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202"/>
  <workbookPr filterPrivacy="1" autoCompressPictures="0"/>
  <bookViews>
    <workbookView xWindow="5600" yWindow="440" windowWidth="25600" windowHeight="16060"/>
  </bookViews>
  <sheets>
    <sheet name="REF2014 Profiles +weighted UoAs" sheetId="1" r:id="rId1"/>
    <sheet name="Institution results FORMULAE" sheetId="2" r:id="rId2"/>
    <sheet name="VALUES ONLY sorted by power" sheetId="3" r:id="rId3"/>
  </sheets>
  <definedNames>
    <definedName name="_xlnm._FilterDatabase" localSheetId="1" hidden="1">'Institution results FORMULAE'!$A$2:$M$156</definedName>
    <definedName name="_xlnm._FilterDatabase" localSheetId="0" hidden="1">'REF2014 Profiles +weighted UoAs'!$A$2:$X$7646</definedName>
    <definedName name="_xlnm._FilterDatabase" localSheetId="2" hidden="1">'VALUES ONLY sorted by power'!$A$2:$N$156</definedName>
    <definedName name="EnvironmentColVars">#REF!</definedName>
    <definedName name="ImpactColVars">#REF!</definedName>
    <definedName name="OutputsColVars">#REF!</definedName>
    <definedName name="OverallColVars">'REF2014 Profiles +weighted UoAs'!#REF!</definedName>
  </definedNames>
  <calcPr calcId="125725" concurrentCalc="0" forceFullCalc="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814" i="1" l="1"/>
  <c r="R818" i="1"/>
  <c r="R822" i="1"/>
  <c r="R826" i="1"/>
  <c r="R830" i="1"/>
  <c r="R834" i="1"/>
  <c r="R838" i="1"/>
  <c r="R842" i="1"/>
  <c r="R846" i="1"/>
  <c r="R850" i="1"/>
  <c r="R854" i="1"/>
  <c r="R858" i="1"/>
  <c r="R862" i="1"/>
  <c r="R866" i="1"/>
  <c r="R870" i="1"/>
  <c r="R874" i="1"/>
  <c r="R878" i="1"/>
  <c r="R882" i="1"/>
  <c r="R886" i="1"/>
  <c r="R890" i="1"/>
  <c r="R894" i="1"/>
  <c r="R898" i="1"/>
  <c r="R902" i="1"/>
  <c r="R906" i="1"/>
  <c r="R910" i="1"/>
  <c r="R914" i="1"/>
  <c r="R918" i="1"/>
  <c r="R922" i="1"/>
  <c r="R926" i="1"/>
  <c r="R930" i="1"/>
  <c r="R934" i="1"/>
  <c r="R938" i="1"/>
  <c r="D20" i="2"/>
  <c r="F20" i="2"/>
  <c r="Q4" i="1"/>
  <c r="R4" i="1"/>
  <c r="S4" i="1"/>
  <c r="T4" i="1"/>
  <c r="U4" i="1"/>
  <c r="W4" i="1"/>
  <c r="Q5" i="1"/>
  <c r="R5" i="1"/>
  <c r="S5" i="1"/>
  <c r="T5" i="1"/>
  <c r="U5" i="1"/>
  <c r="W5" i="1"/>
  <c r="Q6" i="1"/>
  <c r="R6" i="1"/>
  <c r="S6" i="1"/>
  <c r="T6" i="1"/>
  <c r="U6" i="1"/>
  <c r="W6" i="1"/>
  <c r="Q7" i="1"/>
  <c r="R7" i="1"/>
  <c r="S7" i="1"/>
  <c r="T7" i="1"/>
  <c r="U7" i="1"/>
  <c r="W7" i="1"/>
  <c r="Q8" i="1"/>
  <c r="R8" i="1"/>
  <c r="S8" i="1"/>
  <c r="T8" i="1"/>
  <c r="U8" i="1"/>
  <c r="W8" i="1"/>
  <c r="Q9" i="1"/>
  <c r="R9" i="1"/>
  <c r="S9" i="1"/>
  <c r="T9" i="1"/>
  <c r="U9" i="1"/>
  <c r="W9" i="1"/>
  <c r="Q10" i="1"/>
  <c r="R10" i="1"/>
  <c r="S10" i="1"/>
  <c r="T10" i="1"/>
  <c r="U10" i="1"/>
  <c r="W10" i="1"/>
  <c r="Q11" i="1"/>
  <c r="R11" i="1"/>
  <c r="S11" i="1"/>
  <c r="T11" i="1"/>
  <c r="U11" i="1"/>
  <c r="W11" i="1"/>
  <c r="Q12" i="1"/>
  <c r="R12" i="1"/>
  <c r="S12" i="1"/>
  <c r="T12" i="1"/>
  <c r="U12" i="1"/>
  <c r="W12" i="1"/>
  <c r="Q13" i="1"/>
  <c r="R13" i="1"/>
  <c r="S13" i="1"/>
  <c r="T13" i="1"/>
  <c r="U13" i="1"/>
  <c r="W13" i="1"/>
  <c r="Q14" i="1"/>
  <c r="R14" i="1"/>
  <c r="S14" i="1"/>
  <c r="T14" i="1"/>
  <c r="U14" i="1"/>
  <c r="W14" i="1"/>
  <c r="Q15" i="1"/>
  <c r="R15" i="1"/>
  <c r="S15" i="1"/>
  <c r="T15" i="1"/>
  <c r="U15" i="1"/>
  <c r="W15" i="1"/>
  <c r="Q16" i="1"/>
  <c r="R16" i="1"/>
  <c r="S16" i="1"/>
  <c r="T16" i="1"/>
  <c r="U16" i="1"/>
  <c r="W16" i="1"/>
  <c r="Q17" i="1"/>
  <c r="R17" i="1"/>
  <c r="S17" i="1"/>
  <c r="T17" i="1"/>
  <c r="U17" i="1"/>
  <c r="W17" i="1"/>
  <c r="Q18" i="1"/>
  <c r="R18" i="1"/>
  <c r="S18" i="1"/>
  <c r="T18" i="1"/>
  <c r="U18" i="1"/>
  <c r="W18" i="1"/>
  <c r="Q19" i="1"/>
  <c r="R19" i="1"/>
  <c r="S19" i="1"/>
  <c r="T19" i="1"/>
  <c r="U19" i="1"/>
  <c r="W19" i="1"/>
  <c r="Q20" i="1"/>
  <c r="R20" i="1"/>
  <c r="S20" i="1"/>
  <c r="T20" i="1"/>
  <c r="U20" i="1"/>
  <c r="W20" i="1"/>
  <c r="Q21" i="1"/>
  <c r="R21" i="1"/>
  <c r="S21" i="1"/>
  <c r="T21" i="1"/>
  <c r="U21" i="1"/>
  <c r="W21" i="1"/>
  <c r="Q22" i="1"/>
  <c r="R22" i="1"/>
  <c r="S22" i="1"/>
  <c r="T22" i="1"/>
  <c r="U22" i="1"/>
  <c r="W22" i="1"/>
  <c r="Q23" i="1"/>
  <c r="R23" i="1"/>
  <c r="S23" i="1"/>
  <c r="T23" i="1"/>
  <c r="U23" i="1"/>
  <c r="W23" i="1"/>
  <c r="Q24" i="1"/>
  <c r="R24" i="1"/>
  <c r="S24" i="1"/>
  <c r="T24" i="1"/>
  <c r="U24" i="1"/>
  <c r="W24" i="1"/>
  <c r="Q25" i="1"/>
  <c r="R25" i="1"/>
  <c r="S25" i="1"/>
  <c r="T25" i="1"/>
  <c r="U25" i="1"/>
  <c r="W25" i="1"/>
  <c r="Q26" i="1"/>
  <c r="R26" i="1"/>
  <c r="S26" i="1"/>
  <c r="T26" i="1"/>
  <c r="U26" i="1"/>
  <c r="W26" i="1"/>
  <c r="Q27" i="1"/>
  <c r="R27" i="1"/>
  <c r="S27" i="1"/>
  <c r="T27" i="1"/>
  <c r="U27" i="1"/>
  <c r="W27" i="1"/>
  <c r="Q28" i="1"/>
  <c r="R28" i="1"/>
  <c r="S28" i="1"/>
  <c r="T28" i="1"/>
  <c r="U28" i="1"/>
  <c r="W28" i="1"/>
  <c r="Q29" i="1"/>
  <c r="R29" i="1"/>
  <c r="S29" i="1"/>
  <c r="T29" i="1"/>
  <c r="U29" i="1"/>
  <c r="W29" i="1"/>
  <c r="Q30" i="1"/>
  <c r="R30" i="1"/>
  <c r="S30" i="1"/>
  <c r="T30" i="1"/>
  <c r="U30" i="1"/>
  <c r="W30" i="1"/>
  <c r="Q31" i="1"/>
  <c r="R31" i="1"/>
  <c r="S31" i="1"/>
  <c r="T31" i="1"/>
  <c r="U31" i="1"/>
  <c r="W31" i="1"/>
  <c r="Q32" i="1"/>
  <c r="R32" i="1"/>
  <c r="S32" i="1"/>
  <c r="T32" i="1"/>
  <c r="U32" i="1"/>
  <c r="W32" i="1"/>
  <c r="Q33" i="1"/>
  <c r="R33" i="1"/>
  <c r="S33" i="1"/>
  <c r="T33" i="1"/>
  <c r="U33" i="1"/>
  <c r="W33" i="1"/>
  <c r="Q34" i="1"/>
  <c r="R34" i="1"/>
  <c r="S34" i="1"/>
  <c r="T34" i="1"/>
  <c r="U34" i="1"/>
  <c r="W34" i="1"/>
  <c r="Q35" i="1"/>
  <c r="R35" i="1"/>
  <c r="S35" i="1"/>
  <c r="T35" i="1"/>
  <c r="U35" i="1"/>
  <c r="W35" i="1"/>
  <c r="Q36" i="1"/>
  <c r="R36" i="1"/>
  <c r="S36" i="1"/>
  <c r="T36" i="1"/>
  <c r="U36" i="1"/>
  <c r="W36" i="1"/>
  <c r="Q37" i="1"/>
  <c r="R37" i="1"/>
  <c r="S37" i="1"/>
  <c r="T37" i="1"/>
  <c r="U37" i="1"/>
  <c r="W37" i="1"/>
  <c r="Q38" i="1"/>
  <c r="R38" i="1"/>
  <c r="S38" i="1"/>
  <c r="T38" i="1"/>
  <c r="U38" i="1"/>
  <c r="W38" i="1"/>
  <c r="Q39" i="1"/>
  <c r="R39" i="1"/>
  <c r="S39" i="1"/>
  <c r="T39" i="1"/>
  <c r="U39" i="1"/>
  <c r="W39" i="1"/>
  <c r="Q40" i="1"/>
  <c r="R40" i="1"/>
  <c r="S40" i="1"/>
  <c r="T40" i="1"/>
  <c r="U40" i="1"/>
  <c r="W40" i="1"/>
  <c r="Q41" i="1"/>
  <c r="R41" i="1"/>
  <c r="S41" i="1"/>
  <c r="T41" i="1"/>
  <c r="U41" i="1"/>
  <c r="W41" i="1"/>
  <c r="Q42" i="1"/>
  <c r="R42" i="1"/>
  <c r="S42" i="1"/>
  <c r="T42" i="1"/>
  <c r="U42" i="1"/>
  <c r="W42" i="1"/>
  <c r="Q43" i="1"/>
  <c r="R43" i="1"/>
  <c r="S43" i="1"/>
  <c r="T43" i="1"/>
  <c r="U43" i="1"/>
  <c r="W43" i="1"/>
  <c r="Q44" i="1"/>
  <c r="R44" i="1"/>
  <c r="S44" i="1"/>
  <c r="T44" i="1"/>
  <c r="U44" i="1"/>
  <c r="W44" i="1"/>
  <c r="Q45" i="1"/>
  <c r="R45" i="1"/>
  <c r="S45" i="1"/>
  <c r="T45" i="1"/>
  <c r="U45" i="1"/>
  <c r="W45" i="1"/>
  <c r="Q46" i="1"/>
  <c r="R46" i="1"/>
  <c r="S46" i="1"/>
  <c r="T46" i="1"/>
  <c r="U46" i="1"/>
  <c r="W46" i="1"/>
  <c r="Q47" i="1"/>
  <c r="R47" i="1"/>
  <c r="S47" i="1"/>
  <c r="T47" i="1"/>
  <c r="U47" i="1"/>
  <c r="W47" i="1"/>
  <c r="Q48" i="1"/>
  <c r="R48" i="1"/>
  <c r="S48" i="1"/>
  <c r="T48" i="1"/>
  <c r="U48" i="1"/>
  <c r="W48" i="1"/>
  <c r="Q49" i="1"/>
  <c r="R49" i="1"/>
  <c r="S49" i="1"/>
  <c r="T49" i="1"/>
  <c r="U49" i="1"/>
  <c r="W49" i="1"/>
  <c r="Q50" i="1"/>
  <c r="R50" i="1"/>
  <c r="S50" i="1"/>
  <c r="T50" i="1"/>
  <c r="U50" i="1"/>
  <c r="W50" i="1"/>
  <c r="Q51" i="1"/>
  <c r="R51" i="1"/>
  <c r="S51" i="1"/>
  <c r="T51" i="1"/>
  <c r="U51" i="1"/>
  <c r="W51" i="1"/>
  <c r="Q52" i="1"/>
  <c r="R52" i="1"/>
  <c r="S52" i="1"/>
  <c r="T52" i="1"/>
  <c r="U52" i="1"/>
  <c r="W52" i="1"/>
  <c r="Q53" i="1"/>
  <c r="R53" i="1"/>
  <c r="S53" i="1"/>
  <c r="T53" i="1"/>
  <c r="U53" i="1"/>
  <c r="W53" i="1"/>
  <c r="Q54" i="1"/>
  <c r="R54" i="1"/>
  <c r="S54" i="1"/>
  <c r="T54" i="1"/>
  <c r="U54" i="1"/>
  <c r="W54" i="1"/>
  <c r="Q55" i="1"/>
  <c r="R55" i="1"/>
  <c r="S55" i="1"/>
  <c r="T55" i="1"/>
  <c r="U55" i="1"/>
  <c r="W55" i="1"/>
  <c r="Q56" i="1"/>
  <c r="R56" i="1"/>
  <c r="S56" i="1"/>
  <c r="T56" i="1"/>
  <c r="U56" i="1"/>
  <c r="W56" i="1"/>
  <c r="Q57" i="1"/>
  <c r="R57" i="1"/>
  <c r="S57" i="1"/>
  <c r="T57" i="1"/>
  <c r="U57" i="1"/>
  <c r="W57" i="1"/>
  <c r="Q58" i="1"/>
  <c r="R58" i="1"/>
  <c r="S58" i="1"/>
  <c r="T58" i="1"/>
  <c r="U58" i="1"/>
  <c r="W58" i="1"/>
  <c r="Q59" i="1"/>
  <c r="R59" i="1"/>
  <c r="S59" i="1"/>
  <c r="T59" i="1"/>
  <c r="U59" i="1"/>
  <c r="W59" i="1"/>
  <c r="Q60" i="1"/>
  <c r="R60" i="1"/>
  <c r="S60" i="1"/>
  <c r="T60" i="1"/>
  <c r="U60" i="1"/>
  <c r="W60" i="1"/>
  <c r="Q61" i="1"/>
  <c r="R61" i="1"/>
  <c r="S61" i="1"/>
  <c r="T61" i="1"/>
  <c r="U61" i="1"/>
  <c r="W61" i="1"/>
  <c r="Q62" i="1"/>
  <c r="R62" i="1"/>
  <c r="S62" i="1"/>
  <c r="T62" i="1"/>
  <c r="U62" i="1"/>
  <c r="W62" i="1"/>
  <c r="Q63" i="1"/>
  <c r="R63" i="1"/>
  <c r="S63" i="1"/>
  <c r="T63" i="1"/>
  <c r="U63" i="1"/>
  <c r="W63" i="1"/>
  <c r="Q64" i="1"/>
  <c r="R64" i="1"/>
  <c r="S64" i="1"/>
  <c r="T64" i="1"/>
  <c r="U64" i="1"/>
  <c r="W64" i="1"/>
  <c r="Q65" i="1"/>
  <c r="R65" i="1"/>
  <c r="S65" i="1"/>
  <c r="T65" i="1"/>
  <c r="U65" i="1"/>
  <c r="W65" i="1"/>
  <c r="Q66" i="1"/>
  <c r="R66" i="1"/>
  <c r="S66" i="1"/>
  <c r="T66" i="1"/>
  <c r="U66" i="1"/>
  <c r="W66" i="1"/>
  <c r="Q67" i="1"/>
  <c r="R67" i="1"/>
  <c r="S67" i="1"/>
  <c r="T67" i="1"/>
  <c r="U67" i="1"/>
  <c r="W67" i="1"/>
  <c r="Q68" i="1"/>
  <c r="R68" i="1"/>
  <c r="S68" i="1"/>
  <c r="T68" i="1"/>
  <c r="U68" i="1"/>
  <c r="W68" i="1"/>
  <c r="Q69" i="1"/>
  <c r="R69" i="1"/>
  <c r="S69" i="1"/>
  <c r="T69" i="1"/>
  <c r="U69" i="1"/>
  <c r="W69" i="1"/>
  <c r="Q70" i="1"/>
  <c r="R70" i="1"/>
  <c r="S70" i="1"/>
  <c r="T70" i="1"/>
  <c r="U70" i="1"/>
  <c r="W70" i="1"/>
  <c r="Q71" i="1"/>
  <c r="R71" i="1"/>
  <c r="S71" i="1"/>
  <c r="T71" i="1"/>
  <c r="U71" i="1"/>
  <c r="W71" i="1"/>
  <c r="Q72" i="1"/>
  <c r="R72" i="1"/>
  <c r="S72" i="1"/>
  <c r="T72" i="1"/>
  <c r="U72" i="1"/>
  <c r="W72" i="1"/>
  <c r="Q73" i="1"/>
  <c r="R73" i="1"/>
  <c r="S73" i="1"/>
  <c r="T73" i="1"/>
  <c r="U73" i="1"/>
  <c r="W73" i="1"/>
  <c r="Q74" i="1"/>
  <c r="R74" i="1"/>
  <c r="S74" i="1"/>
  <c r="T74" i="1"/>
  <c r="U74" i="1"/>
  <c r="W74" i="1"/>
  <c r="Q75" i="1"/>
  <c r="R75" i="1"/>
  <c r="S75" i="1"/>
  <c r="T75" i="1"/>
  <c r="U75" i="1"/>
  <c r="W75" i="1"/>
  <c r="Q76" i="1"/>
  <c r="R76" i="1"/>
  <c r="S76" i="1"/>
  <c r="T76" i="1"/>
  <c r="U76" i="1"/>
  <c r="W76" i="1"/>
  <c r="Q77" i="1"/>
  <c r="R77" i="1"/>
  <c r="S77" i="1"/>
  <c r="T77" i="1"/>
  <c r="U77" i="1"/>
  <c r="W77" i="1"/>
  <c r="Q78" i="1"/>
  <c r="R78" i="1"/>
  <c r="S78" i="1"/>
  <c r="T78" i="1"/>
  <c r="U78" i="1"/>
  <c r="W78" i="1"/>
  <c r="Q79" i="1"/>
  <c r="R79" i="1"/>
  <c r="S79" i="1"/>
  <c r="T79" i="1"/>
  <c r="U79" i="1"/>
  <c r="W79" i="1"/>
  <c r="Q80" i="1"/>
  <c r="R80" i="1"/>
  <c r="S80" i="1"/>
  <c r="T80" i="1"/>
  <c r="U80" i="1"/>
  <c r="W80" i="1"/>
  <c r="Q81" i="1"/>
  <c r="R81" i="1"/>
  <c r="S81" i="1"/>
  <c r="T81" i="1"/>
  <c r="U81" i="1"/>
  <c r="W81" i="1"/>
  <c r="Q82" i="1"/>
  <c r="R82" i="1"/>
  <c r="S82" i="1"/>
  <c r="T82" i="1"/>
  <c r="U82" i="1"/>
  <c r="W82" i="1"/>
  <c r="Q83" i="1"/>
  <c r="R83" i="1"/>
  <c r="S83" i="1"/>
  <c r="T83" i="1"/>
  <c r="U83" i="1"/>
  <c r="W83" i="1"/>
  <c r="Q84" i="1"/>
  <c r="R84" i="1"/>
  <c r="S84" i="1"/>
  <c r="T84" i="1"/>
  <c r="U84" i="1"/>
  <c r="W84" i="1"/>
  <c r="Q85" i="1"/>
  <c r="R85" i="1"/>
  <c r="S85" i="1"/>
  <c r="T85" i="1"/>
  <c r="U85" i="1"/>
  <c r="W85" i="1"/>
  <c r="Q86" i="1"/>
  <c r="R86" i="1"/>
  <c r="S86" i="1"/>
  <c r="T86" i="1"/>
  <c r="U86" i="1"/>
  <c r="W86" i="1"/>
  <c r="Q87" i="1"/>
  <c r="R87" i="1"/>
  <c r="S87" i="1"/>
  <c r="T87" i="1"/>
  <c r="U87" i="1"/>
  <c r="W87" i="1"/>
  <c r="Q88" i="1"/>
  <c r="R88" i="1"/>
  <c r="S88" i="1"/>
  <c r="T88" i="1"/>
  <c r="U88" i="1"/>
  <c r="W88" i="1"/>
  <c r="Q89" i="1"/>
  <c r="R89" i="1"/>
  <c r="S89" i="1"/>
  <c r="T89" i="1"/>
  <c r="U89" i="1"/>
  <c r="W89" i="1"/>
  <c r="Q90" i="1"/>
  <c r="R90" i="1"/>
  <c r="S90" i="1"/>
  <c r="T90" i="1"/>
  <c r="U90" i="1"/>
  <c r="W90" i="1"/>
  <c r="Q91" i="1"/>
  <c r="R91" i="1"/>
  <c r="S91" i="1"/>
  <c r="T91" i="1"/>
  <c r="U91" i="1"/>
  <c r="W91" i="1"/>
  <c r="Q92" i="1"/>
  <c r="R92" i="1"/>
  <c r="S92" i="1"/>
  <c r="T92" i="1"/>
  <c r="U92" i="1"/>
  <c r="W92" i="1"/>
  <c r="Q93" i="1"/>
  <c r="R93" i="1"/>
  <c r="S93" i="1"/>
  <c r="T93" i="1"/>
  <c r="U93" i="1"/>
  <c r="W93" i="1"/>
  <c r="Q94" i="1"/>
  <c r="R94" i="1"/>
  <c r="S94" i="1"/>
  <c r="T94" i="1"/>
  <c r="U94" i="1"/>
  <c r="W94" i="1"/>
  <c r="Q95" i="1"/>
  <c r="R95" i="1"/>
  <c r="S95" i="1"/>
  <c r="T95" i="1"/>
  <c r="U95" i="1"/>
  <c r="W95" i="1"/>
  <c r="Q96" i="1"/>
  <c r="R96" i="1"/>
  <c r="S96" i="1"/>
  <c r="T96" i="1"/>
  <c r="U96" i="1"/>
  <c r="W96" i="1"/>
  <c r="Q97" i="1"/>
  <c r="R97" i="1"/>
  <c r="S97" i="1"/>
  <c r="T97" i="1"/>
  <c r="U97" i="1"/>
  <c r="W97" i="1"/>
  <c r="Q98" i="1"/>
  <c r="R98" i="1"/>
  <c r="S98" i="1"/>
  <c r="T98" i="1"/>
  <c r="U98" i="1"/>
  <c r="W98" i="1"/>
  <c r="Q99" i="1"/>
  <c r="R99" i="1"/>
  <c r="S99" i="1"/>
  <c r="T99" i="1"/>
  <c r="U99" i="1"/>
  <c r="W99" i="1"/>
  <c r="Q100" i="1"/>
  <c r="R100" i="1"/>
  <c r="S100" i="1"/>
  <c r="T100" i="1"/>
  <c r="U100" i="1"/>
  <c r="W100" i="1"/>
  <c r="Q101" i="1"/>
  <c r="R101" i="1"/>
  <c r="S101" i="1"/>
  <c r="T101" i="1"/>
  <c r="U101" i="1"/>
  <c r="W101" i="1"/>
  <c r="Q102" i="1"/>
  <c r="R102" i="1"/>
  <c r="S102" i="1"/>
  <c r="T102" i="1"/>
  <c r="U102" i="1"/>
  <c r="W102" i="1"/>
  <c r="Q103" i="1"/>
  <c r="R103" i="1"/>
  <c r="S103" i="1"/>
  <c r="T103" i="1"/>
  <c r="U103" i="1"/>
  <c r="W103" i="1"/>
  <c r="Q104" i="1"/>
  <c r="R104" i="1"/>
  <c r="S104" i="1"/>
  <c r="T104" i="1"/>
  <c r="U104" i="1"/>
  <c r="W104" i="1"/>
  <c r="Q105" i="1"/>
  <c r="R105" i="1"/>
  <c r="S105" i="1"/>
  <c r="T105" i="1"/>
  <c r="U105" i="1"/>
  <c r="W105" i="1"/>
  <c r="Q106" i="1"/>
  <c r="R106" i="1"/>
  <c r="S106" i="1"/>
  <c r="T106" i="1"/>
  <c r="U106" i="1"/>
  <c r="W106" i="1"/>
  <c r="Q107" i="1"/>
  <c r="R107" i="1"/>
  <c r="S107" i="1"/>
  <c r="T107" i="1"/>
  <c r="U107" i="1"/>
  <c r="W107" i="1"/>
  <c r="Q108" i="1"/>
  <c r="R108" i="1"/>
  <c r="S108" i="1"/>
  <c r="T108" i="1"/>
  <c r="U108" i="1"/>
  <c r="W108" i="1"/>
  <c r="Q109" i="1"/>
  <c r="R109" i="1"/>
  <c r="S109" i="1"/>
  <c r="T109" i="1"/>
  <c r="U109" i="1"/>
  <c r="W109" i="1"/>
  <c r="Q110" i="1"/>
  <c r="R110" i="1"/>
  <c r="S110" i="1"/>
  <c r="T110" i="1"/>
  <c r="U110" i="1"/>
  <c r="W110" i="1"/>
  <c r="Q111" i="1"/>
  <c r="R111" i="1"/>
  <c r="S111" i="1"/>
  <c r="T111" i="1"/>
  <c r="U111" i="1"/>
  <c r="W111" i="1"/>
  <c r="Q112" i="1"/>
  <c r="R112" i="1"/>
  <c r="S112" i="1"/>
  <c r="T112" i="1"/>
  <c r="U112" i="1"/>
  <c r="W112" i="1"/>
  <c r="Q113" i="1"/>
  <c r="R113" i="1"/>
  <c r="S113" i="1"/>
  <c r="T113" i="1"/>
  <c r="U113" i="1"/>
  <c r="W113" i="1"/>
  <c r="Q114" i="1"/>
  <c r="R114" i="1"/>
  <c r="S114" i="1"/>
  <c r="T114" i="1"/>
  <c r="U114" i="1"/>
  <c r="W114" i="1"/>
  <c r="Q115" i="1"/>
  <c r="R115" i="1"/>
  <c r="S115" i="1"/>
  <c r="T115" i="1"/>
  <c r="U115" i="1"/>
  <c r="W115" i="1"/>
  <c r="Q116" i="1"/>
  <c r="R116" i="1"/>
  <c r="S116" i="1"/>
  <c r="T116" i="1"/>
  <c r="U116" i="1"/>
  <c r="W116" i="1"/>
  <c r="Q117" i="1"/>
  <c r="R117" i="1"/>
  <c r="S117" i="1"/>
  <c r="T117" i="1"/>
  <c r="U117" i="1"/>
  <c r="W117" i="1"/>
  <c r="Q118" i="1"/>
  <c r="R118" i="1"/>
  <c r="S118" i="1"/>
  <c r="T118" i="1"/>
  <c r="U118" i="1"/>
  <c r="W118" i="1"/>
  <c r="Q119" i="1"/>
  <c r="R119" i="1"/>
  <c r="S119" i="1"/>
  <c r="T119" i="1"/>
  <c r="U119" i="1"/>
  <c r="W119" i="1"/>
  <c r="Q120" i="1"/>
  <c r="R120" i="1"/>
  <c r="S120" i="1"/>
  <c r="T120" i="1"/>
  <c r="U120" i="1"/>
  <c r="W120" i="1"/>
  <c r="Q121" i="1"/>
  <c r="R121" i="1"/>
  <c r="S121" i="1"/>
  <c r="T121" i="1"/>
  <c r="U121" i="1"/>
  <c r="W121" i="1"/>
  <c r="Q122" i="1"/>
  <c r="R122" i="1"/>
  <c r="S122" i="1"/>
  <c r="T122" i="1"/>
  <c r="U122" i="1"/>
  <c r="W122" i="1"/>
  <c r="Q123" i="1"/>
  <c r="R123" i="1"/>
  <c r="S123" i="1"/>
  <c r="T123" i="1"/>
  <c r="U123" i="1"/>
  <c r="W123" i="1"/>
  <c r="Q124" i="1"/>
  <c r="R124" i="1"/>
  <c r="S124" i="1"/>
  <c r="T124" i="1"/>
  <c r="U124" i="1"/>
  <c r="W124" i="1"/>
  <c r="Q125" i="1"/>
  <c r="R125" i="1"/>
  <c r="S125" i="1"/>
  <c r="T125" i="1"/>
  <c r="U125" i="1"/>
  <c r="W125" i="1"/>
  <c r="Q126" i="1"/>
  <c r="R126" i="1"/>
  <c r="S126" i="1"/>
  <c r="T126" i="1"/>
  <c r="U126" i="1"/>
  <c r="W126" i="1"/>
  <c r="Q127" i="1"/>
  <c r="R127" i="1"/>
  <c r="S127" i="1"/>
  <c r="T127" i="1"/>
  <c r="U127" i="1"/>
  <c r="W127" i="1"/>
  <c r="Q128" i="1"/>
  <c r="R128" i="1"/>
  <c r="S128" i="1"/>
  <c r="T128" i="1"/>
  <c r="U128" i="1"/>
  <c r="W128" i="1"/>
  <c r="Q129" i="1"/>
  <c r="R129" i="1"/>
  <c r="S129" i="1"/>
  <c r="T129" i="1"/>
  <c r="U129" i="1"/>
  <c r="W129" i="1"/>
  <c r="Q130" i="1"/>
  <c r="R130" i="1"/>
  <c r="S130" i="1"/>
  <c r="T130" i="1"/>
  <c r="U130" i="1"/>
  <c r="W130" i="1"/>
  <c r="Q131" i="1"/>
  <c r="R131" i="1"/>
  <c r="S131" i="1"/>
  <c r="T131" i="1"/>
  <c r="U131" i="1"/>
  <c r="W131" i="1"/>
  <c r="Q132" i="1"/>
  <c r="R132" i="1"/>
  <c r="S132" i="1"/>
  <c r="T132" i="1"/>
  <c r="U132" i="1"/>
  <c r="W132" i="1"/>
  <c r="Q133" i="1"/>
  <c r="R133" i="1"/>
  <c r="S133" i="1"/>
  <c r="T133" i="1"/>
  <c r="U133" i="1"/>
  <c r="W133" i="1"/>
  <c r="Q134" i="1"/>
  <c r="R134" i="1"/>
  <c r="S134" i="1"/>
  <c r="T134" i="1"/>
  <c r="U134" i="1"/>
  <c r="W134" i="1"/>
  <c r="Q135" i="1"/>
  <c r="R135" i="1"/>
  <c r="S135" i="1"/>
  <c r="T135" i="1"/>
  <c r="U135" i="1"/>
  <c r="W135" i="1"/>
  <c r="Q136" i="1"/>
  <c r="R136" i="1"/>
  <c r="S136" i="1"/>
  <c r="T136" i="1"/>
  <c r="U136" i="1"/>
  <c r="W136" i="1"/>
  <c r="Q137" i="1"/>
  <c r="R137" i="1"/>
  <c r="S137" i="1"/>
  <c r="T137" i="1"/>
  <c r="U137" i="1"/>
  <c r="W137" i="1"/>
  <c r="Q138" i="1"/>
  <c r="R138" i="1"/>
  <c r="S138" i="1"/>
  <c r="T138" i="1"/>
  <c r="U138" i="1"/>
  <c r="W138" i="1"/>
  <c r="Q139" i="1"/>
  <c r="R139" i="1"/>
  <c r="S139" i="1"/>
  <c r="T139" i="1"/>
  <c r="U139" i="1"/>
  <c r="W139" i="1"/>
  <c r="Q140" i="1"/>
  <c r="R140" i="1"/>
  <c r="S140" i="1"/>
  <c r="T140" i="1"/>
  <c r="U140" i="1"/>
  <c r="W140" i="1"/>
  <c r="Q141" i="1"/>
  <c r="R141" i="1"/>
  <c r="S141" i="1"/>
  <c r="T141" i="1"/>
  <c r="U141" i="1"/>
  <c r="W141" i="1"/>
  <c r="Q142" i="1"/>
  <c r="R142" i="1"/>
  <c r="S142" i="1"/>
  <c r="T142" i="1"/>
  <c r="U142" i="1"/>
  <c r="W142" i="1"/>
  <c r="Q143" i="1"/>
  <c r="R143" i="1"/>
  <c r="S143" i="1"/>
  <c r="T143" i="1"/>
  <c r="U143" i="1"/>
  <c r="W143" i="1"/>
  <c r="Q144" i="1"/>
  <c r="R144" i="1"/>
  <c r="S144" i="1"/>
  <c r="T144" i="1"/>
  <c r="U144" i="1"/>
  <c r="W144" i="1"/>
  <c r="Q145" i="1"/>
  <c r="R145" i="1"/>
  <c r="S145" i="1"/>
  <c r="T145" i="1"/>
  <c r="U145" i="1"/>
  <c r="W145" i="1"/>
  <c r="Q146" i="1"/>
  <c r="R146" i="1"/>
  <c r="S146" i="1"/>
  <c r="T146" i="1"/>
  <c r="U146" i="1"/>
  <c r="W146" i="1"/>
  <c r="Q147" i="1"/>
  <c r="R147" i="1"/>
  <c r="S147" i="1"/>
  <c r="T147" i="1"/>
  <c r="U147" i="1"/>
  <c r="W147" i="1"/>
  <c r="Q148" i="1"/>
  <c r="R148" i="1"/>
  <c r="S148" i="1"/>
  <c r="T148" i="1"/>
  <c r="U148" i="1"/>
  <c r="W148" i="1"/>
  <c r="Q149" i="1"/>
  <c r="R149" i="1"/>
  <c r="S149" i="1"/>
  <c r="T149" i="1"/>
  <c r="U149" i="1"/>
  <c r="W149" i="1"/>
  <c r="Q150" i="1"/>
  <c r="R150" i="1"/>
  <c r="S150" i="1"/>
  <c r="T150" i="1"/>
  <c r="U150" i="1"/>
  <c r="W150" i="1"/>
  <c r="Q151" i="1"/>
  <c r="R151" i="1"/>
  <c r="S151" i="1"/>
  <c r="T151" i="1"/>
  <c r="U151" i="1"/>
  <c r="W151" i="1"/>
  <c r="Q152" i="1"/>
  <c r="R152" i="1"/>
  <c r="S152" i="1"/>
  <c r="T152" i="1"/>
  <c r="U152" i="1"/>
  <c r="W152" i="1"/>
  <c r="Q153" i="1"/>
  <c r="R153" i="1"/>
  <c r="S153" i="1"/>
  <c r="T153" i="1"/>
  <c r="U153" i="1"/>
  <c r="W153" i="1"/>
  <c r="Q154" i="1"/>
  <c r="R154" i="1"/>
  <c r="S154" i="1"/>
  <c r="T154" i="1"/>
  <c r="U154" i="1"/>
  <c r="W154" i="1"/>
  <c r="Q155" i="1"/>
  <c r="R155" i="1"/>
  <c r="S155" i="1"/>
  <c r="T155" i="1"/>
  <c r="U155" i="1"/>
  <c r="W155" i="1"/>
  <c r="Q156" i="1"/>
  <c r="R156" i="1"/>
  <c r="S156" i="1"/>
  <c r="T156" i="1"/>
  <c r="U156" i="1"/>
  <c r="W156" i="1"/>
  <c r="Q157" i="1"/>
  <c r="R157" i="1"/>
  <c r="S157" i="1"/>
  <c r="T157" i="1"/>
  <c r="U157" i="1"/>
  <c r="W157" i="1"/>
  <c r="Q158" i="1"/>
  <c r="R158" i="1"/>
  <c r="S158" i="1"/>
  <c r="T158" i="1"/>
  <c r="U158" i="1"/>
  <c r="W158" i="1"/>
  <c r="Q159" i="1"/>
  <c r="R159" i="1"/>
  <c r="S159" i="1"/>
  <c r="T159" i="1"/>
  <c r="U159" i="1"/>
  <c r="W159" i="1"/>
  <c r="Q160" i="1"/>
  <c r="R160" i="1"/>
  <c r="S160" i="1"/>
  <c r="T160" i="1"/>
  <c r="U160" i="1"/>
  <c r="W160" i="1"/>
  <c r="Q161" i="1"/>
  <c r="R161" i="1"/>
  <c r="S161" i="1"/>
  <c r="T161" i="1"/>
  <c r="U161" i="1"/>
  <c r="W161" i="1"/>
  <c r="Q162" i="1"/>
  <c r="R162" i="1"/>
  <c r="S162" i="1"/>
  <c r="T162" i="1"/>
  <c r="U162" i="1"/>
  <c r="W162" i="1"/>
  <c r="Q163" i="1"/>
  <c r="R163" i="1"/>
  <c r="S163" i="1"/>
  <c r="T163" i="1"/>
  <c r="U163" i="1"/>
  <c r="W163" i="1"/>
  <c r="Q164" i="1"/>
  <c r="R164" i="1"/>
  <c r="S164" i="1"/>
  <c r="T164" i="1"/>
  <c r="U164" i="1"/>
  <c r="W164" i="1"/>
  <c r="Q165" i="1"/>
  <c r="R165" i="1"/>
  <c r="S165" i="1"/>
  <c r="T165" i="1"/>
  <c r="U165" i="1"/>
  <c r="W165" i="1"/>
  <c r="Q166" i="1"/>
  <c r="R166" i="1"/>
  <c r="S166" i="1"/>
  <c r="T166" i="1"/>
  <c r="U166" i="1"/>
  <c r="W166" i="1"/>
  <c r="Q167" i="1"/>
  <c r="R167" i="1"/>
  <c r="S167" i="1"/>
  <c r="T167" i="1"/>
  <c r="U167" i="1"/>
  <c r="W167" i="1"/>
  <c r="Q168" i="1"/>
  <c r="R168" i="1"/>
  <c r="S168" i="1"/>
  <c r="T168" i="1"/>
  <c r="U168" i="1"/>
  <c r="W168" i="1"/>
  <c r="Q169" i="1"/>
  <c r="R169" i="1"/>
  <c r="S169" i="1"/>
  <c r="T169" i="1"/>
  <c r="U169" i="1"/>
  <c r="W169" i="1"/>
  <c r="Q170" i="1"/>
  <c r="R170" i="1"/>
  <c r="S170" i="1"/>
  <c r="T170" i="1"/>
  <c r="U170" i="1"/>
  <c r="W170" i="1"/>
  <c r="Q171" i="1"/>
  <c r="R171" i="1"/>
  <c r="S171" i="1"/>
  <c r="T171" i="1"/>
  <c r="U171" i="1"/>
  <c r="W171" i="1"/>
  <c r="Q172" i="1"/>
  <c r="R172" i="1"/>
  <c r="S172" i="1"/>
  <c r="T172" i="1"/>
  <c r="U172" i="1"/>
  <c r="W172" i="1"/>
  <c r="Q173" i="1"/>
  <c r="R173" i="1"/>
  <c r="S173" i="1"/>
  <c r="T173" i="1"/>
  <c r="U173" i="1"/>
  <c r="W173" i="1"/>
  <c r="Q174" i="1"/>
  <c r="R174" i="1"/>
  <c r="S174" i="1"/>
  <c r="T174" i="1"/>
  <c r="U174" i="1"/>
  <c r="W174" i="1"/>
  <c r="Q175" i="1"/>
  <c r="R175" i="1"/>
  <c r="S175" i="1"/>
  <c r="T175" i="1"/>
  <c r="U175" i="1"/>
  <c r="W175" i="1"/>
  <c r="Q176" i="1"/>
  <c r="R176" i="1"/>
  <c r="S176" i="1"/>
  <c r="T176" i="1"/>
  <c r="U176" i="1"/>
  <c r="W176" i="1"/>
  <c r="Q177" i="1"/>
  <c r="R177" i="1"/>
  <c r="S177" i="1"/>
  <c r="T177" i="1"/>
  <c r="U177" i="1"/>
  <c r="W177" i="1"/>
  <c r="Q178" i="1"/>
  <c r="R178" i="1"/>
  <c r="S178" i="1"/>
  <c r="T178" i="1"/>
  <c r="U178" i="1"/>
  <c r="W178" i="1"/>
  <c r="Q179" i="1"/>
  <c r="R179" i="1"/>
  <c r="S179" i="1"/>
  <c r="T179" i="1"/>
  <c r="U179" i="1"/>
  <c r="W179" i="1"/>
  <c r="Q180" i="1"/>
  <c r="R180" i="1"/>
  <c r="S180" i="1"/>
  <c r="T180" i="1"/>
  <c r="U180" i="1"/>
  <c r="W180" i="1"/>
  <c r="Q181" i="1"/>
  <c r="R181" i="1"/>
  <c r="S181" i="1"/>
  <c r="T181" i="1"/>
  <c r="U181" i="1"/>
  <c r="W181" i="1"/>
  <c r="Q182" i="1"/>
  <c r="R182" i="1"/>
  <c r="S182" i="1"/>
  <c r="T182" i="1"/>
  <c r="U182" i="1"/>
  <c r="W182" i="1"/>
  <c r="Q183" i="1"/>
  <c r="R183" i="1"/>
  <c r="S183" i="1"/>
  <c r="T183" i="1"/>
  <c r="U183" i="1"/>
  <c r="W183" i="1"/>
  <c r="Q184" i="1"/>
  <c r="R184" i="1"/>
  <c r="S184" i="1"/>
  <c r="T184" i="1"/>
  <c r="U184" i="1"/>
  <c r="W184" i="1"/>
  <c r="Q185" i="1"/>
  <c r="R185" i="1"/>
  <c r="S185" i="1"/>
  <c r="T185" i="1"/>
  <c r="U185" i="1"/>
  <c r="W185" i="1"/>
  <c r="Q186" i="1"/>
  <c r="R186" i="1"/>
  <c r="S186" i="1"/>
  <c r="T186" i="1"/>
  <c r="U186" i="1"/>
  <c r="W186" i="1"/>
  <c r="Q187" i="1"/>
  <c r="R187" i="1"/>
  <c r="S187" i="1"/>
  <c r="T187" i="1"/>
  <c r="U187" i="1"/>
  <c r="W187" i="1"/>
  <c r="Q188" i="1"/>
  <c r="R188" i="1"/>
  <c r="S188" i="1"/>
  <c r="T188" i="1"/>
  <c r="U188" i="1"/>
  <c r="W188" i="1"/>
  <c r="Q189" i="1"/>
  <c r="R189" i="1"/>
  <c r="S189" i="1"/>
  <c r="T189" i="1"/>
  <c r="U189" i="1"/>
  <c r="W189" i="1"/>
  <c r="Q190" i="1"/>
  <c r="R190" i="1"/>
  <c r="S190" i="1"/>
  <c r="T190" i="1"/>
  <c r="U190" i="1"/>
  <c r="W190" i="1"/>
  <c r="Q191" i="1"/>
  <c r="R191" i="1"/>
  <c r="S191" i="1"/>
  <c r="T191" i="1"/>
  <c r="U191" i="1"/>
  <c r="W191" i="1"/>
  <c r="Q192" i="1"/>
  <c r="R192" i="1"/>
  <c r="S192" i="1"/>
  <c r="T192" i="1"/>
  <c r="U192" i="1"/>
  <c r="W192" i="1"/>
  <c r="Q193" i="1"/>
  <c r="R193" i="1"/>
  <c r="S193" i="1"/>
  <c r="T193" i="1"/>
  <c r="U193" i="1"/>
  <c r="W193" i="1"/>
  <c r="Q194" i="1"/>
  <c r="R194" i="1"/>
  <c r="S194" i="1"/>
  <c r="T194" i="1"/>
  <c r="U194" i="1"/>
  <c r="W194" i="1"/>
  <c r="Q195" i="1"/>
  <c r="R195" i="1"/>
  <c r="S195" i="1"/>
  <c r="T195" i="1"/>
  <c r="U195" i="1"/>
  <c r="W195" i="1"/>
  <c r="Q196" i="1"/>
  <c r="R196" i="1"/>
  <c r="S196" i="1"/>
  <c r="T196" i="1"/>
  <c r="U196" i="1"/>
  <c r="W196" i="1"/>
  <c r="Q197" i="1"/>
  <c r="R197" i="1"/>
  <c r="S197" i="1"/>
  <c r="T197" i="1"/>
  <c r="U197" i="1"/>
  <c r="W197" i="1"/>
  <c r="Q198" i="1"/>
  <c r="R198" i="1"/>
  <c r="S198" i="1"/>
  <c r="T198" i="1"/>
  <c r="U198" i="1"/>
  <c r="W198" i="1"/>
  <c r="Q199" i="1"/>
  <c r="R199" i="1"/>
  <c r="S199" i="1"/>
  <c r="T199" i="1"/>
  <c r="U199" i="1"/>
  <c r="W199" i="1"/>
  <c r="Q200" i="1"/>
  <c r="R200" i="1"/>
  <c r="S200" i="1"/>
  <c r="T200" i="1"/>
  <c r="U200" i="1"/>
  <c r="W200" i="1"/>
  <c r="Q201" i="1"/>
  <c r="R201" i="1"/>
  <c r="S201" i="1"/>
  <c r="T201" i="1"/>
  <c r="U201" i="1"/>
  <c r="W201" i="1"/>
  <c r="Q202" i="1"/>
  <c r="R202" i="1"/>
  <c r="S202" i="1"/>
  <c r="T202" i="1"/>
  <c r="U202" i="1"/>
  <c r="W202" i="1"/>
  <c r="Q203" i="1"/>
  <c r="R203" i="1"/>
  <c r="S203" i="1"/>
  <c r="T203" i="1"/>
  <c r="U203" i="1"/>
  <c r="W203" i="1"/>
  <c r="Q204" i="1"/>
  <c r="R204" i="1"/>
  <c r="S204" i="1"/>
  <c r="T204" i="1"/>
  <c r="U204" i="1"/>
  <c r="W204" i="1"/>
  <c r="Q205" i="1"/>
  <c r="R205" i="1"/>
  <c r="S205" i="1"/>
  <c r="T205" i="1"/>
  <c r="U205" i="1"/>
  <c r="W205" i="1"/>
  <c r="Q206" i="1"/>
  <c r="R206" i="1"/>
  <c r="S206" i="1"/>
  <c r="T206" i="1"/>
  <c r="U206" i="1"/>
  <c r="W206" i="1"/>
  <c r="Q207" i="1"/>
  <c r="R207" i="1"/>
  <c r="S207" i="1"/>
  <c r="T207" i="1"/>
  <c r="U207" i="1"/>
  <c r="W207" i="1"/>
  <c r="Q208" i="1"/>
  <c r="R208" i="1"/>
  <c r="S208" i="1"/>
  <c r="T208" i="1"/>
  <c r="U208" i="1"/>
  <c r="W208" i="1"/>
  <c r="Q209" i="1"/>
  <c r="R209" i="1"/>
  <c r="S209" i="1"/>
  <c r="T209" i="1"/>
  <c r="U209" i="1"/>
  <c r="W209" i="1"/>
  <c r="Q210" i="1"/>
  <c r="R210" i="1"/>
  <c r="S210" i="1"/>
  <c r="T210" i="1"/>
  <c r="U210" i="1"/>
  <c r="W210" i="1"/>
  <c r="Q211" i="1"/>
  <c r="R211" i="1"/>
  <c r="S211" i="1"/>
  <c r="T211" i="1"/>
  <c r="U211" i="1"/>
  <c r="W211" i="1"/>
  <c r="Q212" i="1"/>
  <c r="R212" i="1"/>
  <c r="S212" i="1"/>
  <c r="T212" i="1"/>
  <c r="U212" i="1"/>
  <c r="W212" i="1"/>
  <c r="Q213" i="1"/>
  <c r="R213" i="1"/>
  <c r="S213" i="1"/>
  <c r="T213" i="1"/>
  <c r="U213" i="1"/>
  <c r="W213" i="1"/>
  <c r="Q214" i="1"/>
  <c r="R214" i="1"/>
  <c r="S214" i="1"/>
  <c r="T214" i="1"/>
  <c r="U214" i="1"/>
  <c r="W214" i="1"/>
  <c r="Q215" i="1"/>
  <c r="R215" i="1"/>
  <c r="S215" i="1"/>
  <c r="T215" i="1"/>
  <c r="U215" i="1"/>
  <c r="W215" i="1"/>
  <c r="Q216" i="1"/>
  <c r="R216" i="1"/>
  <c r="S216" i="1"/>
  <c r="T216" i="1"/>
  <c r="U216" i="1"/>
  <c r="W216" i="1"/>
  <c r="Q217" i="1"/>
  <c r="R217" i="1"/>
  <c r="S217" i="1"/>
  <c r="T217" i="1"/>
  <c r="U217" i="1"/>
  <c r="W217" i="1"/>
  <c r="Q218" i="1"/>
  <c r="R218" i="1"/>
  <c r="S218" i="1"/>
  <c r="T218" i="1"/>
  <c r="U218" i="1"/>
  <c r="W218" i="1"/>
  <c r="Q219" i="1"/>
  <c r="R219" i="1"/>
  <c r="S219" i="1"/>
  <c r="T219" i="1"/>
  <c r="U219" i="1"/>
  <c r="W219" i="1"/>
  <c r="Q220" i="1"/>
  <c r="R220" i="1"/>
  <c r="S220" i="1"/>
  <c r="T220" i="1"/>
  <c r="U220" i="1"/>
  <c r="W220" i="1"/>
  <c r="Q221" i="1"/>
  <c r="R221" i="1"/>
  <c r="S221" i="1"/>
  <c r="T221" i="1"/>
  <c r="U221" i="1"/>
  <c r="W221" i="1"/>
  <c r="Q222" i="1"/>
  <c r="R222" i="1"/>
  <c r="S222" i="1"/>
  <c r="T222" i="1"/>
  <c r="U222" i="1"/>
  <c r="W222" i="1"/>
  <c r="Q223" i="1"/>
  <c r="R223" i="1"/>
  <c r="S223" i="1"/>
  <c r="T223" i="1"/>
  <c r="U223" i="1"/>
  <c r="W223" i="1"/>
  <c r="Q224" i="1"/>
  <c r="R224" i="1"/>
  <c r="S224" i="1"/>
  <c r="T224" i="1"/>
  <c r="U224" i="1"/>
  <c r="W224" i="1"/>
  <c r="Q225" i="1"/>
  <c r="R225" i="1"/>
  <c r="S225" i="1"/>
  <c r="T225" i="1"/>
  <c r="U225" i="1"/>
  <c r="W225" i="1"/>
  <c r="Q226" i="1"/>
  <c r="R226" i="1"/>
  <c r="S226" i="1"/>
  <c r="T226" i="1"/>
  <c r="U226" i="1"/>
  <c r="W226" i="1"/>
  <c r="Q227" i="1"/>
  <c r="R227" i="1"/>
  <c r="S227" i="1"/>
  <c r="T227" i="1"/>
  <c r="U227" i="1"/>
  <c r="W227" i="1"/>
  <c r="Q228" i="1"/>
  <c r="R228" i="1"/>
  <c r="S228" i="1"/>
  <c r="T228" i="1"/>
  <c r="U228" i="1"/>
  <c r="W228" i="1"/>
  <c r="Q229" i="1"/>
  <c r="R229" i="1"/>
  <c r="S229" i="1"/>
  <c r="T229" i="1"/>
  <c r="U229" i="1"/>
  <c r="W229" i="1"/>
  <c r="Q230" i="1"/>
  <c r="R230" i="1"/>
  <c r="S230" i="1"/>
  <c r="T230" i="1"/>
  <c r="U230" i="1"/>
  <c r="W230" i="1"/>
  <c r="Q231" i="1"/>
  <c r="R231" i="1"/>
  <c r="S231" i="1"/>
  <c r="T231" i="1"/>
  <c r="U231" i="1"/>
  <c r="W231" i="1"/>
  <c r="Q232" i="1"/>
  <c r="R232" i="1"/>
  <c r="S232" i="1"/>
  <c r="T232" i="1"/>
  <c r="U232" i="1"/>
  <c r="W232" i="1"/>
  <c r="Q233" i="1"/>
  <c r="R233" i="1"/>
  <c r="S233" i="1"/>
  <c r="T233" i="1"/>
  <c r="U233" i="1"/>
  <c r="W233" i="1"/>
  <c r="Q234" i="1"/>
  <c r="R234" i="1"/>
  <c r="S234" i="1"/>
  <c r="T234" i="1"/>
  <c r="U234" i="1"/>
  <c r="W234" i="1"/>
  <c r="Q235" i="1"/>
  <c r="R235" i="1"/>
  <c r="S235" i="1"/>
  <c r="T235" i="1"/>
  <c r="U235" i="1"/>
  <c r="W235" i="1"/>
  <c r="Q236" i="1"/>
  <c r="R236" i="1"/>
  <c r="S236" i="1"/>
  <c r="T236" i="1"/>
  <c r="U236" i="1"/>
  <c r="W236" i="1"/>
  <c r="Q237" i="1"/>
  <c r="R237" i="1"/>
  <c r="S237" i="1"/>
  <c r="T237" i="1"/>
  <c r="U237" i="1"/>
  <c r="W237" i="1"/>
  <c r="Q238" i="1"/>
  <c r="R238" i="1"/>
  <c r="S238" i="1"/>
  <c r="T238" i="1"/>
  <c r="U238" i="1"/>
  <c r="W238" i="1"/>
  <c r="Q239" i="1"/>
  <c r="R239" i="1"/>
  <c r="S239" i="1"/>
  <c r="T239" i="1"/>
  <c r="U239" i="1"/>
  <c r="W239" i="1"/>
  <c r="Q240" i="1"/>
  <c r="R240" i="1"/>
  <c r="S240" i="1"/>
  <c r="T240" i="1"/>
  <c r="U240" i="1"/>
  <c r="W240" i="1"/>
  <c r="Q241" i="1"/>
  <c r="R241" i="1"/>
  <c r="S241" i="1"/>
  <c r="T241" i="1"/>
  <c r="U241" i="1"/>
  <c r="W241" i="1"/>
  <c r="Q242" i="1"/>
  <c r="R242" i="1"/>
  <c r="S242" i="1"/>
  <c r="T242" i="1"/>
  <c r="U242" i="1"/>
  <c r="W242" i="1"/>
  <c r="Q243" i="1"/>
  <c r="R243" i="1"/>
  <c r="S243" i="1"/>
  <c r="T243" i="1"/>
  <c r="U243" i="1"/>
  <c r="W243" i="1"/>
  <c r="Q244" i="1"/>
  <c r="R244" i="1"/>
  <c r="S244" i="1"/>
  <c r="T244" i="1"/>
  <c r="U244" i="1"/>
  <c r="W244" i="1"/>
  <c r="Q245" i="1"/>
  <c r="R245" i="1"/>
  <c r="S245" i="1"/>
  <c r="T245" i="1"/>
  <c r="U245" i="1"/>
  <c r="W245" i="1"/>
  <c r="Q246" i="1"/>
  <c r="R246" i="1"/>
  <c r="S246" i="1"/>
  <c r="T246" i="1"/>
  <c r="U246" i="1"/>
  <c r="W246" i="1"/>
  <c r="Q247" i="1"/>
  <c r="R247" i="1"/>
  <c r="S247" i="1"/>
  <c r="T247" i="1"/>
  <c r="U247" i="1"/>
  <c r="W247" i="1"/>
  <c r="Q248" i="1"/>
  <c r="R248" i="1"/>
  <c r="S248" i="1"/>
  <c r="T248" i="1"/>
  <c r="U248" i="1"/>
  <c r="W248" i="1"/>
  <c r="Q249" i="1"/>
  <c r="R249" i="1"/>
  <c r="S249" i="1"/>
  <c r="T249" i="1"/>
  <c r="U249" i="1"/>
  <c r="W249" i="1"/>
  <c r="Q250" i="1"/>
  <c r="R250" i="1"/>
  <c r="S250" i="1"/>
  <c r="T250" i="1"/>
  <c r="U250" i="1"/>
  <c r="W250" i="1"/>
  <c r="Q251" i="1"/>
  <c r="R251" i="1"/>
  <c r="S251" i="1"/>
  <c r="T251" i="1"/>
  <c r="U251" i="1"/>
  <c r="W251" i="1"/>
  <c r="Q252" i="1"/>
  <c r="R252" i="1"/>
  <c r="S252" i="1"/>
  <c r="T252" i="1"/>
  <c r="U252" i="1"/>
  <c r="W252" i="1"/>
  <c r="Q253" i="1"/>
  <c r="R253" i="1"/>
  <c r="S253" i="1"/>
  <c r="T253" i="1"/>
  <c r="U253" i="1"/>
  <c r="W253" i="1"/>
  <c r="Q254" i="1"/>
  <c r="R254" i="1"/>
  <c r="S254" i="1"/>
  <c r="T254" i="1"/>
  <c r="U254" i="1"/>
  <c r="W254" i="1"/>
  <c r="Q255" i="1"/>
  <c r="R255" i="1"/>
  <c r="S255" i="1"/>
  <c r="T255" i="1"/>
  <c r="U255" i="1"/>
  <c r="W255" i="1"/>
  <c r="Q256" i="1"/>
  <c r="R256" i="1"/>
  <c r="S256" i="1"/>
  <c r="T256" i="1"/>
  <c r="U256" i="1"/>
  <c r="W256" i="1"/>
  <c r="Q257" i="1"/>
  <c r="R257" i="1"/>
  <c r="S257" i="1"/>
  <c r="T257" i="1"/>
  <c r="U257" i="1"/>
  <c r="W257" i="1"/>
  <c r="Q258" i="1"/>
  <c r="R258" i="1"/>
  <c r="S258" i="1"/>
  <c r="T258" i="1"/>
  <c r="U258" i="1"/>
  <c r="W258" i="1"/>
  <c r="Q259" i="1"/>
  <c r="R259" i="1"/>
  <c r="S259" i="1"/>
  <c r="T259" i="1"/>
  <c r="U259" i="1"/>
  <c r="W259" i="1"/>
  <c r="Q260" i="1"/>
  <c r="R260" i="1"/>
  <c r="S260" i="1"/>
  <c r="T260" i="1"/>
  <c r="U260" i="1"/>
  <c r="W260" i="1"/>
  <c r="Q261" i="1"/>
  <c r="R261" i="1"/>
  <c r="S261" i="1"/>
  <c r="T261" i="1"/>
  <c r="U261" i="1"/>
  <c r="W261" i="1"/>
  <c r="Q262" i="1"/>
  <c r="R262" i="1"/>
  <c r="S262" i="1"/>
  <c r="T262" i="1"/>
  <c r="U262" i="1"/>
  <c r="W262" i="1"/>
  <c r="Q263" i="1"/>
  <c r="R263" i="1"/>
  <c r="S263" i="1"/>
  <c r="T263" i="1"/>
  <c r="U263" i="1"/>
  <c r="W263" i="1"/>
  <c r="Q264" i="1"/>
  <c r="R264" i="1"/>
  <c r="S264" i="1"/>
  <c r="T264" i="1"/>
  <c r="U264" i="1"/>
  <c r="W264" i="1"/>
  <c r="Q265" i="1"/>
  <c r="R265" i="1"/>
  <c r="S265" i="1"/>
  <c r="T265" i="1"/>
  <c r="U265" i="1"/>
  <c r="W265" i="1"/>
  <c r="Q266" i="1"/>
  <c r="R266" i="1"/>
  <c r="S266" i="1"/>
  <c r="T266" i="1"/>
  <c r="U266" i="1"/>
  <c r="W266" i="1"/>
  <c r="Q267" i="1"/>
  <c r="R267" i="1"/>
  <c r="S267" i="1"/>
  <c r="T267" i="1"/>
  <c r="U267" i="1"/>
  <c r="W267" i="1"/>
  <c r="Q268" i="1"/>
  <c r="R268" i="1"/>
  <c r="S268" i="1"/>
  <c r="T268" i="1"/>
  <c r="U268" i="1"/>
  <c r="W268" i="1"/>
  <c r="Q269" i="1"/>
  <c r="R269" i="1"/>
  <c r="S269" i="1"/>
  <c r="T269" i="1"/>
  <c r="U269" i="1"/>
  <c r="W269" i="1"/>
  <c r="Q270" i="1"/>
  <c r="R270" i="1"/>
  <c r="S270" i="1"/>
  <c r="T270" i="1"/>
  <c r="U270" i="1"/>
  <c r="W270" i="1"/>
  <c r="Q271" i="1"/>
  <c r="R271" i="1"/>
  <c r="S271" i="1"/>
  <c r="T271" i="1"/>
  <c r="U271" i="1"/>
  <c r="W271" i="1"/>
  <c r="Q272" i="1"/>
  <c r="R272" i="1"/>
  <c r="S272" i="1"/>
  <c r="T272" i="1"/>
  <c r="U272" i="1"/>
  <c r="W272" i="1"/>
  <c r="Q273" i="1"/>
  <c r="R273" i="1"/>
  <c r="S273" i="1"/>
  <c r="T273" i="1"/>
  <c r="U273" i="1"/>
  <c r="W273" i="1"/>
  <c r="Q274" i="1"/>
  <c r="R274" i="1"/>
  <c r="S274" i="1"/>
  <c r="T274" i="1"/>
  <c r="U274" i="1"/>
  <c r="W274" i="1"/>
  <c r="Q275" i="1"/>
  <c r="R275" i="1"/>
  <c r="S275" i="1"/>
  <c r="T275" i="1"/>
  <c r="U275" i="1"/>
  <c r="W275" i="1"/>
  <c r="Q276" i="1"/>
  <c r="R276" i="1"/>
  <c r="S276" i="1"/>
  <c r="T276" i="1"/>
  <c r="U276" i="1"/>
  <c r="W276" i="1"/>
  <c r="Q277" i="1"/>
  <c r="R277" i="1"/>
  <c r="S277" i="1"/>
  <c r="T277" i="1"/>
  <c r="U277" i="1"/>
  <c r="W277" i="1"/>
  <c r="Q278" i="1"/>
  <c r="R278" i="1"/>
  <c r="S278" i="1"/>
  <c r="T278" i="1"/>
  <c r="U278" i="1"/>
  <c r="W278" i="1"/>
  <c r="Q279" i="1"/>
  <c r="R279" i="1"/>
  <c r="S279" i="1"/>
  <c r="T279" i="1"/>
  <c r="U279" i="1"/>
  <c r="W279" i="1"/>
  <c r="Q280" i="1"/>
  <c r="R280" i="1"/>
  <c r="S280" i="1"/>
  <c r="T280" i="1"/>
  <c r="U280" i="1"/>
  <c r="W280" i="1"/>
  <c r="Q281" i="1"/>
  <c r="R281" i="1"/>
  <c r="S281" i="1"/>
  <c r="T281" i="1"/>
  <c r="U281" i="1"/>
  <c r="W281" i="1"/>
  <c r="Q282" i="1"/>
  <c r="R282" i="1"/>
  <c r="S282" i="1"/>
  <c r="T282" i="1"/>
  <c r="U282" i="1"/>
  <c r="W282" i="1"/>
  <c r="Q283" i="1"/>
  <c r="R283" i="1"/>
  <c r="S283" i="1"/>
  <c r="T283" i="1"/>
  <c r="U283" i="1"/>
  <c r="W283" i="1"/>
  <c r="Q284" i="1"/>
  <c r="R284" i="1"/>
  <c r="S284" i="1"/>
  <c r="T284" i="1"/>
  <c r="U284" i="1"/>
  <c r="W284" i="1"/>
  <c r="Q285" i="1"/>
  <c r="R285" i="1"/>
  <c r="S285" i="1"/>
  <c r="T285" i="1"/>
  <c r="U285" i="1"/>
  <c r="W285" i="1"/>
  <c r="Q286" i="1"/>
  <c r="R286" i="1"/>
  <c r="S286" i="1"/>
  <c r="T286" i="1"/>
  <c r="U286" i="1"/>
  <c r="W286" i="1"/>
  <c r="Q287" i="1"/>
  <c r="R287" i="1"/>
  <c r="S287" i="1"/>
  <c r="T287" i="1"/>
  <c r="U287" i="1"/>
  <c r="W287" i="1"/>
  <c r="Q288" i="1"/>
  <c r="R288" i="1"/>
  <c r="S288" i="1"/>
  <c r="T288" i="1"/>
  <c r="U288" i="1"/>
  <c r="W288" i="1"/>
  <c r="Q289" i="1"/>
  <c r="R289" i="1"/>
  <c r="S289" i="1"/>
  <c r="T289" i="1"/>
  <c r="U289" i="1"/>
  <c r="W289" i="1"/>
  <c r="Q290" i="1"/>
  <c r="R290" i="1"/>
  <c r="S290" i="1"/>
  <c r="T290" i="1"/>
  <c r="U290" i="1"/>
  <c r="W290" i="1"/>
  <c r="Q291" i="1"/>
  <c r="R291" i="1"/>
  <c r="S291" i="1"/>
  <c r="T291" i="1"/>
  <c r="U291" i="1"/>
  <c r="W291" i="1"/>
  <c r="Q292" i="1"/>
  <c r="R292" i="1"/>
  <c r="S292" i="1"/>
  <c r="T292" i="1"/>
  <c r="U292" i="1"/>
  <c r="W292" i="1"/>
  <c r="Q293" i="1"/>
  <c r="R293" i="1"/>
  <c r="S293" i="1"/>
  <c r="T293" i="1"/>
  <c r="U293" i="1"/>
  <c r="W293" i="1"/>
  <c r="Q294" i="1"/>
  <c r="R294" i="1"/>
  <c r="S294" i="1"/>
  <c r="T294" i="1"/>
  <c r="U294" i="1"/>
  <c r="W294" i="1"/>
  <c r="Q295" i="1"/>
  <c r="R295" i="1"/>
  <c r="S295" i="1"/>
  <c r="T295" i="1"/>
  <c r="U295" i="1"/>
  <c r="W295" i="1"/>
  <c r="Q296" i="1"/>
  <c r="R296" i="1"/>
  <c r="S296" i="1"/>
  <c r="T296" i="1"/>
  <c r="U296" i="1"/>
  <c r="W296" i="1"/>
  <c r="Q297" i="1"/>
  <c r="R297" i="1"/>
  <c r="S297" i="1"/>
  <c r="T297" i="1"/>
  <c r="U297" i="1"/>
  <c r="W297" i="1"/>
  <c r="Q298" i="1"/>
  <c r="R298" i="1"/>
  <c r="S298" i="1"/>
  <c r="T298" i="1"/>
  <c r="U298" i="1"/>
  <c r="W298" i="1"/>
  <c r="Q299" i="1"/>
  <c r="R299" i="1"/>
  <c r="S299" i="1"/>
  <c r="T299" i="1"/>
  <c r="U299" i="1"/>
  <c r="W299" i="1"/>
  <c r="Q300" i="1"/>
  <c r="R300" i="1"/>
  <c r="S300" i="1"/>
  <c r="T300" i="1"/>
  <c r="U300" i="1"/>
  <c r="W300" i="1"/>
  <c r="Q301" i="1"/>
  <c r="R301" i="1"/>
  <c r="S301" i="1"/>
  <c r="T301" i="1"/>
  <c r="U301" i="1"/>
  <c r="W301" i="1"/>
  <c r="Q302" i="1"/>
  <c r="R302" i="1"/>
  <c r="S302" i="1"/>
  <c r="T302" i="1"/>
  <c r="U302" i="1"/>
  <c r="W302" i="1"/>
  <c r="Q303" i="1"/>
  <c r="R303" i="1"/>
  <c r="S303" i="1"/>
  <c r="T303" i="1"/>
  <c r="U303" i="1"/>
  <c r="W303" i="1"/>
  <c r="Q304" i="1"/>
  <c r="R304" i="1"/>
  <c r="S304" i="1"/>
  <c r="T304" i="1"/>
  <c r="U304" i="1"/>
  <c r="W304" i="1"/>
  <c r="Q305" i="1"/>
  <c r="R305" i="1"/>
  <c r="S305" i="1"/>
  <c r="T305" i="1"/>
  <c r="U305" i="1"/>
  <c r="W305" i="1"/>
  <c r="Q306" i="1"/>
  <c r="R306" i="1"/>
  <c r="S306" i="1"/>
  <c r="T306" i="1"/>
  <c r="U306" i="1"/>
  <c r="W306" i="1"/>
  <c r="Q307" i="1"/>
  <c r="R307" i="1"/>
  <c r="S307" i="1"/>
  <c r="T307" i="1"/>
  <c r="U307" i="1"/>
  <c r="W307" i="1"/>
  <c r="Q308" i="1"/>
  <c r="R308" i="1"/>
  <c r="S308" i="1"/>
  <c r="T308" i="1"/>
  <c r="U308" i="1"/>
  <c r="W308" i="1"/>
  <c r="Q309" i="1"/>
  <c r="R309" i="1"/>
  <c r="S309" i="1"/>
  <c r="T309" i="1"/>
  <c r="U309" i="1"/>
  <c r="W309" i="1"/>
  <c r="Q310" i="1"/>
  <c r="R310" i="1"/>
  <c r="S310" i="1"/>
  <c r="T310" i="1"/>
  <c r="U310" i="1"/>
  <c r="W310" i="1"/>
  <c r="Q311" i="1"/>
  <c r="R311" i="1"/>
  <c r="S311" i="1"/>
  <c r="T311" i="1"/>
  <c r="U311" i="1"/>
  <c r="W311" i="1"/>
  <c r="Q312" i="1"/>
  <c r="R312" i="1"/>
  <c r="S312" i="1"/>
  <c r="T312" i="1"/>
  <c r="U312" i="1"/>
  <c r="W312" i="1"/>
  <c r="Q313" i="1"/>
  <c r="R313" i="1"/>
  <c r="S313" i="1"/>
  <c r="T313" i="1"/>
  <c r="U313" i="1"/>
  <c r="W313" i="1"/>
  <c r="Q314" i="1"/>
  <c r="R314" i="1"/>
  <c r="S314" i="1"/>
  <c r="T314" i="1"/>
  <c r="U314" i="1"/>
  <c r="W314" i="1"/>
  <c r="Q315" i="1"/>
  <c r="R315" i="1"/>
  <c r="S315" i="1"/>
  <c r="T315" i="1"/>
  <c r="U315" i="1"/>
  <c r="W315" i="1"/>
  <c r="Q316" i="1"/>
  <c r="R316" i="1"/>
  <c r="S316" i="1"/>
  <c r="T316" i="1"/>
  <c r="U316" i="1"/>
  <c r="W316" i="1"/>
  <c r="Q317" i="1"/>
  <c r="R317" i="1"/>
  <c r="S317" i="1"/>
  <c r="T317" i="1"/>
  <c r="U317" i="1"/>
  <c r="W317" i="1"/>
  <c r="Q318" i="1"/>
  <c r="R318" i="1"/>
  <c r="S318" i="1"/>
  <c r="T318" i="1"/>
  <c r="U318" i="1"/>
  <c r="W318" i="1"/>
  <c r="Q319" i="1"/>
  <c r="R319" i="1"/>
  <c r="S319" i="1"/>
  <c r="T319" i="1"/>
  <c r="U319" i="1"/>
  <c r="W319" i="1"/>
  <c r="Q320" i="1"/>
  <c r="R320" i="1"/>
  <c r="S320" i="1"/>
  <c r="T320" i="1"/>
  <c r="U320" i="1"/>
  <c r="W320" i="1"/>
  <c r="Q321" i="1"/>
  <c r="R321" i="1"/>
  <c r="S321" i="1"/>
  <c r="T321" i="1"/>
  <c r="U321" i="1"/>
  <c r="W321" i="1"/>
  <c r="Q322" i="1"/>
  <c r="R322" i="1"/>
  <c r="S322" i="1"/>
  <c r="T322" i="1"/>
  <c r="U322" i="1"/>
  <c r="W322" i="1"/>
  <c r="Q323" i="1"/>
  <c r="R323" i="1"/>
  <c r="S323" i="1"/>
  <c r="T323" i="1"/>
  <c r="U323" i="1"/>
  <c r="W323" i="1"/>
  <c r="Q324" i="1"/>
  <c r="R324" i="1"/>
  <c r="S324" i="1"/>
  <c r="T324" i="1"/>
  <c r="U324" i="1"/>
  <c r="W324" i="1"/>
  <c r="Q325" i="1"/>
  <c r="R325" i="1"/>
  <c r="S325" i="1"/>
  <c r="T325" i="1"/>
  <c r="U325" i="1"/>
  <c r="W325" i="1"/>
  <c r="Q326" i="1"/>
  <c r="R326" i="1"/>
  <c r="S326" i="1"/>
  <c r="T326" i="1"/>
  <c r="U326" i="1"/>
  <c r="W326" i="1"/>
  <c r="Q327" i="1"/>
  <c r="R327" i="1"/>
  <c r="S327" i="1"/>
  <c r="T327" i="1"/>
  <c r="U327" i="1"/>
  <c r="W327" i="1"/>
  <c r="Q328" i="1"/>
  <c r="R328" i="1"/>
  <c r="S328" i="1"/>
  <c r="T328" i="1"/>
  <c r="U328" i="1"/>
  <c r="W328" i="1"/>
  <c r="Q329" i="1"/>
  <c r="R329" i="1"/>
  <c r="S329" i="1"/>
  <c r="T329" i="1"/>
  <c r="U329" i="1"/>
  <c r="W329" i="1"/>
  <c r="Q330" i="1"/>
  <c r="R330" i="1"/>
  <c r="S330" i="1"/>
  <c r="T330" i="1"/>
  <c r="U330" i="1"/>
  <c r="W330" i="1"/>
  <c r="Q331" i="1"/>
  <c r="R331" i="1"/>
  <c r="S331" i="1"/>
  <c r="T331" i="1"/>
  <c r="U331" i="1"/>
  <c r="W331" i="1"/>
  <c r="Q332" i="1"/>
  <c r="R332" i="1"/>
  <c r="S332" i="1"/>
  <c r="T332" i="1"/>
  <c r="U332" i="1"/>
  <c r="W332" i="1"/>
  <c r="Q333" i="1"/>
  <c r="R333" i="1"/>
  <c r="S333" i="1"/>
  <c r="T333" i="1"/>
  <c r="U333" i="1"/>
  <c r="W333" i="1"/>
  <c r="Q334" i="1"/>
  <c r="R334" i="1"/>
  <c r="S334" i="1"/>
  <c r="T334" i="1"/>
  <c r="U334" i="1"/>
  <c r="W334" i="1"/>
  <c r="Q335" i="1"/>
  <c r="R335" i="1"/>
  <c r="S335" i="1"/>
  <c r="T335" i="1"/>
  <c r="U335" i="1"/>
  <c r="W335" i="1"/>
  <c r="Q336" i="1"/>
  <c r="R336" i="1"/>
  <c r="S336" i="1"/>
  <c r="T336" i="1"/>
  <c r="U336" i="1"/>
  <c r="W336" i="1"/>
  <c r="Q337" i="1"/>
  <c r="R337" i="1"/>
  <c r="S337" i="1"/>
  <c r="T337" i="1"/>
  <c r="U337" i="1"/>
  <c r="W337" i="1"/>
  <c r="Q338" i="1"/>
  <c r="R338" i="1"/>
  <c r="S338" i="1"/>
  <c r="T338" i="1"/>
  <c r="U338" i="1"/>
  <c r="W338" i="1"/>
  <c r="Q339" i="1"/>
  <c r="R339" i="1"/>
  <c r="S339" i="1"/>
  <c r="T339" i="1"/>
  <c r="U339" i="1"/>
  <c r="W339" i="1"/>
  <c r="Q340" i="1"/>
  <c r="R340" i="1"/>
  <c r="S340" i="1"/>
  <c r="T340" i="1"/>
  <c r="U340" i="1"/>
  <c r="W340" i="1"/>
  <c r="Q341" i="1"/>
  <c r="R341" i="1"/>
  <c r="S341" i="1"/>
  <c r="T341" i="1"/>
  <c r="U341" i="1"/>
  <c r="W341" i="1"/>
  <c r="Q342" i="1"/>
  <c r="R342" i="1"/>
  <c r="S342" i="1"/>
  <c r="T342" i="1"/>
  <c r="U342" i="1"/>
  <c r="W342" i="1"/>
  <c r="Q343" i="1"/>
  <c r="R343" i="1"/>
  <c r="S343" i="1"/>
  <c r="T343" i="1"/>
  <c r="U343" i="1"/>
  <c r="W343" i="1"/>
  <c r="Q344" i="1"/>
  <c r="R344" i="1"/>
  <c r="S344" i="1"/>
  <c r="T344" i="1"/>
  <c r="U344" i="1"/>
  <c r="W344" i="1"/>
  <c r="Q345" i="1"/>
  <c r="R345" i="1"/>
  <c r="S345" i="1"/>
  <c r="T345" i="1"/>
  <c r="U345" i="1"/>
  <c r="W345" i="1"/>
  <c r="Q346" i="1"/>
  <c r="R346" i="1"/>
  <c r="S346" i="1"/>
  <c r="T346" i="1"/>
  <c r="U346" i="1"/>
  <c r="W346" i="1"/>
  <c r="Q347" i="1"/>
  <c r="R347" i="1"/>
  <c r="S347" i="1"/>
  <c r="T347" i="1"/>
  <c r="U347" i="1"/>
  <c r="W347" i="1"/>
  <c r="Q348" i="1"/>
  <c r="R348" i="1"/>
  <c r="S348" i="1"/>
  <c r="T348" i="1"/>
  <c r="U348" i="1"/>
  <c r="W348" i="1"/>
  <c r="Q349" i="1"/>
  <c r="R349" i="1"/>
  <c r="S349" i="1"/>
  <c r="T349" i="1"/>
  <c r="U349" i="1"/>
  <c r="W349" i="1"/>
  <c r="Q350" i="1"/>
  <c r="R350" i="1"/>
  <c r="S350" i="1"/>
  <c r="T350" i="1"/>
  <c r="U350" i="1"/>
  <c r="W350" i="1"/>
  <c r="Q351" i="1"/>
  <c r="R351" i="1"/>
  <c r="S351" i="1"/>
  <c r="T351" i="1"/>
  <c r="U351" i="1"/>
  <c r="W351" i="1"/>
  <c r="Q352" i="1"/>
  <c r="R352" i="1"/>
  <c r="S352" i="1"/>
  <c r="T352" i="1"/>
  <c r="U352" i="1"/>
  <c r="W352" i="1"/>
  <c r="Q353" i="1"/>
  <c r="R353" i="1"/>
  <c r="S353" i="1"/>
  <c r="T353" i="1"/>
  <c r="U353" i="1"/>
  <c r="W353" i="1"/>
  <c r="Q354" i="1"/>
  <c r="R354" i="1"/>
  <c r="S354" i="1"/>
  <c r="T354" i="1"/>
  <c r="U354" i="1"/>
  <c r="W354" i="1"/>
  <c r="Q355" i="1"/>
  <c r="R355" i="1"/>
  <c r="S355" i="1"/>
  <c r="T355" i="1"/>
  <c r="U355" i="1"/>
  <c r="W355" i="1"/>
  <c r="Q356" i="1"/>
  <c r="R356" i="1"/>
  <c r="S356" i="1"/>
  <c r="T356" i="1"/>
  <c r="U356" i="1"/>
  <c r="W356" i="1"/>
  <c r="Q357" i="1"/>
  <c r="R357" i="1"/>
  <c r="S357" i="1"/>
  <c r="T357" i="1"/>
  <c r="U357" i="1"/>
  <c r="W357" i="1"/>
  <c r="Q358" i="1"/>
  <c r="R358" i="1"/>
  <c r="S358" i="1"/>
  <c r="T358" i="1"/>
  <c r="U358" i="1"/>
  <c r="W358" i="1"/>
  <c r="Q359" i="1"/>
  <c r="R359" i="1"/>
  <c r="S359" i="1"/>
  <c r="T359" i="1"/>
  <c r="U359" i="1"/>
  <c r="W359" i="1"/>
  <c r="Q360" i="1"/>
  <c r="R360" i="1"/>
  <c r="S360" i="1"/>
  <c r="T360" i="1"/>
  <c r="U360" i="1"/>
  <c r="W360" i="1"/>
  <c r="Q361" i="1"/>
  <c r="R361" i="1"/>
  <c r="S361" i="1"/>
  <c r="T361" i="1"/>
  <c r="U361" i="1"/>
  <c r="W361" i="1"/>
  <c r="Q362" i="1"/>
  <c r="R362" i="1"/>
  <c r="S362" i="1"/>
  <c r="T362" i="1"/>
  <c r="U362" i="1"/>
  <c r="W362" i="1"/>
  <c r="Q363" i="1"/>
  <c r="R363" i="1"/>
  <c r="S363" i="1"/>
  <c r="T363" i="1"/>
  <c r="U363" i="1"/>
  <c r="W363" i="1"/>
  <c r="Q364" i="1"/>
  <c r="R364" i="1"/>
  <c r="S364" i="1"/>
  <c r="T364" i="1"/>
  <c r="U364" i="1"/>
  <c r="W364" i="1"/>
  <c r="Q365" i="1"/>
  <c r="R365" i="1"/>
  <c r="S365" i="1"/>
  <c r="T365" i="1"/>
  <c r="U365" i="1"/>
  <c r="W365" i="1"/>
  <c r="Q366" i="1"/>
  <c r="R366" i="1"/>
  <c r="S366" i="1"/>
  <c r="T366" i="1"/>
  <c r="U366" i="1"/>
  <c r="W366" i="1"/>
  <c r="Q367" i="1"/>
  <c r="R367" i="1"/>
  <c r="S367" i="1"/>
  <c r="T367" i="1"/>
  <c r="U367" i="1"/>
  <c r="W367" i="1"/>
  <c r="Q368" i="1"/>
  <c r="R368" i="1"/>
  <c r="S368" i="1"/>
  <c r="T368" i="1"/>
  <c r="U368" i="1"/>
  <c r="W368" i="1"/>
  <c r="Q369" i="1"/>
  <c r="R369" i="1"/>
  <c r="S369" i="1"/>
  <c r="T369" i="1"/>
  <c r="U369" i="1"/>
  <c r="W369" i="1"/>
  <c r="Q370" i="1"/>
  <c r="R370" i="1"/>
  <c r="S370" i="1"/>
  <c r="T370" i="1"/>
  <c r="U370" i="1"/>
  <c r="W370" i="1"/>
  <c r="Q371" i="1"/>
  <c r="R371" i="1"/>
  <c r="S371" i="1"/>
  <c r="T371" i="1"/>
  <c r="U371" i="1"/>
  <c r="W371" i="1"/>
  <c r="Q372" i="1"/>
  <c r="R372" i="1"/>
  <c r="S372" i="1"/>
  <c r="T372" i="1"/>
  <c r="U372" i="1"/>
  <c r="W372" i="1"/>
  <c r="Q373" i="1"/>
  <c r="R373" i="1"/>
  <c r="S373" i="1"/>
  <c r="T373" i="1"/>
  <c r="U373" i="1"/>
  <c r="W373" i="1"/>
  <c r="Q374" i="1"/>
  <c r="R374" i="1"/>
  <c r="S374" i="1"/>
  <c r="T374" i="1"/>
  <c r="U374" i="1"/>
  <c r="W374" i="1"/>
  <c r="Q375" i="1"/>
  <c r="R375" i="1"/>
  <c r="S375" i="1"/>
  <c r="T375" i="1"/>
  <c r="U375" i="1"/>
  <c r="W375" i="1"/>
  <c r="Q376" i="1"/>
  <c r="R376" i="1"/>
  <c r="S376" i="1"/>
  <c r="T376" i="1"/>
  <c r="U376" i="1"/>
  <c r="W376" i="1"/>
  <c r="Q377" i="1"/>
  <c r="R377" i="1"/>
  <c r="S377" i="1"/>
  <c r="T377" i="1"/>
  <c r="U377" i="1"/>
  <c r="W377" i="1"/>
  <c r="Q378" i="1"/>
  <c r="R378" i="1"/>
  <c r="S378" i="1"/>
  <c r="T378" i="1"/>
  <c r="U378" i="1"/>
  <c r="W378" i="1"/>
  <c r="Q379" i="1"/>
  <c r="R379" i="1"/>
  <c r="S379" i="1"/>
  <c r="T379" i="1"/>
  <c r="U379" i="1"/>
  <c r="W379" i="1"/>
  <c r="Q380" i="1"/>
  <c r="R380" i="1"/>
  <c r="S380" i="1"/>
  <c r="T380" i="1"/>
  <c r="U380" i="1"/>
  <c r="W380" i="1"/>
  <c r="Q381" i="1"/>
  <c r="R381" i="1"/>
  <c r="S381" i="1"/>
  <c r="T381" i="1"/>
  <c r="U381" i="1"/>
  <c r="W381" i="1"/>
  <c r="Q382" i="1"/>
  <c r="R382" i="1"/>
  <c r="S382" i="1"/>
  <c r="T382" i="1"/>
  <c r="U382" i="1"/>
  <c r="W382" i="1"/>
  <c r="Q383" i="1"/>
  <c r="R383" i="1"/>
  <c r="S383" i="1"/>
  <c r="T383" i="1"/>
  <c r="U383" i="1"/>
  <c r="W383" i="1"/>
  <c r="Q384" i="1"/>
  <c r="R384" i="1"/>
  <c r="S384" i="1"/>
  <c r="T384" i="1"/>
  <c r="U384" i="1"/>
  <c r="W384" i="1"/>
  <c r="Q385" i="1"/>
  <c r="R385" i="1"/>
  <c r="S385" i="1"/>
  <c r="T385" i="1"/>
  <c r="U385" i="1"/>
  <c r="W385" i="1"/>
  <c r="Q386" i="1"/>
  <c r="R386" i="1"/>
  <c r="S386" i="1"/>
  <c r="T386" i="1"/>
  <c r="U386" i="1"/>
  <c r="W386" i="1"/>
  <c r="Q387" i="1"/>
  <c r="R387" i="1"/>
  <c r="S387" i="1"/>
  <c r="T387" i="1"/>
  <c r="U387" i="1"/>
  <c r="W387" i="1"/>
  <c r="Q388" i="1"/>
  <c r="R388" i="1"/>
  <c r="S388" i="1"/>
  <c r="T388" i="1"/>
  <c r="U388" i="1"/>
  <c r="W388" i="1"/>
  <c r="Q389" i="1"/>
  <c r="R389" i="1"/>
  <c r="S389" i="1"/>
  <c r="T389" i="1"/>
  <c r="U389" i="1"/>
  <c r="W389" i="1"/>
  <c r="Q390" i="1"/>
  <c r="R390" i="1"/>
  <c r="S390" i="1"/>
  <c r="T390" i="1"/>
  <c r="U390" i="1"/>
  <c r="W390" i="1"/>
  <c r="Q391" i="1"/>
  <c r="R391" i="1"/>
  <c r="S391" i="1"/>
  <c r="T391" i="1"/>
  <c r="U391" i="1"/>
  <c r="W391" i="1"/>
  <c r="Q392" i="1"/>
  <c r="R392" i="1"/>
  <c r="S392" i="1"/>
  <c r="T392" i="1"/>
  <c r="U392" i="1"/>
  <c r="W392" i="1"/>
  <c r="Q393" i="1"/>
  <c r="R393" i="1"/>
  <c r="S393" i="1"/>
  <c r="T393" i="1"/>
  <c r="U393" i="1"/>
  <c r="W393" i="1"/>
  <c r="Q394" i="1"/>
  <c r="R394" i="1"/>
  <c r="S394" i="1"/>
  <c r="T394" i="1"/>
  <c r="U394" i="1"/>
  <c r="W394" i="1"/>
  <c r="Q395" i="1"/>
  <c r="R395" i="1"/>
  <c r="S395" i="1"/>
  <c r="T395" i="1"/>
  <c r="U395" i="1"/>
  <c r="W395" i="1"/>
  <c r="Q396" i="1"/>
  <c r="R396" i="1"/>
  <c r="S396" i="1"/>
  <c r="T396" i="1"/>
  <c r="U396" i="1"/>
  <c r="W396" i="1"/>
  <c r="Q397" i="1"/>
  <c r="R397" i="1"/>
  <c r="S397" i="1"/>
  <c r="T397" i="1"/>
  <c r="U397" i="1"/>
  <c r="W397" i="1"/>
  <c r="Q398" i="1"/>
  <c r="R398" i="1"/>
  <c r="S398" i="1"/>
  <c r="T398" i="1"/>
  <c r="U398" i="1"/>
  <c r="W398" i="1"/>
  <c r="Q399" i="1"/>
  <c r="R399" i="1"/>
  <c r="S399" i="1"/>
  <c r="T399" i="1"/>
  <c r="U399" i="1"/>
  <c r="W399" i="1"/>
  <c r="Q400" i="1"/>
  <c r="R400" i="1"/>
  <c r="S400" i="1"/>
  <c r="T400" i="1"/>
  <c r="U400" i="1"/>
  <c r="W400" i="1"/>
  <c r="Q401" i="1"/>
  <c r="R401" i="1"/>
  <c r="S401" i="1"/>
  <c r="T401" i="1"/>
  <c r="U401" i="1"/>
  <c r="W401" i="1"/>
  <c r="Q402" i="1"/>
  <c r="R402" i="1"/>
  <c r="S402" i="1"/>
  <c r="T402" i="1"/>
  <c r="U402" i="1"/>
  <c r="W402" i="1"/>
  <c r="Q403" i="1"/>
  <c r="R403" i="1"/>
  <c r="S403" i="1"/>
  <c r="T403" i="1"/>
  <c r="U403" i="1"/>
  <c r="W403" i="1"/>
  <c r="Q404" i="1"/>
  <c r="R404" i="1"/>
  <c r="S404" i="1"/>
  <c r="T404" i="1"/>
  <c r="U404" i="1"/>
  <c r="W404" i="1"/>
  <c r="Q405" i="1"/>
  <c r="R405" i="1"/>
  <c r="S405" i="1"/>
  <c r="T405" i="1"/>
  <c r="U405" i="1"/>
  <c r="W405" i="1"/>
  <c r="Q406" i="1"/>
  <c r="R406" i="1"/>
  <c r="S406" i="1"/>
  <c r="T406" i="1"/>
  <c r="U406" i="1"/>
  <c r="W406" i="1"/>
  <c r="Q407" i="1"/>
  <c r="R407" i="1"/>
  <c r="S407" i="1"/>
  <c r="T407" i="1"/>
  <c r="U407" i="1"/>
  <c r="W407" i="1"/>
  <c r="Q408" i="1"/>
  <c r="R408" i="1"/>
  <c r="S408" i="1"/>
  <c r="T408" i="1"/>
  <c r="U408" i="1"/>
  <c r="W408" i="1"/>
  <c r="Q409" i="1"/>
  <c r="R409" i="1"/>
  <c r="S409" i="1"/>
  <c r="T409" i="1"/>
  <c r="U409" i="1"/>
  <c r="W409" i="1"/>
  <c r="Q410" i="1"/>
  <c r="R410" i="1"/>
  <c r="S410" i="1"/>
  <c r="T410" i="1"/>
  <c r="U410" i="1"/>
  <c r="W410" i="1"/>
  <c r="Q411" i="1"/>
  <c r="R411" i="1"/>
  <c r="S411" i="1"/>
  <c r="T411" i="1"/>
  <c r="U411" i="1"/>
  <c r="W411" i="1"/>
  <c r="Q412" i="1"/>
  <c r="R412" i="1"/>
  <c r="S412" i="1"/>
  <c r="T412" i="1"/>
  <c r="U412" i="1"/>
  <c r="W412" i="1"/>
  <c r="Q413" i="1"/>
  <c r="R413" i="1"/>
  <c r="S413" i="1"/>
  <c r="T413" i="1"/>
  <c r="U413" i="1"/>
  <c r="W413" i="1"/>
  <c r="Q414" i="1"/>
  <c r="R414" i="1"/>
  <c r="S414" i="1"/>
  <c r="T414" i="1"/>
  <c r="U414" i="1"/>
  <c r="W414" i="1"/>
  <c r="Q415" i="1"/>
  <c r="R415" i="1"/>
  <c r="S415" i="1"/>
  <c r="T415" i="1"/>
  <c r="U415" i="1"/>
  <c r="W415" i="1"/>
  <c r="Q416" i="1"/>
  <c r="R416" i="1"/>
  <c r="S416" i="1"/>
  <c r="T416" i="1"/>
  <c r="U416" i="1"/>
  <c r="W416" i="1"/>
  <c r="Q417" i="1"/>
  <c r="R417" i="1"/>
  <c r="S417" i="1"/>
  <c r="T417" i="1"/>
  <c r="U417" i="1"/>
  <c r="W417" i="1"/>
  <c r="Q418" i="1"/>
  <c r="R418" i="1"/>
  <c r="S418" i="1"/>
  <c r="T418" i="1"/>
  <c r="U418" i="1"/>
  <c r="W418" i="1"/>
  <c r="Q419" i="1"/>
  <c r="R419" i="1"/>
  <c r="S419" i="1"/>
  <c r="T419" i="1"/>
  <c r="U419" i="1"/>
  <c r="W419" i="1"/>
  <c r="Q420" i="1"/>
  <c r="R420" i="1"/>
  <c r="S420" i="1"/>
  <c r="T420" i="1"/>
  <c r="U420" i="1"/>
  <c r="W420" i="1"/>
  <c r="Q421" i="1"/>
  <c r="R421" i="1"/>
  <c r="S421" i="1"/>
  <c r="T421" i="1"/>
  <c r="U421" i="1"/>
  <c r="W421" i="1"/>
  <c r="Q422" i="1"/>
  <c r="R422" i="1"/>
  <c r="S422" i="1"/>
  <c r="T422" i="1"/>
  <c r="U422" i="1"/>
  <c r="W422" i="1"/>
  <c r="Q423" i="1"/>
  <c r="R423" i="1"/>
  <c r="S423" i="1"/>
  <c r="T423" i="1"/>
  <c r="U423" i="1"/>
  <c r="W423" i="1"/>
  <c r="Q424" i="1"/>
  <c r="R424" i="1"/>
  <c r="S424" i="1"/>
  <c r="T424" i="1"/>
  <c r="U424" i="1"/>
  <c r="W424" i="1"/>
  <c r="Q425" i="1"/>
  <c r="R425" i="1"/>
  <c r="S425" i="1"/>
  <c r="T425" i="1"/>
  <c r="U425" i="1"/>
  <c r="W425" i="1"/>
  <c r="Q426" i="1"/>
  <c r="R426" i="1"/>
  <c r="S426" i="1"/>
  <c r="T426" i="1"/>
  <c r="U426" i="1"/>
  <c r="W426" i="1"/>
  <c r="Q427" i="1"/>
  <c r="R427" i="1"/>
  <c r="S427" i="1"/>
  <c r="T427" i="1"/>
  <c r="U427" i="1"/>
  <c r="W427" i="1"/>
  <c r="Q428" i="1"/>
  <c r="R428" i="1"/>
  <c r="S428" i="1"/>
  <c r="T428" i="1"/>
  <c r="U428" i="1"/>
  <c r="W428" i="1"/>
  <c r="Q429" i="1"/>
  <c r="R429" i="1"/>
  <c r="S429" i="1"/>
  <c r="T429" i="1"/>
  <c r="U429" i="1"/>
  <c r="W429" i="1"/>
  <c r="Q430" i="1"/>
  <c r="R430" i="1"/>
  <c r="S430" i="1"/>
  <c r="T430" i="1"/>
  <c r="U430" i="1"/>
  <c r="W430" i="1"/>
  <c r="Q431" i="1"/>
  <c r="R431" i="1"/>
  <c r="S431" i="1"/>
  <c r="T431" i="1"/>
  <c r="U431" i="1"/>
  <c r="W431" i="1"/>
  <c r="Q432" i="1"/>
  <c r="R432" i="1"/>
  <c r="S432" i="1"/>
  <c r="T432" i="1"/>
  <c r="U432" i="1"/>
  <c r="W432" i="1"/>
  <c r="Q433" i="1"/>
  <c r="R433" i="1"/>
  <c r="S433" i="1"/>
  <c r="T433" i="1"/>
  <c r="U433" i="1"/>
  <c r="W433" i="1"/>
  <c r="Q434" i="1"/>
  <c r="R434" i="1"/>
  <c r="S434" i="1"/>
  <c r="T434" i="1"/>
  <c r="U434" i="1"/>
  <c r="W434" i="1"/>
  <c r="Q435" i="1"/>
  <c r="R435" i="1"/>
  <c r="S435" i="1"/>
  <c r="T435" i="1"/>
  <c r="U435" i="1"/>
  <c r="W435" i="1"/>
  <c r="Q436" i="1"/>
  <c r="R436" i="1"/>
  <c r="S436" i="1"/>
  <c r="T436" i="1"/>
  <c r="U436" i="1"/>
  <c r="W436" i="1"/>
  <c r="Q437" i="1"/>
  <c r="R437" i="1"/>
  <c r="S437" i="1"/>
  <c r="T437" i="1"/>
  <c r="U437" i="1"/>
  <c r="W437" i="1"/>
  <c r="Q438" i="1"/>
  <c r="R438" i="1"/>
  <c r="S438" i="1"/>
  <c r="T438" i="1"/>
  <c r="U438" i="1"/>
  <c r="W438" i="1"/>
  <c r="Q439" i="1"/>
  <c r="R439" i="1"/>
  <c r="S439" i="1"/>
  <c r="T439" i="1"/>
  <c r="U439" i="1"/>
  <c r="W439" i="1"/>
  <c r="Q440" i="1"/>
  <c r="R440" i="1"/>
  <c r="S440" i="1"/>
  <c r="T440" i="1"/>
  <c r="U440" i="1"/>
  <c r="W440" i="1"/>
  <c r="Q441" i="1"/>
  <c r="R441" i="1"/>
  <c r="S441" i="1"/>
  <c r="T441" i="1"/>
  <c r="U441" i="1"/>
  <c r="W441" i="1"/>
  <c r="Q442" i="1"/>
  <c r="R442" i="1"/>
  <c r="S442" i="1"/>
  <c r="T442" i="1"/>
  <c r="U442" i="1"/>
  <c r="W442" i="1"/>
  <c r="Q443" i="1"/>
  <c r="R443" i="1"/>
  <c r="S443" i="1"/>
  <c r="T443" i="1"/>
  <c r="U443" i="1"/>
  <c r="W443" i="1"/>
  <c r="Q444" i="1"/>
  <c r="R444" i="1"/>
  <c r="S444" i="1"/>
  <c r="T444" i="1"/>
  <c r="U444" i="1"/>
  <c r="W444" i="1"/>
  <c r="Q445" i="1"/>
  <c r="R445" i="1"/>
  <c r="S445" i="1"/>
  <c r="T445" i="1"/>
  <c r="U445" i="1"/>
  <c r="W445" i="1"/>
  <c r="Q446" i="1"/>
  <c r="R446" i="1"/>
  <c r="S446" i="1"/>
  <c r="T446" i="1"/>
  <c r="U446" i="1"/>
  <c r="W446" i="1"/>
  <c r="Q447" i="1"/>
  <c r="V447" i="1"/>
  <c r="R447" i="1"/>
  <c r="S447" i="1"/>
  <c r="T447" i="1"/>
  <c r="U447" i="1"/>
  <c r="W447" i="1"/>
  <c r="Q448" i="1"/>
  <c r="V448" i="1"/>
  <c r="R448" i="1"/>
  <c r="S448" i="1"/>
  <c r="T448" i="1"/>
  <c r="U448" i="1"/>
  <c r="W448" i="1"/>
  <c r="Q449" i="1"/>
  <c r="V449" i="1"/>
  <c r="R449" i="1"/>
  <c r="S449" i="1"/>
  <c r="T449" i="1"/>
  <c r="U449" i="1"/>
  <c r="W449" i="1"/>
  <c r="Q450" i="1"/>
  <c r="R450" i="1"/>
  <c r="S450" i="1"/>
  <c r="T450" i="1"/>
  <c r="U450" i="1"/>
  <c r="W450" i="1"/>
  <c r="Q451" i="1"/>
  <c r="V451" i="1"/>
  <c r="R451" i="1"/>
  <c r="S451" i="1"/>
  <c r="T451" i="1"/>
  <c r="U451" i="1"/>
  <c r="W451" i="1"/>
  <c r="Q452" i="1"/>
  <c r="V452" i="1"/>
  <c r="R452" i="1"/>
  <c r="S452" i="1"/>
  <c r="T452" i="1"/>
  <c r="U452" i="1"/>
  <c r="W452" i="1"/>
  <c r="Q453" i="1"/>
  <c r="V453" i="1"/>
  <c r="R453" i="1"/>
  <c r="S453" i="1"/>
  <c r="T453" i="1"/>
  <c r="U453" i="1"/>
  <c r="W453" i="1"/>
  <c r="Q454" i="1"/>
  <c r="R454" i="1"/>
  <c r="S454" i="1"/>
  <c r="T454" i="1"/>
  <c r="U454" i="1"/>
  <c r="W454" i="1"/>
  <c r="Q455" i="1"/>
  <c r="R455" i="1"/>
  <c r="S455" i="1"/>
  <c r="T455" i="1"/>
  <c r="U455" i="1"/>
  <c r="W455" i="1"/>
  <c r="Q456" i="1"/>
  <c r="R456" i="1"/>
  <c r="S456" i="1"/>
  <c r="T456" i="1"/>
  <c r="U456" i="1"/>
  <c r="W456" i="1"/>
  <c r="Q457" i="1"/>
  <c r="R457" i="1"/>
  <c r="S457" i="1"/>
  <c r="T457" i="1"/>
  <c r="U457" i="1"/>
  <c r="W457" i="1"/>
  <c r="Q458" i="1"/>
  <c r="R458" i="1"/>
  <c r="S458" i="1"/>
  <c r="T458" i="1"/>
  <c r="U458" i="1"/>
  <c r="W458" i="1"/>
  <c r="Q459" i="1"/>
  <c r="R459" i="1"/>
  <c r="S459" i="1"/>
  <c r="T459" i="1"/>
  <c r="U459" i="1"/>
  <c r="W459" i="1"/>
  <c r="Q460" i="1"/>
  <c r="R460" i="1"/>
  <c r="S460" i="1"/>
  <c r="T460" i="1"/>
  <c r="U460" i="1"/>
  <c r="W460" i="1"/>
  <c r="Q461" i="1"/>
  <c r="R461" i="1"/>
  <c r="S461" i="1"/>
  <c r="T461" i="1"/>
  <c r="U461" i="1"/>
  <c r="W461" i="1"/>
  <c r="Q462" i="1"/>
  <c r="R462" i="1"/>
  <c r="S462" i="1"/>
  <c r="T462" i="1"/>
  <c r="U462" i="1"/>
  <c r="W462" i="1"/>
  <c r="Q463" i="1"/>
  <c r="R463" i="1"/>
  <c r="S463" i="1"/>
  <c r="T463" i="1"/>
  <c r="U463" i="1"/>
  <c r="W463" i="1"/>
  <c r="Q464" i="1"/>
  <c r="R464" i="1"/>
  <c r="S464" i="1"/>
  <c r="T464" i="1"/>
  <c r="U464" i="1"/>
  <c r="W464" i="1"/>
  <c r="Q465" i="1"/>
  <c r="R465" i="1"/>
  <c r="S465" i="1"/>
  <c r="T465" i="1"/>
  <c r="U465" i="1"/>
  <c r="W465" i="1"/>
  <c r="Q466" i="1"/>
  <c r="R466" i="1"/>
  <c r="S466" i="1"/>
  <c r="T466" i="1"/>
  <c r="U466" i="1"/>
  <c r="W466" i="1"/>
  <c r="Q467" i="1"/>
  <c r="R467" i="1"/>
  <c r="S467" i="1"/>
  <c r="T467" i="1"/>
  <c r="U467" i="1"/>
  <c r="W467" i="1"/>
  <c r="Q468" i="1"/>
  <c r="R468" i="1"/>
  <c r="S468" i="1"/>
  <c r="T468" i="1"/>
  <c r="U468" i="1"/>
  <c r="W468" i="1"/>
  <c r="Q469" i="1"/>
  <c r="R469" i="1"/>
  <c r="S469" i="1"/>
  <c r="T469" i="1"/>
  <c r="U469" i="1"/>
  <c r="W469" i="1"/>
  <c r="Q470" i="1"/>
  <c r="R470" i="1"/>
  <c r="S470" i="1"/>
  <c r="T470" i="1"/>
  <c r="U470" i="1"/>
  <c r="W470" i="1"/>
  <c r="Q471" i="1"/>
  <c r="R471" i="1"/>
  <c r="S471" i="1"/>
  <c r="T471" i="1"/>
  <c r="U471" i="1"/>
  <c r="W471" i="1"/>
  <c r="Q472" i="1"/>
  <c r="R472" i="1"/>
  <c r="S472" i="1"/>
  <c r="T472" i="1"/>
  <c r="U472" i="1"/>
  <c r="W472" i="1"/>
  <c r="Q473" i="1"/>
  <c r="R473" i="1"/>
  <c r="S473" i="1"/>
  <c r="T473" i="1"/>
  <c r="U473" i="1"/>
  <c r="W473" i="1"/>
  <c r="Q474" i="1"/>
  <c r="R474" i="1"/>
  <c r="S474" i="1"/>
  <c r="T474" i="1"/>
  <c r="U474" i="1"/>
  <c r="W474" i="1"/>
  <c r="Q475" i="1"/>
  <c r="R475" i="1"/>
  <c r="S475" i="1"/>
  <c r="T475" i="1"/>
  <c r="U475" i="1"/>
  <c r="W475" i="1"/>
  <c r="Q476" i="1"/>
  <c r="R476" i="1"/>
  <c r="S476" i="1"/>
  <c r="T476" i="1"/>
  <c r="U476" i="1"/>
  <c r="W476" i="1"/>
  <c r="Q477" i="1"/>
  <c r="R477" i="1"/>
  <c r="S477" i="1"/>
  <c r="T477" i="1"/>
  <c r="U477" i="1"/>
  <c r="W477" i="1"/>
  <c r="Q478" i="1"/>
  <c r="R478" i="1"/>
  <c r="S478" i="1"/>
  <c r="T478" i="1"/>
  <c r="U478" i="1"/>
  <c r="W478" i="1"/>
  <c r="Q479" i="1"/>
  <c r="R479" i="1"/>
  <c r="S479" i="1"/>
  <c r="T479" i="1"/>
  <c r="U479" i="1"/>
  <c r="W479" i="1"/>
  <c r="Q480" i="1"/>
  <c r="R480" i="1"/>
  <c r="S480" i="1"/>
  <c r="T480" i="1"/>
  <c r="U480" i="1"/>
  <c r="W480" i="1"/>
  <c r="Q481" i="1"/>
  <c r="R481" i="1"/>
  <c r="S481" i="1"/>
  <c r="T481" i="1"/>
  <c r="U481" i="1"/>
  <c r="W481" i="1"/>
  <c r="Q482" i="1"/>
  <c r="R482" i="1"/>
  <c r="S482" i="1"/>
  <c r="T482" i="1"/>
  <c r="U482" i="1"/>
  <c r="W482" i="1"/>
  <c r="Q483" i="1"/>
  <c r="R483" i="1"/>
  <c r="S483" i="1"/>
  <c r="T483" i="1"/>
  <c r="U483" i="1"/>
  <c r="W483" i="1"/>
  <c r="Q484" i="1"/>
  <c r="R484" i="1"/>
  <c r="S484" i="1"/>
  <c r="T484" i="1"/>
  <c r="U484" i="1"/>
  <c r="W484" i="1"/>
  <c r="Q485" i="1"/>
  <c r="R485" i="1"/>
  <c r="S485" i="1"/>
  <c r="T485" i="1"/>
  <c r="U485" i="1"/>
  <c r="W485" i="1"/>
  <c r="Q486" i="1"/>
  <c r="R486" i="1"/>
  <c r="S486" i="1"/>
  <c r="T486" i="1"/>
  <c r="U486" i="1"/>
  <c r="W486" i="1"/>
  <c r="Q487" i="1"/>
  <c r="R487" i="1"/>
  <c r="S487" i="1"/>
  <c r="T487" i="1"/>
  <c r="U487" i="1"/>
  <c r="W487" i="1"/>
  <c r="Q488" i="1"/>
  <c r="R488" i="1"/>
  <c r="S488" i="1"/>
  <c r="T488" i="1"/>
  <c r="U488" i="1"/>
  <c r="W488" i="1"/>
  <c r="Q489" i="1"/>
  <c r="R489" i="1"/>
  <c r="S489" i="1"/>
  <c r="T489" i="1"/>
  <c r="U489" i="1"/>
  <c r="W489" i="1"/>
  <c r="Q490" i="1"/>
  <c r="R490" i="1"/>
  <c r="S490" i="1"/>
  <c r="T490" i="1"/>
  <c r="U490" i="1"/>
  <c r="W490" i="1"/>
  <c r="Q491" i="1"/>
  <c r="R491" i="1"/>
  <c r="S491" i="1"/>
  <c r="T491" i="1"/>
  <c r="U491" i="1"/>
  <c r="W491" i="1"/>
  <c r="Q492" i="1"/>
  <c r="R492" i="1"/>
  <c r="S492" i="1"/>
  <c r="T492" i="1"/>
  <c r="U492" i="1"/>
  <c r="W492" i="1"/>
  <c r="Q493" i="1"/>
  <c r="R493" i="1"/>
  <c r="S493" i="1"/>
  <c r="T493" i="1"/>
  <c r="U493" i="1"/>
  <c r="W493" i="1"/>
  <c r="Q494" i="1"/>
  <c r="R494" i="1"/>
  <c r="S494" i="1"/>
  <c r="T494" i="1"/>
  <c r="U494" i="1"/>
  <c r="W494" i="1"/>
  <c r="Q495" i="1"/>
  <c r="R495" i="1"/>
  <c r="S495" i="1"/>
  <c r="T495" i="1"/>
  <c r="U495" i="1"/>
  <c r="W495" i="1"/>
  <c r="Q496" i="1"/>
  <c r="R496" i="1"/>
  <c r="S496" i="1"/>
  <c r="T496" i="1"/>
  <c r="U496" i="1"/>
  <c r="W496" i="1"/>
  <c r="Q497" i="1"/>
  <c r="R497" i="1"/>
  <c r="S497" i="1"/>
  <c r="T497" i="1"/>
  <c r="U497" i="1"/>
  <c r="W497" i="1"/>
  <c r="Q498" i="1"/>
  <c r="R498" i="1"/>
  <c r="S498" i="1"/>
  <c r="T498" i="1"/>
  <c r="U498" i="1"/>
  <c r="W498" i="1"/>
  <c r="Q499" i="1"/>
  <c r="R499" i="1"/>
  <c r="S499" i="1"/>
  <c r="T499" i="1"/>
  <c r="U499" i="1"/>
  <c r="W499" i="1"/>
  <c r="Q500" i="1"/>
  <c r="R500" i="1"/>
  <c r="S500" i="1"/>
  <c r="T500" i="1"/>
  <c r="U500" i="1"/>
  <c r="W500" i="1"/>
  <c r="Q501" i="1"/>
  <c r="R501" i="1"/>
  <c r="S501" i="1"/>
  <c r="T501" i="1"/>
  <c r="U501" i="1"/>
  <c r="W501" i="1"/>
  <c r="Q502" i="1"/>
  <c r="R502" i="1"/>
  <c r="S502" i="1"/>
  <c r="T502" i="1"/>
  <c r="U502" i="1"/>
  <c r="W502" i="1"/>
  <c r="Q503" i="1"/>
  <c r="R503" i="1"/>
  <c r="S503" i="1"/>
  <c r="T503" i="1"/>
  <c r="U503" i="1"/>
  <c r="W503" i="1"/>
  <c r="Q504" i="1"/>
  <c r="R504" i="1"/>
  <c r="S504" i="1"/>
  <c r="T504" i="1"/>
  <c r="U504" i="1"/>
  <c r="W504" i="1"/>
  <c r="Q505" i="1"/>
  <c r="R505" i="1"/>
  <c r="S505" i="1"/>
  <c r="T505" i="1"/>
  <c r="U505" i="1"/>
  <c r="W505" i="1"/>
  <c r="Q506" i="1"/>
  <c r="R506" i="1"/>
  <c r="S506" i="1"/>
  <c r="T506" i="1"/>
  <c r="U506" i="1"/>
  <c r="W506" i="1"/>
  <c r="Q507" i="1"/>
  <c r="R507" i="1"/>
  <c r="S507" i="1"/>
  <c r="T507" i="1"/>
  <c r="U507" i="1"/>
  <c r="W507" i="1"/>
  <c r="Q508" i="1"/>
  <c r="R508" i="1"/>
  <c r="S508" i="1"/>
  <c r="T508" i="1"/>
  <c r="U508" i="1"/>
  <c r="W508" i="1"/>
  <c r="Q509" i="1"/>
  <c r="R509" i="1"/>
  <c r="S509" i="1"/>
  <c r="T509" i="1"/>
  <c r="U509" i="1"/>
  <c r="W509" i="1"/>
  <c r="Q510" i="1"/>
  <c r="R510" i="1"/>
  <c r="S510" i="1"/>
  <c r="T510" i="1"/>
  <c r="U510" i="1"/>
  <c r="W510" i="1"/>
  <c r="Q511" i="1"/>
  <c r="R511" i="1"/>
  <c r="S511" i="1"/>
  <c r="T511" i="1"/>
  <c r="U511" i="1"/>
  <c r="W511" i="1"/>
  <c r="Q512" i="1"/>
  <c r="R512" i="1"/>
  <c r="S512" i="1"/>
  <c r="T512" i="1"/>
  <c r="U512" i="1"/>
  <c r="W512" i="1"/>
  <c r="Q513" i="1"/>
  <c r="R513" i="1"/>
  <c r="S513" i="1"/>
  <c r="T513" i="1"/>
  <c r="U513" i="1"/>
  <c r="W513" i="1"/>
  <c r="Q514" i="1"/>
  <c r="R514" i="1"/>
  <c r="S514" i="1"/>
  <c r="T514" i="1"/>
  <c r="U514" i="1"/>
  <c r="W514" i="1"/>
  <c r="Q515" i="1"/>
  <c r="R515" i="1"/>
  <c r="S515" i="1"/>
  <c r="T515" i="1"/>
  <c r="U515" i="1"/>
  <c r="W515" i="1"/>
  <c r="Q516" i="1"/>
  <c r="R516" i="1"/>
  <c r="S516" i="1"/>
  <c r="T516" i="1"/>
  <c r="U516" i="1"/>
  <c r="W516" i="1"/>
  <c r="Q517" i="1"/>
  <c r="R517" i="1"/>
  <c r="S517" i="1"/>
  <c r="T517" i="1"/>
  <c r="U517" i="1"/>
  <c r="W517" i="1"/>
  <c r="Q518" i="1"/>
  <c r="R518" i="1"/>
  <c r="S518" i="1"/>
  <c r="T518" i="1"/>
  <c r="U518" i="1"/>
  <c r="W518" i="1"/>
  <c r="Q519" i="1"/>
  <c r="R519" i="1"/>
  <c r="S519" i="1"/>
  <c r="T519" i="1"/>
  <c r="U519" i="1"/>
  <c r="W519" i="1"/>
  <c r="Q520" i="1"/>
  <c r="R520" i="1"/>
  <c r="S520" i="1"/>
  <c r="T520" i="1"/>
  <c r="U520" i="1"/>
  <c r="W520" i="1"/>
  <c r="Q521" i="1"/>
  <c r="R521" i="1"/>
  <c r="S521" i="1"/>
  <c r="T521" i="1"/>
  <c r="U521" i="1"/>
  <c r="W521" i="1"/>
  <c r="Q522" i="1"/>
  <c r="R522" i="1"/>
  <c r="S522" i="1"/>
  <c r="T522" i="1"/>
  <c r="U522" i="1"/>
  <c r="W522" i="1"/>
  <c r="Q523" i="1"/>
  <c r="R523" i="1"/>
  <c r="S523" i="1"/>
  <c r="T523" i="1"/>
  <c r="U523" i="1"/>
  <c r="W523" i="1"/>
  <c r="Q524" i="1"/>
  <c r="R524" i="1"/>
  <c r="S524" i="1"/>
  <c r="T524" i="1"/>
  <c r="U524" i="1"/>
  <c r="W524" i="1"/>
  <c r="Q525" i="1"/>
  <c r="R525" i="1"/>
  <c r="S525" i="1"/>
  <c r="T525" i="1"/>
  <c r="U525" i="1"/>
  <c r="W525" i="1"/>
  <c r="Q526" i="1"/>
  <c r="R526" i="1"/>
  <c r="S526" i="1"/>
  <c r="T526" i="1"/>
  <c r="U526" i="1"/>
  <c r="W526" i="1"/>
  <c r="Q527" i="1"/>
  <c r="R527" i="1"/>
  <c r="S527" i="1"/>
  <c r="T527" i="1"/>
  <c r="U527" i="1"/>
  <c r="W527" i="1"/>
  <c r="Q528" i="1"/>
  <c r="R528" i="1"/>
  <c r="S528" i="1"/>
  <c r="T528" i="1"/>
  <c r="U528" i="1"/>
  <c r="W528" i="1"/>
  <c r="Q529" i="1"/>
  <c r="R529" i="1"/>
  <c r="S529" i="1"/>
  <c r="T529" i="1"/>
  <c r="U529" i="1"/>
  <c r="W529" i="1"/>
  <c r="Q530" i="1"/>
  <c r="R530" i="1"/>
  <c r="S530" i="1"/>
  <c r="T530" i="1"/>
  <c r="U530" i="1"/>
  <c r="W530" i="1"/>
  <c r="Q531" i="1"/>
  <c r="R531" i="1"/>
  <c r="S531" i="1"/>
  <c r="T531" i="1"/>
  <c r="U531" i="1"/>
  <c r="W531" i="1"/>
  <c r="Q532" i="1"/>
  <c r="R532" i="1"/>
  <c r="S532" i="1"/>
  <c r="T532" i="1"/>
  <c r="U532" i="1"/>
  <c r="W532" i="1"/>
  <c r="Q533" i="1"/>
  <c r="R533" i="1"/>
  <c r="S533" i="1"/>
  <c r="T533" i="1"/>
  <c r="U533" i="1"/>
  <c r="W533" i="1"/>
  <c r="Q534" i="1"/>
  <c r="R534" i="1"/>
  <c r="S534" i="1"/>
  <c r="T534" i="1"/>
  <c r="U534" i="1"/>
  <c r="W534" i="1"/>
  <c r="Q535" i="1"/>
  <c r="R535" i="1"/>
  <c r="S535" i="1"/>
  <c r="T535" i="1"/>
  <c r="U535" i="1"/>
  <c r="W535" i="1"/>
  <c r="Q536" i="1"/>
  <c r="R536" i="1"/>
  <c r="S536" i="1"/>
  <c r="T536" i="1"/>
  <c r="U536" i="1"/>
  <c r="W536" i="1"/>
  <c r="Q537" i="1"/>
  <c r="R537" i="1"/>
  <c r="S537" i="1"/>
  <c r="T537" i="1"/>
  <c r="U537" i="1"/>
  <c r="W537" i="1"/>
  <c r="Q538" i="1"/>
  <c r="R538" i="1"/>
  <c r="S538" i="1"/>
  <c r="T538" i="1"/>
  <c r="U538" i="1"/>
  <c r="W538" i="1"/>
  <c r="Q539" i="1"/>
  <c r="R539" i="1"/>
  <c r="S539" i="1"/>
  <c r="T539" i="1"/>
  <c r="U539" i="1"/>
  <c r="W539" i="1"/>
  <c r="Q540" i="1"/>
  <c r="R540" i="1"/>
  <c r="S540" i="1"/>
  <c r="T540" i="1"/>
  <c r="U540" i="1"/>
  <c r="W540" i="1"/>
  <c r="Q541" i="1"/>
  <c r="R541" i="1"/>
  <c r="S541" i="1"/>
  <c r="T541" i="1"/>
  <c r="U541" i="1"/>
  <c r="W541" i="1"/>
  <c r="Q542" i="1"/>
  <c r="R542" i="1"/>
  <c r="S542" i="1"/>
  <c r="T542" i="1"/>
  <c r="U542" i="1"/>
  <c r="W542" i="1"/>
  <c r="Q543" i="1"/>
  <c r="R543" i="1"/>
  <c r="S543" i="1"/>
  <c r="T543" i="1"/>
  <c r="U543" i="1"/>
  <c r="W543" i="1"/>
  <c r="Q544" i="1"/>
  <c r="R544" i="1"/>
  <c r="S544" i="1"/>
  <c r="T544" i="1"/>
  <c r="U544" i="1"/>
  <c r="W544" i="1"/>
  <c r="Q545" i="1"/>
  <c r="R545" i="1"/>
  <c r="S545" i="1"/>
  <c r="T545" i="1"/>
  <c r="U545" i="1"/>
  <c r="W545" i="1"/>
  <c r="Q546" i="1"/>
  <c r="R546" i="1"/>
  <c r="S546" i="1"/>
  <c r="T546" i="1"/>
  <c r="U546" i="1"/>
  <c r="W546" i="1"/>
  <c r="Q547" i="1"/>
  <c r="R547" i="1"/>
  <c r="S547" i="1"/>
  <c r="T547" i="1"/>
  <c r="U547" i="1"/>
  <c r="W547" i="1"/>
  <c r="Q548" i="1"/>
  <c r="R548" i="1"/>
  <c r="S548" i="1"/>
  <c r="T548" i="1"/>
  <c r="U548" i="1"/>
  <c r="W548" i="1"/>
  <c r="Q549" i="1"/>
  <c r="R549" i="1"/>
  <c r="S549" i="1"/>
  <c r="T549" i="1"/>
  <c r="U549" i="1"/>
  <c r="W549" i="1"/>
  <c r="Q550" i="1"/>
  <c r="R550" i="1"/>
  <c r="S550" i="1"/>
  <c r="T550" i="1"/>
  <c r="U550" i="1"/>
  <c r="W550" i="1"/>
  <c r="Q551" i="1"/>
  <c r="R551" i="1"/>
  <c r="S551" i="1"/>
  <c r="T551" i="1"/>
  <c r="U551" i="1"/>
  <c r="W551" i="1"/>
  <c r="Q552" i="1"/>
  <c r="R552" i="1"/>
  <c r="S552" i="1"/>
  <c r="T552" i="1"/>
  <c r="U552" i="1"/>
  <c r="W552" i="1"/>
  <c r="Q553" i="1"/>
  <c r="R553" i="1"/>
  <c r="S553" i="1"/>
  <c r="T553" i="1"/>
  <c r="U553" i="1"/>
  <c r="W553" i="1"/>
  <c r="Q554" i="1"/>
  <c r="R554" i="1"/>
  <c r="S554" i="1"/>
  <c r="T554" i="1"/>
  <c r="U554" i="1"/>
  <c r="W554" i="1"/>
  <c r="Q555" i="1"/>
  <c r="R555" i="1"/>
  <c r="S555" i="1"/>
  <c r="T555" i="1"/>
  <c r="U555" i="1"/>
  <c r="W555" i="1"/>
  <c r="Q556" i="1"/>
  <c r="R556" i="1"/>
  <c r="S556" i="1"/>
  <c r="T556" i="1"/>
  <c r="U556" i="1"/>
  <c r="W556" i="1"/>
  <c r="Q557" i="1"/>
  <c r="R557" i="1"/>
  <c r="S557" i="1"/>
  <c r="T557" i="1"/>
  <c r="U557" i="1"/>
  <c r="W557" i="1"/>
  <c r="Q558" i="1"/>
  <c r="R558" i="1"/>
  <c r="S558" i="1"/>
  <c r="T558" i="1"/>
  <c r="U558" i="1"/>
  <c r="W558" i="1"/>
  <c r="Q559" i="1"/>
  <c r="R559" i="1"/>
  <c r="S559" i="1"/>
  <c r="T559" i="1"/>
  <c r="U559" i="1"/>
  <c r="W559" i="1"/>
  <c r="Q560" i="1"/>
  <c r="R560" i="1"/>
  <c r="S560" i="1"/>
  <c r="T560" i="1"/>
  <c r="U560" i="1"/>
  <c r="W560" i="1"/>
  <c r="Q561" i="1"/>
  <c r="R561" i="1"/>
  <c r="S561" i="1"/>
  <c r="T561" i="1"/>
  <c r="U561" i="1"/>
  <c r="W561" i="1"/>
  <c r="Q562" i="1"/>
  <c r="R562" i="1"/>
  <c r="S562" i="1"/>
  <c r="T562" i="1"/>
  <c r="U562" i="1"/>
  <c r="W562" i="1"/>
  <c r="Q563" i="1"/>
  <c r="R563" i="1"/>
  <c r="S563" i="1"/>
  <c r="T563" i="1"/>
  <c r="U563" i="1"/>
  <c r="W563" i="1"/>
  <c r="Q564" i="1"/>
  <c r="R564" i="1"/>
  <c r="S564" i="1"/>
  <c r="T564" i="1"/>
  <c r="U564" i="1"/>
  <c r="W564" i="1"/>
  <c r="Q565" i="1"/>
  <c r="R565" i="1"/>
  <c r="S565" i="1"/>
  <c r="T565" i="1"/>
  <c r="U565" i="1"/>
  <c r="W565" i="1"/>
  <c r="Q566" i="1"/>
  <c r="R566" i="1"/>
  <c r="S566" i="1"/>
  <c r="T566" i="1"/>
  <c r="U566" i="1"/>
  <c r="W566" i="1"/>
  <c r="Q567" i="1"/>
  <c r="R567" i="1"/>
  <c r="S567" i="1"/>
  <c r="T567" i="1"/>
  <c r="U567" i="1"/>
  <c r="W567" i="1"/>
  <c r="Q568" i="1"/>
  <c r="R568" i="1"/>
  <c r="S568" i="1"/>
  <c r="T568" i="1"/>
  <c r="U568" i="1"/>
  <c r="W568" i="1"/>
  <c r="Q569" i="1"/>
  <c r="R569" i="1"/>
  <c r="S569" i="1"/>
  <c r="T569" i="1"/>
  <c r="U569" i="1"/>
  <c r="W569" i="1"/>
  <c r="Q570" i="1"/>
  <c r="R570" i="1"/>
  <c r="S570" i="1"/>
  <c r="T570" i="1"/>
  <c r="U570" i="1"/>
  <c r="W570" i="1"/>
  <c r="Q571" i="1"/>
  <c r="R571" i="1"/>
  <c r="S571" i="1"/>
  <c r="T571" i="1"/>
  <c r="U571" i="1"/>
  <c r="W571" i="1"/>
  <c r="Q572" i="1"/>
  <c r="R572" i="1"/>
  <c r="S572" i="1"/>
  <c r="T572" i="1"/>
  <c r="U572" i="1"/>
  <c r="W572" i="1"/>
  <c r="Q573" i="1"/>
  <c r="R573" i="1"/>
  <c r="S573" i="1"/>
  <c r="T573" i="1"/>
  <c r="U573" i="1"/>
  <c r="W573" i="1"/>
  <c r="Q574" i="1"/>
  <c r="R574" i="1"/>
  <c r="S574" i="1"/>
  <c r="T574" i="1"/>
  <c r="U574" i="1"/>
  <c r="W574" i="1"/>
  <c r="Q575" i="1"/>
  <c r="R575" i="1"/>
  <c r="S575" i="1"/>
  <c r="T575" i="1"/>
  <c r="U575" i="1"/>
  <c r="W575" i="1"/>
  <c r="Q576" i="1"/>
  <c r="R576" i="1"/>
  <c r="S576" i="1"/>
  <c r="T576" i="1"/>
  <c r="U576" i="1"/>
  <c r="W576" i="1"/>
  <c r="Q577" i="1"/>
  <c r="R577" i="1"/>
  <c r="S577" i="1"/>
  <c r="T577" i="1"/>
  <c r="U577" i="1"/>
  <c r="W577" i="1"/>
  <c r="Q578" i="1"/>
  <c r="R578" i="1"/>
  <c r="S578" i="1"/>
  <c r="T578" i="1"/>
  <c r="U578" i="1"/>
  <c r="W578" i="1"/>
  <c r="Q579" i="1"/>
  <c r="R579" i="1"/>
  <c r="S579" i="1"/>
  <c r="T579" i="1"/>
  <c r="U579" i="1"/>
  <c r="W579" i="1"/>
  <c r="Q580" i="1"/>
  <c r="R580" i="1"/>
  <c r="S580" i="1"/>
  <c r="T580" i="1"/>
  <c r="U580" i="1"/>
  <c r="W580" i="1"/>
  <c r="Q581" i="1"/>
  <c r="R581" i="1"/>
  <c r="S581" i="1"/>
  <c r="T581" i="1"/>
  <c r="U581" i="1"/>
  <c r="W581" i="1"/>
  <c r="Q582" i="1"/>
  <c r="R582" i="1"/>
  <c r="S582" i="1"/>
  <c r="T582" i="1"/>
  <c r="U582" i="1"/>
  <c r="W582" i="1"/>
  <c r="Q583" i="1"/>
  <c r="R583" i="1"/>
  <c r="S583" i="1"/>
  <c r="T583" i="1"/>
  <c r="U583" i="1"/>
  <c r="W583" i="1"/>
  <c r="Q584" i="1"/>
  <c r="R584" i="1"/>
  <c r="S584" i="1"/>
  <c r="T584" i="1"/>
  <c r="U584" i="1"/>
  <c r="W584" i="1"/>
  <c r="Q585" i="1"/>
  <c r="R585" i="1"/>
  <c r="S585" i="1"/>
  <c r="T585" i="1"/>
  <c r="U585" i="1"/>
  <c r="W585" i="1"/>
  <c r="Q586" i="1"/>
  <c r="R586" i="1"/>
  <c r="S586" i="1"/>
  <c r="T586" i="1"/>
  <c r="U586" i="1"/>
  <c r="W586" i="1"/>
  <c r="Q587" i="1"/>
  <c r="R587" i="1"/>
  <c r="S587" i="1"/>
  <c r="T587" i="1"/>
  <c r="U587" i="1"/>
  <c r="W587" i="1"/>
  <c r="Q588" i="1"/>
  <c r="R588" i="1"/>
  <c r="S588" i="1"/>
  <c r="T588" i="1"/>
  <c r="U588" i="1"/>
  <c r="W588" i="1"/>
  <c r="Q589" i="1"/>
  <c r="R589" i="1"/>
  <c r="S589" i="1"/>
  <c r="T589" i="1"/>
  <c r="U589" i="1"/>
  <c r="W589" i="1"/>
  <c r="Q590" i="1"/>
  <c r="R590" i="1"/>
  <c r="S590" i="1"/>
  <c r="T590" i="1"/>
  <c r="U590" i="1"/>
  <c r="W590" i="1"/>
  <c r="Q591" i="1"/>
  <c r="R591" i="1"/>
  <c r="S591" i="1"/>
  <c r="T591" i="1"/>
  <c r="U591" i="1"/>
  <c r="W591" i="1"/>
  <c r="Q592" i="1"/>
  <c r="R592" i="1"/>
  <c r="S592" i="1"/>
  <c r="T592" i="1"/>
  <c r="U592" i="1"/>
  <c r="W592" i="1"/>
  <c r="Q593" i="1"/>
  <c r="R593" i="1"/>
  <c r="S593" i="1"/>
  <c r="T593" i="1"/>
  <c r="U593" i="1"/>
  <c r="W593" i="1"/>
  <c r="Q594" i="1"/>
  <c r="R594" i="1"/>
  <c r="S594" i="1"/>
  <c r="T594" i="1"/>
  <c r="U594" i="1"/>
  <c r="W594" i="1"/>
  <c r="Q595" i="1"/>
  <c r="R595" i="1"/>
  <c r="S595" i="1"/>
  <c r="T595" i="1"/>
  <c r="U595" i="1"/>
  <c r="W595" i="1"/>
  <c r="Q596" i="1"/>
  <c r="R596" i="1"/>
  <c r="S596" i="1"/>
  <c r="T596" i="1"/>
  <c r="U596" i="1"/>
  <c r="W596" i="1"/>
  <c r="Q597" i="1"/>
  <c r="R597" i="1"/>
  <c r="S597" i="1"/>
  <c r="T597" i="1"/>
  <c r="U597" i="1"/>
  <c r="W597" i="1"/>
  <c r="Q598" i="1"/>
  <c r="R598" i="1"/>
  <c r="S598" i="1"/>
  <c r="T598" i="1"/>
  <c r="U598" i="1"/>
  <c r="W598" i="1"/>
  <c r="Q599" i="1"/>
  <c r="R599" i="1"/>
  <c r="S599" i="1"/>
  <c r="T599" i="1"/>
  <c r="U599" i="1"/>
  <c r="W599" i="1"/>
  <c r="Q600" i="1"/>
  <c r="R600" i="1"/>
  <c r="S600" i="1"/>
  <c r="T600" i="1"/>
  <c r="U600" i="1"/>
  <c r="W600" i="1"/>
  <c r="Q601" i="1"/>
  <c r="R601" i="1"/>
  <c r="S601" i="1"/>
  <c r="T601" i="1"/>
  <c r="U601" i="1"/>
  <c r="W601" i="1"/>
  <c r="Q602" i="1"/>
  <c r="R602" i="1"/>
  <c r="S602" i="1"/>
  <c r="T602" i="1"/>
  <c r="U602" i="1"/>
  <c r="W602" i="1"/>
  <c r="Q603" i="1"/>
  <c r="R603" i="1"/>
  <c r="S603" i="1"/>
  <c r="T603" i="1"/>
  <c r="U603" i="1"/>
  <c r="W603" i="1"/>
  <c r="Q604" i="1"/>
  <c r="R604" i="1"/>
  <c r="S604" i="1"/>
  <c r="T604" i="1"/>
  <c r="U604" i="1"/>
  <c r="W604" i="1"/>
  <c r="Q605" i="1"/>
  <c r="R605" i="1"/>
  <c r="S605" i="1"/>
  <c r="T605" i="1"/>
  <c r="U605" i="1"/>
  <c r="W605" i="1"/>
  <c r="Q606" i="1"/>
  <c r="R606" i="1"/>
  <c r="S606" i="1"/>
  <c r="T606" i="1"/>
  <c r="U606" i="1"/>
  <c r="W606" i="1"/>
  <c r="Q607" i="1"/>
  <c r="R607" i="1"/>
  <c r="S607" i="1"/>
  <c r="T607" i="1"/>
  <c r="U607" i="1"/>
  <c r="W607" i="1"/>
  <c r="Q608" i="1"/>
  <c r="R608" i="1"/>
  <c r="S608" i="1"/>
  <c r="T608" i="1"/>
  <c r="U608" i="1"/>
  <c r="W608" i="1"/>
  <c r="Q609" i="1"/>
  <c r="R609" i="1"/>
  <c r="S609" i="1"/>
  <c r="T609" i="1"/>
  <c r="U609" i="1"/>
  <c r="W609" i="1"/>
  <c r="Q610" i="1"/>
  <c r="R610" i="1"/>
  <c r="S610" i="1"/>
  <c r="T610" i="1"/>
  <c r="U610" i="1"/>
  <c r="W610" i="1"/>
  <c r="Q611" i="1"/>
  <c r="R611" i="1"/>
  <c r="S611" i="1"/>
  <c r="T611" i="1"/>
  <c r="U611" i="1"/>
  <c r="W611" i="1"/>
  <c r="Q612" i="1"/>
  <c r="R612" i="1"/>
  <c r="S612" i="1"/>
  <c r="T612" i="1"/>
  <c r="U612" i="1"/>
  <c r="W612" i="1"/>
  <c r="Q613" i="1"/>
  <c r="R613" i="1"/>
  <c r="S613" i="1"/>
  <c r="T613" i="1"/>
  <c r="U613" i="1"/>
  <c r="W613" i="1"/>
  <c r="Q614" i="1"/>
  <c r="R614" i="1"/>
  <c r="S614" i="1"/>
  <c r="T614" i="1"/>
  <c r="U614" i="1"/>
  <c r="W614" i="1"/>
  <c r="Q615" i="1"/>
  <c r="R615" i="1"/>
  <c r="S615" i="1"/>
  <c r="T615" i="1"/>
  <c r="U615" i="1"/>
  <c r="W615" i="1"/>
  <c r="Q616" i="1"/>
  <c r="R616" i="1"/>
  <c r="S616" i="1"/>
  <c r="T616" i="1"/>
  <c r="U616" i="1"/>
  <c r="W616" i="1"/>
  <c r="Q617" i="1"/>
  <c r="R617" i="1"/>
  <c r="S617" i="1"/>
  <c r="T617" i="1"/>
  <c r="U617" i="1"/>
  <c r="W617" i="1"/>
  <c r="Q618" i="1"/>
  <c r="R618" i="1"/>
  <c r="S618" i="1"/>
  <c r="T618" i="1"/>
  <c r="U618" i="1"/>
  <c r="W618" i="1"/>
  <c r="Q619" i="1"/>
  <c r="R619" i="1"/>
  <c r="S619" i="1"/>
  <c r="T619" i="1"/>
  <c r="U619" i="1"/>
  <c r="W619" i="1"/>
  <c r="Q620" i="1"/>
  <c r="R620" i="1"/>
  <c r="S620" i="1"/>
  <c r="T620" i="1"/>
  <c r="U620" i="1"/>
  <c r="W620" i="1"/>
  <c r="Q621" i="1"/>
  <c r="R621" i="1"/>
  <c r="S621" i="1"/>
  <c r="T621" i="1"/>
  <c r="U621" i="1"/>
  <c r="W621" i="1"/>
  <c r="Q622" i="1"/>
  <c r="R622" i="1"/>
  <c r="S622" i="1"/>
  <c r="T622" i="1"/>
  <c r="U622" i="1"/>
  <c r="W622" i="1"/>
  <c r="Q623" i="1"/>
  <c r="R623" i="1"/>
  <c r="S623" i="1"/>
  <c r="T623" i="1"/>
  <c r="U623" i="1"/>
  <c r="W623" i="1"/>
  <c r="Q624" i="1"/>
  <c r="R624" i="1"/>
  <c r="S624" i="1"/>
  <c r="T624" i="1"/>
  <c r="U624" i="1"/>
  <c r="W624" i="1"/>
  <c r="Q625" i="1"/>
  <c r="R625" i="1"/>
  <c r="S625" i="1"/>
  <c r="T625" i="1"/>
  <c r="U625" i="1"/>
  <c r="W625" i="1"/>
  <c r="Q626" i="1"/>
  <c r="R626" i="1"/>
  <c r="S626" i="1"/>
  <c r="T626" i="1"/>
  <c r="U626" i="1"/>
  <c r="W626" i="1"/>
  <c r="Q627" i="1"/>
  <c r="R627" i="1"/>
  <c r="S627" i="1"/>
  <c r="T627" i="1"/>
  <c r="U627" i="1"/>
  <c r="W627" i="1"/>
  <c r="Q628" i="1"/>
  <c r="R628" i="1"/>
  <c r="S628" i="1"/>
  <c r="T628" i="1"/>
  <c r="U628" i="1"/>
  <c r="W628" i="1"/>
  <c r="Q629" i="1"/>
  <c r="R629" i="1"/>
  <c r="S629" i="1"/>
  <c r="T629" i="1"/>
  <c r="U629" i="1"/>
  <c r="W629" i="1"/>
  <c r="Q630" i="1"/>
  <c r="R630" i="1"/>
  <c r="S630" i="1"/>
  <c r="T630" i="1"/>
  <c r="U630" i="1"/>
  <c r="W630" i="1"/>
  <c r="Q631" i="1"/>
  <c r="R631" i="1"/>
  <c r="S631" i="1"/>
  <c r="T631" i="1"/>
  <c r="U631" i="1"/>
  <c r="W631" i="1"/>
  <c r="Q632" i="1"/>
  <c r="R632" i="1"/>
  <c r="S632" i="1"/>
  <c r="T632" i="1"/>
  <c r="U632" i="1"/>
  <c r="W632" i="1"/>
  <c r="Q633" i="1"/>
  <c r="R633" i="1"/>
  <c r="S633" i="1"/>
  <c r="T633" i="1"/>
  <c r="U633" i="1"/>
  <c r="W633" i="1"/>
  <c r="Q634" i="1"/>
  <c r="R634" i="1"/>
  <c r="S634" i="1"/>
  <c r="T634" i="1"/>
  <c r="U634" i="1"/>
  <c r="W634" i="1"/>
  <c r="Q635" i="1"/>
  <c r="R635" i="1"/>
  <c r="S635" i="1"/>
  <c r="T635" i="1"/>
  <c r="U635" i="1"/>
  <c r="W635" i="1"/>
  <c r="Q636" i="1"/>
  <c r="R636" i="1"/>
  <c r="S636" i="1"/>
  <c r="T636" i="1"/>
  <c r="U636" i="1"/>
  <c r="W636" i="1"/>
  <c r="Q637" i="1"/>
  <c r="R637" i="1"/>
  <c r="S637" i="1"/>
  <c r="T637" i="1"/>
  <c r="U637" i="1"/>
  <c r="W637" i="1"/>
  <c r="Q638" i="1"/>
  <c r="R638" i="1"/>
  <c r="S638" i="1"/>
  <c r="T638" i="1"/>
  <c r="U638" i="1"/>
  <c r="W638" i="1"/>
  <c r="Q639" i="1"/>
  <c r="R639" i="1"/>
  <c r="S639" i="1"/>
  <c r="T639" i="1"/>
  <c r="U639" i="1"/>
  <c r="W639" i="1"/>
  <c r="Q640" i="1"/>
  <c r="R640" i="1"/>
  <c r="S640" i="1"/>
  <c r="T640" i="1"/>
  <c r="U640" i="1"/>
  <c r="W640" i="1"/>
  <c r="Q641" i="1"/>
  <c r="R641" i="1"/>
  <c r="S641" i="1"/>
  <c r="T641" i="1"/>
  <c r="U641" i="1"/>
  <c r="W641" i="1"/>
  <c r="Q642" i="1"/>
  <c r="R642" i="1"/>
  <c r="S642" i="1"/>
  <c r="T642" i="1"/>
  <c r="U642" i="1"/>
  <c r="W642" i="1"/>
  <c r="Q643" i="1"/>
  <c r="R643" i="1"/>
  <c r="S643" i="1"/>
  <c r="T643" i="1"/>
  <c r="U643" i="1"/>
  <c r="W643" i="1"/>
  <c r="Q644" i="1"/>
  <c r="R644" i="1"/>
  <c r="S644" i="1"/>
  <c r="T644" i="1"/>
  <c r="U644" i="1"/>
  <c r="W644" i="1"/>
  <c r="Q645" i="1"/>
  <c r="R645" i="1"/>
  <c r="S645" i="1"/>
  <c r="T645" i="1"/>
  <c r="U645" i="1"/>
  <c r="W645" i="1"/>
  <c r="Q646" i="1"/>
  <c r="R646" i="1"/>
  <c r="S646" i="1"/>
  <c r="T646" i="1"/>
  <c r="U646" i="1"/>
  <c r="W646" i="1"/>
  <c r="Q647" i="1"/>
  <c r="R647" i="1"/>
  <c r="S647" i="1"/>
  <c r="T647" i="1"/>
  <c r="U647" i="1"/>
  <c r="W647" i="1"/>
  <c r="Q648" i="1"/>
  <c r="R648" i="1"/>
  <c r="S648" i="1"/>
  <c r="T648" i="1"/>
  <c r="U648" i="1"/>
  <c r="W648" i="1"/>
  <c r="Q649" i="1"/>
  <c r="R649" i="1"/>
  <c r="S649" i="1"/>
  <c r="T649" i="1"/>
  <c r="U649" i="1"/>
  <c r="W649" i="1"/>
  <c r="Q650" i="1"/>
  <c r="R650" i="1"/>
  <c r="S650" i="1"/>
  <c r="T650" i="1"/>
  <c r="U650" i="1"/>
  <c r="W650" i="1"/>
  <c r="Q651" i="1"/>
  <c r="R651" i="1"/>
  <c r="S651" i="1"/>
  <c r="T651" i="1"/>
  <c r="U651" i="1"/>
  <c r="W651" i="1"/>
  <c r="Q652" i="1"/>
  <c r="R652" i="1"/>
  <c r="S652" i="1"/>
  <c r="T652" i="1"/>
  <c r="U652" i="1"/>
  <c r="W652" i="1"/>
  <c r="Q653" i="1"/>
  <c r="R653" i="1"/>
  <c r="S653" i="1"/>
  <c r="T653" i="1"/>
  <c r="U653" i="1"/>
  <c r="W653" i="1"/>
  <c r="Q654" i="1"/>
  <c r="R654" i="1"/>
  <c r="S654" i="1"/>
  <c r="T654" i="1"/>
  <c r="U654" i="1"/>
  <c r="W654" i="1"/>
  <c r="Q655" i="1"/>
  <c r="R655" i="1"/>
  <c r="S655" i="1"/>
  <c r="T655" i="1"/>
  <c r="U655" i="1"/>
  <c r="W655" i="1"/>
  <c r="Q656" i="1"/>
  <c r="R656" i="1"/>
  <c r="S656" i="1"/>
  <c r="T656" i="1"/>
  <c r="U656" i="1"/>
  <c r="W656" i="1"/>
  <c r="Q657" i="1"/>
  <c r="R657" i="1"/>
  <c r="S657" i="1"/>
  <c r="T657" i="1"/>
  <c r="U657" i="1"/>
  <c r="W657" i="1"/>
  <c r="Q658" i="1"/>
  <c r="R658" i="1"/>
  <c r="S658" i="1"/>
  <c r="T658" i="1"/>
  <c r="U658" i="1"/>
  <c r="W658" i="1"/>
  <c r="Q659" i="1"/>
  <c r="R659" i="1"/>
  <c r="S659" i="1"/>
  <c r="T659" i="1"/>
  <c r="U659" i="1"/>
  <c r="W659" i="1"/>
  <c r="Q660" i="1"/>
  <c r="R660" i="1"/>
  <c r="S660" i="1"/>
  <c r="T660" i="1"/>
  <c r="U660" i="1"/>
  <c r="W660" i="1"/>
  <c r="Q661" i="1"/>
  <c r="R661" i="1"/>
  <c r="S661" i="1"/>
  <c r="T661" i="1"/>
  <c r="U661" i="1"/>
  <c r="W661" i="1"/>
  <c r="Q662" i="1"/>
  <c r="R662" i="1"/>
  <c r="S662" i="1"/>
  <c r="T662" i="1"/>
  <c r="U662" i="1"/>
  <c r="W662" i="1"/>
  <c r="Q663" i="1"/>
  <c r="R663" i="1"/>
  <c r="S663" i="1"/>
  <c r="T663" i="1"/>
  <c r="U663" i="1"/>
  <c r="W663" i="1"/>
  <c r="Q664" i="1"/>
  <c r="R664" i="1"/>
  <c r="S664" i="1"/>
  <c r="T664" i="1"/>
  <c r="U664" i="1"/>
  <c r="W664" i="1"/>
  <c r="Q665" i="1"/>
  <c r="R665" i="1"/>
  <c r="S665" i="1"/>
  <c r="T665" i="1"/>
  <c r="U665" i="1"/>
  <c r="W665" i="1"/>
  <c r="Q666" i="1"/>
  <c r="R666" i="1"/>
  <c r="S666" i="1"/>
  <c r="T666" i="1"/>
  <c r="U666" i="1"/>
  <c r="W666" i="1"/>
  <c r="Q667" i="1"/>
  <c r="R667" i="1"/>
  <c r="S667" i="1"/>
  <c r="T667" i="1"/>
  <c r="U667" i="1"/>
  <c r="W667" i="1"/>
  <c r="Q668" i="1"/>
  <c r="R668" i="1"/>
  <c r="S668" i="1"/>
  <c r="T668" i="1"/>
  <c r="U668" i="1"/>
  <c r="W668" i="1"/>
  <c r="Q669" i="1"/>
  <c r="R669" i="1"/>
  <c r="S669" i="1"/>
  <c r="T669" i="1"/>
  <c r="U669" i="1"/>
  <c r="W669" i="1"/>
  <c r="Q670" i="1"/>
  <c r="R670" i="1"/>
  <c r="S670" i="1"/>
  <c r="T670" i="1"/>
  <c r="U670" i="1"/>
  <c r="W670" i="1"/>
  <c r="Q671" i="1"/>
  <c r="R671" i="1"/>
  <c r="S671" i="1"/>
  <c r="T671" i="1"/>
  <c r="U671" i="1"/>
  <c r="W671" i="1"/>
  <c r="Q672" i="1"/>
  <c r="R672" i="1"/>
  <c r="S672" i="1"/>
  <c r="T672" i="1"/>
  <c r="U672" i="1"/>
  <c r="W672" i="1"/>
  <c r="Q673" i="1"/>
  <c r="R673" i="1"/>
  <c r="S673" i="1"/>
  <c r="T673" i="1"/>
  <c r="U673" i="1"/>
  <c r="W673" i="1"/>
  <c r="Q674" i="1"/>
  <c r="R674" i="1"/>
  <c r="S674" i="1"/>
  <c r="T674" i="1"/>
  <c r="U674" i="1"/>
  <c r="W674" i="1"/>
  <c r="Q675" i="1"/>
  <c r="R675" i="1"/>
  <c r="S675" i="1"/>
  <c r="T675" i="1"/>
  <c r="U675" i="1"/>
  <c r="W675" i="1"/>
  <c r="Q676" i="1"/>
  <c r="R676" i="1"/>
  <c r="S676" i="1"/>
  <c r="T676" i="1"/>
  <c r="U676" i="1"/>
  <c r="W676" i="1"/>
  <c r="Q677" i="1"/>
  <c r="R677" i="1"/>
  <c r="S677" i="1"/>
  <c r="T677" i="1"/>
  <c r="U677" i="1"/>
  <c r="W677" i="1"/>
  <c r="Q678" i="1"/>
  <c r="R678" i="1"/>
  <c r="S678" i="1"/>
  <c r="T678" i="1"/>
  <c r="U678" i="1"/>
  <c r="W678" i="1"/>
  <c r="Q679" i="1"/>
  <c r="R679" i="1"/>
  <c r="S679" i="1"/>
  <c r="T679" i="1"/>
  <c r="U679" i="1"/>
  <c r="W679" i="1"/>
  <c r="Q680" i="1"/>
  <c r="R680" i="1"/>
  <c r="S680" i="1"/>
  <c r="T680" i="1"/>
  <c r="U680" i="1"/>
  <c r="W680" i="1"/>
  <c r="Q681" i="1"/>
  <c r="R681" i="1"/>
  <c r="S681" i="1"/>
  <c r="T681" i="1"/>
  <c r="U681" i="1"/>
  <c r="W681" i="1"/>
  <c r="Q682" i="1"/>
  <c r="R682" i="1"/>
  <c r="S682" i="1"/>
  <c r="T682" i="1"/>
  <c r="U682" i="1"/>
  <c r="W682" i="1"/>
  <c r="Q683" i="1"/>
  <c r="R683" i="1"/>
  <c r="S683" i="1"/>
  <c r="T683" i="1"/>
  <c r="U683" i="1"/>
  <c r="W683" i="1"/>
  <c r="Q684" i="1"/>
  <c r="R684" i="1"/>
  <c r="S684" i="1"/>
  <c r="T684" i="1"/>
  <c r="U684" i="1"/>
  <c r="W684" i="1"/>
  <c r="Q685" i="1"/>
  <c r="R685" i="1"/>
  <c r="S685" i="1"/>
  <c r="T685" i="1"/>
  <c r="U685" i="1"/>
  <c r="W685" i="1"/>
  <c r="Q686" i="1"/>
  <c r="R686" i="1"/>
  <c r="S686" i="1"/>
  <c r="T686" i="1"/>
  <c r="U686" i="1"/>
  <c r="W686" i="1"/>
  <c r="Q687" i="1"/>
  <c r="R687" i="1"/>
  <c r="S687" i="1"/>
  <c r="T687" i="1"/>
  <c r="U687" i="1"/>
  <c r="W687" i="1"/>
  <c r="Q688" i="1"/>
  <c r="R688" i="1"/>
  <c r="S688" i="1"/>
  <c r="T688" i="1"/>
  <c r="U688" i="1"/>
  <c r="W688" i="1"/>
  <c r="Q689" i="1"/>
  <c r="R689" i="1"/>
  <c r="S689" i="1"/>
  <c r="T689" i="1"/>
  <c r="U689" i="1"/>
  <c r="W689" i="1"/>
  <c r="Q690" i="1"/>
  <c r="R690" i="1"/>
  <c r="S690" i="1"/>
  <c r="T690" i="1"/>
  <c r="U690" i="1"/>
  <c r="W690" i="1"/>
  <c r="Q691" i="1"/>
  <c r="R691" i="1"/>
  <c r="S691" i="1"/>
  <c r="T691" i="1"/>
  <c r="U691" i="1"/>
  <c r="W691" i="1"/>
  <c r="Q692" i="1"/>
  <c r="R692" i="1"/>
  <c r="S692" i="1"/>
  <c r="T692" i="1"/>
  <c r="U692" i="1"/>
  <c r="W692" i="1"/>
  <c r="Q693" i="1"/>
  <c r="R693" i="1"/>
  <c r="S693" i="1"/>
  <c r="T693" i="1"/>
  <c r="U693" i="1"/>
  <c r="W693" i="1"/>
  <c r="Q694" i="1"/>
  <c r="R694" i="1"/>
  <c r="S694" i="1"/>
  <c r="T694" i="1"/>
  <c r="U694" i="1"/>
  <c r="W694" i="1"/>
  <c r="Q695" i="1"/>
  <c r="R695" i="1"/>
  <c r="S695" i="1"/>
  <c r="T695" i="1"/>
  <c r="U695" i="1"/>
  <c r="W695" i="1"/>
  <c r="Q696" i="1"/>
  <c r="R696" i="1"/>
  <c r="S696" i="1"/>
  <c r="T696" i="1"/>
  <c r="U696" i="1"/>
  <c r="W696" i="1"/>
  <c r="Q697" i="1"/>
  <c r="R697" i="1"/>
  <c r="S697" i="1"/>
  <c r="T697" i="1"/>
  <c r="U697" i="1"/>
  <c r="W697" i="1"/>
  <c r="Q698" i="1"/>
  <c r="R698" i="1"/>
  <c r="S698" i="1"/>
  <c r="T698" i="1"/>
  <c r="U698" i="1"/>
  <c r="W698" i="1"/>
  <c r="Q699" i="1"/>
  <c r="R699" i="1"/>
  <c r="S699" i="1"/>
  <c r="T699" i="1"/>
  <c r="U699" i="1"/>
  <c r="W699" i="1"/>
  <c r="Q700" i="1"/>
  <c r="R700" i="1"/>
  <c r="S700" i="1"/>
  <c r="T700" i="1"/>
  <c r="U700" i="1"/>
  <c r="W700" i="1"/>
  <c r="Q701" i="1"/>
  <c r="R701" i="1"/>
  <c r="S701" i="1"/>
  <c r="T701" i="1"/>
  <c r="U701" i="1"/>
  <c r="W701" i="1"/>
  <c r="Q702" i="1"/>
  <c r="R702" i="1"/>
  <c r="S702" i="1"/>
  <c r="T702" i="1"/>
  <c r="U702" i="1"/>
  <c r="W702" i="1"/>
  <c r="Q703" i="1"/>
  <c r="R703" i="1"/>
  <c r="S703" i="1"/>
  <c r="T703" i="1"/>
  <c r="U703" i="1"/>
  <c r="W703" i="1"/>
  <c r="Q704" i="1"/>
  <c r="R704" i="1"/>
  <c r="S704" i="1"/>
  <c r="T704" i="1"/>
  <c r="U704" i="1"/>
  <c r="W704" i="1"/>
  <c r="Q705" i="1"/>
  <c r="R705" i="1"/>
  <c r="S705" i="1"/>
  <c r="T705" i="1"/>
  <c r="U705" i="1"/>
  <c r="W705" i="1"/>
  <c r="Q706" i="1"/>
  <c r="R706" i="1"/>
  <c r="S706" i="1"/>
  <c r="T706" i="1"/>
  <c r="U706" i="1"/>
  <c r="W706" i="1"/>
  <c r="Q707" i="1"/>
  <c r="R707" i="1"/>
  <c r="S707" i="1"/>
  <c r="T707" i="1"/>
  <c r="U707" i="1"/>
  <c r="W707" i="1"/>
  <c r="Q708" i="1"/>
  <c r="R708" i="1"/>
  <c r="S708" i="1"/>
  <c r="T708" i="1"/>
  <c r="U708" i="1"/>
  <c r="W708" i="1"/>
  <c r="Q709" i="1"/>
  <c r="R709" i="1"/>
  <c r="S709" i="1"/>
  <c r="T709" i="1"/>
  <c r="U709" i="1"/>
  <c r="W709" i="1"/>
  <c r="Q710" i="1"/>
  <c r="R710" i="1"/>
  <c r="S710" i="1"/>
  <c r="T710" i="1"/>
  <c r="U710" i="1"/>
  <c r="W710" i="1"/>
  <c r="Q711" i="1"/>
  <c r="R711" i="1"/>
  <c r="S711" i="1"/>
  <c r="T711" i="1"/>
  <c r="U711" i="1"/>
  <c r="W711" i="1"/>
  <c r="Q712" i="1"/>
  <c r="R712" i="1"/>
  <c r="S712" i="1"/>
  <c r="T712" i="1"/>
  <c r="U712" i="1"/>
  <c r="W712" i="1"/>
  <c r="Q713" i="1"/>
  <c r="R713" i="1"/>
  <c r="S713" i="1"/>
  <c r="T713" i="1"/>
  <c r="U713" i="1"/>
  <c r="W713" i="1"/>
  <c r="Q714" i="1"/>
  <c r="R714" i="1"/>
  <c r="S714" i="1"/>
  <c r="T714" i="1"/>
  <c r="U714" i="1"/>
  <c r="W714" i="1"/>
  <c r="Q715" i="1"/>
  <c r="R715" i="1"/>
  <c r="S715" i="1"/>
  <c r="T715" i="1"/>
  <c r="U715" i="1"/>
  <c r="W715" i="1"/>
  <c r="Q716" i="1"/>
  <c r="R716" i="1"/>
  <c r="S716" i="1"/>
  <c r="T716" i="1"/>
  <c r="U716" i="1"/>
  <c r="W716" i="1"/>
  <c r="Q717" i="1"/>
  <c r="R717" i="1"/>
  <c r="S717" i="1"/>
  <c r="T717" i="1"/>
  <c r="U717" i="1"/>
  <c r="W717" i="1"/>
  <c r="Q718" i="1"/>
  <c r="R718" i="1"/>
  <c r="S718" i="1"/>
  <c r="T718" i="1"/>
  <c r="U718" i="1"/>
  <c r="W718" i="1"/>
  <c r="Q719" i="1"/>
  <c r="R719" i="1"/>
  <c r="S719" i="1"/>
  <c r="T719" i="1"/>
  <c r="U719" i="1"/>
  <c r="W719" i="1"/>
  <c r="Q720" i="1"/>
  <c r="R720" i="1"/>
  <c r="S720" i="1"/>
  <c r="T720" i="1"/>
  <c r="U720" i="1"/>
  <c r="W720" i="1"/>
  <c r="Q721" i="1"/>
  <c r="R721" i="1"/>
  <c r="S721" i="1"/>
  <c r="T721" i="1"/>
  <c r="U721" i="1"/>
  <c r="W721" i="1"/>
  <c r="Q722" i="1"/>
  <c r="R722" i="1"/>
  <c r="S722" i="1"/>
  <c r="T722" i="1"/>
  <c r="U722" i="1"/>
  <c r="W722" i="1"/>
  <c r="Q723" i="1"/>
  <c r="R723" i="1"/>
  <c r="S723" i="1"/>
  <c r="T723" i="1"/>
  <c r="U723" i="1"/>
  <c r="W723" i="1"/>
  <c r="Q724" i="1"/>
  <c r="R724" i="1"/>
  <c r="S724" i="1"/>
  <c r="T724" i="1"/>
  <c r="U724" i="1"/>
  <c r="W724" i="1"/>
  <c r="Q725" i="1"/>
  <c r="R725" i="1"/>
  <c r="S725" i="1"/>
  <c r="T725" i="1"/>
  <c r="U725" i="1"/>
  <c r="W725" i="1"/>
  <c r="Q726" i="1"/>
  <c r="R726" i="1"/>
  <c r="S726" i="1"/>
  <c r="T726" i="1"/>
  <c r="U726" i="1"/>
  <c r="W726" i="1"/>
  <c r="Q727" i="1"/>
  <c r="R727" i="1"/>
  <c r="S727" i="1"/>
  <c r="T727" i="1"/>
  <c r="U727" i="1"/>
  <c r="W727" i="1"/>
  <c r="Q728" i="1"/>
  <c r="R728" i="1"/>
  <c r="S728" i="1"/>
  <c r="T728" i="1"/>
  <c r="U728" i="1"/>
  <c r="W728" i="1"/>
  <c r="Q729" i="1"/>
  <c r="R729" i="1"/>
  <c r="S729" i="1"/>
  <c r="T729" i="1"/>
  <c r="U729" i="1"/>
  <c r="W729" i="1"/>
  <c r="Q730" i="1"/>
  <c r="R730" i="1"/>
  <c r="S730" i="1"/>
  <c r="T730" i="1"/>
  <c r="U730" i="1"/>
  <c r="W730" i="1"/>
  <c r="Q731" i="1"/>
  <c r="R731" i="1"/>
  <c r="S731" i="1"/>
  <c r="T731" i="1"/>
  <c r="U731" i="1"/>
  <c r="W731" i="1"/>
  <c r="Q732" i="1"/>
  <c r="R732" i="1"/>
  <c r="S732" i="1"/>
  <c r="T732" i="1"/>
  <c r="U732" i="1"/>
  <c r="W732" i="1"/>
  <c r="Q733" i="1"/>
  <c r="R733" i="1"/>
  <c r="S733" i="1"/>
  <c r="T733" i="1"/>
  <c r="U733" i="1"/>
  <c r="W733" i="1"/>
  <c r="Q734" i="1"/>
  <c r="R734" i="1"/>
  <c r="S734" i="1"/>
  <c r="T734" i="1"/>
  <c r="U734" i="1"/>
  <c r="W734" i="1"/>
  <c r="Q735" i="1"/>
  <c r="R735" i="1"/>
  <c r="S735" i="1"/>
  <c r="T735" i="1"/>
  <c r="U735" i="1"/>
  <c r="W735" i="1"/>
  <c r="Q736" i="1"/>
  <c r="R736" i="1"/>
  <c r="S736" i="1"/>
  <c r="T736" i="1"/>
  <c r="U736" i="1"/>
  <c r="W736" i="1"/>
  <c r="Q737" i="1"/>
  <c r="R737" i="1"/>
  <c r="S737" i="1"/>
  <c r="T737" i="1"/>
  <c r="U737" i="1"/>
  <c r="W737" i="1"/>
  <c r="Q738" i="1"/>
  <c r="R738" i="1"/>
  <c r="S738" i="1"/>
  <c r="T738" i="1"/>
  <c r="U738" i="1"/>
  <c r="W738" i="1"/>
  <c r="Q739" i="1"/>
  <c r="R739" i="1"/>
  <c r="S739" i="1"/>
  <c r="T739" i="1"/>
  <c r="U739" i="1"/>
  <c r="W739" i="1"/>
  <c r="Q740" i="1"/>
  <c r="R740" i="1"/>
  <c r="S740" i="1"/>
  <c r="T740" i="1"/>
  <c r="U740" i="1"/>
  <c r="W740" i="1"/>
  <c r="Q741" i="1"/>
  <c r="R741" i="1"/>
  <c r="S741" i="1"/>
  <c r="T741" i="1"/>
  <c r="U741" i="1"/>
  <c r="W741" i="1"/>
  <c r="Q742" i="1"/>
  <c r="R742" i="1"/>
  <c r="S742" i="1"/>
  <c r="T742" i="1"/>
  <c r="U742" i="1"/>
  <c r="W742" i="1"/>
  <c r="Q743" i="1"/>
  <c r="R743" i="1"/>
  <c r="S743" i="1"/>
  <c r="T743" i="1"/>
  <c r="U743" i="1"/>
  <c r="W743" i="1"/>
  <c r="Q744" i="1"/>
  <c r="R744" i="1"/>
  <c r="S744" i="1"/>
  <c r="T744" i="1"/>
  <c r="U744" i="1"/>
  <c r="W744" i="1"/>
  <c r="Q745" i="1"/>
  <c r="R745" i="1"/>
  <c r="S745" i="1"/>
  <c r="T745" i="1"/>
  <c r="U745" i="1"/>
  <c r="W745" i="1"/>
  <c r="Q746" i="1"/>
  <c r="R746" i="1"/>
  <c r="S746" i="1"/>
  <c r="T746" i="1"/>
  <c r="U746" i="1"/>
  <c r="W746" i="1"/>
  <c r="Q747" i="1"/>
  <c r="R747" i="1"/>
  <c r="S747" i="1"/>
  <c r="T747" i="1"/>
  <c r="U747" i="1"/>
  <c r="W747" i="1"/>
  <c r="Q748" i="1"/>
  <c r="R748" i="1"/>
  <c r="S748" i="1"/>
  <c r="T748" i="1"/>
  <c r="U748" i="1"/>
  <c r="W748" i="1"/>
  <c r="Q749" i="1"/>
  <c r="R749" i="1"/>
  <c r="S749" i="1"/>
  <c r="T749" i="1"/>
  <c r="U749" i="1"/>
  <c r="W749" i="1"/>
  <c r="Q750" i="1"/>
  <c r="R750" i="1"/>
  <c r="S750" i="1"/>
  <c r="T750" i="1"/>
  <c r="U750" i="1"/>
  <c r="W750" i="1"/>
  <c r="Q751" i="1"/>
  <c r="R751" i="1"/>
  <c r="S751" i="1"/>
  <c r="T751" i="1"/>
  <c r="U751" i="1"/>
  <c r="W751" i="1"/>
  <c r="Q752" i="1"/>
  <c r="R752" i="1"/>
  <c r="S752" i="1"/>
  <c r="T752" i="1"/>
  <c r="U752" i="1"/>
  <c r="W752" i="1"/>
  <c r="Q753" i="1"/>
  <c r="R753" i="1"/>
  <c r="S753" i="1"/>
  <c r="T753" i="1"/>
  <c r="U753" i="1"/>
  <c r="W753" i="1"/>
  <c r="Q754" i="1"/>
  <c r="R754" i="1"/>
  <c r="S754" i="1"/>
  <c r="T754" i="1"/>
  <c r="U754" i="1"/>
  <c r="W754" i="1"/>
  <c r="Q755" i="1"/>
  <c r="R755" i="1"/>
  <c r="S755" i="1"/>
  <c r="T755" i="1"/>
  <c r="U755" i="1"/>
  <c r="W755" i="1"/>
  <c r="Q756" i="1"/>
  <c r="R756" i="1"/>
  <c r="S756" i="1"/>
  <c r="T756" i="1"/>
  <c r="U756" i="1"/>
  <c r="W756" i="1"/>
  <c r="Q757" i="1"/>
  <c r="R757" i="1"/>
  <c r="S757" i="1"/>
  <c r="T757" i="1"/>
  <c r="U757" i="1"/>
  <c r="W757" i="1"/>
  <c r="Q758" i="1"/>
  <c r="R758" i="1"/>
  <c r="S758" i="1"/>
  <c r="T758" i="1"/>
  <c r="U758" i="1"/>
  <c r="W758" i="1"/>
  <c r="Q759" i="1"/>
  <c r="R759" i="1"/>
  <c r="S759" i="1"/>
  <c r="T759" i="1"/>
  <c r="U759" i="1"/>
  <c r="W759" i="1"/>
  <c r="Q760" i="1"/>
  <c r="R760" i="1"/>
  <c r="S760" i="1"/>
  <c r="T760" i="1"/>
  <c r="U760" i="1"/>
  <c r="W760" i="1"/>
  <c r="Q761" i="1"/>
  <c r="R761" i="1"/>
  <c r="S761" i="1"/>
  <c r="T761" i="1"/>
  <c r="U761" i="1"/>
  <c r="W761" i="1"/>
  <c r="Q762" i="1"/>
  <c r="R762" i="1"/>
  <c r="S762" i="1"/>
  <c r="T762" i="1"/>
  <c r="U762" i="1"/>
  <c r="W762" i="1"/>
  <c r="Q763" i="1"/>
  <c r="R763" i="1"/>
  <c r="S763" i="1"/>
  <c r="T763" i="1"/>
  <c r="U763" i="1"/>
  <c r="W763" i="1"/>
  <c r="Q764" i="1"/>
  <c r="R764" i="1"/>
  <c r="S764" i="1"/>
  <c r="T764" i="1"/>
  <c r="U764" i="1"/>
  <c r="W764" i="1"/>
  <c r="Q765" i="1"/>
  <c r="R765" i="1"/>
  <c r="S765" i="1"/>
  <c r="T765" i="1"/>
  <c r="U765" i="1"/>
  <c r="W765" i="1"/>
  <c r="Q766" i="1"/>
  <c r="R766" i="1"/>
  <c r="S766" i="1"/>
  <c r="T766" i="1"/>
  <c r="U766" i="1"/>
  <c r="W766" i="1"/>
  <c r="Q767" i="1"/>
  <c r="R767" i="1"/>
  <c r="S767" i="1"/>
  <c r="T767" i="1"/>
  <c r="U767" i="1"/>
  <c r="W767" i="1"/>
  <c r="Q768" i="1"/>
  <c r="R768" i="1"/>
  <c r="S768" i="1"/>
  <c r="T768" i="1"/>
  <c r="U768" i="1"/>
  <c r="W768" i="1"/>
  <c r="Q769" i="1"/>
  <c r="R769" i="1"/>
  <c r="S769" i="1"/>
  <c r="T769" i="1"/>
  <c r="U769" i="1"/>
  <c r="W769" i="1"/>
  <c r="Q770" i="1"/>
  <c r="R770" i="1"/>
  <c r="S770" i="1"/>
  <c r="T770" i="1"/>
  <c r="U770" i="1"/>
  <c r="W770" i="1"/>
  <c r="Q771" i="1"/>
  <c r="R771" i="1"/>
  <c r="S771" i="1"/>
  <c r="T771" i="1"/>
  <c r="U771" i="1"/>
  <c r="W771" i="1"/>
  <c r="Q772" i="1"/>
  <c r="R772" i="1"/>
  <c r="S772" i="1"/>
  <c r="T772" i="1"/>
  <c r="U772" i="1"/>
  <c r="W772" i="1"/>
  <c r="Q773" i="1"/>
  <c r="R773" i="1"/>
  <c r="S773" i="1"/>
  <c r="T773" i="1"/>
  <c r="U773" i="1"/>
  <c r="W773" i="1"/>
  <c r="Q774" i="1"/>
  <c r="R774" i="1"/>
  <c r="S774" i="1"/>
  <c r="T774" i="1"/>
  <c r="U774" i="1"/>
  <c r="W774" i="1"/>
  <c r="Q775" i="1"/>
  <c r="R775" i="1"/>
  <c r="S775" i="1"/>
  <c r="T775" i="1"/>
  <c r="U775" i="1"/>
  <c r="W775" i="1"/>
  <c r="Q776" i="1"/>
  <c r="R776" i="1"/>
  <c r="S776" i="1"/>
  <c r="T776" i="1"/>
  <c r="U776" i="1"/>
  <c r="W776" i="1"/>
  <c r="Q777" i="1"/>
  <c r="R777" i="1"/>
  <c r="S777" i="1"/>
  <c r="T777" i="1"/>
  <c r="U777" i="1"/>
  <c r="W777" i="1"/>
  <c r="Q778" i="1"/>
  <c r="R778" i="1"/>
  <c r="S778" i="1"/>
  <c r="T778" i="1"/>
  <c r="U778" i="1"/>
  <c r="W778" i="1"/>
  <c r="Q779" i="1"/>
  <c r="R779" i="1"/>
  <c r="S779" i="1"/>
  <c r="T779" i="1"/>
  <c r="U779" i="1"/>
  <c r="W779" i="1"/>
  <c r="Q780" i="1"/>
  <c r="R780" i="1"/>
  <c r="S780" i="1"/>
  <c r="T780" i="1"/>
  <c r="U780" i="1"/>
  <c r="W780" i="1"/>
  <c r="Q781" i="1"/>
  <c r="R781" i="1"/>
  <c r="S781" i="1"/>
  <c r="T781" i="1"/>
  <c r="U781" i="1"/>
  <c r="W781" i="1"/>
  <c r="Q782" i="1"/>
  <c r="R782" i="1"/>
  <c r="S782" i="1"/>
  <c r="T782" i="1"/>
  <c r="U782" i="1"/>
  <c r="W782" i="1"/>
  <c r="Q783" i="1"/>
  <c r="R783" i="1"/>
  <c r="S783" i="1"/>
  <c r="T783" i="1"/>
  <c r="U783" i="1"/>
  <c r="W783" i="1"/>
  <c r="Q784" i="1"/>
  <c r="R784" i="1"/>
  <c r="S784" i="1"/>
  <c r="T784" i="1"/>
  <c r="U784" i="1"/>
  <c r="W784" i="1"/>
  <c r="Q785" i="1"/>
  <c r="R785" i="1"/>
  <c r="S785" i="1"/>
  <c r="T785" i="1"/>
  <c r="U785" i="1"/>
  <c r="W785" i="1"/>
  <c r="Q786" i="1"/>
  <c r="R786" i="1"/>
  <c r="S786" i="1"/>
  <c r="T786" i="1"/>
  <c r="U786" i="1"/>
  <c r="W786" i="1"/>
  <c r="Q787" i="1"/>
  <c r="R787" i="1"/>
  <c r="S787" i="1"/>
  <c r="T787" i="1"/>
  <c r="U787" i="1"/>
  <c r="W787" i="1"/>
  <c r="Q788" i="1"/>
  <c r="R788" i="1"/>
  <c r="S788" i="1"/>
  <c r="T788" i="1"/>
  <c r="U788" i="1"/>
  <c r="W788" i="1"/>
  <c r="Q789" i="1"/>
  <c r="R789" i="1"/>
  <c r="S789" i="1"/>
  <c r="T789" i="1"/>
  <c r="U789" i="1"/>
  <c r="W789" i="1"/>
  <c r="Q790" i="1"/>
  <c r="R790" i="1"/>
  <c r="S790" i="1"/>
  <c r="T790" i="1"/>
  <c r="U790" i="1"/>
  <c r="W790" i="1"/>
  <c r="Q791" i="1"/>
  <c r="R791" i="1"/>
  <c r="S791" i="1"/>
  <c r="T791" i="1"/>
  <c r="U791" i="1"/>
  <c r="W791" i="1"/>
  <c r="Q792" i="1"/>
  <c r="R792" i="1"/>
  <c r="S792" i="1"/>
  <c r="T792" i="1"/>
  <c r="U792" i="1"/>
  <c r="W792" i="1"/>
  <c r="Q793" i="1"/>
  <c r="R793" i="1"/>
  <c r="S793" i="1"/>
  <c r="T793" i="1"/>
  <c r="U793" i="1"/>
  <c r="W793" i="1"/>
  <c r="Q794" i="1"/>
  <c r="R794" i="1"/>
  <c r="S794" i="1"/>
  <c r="T794" i="1"/>
  <c r="U794" i="1"/>
  <c r="W794" i="1"/>
  <c r="Q795" i="1"/>
  <c r="R795" i="1"/>
  <c r="S795" i="1"/>
  <c r="T795" i="1"/>
  <c r="U795" i="1"/>
  <c r="W795" i="1"/>
  <c r="Q796" i="1"/>
  <c r="R796" i="1"/>
  <c r="S796" i="1"/>
  <c r="T796" i="1"/>
  <c r="U796" i="1"/>
  <c r="W796" i="1"/>
  <c r="Q797" i="1"/>
  <c r="R797" i="1"/>
  <c r="S797" i="1"/>
  <c r="T797" i="1"/>
  <c r="U797" i="1"/>
  <c r="W797" i="1"/>
  <c r="Q798" i="1"/>
  <c r="R798" i="1"/>
  <c r="S798" i="1"/>
  <c r="T798" i="1"/>
  <c r="U798" i="1"/>
  <c r="W798" i="1"/>
  <c r="Q799" i="1"/>
  <c r="V799" i="1"/>
  <c r="R799" i="1"/>
  <c r="S799" i="1"/>
  <c r="T799" i="1"/>
  <c r="U799" i="1"/>
  <c r="W799" i="1"/>
  <c r="Q800" i="1"/>
  <c r="V800" i="1"/>
  <c r="R800" i="1"/>
  <c r="S800" i="1"/>
  <c r="T800" i="1"/>
  <c r="U800" i="1"/>
  <c r="W800" i="1"/>
  <c r="Q801" i="1"/>
  <c r="V801" i="1"/>
  <c r="R801" i="1"/>
  <c r="S801" i="1"/>
  <c r="T801" i="1"/>
  <c r="U801" i="1"/>
  <c r="W801" i="1"/>
  <c r="Q802" i="1"/>
  <c r="R802" i="1"/>
  <c r="S802" i="1"/>
  <c r="T802" i="1"/>
  <c r="U802" i="1"/>
  <c r="W802" i="1"/>
  <c r="Q803" i="1"/>
  <c r="R803" i="1"/>
  <c r="S803" i="1"/>
  <c r="T803" i="1"/>
  <c r="U803" i="1"/>
  <c r="W803" i="1"/>
  <c r="Q804" i="1"/>
  <c r="R804" i="1"/>
  <c r="S804" i="1"/>
  <c r="T804" i="1"/>
  <c r="U804" i="1"/>
  <c r="W804" i="1"/>
  <c r="Q805" i="1"/>
  <c r="R805" i="1"/>
  <c r="S805" i="1"/>
  <c r="T805" i="1"/>
  <c r="U805" i="1"/>
  <c r="W805" i="1"/>
  <c r="Q806" i="1"/>
  <c r="R806" i="1"/>
  <c r="S806" i="1"/>
  <c r="T806" i="1"/>
  <c r="U806" i="1"/>
  <c r="W806" i="1"/>
  <c r="Q807" i="1"/>
  <c r="R807" i="1"/>
  <c r="S807" i="1"/>
  <c r="T807" i="1"/>
  <c r="U807" i="1"/>
  <c r="W807" i="1"/>
  <c r="Q808" i="1"/>
  <c r="R808" i="1"/>
  <c r="S808" i="1"/>
  <c r="T808" i="1"/>
  <c r="U808" i="1"/>
  <c r="W808" i="1"/>
  <c r="Q809" i="1"/>
  <c r="R809" i="1"/>
  <c r="S809" i="1"/>
  <c r="T809" i="1"/>
  <c r="U809" i="1"/>
  <c r="W809" i="1"/>
  <c r="Q810" i="1"/>
  <c r="R810" i="1"/>
  <c r="S810" i="1"/>
  <c r="T810" i="1"/>
  <c r="U810" i="1"/>
  <c r="W810" i="1"/>
  <c r="Q811" i="1"/>
  <c r="R811" i="1"/>
  <c r="S811" i="1"/>
  <c r="T811" i="1"/>
  <c r="U811" i="1"/>
  <c r="W811" i="1"/>
  <c r="Q812" i="1"/>
  <c r="R812" i="1"/>
  <c r="S812" i="1"/>
  <c r="T812" i="1"/>
  <c r="U812" i="1"/>
  <c r="W812" i="1"/>
  <c r="Q813" i="1"/>
  <c r="R813" i="1"/>
  <c r="S813" i="1"/>
  <c r="T813" i="1"/>
  <c r="U813" i="1"/>
  <c r="W813" i="1"/>
  <c r="Q814" i="1"/>
  <c r="S814" i="1"/>
  <c r="T814" i="1"/>
  <c r="U814" i="1"/>
  <c r="W814" i="1"/>
  <c r="Q815" i="1"/>
  <c r="R815" i="1"/>
  <c r="S815" i="1"/>
  <c r="T815" i="1"/>
  <c r="U815" i="1"/>
  <c r="W815" i="1"/>
  <c r="Q816" i="1"/>
  <c r="R816" i="1"/>
  <c r="S816" i="1"/>
  <c r="T816" i="1"/>
  <c r="U816" i="1"/>
  <c r="W816" i="1"/>
  <c r="Q817" i="1"/>
  <c r="R817" i="1"/>
  <c r="S817" i="1"/>
  <c r="T817" i="1"/>
  <c r="U817" i="1"/>
  <c r="W817" i="1"/>
  <c r="Q818" i="1"/>
  <c r="S818" i="1"/>
  <c r="T818" i="1"/>
  <c r="U818" i="1"/>
  <c r="W818" i="1"/>
  <c r="Q819" i="1"/>
  <c r="R819" i="1"/>
  <c r="S819" i="1"/>
  <c r="T819" i="1"/>
  <c r="U819" i="1"/>
  <c r="W819" i="1"/>
  <c r="Q820" i="1"/>
  <c r="R820" i="1"/>
  <c r="S820" i="1"/>
  <c r="T820" i="1"/>
  <c r="U820" i="1"/>
  <c r="W820" i="1"/>
  <c r="Q821" i="1"/>
  <c r="R821" i="1"/>
  <c r="S821" i="1"/>
  <c r="T821" i="1"/>
  <c r="U821" i="1"/>
  <c r="W821" i="1"/>
  <c r="Q822" i="1"/>
  <c r="S822" i="1"/>
  <c r="T822" i="1"/>
  <c r="U822" i="1"/>
  <c r="W822" i="1"/>
  <c r="Q823" i="1"/>
  <c r="R823" i="1"/>
  <c r="S823" i="1"/>
  <c r="T823" i="1"/>
  <c r="U823" i="1"/>
  <c r="W823" i="1"/>
  <c r="Q824" i="1"/>
  <c r="R824" i="1"/>
  <c r="S824" i="1"/>
  <c r="T824" i="1"/>
  <c r="U824" i="1"/>
  <c r="W824" i="1"/>
  <c r="Q825" i="1"/>
  <c r="R825" i="1"/>
  <c r="S825" i="1"/>
  <c r="T825" i="1"/>
  <c r="U825" i="1"/>
  <c r="W825" i="1"/>
  <c r="Q826" i="1"/>
  <c r="S826" i="1"/>
  <c r="T826" i="1"/>
  <c r="U826" i="1"/>
  <c r="W826" i="1"/>
  <c r="Q827" i="1"/>
  <c r="R827" i="1"/>
  <c r="S827" i="1"/>
  <c r="T827" i="1"/>
  <c r="U827" i="1"/>
  <c r="W827" i="1"/>
  <c r="Q828" i="1"/>
  <c r="R828" i="1"/>
  <c r="S828" i="1"/>
  <c r="T828" i="1"/>
  <c r="U828" i="1"/>
  <c r="W828" i="1"/>
  <c r="Q829" i="1"/>
  <c r="R829" i="1"/>
  <c r="S829" i="1"/>
  <c r="T829" i="1"/>
  <c r="U829" i="1"/>
  <c r="W829" i="1"/>
  <c r="Q830" i="1"/>
  <c r="S830" i="1"/>
  <c r="T830" i="1"/>
  <c r="U830" i="1"/>
  <c r="W830" i="1"/>
  <c r="Q831" i="1"/>
  <c r="R831" i="1"/>
  <c r="S831" i="1"/>
  <c r="T831" i="1"/>
  <c r="U831" i="1"/>
  <c r="W831" i="1"/>
  <c r="Q832" i="1"/>
  <c r="R832" i="1"/>
  <c r="S832" i="1"/>
  <c r="T832" i="1"/>
  <c r="U832" i="1"/>
  <c r="W832" i="1"/>
  <c r="Q833" i="1"/>
  <c r="R833" i="1"/>
  <c r="S833" i="1"/>
  <c r="T833" i="1"/>
  <c r="U833" i="1"/>
  <c r="W833" i="1"/>
  <c r="Q834" i="1"/>
  <c r="S834" i="1"/>
  <c r="T834" i="1"/>
  <c r="U834" i="1"/>
  <c r="W834" i="1"/>
  <c r="Q835" i="1"/>
  <c r="R835" i="1"/>
  <c r="S835" i="1"/>
  <c r="T835" i="1"/>
  <c r="U835" i="1"/>
  <c r="W835" i="1"/>
  <c r="Q836" i="1"/>
  <c r="R836" i="1"/>
  <c r="S836" i="1"/>
  <c r="T836" i="1"/>
  <c r="U836" i="1"/>
  <c r="W836" i="1"/>
  <c r="Q837" i="1"/>
  <c r="R837" i="1"/>
  <c r="S837" i="1"/>
  <c r="T837" i="1"/>
  <c r="U837" i="1"/>
  <c r="W837" i="1"/>
  <c r="Q838" i="1"/>
  <c r="S838" i="1"/>
  <c r="T838" i="1"/>
  <c r="U838" i="1"/>
  <c r="W838" i="1"/>
  <c r="Q839" i="1"/>
  <c r="R839" i="1"/>
  <c r="S839" i="1"/>
  <c r="T839" i="1"/>
  <c r="U839" i="1"/>
  <c r="W839" i="1"/>
  <c r="Q840" i="1"/>
  <c r="R840" i="1"/>
  <c r="S840" i="1"/>
  <c r="T840" i="1"/>
  <c r="U840" i="1"/>
  <c r="W840" i="1"/>
  <c r="Q841" i="1"/>
  <c r="R841" i="1"/>
  <c r="S841" i="1"/>
  <c r="T841" i="1"/>
  <c r="U841" i="1"/>
  <c r="W841" i="1"/>
  <c r="Q842" i="1"/>
  <c r="S842" i="1"/>
  <c r="T842" i="1"/>
  <c r="U842" i="1"/>
  <c r="W842" i="1"/>
  <c r="Q843" i="1"/>
  <c r="R843" i="1"/>
  <c r="S843" i="1"/>
  <c r="T843" i="1"/>
  <c r="U843" i="1"/>
  <c r="W843" i="1"/>
  <c r="Q844" i="1"/>
  <c r="R844" i="1"/>
  <c r="S844" i="1"/>
  <c r="T844" i="1"/>
  <c r="U844" i="1"/>
  <c r="W844" i="1"/>
  <c r="Q845" i="1"/>
  <c r="R845" i="1"/>
  <c r="S845" i="1"/>
  <c r="T845" i="1"/>
  <c r="U845" i="1"/>
  <c r="W845" i="1"/>
  <c r="Q846" i="1"/>
  <c r="S846" i="1"/>
  <c r="T846" i="1"/>
  <c r="U846" i="1"/>
  <c r="W846" i="1"/>
  <c r="Q847" i="1"/>
  <c r="R847" i="1"/>
  <c r="S847" i="1"/>
  <c r="T847" i="1"/>
  <c r="U847" i="1"/>
  <c r="W847" i="1"/>
  <c r="Q848" i="1"/>
  <c r="R848" i="1"/>
  <c r="S848" i="1"/>
  <c r="T848" i="1"/>
  <c r="U848" i="1"/>
  <c r="W848" i="1"/>
  <c r="Q849" i="1"/>
  <c r="R849" i="1"/>
  <c r="S849" i="1"/>
  <c r="T849" i="1"/>
  <c r="U849" i="1"/>
  <c r="W849" i="1"/>
  <c r="Q850" i="1"/>
  <c r="S850" i="1"/>
  <c r="T850" i="1"/>
  <c r="U850" i="1"/>
  <c r="W850" i="1"/>
  <c r="Q851" i="1"/>
  <c r="R851" i="1"/>
  <c r="S851" i="1"/>
  <c r="T851" i="1"/>
  <c r="U851" i="1"/>
  <c r="W851" i="1"/>
  <c r="Q852" i="1"/>
  <c r="R852" i="1"/>
  <c r="S852" i="1"/>
  <c r="T852" i="1"/>
  <c r="U852" i="1"/>
  <c r="W852" i="1"/>
  <c r="Q853" i="1"/>
  <c r="R853" i="1"/>
  <c r="S853" i="1"/>
  <c r="T853" i="1"/>
  <c r="U853" i="1"/>
  <c r="W853" i="1"/>
  <c r="Q854" i="1"/>
  <c r="S854" i="1"/>
  <c r="T854" i="1"/>
  <c r="U854" i="1"/>
  <c r="W854" i="1"/>
  <c r="Q855" i="1"/>
  <c r="R855" i="1"/>
  <c r="S855" i="1"/>
  <c r="T855" i="1"/>
  <c r="U855" i="1"/>
  <c r="W855" i="1"/>
  <c r="Q856" i="1"/>
  <c r="R856" i="1"/>
  <c r="S856" i="1"/>
  <c r="T856" i="1"/>
  <c r="U856" i="1"/>
  <c r="W856" i="1"/>
  <c r="Q857" i="1"/>
  <c r="R857" i="1"/>
  <c r="S857" i="1"/>
  <c r="T857" i="1"/>
  <c r="U857" i="1"/>
  <c r="W857" i="1"/>
  <c r="Q858" i="1"/>
  <c r="S858" i="1"/>
  <c r="T858" i="1"/>
  <c r="U858" i="1"/>
  <c r="W858" i="1"/>
  <c r="Q859" i="1"/>
  <c r="R859" i="1"/>
  <c r="S859" i="1"/>
  <c r="T859" i="1"/>
  <c r="U859" i="1"/>
  <c r="W859" i="1"/>
  <c r="Q860" i="1"/>
  <c r="R860" i="1"/>
  <c r="S860" i="1"/>
  <c r="T860" i="1"/>
  <c r="U860" i="1"/>
  <c r="W860" i="1"/>
  <c r="Q861" i="1"/>
  <c r="R861" i="1"/>
  <c r="S861" i="1"/>
  <c r="T861" i="1"/>
  <c r="U861" i="1"/>
  <c r="W861" i="1"/>
  <c r="Q862" i="1"/>
  <c r="S862" i="1"/>
  <c r="T862" i="1"/>
  <c r="U862" i="1"/>
  <c r="W862" i="1"/>
  <c r="Q863" i="1"/>
  <c r="R863" i="1"/>
  <c r="S863" i="1"/>
  <c r="T863" i="1"/>
  <c r="U863" i="1"/>
  <c r="W863" i="1"/>
  <c r="Q864" i="1"/>
  <c r="R864" i="1"/>
  <c r="S864" i="1"/>
  <c r="T864" i="1"/>
  <c r="U864" i="1"/>
  <c r="W864" i="1"/>
  <c r="Q865" i="1"/>
  <c r="R865" i="1"/>
  <c r="S865" i="1"/>
  <c r="T865" i="1"/>
  <c r="U865" i="1"/>
  <c r="W865" i="1"/>
  <c r="Q866" i="1"/>
  <c r="S866" i="1"/>
  <c r="T866" i="1"/>
  <c r="U866" i="1"/>
  <c r="W866" i="1"/>
  <c r="Q867" i="1"/>
  <c r="R867" i="1"/>
  <c r="S867" i="1"/>
  <c r="T867" i="1"/>
  <c r="U867" i="1"/>
  <c r="W867" i="1"/>
  <c r="Q868" i="1"/>
  <c r="R868" i="1"/>
  <c r="S868" i="1"/>
  <c r="T868" i="1"/>
  <c r="U868" i="1"/>
  <c r="W868" i="1"/>
  <c r="Q869" i="1"/>
  <c r="R869" i="1"/>
  <c r="S869" i="1"/>
  <c r="T869" i="1"/>
  <c r="U869" i="1"/>
  <c r="W869" i="1"/>
  <c r="Q870" i="1"/>
  <c r="S870" i="1"/>
  <c r="T870" i="1"/>
  <c r="U870" i="1"/>
  <c r="W870" i="1"/>
  <c r="Q871" i="1"/>
  <c r="R871" i="1"/>
  <c r="S871" i="1"/>
  <c r="T871" i="1"/>
  <c r="U871" i="1"/>
  <c r="W871" i="1"/>
  <c r="Q872" i="1"/>
  <c r="R872" i="1"/>
  <c r="S872" i="1"/>
  <c r="T872" i="1"/>
  <c r="U872" i="1"/>
  <c r="W872" i="1"/>
  <c r="Q873" i="1"/>
  <c r="R873" i="1"/>
  <c r="S873" i="1"/>
  <c r="T873" i="1"/>
  <c r="U873" i="1"/>
  <c r="W873" i="1"/>
  <c r="Q874" i="1"/>
  <c r="S874" i="1"/>
  <c r="T874" i="1"/>
  <c r="U874" i="1"/>
  <c r="W874" i="1"/>
  <c r="Q875" i="1"/>
  <c r="R875" i="1"/>
  <c r="S875" i="1"/>
  <c r="T875" i="1"/>
  <c r="U875" i="1"/>
  <c r="W875" i="1"/>
  <c r="Q876" i="1"/>
  <c r="R876" i="1"/>
  <c r="S876" i="1"/>
  <c r="T876" i="1"/>
  <c r="U876" i="1"/>
  <c r="W876" i="1"/>
  <c r="Q877" i="1"/>
  <c r="R877" i="1"/>
  <c r="S877" i="1"/>
  <c r="T877" i="1"/>
  <c r="U877" i="1"/>
  <c r="W877" i="1"/>
  <c r="Q878" i="1"/>
  <c r="S878" i="1"/>
  <c r="T878" i="1"/>
  <c r="U878" i="1"/>
  <c r="W878" i="1"/>
  <c r="Q879" i="1"/>
  <c r="R879" i="1"/>
  <c r="S879" i="1"/>
  <c r="T879" i="1"/>
  <c r="U879" i="1"/>
  <c r="W879" i="1"/>
  <c r="Q880" i="1"/>
  <c r="R880" i="1"/>
  <c r="S880" i="1"/>
  <c r="T880" i="1"/>
  <c r="U880" i="1"/>
  <c r="W880" i="1"/>
  <c r="Q881" i="1"/>
  <c r="R881" i="1"/>
  <c r="S881" i="1"/>
  <c r="T881" i="1"/>
  <c r="U881" i="1"/>
  <c r="W881" i="1"/>
  <c r="Q882" i="1"/>
  <c r="S882" i="1"/>
  <c r="T882" i="1"/>
  <c r="U882" i="1"/>
  <c r="W882" i="1"/>
  <c r="Q883" i="1"/>
  <c r="R883" i="1"/>
  <c r="S883" i="1"/>
  <c r="T883" i="1"/>
  <c r="U883" i="1"/>
  <c r="W883" i="1"/>
  <c r="Q884" i="1"/>
  <c r="R884" i="1"/>
  <c r="S884" i="1"/>
  <c r="T884" i="1"/>
  <c r="U884" i="1"/>
  <c r="W884" i="1"/>
  <c r="Q885" i="1"/>
  <c r="R885" i="1"/>
  <c r="S885" i="1"/>
  <c r="T885" i="1"/>
  <c r="U885" i="1"/>
  <c r="W885" i="1"/>
  <c r="Q886" i="1"/>
  <c r="S886" i="1"/>
  <c r="T886" i="1"/>
  <c r="U886" i="1"/>
  <c r="W886" i="1"/>
  <c r="Q887" i="1"/>
  <c r="R887" i="1"/>
  <c r="S887" i="1"/>
  <c r="T887" i="1"/>
  <c r="U887" i="1"/>
  <c r="W887" i="1"/>
  <c r="Q888" i="1"/>
  <c r="R888" i="1"/>
  <c r="S888" i="1"/>
  <c r="T888" i="1"/>
  <c r="U888" i="1"/>
  <c r="W888" i="1"/>
  <c r="Q889" i="1"/>
  <c r="R889" i="1"/>
  <c r="S889" i="1"/>
  <c r="T889" i="1"/>
  <c r="U889" i="1"/>
  <c r="W889" i="1"/>
  <c r="Q890" i="1"/>
  <c r="S890" i="1"/>
  <c r="T890" i="1"/>
  <c r="U890" i="1"/>
  <c r="W890" i="1"/>
  <c r="Q891" i="1"/>
  <c r="R891" i="1"/>
  <c r="S891" i="1"/>
  <c r="T891" i="1"/>
  <c r="U891" i="1"/>
  <c r="W891" i="1"/>
  <c r="Q892" i="1"/>
  <c r="R892" i="1"/>
  <c r="S892" i="1"/>
  <c r="T892" i="1"/>
  <c r="U892" i="1"/>
  <c r="W892" i="1"/>
  <c r="Q893" i="1"/>
  <c r="R893" i="1"/>
  <c r="S893" i="1"/>
  <c r="T893" i="1"/>
  <c r="U893" i="1"/>
  <c r="W893" i="1"/>
  <c r="Q894" i="1"/>
  <c r="S894" i="1"/>
  <c r="T894" i="1"/>
  <c r="U894" i="1"/>
  <c r="W894" i="1"/>
  <c r="Q895" i="1"/>
  <c r="R895" i="1"/>
  <c r="S895" i="1"/>
  <c r="T895" i="1"/>
  <c r="U895" i="1"/>
  <c r="W895" i="1"/>
  <c r="Q896" i="1"/>
  <c r="R896" i="1"/>
  <c r="S896" i="1"/>
  <c r="T896" i="1"/>
  <c r="U896" i="1"/>
  <c r="W896" i="1"/>
  <c r="Q897" i="1"/>
  <c r="R897" i="1"/>
  <c r="S897" i="1"/>
  <c r="T897" i="1"/>
  <c r="U897" i="1"/>
  <c r="W897" i="1"/>
  <c r="Q898" i="1"/>
  <c r="S898" i="1"/>
  <c r="T898" i="1"/>
  <c r="U898" i="1"/>
  <c r="W898" i="1"/>
  <c r="Q899" i="1"/>
  <c r="R899" i="1"/>
  <c r="S899" i="1"/>
  <c r="T899" i="1"/>
  <c r="U899" i="1"/>
  <c r="W899" i="1"/>
  <c r="Q900" i="1"/>
  <c r="R900" i="1"/>
  <c r="S900" i="1"/>
  <c r="T900" i="1"/>
  <c r="U900" i="1"/>
  <c r="W900" i="1"/>
  <c r="Q901" i="1"/>
  <c r="R901" i="1"/>
  <c r="S901" i="1"/>
  <c r="T901" i="1"/>
  <c r="U901" i="1"/>
  <c r="W901" i="1"/>
  <c r="Q902" i="1"/>
  <c r="S902" i="1"/>
  <c r="T902" i="1"/>
  <c r="U902" i="1"/>
  <c r="W902" i="1"/>
  <c r="Q903" i="1"/>
  <c r="R903" i="1"/>
  <c r="S903" i="1"/>
  <c r="T903" i="1"/>
  <c r="U903" i="1"/>
  <c r="W903" i="1"/>
  <c r="Q904" i="1"/>
  <c r="R904" i="1"/>
  <c r="S904" i="1"/>
  <c r="T904" i="1"/>
  <c r="U904" i="1"/>
  <c r="W904" i="1"/>
  <c r="Q905" i="1"/>
  <c r="R905" i="1"/>
  <c r="S905" i="1"/>
  <c r="T905" i="1"/>
  <c r="U905" i="1"/>
  <c r="W905" i="1"/>
  <c r="Q906" i="1"/>
  <c r="S906" i="1"/>
  <c r="T906" i="1"/>
  <c r="U906" i="1"/>
  <c r="W906" i="1"/>
  <c r="Q907" i="1"/>
  <c r="R907" i="1"/>
  <c r="S907" i="1"/>
  <c r="T907" i="1"/>
  <c r="U907" i="1"/>
  <c r="W907" i="1"/>
  <c r="Q908" i="1"/>
  <c r="R908" i="1"/>
  <c r="S908" i="1"/>
  <c r="T908" i="1"/>
  <c r="U908" i="1"/>
  <c r="W908" i="1"/>
  <c r="Q909" i="1"/>
  <c r="R909" i="1"/>
  <c r="S909" i="1"/>
  <c r="T909" i="1"/>
  <c r="U909" i="1"/>
  <c r="W909" i="1"/>
  <c r="Q910" i="1"/>
  <c r="S910" i="1"/>
  <c r="T910" i="1"/>
  <c r="U910" i="1"/>
  <c r="W910" i="1"/>
  <c r="Q911" i="1"/>
  <c r="R911" i="1"/>
  <c r="S911" i="1"/>
  <c r="T911" i="1"/>
  <c r="U911" i="1"/>
  <c r="W911" i="1"/>
  <c r="Q912" i="1"/>
  <c r="R912" i="1"/>
  <c r="S912" i="1"/>
  <c r="T912" i="1"/>
  <c r="U912" i="1"/>
  <c r="W912" i="1"/>
  <c r="Q913" i="1"/>
  <c r="R913" i="1"/>
  <c r="S913" i="1"/>
  <c r="T913" i="1"/>
  <c r="U913" i="1"/>
  <c r="W913" i="1"/>
  <c r="Q914" i="1"/>
  <c r="S914" i="1"/>
  <c r="T914" i="1"/>
  <c r="U914" i="1"/>
  <c r="W914" i="1"/>
  <c r="Q915" i="1"/>
  <c r="R915" i="1"/>
  <c r="S915" i="1"/>
  <c r="T915" i="1"/>
  <c r="U915" i="1"/>
  <c r="W915" i="1"/>
  <c r="Q916" i="1"/>
  <c r="R916" i="1"/>
  <c r="S916" i="1"/>
  <c r="T916" i="1"/>
  <c r="U916" i="1"/>
  <c r="W916" i="1"/>
  <c r="Q917" i="1"/>
  <c r="R917" i="1"/>
  <c r="S917" i="1"/>
  <c r="T917" i="1"/>
  <c r="U917" i="1"/>
  <c r="W917" i="1"/>
  <c r="Q918" i="1"/>
  <c r="S918" i="1"/>
  <c r="T918" i="1"/>
  <c r="U918" i="1"/>
  <c r="W918" i="1"/>
  <c r="Q919" i="1"/>
  <c r="R919" i="1"/>
  <c r="S919" i="1"/>
  <c r="T919" i="1"/>
  <c r="U919" i="1"/>
  <c r="W919" i="1"/>
  <c r="Q920" i="1"/>
  <c r="R920" i="1"/>
  <c r="S920" i="1"/>
  <c r="T920" i="1"/>
  <c r="U920" i="1"/>
  <c r="W920" i="1"/>
  <c r="Q921" i="1"/>
  <c r="R921" i="1"/>
  <c r="S921" i="1"/>
  <c r="T921" i="1"/>
  <c r="U921" i="1"/>
  <c r="W921" i="1"/>
  <c r="Q922" i="1"/>
  <c r="S922" i="1"/>
  <c r="T922" i="1"/>
  <c r="U922" i="1"/>
  <c r="W922" i="1"/>
  <c r="Q923" i="1"/>
  <c r="R923" i="1"/>
  <c r="S923" i="1"/>
  <c r="T923" i="1"/>
  <c r="U923" i="1"/>
  <c r="W923" i="1"/>
  <c r="Q924" i="1"/>
  <c r="R924" i="1"/>
  <c r="S924" i="1"/>
  <c r="T924" i="1"/>
  <c r="U924" i="1"/>
  <c r="W924" i="1"/>
  <c r="Q925" i="1"/>
  <c r="R925" i="1"/>
  <c r="S925" i="1"/>
  <c r="T925" i="1"/>
  <c r="U925" i="1"/>
  <c r="W925" i="1"/>
  <c r="Q926" i="1"/>
  <c r="S926" i="1"/>
  <c r="T926" i="1"/>
  <c r="U926" i="1"/>
  <c r="W926" i="1"/>
  <c r="Q927" i="1"/>
  <c r="R927" i="1"/>
  <c r="S927" i="1"/>
  <c r="T927" i="1"/>
  <c r="U927" i="1"/>
  <c r="W927" i="1"/>
  <c r="Q928" i="1"/>
  <c r="R928" i="1"/>
  <c r="S928" i="1"/>
  <c r="T928" i="1"/>
  <c r="U928" i="1"/>
  <c r="W928" i="1"/>
  <c r="Q929" i="1"/>
  <c r="R929" i="1"/>
  <c r="S929" i="1"/>
  <c r="T929" i="1"/>
  <c r="U929" i="1"/>
  <c r="W929" i="1"/>
  <c r="Q930" i="1"/>
  <c r="S930" i="1"/>
  <c r="T930" i="1"/>
  <c r="U930" i="1"/>
  <c r="W930" i="1"/>
  <c r="Q931" i="1"/>
  <c r="R931" i="1"/>
  <c r="S931" i="1"/>
  <c r="T931" i="1"/>
  <c r="U931" i="1"/>
  <c r="W931" i="1"/>
  <c r="Q932" i="1"/>
  <c r="R932" i="1"/>
  <c r="S932" i="1"/>
  <c r="T932" i="1"/>
  <c r="U932" i="1"/>
  <c r="W932" i="1"/>
  <c r="Q933" i="1"/>
  <c r="R933" i="1"/>
  <c r="S933" i="1"/>
  <c r="T933" i="1"/>
  <c r="U933" i="1"/>
  <c r="W933" i="1"/>
  <c r="Q934" i="1"/>
  <c r="S934" i="1"/>
  <c r="T934" i="1"/>
  <c r="U934" i="1"/>
  <c r="W934" i="1"/>
  <c r="Q935" i="1"/>
  <c r="R935" i="1"/>
  <c r="S935" i="1"/>
  <c r="T935" i="1"/>
  <c r="U935" i="1"/>
  <c r="W935" i="1"/>
  <c r="Q936" i="1"/>
  <c r="R936" i="1"/>
  <c r="S936" i="1"/>
  <c r="T936" i="1"/>
  <c r="U936" i="1"/>
  <c r="W936" i="1"/>
  <c r="Q937" i="1"/>
  <c r="R937" i="1"/>
  <c r="S937" i="1"/>
  <c r="T937" i="1"/>
  <c r="U937" i="1"/>
  <c r="W937" i="1"/>
  <c r="Q938" i="1"/>
  <c r="S938" i="1"/>
  <c r="T938" i="1"/>
  <c r="U938" i="1"/>
  <c r="W938" i="1"/>
  <c r="Q939" i="1"/>
  <c r="R939" i="1"/>
  <c r="S939" i="1"/>
  <c r="T939" i="1"/>
  <c r="U939" i="1"/>
  <c r="W939" i="1"/>
  <c r="Q940" i="1"/>
  <c r="R940" i="1"/>
  <c r="S940" i="1"/>
  <c r="T940" i="1"/>
  <c r="U940" i="1"/>
  <c r="W940" i="1"/>
  <c r="Q941" i="1"/>
  <c r="R941" i="1"/>
  <c r="S941" i="1"/>
  <c r="T941" i="1"/>
  <c r="U941" i="1"/>
  <c r="W941" i="1"/>
  <c r="Q942" i="1"/>
  <c r="R942" i="1"/>
  <c r="S942" i="1"/>
  <c r="T942" i="1"/>
  <c r="U942" i="1"/>
  <c r="W942" i="1"/>
  <c r="Q943" i="1"/>
  <c r="R943" i="1"/>
  <c r="S943" i="1"/>
  <c r="T943" i="1"/>
  <c r="U943" i="1"/>
  <c r="W943" i="1"/>
  <c r="Q944" i="1"/>
  <c r="R944" i="1"/>
  <c r="S944" i="1"/>
  <c r="T944" i="1"/>
  <c r="U944" i="1"/>
  <c r="W944" i="1"/>
  <c r="Q945" i="1"/>
  <c r="R945" i="1"/>
  <c r="S945" i="1"/>
  <c r="T945" i="1"/>
  <c r="U945" i="1"/>
  <c r="W945" i="1"/>
  <c r="Q946" i="1"/>
  <c r="R946" i="1"/>
  <c r="S946" i="1"/>
  <c r="T946" i="1"/>
  <c r="U946" i="1"/>
  <c r="W946" i="1"/>
  <c r="Q947" i="1"/>
  <c r="R947" i="1"/>
  <c r="S947" i="1"/>
  <c r="T947" i="1"/>
  <c r="U947" i="1"/>
  <c r="W947" i="1"/>
  <c r="Q948" i="1"/>
  <c r="R948" i="1"/>
  <c r="S948" i="1"/>
  <c r="T948" i="1"/>
  <c r="U948" i="1"/>
  <c r="W948" i="1"/>
  <c r="Q949" i="1"/>
  <c r="R949" i="1"/>
  <c r="S949" i="1"/>
  <c r="T949" i="1"/>
  <c r="U949" i="1"/>
  <c r="W949" i="1"/>
  <c r="Q950" i="1"/>
  <c r="R950" i="1"/>
  <c r="S950" i="1"/>
  <c r="T950" i="1"/>
  <c r="U950" i="1"/>
  <c r="W950" i="1"/>
  <c r="Q951" i="1"/>
  <c r="R951" i="1"/>
  <c r="S951" i="1"/>
  <c r="T951" i="1"/>
  <c r="U951" i="1"/>
  <c r="W951" i="1"/>
  <c r="Q952" i="1"/>
  <c r="R952" i="1"/>
  <c r="S952" i="1"/>
  <c r="T952" i="1"/>
  <c r="U952" i="1"/>
  <c r="W952" i="1"/>
  <c r="Q953" i="1"/>
  <c r="R953" i="1"/>
  <c r="S953" i="1"/>
  <c r="T953" i="1"/>
  <c r="U953" i="1"/>
  <c r="W953" i="1"/>
  <c r="Q954" i="1"/>
  <c r="R954" i="1"/>
  <c r="S954" i="1"/>
  <c r="T954" i="1"/>
  <c r="U954" i="1"/>
  <c r="W954" i="1"/>
  <c r="Q955" i="1"/>
  <c r="R955" i="1"/>
  <c r="S955" i="1"/>
  <c r="T955" i="1"/>
  <c r="U955" i="1"/>
  <c r="W955" i="1"/>
  <c r="Q956" i="1"/>
  <c r="R956" i="1"/>
  <c r="S956" i="1"/>
  <c r="T956" i="1"/>
  <c r="U956" i="1"/>
  <c r="W956" i="1"/>
  <c r="Q957" i="1"/>
  <c r="R957" i="1"/>
  <c r="S957" i="1"/>
  <c r="T957" i="1"/>
  <c r="U957" i="1"/>
  <c r="W957" i="1"/>
  <c r="Q958" i="1"/>
  <c r="R958" i="1"/>
  <c r="S958" i="1"/>
  <c r="T958" i="1"/>
  <c r="U958" i="1"/>
  <c r="W958" i="1"/>
  <c r="Q959" i="1"/>
  <c r="R959" i="1"/>
  <c r="S959" i="1"/>
  <c r="T959" i="1"/>
  <c r="U959" i="1"/>
  <c r="W959" i="1"/>
  <c r="Q960" i="1"/>
  <c r="R960" i="1"/>
  <c r="S960" i="1"/>
  <c r="T960" i="1"/>
  <c r="U960" i="1"/>
  <c r="W960" i="1"/>
  <c r="Q961" i="1"/>
  <c r="R961" i="1"/>
  <c r="S961" i="1"/>
  <c r="T961" i="1"/>
  <c r="U961" i="1"/>
  <c r="W961" i="1"/>
  <c r="Q962" i="1"/>
  <c r="R962" i="1"/>
  <c r="S962" i="1"/>
  <c r="T962" i="1"/>
  <c r="U962" i="1"/>
  <c r="W962" i="1"/>
  <c r="Q963" i="1"/>
  <c r="R963" i="1"/>
  <c r="S963" i="1"/>
  <c r="T963" i="1"/>
  <c r="U963" i="1"/>
  <c r="W963" i="1"/>
  <c r="Q964" i="1"/>
  <c r="R964" i="1"/>
  <c r="S964" i="1"/>
  <c r="T964" i="1"/>
  <c r="U964" i="1"/>
  <c r="W964" i="1"/>
  <c r="Q965" i="1"/>
  <c r="R965" i="1"/>
  <c r="S965" i="1"/>
  <c r="T965" i="1"/>
  <c r="U965" i="1"/>
  <c r="W965" i="1"/>
  <c r="Q966" i="1"/>
  <c r="R966" i="1"/>
  <c r="S966" i="1"/>
  <c r="T966" i="1"/>
  <c r="U966" i="1"/>
  <c r="W966" i="1"/>
  <c r="Q967" i="1"/>
  <c r="R967" i="1"/>
  <c r="S967" i="1"/>
  <c r="T967" i="1"/>
  <c r="U967" i="1"/>
  <c r="W967" i="1"/>
  <c r="Q968" i="1"/>
  <c r="R968" i="1"/>
  <c r="S968" i="1"/>
  <c r="T968" i="1"/>
  <c r="U968" i="1"/>
  <c r="W968" i="1"/>
  <c r="Q969" i="1"/>
  <c r="R969" i="1"/>
  <c r="S969" i="1"/>
  <c r="T969" i="1"/>
  <c r="U969" i="1"/>
  <c r="W969" i="1"/>
  <c r="Q970" i="1"/>
  <c r="R970" i="1"/>
  <c r="S970" i="1"/>
  <c r="T970" i="1"/>
  <c r="U970" i="1"/>
  <c r="W970" i="1"/>
  <c r="Q971" i="1"/>
  <c r="R971" i="1"/>
  <c r="S971" i="1"/>
  <c r="T971" i="1"/>
  <c r="U971" i="1"/>
  <c r="W971" i="1"/>
  <c r="Q972" i="1"/>
  <c r="R972" i="1"/>
  <c r="S972" i="1"/>
  <c r="T972" i="1"/>
  <c r="U972" i="1"/>
  <c r="W972" i="1"/>
  <c r="Q973" i="1"/>
  <c r="R973" i="1"/>
  <c r="S973" i="1"/>
  <c r="T973" i="1"/>
  <c r="U973" i="1"/>
  <c r="W973" i="1"/>
  <c r="Q974" i="1"/>
  <c r="R974" i="1"/>
  <c r="S974" i="1"/>
  <c r="T974" i="1"/>
  <c r="U974" i="1"/>
  <c r="W974" i="1"/>
  <c r="Q975" i="1"/>
  <c r="R975" i="1"/>
  <c r="S975" i="1"/>
  <c r="T975" i="1"/>
  <c r="U975" i="1"/>
  <c r="W975" i="1"/>
  <c r="Q976" i="1"/>
  <c r="R976" i="1"/>
  <c r="S976" i="1"/>
  <c r="T976" i="1"/>
  <c r="U976" i="1"/>
  <c r="W976" i="1"/>
  <c r="Q977" i="1"/>
  <c r="R977" i="1"/>
  <c r="S977" i="1"/>
  <c r="T977" i="1"/>
  <c r="U977" i="1"/>
  <c r="W977" i="1"/>
  <c r="Q978" i="1"/>
  <c r="R978" i="1"/>
  <c r="S978" i="1"/>
  <c r="T978" i="1"/>
  <c r="U978" i="1"/>
  <c r="W978" i="1"/>
  <c r="Q979" i="1"/>
  <c r="R979" i="1"/>
  <c r="S979" i="1"/>
  <c r="T979" i="1"/>
  <c r="U979" i="1"/>
  <c r="W979" i="1"/>
  <c r="Q980" i="1"/>
  <c r="R980" i="1"/>
  <c r="S980" i="1"/>
  <c r="T980" i="1"/>
  <c r="U980" i="1"/>
  <c r="W980" i="1"/>
  <c r="Q981" i="1"/>
  <c r="R981" i="1"/>
  <c r="S981" i="1"/>
  <c r="T981" i="1"/>
  <c r="U981" i="1"/>
  <c r="W981" i="1"/>
  <c r="Q982" i="1"/>
  <c r="R982" i="1"/>
  <c r="S982" i="1"/>
  <c r="T982" i="1"/>
  <c r="U982" i="1"/>
  <c r="W982" i="1"/>
  <c r="Q983" i="1"/>
  <c r="R983" i="1"/>
  <c r="S983" i="1"/>
  <c r="T983" i="1"/>
  <c r="U983" i="1"/>
  <c r="W983" i="1"/>
  <c r="Q984" i="1"/>
  <c r="R984" i="1"/>
  <c r="S984" i="1"/>
  <c r="T984" i="1"/>
  <c r="U984" i="1"/>
  <c r="W984" i="1"/>
  <c r="Q985" i="1"/>
  <c r="R985" i="1"/>
  <c r="S985" i="1"/>
  <c r="T985" i="1"/>
  <c r="U985" i="1"/>
  <c r="W985" i="1"/>
  <c r="Q986" i="1"/>
  <c r="R986" i="1"/>
  <c r="S986" i="1"/>
  <c r="T986" i="1"/>
  <c r="U986" i="1"/>
  <c r="W986" i="1"/>
  <c r="Q987" i="1"/>
  <c r="R987" i="1"/>
  <c r="S987" i="1"/>
  <c r="T987" i="1"/>
  <c r="U987" i="1"/>
  <c r="W987" i="1"/>
  <c r="Q988" i="1"/>
  <c r="R988" i="1"/>
  <c r="S988" i="1"/>
  <c r="T988" i="1"/>
  <c r="U988" i="1"/>
  <c r="W988" i="1"/>
  <c r="Q989" i="1"/>
  <c r="R989" i="1"/>
  <c r="S989" i="1"/>
  <c r="T989" i="1"/>
  <c r="U989" i="1"/>
  <c r="W989" i="1"/>
  <c r="Q990" i="1"/>
  <c r="R990" i="1"/>
  <c r="S990" i="1"/>
  <c r="T990" i="1"/>
  <c r="U990" i="1"/>
  <c r="W990" i="1"/>
  <c r="Q991" i="1"/>
  <c r="R991" i="1"/>
  <c r="S991" i="1"/>
  <c r="T991" i="1"/>
  <c r="U991" i="1"/>
  <c r="W991" i="1"/>
  <c r="Q992" i="1"/>
  <c r="R992" i="1"/>
  <c r="S992" i="1"/>
  <c r="T992" i="1"/>
  <c r="U992" i="1"/>
  <c r="W992" i="1"/>
  <c r="Q993" i="1"/>
  <c r="R993" i="1"/>
  <c r="S993" i="1"/>
  <c r="T993" i="1"/>
  <c r="U993" i="1"/>
  <c r="W993" i="1"/>
  <c r="Q994" i="1"/>
  <c r="R994" i="1"/>
  <c r="S994" i="1"/>
  <c r="T994" i="1"/>
  <c r="U994" i="1"/>
  <c r="W994" i="1"/>
  <c r="Q995" i="1"/>
  <c r="R995" i="1"/>
  <c r="S995" i="1"/>
  <c r="T995" i="1"/>
  <c r="U995" i="1"/>
  <c r="W995" i="1"/>
  <c r="Q996" i="1"/>
  <c r="R996" i="1"/>
  <c r="S996" i="1"/>
  <c r="T996" i="1"/>
  <c r="U996" i="1"/>
  <c r="W996" i="1"/>
  <c r="Q997" i="1"/>
  <c r="R997" i="1"/>
  <c r="S997" i="1"/>
  <c r="T997" i="1"/>
  <c r="U997" i="1"/>
  <c r="W997" i="1"/>
  <c r="Q998" i="1"/>
  <c r="R998" i="1"/>
  <c r="S998" i="1"/>
  <c r="T998" i="1"/>
  <c r="U998" i="1"/>
  <c r="W998" i="1"/>
  <c r="Q999" i="1"/>
  <c r="R999" i="1"/>
  <c r="S999" i="1"/>
  <c r="T999" i="1"/>
  <c r="U999" i="1"/>
  <c r="W999" i="1"/>
  <c r="Q1000" i="1"/>
  <c r="R1000" i="1"/>
  <c r="S1000" i="1"/>
  <c r="T1000" i="1"/>
  <c r="U1000" i="1"/>
  <c r="W1000" i="1"/>
  <c r="Q1001" i="1"/>
  <c r="R1001" i="1"/>
  <c r="S1001" i="1"/>
  <c r="T1001" i="1"/>
  <c r="U1001" i="1"/>
  <c r="W1001" i="1"/>
  <c r="Q1002" i="1"/>
  <c r="R1002" i="1"/>
  <c r="S1002" i="1"/>
  <c r="T1002" i="1"/>
  <c r="U1002" i="1"/>
  <c r="W1002" i="1"/>
  <c r="Q1003" i="1"/>
  <c r="R1003" i="1"/>
  <c r="S1003" i="1"/>
  <c r="T1003" i="1"/>
  <c r="U1003" i="1"/>
  <c r="W1003" i="1"/>
  <c r="Q1004" i="1"/>
  <c r="R1004" i="1"/>
  <c r="S1004" i="1"/>
  <c r="T1004" i="1"/>
  <c r="U1004" i="1"/>
  <c r="W1004" i="1"/>
  <c r="Q1005" i="1"/>
  <c r="R1005" i="1"/>
  <c r="S1005" i="1"/>
  <c r="T1005" i="1"/>
  <c r="U1005" i="1"/>
  <c r="W1005" i="1"/>
  <c r="Q1006" i="1"/>
  <c r="R1006" i="1"/>
  <c r="S1006" i="1"/>
  <c r="T1006" i="1"/>
  <c r="U1006" i="1"/>
  <c r="W1006" i="1"/>
  <c r="Q1007" i="1"/>
  <c r="R1007" i="1"/>
  <c r="S1007" i="1"/>
  <c r="T1007" i="1"/>
  <c r="U1007" i="1"/>
  <c r="W1007" i="1"/>
  <c r="Q1008" i="1"/>
  <c r="R1008" i="1"/>
  <c r="S1008" i="1"/>
  <c r="T1008" i="1"/>
  <c r="U1008" i="1"/>
  <c r="W1008" i="1"/>
  <c r="Q1009" i="1"/>
  <c r="R1009" i="1"/>
  <c r="S1009" i="1"/>
  <c r="T1009" i="1"/>
  <c r="U1009" i="1"/>
  <c r="W1009" i="1"/>
  <c r="Q1010" i="1"/>
  <c r="R1010" i="1"/>
  <c r="S1010" i="1"/>
  <c r="T1010" i="1"/>
  <c r="U1010" i="1"/>
  <c r="W1010" i="1"/>
  <c r="Q1011" i="1"/>
  <c r="R1011" i="1"/>
  <c r="S1011" i="1"/>
  <c r="T1011" i="1"/>
  <c r="U1011" i="1"/>
  <c r="W1011" i="1"/>
  <c r="Q1012" i="1"/>
  <c r="R1012" i="1"/>
  <c r="S1012" i="1"/>
  <c r="T1012" i="1"/>
  <c r="U1012" i="1"/>
  <c r="W1012" i="1"/>
  <c r="Q1013" i="1"/>
  <c r="R1013" i="1"/>
  <c r="S1013" i="1"/>
  <c r="T1013" i="1"/>
  <c r="U1013" i="1"/>
  <c r="W1013" i="1"/>
  <c r="Q1014" i="1"/>
  <c r="R1014" i="1"/>
  <c r="S1014" i="1"/>
  <c r="T1014" i="1"/>
  <c r="U1014" i="1"/>
  <c r="W1014" i="1"/>
  <c r="Q1015" i="1"/>
  <c r="R1015" i="1"/>
  <c r="S1015" i="1"/>
  <c r="T1015" i="1"/>
  <c r="U1015" i="1"/>
  <c r="W1015" i="1"/>
  <c r="Q1016" i="1"/>
  <c r="R1016" i="1"/>
  <c r="S1016" i="1"/>
  <c r="T1016" i="1"/>
  <c r="U1016" i="1"/>
  <c r="W1016" i="1"/>
  <c r="Q1017" i="1"/>
  <c r="R1017" i="1"/>
  <c r="S1017" i="1"/>
  <c r="T1017" i="1"/>
  <c r="U1017" i="1"/>
  <c r="W1017" i="1"/>
  <c r="Q1018" i="1"/>
  <c r="R1018" i="1"/>
  <c r="S1018" i="1"/>
  <c r="T1018" i="1"/>
  <c r="U1018" i="1"/>
  <c r="W1018" i="1"/>
  <c r="Q1019" i="1"/>
  <c r="R1019" i="1"/>
  <c r="S1019" i="1"/>
  <c r="T1019" i="1"/>
  <c r="U1019" i="1"/>
  <c r="W1019" i="1"/>
  <c r="Q1020" i="1"/>
  <c r="R1020" i="1"/>
  <c r="S1020" i="1"/>
  <c r="T1020" i="1"/>
  <c r="U1020" i="1"/>
  <c r="W1020" i="1"/>
  <c r="Q1021" i="1"/>
  <c r="R1021" i="1"/>
  <c r="S1021" i="1"/>
  <c r="T1021" i="1"/>
  <c r="U1021" i="1"/>
  <c r="W1021" i="1"/>
  <c r="Q1022" i="1"/>
  <c r="R1022" i="1"/>
  <c r="S1022" i="1"/>
  <c r="T1022" i="1"/>
  <c r="U1022" i="1"/>
  <c r="W1022" i="1"/>
  <c r="Q1023" i="1"/>
  <c r="R1023" i="1"/>
  <c r="S1023" i="1"/>
  <c r="T1023" i="1"/>
  <c r="U1023" i="1"/>
  <c r="W1023" i="1"/>
  <c r="Q1024" i="1"/>
  <c r="R1024" i="1"/>
  <c r="S1024" i="1"/>
  <c r="T1024" i="1"/>
  <c r="U1024" i="1"/>
  <c r="W1024" i="1"/>
  <c r="Q1025" i="1"/>
  <c r="R1025" i="1"/>
  <c r="S1025" i="1"/>
  <c r="T1025" i="1"/>
  <c r="U1025" i="1"/>
  <c r="W1025" i="1"/>
  <c r="Q1026" i="1"/>
  <c r="R1026" i="1"/>
  <c r="S1026" i="1"/>
  <c r="T1026" i="1"/>
  <c r="U1026" i="1"/>
  <c r="W1026" i="1"/>
  <c r="Q1027" i="1"/>
  <c r="R1027" i="1"/>
  <c r="S1027" i="1"/>
  <c r="T1027" i="1"/>
  <c r="U1027" i="1"/>
  <c r="W1027" i="1"/>
  <c r="Q1028" i="1"/>
  <c r="R1028" i="1"/>
  <c r="S1028" i="1"/>
  <c r="T1028" i="1"/>
  <c r="U1028" i="1"/>
  <c r="W1028" i="1"/>
  <c r="Q1029" i="1"/>
  <c r="R1029" i="1"/>
  <c r="S1029" i="1"/>
  <c r="T1029" i="1"/>
  <c r="U1029" i="1"/>
  <c r="W1029" i="1"/>
  <c r="Q1030" i="1"/>
  <c r="R1030" i="1"/>
  <c r="S1030" i="1"/>
  <c r="T1030" i="1"/>
  <c r="U1030" i="1"/>
  <c r="W1030" i="1"/>
  <c r="Q1031" i="1"/>
  <c r="R1031" i="1"/>
  <c r="S1031" i="1"/>
  <c r="T1031" i="1"/>
  <c r="U1031" i="1"/>
  <c r="W1031" i="1"/>
  <c r="Q1032" i="1"/>
  <c r="R1032" i="1"/>
  <c r="S1032" i="1"/>
  <c r="T1032" i="1"/>
  <c r="U1032" i="1"/>
  <c r="W1032" i="1"/>
  <c r="Q1033" i="1"/>
  <c r="R1033" i="1"/>
  <c r="S1033" i="1"/>
  <c r="T1033" i="1"/>
  <c r="U1033" i="1"/>
  <c r="W1033" i="1"/>
  <c r="Q1034" i="1"/>
  <c r="R1034" i="1"/>
  <c r="S1034" i="1"/>
  <c r="T1034" i="1"/>
  <c r="U1034" i="1"/>
  <c r="W1034" i="1"/>
  <c r="Q1035" i="1"/>
  <c r="R1035" i="1"/>
  <c r="S1035" i="1"/>
  <c r="T1035" i="1"/>
  <c r="U1035" i="1"/>
  <c r="W1035" i="1"/>
  <c r="Q1036" i="1"/>
  <c r="R1036" i="1"/>
  <c r="S1036" i="1"/>
  <c r="T1036" i="1"/>
  <c r="U1036" i="1"/>
  <c r="W1036" i="1"/>
  <c r="Q1037" i="1"/>
  <c r="R1037" i="1"/>
  <c r="S1037" i="1"/>
  <c r="T1037" i="1"/>
  <c r="U1037" i="1"/>
  <c r="W1037" i="1"/>
  <c r="Q1038" i="1"/>
  <c r="R1038" i="1"/>
  <c r="S1038" i="1"/>
  <c r="T1038" i="1"/>
  <c r="U1038" i="1"/>
  <c r="W1038" i="1"/>
  <c r="Q1039" i="1"/>
  <c r="R1039" i="1"/>
  <c r="S1039" i="1"/>
  <c r="T1039" i="1"/>
  <c r="U1039" i="1"/>
  <c r="W1039" i="1"/>
  <c r="Q1040" i="1"/>
  <c r="R1040" i="1"/>
  <c r="S1040" i="1"/>
  <c r="T1040" i="1"/>
  <c r="U1040" i="1"/>
  <c r="W1040" i="1"/>
  <c r="Q1041" i="1"/>
  <c r="R1041" i="1"/>
  <c r="S1041" i="1"/>
  <c r="T1041" i="1"/>
  <c r="U1041" i="1"/>
  <c r="W1041" i="1"/>
  <c r="Q1042" i="1"/>
  <c r="R1042" i="1"/>
  <c r="S1042" i="1"/>
  <c r="T1042" i="1"/>
  <c r="U1042" i="1"/>
  <c r="W1042" i="1"/>
  <c r="Q1043" i="1"/>
  <c r="R1043" i="1"/>
  <c r="S1043" i="1"/>
  <c r="T1043" i="1"/>
  <c r="U1043" i="1"/>
  <c r="W1043" i="1"/>
  <c r="Q1044" i="1"/>
  <c r="R1044" i="1"/>
  <c r="S1044" i="1"/>
  <c r="T1044" i="1"/>
  <c r="U1044" i="1"/>
  <c r="W1044" i="1"/>
  <c r="Q1045" i="1"/>
  <c r="R1045" i="1"/>
  <c r="S1045" i="1"/>
  <c r="T1045" i="1"/>
  <c r="U1045" i="1"/>
  <c r="W1045" i="1"/>
  <c r="Q1046" i="1"/>
  <c r="R1046" i="1"/>
  <c r="S1046" i="1"/>
  <c r="T1046" i="1"/>
  <c r="U1046" i="1"/>
  <c r="W1046" i="1"/>
  <c r="Q1047" i="1"/>
  <c r="R1047" i="1"/>
  <c r="S1047" i="1"/>
  <c r="T1047" i="1"/>
  <c r="U1047" i="1"/>
  <c r="W1047" i="1"/>
  <c r="Q1048" i="1"/>
  <c r="R1048" i="1"/>
  <c r="S1048" i="1"/>
  <c r="T1048" i="1"/>
  <c r="U1048" i="1"/>
  <c r="W1048" i="1"/>
  <c r="Q1049" i="1"/>
  <c r="R1049" i="1"/>
  <c r="S1049" i="1"/>
  <c r="T1049" i="1"/>
  <c r="U1049" i="1"/>
  <c r="W1049" i="1"/>
  <c r="Q1050" i="1"/>
  <c r="R1050" i="1"/>
  <c r="S1050" i="1"/>
  <c r="T1050" i="1"/>
  <c r="U1050" i="1"/>
  <c r="W1050" i="1"/>
  <c r="Q1051" i="1"/>
  <c r="R1051" i="1"/>
  <c r="S1051" i="1"/>
  <c r="T1051" i="1"/>
  <c r="U1051" i="1"/>
  <c r="W1051" i="1"/>
  <c r="Q1052" i="1"/>
  <c r="R1052" i="1"/>
  <c r="S1052" i="1"/>
  <c r="T1052" i="1"/>
  <c r="U1052" i="1"/>
  <c r="W1052" i="1"/>
  <c r="Q1053" i="1"/>
  <c r="R1053" i="1"/>
  <c r="S1053" i="1"/>
  <c r="T1053" i="1"/>
  <c r="U1053" i="1"/>
  <c r="W1053" i="1"/>
  <c r="Q1054" i="1"/>
  <c r="R1054" i="1"/>
  <c r="S1054" i="1"/>
  <c r="T1054" i="1"/>
  <c r="U1054" i="1"/>
  <c r="W1054" i="1"/>
  <c r="Q1055" i="1"/>
  <c r="R1055" i="1"/>
  <c r="S1055" i="1"/>
  <c r="T1055" i="1"/>
  <c r="U1055" i="1"/>
  <c r="W1055" i="1"/>
  <c r="Q1056" i="1"/>
  <c r="R1056" i="1"/>
  <c r="S1056" i="1"/>
  <c r="T1056" i="1"/>
  <c r="U1056" i="1"/>
  <c r="W1056" i="1"/>
  <c r="Q1057" i="1"/>
  <c r="R1057" i="1"/>
  <c r="S1057" i="1"/>
  <c r="T1057" i="1"/>
  <c r="U1057" i="1"/>
  <c r="W1057" i="1"/>
  <c r="Q1058" i="1"/>
  <c r="R1058" i="1"/>
  <c r="S1058" i="1"/>
  <c r="T1058" i="1"/>
  <c r="U1058" i="1"/>
  <c r="W1058" i="1"/>
  <c r="Q1059" i="1"/>
  <c r="R1059" i="1"/>
  <c r="S1059" i="1"/>
  <c r="T1059" i="1"/>
  <c r="U1059" i="1"/>
  <c r="W1059" i="1"/>
  <c r="Q1060" i="1"/>
  <c r="R1060" i="1"/>
  <c r="S1060" i="1"/>
  <c r="T1060" i="1"/>
  <c r="U1060" i="1"/>
  <c r="W1060" i="1"/>
  <c r="Q1061" i="1"/>
  <c r="R1061" i="1"/>
  <c r="S1061" i="1"/>
  <c r="T1061" i="1"/>
  <c r="U1061" i="1"/>
  <c r="W1061" i="1"/>
  <c r="Q1062" i="1"/>
  <c r="R1062" i="1"/>
  <c r="S1062" i="1"/>
  <c r="T1062" i="1"/>
  <c r="U1062" i="1"/>
  <c r="W1062" i="1"/>
  <c r="Q1063" i="1"/>
  <c r="R1063" i="1"/>
  <c r="S1063" i="1"/>
  <c r="T1063" i="1"/>
  <c r="U1063" i="1"/>
  <c r="W1063" i="1"/>
  <c r="Q1064" i="1"/>
  <c r="R1064" i="1"/>
  <c r="S1064" i="1"/>
  <c r="T1064" i="1"/>
  <c r="U1064" i="1"/>
  <c r="W1064" i="1"/>
  <c r="Q1065" i="1"/>
  <c r="R1065" i="1"/>
  <c r="S1065" i="1"/>
  <c r="T1065" i="1"/>
  <c r="U1065" i="1"/>
  <c r="W1065" i="1"/>
  <c r="Q1066" i="1"/>
  <c r="R1066" i="1"/>
  <c r="S1066" i="1"/>
  <c r="T1066" i="1"/>
  <c r="U1066" i="1"/>
  <c r="W1066" i="1"/>
  <c r="Q1067" i="1"/>
  <c r="R1067" i="1"/>
  <c r="S1067" i="1"/>
  <c r="T1067" i="1"/>
  <c r="U1067" i="1"/>
  <c r="W1067" i="1"/>
  <c r="Q1068" i="1"/>
  <c r="R1068" i="1"/>
  <c r="S1068" i="1"/>
  <c r="T1068" i="1"/>
  <c r="U1068" i="1"/>
  <c r="W1068" i="1"/>
  <c r="Q1069" i="1"/>
  <c r="R1069" i="1"/>
  <c r="S1069" i="1"/>
  <c r="T1069" i="1"/>
  <c r="U1069" i="1"/>
  <c r="W1069" i="1"/>
  <c r="Q1070" i="1"/>
  <c r="R1070" i="1"/>
  <c r="S1070" i="1"/>
  <c r="T1070" i="1"/>
  <c r="U1070" i="1"/>
  <c r="W1070" i="1"/>
  <c r="Q1071" i="1"/>
  <c r="R1071" i="1"/>
  <c r="S1071" i="1"/>
  <c r="T1071" i="1"/>
  <c r="U1071" i="1"/>
  <c r="W1071" i="1"/>
  <c r="Q1072" i="1"/>
  <c r="R1072" i="1"/>
  <c r="S1072" i="1"/>
  <c r="T1072" i="1"/>
  <c r="U1072" i="1"/>
  <c r="W1072" i="1"/>
  <c r="Q1073" i="1"/>
  <c r="R1073" i="1"/>
  <c r="S1073" i="1"/>
  <c r="T1073" i="1"/>
  <c r="U1073" i="1"/>
  <c r="W1073" i="1"/>
  <c r="Q1074" i="1"/>
  <c r="R1074" i="1"/>
  <c r="S1074" i="1"/>
  <c r="T1074" i="1"/>
  <c r="U1074" i="1"/>
  <c r="W1074" i="1"/>
  <c r="Q1075" i="1"/>
  <c r="R1075" i="1"/>
  <c r="S1075" i="1"/>
  <c r="T1075" i="1"/>
  <c r="U1075" i="1"/>
  <c r="W1075" i="1"/>
  <c r="Q1076" i="1"/>
  <c r="R1076" i="1"/>
  <c r="S1076" i="1"/>
  <c r="T1076" i="1"/>
  <c r="U1076" i="1"/>
  <c r="W1076" i="1"/>
  <c r="Q1077" i="1"/>
  <c r="R1077" i="1"/>
  <c r="S1077" i="1"/>
  <c r="T1077" i="1"/>
  <c r="U1077" i="1"/>
  <c r="W1077" i="1"/>
  <c r="Q1078" i="1"/>
  <c r="R1078" i="1"/>
  <c r="S1078" i="1"/>
  <c r="T1078" i="1"/>
  <c r="U1078" i="1"/>
  <c r="W1078" i="1"/>
  <c r="Q1079" i="1"/>
  <c r="R1079" i="1"/>
  <c r="S1079" i="1"/>
  <c r="T1079" i="1"/>
  <c r="U1079" i="1"/>
  <c r="W1079" i="1"/>
  <c r="Q1080" i="1"/>
  <c r="R1080" i="1"/>
  <c r="S1080" i="1"/>
  <c r="T1080" i="1"/>
  <c r="U1080" i="1"/>
  <c r="W1080" i="1"/>
  <c r="Q1081" i="1"/>
  <c r="R1081" i="1"/>
  <c r="S1081" i="1"/>
  <c r="T1081" i="1"/>
  <c r="U1081" i="1"/>
  <c r="W1081" i="1"/>
  <c r="Q1082" i="1"/>
  <c r="R1082" i="1"/>
  <c r="S1082" i="1"/>
  <c r="T1082" i="1"/>
  <c r="U1082" i="1"/>
  <c r="W1082" i="1"/>
  <c r="Q1083" i="1"/>
  <c r="R1083" i="1"/>
  <c r="S1083" i="1"/>
  <c r="T1083" i="1"/>
  <c r="U1083" i="1"/>
  <c r="W1083" i="1"/>
  <c r="Q1084" i="1"/>
  <c r="R1084" i="1"/>
  <c r="S1084" i="1"/>
  <c r="T1084" i="1"/>
  <c r="U1084" i="1"/>
  <c r="W1084" i="1"/>
  <c r="Q1085" i="1"/>
  <c r="R1085" i="1"/>
  <c r="S1085" i="1"/>
  <c r="T1085" i="1"/>
  <c r="U1085" i="1"/>
  <c r="W1085" i="1"/>
  <c r="Q1086" i="1"/>
  <c r="R1086" i="1"/>
  <c r="S1086" i="1"/>
  <c r="T1086" i="1"/>
  <c r="U1086" i="1"/>
  <c r="W1086" i="1"/>
  <c r="Q1087" i="1"/>
  <c r="R1087" i="1"/>
  <c r="S1087" i="1"/>
  <c r="T1087" i="1"/>
  <c r="U1087" i="1"/>
  <c r="W1087" i="1"/>
  <c r="Q1088" i="1"/>
  <c r="R1088" i="1"/>
  <c r="S1088" i="1"/>
  <c r="T1088" i="1"/>
  <c r="U1088" i="1"/>
  <c r="W1088" i="1"/>
  <c r="Q1089" i="1"/>
  <c r="R1089" i="1"/>
  <c r="S1089" i="1"/>
  <c r="T1089" i="1"/>
  <c r="U1089" i="1"/>
  <c r="W1089" i="1"/>
  <c r="Q1090" i="1"/>
  <c r="R1090" i="1"/>
  <c r="S1090" i="1"/>
  <c r="T1090" i="1"/>
  <c r="U1090" i="1"/>
  <c r="W1090" i="1"/>
  <c r="Q1091" i="1"/>
  <c r="R1091" i="1"/>
  <c r="S1091" i="1"/>
  <c r="T1091" i="1"/>
  <c r="U1091" i="1"/>
  <c r="W1091" i="1"/>
  <c r="Q1092" i="1"/>
  <c r="R1092" i="1"/>
  <c r="S1092" i="1"/>
  <c r="T1092" i="1"/>
  <c r="U1092" i="1"/>
  <c r="W1092" i="1"/>
  <c r="Q1093" i="1"/>
  <c r="R1093" i="1"/>
  <c r="S1093" i="1"/>
  <c r="T1093" i="1"/>
  <c r="U1093" i="1"/>
  <c r="W1093" i="1"/>
  <c r="Q1094" i="1"/>
  <c r="R1094" i="1"/>
  <c r="S1094" i="1"/>
  <c r="T1094" i="1"/>
  <c r="U1094" i="1"/>
  <c r="W1094" i="1"/>
  <c r="Q1095" i="1"/>
  <c r="R1095" i="1"/>
  <c r="S1095" i="1"/>
  <c r="T1095" i="1"/>
  <c r="U1095" i="1"/>
  <c r="W1095" i="1"/>
  <c r="Q1096" i="1"/>
  <c r="R1096" i="1"/>
  <c r="S1096" i="1"/>
  <c r="T1096" i="1"/>
  <c r="U1096" i="1"/>
  <c r="W1096" i="1"/>
  <c r="Q1097" i="1"/>
  <c r="R1097" i="1"/>
  <c r="S1097" i="1"/>
  <c r="T1097" i="1"/>
  <c r="U1097" i="1"/>
  <c r="W1097" i="1"/>
  <c r="Q1098" i="1"/>
  <c r="R1098" i="1"/>
  <c r="S1098" i="1"/>
  <c r="T1098" i="1"/>
  <c r="U1098" i="1"/>
  <c r="W1098" i="1"/>
  <c r="Q1099" i="1"/>
  <c r="R1099" i="1"/>
  <c r="S1099" i="1"/>
  <c r="T1099" i="1"/>
  <c r="U1099" i="1"/>
  <c r="W1099" i="1"/>
  <c r="Q1100" i="1"/>
  <c r="R1100" i="1"/>
  <c r="S1100" i="1"/>
  <c r="T1100" i="1"/>
  <c r="U1100" i="1"/>
  <c r="W1100" i="1"/>
  <c r="Q1101" i="1"/>
  <c r="R1101" i="1"/>
  <c r="S1101" i="1"/>
  <c r="T1101" i="1"/>
  <c r="U1101" i="1"/>
  <c r="W1101" i="1"/>
  <c r="Q1102" i="1"/>
  <c r="R1102" i="1"/>
  <c r="S1102" i="1"/>
  <c r="T1102" i="1"/>
  <c r="U1102" i="1"/>
  <c r="W1102" i="1"/>
  <c r="Q1103" i="1"/>
  <c r="R1103" i="1"/>
  <c r="S1103" i="1"/>
  <c r="T1103" i="1"/>
  <c r="U1103" i="1"/>
  <c r="W1103" i="1"/>
  <c r="Q1104" i="1"/>
  <c r="R1104" i="1"/>
  <c r="S1104" i="1"/>
  <c r="T1104" i="1"/>
  <c r="U1104" i="1"/>
  <c r="W1104" i="1"/>
  <c r="Q1105" i="1"/>
  <c r="R1105" i="1"/>
  <c r="S1105" i="1"/>
  <c r="T1105" i="1"/>
  <c r="U1105" i="1"/>
  <c r="W1105" i="1"/>
  <c r="Q1106" i="1"/>
  <c r="R1106" i="1"/>
  <c r="S1106" i="1"/>
  <c r="T1106" i="1"/>
  <c r="U1106" i="1"/>
  <c r="W1106" i="1"/>
  <c r="Q1107" i="1"/>
  <c r="R1107" i="1"/>
  <c r="S1107" i="1"/>
  <c r="T1107" i="1"/>
  <c r="U1107" i="1"/>
  <c r="W1107" i="1"/>
  <c r="Q1108" i="1"/>
  <c r="R1108" i="1"/>
  <c r="S1108" i="1"/>
  <c r="T1108" i="1"/>
  <c r="U1108" i="1"/>
  <c r="W1108" i="1"/>
  <c r="Q1109" i="1"/>
  <c r="R1109" i="1"/>
  <c r="S1109" i="1"/>
  <c r="T1109" i="1"/>
  <c r="U1109" i="1"/>
  <c r="W1109" i="1"/>
  <c r="Q1110" i="1"/>
  <c r="R1110" i="1"/>
  <c r="S1110" i="1"/>
  <c r="T1110" i="1"/>
  <c r="U1110" i="1"/>
  <c r="W1110" i="1"/>
  <c r="Q1111" i="1"/>
  <c r="R1111" i="1"/>
  <c r="S1111" i="1"/>
  <c r="T1111" i="1"/>
  <c r="U1111" i="1"/>
  <c r="W1111" i="1"/>
  <c r="Q1112" i="1"/>
  <c r="R1112" i="1"/>
  <c r="S1112" i="1"/>
  <c r="T1112" i="1"/>
  <c r="U1112" i="1"/>
  <c r="W1112" i="1"/>
  <c r="Q1113" i="1"/>
  <c r="R1113" i="1"/>
  <c r="S1113" i="1"/>
  <c r="T1113" i="1"/>
  <c r="U1113" i="1"/>
  <c r="W1113" i="1"/>
  <c r="Q1114" i="1"/>
  <c r="R1114" i="1"/>
  <c r="S1114" i="1"/>
  <c r="T1114" i="1"/>
  <c r="U1114" i="1"/>
  <c r="W1114" i="1"/>
  <c r="Q1115" i="1"/>
  <c r="R1115" i="1"/>
  <c r="S1115" i="1"/>
  <c r="T1115" i="1"/>
  <c r="U1115" i="1"/>
  <c r="W1115" i="1"/>
  <c r="Q1116" i="1"/>
  <c r="R1116" i="1"/>
  <c r="S1116" i="1"/>
  <c r="T1116" i="1"/>
  <c r="U1116" i="1"/>
  <c r="W1116" i="1"/>
  <c r="Q1117" i="1"/>
  <c r="R1117" i="1"/>
  <c r="S1117" i="1"/>
  <c r="T1117" i="1"/>
  <c r="U1117" i="1"/>
  <c r="W1117" i="1"/>
  <c r="Q1118" i="1"/>
  <c r="R1118" i="1"/>
  <c r="S1118" i="1"/>
  <c r="T1118" i="1"/>
  <c r="U1118" i="1"/>
  <c r="W1118" i="1"/>
  <c r="Q1119" i="1"/>
  <c r="R1119" i="1"/>
  <c r="S1119" i="1"/>
  <c r="T1119" i="1"/>
  <c r="U1119" i="1"/>
  <c r="W1119" i="1"/>
  <c r="Q1120" i="1"/>
  <c r="R1120" i="1"/>
  <c r="S1120" i="1"/>
  <c r="T1120" i="1"/>
  <c r="U1120" i="1"/>
  <c r="W1120" i="1"/>
  <c r="Q1121" i="1"/>
  <c r="R1121" i="1"/>
  <c r="S1121" i="1"/>
  <c r="T1121" i="1"/>
  <c r="U1121" i="1"/>
  <c r="W1121" i="1"/>
  <c r="Q1122" i="1"/>
  <c r="R1122" i="1"/>
  <c r="S1122" i="1"/>
  <c r="T1122" i="1"/>
  <c r="U1122" i="1"/>
  <c r="W1122" i="1"/>
  <c r="Q1123" i="1"/>
  <c r="R1123" i="1"/>
  <c r="S1123" i="1"/>
  <c r="T1123" i="1"/>
  <c r="U1123" i="1"/>
  <c r="W1123" i="1"/>
  <c r="Q1124" i="1"/>
  <c r="R1124" i="1"/>
  <c r="S1124" i="1"/>
  <c r="T1124" i="1"/>
  <c r="U1124" i="1"/>
  <c r="W1124" i="1"/>
  <c r="Q1125" i="1"/>
  <c r="R1125" i="1"/>
  <c r="S1125" i="1"/>
  <c r="T1125" i="1"/>
  <c r="U1125" i="1"/>
  <c r="W1125" i="1"/>
  <c r="Q1126" i="1"/>
  <c r="R1126" i="1"/>
  <c r="S1126" i="1"/>
  <c r="T1126" i="1"/>
  <c r="U1126" i="1"/>
  <c r="W1126" i="1"/>
  <c r="Q1127" i="1"/>
  <c r="R1127" i="1"/>
  <c r="S1127" i="1"/>
  <c r="T1127" i="1"/>
  <c r="U1127" i="1"/>
  <c r="W1127" i="1"/>
  <c r="Q1128" i="1"/>
  <c r="R1128" i="1"/>
  <c r="S1128" i="1"/>
  <c r="T1128" i="1"/>
  <c r="U1128" i="1"/>
  <c r="W1128" i="1"/>
  <c r="Q1129" i="1"/>
  <c r="R1129" i="1"/>
  <c r="S1129" i="1"/>
  <c r="T1129" i="1"/>
  <c r="U1129" i="1"/>
  <c r="W1129" i="1"/>
  <c r="Q1130" i="1"/>
  <c r="R1130" i="1"/>
  <c r="S1130" i="1"/>
  <c r="T1130" i="1"/>
  <c r="U1130" i="1"/>
  <c r="W1130" i="1"/>
  <c r="Q1131" i="1"/>
  <c r="R1131" i="1"/>
  <c r="S1131" i="1"/>
  <c r="T1131" i="1"/>
  <c r="U1131" i="1"/>
  <c r="W1131" i="1"/>
  <c r="Q1132" i="1"/>
  <c r="R1132" i="1"/>
  <c r="S1132" i="1"/>
  <c r="T1132" i="1"/>
  <c r="U1132" i="1"/>
  <c r="W1132" i="1"/>
  <c r="Q1133" i="1"/>
  <c r="R1133" i="1"/>
  <c r="S1133" i="1"/>
  <c r="T1133" i="1"/>
  <c r="U1133" i="1"/>
  <c r="W1133" i="1"/>
  <c r="Q1134" i="1"/>
  <c r="R1134" i="1"/>
  <c r="S1134" i="1"/>
  <c r="T1134" i="1"/>
  <c r="U1134" i="1"/>
  <c r="W1134" i="1"/>
  <c r="Q1135" i="1"/>
  <c r="R1135" i="1"/>
  <c r="S1135" i="1"/>
  <c r="T1135" i="1"/>
  <c r="U1135" i="1"/>
  <c r="W1135" i="1"/>
  <c r="Q1136" i="1"/>
  <c r="R1136" i="1"/>
  <c r="S1136" i="1"/>
  <c r="T1136" i="1"/>
  <c r="U1136" i="1"/>
  <c r="W1136" i="1"/>
  <c r="Q1137" i="1"/>
  <c r="R1137" i="1"/>
  <c r="S1137" i="1"/>
  <c r="T1137" i="1"/>
  <c r="U1137" i="1"/>
  <c r="W1137" i="1"/>
  <c r="Q1138" i="1"/>
  <c r="R1138" i="1"/>
  <c r="S1138" i="1"/>
  <c r="T1138" i="1"/>
  <c r="U1138" i="1"/>
  <c r="W1138" i="1"/>
  <c r="Q1139" i="1"/>
  <c r="R1139" i="1"/>
  <c r="S1139" i="1"/>
  <c r="T1139" i="1"/>
  <c r="U1139" i="1"/>
  <c r="W1139" i="1"/>
  <c r="Q1140" i="1"/>
  <c r="R1140" i="1"/>
  <c r="S1140" i="1"/>
  <c r="T1140" i="1"/>
  <c r="U1140" i="1"/>
  <c r="W1140" i="1"/>
  <c r="Q1141" i="1"/>
  <c r="R1141" i="1"/>
  <c r="S1141" i="1"/>
  <c r="T1141" i="1"/>
  <c r="U1141" i="1"/>
  <c r="W1141" i="1"/>
  <c r="Q1142" i="1"/>
  <c r="R1142" i="1"/>
  <c r="S1142" i="1"/>
  <c r="T1142" i="1"/>
  <c r="U1142" i="1"/>
  <c r="W1142" i="1"/>
  <c r="Q1143" i="1"/>
  <c r="R1143" i="1"/>
  <c r="S1143" i="1"/>
  <c r="T1143" i="1"/>
  <c r="U1143" i="1"/>
  <c r="W1143" i="1"/>
  <c r="Q1144" i="1"/>
  <c r="R1144" i="1"/>
  <c r="S1144" i="1"/>
  <c r="T1144" i="1"/>
  <c r="U1144" i="1"/>
  <c r="W1144" i="1"/>
  <c r="Q1145" i="1"/>
  <c r="R1145" i="1"/>
  <c r="S1145" i="1"/>
  <c r="T1145" i="1"/>
  <c r="U1145" i="1"/>
  <c r="W1145" i="1"/>
  <c r="Q1146" i="1"/>
  <c r="R1146" i="1"/>
  <c r="S1146" i="1"/>
  <c r="T1146" i="1"/>
  <c r="U1146" i="1"/>
  <c r="W1146" i="1"/>
  <c r="Q1147" i="1"/>
  <c r="R1147" i="1"/>
  <c r="S1147" i="1"/>
  <c r="T1147" i="1"/>
  <c r="U1147" i="1"/>
  <c r="W1147" i="1"/>
  <c r="Q1148" i="1"/>
  <c r="R1148" i="1"/>
  <c r="S1148" i="1"/>
  <c r="T1148" i="1"/>
  <c r="U1148" i="1"/>
  <c r="W1148" i="1"/>
  <c r="Q1149" i="1"/>
  <c r="R1149" i="1"/>
  <c r="S1149" i="1"/>
  <c r="T1149" i="1"/>
  <c r="U1149" i="1"/>
  <c r="W1149" i="1"/>
  <c r="Q1150" i="1"/>
  <c r="R1150" i="1"/>
  <c r="S1150" i="1"/>
  <c r="T1150" i="1"/>
  <c r="U1150" i="1"/>
  <c r="W1150" i="1"/>
  <c r="Q1151" i="1"/>
  <c r="R1151" i="1"/>
  <c r="S1151" i="1"/>
  <c r="T1151" i="1"/>
  <c r="U1151" i="1"/>
  <c r="W1151" i="1"/>
  <c r="Q1152" i="1"/>
  <c r="R1152" i="1"/>
  <c r="S1152" i="1"/>
  <c r="T1152" i="1"/>
  <c r="U1152" i="1"/>
  <c r="W1152" i="1"/>
  <c r="Q1153" i="1"/>
  <c r="R1153" i="1"/>
  <c r="S1153" i="1"/>
  <c r="T1153" i="1"/>
  <c r="U1153" i="1"/>
  <c r="W1153" i="1"/>
  <c r="Q1154" i="1"/>
  <c r="R1154" i="1"/>
  <c r="S1154" i="1"/>
  <c r="T1154" i="1"/>
  <c r="U1154" i="1"/>
  <c r="W1154" i="1"/>
  <c r="Q1155" i="1"/>
  <c r="R1155" i="1"/>
  <c r="S1155" i="1"/>
  <c r="T1155" i="1"/>
  <c r="U1155" i="1"/>
  <c r="W1155" i="1"/>
  <c r="Q1156" i="1"/>
  <c r="R1156" i="1"/>
  <c r="S1156" i="1"/>
  <c r="T1156" i="1"/>
  <c r="U1156" i="1"/>
  <c r="W1156" i="1"/>
  <c r="Q1157" i="1"/>
  <c r="R1157" i="1"/>
  <c r="S1157" i="1"/>
  <c r="T1157" i="1"/>
  <c r="U1157" i="1"/>
  <c r="W1157" i="1"/>
  <c r="Q1158" i="1"/>
  <c r="R1158" i="1"/>
  <c r="S1158" i="1"/>
  <c r="T1158" i="1"/>
  <c r="U1158" i="1"/>
  <c r="W1158" i="1"/>
  <c r="Q1159" i="1"/>
  <c r="R1159" i="1"/>
  <c r="S1159" i="1"/>
  <c r="T1159" i="1"/>
  <c r="U1159" i="1"/>
  <c r="W1159" i="1"/>
  <c r="Q1160" i="1"/>
  <c r="R1160" i="1"/>
  <c r="S1160" i="1"/>
  <c r="T1160" i="1"/>
  <c r="U1160" i="1"/>
  <c r="W1160" i="1"/>
  <c r="Q1161" i="1"/>
  <c r="R1161" i="1"/>
  <c r="S1161" i="1"/>
  <c r="T1161" i="1"/>
  <c r="U1161" i="1"/>
  <c r="W1161" i="1"/>
  <c r="Q1162" i="1"/>
  <c r="R1162" i="1"/>
  <c r="S1162" i="1"/>
  <c r="T1162" i="1"/>
  <c r="U1162" i="1"/>
  <c r="W1162" i="1"/>
  <c r="Q1163" i="1"/>
  <c r="R1163" i="1"/>
  <c r="S1163" i="1"/>
  <c r="T1163" i="1"/>
  <c r="U1163" i="1"/>
  <c r="W1163" i="1"/>
  <c r="Q1164" i="1"/>
  <c r="R1164" i="1"/>
  <c r="S1164" i="1"/>
  <c r="T1164" i="1"/>
  <c r="U1164" i="1"/>
  <c r="W1164" i="1"/>
  <c r="Q1165" i="1"/>
  <c r="R1165" i="1"/>
  <c r="S1165" i="1"/>
  <c r="T1165" i="1"/>
  <c r="U1165" i="1"/>
  <c r="W1165" i="1"/>
  <c r="Q1166" i="1"/>
  <c r="R1166" i="1"/>
  <c r="S1166" i="1"/>
  <c r="T1166" i="1"/>
  <c r="U1166" i="1"/>
  <c r="W1166" i="1"/>
  <c r="Q1167" i="1"/>
  <c r="R1167" i="1"/>
  <c r="S1167" i="1"/>
  <c r="T1167" i="1"/>
  <c r="U1167" i="1"/>
  <c r="W1167" i="1"/>
  <c r="Q1168" i="1"/>
  <c r="R1168" i="1"/>
  <c r="S1168" i="1"/>
  <c r="T1168" i="1"/>
  <c r="U1168" i="1"/>
  <c r="W1168" i="1"/>
  <c r="Q1169" i="1"/>
  <c r="R1169" i="1"/>
  <c r="S1169" i="1"/>
  <c r="T1169" i="1"/>
  <c r="U1169" i="1"/>
  <c r="W1169" i="1"/>
  <c r="Q1170" i="1"/>
  <c r="R1170" i="1"/>
  <c r="S1170" i="1"/>
  <c r="T1170" i="1"/>
  <c r="U1170" i="1"/>
  <c r="W1170" i="1"/>
  <c r="Q1171" i="1"/>
  <c r="R1171" i="1"/>
  <c r="S1171" i="1"/>
  <c r="T1171" i="1"/>
  <c r="U1171" i="1"/>
  <c r="W1171" i="1"/>
  <c r="Q1172" i="1"/>
  <c r="R1172" i="1"/>
  <c r="S1172" i="1"/>
  <c r="T1172" i="1"/>
  <c r="U1172" i="1"/>
  <c r="W1172" i="1"/>
  <c r="Q1173" i="1"/>
  <c r="R1173" i="1"/>
  <c r="S1173" i="1"/>
  <c r="T1173" i="1"/>
  <c r="U1173" i="1"/>
  <c r="W1173" i="1"/>
  <c r="Q1174" i="1"/>
  <c r="R1174" i="1"/>
  <c r="S1174" i="1"/>
  <c r="T1174" i="1"/>
  <c r="U1174" i="1"/>
  <c r="W1174" i="1"/>
  <c r="Q1175" i="1"/>
  <c r="R1175" i="1"/>
  <c r="S1175" i="1"/>
  <c r="T1175" i="1"/>
  <c r="U1175" i="1"/>
  <c r="W1175" i="1"/>
  <c r="Q1176" i="1"/>
  <c r="R1176" i="1"/>
  <c r="S1176" i="1"/>
  <c r="T1176" i="1"/>
  <c r="U1176" i="1"/>
  <c r="W1176" i="1"/>
  <c r="Q1177" i="1"/>
  <c r="R1177" i="1"/>
  <c r="S1177" i="1"/>
  <c r="T1177" i="1"/>
  <c r="U1177" i="1"/>
  <c r="W1177" i="1"/>
  <c r="Q1178" i="1"/>
  <c r="R1178" i="1"/>
  <c r="S1178" i="1"/>
  <c r="T1178" i="1"/>
  <c r="U1178" i="1"/>
  <c r="W1178" i="1"/>
  <c r="Q1179" i="1"/>
  <c r="R1179" i="1"/>
  <c r="S1179" i="1"/>
  <c r="T1179" i="1"/>
  <c r="U1179" i="1"/>
  <c r="W1179" i="1"/>
  <c r="Q1180" i="1"/>
  <c r="R1180" i="1"/>
  <c r="S1180" i="1"/>
  <c r="T1180" i="1"/>
  <c r="U1180" i="1"/>
  <c r="W1180" i="1"/>
  <c r="Q1181" i="1"/>
  <c r="R1181" i="1"/>
  <c r="S1181" i="1"/>
  <c r="T1181" i="1"/>
  <c r="U1181" i="1"/>
  <c r="W1181" i="1"/>
  <c r="Q1182" i="1"/>
  <c r="R1182" i="1"/>
  <c r="S1182" i="1"/>
  <c r="T1182" i="1"/>
  <c r="U1182" i="1"/>
  <c r="W1182" i="1"/>
  <c r="Q1183" i="1"/>
  <c r="R1183" i="1"/>
  <c r="S1183" i="1"/>
  <c r="T1183" i="1"/>
  <c r="U1183" i="1"/>
  <c r="W1183" i="1"/>
  <c r="Q1184" i="1"/>
  <c r="R1184" i="1"/>
  <c r="S1184" i="1"/>
  <c r="T1184" i="1"/>
  <c r="U1184" i="1"/>
  <c r="W1184" i="1"/>
  <c r="Q1185" i="1"/>
  <c r="R1185" i="1"/>
  <c r="S1185" i="1"/>
  <c r="T1185" i="1"/>
  <c r="U1185" i="1"/>
  <c r="W1185" i="1"/>
  <c r="Q1186" i="1"/>
  <c r="R1186" i="1"/>
  <c r="S1186" i="1"/>
  <c r="T1186" i="1"/>
  <c r="U1186" i="1"/>
  <c r="W1186" i="1"/>
  <c r="Q1187" i="1"/>
  <c r="R1187" i="1"/>
  <c r="S1187" i="1"/>
  <c r="T1187" i="1"/>
  <c r="U1187" i="1"/>
  <c r="W1187" i="1"/>
  <c r="Q1188" i="1"/>
  <c r="R1188" i="1"/>
  <c r="S1188" i="1"/>
  <c r="T1188" i="1"/>
  <c r="U1188" i="1"/>
  <c r="W1188" i="1"/>
  <c r="Q1189" i="1"/>
  <c r="R1189" i="1"/>
  <c r="S1189" i="1"/>
  <c r="T1189" i="1"/>
  <c r="U1189" i="1"/>
  <c r="W1189" i="1"/>
  <c r="Q1190" i="1"/>
  <c r="R1190" i="1"/>
  <c r="S1190" i="1"/>
  <c r="T1190" i="1"/>
  <c r="U1190" i="1"/>
  <c r="W1190" i="1"/>
  <c r="Q1191" i="1"/>
  <c r="R1191" i="1"/>
  <c r="S1191" i="1"/>
  <c r="T1191" i="1"/>
  <c r="U1191" i="1"/>
  <c r="W1191" i="1"/>
  <c r="Q1192" i="1"/>
  <c r="R1192" i="1"/>
  <c r="S1192" i="1"/>
  <c r="T1192" i="1"/>
  <c r="U1192" i="1"/>
  <c r="W1192" i="1"/>
  <c r="Q1193" i="1"/>
  <c r="R1193" i="1"/>
  <c r="S1193" i="1"/>
  <c r="T1193" i="1"/>
  <c r="U1193" i="1"/>
  <c r="W1193" i="1"/>
  <c r="Q1194" i="1"/>
  <c r="R1194" i="1"/>
  <c r="S1194" i="1"/>
  <c r="T1194" i="1"/>
  <c r="U1194" i="1"/>
  <c r="W1194" i="1"/>
  <c r="Q1195" i="1"/>
  <c r="R1195" i="1"/>
  <c r="S1195" i="1"/>
  <c r="T1195" i="1"/>
  <c r="U1195" i="1"/>
  <c r="W1195" i="1"/>
  <c r="Q1196" i="1"/>
  <c r="R1196" i="1"/>
  <c r="S1196" i="1"/>
  <c r="T1196" i="1"/>
  <c r="U1196" i="1"/>
  <c r="W1196" i="1"/>
  <c r="Q1197" i="1"/>
  <c r="R1197" i="1"/>
  <c r="S1197" i="1"/>
  <c r="T1197" i="1"/>
  <c r="U1197" i="1"/>
  <c r="W1197" i="1"/>
  <c r="Q1198" i="1"/>
  <c r="R1198" i="1"/>
  <c r="S1198" i="1"/>
  <c r="T1198" i="1"/>
  <c r="U1198" i="1"/>
  <c r="W1198" i="1"/>
  <c r="Q1199" i="1"/>
  <c r="R1199" i="1"/>
  <c r="S1199" i="1"/>
  <c r="T1199" i="1"/>
  <c r="U1199" i="1"/>
  <c r="W1199" i="1"/>
  <c r="Q1200" i="1"/>
  <c r="R1200" i="1"/>
  <c r="S1200" i="1"/>
  <c r="T1200" i="1"/>
  <c r="U1200" i="1"/>
  <c r="W1200" i="1"/>
  <c r="Q1201" i="1"/>
  <c r="R1201" i="1"/>
  <c r="S1201" i="1"/>
  <c r="T1201" i="1"/>
  <c r="U1201" i="1"/>
  <c r="W1201" i="1"/>
  <c r="Q1202" i="1"/>
  <c r="R1202" i="1"/>
  <c r="S1202" i="1"/>
  <c r="T1202" i="1"/>
  <c r="U1202" i="1"/>
  <c r="W1202" i="1"/>
  <c r="Q1203" i="1"/>
  <c r="R1203" i="1"/>
  <c r="S1203" i="1"/>
  <c r="T1203" i="1"/>
  <c r="U1203" i="1"/>
  <c r="W1203" i="1"/>
  <c r="Q1204" i="1"/>
  <c r="R1204" i="1"/>
  <c r="S1204" i="1"/>
  <c r="T1204" i="1"/>
  <c r="U1204" i="1"/>
  <c r="W1204" i="1"/>
  <c r="Q1205" i="1"/>
  <c r="R1205" i="1"/>
  <c r="S1205" i="1"/>
  <c r="T1205" i="1"/>
  <c r="U1205" i="1"/>
  <c r="W1205" i="1"/>
  <c r="Q1206" i="1"/>
  <c r="R1206" i="1"/>
  <c r="S1206" i="1"/>
  <c r="T1206" i="1"/>
  <c r="U1206" i="1"/>
  <c r="W1206" i="1"/>
  <c r="Q1207" i="1"/>
  <c r="R1207" i="1"/>
  <c r="S1207" i="1"/>
  <c r="T1207" i="1"/>
  <c r="U1207" i="1"/>
  <c r="W1207" i="1"/>
  <c r="Q1208" i="1"/>
  <c r="R1208" i="1"/>
  <c r="S1208" i="1"/>
  <c r="T1208" i="1"/>
  <c r="U1208" i="1"/>
  <c r="W1208" i="1"/>
  <c r="Q1209" i="1"/>
  <c r="R1209" i="1"/>
  <c r="S1209" i="1"/>
  <c r="T1209" i="1"/>
  <c r="U1209" i="1"/>
  <c r="W1209" i="1"/>
  <c r="Q1210" i="1"/>
  <c r="R1210" i="1"/>
  <c r="S1210" i="1"/>
  <c r="T1210" i="1"/>
  <c r="U1210" i="1"/>
  <c r="W1210" i="1"/>
  <c r="Q1211" i="1"/>
  <c r="R1211" i="1"/>
  <c r="S1211" i="1"/>
  <c r="T1211" i="1"/>
  <c r="U1211" i="1"/>
  <c r="W1211" i="1"/>
  <c r="Q1212" i="1"/>
  <c r="R1212" i="1"/>
  <c r="S1212" i="1"/>
  <c r="T1212" i="1"/>
  <c r="U1212" i="1"/>
  <c r="W1212" i="1"/>
  <c r="Q1213" i="1"/>
  <c r="R1213" i="1"/>
  <c r="S1213" i="1"/>
  <c r="T1213" i="1"/>
  <c r="U1213" i="1"/>
  <c r="W1213" i="1"/>
  <c r="Q1214" i="1"/>
  <c r="R1214" i="1"/>
  <c r="S1214" i="1"/>
  <c r="T1214" i="1"/>
  <c r="U1214" i="1"/>
  <c r="W1214" i="1"/>
  <c r="Q1215" i="1"/>
  <c r="R1215" i="1"/>
  <c r="S1215" i="1"/>
  <c r="T1215" i="1"/>
  <c r="U1215" i="1"/>
  <c r="W1215" i="1"/>
  <c r="Q1216" i="1"/>
  <c r="R1216" i="1"/>
  <c r="S1216" i="1"/>
  <c r="T1216" i="1"/>
  <c r="U1216" i="1"/>
  <c r="W1216" i="1"/>
  <c r="Q1217" i="1"/>
  <c r="R1217" i="1"/>
  <c r="S1217" i="1"/>
  <c r="T1217" i="1"/>
  <c r="U1217" i="1"/>
  <c r="W1217" i="1"/>
  <c r="Q1218" i="1"/>
  <c r="R1218" i="1"/>
  <c r="S1218" i="1"/>
  <c r="T1218" i="1"/>
  <c r="U1218" i="1"/>
  <c r="W1218" i="1"/>
  <c r="Q1219" i="1"/>
  <c r="R1219" i="1"/>
  <c r="S1219" i="1"/>
  <c r="T1219" i="1"/>
  <c r="U1219" i="1"/>
  <c r="W1219" i="1"/>
  <c r="Q1220" i="1"/>
  <c r="R1220" i="1"/>
  <c r="S1220" i="1"/>
  <c r="T1220" i="1"/>
  <c r="U1220" i="1"/>
  <c r="W1220" i="1"/>
  <c r="Q1221" i="1"/>
  <c r="R1221" i="1"/>
  <c r="S1221" i="1"/>
  <c r="T1221" i="1"/>
  <c r="U1221" i="1"/>
  <c r="W1221" i="1"/>
  <c r="Q1222" i="1"/>
  <c r="R1222" i="1"/>
  <c r="S1222" i="1"/>
  <c r="T1222" i="1"/>
  <c r="U1222" i="1"/>
  <c r="W1222" i="1"/>
  <c r="Q1223" i="1"/>
  <c r="R1223" i="1"/>
  <c r="S1223" i="1"/>
  <c r="T1223" i="1"/>
  <c r="U1223" i="1"/>
  <c r="W1223" i="1"/>
  <c r="Q1224" i="1"/>
  <c r="R1224" i="1"/>
  <c r="S1224" i="1"/>
  <c r="T1224" i="1"/>
  <c r="U1224" i="1"/>
  <c r="W1224" i="1"/>
  <c r="Q1225" i="1"/>
  <c r="R1225" i="1"/>
  <c r="S1225" i="1"/>
  <c r="T1225" i="1"/>
  <c r="U1225" i="1"/>
  <c r="W1225" i="1"/>
  <c r="Q1226" i="1"/>
  <c r="R1226" i="1"/>
  <c r="S1226" i="1"/>
  <c r="T1226" i="1"/>
  <c r="U1226" i="1"/>
  <c r="W1226" i="1"/>
  <c r="Q1227" i="1"/>
  <c r="R1227" i="1"/>
  <c r="S1227" i="1"/>
  <c r="T1227" i="1"/>
  <c r="U1227" i="1"/>
  <c r="W1227" i="1"/>
  <c r="Q1228" i="1"/>
  <c r="R1228" i="1"/>
  <c r="S1228" i="1"/>
  <c r="T1228" i="1"/>
  <c r="U1228" i="1"/>
  <c r="W1228" i="1"/>
  <c r="Q1229" i="1"/>
  <c r="R1229" i="1"/>
  <c r="S1229" i="1"/>
  <c r="T1229" i="1"/>
  <c r="U1229" i="1"/>
  <c r="W1229" i="1"/>
  <c r="Q1230" i="1"/>
  <c r="R1230" i="1"/>
  <c r="S1230" i="1"/>
  <c r="T1230" i="1"/>
  <c r="U1230" i="1"/>
  <c r="W1230" i="1"/>
  <c r="Q1231" i="1"/>
  <c r="R1231" i="1"/>
  <c r="S1231" i="1"/>
  <c r="T1231" i="1"/>
  <c r="U1231" i="1"/>
  <c r="W1231" i="1"/>
  <c r="Q1232" i="1"/>
  <c r="R1232" i="1"/>
  <c r="S1232" i="1"/>
  <c r="T1232" i="1"/>
  <c r="U1232" i="1"/>
  <c r="W1232" i="1"/>
  <c r="Q1233" i="1"/>
  <c r="R1233" i="1"/>
  <c r="S1233" i="1"/>
  <c r="T1233" i="1"/>
  <c r="U1233" i="1"/>
  <c r="W1233" i="1"/>
  <c r="Q1234" i="1"/>
  <c r="R1234" i="1"/>
  <c r="S1234" i="1"/>
  <c r="T1234" i="1"/>
  <c r="U1234" i="1"/>
  <c r="W1234" i="1"/>
  <c r="Q1235" i="1"/>
  <c r="R1235" i="1"/>
  <c r="S1235" i="1"/>
  <c r="T1235" i="1"/>
  <c r="U1235" i="1"/>
  <c r="W1235" i="1"/>
  <c r="Q1236" i="1"/>
  <c r="R1236" i="1"/>
  <c r="S1236" i="1"/>
  <c r="T1236" i="1"/>
  <c r="U1236" i="1"/>
  <c r="W1236" i="1"/>
  <c r="Q1237" i="1"/>
  <c r="R1237" i="1"/>
  <c r="S1237" i="1"/>
  <c r="T1237" i="1"/>
  <c r="U1237" i="1"/>
  <c r="W1237" i="1"/>
  <c r="Q1238" i="1"/>
  <c r="R1238" i="1"/>
  <c r="S1238" i="1"/>
  <c r="T1238" i="1"/>
  <c r="U1238" i="1"/>
  <c r="W1238" i="1"/>
  <c r="Q1239" i="1"/>
  <c r="V1239" i="1"/>
  <c r="R1239" i="1"/>
  <c r="S1239" i="1"/>
  <c r="T1239" i="1"/>
  <c r="U1239" i="1"/>
  <c r="W1239" i="1"/>
  <c r="Q1240" i="1"/>
  <c r="V1240" i="1"/>
  <c r="R1240" i="1"/>
  <c r="S1240" i="1"/>
  <c r="T1240" i="1"/>
  <c r="U1240" i="1"/>
  <c r="W1240" i="1"/>
  <c r="Q1241" i="1"/>
  <c r="V1241" i="1"/>
  <c r="R1241" i="1"/>
  <c r="S1241" i="1"/>
  <c r="T1241" i="1"/>
  <c r="U1241" i="1"/>
  <c r="W1241" i="1"/>
  <c r="Q1242" i="1"/>
  <c r="R1242" i="1"/>
  <c r="S1242" i="1"/>
  <c r="T1242" i="1"/>
  <c r="U1242" i="1"/>
  <c r="W1242" i="1"/>
  <c r="Q1243" i="1"/>
  <c r="R1243" i="1"/>
  <c r="S1243" i="1"/>
  <c r="T1243" i="1"/>
  <c r="U1243" i="1"/>
  <c r="W1243" i="1"/>
  <c r="Q1244" i="1"/>
  <c r="R1244" i="1"/>
  <c r="S1244" i="1"/>
  <c r="T1244" i="1"/>
  <c r="U1244" i="1"/>
  <c r="W1244" i="1"/>
  <c r="Q1245" i="1"/>
  <c r="R1245" i="1"/>
  <c r="S1245" i="1"/>
  <c r="T1245" i="1"/>
  <c r="U1245" i="1"/>
  <c r="W1245" i="1"/>
  <c r="Q1246" i="1"/>
  <c r="R1246" i="1"/>
  <c r="S1246" i="1"/>
  <c r="T1246" i="1"/>
  <c r="U1246" i="1"/>
  <c r="W1246" i="1"/>
  <c r="Q1247" i="1"/>
  <c r="V1247" i="1"/>
  <c r="R1247" i="1"/>
  <c r="S1247" i="1"/>
  <c r="T1247" i="1"/>
  <c r="U1247" i="1"/>
  <c r="W1247" i="1"/>
  <c r="Q1248" i="1"/>
  <c r="V1248" i="1"/>
  <c r="R1248" i="1"/>
  <c r="S1248" i="1"/>
  <c r="T1248" i="1"/>
  <c r="U1248" i="1"/>
  <c r="W1248" i="1"/>
  <c r="Q1249" i="1"/>
  <c r="V1249" i="1"/>
  <c r="R1249" i="1"/>
  <c r="S1249" i="1"/>
  <c r="T1249" i="1"/>
  <c r="U1249" i="1"/>
  <c r="W1249" i="1"/>
  <c r="Q1250" i="1"/>
  <c r="R1250" i="1"/>
  <c r="S1250" i="1"/>
  <c r="T1250" i="1"/>
  <c r="U1250" i="1"/>
  <c r="W1250" i="1"/>
  <c r="Q1251" i="1"/>
  <c r="R1251" i="1"/>
  <c r="S1251" i="1"/>
  <c r="T1251" i="1"/>
  <c r="U1251" i="1"/>
  <c r="W1251" i="1"/>
  <c r="Q1252" i="1"/>
  <c r="R1252" i="1"/>
  <c r="S1252" i="1"/>
  <c r="T1252" i="1"/>
  <c r="U1252" i="1"/>
  <c r="W1252" i="1"/>
  <c r="Q1253" i="1"/>
  <c r="R1253" i="1"/>
  <c r="S1253" i="1"/>
  <c r="T1253" i="1"/>
  <c r="U1253" i="1"/>
  <c r="W1253" i="1"/>
  <c r="Q1254" i="1"/>
  <c r="R1254" i="1"/>
  <c r="S1254" i="1"/>
  <c r="T1254" i="1"/>
  <c r="U1254" i="1"/>
  <c r="W1254" i="1"/>
  <c r="Q1255" i="1"/>
  <c r="R1255" i="1"/>
  <c r="S1255" i="1"/>
  <c r="T1255" i="1"/>
  <c r="U1255" i="1"/>
  <c r="W1255" i="1"/>
  <c r="Q1256" i="1"/>
  <c r="R1256" i="1"/>
  <c r="S1256" i="1"/>
  <c r="T1256" i="1"/>
  <c r="U1256" i="1"/>
  <c r="W1256" i="1"/>
  <c r="Q1257" i="1"/>
  <c r="R1257" i="1"/>
  <c r="S1257" i="1"/>
  <c r="T1257" i="1"/>
  <c r="U1257" i="1"/>
  <c r="W1257" i="1"/>
  <c r="Q1258" i="1"/>
  <c r="R1258" i="1"/>
  <c r="S1258" i="1"/>
  <c r="T1258" i="1"/>
  <c r="U1258" i="1"/>
  <c r="W1258" i="1"/>
  <c r="Q1259" i="1"/>
  <c r="R1259" i="1"/>
  <c r="S1259" i="1"/>
  <c r="T1259" i="1"/>
  <c r="U1259" i="1"/>
  <c r="W1259" i="1"/>
  <c r="Q1260" i="1"/>
  <c r="R1260" i="1"/>
  <c r="S1260" i="1"/>
  <c r="T1260" i="1"/>
  <c r="U1260" i="1"/>
  <c r="W1260" i="1"/>
  <c r="Q1261" i="1"/>
  <c r="R1261" i="1"/>
  <c r="S1261" i="1"/>
  <c r="T1261" i="1"/>
  <c r="U1261" i="1"/>
  <c r="W1261" i="1"/>
  <c r="Q1262" i="1"/>
  <c r="R1262" i="1"/>
  <c r="S1262" i="1"/>
  <c r="T1262" i="1"/>
  <c r="U1262" i="1"/>
  <c r="W1262" i="1"/>
  <c r="Q1263" i="1"/>
  <c r="R1263" i="1"/>
  <c r="S1263" i="1"/>
  <c r="T1263" i="1"/>
  <c r="U1263" i="1"/>
  <c r="W1263" i="1"/>
  <c r="Q1264" i="1"/>
  <c r="R1264" i="1"/>
  <c r="S1264" i="1"/>
  <c r="T1264" i="1"/>
  <c r="U1264" i="1"/>
  <c r="W1264" i="1"/>
  <c r="Q1265" i="1"/>
  <c r="R1265" i="1"/>
  <c r="S1265" i="1"/>
  <c r="T1265" i="1"/>
  <c r="U1265" i="1"/>
  <c r="W1265" i="1"/>
  <c r="Q1266" i="1"/>
  <c r="R1266" i="1"/>
  <c r="S1266" i="1"/>
  <c r="T1266" i="1"/>
  <c r="U1266" i="1"/>
  <c r="W1266" i="1"/>
  <c r="Q1267" i="1"/>
  <c r="R1267" i="1"/>
  <c r="S1267" i="1"/>
  <c r="T1267" i="1"/>
  <c r="U1267" i="1"/>
  <c r="W1267" i="1"/>
  <c r="Q1268" i="1"/>
  <c r="R1268" i="1"/>
  <c r="S1268" i="1"/>
  <c r="T1268" i="1"/>
  <c r="U1268" i="1"/>
  <c r="W1268" i="1"/>
  <c r="Q1269" i="1"/>
  <c r="R1269" i="1"/>
  <c r="S1269" i="1"/>
  <c r="T1269" i="1"/>
  <c r="U1269" i="1"/>
  <c r="W1269" i="1"/>
  <c r="Q1270" i="1"/>
  <c r="R1270" i="1"/>
  <c r="S1270" i="1"/>
  <c r="T1270" i="1"/>
  <c r="U1270" i="1"/>
  <c r="W1270" i="1"/>
  <c r="Q1271" i="1"/>
  <c r="R1271" i="1"/>
  <c r="S1271" i="1"/>
  <c r="T1271" i="1"/>
  <c r="U1271" i="1"/>
  <c r="W1271" i="1"/>
  <c r="Q1272" i="1"/>
  <c r="R1272" i="1"/>
  <c r="S1272" i="1"/>
  <c r="T1272" i="1"/>
  <c r="U1272" i="1"/>
  <c r="W1272" i="1"/>
  <c r="Q1273" i="1"/>
  <c r="R1273" i="1"/>
  <c r="S1273" i="1"/>
  <c r="T1273" i="1"/>
  <c r="U1273" i="1"/>
  <c r="W1273" i="1"/>
  <c r="Q1274" i="1"/>
  <c r="R1274" i="1"/>
  <c r="S1274" i="1"/>
  <c r="T1274" i="1"/>
  <c r="U1274" i="1"/>
  <c r="W1274" i="1"/>
  <c r="Q1275" i="1"/>
  <c r="R1275" i="1"/>
  <c r="S1275" i="1"/>
  <c r="T1275" i="1"/>
  <c r="U1275" i="1"/>
  <c r="W1275" i="1"/>
  <c r="Q1276" i="1"/>
  <c r="R1276" i="1"/>
  <c r="S1276" i="1"/>
  <c r="T1276" i="1"/>
  <c r="U1276" i="1"/>
  <c r="W1276" i="1"/>
  <c r="Q1277" i="1"/>
  <c r="R1277" i="1"/>
  <c r="S1277" i="1"/>
  <c r="T1277" i="1"/>
  <c r="U1277" i="1"/>
  <c r="W1277" i="1"/>
  <c r="Q1278" i="1"/>
  <c r="R1278" i="1"/>
  <c r="S1278" i="1"/>
  <c r="T1278" i="1"/>
  <c r="U1278" i="1"/>
  <c r="W1278" i="1"/>
  <c r="Q1279" i="1"/>
  <c r="R1279" i="1"/>
  <c r="S1279" i="1"/>
  <c r="T1279" i="1"/>
  <c r="U1279" i="1"/>
  <c r="W1279" i="1"/>
  <c r="Q1280" i="1"/>
  <c r="R1280" i="1"/>
  <c r="S1280" i="1"/>
  <c r="T1280" i="1"/>
  <c r="U1280" i="1"/>
  <c r="W1280" i="1"/>
  <c r="Q1281" i="1"/>
  <c r="R1281" i="1"/>
  <c r="S1281" i="1"/>
  <c r="T1281" i="1"/>
  <c r="U1281" i="1"/>
  <c r="W1281" i="1"/>
  <c r="Q1282" i="1"/>
  <c r="R1282" i="1"/>
  <c r="S1282" i="1"/>
  <c r="T1282" i="1"/>
  <c r="U1282" i="1"/>
  <c r="W1282" i="1"/>
  <c r="Q1283" i="1"/>
  <c r="R1283" i="1"/>
  <c r="S1283" i="1"/>
  <c r="T1283" i="1"/>
  <c r="U1283" i="1"/>
  <c r="W1283" i="1"/>
  <c r="Q1284" i="1"/>
  <c r="R1284" i="1"/>
  <c r="S1284" i="1"/>
  <c r="T1284" i="1"/>
  <c r="U1284" i="1"/>
  <c r="W1284" i="1"/>
  <c r="Q1285" i="1"/>
  <c r="R1285" i="1"/>
  <c r="S1285" i="1"/>
  <c r="T1285" i="1"/>
  <c r="U1285" i="1"/>
  <c r="W1285" i="1"/>
  <c r="Q1286" i="1"/>
  <c r="R1286" i="1"/>
  <c r="S1286" i="1"/>
  <c r="T1286" i="1"/>
  <c r="U1286" i="1"/>
  <c r="W1286" i="1"/>
  <c r="Q1287" i="1"/>
  <c r="R1287" i="1"/>
  <c r="S1287" i="1"/>
  <c r="T1287" i="1"/>
  <c r="U1287" i="1"/>
  <c r="W1287" i="1"/>
  <c r="Q1288" i="1"/>
  <c r="R1288" i="1"/>
  <c r="S1288" i="1"/>
  <c r="T1288" i="1"/>
  <c r="U1288" i="1"/>
  <c r="W1288" i="1"/>
  <c r="Q1289" i="1"/>
  <c r="R1289" i="1"/>
  <c r="S1289" i="1"/>
  <c r="T1289" i="1"/>
  <c r="U1289" i="1"/>
  <c r="W1289" i="1"/>
  <c r="Q1290" i="1"/>
  <c r="R1290" i="1"/>
  <c r="S1290" i="1"/>
  <c r="T1290" i="1"/>
  <c r="U1290" i="1"/>
  <c r="W1290" i="1"/>
  <c r="Q1291" i="1"/>
  <c r="R1291" i="1"/>
  <c r="S1291" i="1"/>
  <c r="T1291" i="1"/>
  <c r="U1291" i="1"/>
  <c r="W1291" i="1"/>
  <c r="Q1292" i="1"/>
  <c r="R1292" i="1"/>
  <c r="S1292" i="1"/>
  <c r="T1292" i="1"/>
  <c r="U1292" i="1"/>
  <c r="W1292" i="1"/>
  <c r="Q1293" i="1"/>
  <c r="R1293" i="1"/>
  <c r="S1293" i="1"/>
  <c r="T1293" i="1"/>
  <c r="U1293" i="1"/>
  <c r="W1293" i="1"/>
  <c r="Q1294" i="1"/>
  <c r="R1294" i="1"/>
  <c r="S1294" i="1"/>
  <c r="T1294" i="1"/>
  <c r="U1294" i="1"/>
  <c r="W1294" i="1"/>
  <c r="Q1295" i="1"/>
  <c r="R1295" i="1"/>
  <c r="S1295" i="1"/>
  <c r="T1295" i="1"/>
  <c r="U1295" i="1"/>
  <c r="W1295" i="1"/>
  <c r="Q1296" i="1"/>
  <c r="R1296" i="1"/>
  <c r="S1296" i="1"/>
  <c r="T1296" i="1"/>
  <c r="U1296" i="1"/>
  <c r="W1296" i="1"/>
  <c r="Q1297" i="1"/>
  <c r="R1297" i="1"/>
  <c r="S1297" i="1"/>
  <c r="T1297" i="1"/>
  <c r="U1297" i="1"/>
  <c r="W1297" i="1"/>
  <c r="Q1298" i="1"/>
  <c r="R1298" i="1"/>
  <c r="S1298" i="1"/>
  <c r="T1298" i="1"/>
  <c r="U1298" i="1"/>
  <c r="W1298" i="1"/>
  <c r="Q1299" i="1"/>
  <c r="R1299" i="1"/>
  <c r="S1299" i="1"/>
  <c r="T1299" i="1"/>
  <c r="U1299" i="1"/>
  <c r="W1299" i="1"/>
  <c r="Q1300" i="1"/>
  <c r="R1300" i="1"/>
  <c r="S1300" i="1"/>
  <c r="T1300" i="1"/>
  <c r="U1300" i="1"/>
  <c r="W1300" i="1"/>
  <c r="Q1301" i="1"/>
  <c r="R1301" i="1"/>
  <c r="S1301" i="1"/>
  <c r="T1301" i="1"/>
  <c r="U1301" i="1"/>
  <c r="W1301" i="1"/>
  <c r="Q1302" i="1"/>
  <c r="R1302" i="1"/>
  <c r="S1302" i="1"/>
  <c r="T1302" i="1"/>
  <c r="U1302" i="1"/>
  <c r="W1302" i="1"/>
  <c r="Q1303" i="1"/>
  <c r="R1303" i="1"/>
  <c r="S1303" i="1"/>
  <c r="T1303" i="1"/>
  <c r="U1303" i="1"/>
  <c r="W1303" i="1"/>
  <c r="Q1304" i="1"/>
  <c r="R1304" i="1"/>
  <c r="S1304" i="1"/>
  <c r="T1304" i="1"/>
  <c r="U1304" i="1"/>
  <c r="W1304" i="1"/>
  <c r="Q1305" i="1"/>
  <c r="R1305" i="1"/>
  <c r="S1305" i="1"/>
  <c r="T1305" i="1"/>
  <c r="U1305" i="1"/>
  <c r="W1305" i="1"/>
  <c r="Q1306" i="1"/>
  <c r="R1306" i="1"/>
  <c r="S1306" i="1"/>
  <c r="T1306" i="1"/>
  <c r="U1306" i="1"/>
  <c r="W1306" i="1"/>
  <c r="Q1307" i="1"/>
  <c r="R1307" i="1"/>
  <c r="S1307" i="1"/>
  <c r="T1307" i="1"/>
  <c r="U1307" i="1"/>
  <c r="W1307" i="1"/>
  <c r="Q1308" i="1"/>
  <c r="R1308" i="1"/>
  <c r="S1308" i="1"/>
  <c r="T1308" i="1"/>
  <c r="U1308" i="1"/>
  <c r="W1308" i="1"/>
  <c r="Q1309" i="1"/>
  <c r="R1309" i="1"/>
  <c r="S1309" i="1"/>
  <c r="T1309" i="1"/>
  <c r="U1309" i="1"/>
  <c r="W1309" i="1"/>
  <c r="Q1310" i="1"/>
  <c r="R1310" i="1"/>
  <c r="S1310" i="1"/>
  <c r="T1310" i="1"/>
  <c r="U1310" i="1"/>
  <c r="W1310" i="1"/>
  <c r="Q1311" i="1"/>
  <c r="R1311" i="1"/>
  <c r="S1311" i="1"/>
  <c r="T1311" i="1"/>
  <c r="U1311" i="1"/>
  <c r="W1311" i="1"/>
  <c r="Q1312" i="1"/>
  <c r="R1312" i="1"/>
  <c r="S1312" i="1"/>
  <c r="T1312" i="1"/>
  <c r="U1312" i="1"/>
  <c r="W1312" i="1"/>
  <c r="Q1313" i="1"/>
  <c r="R1313" i="1"/>
  <c r="S1313" i="1"/>
  <c r="T1313" i="1"/>
  <c r="U1313" i="1"/>
  <c r="W1313" i="1"/>
  <c r="Q1314" i="1"/>
  <c r="R1314" i="1"/>
  <c r="S1314" i="1"/>
  <c r="T1314" i="1"/>
  <c r="U1314" i="1"/>
  <c r="W1314" i="1"/>
  <c r="Q1315" i="1"/>
  <c r="R1315" i="1"/>
  <c r="S1315" i="1"/>
  <c r="T1315" i="1"/>
  <c r="U1315" i="1"/>
  <c r="W1315" i="1"/>
  <c r="Q1316" i="1"/>
  <c r="R1316" i="1"/>
  <c r="S1316" i="1"/>
  <c r="T1316" i="1"/>
  <c r="U1316" i="1"/>
  <c r="W1316" i="1"/>
  <c r="Q1317" i="1"/>
  <c r="R1317" i="1"/>
  <c r="S1317" i="1"/>
  <c r="T1317" i="1"/>
  <c r="U1317" i="1"/>
  <c r="W1317" i="1"/>
  <c r="Q1318" i="1"/>
  <c r="R1318" i="1"/>
  <c r="S1318" i="1"/>
  <c r="T1318" i="1"/>
  <c r="U1318" i="1"/>
  <c r="W1318" i="1"/>
  <c r="Q1319" i="1"/>
  <c r="R1319" i="1"/>
  <c r="S1319" i="1"/>
  <c r="T1319" i="1"/>
  <c r="U1319" i="1"/>
  <c r="W1319" i="1"/>
  <c r="Q1320" i="1"/>
  <c r="R1320" i="1"/>
  <c r="S1320" i="1"/>
  <c r="T1320" i="1"/>
  <c r="U1320" i="1"/>
  <c r="W1320" i="1"/>
  <c r="Q1321" i="1"/>
  <c r="R1321" i="1"/>
  <c r="S1321" i="1"/>
  <c r="T1321" i="1"/>
  <c r="U1321" i="1"/>
  <c r="W1321" i="1"/>
  <c r="Q1322" i="1"/>
  <c r="R1322" i="1"/>
  <c r="S1322" i="1"/>
  <c r="T1322" i="1"/>
  <c r="U1322" i="1"/>
  <c r="W1322" i="1"/>
  <c r="Q1323" i="1"/>
  <c r="R1323" i="1"/>
  <c r="S1323" i="1"/>
  <c r="T1323" i="1"/>
  <c r="U1323" i="1"/>
  <c r="W1323" i="1"/>
  <c r="Q1324" i="1"/>
  <c r="R1324" i="1"/>
  <c r="S1324" i="1"/>
  <c r="T1324" i="1"/>
  <c r="U1324" i="1"/>
  <c r="W1324" i="1"/>
  <c r="Q1325" i="1"/>
  <c r="R1325" i="1"/>
  <c r="S1325" i="1"/>
  <c r="T1325" i="1"/>
  <c r="U1325" i="1"/>
  <c r="W1325" i="1"/>
  <c r="Q1326" i="1"/>
  <c r="R1326" i="1"/>
  <c r="S1326" i="1"/>
  <c r="T1326" i="1"/>
  <c r="U1326" i="1"/>
  <c r="W1326" i="1"/>
  <c r="Q1327" i="1"/>
  <c r="R1327" i="1"/>
  <c r="S1327" i="1"/>
  <c r="T1327" i="1"/>
  <c r="U1327" i="1"/>
  <c r="W1327" i="1"/>
  <c r="Q1328" i="1"/>
  <c r="R1328" i="1"/>
  <c r="S1328" i="1"/>
  <c r="T1328" i="1"/>
  <c r="U1328" i="1"/>
  <c r="W1328" i="1"/>
  <c r="Q1329" i="1"/>
  <c r="R1329" i="1"/>
  <c r="S1329" i="1"/>
  <c r="T1329" i="1"/>
  <c r="U1329" i="1"/>
  <c r="W1329" i="1"/>
  <c r="Q1330" i="1"/>
  <c r="R1330" i="1"/>
  <c r="S1330" i="1"/>
  <c r="T1330" i="1"/>
  <c r="U1330" i="1"/>
  <c r="W1330" i="1"/>
  <c r="Q1331" i="1"/>
  <c r="R1331" i="1"/>
  <c r="S1331" i="1"/>
  <c r="T1331" i="1"/>
  <c r="U1331" i="1"/>
  <c r="W1331" i="1"/>
  <c r="Q1332" i="1"/>
  <c r="R1332" i="1"/>
  <c r="S1332" i="1"/>
  <c r="T1332" i="1"/>
  <c r="U1332" i="1"/>
  <c r="W1332" i="1"/>
  <c r="Q1333" i="1"/>
  <c r="R1333" i="1"/>
  <c r="S1333" i="1"/>
  <c r="T1333" i="1"/>
  <c r="U1333" i="1"/>
  <c r="W1333" i="1"/>
  <c r="Q1334" i="1"/>
  <c r="R1334" i="1"/>
  <c r="S1334" i="1"/>
  <c r="T1334" i="1"/>
  <c r="U1334" i="1"/>
  <c r="W1334" i="1"/>
  <c r="Q1335" i="1"/>
  <c r="R1335" i="1"/>
  <c r="S1335" i="1"/>
  <c r="T1335" i="1"/>
  <c r="U1335" i="1"/>
  <c r="W1335" i="1"/>
  <c r="Q1336" i="1"/>
  <c r="R1336" i="1"/>
  <c r="S1336" i="1"/>
  <c r="T1336" i="1"/>
  <c r="U1336" i="1"/>
  <c r="W1336" i="1"/>
  <c r="Q1337" i="1"/>
  <c r="R1337" i="1"/>
  <c r="S1337" i="1"/>
  <c r="T1337" i="1"/>
  <c r="U1337" i="1"/>
  <c r="W1337" i="1"/>
  <c r="Q1338" i="1"/>
  <c r="R1338" i="1"/>
  <c r="S1338" i="1"/>
  <c r="T1338" i="1"/>
  <c r="U1338" i="1"/>
  <c r="W1338" i="1"/>
  <c r="Q1339" i="1"/>
  <c r="R1339" i="1"/>
  <c r="S1339" i="1"/>
  <c r="T1339" i="1"/>
  <c r="U1339" i="1"/>
  <c r="W1339" i="1"/>
  <c r="Q1340" i="1"/>
  <c r="R1340" i="1"/>
  <c r="S1340" i="1"/>
  <c r="T1340" i="1"/>
  <c r="U1340" i="1"/>
  <c r="W1340" i="1"/>
  <c r="Q1341" i="1"/>
  <c r="R1341" i="1"/>
  <c r="S1341" i="1"/>
  <c r="T1341" i="1"/>
  <c r="U1341" i="1"/>
  <c r="W1341" i="1"/>
  <c r="Q1342" i="1"/>
  <c r="R1342" i="1"/>
  <c r="S1342" i="1"/>
  <c r="T1342" i="1"/>
  <c r="U1342" i="1"/>
  <c r="W1342" i="1"/>
  <c r="Q1343" i="1"/>
  <c r="R1343" i="1"/>
  <c r="S1343" i="1"/>
  <c r="T1343" i="1"/>
  <c r="U1343" i="1"/>
  <c r="W1343" i="1"/>
  <c r="Q1344" i="1"/>
  <c r="R1344" i="1"/>
  <c r="S1344" i="1"/>
  <c r="T1344" i="1"/>
  <c r="U1344" i="1"/>
  <c r="W1344" i="1"/>
  <c r="Q1345" i="1"/>
  <c r="R1345" i="1"/>
  <c r="S1345" i="1"/>
  <c r="T1345" i="1"/>
  <c r="U1345" i="1"/>
  <c r="W1345" i="1"/>
  <c r="Q1346" i="1"/>
  <c r="R1346" i="1"/>
  <c r="S1346" i="1"/>
  <c r="T1346" i="1"/>
  <c r="U1346" i="1"/>
  <c r="W1346" i="1"/>
  <c r="Q1347" i="1"/>
  <c r="R1347" i="1"/>
  <c r="S1347" i="1"/>
  <c r="T1347" i="1"/>
  <c r="U1347" i="1"/>
  <c r="W1347" i="1"/>
  <c r="Q1348" i="1"/>
  <c r="R1348" i="1"/>
  <c r="S1348" i="1"/>
  <c r="T1348" i="1"/>
  <c r="U1348" i="1"/>
  <c r="W1348" i="1"/>
  <c r="Q1349" i="1"/>
  <c r="R1349" i="1"/>
  <c r="S1349" i="1"/>
  <c r="T1349" i="1"/>
  <c r="U1349" i="1"/>
  <c r="W1349" i="1"/>
  <c r="Q1350" i="1"/>
  <c r="R1350" i="1"/>
  <c r="S1350" i="1"/>
  <c r="T1350" i="1"/>
  <c r="U1350" i="1"/>
  <c r="W1350" i="1"/>
  <c r="Q1351" i="1"/>
  <c r="R1351" i="1"/>
  <c r="S1351" i="1"/>
  <c r="T1351" i="1"/>
  <c r="U1351" i="1"/>
  <c r="W1351" i="1"/>
  <c r="Q1352" i="1"/>
  <c r="R1352" i="1"/>
  <c r="S1352" i="1"/>
  <c r="T1352" i="1"/>
  <c r="U1352" i="1"/>
  <c r="W1352" i="1"/>
  <c r="Q1353" i="1"/>
  <c r="R1353" i="1"/>
  <c r="S1353" i="1"/>
  <c r="T1353" i="1"/>
  <c r="U1353" i="1"/>
  <c r="W1353" i="1"/>
  <c r="Q1354" i="1"/>
  <c r="R1354" i="1"/>
  <c r="S1354" i="1"/>
  <c r="T1354" i="1"/>
  <c r="U1354" i="1"/>
  <c r="W1354" i="1"/>
  <c r="Q1355" i="1"/>
  <c r="R1355" i="1"/>
  <c r="S1355" i="1"/>
  <c r="T1355" i="1"/>
  <c r="U1355" i="1"/>
  <c r="W1355" i="1"/>
  <c r="Q1356" i="1"/>
  <c r="R1356" i="1"/>
  <c r="S1356" i="1"/>
  <c r="T1356" i="1"/>
  <c r="U1356" i="1"/>
  <c r="W1356" i="1"/>
  <c r="Q1357" i="1"/>
  <c r="R1357" i="1"/>
  <c r="S1357" i="1"/>
  <c r="T1357" i="1"/>
  <c r="U1357" i="1"/>
  <c r="W1357" i="1"/>
  <c r="Q1358" i="1"/>
  <c r="R1358" i="1"/>
  <c r="S1358" i="1"/>
  <c r="T1358" i="1"/>
  <c r="U1358" i="1"/>
  <c r="W1358" i="1"/>
  <c r="Q1359" i="1"/>
  <c r="R1359" i="1"/>
  <c r="S1359" i="1"/>
  <c r="T1359" i="1"/>
  <c r="U1359" i="1"/>
  <c r="W1359" i="1"/>
  <c r="Q1360" i="1"/>
  <c r="R1360" i="1"/>
  <c r="S1360" i="1"/>
  <c r="T1360" i="1"/>
  <c r="U1360" i="1"/>
  <c r="W1360" i="1"/>
  <c r="Q1361" i="1"/>
  <c r="R1361" i="1"/>
  <c r="S1361" i="1"/>
  <c r="T1361" i="1"/>
  <c r="U1361" i="1"/>
  <c r="W1361" i="1"/>
  <c r="Q1362" i="1"/>
  <c r="R1362" i="1"/>
  <c r="S1362" i="1"/>
  <c r="T1362" i="1"/>
  <c r="U1362" i="1"/>
  <c r="W1362" i="1"/>
  <c r="Q1363" i="1"/>
  <c r="R1363" i="1"/>
  <c r="S1363" i="1"/>
  <c r="T1363" i="1"/>
  <c r="U1363" i="1"/>
  <c r="W1363" i="1"/>
  <c r="Q1364" i="1"/>
  <c r="R1364" i="1"/>
  <c r="S1364" i="1"/>
  <c r="T1364" i="1"/>
  <c r="U1364" i="1"/>
  <c r="W1364" i="1"/>
  <c r="Q1365" i="1"/>
  <c r="R1365" i="1"/>
  <c r="S1365" i="1"/>
  <c r="T1365" i="1"/>
  <c r="U1365" i="1"/>
  <c r="W1365" i="1"/>
  <c r="Q1366" i="1"/>
  <c r="R1366" i="1"/>
  <c r="S1366" i="1"/>
  <c r="T1366" i="1"/>
  <c r="U1366" i="1"/>
  <c r="W1366" i="1"/>
  <c r="Q1367" i="1"/>
  <c r="R1367" i="1"/>
  <c r="S1367" i="1"/>
  <c r="T1367" i="1"/>
  <c r="U1367" i="1"/>
  <c r="W1367" i="1"/>
  <c r="Q1368" i="1"/>
  <c r="R1368" i="1"/>
  <c r="S1368" i="1"/>
  <c r="T1368" i="1"/>
  <c r="U1368" i="1"/>
  <c r="W1368" i="1"/>
  <c r="Q1369" i="1"/>
  <c r="R1369" i="1"/>
  <c r="S1369" i="1"/>
  <c r="T1369" i="1"/>
  <c r="U1369" i="1"/>
  <c r="W1369" i="1"/>
  <c r="Q1370" i="1"/>
  <c r="R1370" i="1"/>
  <c r="S1370" i="1"/>
  <c r="T1370" i="1"/>
  <c r="U1370" i="1"/>
  <c r="W1370" i="1"/>
  <c r="Q1371" i="1"/>
  <c r="R1371" i="1"/>
  <c r="S1371" i="1"/>
  <c r="T1371" i="1"/>
  <c r="U1371" i="1"/>
  <c r="W1371" i="1"/>
  <c r="Q1372" i="1"/>
  <c r="R1372" i="1"/>
  <c r="S1372" i="1"/>
  <c r="T1372" i="1"/>
  <c r="U1372" i="1"/>
  <c r="W1372" i="1"/>
  <c r="Q1373" i="1"/>
  <c r="R1373" i="1"/>
  <c r="S1373" i="1"/>
  <c r="T1373" i="1"/>
  <c r="U1373" i="1"/>
  <c r="W1373" i="1"/>
  <c r="Q1374" i="1"/>
  <c r="R1374" i="1"/>
  <c r="S1374" i="1"/>
  <c r="T1374" i="1"/>
  <c r="U1374" i="1"/>
  <c r="W1374" i="1"/>
  <c r="Q1375" i="1"/>
  <c r="R1375" i="1"/>
  <c r="S1375" i="1"/>
  <c r="T1375" i="1"/>
  <c r="U1375" i="1"/>
  <c r="W1375" i="1"/>
  <c r="Q1376" i="1"/>
  <c r="R1376" i="1"/>
  <c r="S1376" i="1"/>
  <c r="T1376" i="1"/>
  <c r="U1376" i="1"/>
  <c r="W1376" i="1"/>
  <c r="Q1377" i="1"/>
  <c r="R1377" i="1"/>
  <c r="S1377" i="1"/>
  <c r="T1377" i="1"/>
  <c r="U1377" i="1"/>
  <c r="W1377" i="1"/>
  <c r="Q1378" i="1"/>
  <c r="R1378" i="1"/>
  <c r="S1378" i="1"/>
  <c r="T1378" i="1"/>
  <c r="U1378" i="1"/>
  <c r="W1378" i="1"/>
  <c r="Q1379" i="1"/>
  <c r="R1379" i="1"/>
  <c r="S1379" i="1"/>
  <c r="T1379" i="1"/>
  <c r="U1379" i="1"/>
  <c r="W1379" i="1"/>
  <c r="Q1380" i="1"/>
  <c r="R1380" i="1"/>
  <c r="S1380" i="1"/>
  <c r="T1380" i="1"/>
  <c r="U1380" i="1"/>
  <c r="W1380" i="1"/>
  <c r="Q1381" i="1"/>
  <c r="R1381" i="1"/>
  <c r="S1381" i="1"/>
  <c r="T1381" i="1"/>
  <c r="U1381" i="1"/>
  <c r="W1381" i="1"/>
  <c r="Q1382" i="1"/>
  <c r="R1382" i="1"/>
  <c r="S1382" i="1"/>
  <c r="T1382" i="1"/>
  <c r="U1382" i="1"/>
  <c r="W1382" i="1"/>
  <c r="Q1383" i="1"/>
  <c r="R1383" i="1"/>
  <c r="S1383" i="1"/>
  <c r="T1383" i="1"/>
  <c r="U1383" i="1"/>
  <c r="W1383" i="1"/>
  <c r="Q1384" i="1"/>
  <c r="R1384" i="1"/>
  <c r="S1384" i="1"/>
  <c r="T1384" i="1"/>
  <c r="U1384" i="1"/>
  <c r="W1384" i="1"/>
  <c r="Q1385" i="1"/>
  <c r="R1385" i="1"/>
  <c r="S1385" i="1"/>
  <c r="T1385" i="1"/>
  <c r="U1385" i="1"/>
  <c r="W1385" i="1"/>
  <c r="Q1386" i="1"/>
  <c r="R1386" i="1"/>
  <c r="S1386" i="1"/>
  <c r="T1386" i="1"/>
  <c r="U1386" i="1"/>
  <c r="W1386" i="1"/>
  <c r="Q1387" i="1"/>
  <c r="R1387" i="1"/>
  <c r="S1387" i="1"/>
  <c r="T1387" i="1"/>
  <c r="U1387" i="1"/>
  <c r="W1387" i="1"/>
  <c r="Q1388" i="1"/>
  <c r="R1388" i="1"/>
  <c r="S1388" i="1"/>
  <c r="T1388" i="1"/>
  <c r="U1388" i="1"/>
  <c r="W1388" i="1"/>
  <c r="Q1389" i="1"/>
  <c r="R1389" i="1"/>
  <c r="S1389" i="1"/>
  <c r="T1389" i="1"/>
  <c r="U1389" i="1"/>
  <c r="W1389" i="1"/>
  <c r="Q1390" i="1"/>
  <c r="R1390" i="1"/>
  <c r="S1390" i="1"/>
  <c r="T1390" i="1"/>
  <c r="U1390" i="1"/>
  <c r="W1390" i="1"/>
  <c r="Q1391" i="1"/>
  <c r="R1391" i="1"/>
  <c r="S1391" i="1"/>
  <c r="T1391" i="1"/>
  <c r="U1391" i="1"/>
  <c r="W1391" i="1"/>
  <c r="Q1392" i="1"/>
  <c r="R1392" i="1"/>
  <c r="S1392" i="1"/>
  <c r="T1392" i="1"/>
  <c r="U1392" i="1"/>
  <c r="W1392" i="1"/>
  <c r="Q1393" i="1"/>
  <c r="R1393" i="1"/>
  <c r="S1393" i="1"/>
  <c r="T1393" i="1"/>
  <c r="U1393" i="1"/>
  <c r="W1393" i="1"/>
  <c r="Q1394" i="1"/>
  <c r="R1394" i="1"/>
  <c r="S1394" i="1"/>
  <c r="T1394" i="1"/>
  <c r="U1394" i="1"/>
  <c r="W1394" i="1"/>
  <c r="Q1395" i="1"/>
  <c r="R1395" i="1"/>
  <c r="S1395" i="1"/>
  <c r="T1395" i="1"/>
  <c r="U1395" i="1"/>
  <c r="W1395" i="1"/>
  <c r="Q1396" i="1"/>
  <c r="R1396" i="1"/>
  <c r="S1396" i="1"/>
  <c r="T1396" i="1"/>
  <c r="U1396" i="1"/>
  <c r="W1396" i="1"/>
  <c r="Q1397" i="1"/>
  <c r="R1397" i="1"/>
  <c r="S1397" i="1"/>
  <c r="T1397" i="1"/>
  <c r="U1397" i="1"/>
  <c r="W1397" i="1"/>
  <c r="Q1398" i="1"/>
  <c r="R1398" i="1"/>
  <c r="S1398" i="1"/>
  <c r="T1398" i="1"/>
  <c r="U1398" i="1"/>
  <c r="W1398" i="1"/>
  <c r="Q1399" i="1"/>
  <c r="R1399" i="1"/>
  <c r="S1399" i="1"/>
  <c r="T1399" i="1"/>
  <c r="U1399" i="1"/>
  <c r="W1399" i="1"/>
  <c r="Q1400" i="1"/>
  <c r="R1400" i="1"/>
  <c r="S1400" i="1"/>
  <c r="T1400" i="1"/>
  <c r="U1400" i="1"/>
  <c r="W1400" i="1"/>
  <c r="Q1401" i="1"/>
  <c r="R1401" i="1"/>
  <c r="S1401" i="1"/>
  <c r="T1401" i="1"/>
  <c r="U1401" i="1"/>
  <c r="W1401" i="1"/>
  <c r="Q1402" i="1"/>
  <c r="R1402" i="1"/>
  <c r="S1402" i="1"/>
  <c r="T1402" i="1"/>
  <c r="U1402" i="1"/>
  <c r="W1402" i="1"/>
  <c r="Q1403" i="1"/>
  <c r="R1403" i="1"/>
  <c r="S1403" i="1"/>
  <c r="T1403" i="1"/>
  <c r="U1403" i="1"/>
  <c r="W1403" i="1"/>
  <c r="Q1404" i="1"/>
  <c r="R1404" i="1"/>
  <c r="S1404" i="1"/>
  <c r="T1404" i="1"/>
  <c r="U1404" i="1"/>
  <c r="W1404" i="1"/>
  <c r="Q1405" i="1"/>
  <c r="R1405" i="1"/>
  <c r="S1405" i="1"/>
  <c r="T1405" i="1"/>
  <c r="U1405" i="1"/>
  <c r="W1405" i="1"/>
  <c r="Q1406" i="1"/>
  <c r="R1406" i="1"/>
  <c r="S1406" i="1"/>
  <c r="T1406" i="1"/>
  <c r="U1406" i="1"/>
  <c r="W1406" i="1"/>
  <c r="Q1407" i="1"/>
  <c r="R1407" i="1"/>
  <c r="S1407" i="1"/>
  <c r="T1407" i="1"/>
  <c r="U1407" i="1"/>
  <c r="W1407" i="1"/>
  <c r="Q1408" i="1"/>
  <c r="R1408" i="1"/>
  <c r="S1408" i="1"/>
  <c r="T1408" i="1"/>
  <c r="U1408" i="1"/>
  <c r="W1408" i="1"/>
  <c r="Q1409" i="1"/>
  <c r="R1409" i="1"/>
  <c r="S1409" i="1"/>
  <c r="T1409" i="1"/>
  <c r="U1409" i="1"/>
  <c r="W1409" i="1"/>
  <c r="Q1410" i="1"/>
  <c r="R1410" i="1"/>
  <c r="S1410" i="1"/>
  <c r="T1410" i="1"/>
  <c r="U1410" i="1"/>
  <c r="W1410" i="1"/>
  <c r="Q1411" i="1"/>
  <c r="R1411" i="1"/>
  <c r="S1411" i="1"/>
  <c r="T1411" i="1"/>
  <c r="U1411" i="1"/>
  <c r="W1411" i="1"/>
  <c r="Q1412" i="1"/>
  <c r="R1412" i="1"/>
  <c r="S1412" i="1"/>
  <c r="T1412" i="1"/>
  <c r="U1412" i="1"/>
  <c r="W1412" i="1"/>
  <c r="Q1413" i="1"/>
  <c r="R1413" i="1"/>
  <c r="S1413" i="1"/>
  <c r="T1413" i="1"/>
  <c r="U1413" i="1"/>
  <c r="W1413" i="1"/>
  <c r="Q1414" i="1"/>
  <c r="R1414" i="1"/>
  <c r="S1414" i="1"/>
  <c r="T1414" i="1"/>
  <c r="U1414" i="1"/>
  <c r="W1414" i="1"/>
  <c r="Q1415" i="1"/>
  <c r="R1415" i="1"/>
  <c r="S1415" i="1"/>
  <c r="T1415" i="1"/>
  <c r="U1415" i="1"/>
  <c r="W1415" i="1"/>
  <c r="Q1416" i="1"/>
  <c r="R1416" i="1"/>
  <c r="S1416" i="1"/>
  <c r="T1416" i="1"/>
  <c r="U1416" i="1"/>
  <c r="W1416" i="1"/>
  <c r="Q1417" i="1"/>
  <c r="R1417" i="1"/>
  <c r="S1417" i="1"/>
  <c r="T1417" i="1"/>
  <c r="U1417" i="1"/>
  <c r="W1417" i="1"/>
  <c r="Q1418" i="1"/>
  <c r="R1418" i="1"/>
  <c r="S1418" i="1"/>
  <c r="T1418" i="1"/>
  <c r="U1418" i="1"/>
  <c r="W1418" i="1"/>
  <c r="Q1419" i="1"/>
  <c r="R1419" i="1"/>
  <c r="S1419" i="1"/>
  <c r="T1419" i="1"/>
  <c r="U1419" i="1"/>
  <c r="W1419" i="1"/>
  <c r="Q1420" i="1"/>
  <c r="R1420" i="1"/>
  <c r="S1420" i="1"/>
  <c r="T1420" i="1"/>
  <c r="U1420" i="1"/>
  <c r="W1420" i="1"/>
  <c r="Q1421" i="1"/>
  <c r="R1421" i="1"/>
  <c r="S1421" i="1"/>
  <c r="T1421" i="1"/>
  <c r="U1421" i="1"/>
  <c r="W1421" i="1"/>
  <c r="Q1422" i="1"/>
  <c r="R1422" i="1"/>
  <c r="S1422" i="1"/>
  <c r="T1422" i="1"/>
  <c r="U1422" i="1"/>
  <c r="W1422" i="1"/>
  <c r="Q1423" i="1"/>
  <c r="R1423" i="1"/>
  <c r="S1423" i="1"/>
  <c r="T1423" i="1"/>
  <c r="U1423" i="1"/>
  <c r="W1423" i="1"/>
  <c r="Q1424" i="1"/>
  <c r="R1424" i="1"/>
  <c r="S1424" i="1"/>
  <c r="T1424" i="1"/>
  <c r="U1424" i="1"/>
  <c r="W1424" i="1"/>
  <c r="Q1425" i="1"/>
  <c r="R1425" i="1"/>
  <c r="S1425" i="1"/>
  <c r="T1425" i="1"/>
  <c r="U1425" i="1"/>
  <c r="W1425" i="1"/>
  <c r="Q1426" i="1"/>
  <c r="R1426" i="1"/>
  <c r="S1426" i="1"/>
  <c r="T1426" i="1"/>
  <c r="U1426" i="1"/>
  <c r="W1426" i="1"/>
  <c r="Q1427" i="1"/>
  <c r="R1427" i="1"/>
  <c r="S1427" i="1"/>
  <c r="T1427" i="1"/>
  <c r="U1427" i="1"/>
  <c r="W1427" i="1"/>
  <c r="Q1428" i="1"/>
  <c r="R1428" i="1"/>
  <c r="S1428" i="1"/>
  <c r="T1428" i="1"/>
  <c r="U1428" i="1"/>
  <c r="W1428" i="1"/>
  <c r="Q1429" i="1"/>
  <c r="R1429" i="1"/>
  <c r="S1429" i="1"/>
  <c r="T1429" i="1"/>
  <c r="U1429" i="1"/>
  <c r="W1429" i="1"/>
  <c r="Q1430" i="1"/>
  <c r="R1430" i="1"/>
  <c r="S1430" i="1"/>
  <c r="T1430" i="1"/>
  <c r="U1430" i="1"/>
  <c r="W1430" i="1"/>
  <c r="Q1431" i="1"/>
  <c r="R1431" i="1"/>
  <c r="S1431" i="1"/>
  <c r="T1431" i="1"/>
  <c r="U1431" i="1"/>
  <c r="W1431" i="1"/>
  <c r="Q1432" i="1"/>
  <c r="R1432" i="1"/>
  <c r="S1432" i="1"/>
  <c r="T1432" i="1"/>
  <c r="U1432" i="1"/>
  <c r="W1432" i="1"/>
  <c r="Q1433" i="1"/>
  <c r="R1433" i="1"/>
  <c r="S1433" i="1"/>
  <c r="T1433" i="1"/>
  <c r="U1433" i="1"/>
  <c r="W1433" i="1"/>
  <c r="Q1434" i="1"/>
  <c r="R1434" i="1"/>
  <c r="S1434" i="1"/>
  <c r="T1434" i="1"/>
  <c r="U1434" i="1"/>
  <c r="W1434" i="1"/>
  <c r="Q1435" i="1"/>
  <c r="R1435" i="1"/>
  <c r="S1435" i="1"/>
  <c r="T1435" i="1"/>
  <c r="U1435" i="1"/>
  <c r="W1435" i="1"/>
  <c r="Q1436" i="1"/>
  <c r="R1436" i="1"/>
  <c r="S1436" i="1"/>
  <c r="T1436" i="1"/>
  <c r="U1436" i="1"/>
  <c r="W1436" i="1"/>
  <c r="Q1437" i="1"/>
  <c r="R1437" i="1"/>
  <c r="S1437" i="1"/>
  <c r="T1437" i="1"/>
  <c r="U1437" i="1"/>
  <c r="W1437" i="1"/>
  <c r="Q1438" i="1"/>
  <c r="R1438" i="1"/>
  <c r="S1438" i="1"/>
  <c r="T1438" i="1"/>
  <c r="U1438" i="1"/>
  <c r="W1438" i="1"/>
  <c r="Q1439" i="1"/>
  <c r="R1439" i="1"/>
  <c r="S1439" i="1"/>
  <c r="T1439" i="1"/>
  <c r="U1439" i="1"/>
  <c r="W1439" i="1"/>
  <c r="Q1440" i="1"/>
  <c r="R1440" i="1"/>
  <c r="S1440" i="1"/>
  <c r="T1440" i="1"/>
  <c r="U1440" i="1"/>
  <c r="W1440" i="1"/>
  <c r="Q1441" i="1"/>
  <c r="R1441" i="1"/>
  <c r="S1441" i="1"/>
  <c r="T1441" i="1"/>
  <c r="U1441" i="1"/>
  <c r="W1441" i="1"/>
  <c r="Q1442" i="1"/>
  <c r="R1442" i="1"/>
  <c r="S1442" i="1"/>
  <c r="T1442" i="1"/>
  <c r="U1442" i="1"/>
  <c r="W1442" i="1"/>
  <c r="Q1443" i="1"/>
  <c r="R1443" i="1"/>
  <c r="S1443" i="1"/>
  <c r="T1443" i="1"/>
  <c r="U1443" i="1"/>
  <c r="W1443" i="1"/>
  <c r="Q1444" i="1"/>
  <c r="R1444" i="1"/>
  <c r="S1444" i="1"/>
  <c r="T1444" i="1"/>
  <c r="U1444" i="1"/>
  <c r="W1444" i="1"/>
  <c r="Q1445" i="1"/>
  <c r="R1445" i="1"/>
  <c r="S1445" i="1"/>
  <c r="T1445" i="1"/>
  <c r="U1445" i="1"/>
  <c r="W1445" i="1"/>
  <c r="Q1446" i="1"/>
  <c r="R1446" i="1"/>
  <c r="S1446" i="1"/>
  <c r="T1446" i="1"/>
  <c r="U1446" i="1"/>
  <c r="W1446" i="1"/>
  <c r="Q1447" i="1"/>
  <c r="R1447" i="1"/>
  <c r="S1447" i="1"/>
  <c r="T1447" i="1"/>
  <c r="U1447" i="1"/>
  <c r="W1447" i="1"/>
  <c r="Q1448" i="1"/>
  <c r="R1448" i="1"/>
  <c r="S1448" i="1"/>
  <c r="T1448" i="1"/>
  <c r="U1448" i="1"/>
  <c r="W1448" i="1"/>
  <c r="Q1449" i="1"/>
  <c r="R1449" i="1"/>
  <c r="S1449" i="1"/>
  <c r="T1449" i="1"/>
  <c r="U1449" i="1"/>
  <c r="W1449" i="1"/>
  <c r="Q1450" i="1"/>
  <c r="R1450" i="1"/>
  <c r="S1450" i="1"/>
  <c r="T1450" i="1"/>
  <c r="U1450" i="1"/>
  <c r="W1450" i="1"/>
  <c r="Q1451" i="1"/>
  <c r="R1451" i="1"/>
  <c r="S1451" i="1"/>
  <c r="T1451" i="1"/>
  <c r="U1451" i="1"/>
  <c r="W1451" i="1"/>
  <c r="Q1452" i="1"/>
  <c r="R1452" i="1"/>
  <c r="S1452" i="1"/>
  <c r="T1452" i="1"/>
  <c r="U1452" i="1"/>
  <c r="W1452" i="1"/>
  <c r="Q1453" i="1"/>
  <c r="R1453" i="1"/>
  <c r="S1453" i="1"/>
  <c r="T1453" i="1"/>
  <c r="U1453" i="1"/>
  <c r="W1453" i="1"/>
  <c r="Q1454" i="1"/>
  <c r="R1454" i="1"/>
  <c r="S1454" i="1"/>
  <c r="T1454" i="1"/>
  <c r="U1454" i="1"/>
  <c r="W1454" i="1"/>
  <c r="Q1455" i="1"/>
  <c r="R1455" i="1"/>
  <c r="S1455" i="1"/>
  <c r="T1455" i="1"/>
  <c r="U1455" i="1"/>
  <c r="W1455" i="1"/>
  <c r="Q1456" i="1"/>
  <c r="R1456" i="1"/>
  <c r="S1456" i="1"/>
  <c r="T1456" i="1"/>
  <c r="U1456" i="1"/>
  <c r="W1456" i="1"/>
  <c r="Q1457" i="1"/>
  <c r="R1457" i="1"/>
  <c r="S1457" i="1"/>
  <c r="T1457" i="1"/>
  <c r="U1457" i="1"/>
  <c r="W1457" i="1"/>
  <c r="Q1458" i="1"/>
  <c r="R1458" i="1"/>
  <c r="S1458" i="1"/>
  <c r="T1458" i="1"/>
  <c r="U1458" i="1"/>
  <c r="W1458" i="1"/>
  <c r="Q1459" i="1"/>
  <c r="R1459" i="1"/>
  <c r="S1459" i="1"/>
  <c r="T1459" i="1"/>
  <c r="U1459" i="1"/>
  <c r="W1459" i="1"/>
  <c r="Q1460" i="1"/>
  <c r="R1460" i="1"/>
  <c r="S1460" i="1"/>
  <c r="T1460" i="1"/>
  <c r="U1460" i="1"/>
  <c r="W1460" i="1"/>
  <c r="Q1461" i="1"/>
  <c r="R1461" i="1"/>
  <c r="S1461" i="1"/>
  <c r="T1461" i="1"/>
  <c r="U1461" i="1"/>
  <c r="W1461" i="1"/>
  <c r="Q1462" i="1"/>
  <c r="R1462" i="1"/>
  <c r="S1462" i="1"/>
  <c r="T1462" i="1"/>
  <c r="U1462" i="1"/>
  <c r="W1462" i="1"/>
  <c r="Q1463" i="1"/>
  <c r="R1463" i="1"/>
  <c r="S1463" i="1"/>
  <c r="T1463" i="1"/>
  <c r="U1463" i="1"/>
  <c r="W1463" i="1"/>
  <c r="Q1464" i="1"/>
  <c r="R1464" i="1"/>
  <c r="S1464" i="1"/>
  <c r="T1464" i="1"/>
  <c r="U1464" i="1"/>
  <c r="W1464" i="1"/>
  <c r="Q1465" i="1"/>
  <c r="R1465" i="1"/>
  <c r="S1465" i="1"/>
  <c r="T1465" i="1"/>
  <c r="U1465" i="1"/>
  <c r="W1465" i="1"/>
  <c r="Q1466" i="1"/>
  <c r="R1466" i="1"/>
  <c r="S1466" i="1"/>
  <c r="T1466" i="1"/>
  <c r="U1466" i="1"/>
  <c r="W1466" i="1"/>
  <c r="Q1467" i="1"/>
  <c r="R1467" i="1"/>
  <c r="S1467" i="1"/>
  <c r="T1467" i="1"/>
  <c r="U1467" i="1"/>
  <c r="W1467" i="1"/>
  <c r="Q1468" i="1"/>
  <c r="R1468" i="1"/>
  <c r="S1468" i="1"/>
  <c r="T1468" i="1"/>
  <c r="U1468" i="1"/>
  <c r="W1468" i="1"/>
  <c r="Q1469" i="1"/>
  <c r="R1469" i="1"/>
  <c r="S1469" i="1"/>
  <c r="T1469" i="1"/>
  <c r="U1469" i="1"/>
  <c r="W1469" i="1"/>
  <c r="Q1470" i="1"/>
  <c r="R1470" i="1"/>
  <c r="S1470" i="1"/>
  <c r="T1470" i="1"/>
  <c r="U1470" i="1"/>
  <c r="W1470" i="1"/>
  <c r="Q1471" i="1"/>
  <c r="R1471" i="1"/>
  <c r="S1471" i="1"/>
  <c r="T1471" i="1"/>
  <c r="U1471" i="1"/>
  <c r="W1471" i="1"/>
  <c r="Q1472" i="1"/>
  <c r="R1472" i="1"/>
  <c r="S1472" i="1"/>
  <c r="T1472" i="1"/>
  <c r="U1472" i="1"/>
  <c r="W1472" i="1"/>
  <c r="Q1473" i="1"/>
  <c r="R1473" i="1"/>
  <c r="S1473" i="1"/>
  <c r="T1473" i="1"/>
  <c r="U1473" i="1"/>
  <c r="W1473" i="1"/>
  <c r="Q1474" i="1"/>
  <c r="R1474" i="1"/>
  <c r="S1474" i="1"/>
  <c r="T1474" i="1"/>
  <c r="U1474" i="1"/>
  <c r="W1474" i="1"/>
  <c r="Q1475" i="1"/>
  <c r="R1475" i="1"/>
  <c r="S1475" i="1"/>
  <c r="T1475" i="1"/>
  <c r="U1475" i="1"/>
  <c r="W1475" i="1"/>
  <c r="Q1476" i="1"/>
  <c r="R1476" i="1"/>
  <c r="S1476" i="1"/>
  <c r="T1476" i="1"/>
  <c r="U1476" i="1"/>
  <c r="W1476" i="1"/>
  <c r="Q1477" i="1"/>
  <c r="R1477" i="1"/>
  <c r="S1477" i="1"/>
  <c r="T1477" i="1"/>
  <c r="U1477" i="1"/>
  <c r="W1477" i="1"/>
  <c r="Q1478" i="1"/>
  <c r="R1478" i="1"/>
  <c r="S1478" i="1"/>
  <c r="T1478" i="1"/>
  <c r="U1478" i="1"/>
  <c r="W1478" i="1"/>
  <c r="Q1479" i="1"/>
  <c r="R1479" i="1"/>
  <c r="S1479" i="1"/>
  <c r="T1479" i="1"/>
  <c r="U1479" i="1"/>
  <c r="W1479" i="1"/>
  <c r="Q1480" i="1"/>
  <c r="R1480" i="1"/>
  <c r="S1480" i="1"/>
  <c r="T1480" i="1"/>
  <c r="U1480" i="1"/>
  <c r="W1480" i="1"/>
  <c r="Q1481" i="1"/>
  <c r="R1481" i="1"/>
  <c r="S1481" i="1"/>
  <c r="T1481" i="1"/>
  <c r="U1481" i="1"/>
  <c r="W1481" i="1"/>
  <c r="Q1482" i="1"/>
  <c r="R1482" i="1"/>
  <c r="S1482" i="1"/>
  <c r="T1482" i="1"/>
  <c r="U1482" i="1"/>
  <c r="W1482" i="1"/>
  <c r="Q1483" i="1"/>
  <c r="R1483" i="1"/>
  <c r="S1483" i="1"/>
  <c r="T1483" i="1"/>
  <c r="U1483" i="1"/>
  <c r="W1483" i="1"/>
  <c r="Q1484" i="1"/>
  <c r="R1484" i="1"/>
  <c r="S1484" i="1"/>
  <c r="T1484" i="1"/>
  <c r="U1484" i="1"/>
  <c r="W1484" i="1"/>
  <c r="Q1485" i="1"/>
  <c r="R1485" i="1"/>
  <c r="S1485" i="1"/>
  <c r="T1485" i="1"/>
  <c r="U1485" i="1"/>
  <c r="W1485" i="1"/>
  <c r="Q1486" i="1"/>
  <c r="R1486" i="1"/>
  <c r="S1486" i="1"/>
  <c r="T1486" i="1"/>
  <c r="U1486" i="1"/>
  <c r="W1486" i="1"/>
  <c r="Q1487" i="1"/>
  <c r="R1487" i="1"/>
  <c r="S1487" i="1"/>
  <c r="T1487" i="1"/>
  <c r="U1487" i="1"/>
  <c r="W1487" i="1"/>
  <c r="Q1488" i="1"/>
  <c r="R1488" i="1"/>
  <c r="S1488" i="1"/>
  <c r="T1488" i="1"/>
  <c r="U1488" i="1"/>
  <c r="W1488" i="1"/>
  <c r="Q1489" i="1"/>
  <c r="R1489" i="1"/>
  <c r="S1489" i="1"/>
  <c r="T1489" i="1"/>
  <c r="U1489" i="1"/>
  <c r="W1489" i="1"/>
  <c r="Q1490" i="1"/>
  <c r="R1490" i="1"/>
  <c r="S1490" i="1"/>
  <c r="T1490" i="1"/>
  <c r="U1490" i="1"/>
  <c r="W1490" i="1"/>
  <c r="Q1491" i="1"/>
  <c r="R1491" i="1"/>
  <c r="S1491" i="1"/>
  <c r="T1491" i="1"/>
  <c r="U1491" i="1"/>
  <c r="W1491" i="1"/>
  <c r="Q1492" i="1"/>
  <c r="R1492" i="1"/>
  <c r="S1492" i="1"/>
  <c r="T1492" i="1"/>
  <c r="U1492" i="1"/>
  <c r="W1492" i="1"/>
  <c r="Q1493" i="1"/>
  <c r="R1493" i="1"/>
  <c r="S1493" i="1"/>
  <c r="T1493" i="1"/>
  <c r="U1493" i="1"/>
  <c r="W1493" i="1"/>
  <c r="Q1494" i="1"/>
  <c r="R1494" i="1"/>
  <c r="S1494" i="1"/>
  <c r="T1494" i="1"/>
  <c r="U1494" i="1"/>
  <c r="W1494" i="1"/>
  <c r="Q1495" i="1"/>
  <c r="R1495" i="1"/>
  <c r="S1495" i="1"/>
  <c r="T1495" i="1"/>
  <c r="U1495" i="1"/>
  <c r="W1495" i="1"/>
  <c r="Q1496" i="1"/>
  <c r="R1496" i="1"/>
  <c r="S1496" i="1"/>
  <c r="T1496" i="1"/>
  <c r="U1496" i="1"/>
  <c r="W1496" i="1"/>
  <c r="Q1497" i="1"/>
  <c r="R1497" i="1"/>
  <c r="S1497" i="1"/>
  <c r="T1497" i="1"/>
  <c r="U1497" i="1"/>
  <c r="W1497" i="1"/>
  <c r="Q1498" i="1"/>
  <c r="R1498" i="1"/>
  <c r="S1498" i="1"/>
  <c r="T1498" i="1"/>
  <c r="U1498" i="1"/>
  <c r="W1498" i="1"/>
  <c r="Q1499" i="1"/>
  <c r="R1499" i="1"/>
  <c r="S1499" i="1"/>
  <c r="T1499" i="1"/>
  <c r="U1499" i="1"/>
  <c r="W1499" i="1"/>
  <c r="Q1500" i="1"/>
  <c r="R1500" i="1"/>
  <c r="S1500" i="1"/>
  <c r="T1500" i="1"/>
  <c r="U1500" i="1"/>
  <c r="W1500" i="1"/>
  <c r="Q1501" i="1"/>
  <c r="R1501" i="1"/>
  <c r="S1501" i="1"/>
  <c r="T1501" i="1"/>
  <c r="U1501" i="1"/>
  <c r="W1501" i="1"/>
  <c r="Q1502" i="1"/>
  <c r="R1502" i="1"/>
  <c r="S1502" i="1"/>
  <c r="T1502" i="1"/>
  <c r="U1502" i="1"/>
  <c r="W1502" i="1"/>
  <c r="Q1503" i="1"/>
  <c r="R1503" i="1"/>
  <c r="S1503" i="1"/>
  <c r="T1503" i="1"/>
  <c r="U1503" i="1"/>
  <c r="W1503" i="1"/>
  <c r="Q1504" i="1"/>
  <c r="R1504" i="1"/>
  <c r="S1504" i="1"/>
  <c r="T1504" i="1"/>
  <c r="U1504" i="1"/>
  <c r="W1504" i="1"/>
  <c r="Q1505" i="1"/>
  <c r="R1505" i="1"/>
  <c r="S1505" i="1"/>
  <c r="T1505" i="1"/>
  <c r="U1505" i="1"/>
  <c r="W1505" i="1"/>
  <c r="Q1506" i="1"/>
  <c r="R1506" i="1"/>
  <c r="S1506" i="1"/>
  <c r="T1506" i="1"/>
  <c r="U1506" i="1"/>
  <c r="W1506" i="1"/>
  <c r="Q1507" i="1"/>
  <c r="R1507" i="1"/>
  <c r="S1507" i="1"/>
  <c r="T1507" i="1"/>
  <c r="U1507" i="1"/>
  <c r="W1507" i="1"/>
  <c r="Q1508" i="1"/>
  <c r="R1508" i="1"/>
  <c r="S1508" i="1"/>
  <c r="T1508" i="1"/>
  <c r="U1508" i="1"/>
  <c r="W1508" i="1"/>
  <c r="Q1509" i="1"/>
  <c r="R1509" i="1"/>
  <c r="S1509" i="1"/>
  <c r="T1509" i="1"/>
  <c r="U1509" i="1"/>
  <c r="W1509" i="1"/>
  <c r="Q1510" i="1"/>
  <c r="R1510" i="1"/>
  <c r="S1510" i="1"/>
  <c r="T1510" i="1"/>
  <c r="U1510" i="1"/>
  <c r="W1510" i="1"/>
  <c r="Q1511" i="1"/>
  <c r="R1511" i="1"/>
  <c r="S1511" i="1"/>
  <c r="T1511" i="1"/>
  <c r="U1511" i="1"/>
  <c r="W1511" i="1"/>
  <c r="Q1512" i="1"/>
  <c r="R1512" i="1"/>
  <c r="S1512" i="1"/>
  <c r="T1512" i="1"/>
  <c r="U1512" i="1"/>
  <c r="W1512" i="1"/>
  <c r="Q1513" i="1"/>
  <c r="R1513" i="1"/>
  <c r="S1513" i="1"/>
  <c r="T1513" i="1"/>
  <c r="U1513" i="1"/>
  <c r="W1513" i="1"/>
  <c r="Q1514" i="1"/>
  <c r="R1514" i="1"/>
  <c r="S1514" i="1"/>
  <c r="T1514" i="1"/>
  <c r="U1514" i="1"/>
  <c r="W1514" i="1"/>
  <c r="Q1515" i="1"/>
  <c r="R1515" i="1"/>
  <c r="S1515" i="1"/>
  <c r="T1515" i="1"/>
  <c r="U1515" i="1"/>
  <c r="W1515" i="1"/>
  <c r="Q1516" i="1"/>
  <c r="R1516" i="1"/>
  <c r="S1516" i="1"/>
  <c r="T1516" i="1"/>
  <c r="U1516" i="1"/>
  <c r="W1516" i="1"/>
  <c r="Q1517" i="1"/>
  <c r="R1517" i="1"/>
  <c r="S1517" i="1"/>
  <c r="T1517" i="1"/>
  <c r="U1517" i="1"/>
  <c r="W1517" i="1"/>
  <c r="Q1518" i="1"/>
  <c r="R1518" i="1"/>
  <c r="S1518" i="1"/>
  <c r="T1518" i="1"/>
  <c r="U1518" i="1"/>
  <c r="W1518" i="1"/>
  <c r="Q1519" i="1"/>
  <c r="R1519" i="1"/>
  <c r="S1519" i="1"/>
  <c r="T1519" i="1"/>
  <c r="U1519" i="1"/>
  <c r="W1519" i="1"/>
  <c r="Q1520" i="1"/>
  <c r="R1520" i="1"/>
  <c r="S1520" i="1"/>
  <c r="T1520" i="1"/>
  <c r="U1520" i="1"/>
  <c r="W1520" i="1"/>
  <c r="Q1521" i="1"/>
  <c r="R1521" i="1"/>
  <c r="S1521" i="1"/>
  <c r="T1521" i="1"/>
  <c r="U1521" i="1"/>
  <c r="W1521" i="1"/>
  <c r="Q1522" i="1"/>
  <c r="R1522" i="1"/>
  <c r="S1522" i="1"/>
  <c r="T1522" i="1"/>
  <c r="U1522" i="1"/>
  <c r="W1522" i="1"/>
  <c r="Q1523" i="1"/>
  <c r="R1523" i="1"/>
  <c r="S1523" i="1"/>
  <c r="T1523" i="1"/>
  <c r="U1523" i="1"/>
  <c r="W1523" i="1"/>
  <c r="Q1524" i="1"/>
  <c r="R1524" i="1"/>
  <c r="S1524" i="1"/>
  <c r="T1524" i="1"/>
  <c r="U1524" i="1"/>
  <c r="W1524" i="1"/>
  <c r="Q1525" i="1"/>
  <c r="R1525" i="1"/>
  <c r="S1525" i="1"/>
  <c r="T1525" i="1"/>
  <c r="U1525" i="1"/>
  <c r="W1525" i="1"/>
  <c r="Q1526" i="1"/>
  <c r="R1526" i="1"/>
  <c r="S1526" i="1"/>
  <c r="T1526" i="1"/>
  <c r="U1526" i="1"/>
  <c r="W1526" i="1"/>
  <c r="Q1527" i="1"/>
  <c r="R1527" i="1"/>
  <c r="S1527" i="1"/>
  <c r="T1527" i="1"/>
  <c r="U1527" i="1"/>
  <c r="W1527" i="1"/>
  <c r="Q1528" i="1"/>
  <c r="R1528" i="1"/>
  <c r="S1528" i="1"/>
  <c r="T1528" i="1"/>
  <c r="U1528" i="1"/>
  <c r="W1528" i="1"/>
  <c r="Q1529" i="1"/>
  <c r="R1529" i="1"/>
  <c r="S1529" i="1"/>
  <c r="T1529" i="1"/>
  <c r="U1529" i="1"/>
  <c r="W1529" i="1"/>
  <c r="Q1530" i="1"/>
  <c r="R1530" i="1"/>
  <c r="S1530" i="1"/>
  <c r="T1530" i="1"/>
  <c r="U1530" i="1"/>
  <c r="W1530" i="1"/>
  <c r="Q1531" i="1"/>
  <c r="R1531" i="1"/>
  <c r="S1531" i="1"/>
  <c r="T1531" i="1"/>
  <c r="U1531" i="1"/>
  <c r="W1531" i="1"/>
  <c r="Q1532" i="1"/>
  <c r="R1532" i="1"/>
  <c r="S1532" i="1"/>
  <c r="T1532" i="1"/>
  <c r="U1532" i="1"/>
  <c r="W1532" i="1"/>
  <c r="Q1533" i="1"/>
  <c r="R1533" i="1"/>
  <c r="S1533" i="1"/>
  <c r="T1533" i="1"/>
  <c r="U1533" i="1"/>
  <c r="W1533" i="1"/>
  <c r="Q1534" i="1"/>
  <c r="R1534" i="1"/>
  <c r="S1534" i="1"/>
  <c r="T1534" i="1"/>
  <c r="U1534" i="1"/>
  <c r="W1534" i="1"/>
  <c r="Q1535" i="1"/>
  <c r="R1535" i="1"/>
  <c r="S1535" i="1"/>
  <c r="T1535" i="1"/>
  <c r="U1535" i="1"/>
  <c r="W1535" i="1"/>
  <c r="Q1536" i="1"/>
  <c r="R1536" i="1"/>
  <c r="S1536" i="1"/>
  <c r="T1536" i="1"/>
  <c r="U1536" i="1"/>
  <c r="W1536" i="1"/>
  <c r="Q1537" i="1"/>
  <c r="R1537" i="1"/>
  <c r="S1537" i="1"/>
  <c r="T1537" i="1"/>
  <c r="U1537" i="1"/>
  <c r="W1537" i="1"/>
  <c r="Q1538" i="1"/>
  <c r="R1538" i="1"/>
  <c r="S1538" i="1"/>
  <c r="T1538" i="1"/>
  <c r="U1538" i="1"/>
  <c r="W1538" i="1"/>
  <c r="Q1539" i="1"/>
  <c r="R1539" i="1"/>
  <c r="S1539" i="1"/>
  <c r="T1539" i="1"/>
  <c r="U1539" i="1"/>
  <c r="W1539" i="1"/>
  <c r="Q1540" i="1"/>
  <c r="R1540" i="1"/>
  <c r="S1540" i="1"/>
  <c r="T1540" i="1"/>
  <c r="U1540" i="1"/>
  <c r="W1540" i="1"/>
  <c r="Q1541" i="1"/>
  <c r="R1541" i="1"/>
  <c r="S1541" i="1"/>
  <c r="T1541" i="1"/>
  <c r="U1541" i="1"/>
  <c r="W1541" i="1"/>
  <c r="Q1542" i="1"/>
  <c r="R1542" i="1"/>
  <c r="S1542" i="1"/>
  <c r="T1542" i="1"/>
  <c r="U1542" i="1"/>
  <c r="W1542" i="1"/>
  <c r="Q1543" i="1"/>
  <c r="R1543" i="1"/>
  <c r="S1543" i="1"/>
  <c r="T1543" i="1"/>
  <c r="U1543" i="1"/>
  <c r="W1543" i="1"/>
  <c r="Q1544" i="1"/>
  <c r="R1544" i="1"/>
  <c r="S1544" i="1"/>
  <c r="T1544" i="1"/>
  <c r="U1544" i="1"/>
  <c r="W1544" i="1"/>
  <c r="Q1545" i="1"/>
  <c r="R1545" i="1"/>
  <c r="S1545" i="1"/>
  <c r="T1545" i="1"/>
  <c r="U1545" i="1"/>
  <c r="W1545" i="1"/>
  <c r="Q1546" i="1"/>
  <c r="R1546" i="1"/>
  <c r="S1546" i="1"/>
  <c r="T1546" i="1"/>
  <c r="U1546" i="1"/>
  <c r="W1546" i="1"/>
  <c r="Q1547" i="1"/>
  <c r="R1547" i="1"/>
  <c r="S1547" i="1"/>
  <c r="T1547" i="1"/>
  <c r="U1547" i="1"/>
  <c r="W1547" i="1"/>
  <c r="Q1548" i="1"/>
  <c r="R1548" i="1"/>
  <c r="S1548" i="1"/>
  <c r="T1548" i="1"/>
  <c r="U1548" i="1"/>
  <c r="W1548" i="1"/>
  <c r="Q1549" i="1"/>
  <c r="R1549" i="1"/>
  <c r="S1549" i="1"/>
  <c r="T1549" i="1"/>
  <c r="U1549" i="1"/>
  <c r="W1549" i="1"/>
  <c r="Q1550" i="1"/>
  <c r="R1550" i="1"/>
  <c r="S1550" i="1"/>
  <c r="T1550" i="1"/>
  <c r="U1550" i="1"/>
  <c r="W1550" i="1"/>
  <c r="Q1551" i="1"/>
  <c r="R1551" i="1"/>
  <c r="S1551" i="1"/>
  <c r="T1551" i="1"/>
  <c r="U1551" i="1"/>
  <c r="W1551" i="1"/>
  <c r="Q1552" i="1"/>
  <c r="R1552" i="1"/>
  <c r="S1552" i="1"/>
  <c r="T1552" i="1"/>
  <c r="U1552" i="1"/>
  <c r="W1552" i="1"/>
  <c r="Q1553" i="1"/>
  <c r="R1553" i="1"/>
  <c r="S1553" i="1"/>
  <c r="T1553" i="1"/>
  <c r="U1553" i="1"/>
  <c r="W1553" i="1"/>
  <c r="Q1554" i="1"/>
  <c r="R1554" i="1"/>
  <c r="S1554" i="1"/>
  <c r="T1554" i="1"/>
  <c r="U1554" i="1"/>
  <c r="W1554" i="1"/>
  <c r="Q1555" i="1"/>
  <c r="R1555" i="1"/>
  <c r="S1555" i="1"/>
  <c r="T1555" i="1"/>
  <c r="U1555" i="1"/>
  <c r="W1555" i="1"/>
  <c r="Q1556" i="1"/>
  <c r="R1556" i="1"/>
  <c r="S1556" i="1"/>
  <c r="T1556" i="1"/>
  <c r="U1556" i="1"/>
  <c r="W1556" i="1"/>
  <c r="Q1557" i="1"/>
  <c r="R1557" i="1"/>
  <c r="S1557" i="1"/>
  <c r="T1557" i="1"/>
  <c r="U1557" i="1"/>
  <c r="W1557" i="1"/>
  <c r="Q1558" i="1"/>
  <c r="R1558" i="1"/>
  <c r="S1558" i="1"/>
  <c r="T1558" i="1"/>
  <c r="U1558" i="1"/>
  <c r="W1558" i="1"/>
  <c r="Q1559" i="1"/>
  <c r="R1559" i="1"/>
  <c r="S1559" i="1"/>
  <c r="T1559" i="1"/>
  <c r="U1559" i="1"/>
  <c r="W1559" i="1"/>
  <c r="Q1560" i="1"/>
  <c r="R1560" i="1"/>
  <c r="S1560" i="1"/>
  <c r="T1560" i="1"/>
  <c r="U1560" i="1"/>
  <c r="W1560" i="1"/>
  <c r="Q1561" i="1"/>
  <c r="R1561" i="1"/>
  <c r="S1561" i="1"/>
  <c r="T1561" i="1"/>
  <c r="U1561" i="1"/>
  <c r="W1561" i="1"/>
  <c r="Q1562" i="1"/>
  <c r="R1562" i="1"/>
  <c r="S1562" i="1"/>
  <c r="T1562" i="1"/>
  <c r="U1562" i="1"/>
  <c r="W1562" i="1"/>
  <c r="Q1563" i="1"/>
  <c r="R1563" i="1"/>
  <c r="S1563" i="1"/>
  <c r="T1563" i="1"/>
  <c r="U1563" i="1"/>
  <c r="W1563" i="1"/>
  <c r="Q1564" i="1"/>
  <c r="R1564" i="1"/>
  <c r="S1564" i="1"/>
  <c r="T1564" i="1"/>
  <c r="U1564" i="1"/>
  <c r="W1564" i="1"/>
  <c r="Q1565" i="1"/>
  <c r="R1565" i="1"/>
  <c r="S1565" i="1"/>
  <c r="T1565" i="1"/>
  <c r="U1565" i="1"/>
  <c r="W1565" i="1"/>
  <c r="Q1566" i="1"/>
  <c r="R1566" i="1"/>
  <c r="S1566" i="1"/>
  <c r="T1566" i="1"/>
  <c r="U1566" i="1"/>
  <c r="W1566" i="1"/>
  <c r="Q1567" i="1"/>
  <c r="R1567" i="1"/>
  <c r="S1567" i="1"/>
  <c r="T1567" i="1"/>
  <c r="U1567" i="1"/>
  <c r="W1567" i="1"/>
  <c r="Q1568" i="1"/>
  <c r="R1568" i="1"/>
  <c r="S1568" i="1"/>
  <c r="T1568" i="1"/>
  <c r="U1568" i="1"/>
  <c r="W1568" i="1"/>
  <c r="Q1569" i="1"/>
  <c r="R1569" i="1"/>
  <c r="S1569" i="1"/>
  <c r="T1569" i="1"/>
  <c r="U1569" i="1"/>
  <c r="W1569" i="1"/>
  <c r="Q1570" i="1"/>
  <c r="R1570" i="1"/>
  <c r="S1570" i="1"/>
  <c r="T1570" i="1"/>
  <c r="U1570" i="1"/>
  <c r="W1570" i="1"/>
  <c r="Q1571" i="1"/>
  <c r="R1571" i="1"/>
  <c r="S1571" i="1"/>
  <c r="T1571" i="1"/>
  <c r="U1571" i="1"/>
  <c r="W1571" i="1"/>
  <c r="Q1572" i="1"/>
  <c r="R1572" i="1"/>
  <c r="S1572" i="1"/>
  <c r="T1572" i="1"/>
  <c r="U1572" i="1"/>
  <c r="W1572" i="1"/>
  <c r="Q1573" i="1"/>
  <c r="R1573" i="1"/>
  <c r="S1573" i="1"/>
  <c r="T1573" i="1"/>
  <c r="U1573" i="1"/>
  <c r="W1573" i="1"/>
  <c r="Q1574" i="1"/>
  <c r="R1574" i="1"/>
  <c r="S1574" i="1"/>
  <c r="T1574" i="1"/>
  <c r="U1574" i="1"/>
  <c r="W1574" i="1"/>
  <c r="Q1575" i="1"/>
  <c r="R1575" i="1"/>
  <c r="S1575" i="1"/>
  <c r="T1575" i="1"/>
  <c r="U1575" i="1"/>
  <c r="W1575" i="1"/>
  <c r="Q1576" i="1"/>
  <c r="R1576" i="1"/>
  <c r="S1576" i="1"/>
  <c r="T1576" i="1"/>
  <c r="U1576" i="1"/>
  <c r="W1576" i="1"/>
  <c r="Q1577" i="1"/>
  <c r="R1577" i="1"/>
  <c r="S1577" i="1"/>
  <c r="T1577" i="1"/>
  <c r="U1577" i="1"/>
  <c r="W1577" i="1"/>
  <c r="Q1578" i="1"/>
  <c r="R1578" i="1"/>
  <c r="S1578" i="1"/>
  <c r="T1578" i="1"/>
  <c r="U1578" i="1"/>
  <c r="W1578" i="1"/>
  <c r="Q1579" i="1"/>
  <c r="R1579" i="1"/>
  <c r="S1579" i="1"/>
  <c r="T1579" i="1"/>
  <c r="U1579" i="1"/>
  <c r="W1579" i="1"/>
  <c r="Q1580" i="1"/>
  <c r="R1580" i="1"/>
  <c r="S1580" i="1"/>
  <c r="T1580" i="1"/>
  <c r="U1580" i="1"/>
  <c r="W1580" i="1"/>
  <c r="Q1581" i="1"/>
  <c r="R1581" i="1"/>
  <c r="S1581" i="1"/>
  <c r="T1581" i="1"/>
  <c r="U1581" i="1"/>
  <c r="W1581" i="1"/>
  <c r="Q1582" i="1"/>
  <c r="R1582" i="1"/>
  <c r="S1582" i="1"/>
  <c r="T1582" i="1"/>
  <c r="U1582" i="1"/>
  <c r="W1582" i="1"/>
  <c r="Q1583" i="1"/>
  <c r="R1583" i="1"/>
  <c r="S1583" i="1"/>
  <c r="T1583" i="1"/>
  <c r="U1583" i="1"/>
  <c r="W1583" i="1"/>
  <c r="Q1584" i="1"/>
  <c r="R1584" i="1"/>
  <c r="S1584" i="1"/>
  <c r="T1584" i="1"/>
  <c r="U1584" i="1"/>
  <c r="W1584" i="1"/>
  <c r="Q1585" i="1"/>
  <c r="R1585" i="1"/>
  <c r="S1585" i="1"/>
  <c r="T1585" i="1"/>
  <c r="U1585" i="1"/>
  <c r="W1585" i="1"/>
  <c r="Q1586" i="1"/>
  <c r="R1586" i="1"/>
  <c r="S1586" i="1"/>
  <c r="T1586" i="1"/>
  <c r="U1586" i="1"/>
  <c r="W1586" i="1"/>
  <c r="Q1587" i="1"/>
  <c r="R1587" i="1"/>
  <c r="S1587" i="1"/>
  <c r="T1587" i="1"/>
  <c r="U1587" i="1"/>
  <c r="W1587" i="1"/>
  <c r="Q1588" i="1"/>
  <c r="R1588" i="1"/>
  <c r="S1588" i="1"/>
  <c r="T1588" i="1"/>
  <c r="U1588" i="1"/>
  <c r="W1588" i="1"/>
  <c r="Q1589" i="1"/>
  <c r="R1589" i="1"/>
  <c r="S1589" i="1"/>
  <c r="T1589" i="1"/>
  <c r="U1589" i="1"/>
  <c r="W1589" i="1"/>
  <c r="Q1590" i="1"/>
  <c r="R1590" i="1"/>
  <c r="S1590" i="1"/>
  <c r="T1590" i="1"/>
  <c r="U1590" i="1"/>
  <c r="W1590" i="1"/>
  <c r="Q1591" i="1"/>
  <c r="R1591" i="1"/>
  <c r="S1591" i="1"/>
  <c r="T1591" i="1"/>
  <c r="U1591" i="1"/>
  <c r="W1591" i="1"/>
  <c r="Q1592" i="1"/>
  <c r="R1592" i="1"/>
  <c r="S1592" i="1"/>
  <c r="T1592" i="1"/>
  <c r="U1592" i="1"/>
  <c r="W1592" i="1"/>
  <c r="Q1593" i="1"/>
  <c r="R1593" i="1"/>
  <c r="S1593" i="1"/>
  <c r="T1593" i="1"/>
  <c r="U1593" i="1"/>
  <c r="W1593" i="1"/>
  <c r="Q1594" i="1"/>
  <c r="R1594" i="1"/>
  <c r="S1594" i="1"/>
  <c r="T1594" i="1"/>
  <c r="U1594" i="1"/>
  <c r="W1594" i="1"/>
  <c r="Q1595" i="1"/>
  <c r="R1595" i="1"/>
  <c r="S1595" i="1"/>
  <c r="T1595" i="1"/>
  <c r="U1595" i="1"/>
  <c r="W1595" i="1"/>
  <c r="Q1596" i="1"/>
  <c r="R1596" i="1"/>
  <c r="S1596" i="1"/>
  <c r="T1596" i="1"/>
  <c r="U1596" i="1"/>
  <c r="W1596" i="1"/>
  <c r="Q1597" i="1"/>
  <c r="R1597" i="1"/>
  <c r="S1597" i="1"/>
  <c r="T1597" i="1"/>
  <c r="U1597" i="1"/>
  <c r="W1597" i="1"/>
  <c r="Q1598" i="1"/>
  <c r="R1598" i="1"/>
  <c r="S1598" i="1"/>
  <c r="T1598" i="1"/>
  <c r="U1598" i="1"/>
  <c r="W1598" i="1"/>
  <c r="Q1599" i="1"/>
  <c r="R1599" i="1"/>
  <c r="S1599" i="1"/>
  <c r="T1599" i="1"/>
  <c r="U1599" i="1"/>
  <c r="W1599" i="1"/>
  <c r="Q1600" i="1"/>
  <c r="R1600" i="1"/>
  <c r="S1600" i="1"/>
  <c r="T1600" i="1"/>
  <c r="U1600" i="1"/>
  <c r="W1600" i="1"/>
  <c r="Q1601" i="1"/>
  <c r="R1601" i="1"/>
  <c r="S1601" i="1"/>
  <c r="T1601" i="1"/>
  <c r="U1601" i="1"/>
  <c r="W1601" i="1"/>
  <c r="Q1602" i="1"/>
  <c r="R1602" i="1"/>
  <c r="S1602" i="1"/>
  <c r="T1602" i="1"/>
  <c r="U1602" i="1"/>
  <c r="W1602" i="1"/>
  <c r="Q1603" i="1"/>
  <c r="R1603" i="1"/>
  <c r="S1603" i="1"/>
  <c r="T1603" i="1"/>
  <c r="U1603" i="1"/>
  <c r="W1603" i="1"/>
  <c r="Q1604" i="1"/>
  <c r="R1604" i="1"/>
  <c r="S1604" i="1"/>
  <c r="T1604" i="1"/>
  <c r="U1604" i="1"/>
  <c r="W1604" i="1"/>
  <c r="Q1605" i="1"/>
  <c r="R1605" i="1"/>
  <c r="S1605" i="1"/>
  <c r="T1605" i="1"/>
  <c r="U1605" i="1"/>
  <c r="W1605" i="1"/>
  <c r="Q1606" i="1"/>
  <c r="R1606" i="1"/>
  <c r="S1606" i="1"/>
  <c r="T1606" i="1"/>
  <c r="U1606" i="1"/>
  <c r="W1606" i="1"/>
  <c r="Q1607" i="1"/>
  <c r="R1607" i="1"/>
  <c r="S1607" i="1"/>
  <c r="T1607" i="1"/>
  <c r="U1607" i="1"/>
  <c r="W1607" i="1"/>
  <c r="Q1608" i="1"/>
  <c r="R1608" i="1"/>
  <c r="S1608" i="1"/>
  <c r="T1608" i="1"/>
  <c r="U1608" i="1"/>
  <c r="W1608" i="1"/>
  <c r="Q1609" i="1"/>
  <c r="R1609" i="1"/>
  <c r="S1609" i="1"/>
  <c r="T1609" i="1"/>
  <c r="U1609" i="1"/>
  <c r="W1609" i="1"/>
  <c r="Q1610" i="1"/>
  <c r="R1610" i="1"/>
  <c r="S1610" i="1"/>
  <c r="T1610" i="1"/>
  <c r="U1610" i="1"/>
  <c r="W1610" i="1"/>
  <c r="Q1611" i="1"/>
  <c r="R1611" i="1"/>
  <c r="S1611" i="1"/>
  <c r="T1611" i="1"/>
  <c r="U1611" i="1"/>
  <c r="W1611" i="1"/>
  <c r="Q1612" i="1"/>
  <c r="R1612" i="1"/>
  <c r="S1612" i="1"/>
  <c r="T1612" i="1"/>
  <c r="U1612" i="1"/>
  <c r="W1612" i="1"/>
  <c r="Q1613" i="1"/>
  <c r="R1613" i="1"/>
  <c r="S1613" i="1"/>
  <c r="T1613" i="1"/>
  <c r="U1613" i="1"/>
  <c r="W1613" i="1"/>
  <c r="Q1614" i="1"/>
  <c r="R1614" i="1"/>
  <c r="S1614" i="1"/>
  <c r="T1614" i="1"/>
  <c r="U1614" i="1"/>
  <c r="W1614" i="1"/>
  <c r="Q1615" i="1"/>
  <c r="R1615" i="1"/>
  <c r="S1615" i="1"/>
  <c r="T1615" i="1"/>
  <c r="U1615" i="1"/>
  <c r="W1615" i="1"/>
  <c r="Q1616" i="1"/>
  <c r="R1616" i="1"/>
  <c r="S1616" i="1"/>
  <c r="T1616" i="1"/>
  <c r="U1616" i="1"/>
  <c r="W1616" i="1"/>
  <c r="Q1617" i="1"/>
  <c r="R1617" i="1"/>
  <c r="S1617" i="1"/>
  <c r="T1617" i="1"/>
  <c r="U1617" i="1"/>
  <c r="W1617" i="1"/>
  <c r="Q1618" i="1"/>
  <c r="R1618" i="1"/>
  <c r="S1618" i="1"/>
  <c r="T1618" i="1"/>
  <c r="U1618" i="1"/>
  <c r="W1618" i="1"/>
  <c r="Q1619" i="1"/>
  <c r="R1619" i="1"/>
  <c r="S1619" i="1"/>
  <c r="T1619" i="1"/>
  <c r="U1619" i="1"/>
  <c r="W1619" i="1"/>
  <c r="Q1620" i="1"/>
  <c r="R1620" i="1"/>
  <c r="S1620" i="1"/>
  <c r="T1620" i="1"/>
  <c r="U1620" i="1"/>
  <c r="W1620" i="1"/>
  <c r="Q1621" i="1"/>
  <c r="R1621" i="1"/>
  <c r="S1621" i="1"/>
  <c r="T1621" i="1"/>
  <c r="U1621" i="1"/>
  <c r="W1621" i="1"/>
  <c r="Q1622" i="1"/>
  <c r="R1622" i="1"/>
  <c r="S1622" i="1"/>
  <c r="T1622" i="1"/>
  <c r="U1622" i="1"/>
  <c r="W1622" i="1"/>
  <c r="Q1623" i="1"/>
  <c r="R1623" i="1"/>
  <c r="S1623" i="1"/>
  <c r="T1623" i="1"/>
  <c r="U1623" i="1"/>
  <c r="W1623" i="1"/>
  <c r="Q1624" i="1"/>
  <c r="R1624" i="1"/>
  <c r="S1624" i="1"/>
  <c r="T1624" i="1"/>
  <c r="U1624" i="1"/>
  <c r="W1624" i="1"/>
  <c r="Q1625" i="1"/>
  <c r="R1625" i="1"/>
  <c r="S1625" i="1"/>
  <c r="T1625" i="1"/>
  <c r="U1625" i="1"/>
  <c r="W1625" i="1"/>
  <c r="Q1626" i="1"/>
  <c r="R1626" i="1"/>
  <c r="S1626" i="1"/>
  <c r="T1626" i="1"/>
  <c r="U1626" i="1"/>
  <c r="W1626" i="1"/>
  <c r="Q1627" i="1"/>
  <c r="R1627" i="1"/>
  <c r="S1627" i="1"/>
  <c r="T1627" i="1"/>
  <c r="U1627" i="1"/>
  <c r="W1627" i="1"/>
  <c r="Q1628" i="1"/>
  <c r="R1628" i="1"/>
  <c r="S1628" i="1"/>
  <c r="T1628" i="1"/>
  <c r="U1628" i="1"/>
  <c r="W1628" i="1"/>
  <c r="Q1629" i="1"/>
  <c r="R1629" i="1"/>
  <c r="S1629" i="1"/>
  <c r="T1629" i="1"/>
  <c r="U1629" i="1"/>
  <c r="W1629" i="1"/>
  <c r="Q1630" i="1"/>
  <c r="R1630" i="1"/>
  <c r="S1630" i="1"/>
  <c r="T1630" i="1"/>
  <c r="U1630" i="1"/>
  <c r="W1630" i="1"/>
  <c r="Q1631" i="1"/>
  <c r="R1631" i="1"/>
  <c r="S1631" i="1"/>
  <c r="T1631" i="1"/>
  <c r="U1631" i="1"/>
  <c r="W1631" i="1"/>
  <c r="Q1632" i="1"/>
  <c r="R1632" i="1"/>
  <c r="S1632" i="1"/>
  <c r="T1632" i="1"/>
  <c r="U1632" i="1"/>
  <c r="W1632" i="1"/>
  <c r="Q1633" i="1"/>
  <c r="R1633" i="1"/>
  <c r="S1633" i="1"/>
  <c r="T1633" i="1"/>
  <c r="U1633" i="1"/>
  <c r="W1633" i="1"/>
  <c r="Q1634" i="1"/>
  <c r="R1634" i="1"/>
  <c r="S1634" i="1"/>
  <c r="T1634" i="1"/>
  <c r="U1634" i="1"/>
  <c r="W1634" i="1"/>
  <c r="Q1635" i="1"/>
  <c r="R1635" i="1"/>
  <c r="S1635" i="1"/>
  <c r="T1635" i="1"/>
  <c r="U1635" i="1"/>
  <c r="W1635" i="1"/>
  <c r="Q1636" i="1"/>
  <c r="R1636" i="1"/>
  <c r="S1636" i="1"/>
  <c r="T1636" i="1"/>
  <c r="U1636" i="1"/>
  <c r="W1636" i="1"/>
  <c r="Q1637" i="1"/>
  <c r="R1637" i="1"/>
  <c r="S1637" i="1"/>
  <c r="T1637" i="1"/>
  <c r="U1637" i="1"/>
  <c r="W1637" i="1"/>
  <c r="Q1638" i="1"/>
  <c r="R1638" i="1"/>
  <c r="S1638" i="1"/>
  <c r="T1638" i="1"/>
  <c r="U1638" i="1"/>
  <c r="W1638" i="1"/>
  <c r="Q1639" i="1"/>
  <c r="R1639" i="1"/>
  <c r="S1639" i="1"/>
  <c r="T1639" i="1"/>
  <c r="U1639" i="1"/>
  <c r="W1639" i="1"/>
  <c r="Q1640" i="1"/>
  <c r="R1640" i="1"/>
  <c r="S1640" i="1"/>
  <c r="T1640" i="1"/>
  <c r="U1640" i="1"/>
  <c r="W1640" i="1"/>
  <c r="Q1641" i="1"/>
  <c r="R1641" i="1"/>
  <c r="S1641" i="1"/>
  <c r="T1641" i="1"/>
  <c r="U1641" i="1"/>
  <c r="W1641" i="1"/>
  <c r="Q1642" i="1"/>
  <c r="R1642" i="1"/>
  <c r="S1642" i="1"/>
  <c r="T1642" i="1"/>
  <c r="U1642" i="1"/>
  <c r="W1642" i="1"/>
  <c r="Q1643" i="1"/>
  <c r="R1643" i="1"/>
  <c r="S1643" i="1"/>
  <c r="T1643" i="1"/>
  <c r="U1643" i="1"/>
  <c r="W1643" i="1"/>
  <c r="Q1644" i="1"/>
  <c r="R1644" i="1"/>
  <c r="S1644" i="1"/>
  <c r="T1644" i="1"/>
  <c r="U1644" i="1"/>
  <c r="W1644" i="1"/>
  <c r="Q1645" i="1"/>
  <c r="R1645" i="1"/>
  <c r="S1645" i="1"/>
  <c r="T1645" i="1"/>
  <c r="U1645" i="1"/>
  <c r="W1645" i="1"/>
  <c r="Q1646" i="1"/>
  <c r="R1646" i="1"/>
  <c r="S1646" i="1"/>
  <c r="T1646" i="1"/>
  <c r="U1646" i="1"/>
  <c r="W1646" i="1"/>
  <c r="Q1647" i="1"/>
  <c r="R1647" i="1"/>
  <c r="S1647" i="1"/>
  <c r="T1647" i="1"/>
  <c r="U1647" i="1"/>
  <c r="W1647" i="1"/>
  <c r="Q1648" i="1"/>
  <c r="R1648" i="1"/>
  <c r="S1648" i="1"/>
  <c r="T1648" i="1"/>
  <c r="U1648" i="1"/>
  <c r="W1648" i="1"/>
  <c r="Q1649" i="1"/>
  <c r="R1649" i="1"/>
  <c r="S1649" i="1"/>
  <c r="T1649" i="1"/>
  <c r="U1649" i="1"/>
  <c r="W1649" i="1"/>
  <c r="Q1650" i="1"/>
  <c r="R1650" i="1"/>
  <c r="S1650" i="1"/>
  <c r="T1650" i="1"/>
  <c r="U1650" i="1"/>
  <c r="W1650" i="1"/>
  <c r="Q1651" i="1"/>
  <c r="R1651" i="1"/>
  <c r="S1651" i="1"/>
  <c r="T1651" i="1"/>
  <c r="U1651" i="1"/>
  <c r="W1651" i="1"/>
  <c r="Q1652" i="1"/>
  <c r="R1652" i="1"/>
  <c r="S1652" i="1"/>
  <c r="T1652" i="1"/>
  <c r="U1652" i="1"/>
  <c r="W1652" i="1"/>
  <c r="Q1653" i="1"/>
  <c r="R1653" i="1"/>
  <c r="S1653" i="1"/>
  <c r="T1653" i="1"/>
  <c r="U1653" i="1"/>
  <c r="W1653" i="1"/>
  <c r="Q1654" i="1"/>
  <c r="R1654" i="1"/>
  <c r="S1654" i="1"/>
  <c r="T1654" i="1"/>
  <c r="U1654" i="1"/>
  <c r="W1654" i="1"/>
  <c r="Q1655" i="1"/>
  <c r="R1655" i="1"/>
  <c r="S1655" i="1"/>
  <c r="T1655" i="1"/>
  <c r="U1655" i="1"/>
  <c r="W1655" i="1"/>
  <c r="Q1656" i="1"/>
  <c r="R1656" i="1"/>
  <c r="S1656" i="1"/>
  <c r="T1656" i="1"/>
  <c r="U1656" i="1"/>
  <c r="W1656" i="1"/>
  <c r="Q1657" i="1"/>
  <c r="R1657" i="1"/>
  <c r="S1657" i="1"/>
  <c r="T1657" i="1"/>
  <c r="U1657" i="1"/>
  <c r="W1657" i="1"/>
  <c r="Q1658" i="1"/>
  <c r="R1658" i="1"/>
  <c r="S1658" i="1"/>
  <c r="T1658" i="1"/>
  <c r="U1658" i="1"/>
  <c r="W1658" i="1"/>
  <c r="Q1659" i="1"/>
  <c r="R1659" i="1"/>
  <c r="S1659" i="1"/>
  <c r="T1659" i="1"/>
  <c r="U1659" i="1"/>
  <c r="W1659" i="1"/>
  <c r="Q1660" i="1"/>
  <c r="R1660" i="1"/>
  <c r="S1660" i="1"/>
  <c r="T1660" i="1"/>
  <c r="U1660" i="1"/>
  <c r="W1660" i="1"/>
  <c r="Q1661" i="1"/>
  <c r="R1661" i="1"/>
  <c r="S1661" i="1"/>
  <c r="T1661" i="1"/>
  <c r="U1661" i="1"/>
  <c r="W1661" i="1"/>
  <c r="Q1662" i="1"/>
  <c r="R1662" i="1"/>
  <c r="S1662" i="1"/>
  <c r="T1662" i="1"/>
  <c r="U1662" i="1"/>
  <c r="W1662" i="1"/>
  <c r="Q1663" i="1"/>
  <c r="R1663" i="1"/>
  <c r="S1663" i="1"/>
  <c r="T1663" i="1"/>
  <c r="U1663" i="1"/>
  <c r="W1663" i="1"/>
  <c r="Q1664" i="1"/>
  <c r="R1664" i="1"/>
  <c r="S1664" i="1"/>
  <c r="T1664" i="1"/>
  <c r="U1664" i="1"/>
  <c r="W1664" i="1"/>
  <c r="Q1665" i="1"/>
  <c r="R1665" i="1"/>
  <c r="S1665" i="1"/>
  <c r="T1665" i="1"/>
  <c r="U1665" i="1"/>
  <c r="W1665" i="1"/>
  <c r="Q1666" i="1"/>
  <c r="R1666" i="1"/>
  <c r="S1666" i="1"/>
  <c r="T1666" i="1"/>
  <c r="U1666" i="1"/>
  <c r="W1666" i="1"/>
  <c r="Q1667" i="1"/>
  <c r="R1667" i="1"/>
  <c r="S1667" i="1"/>
  <c r="T1667" i="1"/>
  <c r="U1667" i="1"/>
  <c r="W1667" i="1"/>
  <c r="Q1668" i="1"/>
  <c r="R1668" i="1"/>
  <c r="S1668" i="1"/>
  <c r="T1668" i="1"/>
  <c r="U1668" i="1"/>
  <c r="W1668" i="1"/>
  <c r="Q1669" i="1"/>
  <c r="R1669" i="1"/>
  <c r="S1669" i="1"/>
  <c r="T1669" i="1"/>
  <c r="U1669" i="1"/>
  <c r="W1669" i="1"/>
  <c r="Q1670" i="1"/>
  <c r="R1670" i="1"/>
  <c r="S1670" i="1"/>
  <c r="T1670" i="1"/>
  <c r="U1670" i="1"/>
  <c r="W1670" i="1"/>
  <c r="Q1671" i="1"/>
  <c r="R1671" i="1"/>
  <c r="S1671" i="1"/>
  <c r="T1671" i="1"/>
  <c r="U1671" i="1"/>
  <c r="W1671" i="1"/>
  <c r="Q1672" i="1"/>
  <c r="R1672" i="1"/>
  <c r="S1672" i="1"/>
  <c r="T1672" i="1"/>
  <c r="U1672" i="1"/>
  <c r="W1672" i="1"/>
  <c r="Q1673" i="1"/>
  <c r="R1673" i="1"/>
  <c r="S1673" i="1"/>
  <c r="T1673" i="1"/>
  <c r="U1673" i="1"/>
  <c r="W1673" i="1"/>
  <c r="Q1674" i="1"/>
  <c r="R1674" i="1"/>
  <c r="S1674" i="1"/>
  <c r="T1674" i="1"/>
  <c r="U1674" i="1"/>
  <c r="W1674" i="1"/>
  <c r="Q1675" i="1"/>
  <c r="R1675" i="1"/>
  <c r="S1675" i="1"/>
  <c r="T1675" i="1"/>
  <c r="U1675" i="1"/>
  <c r="W1675" i="1"/>
  <c r="Q1676" i="1"/>
  <c r="R1676" i="1"/>
  <c r="S1676" i="1"/>
  <c r="T1676" i="1"/>
  <c r="U1676" i="1"/>
  <c r="W1676" i="1"/>
  <c r="Q1677" i="1"/>
  <c r="R1677" i="1"/>
  <c r="S1677" i="1"/>
  <c r="T1677" i="1"/>
  <c r="U1677" i="1"/>
  <c r="W1677" i="1"/>
  <c r="Q1678" i="1"/>
  <c r="R1678" i="1"/>
  <c r="S1678" i="1"/>
  <c r="T1678" i="1"/>
  <c r="U1678" i="1"/>
  <c r="W1678" i="1"/>
  <c r="Q1679" i="1"/>
  <c r="R1679" i="1"/>
  <c r="S1679" i="1"/>
  <c r="T1679" i="1"/>
  <c r="U1679" i="1"/>
  <c r="W1679" i="1"/>
  <c r="Q1680" i="1"/>
  <c r="R1680" i="1"/>
  <c r="S1680" i="1"/>
  <c r="T1680" i="1"/>
  <c r="U1680" i="1"/>
  <c r="W1680" i="1"/>
  <c r="Q1681" i="1"/>
  <c r="R1681" i="1"/>
  <c r="S1681" i="1"/>
  <c r="T1681" i="1"/>
  <c r="U1681" i="1"/>
  <c r="W1681" i="1"/>
  <c r="Q1682" i="1"/>
  <c r="R1682" i="1"/>
  <c r="S1682" i="1"/>
  <c r="T1682" i="1"/>
  <c r="U1682" i="1"/>
  <c r="W1682" i="1"/>
  <c r="Q1683" i="1"/>
  <c r="R1683" i="1"/>
  <c r="S1683" i="1"/>
  <c r="T1683" i="1"/>
  <c r="U1683" i="1"/>
  <c r="W1683" i="1"/>
  <c r="Q1684" i="1"/>
  <c r="R1684" i="1"/>
  <c r="S1684" i="1"/>
  <c r="T1684" i="1"/>
  <c r="U1684" i="1"/>
  <c r="W1684" i="1"/>
  <c r="Q1685" i="1"/>
  <c r="R1685" i="1"/>
  <c r="S1685" i="1"/>
  <c r="T1685" i="1"/>
  <c r="U1685" i="1"/>
  <c r="W1685" i="1"/>
  <c r="Q1686" i="1"/>
  <c r="R1686" i="1"/>
  <c r="S1686" i="1"/>
  <c r="T1686" i="1"/>
  <c r="U1686" i="1"/>
  <c r="W1686" i="1"/>
  <c r="Q1687" i="1"/>
  <c r="R1687" i="1"/>
  <c r="S1687" i="1"/>
  <c r="T1687" i="1"/>
  <c r="U1687" i="1"/>
  <c r="W1687" i="1"/>
  <c r="Q1688" i="1"/>
  <c r="R1688" i="1"/>
  <c r="S1688" i="1"/>
  <c r="T1688" i="1"/>
  <c r="U1688" i="1"/>
  <c r="W1688" i="1"/>
  <c r="Q1689" i="1"/>
  <c r="R1689" i="1"/>
  <c r="S1689" i="1"/>
  <c r="T1689" i="1"/>
  <c r="U1689" i="1"/>
  <c r="W1689" i="1"/>
  <c r="Q1690" i="1"/>
  <c r="R1690" i="1"/>
  <c r="S1690" i="1"/>
  <c r="T1690" i="1"/>
  <c r="U1690" i="1"/>
  <c r="W1690" i="1"/>
  <c r="Q1691" i="1"/>
  <c r="R1691" i="1"/>
  <c r="S1691" i="1"/>
  <c r="T1691" i="1"/>
  <c r="U1691" i="1"/>
  <c r="W1691" i="1"/>
  <c r="Q1692" i="1"/>
  <c r="R1692" i="1"/>
  <c r="S1692" i="1"/>
  <c r="T1692" i="1"/>
  <c r="U1692" i="1"/>
  <c r="W1692" i="1"/>
  <c r="Q1693" i="1"/>
  <c r="R1693" i="1"/>
  <c r="S1693" i="1"/>
  <c r="T1693" i="1"/>
  <c r="U1693" i="1"/>
  <c r="W1693" i="1"/>
  <c r="Q1694" i="1"/>
  <c r="R1694" i="1"/>
  <c r="S1694" i="1"/>
  <c r="T1694" i="1"/>
  <c r="U1694" i="1"/>
  <c r="W1694" i="1"/>
  <c r="Q1695" i="1"/>
  <c r="R1695" i="1"/>
  <c r="S1695" i="1"/>
  <c r="T1695" i="1"/>
  <c r="U1695" i="1"/>
  <c r="W1695" i="1"/>
  <c r="Q1696" i="1"/>
  <c r="R1696" i="1"/>
  <c r="S1696" i="1"/>
  <c r="T1696" i="1"/>
  <c r="U1696" i="1"/>
  <c r="W1696" i="1"/>
  <c r="Q1697" i="1"/>
  <c r="R1697" i="1"/>
  <c r="S1697" i="1"/>
  <c r="T1697" i="1"/>
  <c r="U1697" i="1"/>
  <c r="W1697" i="1"/>
  <c r="Q1698" i="1"/>
  <c r="R1698" i="1"/>
  <c r="S1698" i="1"/>
  <c r="T1698" i="1"/>
  <c r="U1698" i="1"/>
  <c r="W1698" i="1"/>
  <c r="Q1699" i="1"/>
  <c r="R1699" i="1"/>
  <c r="S1699" i="1"/>
  <c r="T1699" i="1"/>
  <c r="U1699" i="1"/>
  <c r="W1699" i="1"/>
  <c r="Q1700" i="1"/>
  <c r="R1700" i="1"/>
  <c r="S1700" i="1"/>
  <c r="T1700" i="1"/>
  <c r="U1700" i="1"/>
  <c r="W1700" i="1"/>
  <c r="Q1701" i="1"/>
  <c r="R1701" i="1"/>
  <c r="S1701" i="1"/>
  <c r="T1701" i="1"/>
  <c r="U1701" i="1"/>
  <c r="W1701" i="1"/>
  <c r="Q1702" i="1"/>
  <c r="R1702" i="1"/>
  <c r="S1702" i="1"/>
  <c r="T1702" i="1"/>
  <c r="U1702" i="1"/>
  <c r="W1702" i="1"/>
  <c r="Q1703" i="1"/>
  <c r="R1703" i="1"/>
  <c r="S1703" i="1"/>
  <c r="T1703" i="1"/>
  <c r="U1703" i="1"/>
  <c r="W1703" i="1"/>
  <c r="Q1704" i="1"/>
  <c r="R1704" i="1"/>
  <c r="S1704" i="1"/>
  <c r="T1704" i="1"/>
  <c r="U1704" i="1"/>
  <c r="W1704" i="1"/>
  <c r="Q1705" i="1"/>
  <c r="R1705" i="1"/>
  <c r="S1705" i="1"/>
  <c r="T1705" i="1"/>
  <c r="U1705" i="1"/>
  <c r="W1705" i="1"/>
  <c r="Q1706" i="1"/>
  <c r="R1706" i="1"/>
  <c r="S1706" i="1"/>
  <c r="T1706" i="1"/>
  <c r="U1706" i="1"/>
  <c r="W1706" i="1"/>
  <c r="Q1707" i="1"/>
  <c r="R1707" i="1"/>
  <c r="S1707" i="1"/>
  <c r="T1707" i="1"/>
  <c r="U1707" i="1"/>
  <c r="W1707" i="1"/>
  <c r="Q1708" i="1"/>
  <c r="R1708" i="1"/>
  <c r="S1708" i="1"/>
  <c r="T1708" i="1"/>
  <c r="U1708" i="1"/>
  <c r="W1708" i="1"/>
  <c r="Q1709" i="1"/>
  <c r="R1709" i="1"/>
  <c r="S1709" i="1"/>
  <c r="T1709" i="1"/>
  <c r="U1709" i="1"/>
  <c r="W1709" i="1"/>
  <c r="Q1710" i="1"/>
  <c r="R1710" i="1"/>
  <c r="S1710" i="1"/>
  <c r="T1710" i="1"/>
  <c r="U1710" i="1"/>
  <c r="W1710" i="1"/>
  <c r="Q1711" i="1"/>
  <c r="R1711" i="1"/>
  <c r="S1711" i="1"/>
  <c r="T1711" i="1"/>
  <c r="U1711" i="1"/>
  <c r="W1711" i="1"/>
  <c r="Q1712" i="1"/>
  <c r="R1712" i="1"/>
  <c r="S1712" i="1"/>
  <c r="T1712" i="1"/>
  <c r="U1712" i="1"/>
  <c r="W1712" i="1"/>
  <c r="Q1713" i="1"/>
  <c r="R1713" i="1"/>
  <c r="S1713" i="1"/>
  <c r="T1713" i="1"/>
  <c r="U1713" i="1"/>
  <c r="W1713" i="1"/>
  <c r="Q1714" i="1"/>
  <c r="R1714" i="1"/>
  <c r="S1714" i="1"/>
  <c r="T1714" i="1"/>
  <c r="U1714" i="1"/>
  <c r="W1714" i="1"/>
  <c r="Q1715" i="1"/>
  <c r="R1715" i="1"/>
  <c r="S1715" i="1"/>
  <c r="T1715" i="1"/>
  <c r="U1715" i="1"/>
  <c r="W1715" i="1"/>
  <c r="Q1716" i="1"/>
  <c r="R1716" i="1"/>
  <c r="S1716" i="1"/>
  <c r="T1716" i="1"/>
  <c r="U1716" i="1"/>
  <c r="W1716" i="1"/>
  <c r="Q1717" i="1"/>
  <c r="R1717" i="1"/>
  <c r="S1717" i="1"/>
  <c r="T1717" i="1"/>
  <c r="U1717" i="1"/>
  <c r="W1717" i="1"/>
  <c r="Q1718" i="1"/>
  <c r="R1718" i="1"/>
  <c r="S1718" i="1"/>
  <c r="T1718" i="1"/>
  <c r="U1718" i="1"/>
  <c r="W1718" i="1"/>
  <c r="Q1719" i="1"/>
  <c r="R1719" i="1"/>
  <c r="S1719" i="1"/>
  <c r="T1719" i="1"/>
  <c r="U1719" i="1"/>
  <c r="W1719" i="1"/>
  <c r="Q1720" i="1"/>
  <c r="R1720" i="1"/>
  <c r="S1720" i="1"/>
  <c r="T1720" i="1"/>
  <c r="U1720" i="1"/>
  <c r="W1720" i="1"/>
  <c r="Q1721" i="1"/>
  <c r="R1721" i="1"/>
  <c r="S1721" i="1"/>
  <c r="T1721" i="1"/>
  <c r="U1721" i="1"/>
  <c r="W1721" i="1"/>
  <c r="Q1722" i="1"/>
  <c r="R1722" i="1"/>
  <c r="S1722" i="1"/>
  <c r="T1722" i="1"/>
  <c r="U1722" i="1"/>
  <c r="W1722" i="1"/>
  <c r="Q1723" i="1"/>
  <c r="R1723" i="1"/>
  <c r="S1723" i="1"/>
  <c r="T1723" i="1"/>
  <c r="U1723" i="1"/>
  <c r="W1723" i="1"/>
  <c r="Q1724" i="1"/>
  <c r="R1724" i="1"/>
  <c r="S1724" i="1"/>
  <c r="T1724" i="1"/>
  <c r="U1724" i="1"/>
  <c r="W1724" i="1"/>
  <c r="Q1725" i="1"/>
  <c r="R1725" i="1"/>
  <c r="S1725" i="1"/>
  <c r="T1725" i="1"/>
  <c r="U1725" i="1"/>
  <c r="W1725" i="1"/>
  <c r="Q1726" i="1"/>
  <c r="R1726" i="1"/>
  <c r="S1726" i="1"/>
  <c r="T1726" i="1"/>
  <c r="U1726" i="1"/>
  <c r="W1726" i="1"/>
  <c r="Q1727" i="1"/>
  <c r="R1727" i="1"/>
  <c r="S1727" i="1"/>
  <c r="T1727" i="1"/>
  <c r="U1727" i="1"/>
  <c r="W1727" i="1"/>
  <c r="Q1728" i="1"/>
  <c r="R1728" i="1"/>
  <c r="S1728" i="1"/>
  <c r="T1728" i="1"/>
  <c r="U1728" i="1"/>
  <c r="W1728" i="1"/>
  <c r="Q1729" i="1"/>
  <c r="R1729" i="1"/>
  <c r="S1729" i="1"/>
  <c r="T1729" i="1"/>
  <c r="U1729" i="1"/>
  <c r="W1729" i="1"/>
  <c r="Q1730" i="1"/>
  <c r="R1730" i="1"/>
  <c r="S1730" i="1"/>
  <c r="T1730" i="1"/>
  <c r="U1730" i="1"/>
  <c r="W1730" i="1"/>
  <c r="Q1731" i="1"/>
  <c r="R1731" i="1"/>
  <c r="S1731" i="1"/>
  <c r="T1731" i="1"/>
  <c r="U1731" i="1"/>
  <c r="W1731" i="1"/>
  <c r="Q1732" i="1"/>
  <c r="R1732" i="1"/>
  <c r="S1732" i="1"/>
  <c r="T1732" i="1"/>
  <c r="U1732" i="1"/>
  <c r="W1732" i="1"/>
  <c r="Q1733" i="1"/>
  <c r="R1733" i="1"/>
  <c r="S1733" i="1"/>
  <c r="T1733" i="1"/>
  <c r="U1733" i="1"/>
  <c r="W1733" i="1"/>
  <c r="Q1734" i="1"/>
  <c r="R1734" i="1"/>
  <c r="S1734" i="1"/>
  <c r="T1734" i="1"/>
  <c r="U1734" i="1"/>
  <c r="W1734" i="1"/>
  <c r="Q1735" i="1"/>
  <c r="R1735" i="1"/>
  <c r="S1735" i="1"/>
  <c r="T1735" i="1"/>
  <c r="U1735" i="1"/>
  <c r="W1735" i="1"/>
  <c r="Q1736" i="1"/>
  <c r="R1736" i="1"/>
  <c r="S1736" i="1"/>
  <c r="T1736" i="1"/>
  <c r="U1736" i="1"/>
  <c r="W1736" i="1"/>
  <c r="Q1737" i="1"/>
  <c r="R1737" i="1"/>
  <c r="S1737" i="1"/>
  <c r="T1737" i="1"/>
  <c r="U1737" i="1"/>
  <c r="W1737" i="1"/>
  <c r="Q1738" i="1"/>
  <c r="R1738" i="1"/>
  <c r="S1738" i="1"/>
  <c r="T1738" i="1"/>
  <c r="U1738" i="1"/>
  <c r="W1738" i="1"/>
  <c r="Q1739" i="1"/>
  <c r="R1739" i="1"/>
  <c r="S1739" i="1"/>
  <c r="T1739" i="1"/>
  <c r="U1739" i="1"/>
  <c r="W1739" i="1"/>
  <c r="Q1740" i="1"/>
  <c r="R1740" i="1"/>
  <c r="S1740" i="1"/>
  <c r="T1740" i="1"/>
  <c r="U1740" i="1"/>
  <c r="W1740" i="1"/>
  <c r="Q1741" i="1"/>
  <c r="R1741" i="1"/>
  <c r="S1741" i="1"/>
  <c r="T1741" i="1"/>
  <c r="U1741" i="1"/>
  <c r="W1741" i="1"/>
  <c r="Q1742" i="1"/>
  <c r="R1742" i="1"/>
  <c r="S1742" i="1"/>
  <c r="T1742" i="1"/>
  <c r="U1742" i="1"/>
  <c r="W1742" i="1"/>
  <c r="Q1743" i="1"/>
  <c r="R1743" i="1"/>
  <c r="S1743" i="1"/>
  <c r="T1743" i="1"/>
  <c r="U1743" i="1"/>
  <c r="W1743" i="1"/>
  <c r="Q1744" i="1"/>
  <c r="R1744" i="1"/>
  <c r="S1744" i="1"/>
  <c r="T1744" i="1"/>
  <c r="U1744" i="1"/>
  <c r="W1744" i="1"/>
  <c r="Q1745" i="1"/>
  <c r="R1745" i="1"/>
  <c r="S1745" i="1"/>
  <c r="T1745" i="1"/>
  <c r="U1745" i="1"/>
  <c r="W1745" i="1"/>
  <c r="Q1746" i="1"/>
  <c r="R1746" i="1"/>
  <c r="S1746" i="1"/>
  <c r="T1746" i="1"/>
  <c r="U1746" i="1"/>
  <c r="W1746" i="1"/>
  <c r="Q1747" i="1"/>
  <c r="R1747" i="1"/>
  <c r="S1747" i="1"/>
  <c r="T1747" i="1"/>
  <c r="U1747" i="1"/>
  <c r="W1747" i="1"/>
  <c r="Q1748" i="1"/>
  <c r="R1748" i="1"/>
  <c r="S1748" i="1"/>
  <c r="T1748" i="1"/>
  <c r="U1748" i="1"/>
  <c r="W1748" i="1"/>
  <c r="Q1749" i="1"/>
  <c r="R1749" i="1"/>
  <c r="S1749" i="1"/>
  <c r="T1749" i="1"/>
  <c r="U1749" i="1"/>
  <c r="W1749" i="1"/>
  <c r="Q1750" i="1"/>
  <c r="R1750" i="1"/>
  <c r="S1750" i="1"/>
  <c r="T1750" i="1"/>
  <c r="U1750" i="1"/>
  <c r="W1750" i="1"/>
  <c r="Q1751" i="1"/>
  <c r="R1751" i="1"/>
  <c r="S1751" i="1"/>
  <c r="T1751" i="1"/>
  <c r="U1751" i="1"/>
  <c r="W1751" i="1"/>
  <c r="Q1752" i="1"/>
  <c r="R1752" i="1"/>
  <c r="S1752" i="1"/>
  <c r="T1752" i="1"/>
  <c r="U1752" i="1"/>
  <c r="W1752" i="1"/>
  <c r="Q1753" i="1"/>
  <c r="R1753" i="1"/>
  <c r="S1753" i="1"/>
  <c r="T1753" i="1"/>
  <c r="U1753" i="1"/>
  <c r="W1753" i="1"/>
  <c r="Q1754" i="1"/>
  <c r="R1754" i="1"/>
  <c r="S1754" i="1"/>
  <c r="T1754" i="1"/>
  <c r="U1754" i="1"/>
  <c r="W1754" i="1"/>
  <c r="Q1755" i="1"/>
  <c r="R1755" i="1"/>
  <c r="S1755" i="1"/>
  <c r="T1755" i="1"/>
  <c r="U1755" i="1"/>
  <c r="W1755" i="1"/>
  <c r="Q1756" i="1"/>
  <c r="R1756" i="1"/>
  <c r="S1756" i="1"/>
  <c r="T1756" i="1"/>
  <c r="U1756" i="1"/>
  <c r="W1756" i="1"/>
  <c r="Q1757" i="1"/>
  <c r="R1757" i="1"/>
  <c r="S1757" i="1"/>
  <c r="T1757" i="1"/>
  <c r="U1757" i="1"/>
  <c r="W1757" i="1"/>
  <c r="Q1758" i="1"/>
  <c r="R1758" i="1"/>
  <c r="S1758" i="1"/>
  <c r="T1758" i="1"/>
  <c r="U1758" i="1"/>
  <c r="W1758" i="1"/>
  <c r="Q1759" i="1"/>
  <c r="R1759" i="1"/>
  <c r="S1759" i="1"/>
  <c r="T1759" i="1"/>
  <c r="U1759" i="1"/>
  <c r="W1759" i="1"/>
  <c r="Q1760" i="1"/>
  <c r="R1760" i="1"/>
  <c r="S1760" i="1"/>
  <c r="T1760" i="1"/>
  <c r="U1760" i="1"/>
  <c r="W1760" i="1"/>
  <c r="Q1761" i="1"/>
  <c r="R1761" i="1"/>
  <c r="S1761" i="1"/>
  <c r="T1761" i="1"/>
  <c r="U1761" i="1"/>
  <c r="W1761" i="1"/>
  <c r="Q1762" i="1"/>
  <c r="R1762" i="1"/>
  <c r="S1762" i="1"/>
  <c r="T1762" i="1"/>
  <c r="U1762" i="1"/>
  <c r="W1762" i="1"/>
  <c r="Q1763" i="1"/>
  <c r="R1763" i="1"/>
  <c r="S1763" i="1"/>
  <c r="T1763" i="1"/>
  <c r="U1763" i="1"/>
  <c r="W1763" i="1"/>
  <c r="Q1764" i="1"/>
  <c r="R1764" i="1"/>
  <c r="S1764" i="1"/>
  <c r="T1764" i="1"/>
  <c r="U1764" i="1"/>
  <c r="W1764" i="1"/>
  <c r="Q1765" i="1"/>
  <c r="R1765" i="1"/>
  <c r="S1765" i="1"/>
  <c r="T1765" i="1"/>
  <c r="U1765" i="1"/>
  <c r="W1765" i="1"/>
  <c r="Q1766" i="1"/>
  <c r="R1766" i="1"/>
  <c r="S1766" i="1"/>
  <c r="T1766" i="1"/>
  <c r="U1766" i="1"/>
  <c r="W1766" i="1"/>
  <c r="Q1767" i="1"/>
  <c r="R1767" i="1"/>
  <c r="S1767" i="1"/>
  <c r="T1767" i="1"/>
  <c r="U1767" i="1"/>
  <c r="W1767" i="1"/>
  <c r="Q1768" i="1"/>
  <c r="R1768" i="1"/>
  <c r="S1768" i="1"/>
  <c r="T1768" i="1"/>
  <c r="U1768" i="1"/>
  <c r="W1768" i="1"/>
  <c r="Q1769" i="1"/>
  <c r="R1769" i="1"/>
  <c r="S1769" i="1"/>
  <c r="T1769" i="1"/>
  <c r="U1769" i="1"/>
  <c r="W1769" i="1"/>
  <c r="Q1770" i="1"/>
  <c r="R1770" i="1"/>
  <c r="S1770" i="1"/>
  <c r="T1770" i="1"/>
  <c r="U1770" i="1"/>
  <c r="W1770" i="1"/>
  <c r="Q1771" i="1"/>
  <c r="R1771" i="1"/>
  <c r="S1771" i="1"/>
  <c r="T1771" i="1"/>
  <c r="U1771" i="1"/>
  <c r="W1771" i="1"/>
  <c r="Q1772" i="1"/>
  <c r="R1772" i="1"/>
  <c r="S1772" i="1"/>
  <c r="T1772" i="1"/>
  <c r="U1772" i="1"/>
  <c r="W1772" i="1"/>
  <c r="Q1773" i="1"/>
  <c r="R1773" i="1"/>
  <c r="S1773" i="1"/>
  <c r="T1773" i="1"/>
  <c r="U1773" i="1"/>
  <c r="W1773" i="1"/>
  <c r="Q1774" i="1"/>
  <c r="R1774" i="1"/>
  <c r="S1774" i="1"/>
  <c r="T1774" i="1"/>
  <c r="U1774" i="1"/>
  <c r="W1774" i="1"/>
  <c r="Q1775" i="1"/>
  <c r="R1775" i="1"/>
  <c r="S1775" i="1"/>
  <c r="T1775" i="1"/>
  <c r="U1775" i="1"/>
  <c r="W1775" i="1"/>
  <c r="Q1776" i="1"/>
  <c r="R1776" i="1"/>
  <c r="S1776" i="1"/>
  <c r="T1776" i="1"/>
  <c r="U1776" i="1"/>
  <c r="W1776" i="1"/>
  <c r="Q1777" i="1"/>
  <c r="R1777" i="1"/>
  <c r="S1777" i="1"/>
  <c r="T1777" i="1"/>
  <c r="U1777" i="1"/>
  <c r="W1777" i="1"/>
  <c r="Q1778" i="1"/>
  <c r="R1778" i="1"/>
  <c r="S1778" i="1"/>
  <c r="T1778" i="1"/>
  <c r="U1778" i="1"/>
  <c r="W1778" i="1"/>
  <c r="Q1779" i="1"/>
  <c r="R1779" i="1"/>
  <c r="S1779" i="1"/>
  <c r="T1779" i="1"/>
  <c r="U1779" i="1"/>
  <c r="W1779" i="1"/>
  <c r="Q1780" i="1"/>
  <c r="R1780" i="1"/>
  <c r="S1780" i="1"/>
  <c r="T1780" i="1"/>
  <c r="U1780" i="1"/>
  <c r="W1780" i="1"/>
  <c r="Q1781" i="1"/>
  <c r="R1781" i="1"/>
  <c r="S1781" i="1"/>
  <c r="T1781" i="1"/>
  <c r="U1781" i="1"/>
  <c r="W1781" i="1"/>
  <c r="Q1782" i="1"/>
  <c r="R1782" i="1"/>
  <c r="S1782" i="1"/>
  <c r="T1782" i="1"/>
  <c r="U1782" i="1"/>
  <c r="W1782" i="1"/>
  <c r="Q1783" i="1"/>
  <c r="R1783" i="1"/>
  <c r="S1783" i="1"/>
  <c r="T1783" i="1"/>
  <c r="U1783" i="1"/>
  <c r="W1783" i="1"/>
  <c r="Q1784" i="1"/>
  <c r="R1784" i="1"/>
  <c r="S1784" i="1"/>
  <c r="T1784" i="1"/>
  <c r="U1784" i="1"/>
  <c r="W1784" i="1"/>
  <c r="Q1785" i="1"/>
  <c r="R1785" i="1"/>
  <c r="S1785" i="1"/>
  <c r="T1785" i="1"/>
  <c r="U1785" i="1"/>
  <c r="W1785" i="1"/>
  <c r="Q1786" i="1"/>
  <c r="R1786" i="1"/>
  <c r="S1786" i="1"/>
  <c r="T1786" i="1"/>
  <c r="U1786" i="1"/>
  <c r="W1786" i="1"/>
  <c r="Q1787" i="1"/>
  <c r="R1787" i="1"/>
  <c r="S1787" i="1"/>
  <c r="T1787" i="1"/>
  <c r="U1787" i="1"/>
  <c r="W1787" i="1"/>
  <c r="Q1788" i="1"/>
  <c r="R1788" i="1"/>
  <c r="S1788" i="1"/>
  <c r="T1788" i="1"/>
  <c r="U1788" i="1"/>
  <c r="W1788" i="1"/>
  <c r="Q1789" i="1"/>
  <c r="R1789" i="1"/>
  <c r="S1789" i="1"/>
  <c r="T1789" i="1"/>
  <c r="U1789" i="1"/>
  <c r="W1789" i="1"/>
  <c r="Q1790" i="1"/>
  <c r="R1790" i="1"/>
  <c r="S1790" i="1"/>
  <c r="T1790" i="1"/>
  <c r="U1790" i="1"/>
  <c r="W1790" i="1"/>
  <c r="Q1791" i="1"/>
  <c r="R1791" i="1"/>
  <c r="S1791" i="1"/>
  <c r="T1791" i="1"/>
  <c r="U1791" i="1"/>
  <c r="W1791" i="1"/>
  <c r="Q1792" i="1"/>
  <c r="R1792" i="1"/>
  <c r="S1792" i="1"/>
  <c r="T1792" i="1"/>
  <c r="U1792" i="1"/>
  <c r="W1792" i="1"/>
  <c r="Q1793" i="1"/>
  <c r="R1793" i="1"/>
  <c r="S1793" i="1"/>
  <c r="T1793" i="1"/>
  <c r="U1793" i="1"/>
  <c r="W1793" i="1"/>
  <c r="Q1794" i="1"/>
  <c r="R1794" i="1"/>
  <c r="S1794" i="1"/>
  <c r="T1794" i="1"/>
  <c r="U1794" i="1"/>
  <c r="W1794" i="1"/>
  <c r="Q1795" i="1"/>
  <c r="R1795" i="1"/>
  <c r="S1795" i="1"/>
  <c r="T1795" i="1"/>
  <c r="U1795" i="1"/>
  <c r="W1795" i="1"/>
  <c r="Q1796" i="1"/>
  <c r="R1796" i="1"/>
  <c r="S1796" i="1"/>
  <c r="T1796" i="1"/>
  <c r="U1796" i="1"/>
  <c r="W1796" i="1"/>
  <c r="Q1797" i="1"/>
  <c r="R1797" i="1"/>
  <c r="S1797" i="1"/>
  <c r="T1797" i="1"/>
  <c r="U1797" i="1"/>
  <c r="W1797" i="1"/>
  <c r="Q1798" i="1"/>
  <c r="R1798" i="1"/>
  <c r="S1798" i="1"/>
  <c r="T1798" i="1"/>
  <c r="U1798" i="1"/>
  <c r="W1798" i="1"/>
  <c r="Q1799" i="1"/>
  <c r="R1799" i="1"/>
  <c r="S1799" i="1"/>
  <c r="T1799" i="1"/>
  <c r="U1799" i="1"/>
  <c r="W1799" i="1"/>
  <c r="Q1800" i="1"/>
  <c r="R1800" i="1"/>
  <c r="S1800" i="1"/>
  <c r="T1800" i="1"/>
  <c r="U1800" i="1"/>
  <c r="W1800" i="1"/>
  <c r="Q1801" i="1"/>
  <c r="R1801" i="1"/>
  <c r="S1801" i="1"/>
  <c r="T1801" i="1"/>
  <c r="U1801" i="1"/>
  <c r="W1801" i="1"/>
  <c r="Q1802" i="1"/>
  <c r="R1802" i="1"/>
  <c r="S1802" i="1"/>
  <c r="T1802" i="1"/>
  <c r="U1802" i="1"/>
  <c r="W1802" i="1"/>
  <c r="Q1803" i="1"/>
  <c r="R1803" i="1"/>
  <c r="S1803" i="1"/>
  <c r="T1803" i="1"/>
  <c r="U1803" i="1"/>
  <c r="W1803" i="1"/>
  <c r="Q1804" i="1"/>
  <c r="R1804" i="1"/>
  <c r="S1804" i="1"/>
  <c r="T1804" i="1"/>
  <c r="U1804" i="1"/>
  <c r="W1804" i="1"/>
  <c r="Q1805" i="1"/>
  <c r="R1805" i="1"/>
  <c r="S1805" i="1"/>
  <c r="T1805" i="1"/>
  <c r="U1805" i="1"/>
  <c r="W1805" i="1"/>
  <c r="Q1806" i="1"/>
  <c r="R1806" i="1"/>
  <c r="S1806" i="1"/>
  <c r="T1806" i="1"/>
  <c r="U1806" i="1"/>
  <c r="W1806" i="1"/>
  <c r="Q1807" i="1"/>
  <c r="R1807" i="1"/>
  <c r="S1807" i="1"/>
  <c r="T1807" i="1"/>
  <c r="U1807" i="1"/>
  <c r="W1807" i="1"/>
  <c r="Q1808" i="1"/>
  <c r="R1808" i="1"/>
  <c r="S1808" i="1"/>
  <c r="T1808" i="1"/>
  <c r="U1808" i="1"/>
  <c r="W1808" i="1"/>
  <c r="Q1809" i="1"/>
  <c r="R1809" i="1"/>
  <c r="S1809" i="1"/>
  <c r="T1809" i="1"/>
  <c r="U1809" i="1"/>
  <c r="W1809" i="1"/>
  <c r="Q1810" i="1"/>
  <c r="R1810" i="1"/>
  <c r="S1810" i="1"/>
  <c r="T1810" i="1"/>
  <c r="U1810" i="1"/>
  <c r="W1810" i="1"/>
  <c r="Q1811" i="1"/>
  <c r="R1811" i="1"/>
  <c r="S1811" i="1"/>
  <c r="T1811" i="1"/>
  <c r="U1811" i="1"/>
  <c r="W1811" i="1"/>
  <c r="Q1812" i="1"/>
  <c r="R1812" i="1"/>
  <c r="S1812" i="1"/>
  <c r="T1812" i="1"/>
  <c r="U1812" i="1"/>
  <c r="W1812" i="1"/>
  <c r="Q1813" i="1"/>
  <c r="R1813" i="1"/>
  <c r="S1813" i="1"/>
  <c r="T1813" i="1"/>
  <c r="U1813" i="1"/>
  <c r="W1813" i="1"/>
  <c r="Q1814" i="1"/>
  <c r="R1814" i="1"/>
  <c r="S1814" i="1"/>
  <c r="T1814" i="1"/>
  <c r="U1814" i="1"/>
  <c r="W1814" i="1"/>
  <c r="Q1815" i="1"/>
  <c r="R1815" i="1"/>
  <c r="S1815" i="1"/>
  <c r="T1815" i="1"/>
  <c r="U1815" i="1"/>
  <c r="W1815" i="1"/>
  <c r="Q1816" i="1"/>
  <c r="R1816" i="1"/>
  <c r="S1816" i="1"/>
  <c r="T1816" i="1"/>
  <c r="U1816" i="1"/>
  <c r="W1816" i="1"/>
  <c r="Q1817" i="1"/>
  <c r="R1817" i="1"/>
  <c r="S1817" i="1"/>
  <c r="T1817" i="1"/>
  <c r="U1817" i="1"/>
  <c r="W1817" i="1"/>
  <c r="Q1818" i="1"/>
  <c r="R1818" i="1"/>
  <c r="S1818" i="1"/>
  <c r="T1818" i="1"/>
  <c r="U1818" i="1"/>
  <c r="W1818" i="1"/>
  <c r="Q1819" i="1"/>
  <c r="R1819" i="1"/>
  <c r="S1819" i="1"/>
  <c r="T1819" i="1"/>
  <c r="U1819" i="1"/>
  <c r="W1819" i="1"/>
  <c r="Q1820" i="1"/>
  <c r="R1820" i="1"/>
  <c r="S1820" i="1"/>
  <c r="T1820" i="1"/>
  <c r="U1820" i="1"/>
  <c r="W1820" i="1"/>
  <c r="Q1821" i="1"/>
  <c r="R1821" i="1"/>
  <c r="S1821" i="1"/>
  <c r="T1821" i="1"/>
  <c r="U1821" i="1"/>
  <c r="W1821" i="1"/>
  <c r="Q1822" i="1"/>
  <c r="R1822" i="1"/>
  <c r="S1822" i="1"/>
  <c r="T1822" i="1"/>
  <c r="U1822" i="1"/>
  <c r="W1822" i="1"/>
  <c r="Q1823" i="1"/>
  <c r="R1823" i="1"/>
  <c r="S1823" i="1"/>
  <c r="T1823" i="1"/>
  <c r="U1823" i="1"/>
  <c r="W1823" i="1"/>
  <c r="Q1824" i="1"/>
  <c r="R1824" i="1"/>
  <c r="S1824" i="1"/>
  <c r="T1824" i="1"/>
  <c r="U1824" i="1"/>
  <c r="W1824" i="1"/>
  <c r="Q1825" i="1"/>
  <c r="R1825" i="1"/>
  <c r="S1825" i="1"/>
  <c r="T1825" i="1"/>
  <c r="U1825" i="1"/>
  <c r="W1825" i="1"/>
  <c r="Q1826" i="1"/>
  <c r="R1826" i="1"/>
  <c r="S1826" i="1"/>
  <c r="T1826" i="1"/>
  <c r="U1826" i="1"/>
  <c r="W1826" i="1"/>
  <c r="Q1827" i="1"/>
  <c r="R1827" i="1"/>
  <c r="S1827" i="1"/>
  <c r="T1827" i="1"/>
  <c r="U1827" i="1"/>
  <c r="W1827" i="1"/>
  <c r="Q1828" i="1"/>
  <c r="R1828" i="1"/>
  <c r="S1828" i="1"/>
  <c r="T1828" i="1"/>
  <c r="U1828" i="1"/>
  <c r="W1828" i="1"/>
  <c r="Q1829" i="1"/>
  <c r="R1829" i="1"/>
  <c r="S1829" i="1"/>
  <c r="T1829" i="1"/>
  <c r="U1829" i="1"/>
  <c r="W1829" i="1"/>
  <c r="Q1830" i="1"/>
  <c r="R1830" i="1"/>
  <c r="S1830" i="1"/>
  <c r="T1830" i="1"/>
  <c r="U1830" i="1"/>
  <c r="W1830" i="1"/>
  <c r="Q1831" i="1"/>
  <c r="R1831" i="1"/>
  <c r="S1831" i="1"/>
  <c r="T1831" i="1"/>
  <c r="U1831" i="1"/>
  <c r="W1831" i="1"/>
  <c r="Q1832" i="1"/>
  <c r="R1832" i="1"/>
  <c r="S1832" i="1"/>
  <c r="T1832" i="1"/>
  <c r="U1832" i="1"/>
  <c r="W1832" i="1"/>
  <c r="Q1833" i="1"/>
  <c r="R1833" i="1"/>
  <c r="S1833" i="1"/>
  <c r="T1833" i="1"/>
  <c r="U1833" i="1"/>
  <c r="W1833" i="1"/>
  <c r="Q1834" i="1"/>
  <c r="R1834" i="1"/>
  <c r="S1834" i="1"/>
  <c r="T1834" i="1"/>
  <c r="U1834" i="1"/>
  <c r="W1834" i="1"/>
  <c r="Q1835" i="1"/>
  <c r="R1835" i="1"/>
  <c r="S1835" i="1"/>
  <c r="T1835" i="1"/>
  <c r="U1835" i="1"/>
  <c r="W1835" i="1"/>
  <c r="Q1836" i="1"/>
  <c r="R1836" i="1"/>
  <c r="S1836" i="1"/>
  <c r="T1836" i="1"/>
  <c r="U1836" i="1"/>
  <c r="W1836" i="1"/>
  <c r="Q1837" i="1"/>
  <c r="R1837" i="1"/>
  <c r="S1837" i="1"/>
  <c r="T1837" i="1"/>
  <c r="U1837" i="1"/>
  <c r="W1837" i="1"/>
  <c r="Q1838" i="1"/>
  <c r="R1838" i="1"/>
  <c r="S1838" i="1"/>
  <c r="T1838" i="1"/>
  <c r="U1838" i="1"/>
  <c r="W1838" i="1"/>
  <c r="Q1839" i="1"/>
  <c r="R1839" i="1"/>
  <c r="S1839" i="1"/>
  <c r="T1839" i="1"/>
  <c r="U1839" i="1"/>
  <c r="W1839" i="1"/>
  <c r="Q1840" i="1"/>
  <c r="R1840" i="1"/>
  <c r="S1840" i="1"/>
  <c r="T1840" i="1"/>
  <c r="U1840" i="1"/>
  <c r="W1840" i="1"/>
  <c r="Q1841" i="1"/>
  <c r="R1841" i="1"/>
  <c r="S1841" i="1"/>
  <c r="T1841" i="1"/>
  <c r="U1841" i="1"/>
  <c r="W1841" i="1"/>
  <c r="Q1842" i="1"/>
  <c r="R1842" i="1"/>
  <c r="S1842" i="1"/>
  <c r="T1842" i="1"/>
  <c r="U1842" i="1"/>
  <c r="W1842" i="1"/>
  <c r="Q1843" i="1"/>
  <c r="R1843" i="1"/>
  <c r="S1843" i="1"/>
  <c r="T1843" i="1"/>
  <c r="U1843" i="1"/>
  <c r="W1843" i="1"/>
  <c r="Q1844" i="1"/>
  <c r="R1844" i="1"/>
  <c r="S1844" i="1"/>
  <c r="T1844" i="1"/>
  <c r="U1844" i="1"/>
  <c r="W1844" i="1"/>
  <c r="Q1845" i="1"/>
  <c r="R1845" i="1"/>
  <c r="S1845" i="1"/>
  <c r="T1845" i="1"/>
  <c r="U1845" i="1"/>
  <c r="W1845" i="1"/>
  <c r="Q1846" i="1"/>
  <c r="R1846" i="1"/>
  <c r="S1846" i="1"/>
  <c r="T1846" i="1"/>
  <c r="U1846" i="1"/>
  <c r="W1846" i="1"/>
  <c r="Q1847" i="1"/>
  <c r="R1847" i="1"/>
  <c r="S1847" i="1"/>
  <c r="T1847" i="1"/>
  <c r="U1847" i="1"/>
  <c r="W1847" i="1"/>
  <c r="Q1848" i="1"/>
  <c r="R1848" i="1"/>
  <c r="S1848" i="1"/>
  <c r="T1848" i="1"/>
  <c r="U1848" i="1"/>
  <c r="W1848" i="1"/>
  <c r="Q1849" i="1"/>
  <c r="R1849" i="1"/>
  <c r="S1849" i="1"/>
  <c r="T1849" i="1"/>
  <c r="U1849" i="1"/>
  <c r="W1849" i="1"/>
  <c r="Q1850" i="1"/>
  <c r="R1850" i="1"/>
  <c r="S1850" i="1"/>
  <c r="T1850" i="1"/>
  <c r="U1850" i="1"/>
  <c r="W1850" i="1"/>
  <c r="Q1851" i="1"/>
  <c r="R1851" i="1"/>
  <c r="S1851" i="1"/>
  <c r="T1851" i="1"/>
  <c r="U1851" i="1"/>
  <c r="W1851" i="1"/>
  <c r="Q1852" i="1"/>
  <c r="R1852" i="1"/>
  <c r="S1852" i="1"/>
  <c r="T1852" i="1"/>
  <c r="U1852" i="1"/>
  <c r="W1852" i="1"/>
  <c r="Q1853" i="1"/>
  <c r="R1853" i="1"/>
  <c r="S1853" i="1"/>
  <c r="T1853" i="1"/>
  <c r="U1853" i="1"/>
  <c r="W1853" i="1"/>
  <c r="Q1854" i="1"/>
  <c r="R1854" i="1"/>
  <c r="S1854" i="1"/>
  <c r="T1854" i="1"/>
  <c r="U1854" i="1"/>
  <c r="W1854" i="1"/>
  <c r="Q1855" i="1"/>
  <c r="R1855" i="1"/>
  <c r="S1855" i="1"/>
  <c r="T1855" i="1"/>
  <c r="U1855" i="1"/>
  <c r="W1855" i="1"/>
  <c r="Q1856" i="1"/>
  <c r="R1856" i="1"/>
  <c r="S1856" i="1"/>
  <c r="T1856" i="1"/>
  <c r="U1856" i="1"/>
  <c r="W1856" i="1"/>
  <c r="Q1857" i="1"/>
  <c r="R1857" i="1"/>
  <c r="S1857" i="1"/>
  <c r="T1857" i="1"/>
  <c r="U1857" i="1"/>
  <c r="W1857" i="1"/>
  <c r="Q1858" i="1"/>
  <c r="R1858" i="1"/>
  <c r="S1858" i="1"/>
  <c r="T1858" i="1"/>
  <c r="U1858" i="1"/>
  <c r="W1858" i="1"/>
  <c r="Q1859" i="1"/>
  <c r="R1859" i="1"/>
  <c r="S1859" i="1"/>
  <c r="T1859" i="1"/>
  <c r="U1859" i="1"/>
  <c r="W1859" i="1"/>
  <c r="Q1860" i="1"/>
  <c r="R1860" i="1"/>
  <c r="S1860" i="1"/>
  <c r="T1860" i="1"/>
  <c r="U1860" i="1"/>
  <c r="W1860" i="1"/>
  <c r="Q1861" i="1"/>
  <c r="R1861" i="1"/>
  <c r="S1861" i="1"/>
  <c r="T1861" i="1"/>
  <c r="U1861" i="1"/>
  <c r="W1861" i="1"/>
  <c r="Q1862" i="1"/>
  <c r="R1862" i="1"/>
  <c r="S1862" i="1"/>
  <c r="T1862" i="1"/>
  <c r="U1862" i="1"/>
  <c r="W1862" i="1"/>
  <c r="Q1863" i="1"/>
  <c r="R1863" i="1"/>
  <c r="S1863" i="1"/>
  <c r="T1863" i="1"/>
  <c r="U1863" i="1"/>
  <c r="W1863" i="1"/>
  <c r="Q1864" i="1"/>
  <c r="R1864" i="1"/>
  <c r="S1864" i="1"/>
  <c r="T1864" i="1"/>
  <c r="U1864" i="1"/>
  <c r="W1864" i="1"/>
  <c r="Q1865" i="1"/>
  <c r="R1865" i="1"/>
  <c r="S1865" i="1"/>
  <c r="T1865" i="1"/>
  <c r="U1865" i="1"/>
  <c r="W1865" i="1"/>
  <c r="Q1866" i="1"/>
  <c r="R1866" i="1"/>
  <c r="S1866" i="1"/>
  <c r="T1866" i="1"/>
  <c r="U1866" i="1"/>
  <c r="W1866" i="1"/>
  <c r="Q1867" i="1"/>
  <c r="R1867" i="1"/>
  <c r="S1867" i="1"/>
  <c r="T1867" i="1"/>
  <c r="U1867" i="1"/>
  <c r="W1867" i="1"/>
  <c r="Q1868" i="1"/>
  <c r="R1868" i="1"/>
  <c r="S1868" i="1"/>
  <c r="T1868" i="1"/>
  <c r="U1868" i="1"/>
  <c r="W1868" i="1"/>
  <c r="Q1869" i="1"/>
  <c r="R1869" i="1"/>
  <c r="S1869" i="1"/>
  <c r="T1869" i="1"/>
  <c r="U1869" i="1"/>
  <c r="W1869" i="1"/>
  <c r="Q1870" i="1"/>
  <c r="R1870" i="1"/>
  <c r="S1870" i="1"/>
  <c r="T1870" i="1"/>
  <c r="U1870" i="1"/>
  <c r="W1870" i="1"/>
  <c r="Q1871" i="1"/>
  <c r="R1871" i="1"/>
  <c r="S1871" i="1"/>
  <c r="T1871" i="1"/>
  <c r="U1871" i="1"/>
  <c r="W1871" i="1"/>
  <c r="Q1872" i="1"/>
  <c r="R1872" i="1"/>
  <c r="S1872" i="1"/>
  <c r="T1872" i="1"/>
  <c r="U1872" i="1"/>
  <c r="W1872" i="1"/>
  <c r="Q1873" i="1"/>
  <c r="R1873" i="1"/>
  <c r="S1873" i="1"/>
  <c r="T1873" i="1"/>
  <c r="U1873" i="1"/>
  <c r="W1873" i="1"/>
  <c r="Q1874" i="1"/>
  <c r="R1874" i="1"/>
  <c r="S1874" i="1"/>
  <c r="T1874" i="1"/>
  <c r="U1874" i="1"/>
  <c r="W1874" i="1"/>
  <c r="Q1875" i="1"/>
  <c r="R1875" i="1"/>
  <c r="S1875" i="1"/>
  <c r="T1875" i="1"/>
  <c r="U1875" i="1"/>
  <c r="W1875" i="1"/>
  <c r="Q1876" i="1"/>
  <c r="R1876" i="1"/>
  <c r="S1876" i="1"/>
  <c r="T1876" i="1"/>
  <c r="U1876" i="1"/>
  <c r="W1876" i="1"/>
  <c r="Q1877" i="1"/>
  <c r="R1877" i="1"/>
  <c r="S1877" i="1"/>
  <c r="T1877" i="1"/>
  <c r="U1877" i="1"/>
  <c r="W1877" i="1"/>
  <c r="Q1878" i="1"/>
  <c r="R1878" i="1"/>
  <c r="S1878" i="1"/>
  <c r="T1878" i="1"/>
  <c r="U1878" i="1"/>
  <c r="W1878" i="1"/>
  <c r="Q1879" i="1"/>
  <c r="R1879" i="1"/>
  <c r="S1879" i="1"/>
  <c r="T1879" i="1"/>
  <c r="U1879" i="1"/>
  <c r="W1879" i="1"/>
  <c r="Q1880" i="1"/>
  <c r="R1880" i="1"/>
  <c r="S1880" i="1"/>
  <c r="T1880" i="1"/>
  <c r="U1880" i="1"/>
  <c r="W1880" i="1"/>
  <c r="Q1881" i="1"/>
  <c r="R1881" i="1"/>
  <c r="S1881" i="1"/>
  <c r="T1881" i="1"/>
  <c r="U1881" i="1"/>
  <c r="W1881" i="1"/>
  <c r="Q1882" i="1"/>
  <c r="R1882" i="1"/>
  <c r="S1882" i="1"/>
  <c r="T1882" i="1"/>
  <c r="U1882" i="1"/>
  <c r="W1882" i="1"/>
  <c r="Q1883" i="1"/>
  <c r="R1883" i="1"/>
  <c r="S1883" i="1"/>
  <c r="T1883" i="1"/>
  <c r="U1883" i="1"/>
  <c r="W1883" i="1"/>
  <c r="Q1884" i="1"/>
  <c r="R1884" i="1"/>
  <c r="S1884" i="1"/>
  <c r="T1884" i="1"/>
  <c r="U1884" i="1"/>
  <c r="W1884" i="1"/>
  <c r="Q1885" i="1"/>
  <c r="R1885" i="1"/>
  <c r="S1885" i="1"/>
  <c r="T1885" i="1"/>
  <c r="U1885" i="1"/>
  <c r="W1885" i="1"/>
  <c r="Q1886" i="1"/>
  <c r="R1886" i="1"/>
  <c r="S1886" i="1"/>
  <c r="T1886" i="1"/>
  <c r="U1886" i="1"/>
  <c r="W1886" i="1"/>
  <c r="Q1887" i="1"/>
  <c r="R1887" i="1"/>
  <c r="S1887" i="1"/>
  <c r="T1887" i="1"/>
  <c r="U1887" i="1"/>
  <c r="W1887" i="1"/>
  <c r="Q1888" i="1"/>
  <c r="R1888" i="1"/>
  <c r="S1888" i="1"/>
  <c r="T1888" i="1"/>
  <c r="U1888" i="1"/>
  <c r="W1888" i="1"/>
  <c r="Q1889" i="1"/>
  <c r="R1889" i="1"/>
  <c r="S1889" i="1"/>
  <c r="T1889" i="1"/>
  <c r="U1889" i="1"/>
  <c r="W1889" i="1"/>
  <c r="Q1890" i="1"/>
  <c r="R1890" i="1"/>
  <c r="S1890" i="1"/>
  <c r="T1890" i="1"/>
  <c r="U1890" i="1"/>
  <c r="W1890" i="1"/>
  <c r="Q1891" i="1"/>
  <c r="R1891" i="1"/>
  <c r="S1891" i="1"/>
  <c r="T1891" i="1"/>
  <c r="U1891" i="1"/>
  <c r="W1891" i="1"/>
  <c r="Q1892" i="1"/>
  <c r="R1892" i="1"/>
  <c r="S1892" i="1"/>
  <c r="T1892" i="1"/>
  <c r="U1892" i="1"/>
  <c r="W1892" i="1"/>
  <c r="Q1893" i="1"/>
  <c r="R1893" i="1"/>
  <c r="S1893" i="1"/>
  <c r="T1893" i="1"/>
  <c r="U1893" i="1"/>
  <c r="W1893" i="1"/>
  <c r="Q1894" i="1"/>
  <c r="R1894" i="1"/>
  <c r="S1894" i="1"/>
  <c r="T1894" i="1"/>
  <c r="U1894" i="1"/>
  <c r="W1894" i="1"/>
  <c r="Q1895" i="1"/>
  <c r="R1895" i="1"/>
  <c r="S1895" i="1"/>
  <c r="T1895" i="1"/>
  <c r="U1895" i="1"/>
  <c r="W1895" i="1"/>
  <c r="Q1896" i="1"/>
  <c r="R1896" i="1"/>
  <c r="S1896" i="1"/>
  <c r="T1896" i="1"/>
  <c r="U1896" i="1"/>
  <c r="W1896" i="1"/>
  <c r="Q1897" i="1"/>
  <c r="R1897" i="1"/>
  <c r="S1897" i="1"/>
  <c r="T1897" i="1"/>
  <c r="U1897" i="1"/>
  <c r="W1897" i="1"/>
  <c r="Q1898" i="1"/>
  <c r="R1898" i="1"/>
  <c r="S1898" i="1"/>
  <c r="T1898" i="1"/>
  <c r="U1898" i="1"/>
  <c r="W1898" i="1"/>
  <c r="Q1899" i="1"/>
  <c r="R1899" i="1"/>
  <c r="S1899" i="1"/>
  <c r="T1899" i="1"/>
  <c r="U1899" i="1"/>
  <c r="W1899" i="1"/>
  <c r="Q1900" i="1"/>
  <c r="R1900" i="1"/>
  <c r="S1900" i="1"/>
  <c r="T1900" i="1"/>
  <c r="U1900" i="1"/>
  <c r="W1900" i="1"/>
  <c r="Q1901" i="1"/>
  <c r="R1901" i="1"/>
  <c r="S1901" i="1"/>
  <c r="T1901" i="1"/>
  <c r="U1901" i="1"/>
  <c r="W1901" i="1"/>
  <c r="Q1902" i="1"/>
  <c r="R1902" i="1"/>
  <c r="S1902" i="1"/>
  <c r="T1902" i="1"/>
  <c r="U1902" i="1"/>
  <c r="W1902" i="1"/>
  <c r="Q1903" i="1"/>
  <c r="R1903" i="1"/>
  <c r="S1903" i="1"/>
  <c r="T1903" i="1"/>
  <c r="U1903" i="1"/>
  <c r="W1903" i="1"/>
  <c r="Q1904" i="1"/>
  <c r="R1904" i="1"/>
  <c r="S1904" i="1"/>
  <c r="T1904" i="1"/>
  <c r="U1904" i="1"/>
  <c r="W1904" i="1"/>
  <c r="Q1905" i="1"/>
  <c r="R1905" i="1"/>
  <c r="S1905" i="1"/>
  <c r="T1905" i="1"/>
  <c r="U1905" i="1"/>
  <c r="W1905" i="1"/>
  <c r="Q1906" i="1"/>
  <c r="R1906" i="1"/>
  <c r="S1906" i="1"/>
  <c r="T1906" i="1"/>
  <c r="U1906" i="1"/>
  <c r="W1906" i="1"/>
  <c r="Q1907" i="1"/>
  <c r="R1907" i="1"/>
  <c r="S1907" i="1"/>
  <c r="T1907" i="1"/>
  <c r="U1907" i="1"/>
  <c r="W1907" i="1"/>
  <c r="Q1908" i="1"/>
  <c r="R1908" i="1"/>
  <c r="S1908" i="1"/>
  <c r="T1908" i="1"/>
  <c r="U1908" i="1"/>
  <c r="W1908" i="1"/>
  <c r="Q1909" i="1"/>
  <c r="R1909" i="1"/>
  <c r="S1909" i="1"/>
  <c r="T1909" i="1"/>
  <c r="U1909" i="1"/>
  <c r="W1909" i="1"/>
  <c r="Q1910" i="1"/>
  <c r="R1910" i="1"/>
  <c r="S1910" i="1"/>
  <c r="T1910" i="1"/>
  <c r="U1910" i="1"/>
  <c r="W1910" i="1"/>
  <c r="Q1911" i="1"/>
  <c r="R1911" i="1"/>
  <c r="S1911" i="1"/>
  <c r="T1911" i="1"/>
  <c r="U1911" i="1"/>
  <c r="W1911" i="1"/>
  <c r="Q1912" i="1"/>
  <c r="R1912" i="1"/>
  <c r="S1912" i="1"/>
  <c r="T1912" i="1"/>
  <c r="U1912" i="1"/>
  <c r="W1912" i="1"/>
  <c r="Q1913" i="1"/>
  <c r="R1913" i="1"/>
  <c r="S1913" i="1"/>
  <c r="T1913" i="1"/>
  <c r="U1913" i="1"/>
  <c r="W1913" i="1"/>
  <c r="Q1914" i="1"/>
  <c r="R1914" i="1"/>
  <c r="S1914" i="1"/>
  <c r="T1914" i="1"/>
  <c r="U1914" i="1"/>
  <c r="W1914" i="1"/>
  <c r="Q1915" i="1"/>
  <c r="R1915" i="1"/>
  <c r="S1915" i="1"/>
  <c r="T1915" i="1"/>
  <c r="U1915" i="1"/>
  <c r="W1915" i="1"/>
  <c r="Q1916" i="1"/>
  <c r="R1916" i="1"/>
  <c r="S1916" i="1"/>
  <c r="T1916" i="1"/>
  <c r="U1916" i="1"/>
  <c r="W1916" i="1"/>
  <c r="Q1917" i="1"/>
  <c r="R1917" i="1"/>
  <c r="S1917" i="1"/>
  <c r="T1917" i="1"/>
  <c r="U1917" i="1"/>
  <c r="W1917" i="1"/>
  <c r="Q1918" i="1"/>
  <c r="R1918" i="1"/>
  <c r="S1918" i="1"/>
  <c r="T1918" i="1"/>
  <c r="U1918" i="1"/>
  <c r="W1918" i="1"/>
  <c r="Q1919" i="1"/>
  <c r="R1919" i="1"/>
  <c r="S1919" i="1"/>
  <c r="T1919" i="1"/>
  <c r="U1919" i="1"/>
  <c r="W1919" i="1"/>
  <c r="Q1920" i="1"/>
  <c r="R1920" i="1"/>
  <c r="S1920" i="1"/>
  <c r="T1920" i="1"/>
  <c r="U1920" i="1"/>
  <c r="W1920" i="1"/>
  <c r="Q1921" i="1"/>
  <c r="R1921" i="1"/>
  <c r="S1921" i="1"/>
  <c r="T1921" i="1"/>
  <c r="U1921" i="1"/>
  <c r="W1921" i="1"/>
  <c r="Q1922" i="1"/>
  <c r="R1922" i="1"/>
  <c r="S1922" i="1"/>
  <c r="T1922" i="1"/>
  <c r="U1922" i="1"/>
  <c r="W1922" i="1"/>
  <c r="Q1923" i="1"/>
  <c r="R1923" i="1"/>
  <c r="S1923" i="1"/>
  <c r="T1923" i="1"/>
  <c r="U1923" i="1"/>
  <c r="W1923" i="1"/>
  <c r="Q1924" i="1"/>
  <c r="R1924" i="1"/>
  <c r="S1924" i="1"/>
  <c r="T1924" i="1"/>
  <c r="U1924" i="1"/>
  <c r="W1924" i="1"/>
  <c r="Q1925" i="1"/>
  <c r="R1925" i="1"/>
  <c r="S1925" i="1"/>
  <c r="T1925" i="1"/>
  <c r="U1925" i="1"/>
  <c r="W1925" i="1"/>
  <c r="Q1926" i="1"/>
  <c r="R1926" i="1"/>
  <c r="S1926" i="1"/>
  <c r="T1926" i="1"/>
  <c r="U1926" i="1"/>
  <c r="W1926" i="1"/>
  <c r="Q1927" i="1"/>
  <c r="R1927" i="1"/>
  <c r="S1927" i="1"/>
  <c r="T1927" i="1"/>
  <c r="U1927" i="1"/>
  <c r="W1927" i="1"/>
  <c r="Q1928" i="1"/>
  <c r="R1928" i="1"/>
  <c r="S1928" i="1"/>
  <c r="T1928" i="1"/>
  <c r="U1928" i="1"/>
  <c r="W1928" i="1"/>
  <c r="Q1929" i="1"/>
  <c r="R1929" i="1"/>
  <c r="S1929" i="1"/>
  <c r="T1929" i="1"/>
  <c r="U1929" i="1"/>
  <c r="W1929" i="1"/>
  <c r="Q1930" i="1"/>
  <c r="R1930" i="1"/>
  <c r="S1930" i="1"/>
  <c r="T1930" i="1"/>
  <c r="U1930" i="1"/>
  <c r="W1930" i="1"/>
  <c r="Q1931" i="1"/>
  <c r="R1931" i="1"/>
  <c r="S1931" i="1"/>
  <c r="T1931" i="1"/>
  <c r="U1931" i="1"/>
  <c r="W1931" i="1"/>
  <c r="Q1932" i="1"/>
  <c r="R1932" i="1"/>
  <c r="S1932" i="1"/>
  <c r="T1932" i="1"/>
  <c r="U1932" i="1"/>
  <c r="W1932" i="1"/>
  <c r="Q1933" i="1"/>
  <c r="R1933" i="1"/>
  <c r="S1933" i="1"/>
  <c r="T1933" i="1"/>
  <c r="U1933" i="1"/>
  <c r="W1933" i="1"/>
  <c r="Q1934" i="1"/>
  <c r="R1934" i="1"/>
  <c r="S1934" i="1"/>
  <c r="T1934" i="1"/>
  <c r="U1934" i="1"/>
  <c r="W1934" i="1"/>
  <c r="Q1935" i="1"/>
  <c r="R1935" i="1"/>
  <c r="S1935" i="1"/>
  <c r="T1935" i="1"/>
  <c r="U1935" i="1"/>
  <c r="W1935" i="1"/>
  <c r="Q1936" i="1"/>
  <c r="R1936" i="1"/>
  <c r="S1936" i="1"/>
  <c r="T1936" i="1"/>
  <c r="U1936" i="1"/>
  <c r="W1936" i="1"/>
  <c r="Q1937" i="1"/>
  <c r="R1937" i="1"/>
  <c r="S1937" i="1"/>
  <c r="T1937" i="1"/>
  <c r="U1937" i="1"/>
  <c r="W1937" i="1"/>
  <c r="Q1938" i="1"/>
  <c r="R1938" i="1"/>
  <c r="S1938" i="1"/>
  <c r="T1938" i="1"/>
  <c r="U1938" i="1"/>
  <c r="W1938" i="1"/>
  <c r="Q1939" i="1"/>
  <c r="V1939" i="1"/>
  <c r="R1939" i="1"/>
  <c r="S1939" i="1"/>
  <c r="T1939" i="1"/>
  <c r="U1939" i="1"/>
  <c r="W1939" i="1"/>
  <c r="Q1940" i="1"/>
  <c r="V1940" i="1"/>
  <c r="R1940" i="1"/>
  <c r="S1940" i="1"/>
  <c r="T1940" i="1"/>
  <c r="U1940" i="1"/>
  <c r="W1940" i="1"/>
  <c r="Q1941" i="1"/>
  <c r="V1941" i="1"/>
  <c r="R1941" i="1"/>
  <c r="S1941" i="1"/>
  <c r="T1941" i="1"/>
  <c r="U1941" i="1"/>
  <c r="W1941" i="1"/>
  <c r="Q1942" i="1"/>
  <c r="R1942" i="1"/>
  <c r="S1942" i="1"/>
  <c r="T1942" i="1"/>
  <c r="U1942" i="1"/>
  <c r="W1942" i="1"/>
  <c r="Q1943" i="1"/>
  <c r="R1943" i="1"/>
  <c r="S1943" i="1"/>
  <c r="T1943" i="1"/>
  <c r="U1943" i="1"/>
  <c r="W1943" i="1"/>
  <c r="Q1944" i="1"/>
  <c r="R1944" i="1"/>
  <c r="S1944" i="1"/>
  <c r="T1944" i="1"/>
  <c r="U1944" i="1"/>
  <c r="W1944" i="1"/>
  <c r="Q1945" i="1"/>
  <c r="R1945" i="1"/>
  <c r="S1945" i="1"/>
  <c r="T1945" i="1"/>
  <c r="U1945" i="1"/>
  <c r="W1945" i="1"/>
  <c r="Q1946" i="1"/>
  <c r="R1946" i="1"/>
  <c r="S1946" i="1"/>
  <c r="T1946" i="1"/>
  <c r="U1946" i="1"/>
  <c r="W1946" i="1"/>
  <c r="Q1947" i="1"/>
  <c r="R1947" i="1"/>
  <c r="S1947" i="1"/>
  <c r="T1947" i="1"/>
  <c r="U1947" i="1"/>
  <c r="W1947" i="1"/>
  <c r="Q1948" i="1"/>
  <c r="R1948" i="1"/>
  <c r="S1948" i="1"/>
  <c r="T1948" i="1"/>
  <c r="U1948" i="1"/>
  <c r="W1948" i="1"/>
  <c r="Q1949" i="1"/>
  <c r="R1949" i="1"/>
  <c r="S1949" i="1"/>
  <c r="T1949" i="1"/>
  <c r="U1949" i="1"/>
  <c r="W1949" i="1"/>
  <c r="Q1950" i="1"/>
  <c r="R1950" i="1"/>
  <c r="S1950" i="1"/>
  <c r="T1950" i="1"/>
  <c r="U1950" i="1"/>
  <c r="W1950" i="1"/>
  <c r="Q1951" i="1"/>
  <c r="R1951" i="1"/>
  <c r="S1951" i="1"/>
  <c r="T1951" i="1"/>
  <c r="U1951" i="1"/>
  <c r="W1951" i="1"/>
  <c r="Q1952" i="1"/>
  <c r="R1952" i="1"/>
  <c r="S1952" i="1"/>
  <c r="T1952" i="1"/>
  <c r="U1952" i="1"/>
  <c r="W1952" i="1"/>
  <c r="Q1953" i="1"/>
  <c r="R1953" i="1"/>
  <c r="S1953" i="1"/>
  <c r="T1953" i="1"/>
  <c r="U1953" i="1"/>
  <c r="W1953" i="1"/>
  <c r="Q1954" i="1"/>
  <c r="R1954" i="1"/>
  <c r="S1954" i="1"/>
  <c r="T1954" i="1"/>
  <c r="U1954" i="1"/>
  <c r="W1954" i="1"/>
  <c r="Q1955" i="1"/>
  <c r="R1955" i="1"/>
  <c r="S1955" i="1"/>
  <c r="T1955" i="1"/>
  <c r="U1955" i="1"/>
  <c r="W1955" i="1"/>
  <c r="Q1956" i="1"/>
  <c r="R1956" i="1"/>
  <c r="S1956" i="1"/>
  <c r="T1956" i="1"/>
  <c r="U1956" i="1"/>
  <c r="W1956" i="1"/>
  <c r="Q1957" i="1"/>
  <c r="R1957" i="1"/>
  <c r="S1957" i="1"/>
  <c r="T1957" i="1"/>
  <c r="U1957" i="1"/>
  <c r="W1957" i="1"/>
  <c r="Q1958" i="1"/>
  <c r="R1958" i="1"/>
  <c r="S1958" i="1"/>
  <c r="T1958" i="1"/>
  <c r="U1958" i="1"/>
  <c r="W1958" i="1"/>
  <c r="Q1959" i="1"/>
  <c r="R1959" i="1"/>
  <c r="S1959" i="1"/>
  <c r="T1959" i="1"/>
  <c r="U1959" i="1"/>
  <c r="W1959" i="1"/>
  <c r="Q1960" i="1"/>
  <c r="R1960" i="1"/>
  <c r="S1960" i="1"/>
  <c r="T1960" i="1"/>
  <c r="U1960" i="1"/>
  <c r="W1960" i="1"/>
  <c r="Q1961" i="1"/>
  <c r="R1961" i="1"/>
  <c r="S1961" i="1"/>
  <c r="T1961" i="1"/>
  <c r="U1961" i="1"/>
  <c r="W1961" i="1"/>
  <c r="Q1962" i="1"/>
  <c r="R1962" i="1"/>
  <c r="S1962" i="1"/>
  <c r="T1962" i="1"/>
  <c r="U1962" i="1"/>
  <c r="W1962" i="1"/>
  <c r="Q1963" i="1"/>
  <c r="R1963" i="1"/>
  <c r="S1963" i="1"/>
  <c r="T1963" i="1"/>
  <c r="U1963" i="1"/>
  <c r="W1963" i="1"/>
  <c r="Q1964" i="1"/>
  <c r="R1964" i="1"/>
  <c r="S1964" i="1"/>
  <c r="T1964" i="1"/>
  <c r="U1964" i="1"/>
  <c r="W1964" i="1"/>
  <c r="Q1965" i="1"/>
  <c r="R1965" i="1"/>
  <c r="S1965" i="1"/>
  <c r="T1965" i="1"/>
  <c r="U1965" i="1"/>
  <c r="W1965" i="1"/>
  <c r="Q1966" i="1"/>
  <c r="R1966" i="1"/>
  <c r="S1966" i="1"/>
  <c r="T1966" i="1"/>
  <c r="U1966" i="1"/>
  <c r="W1966" i="1"/>
  <c r="Q1967" i="1"/>
  <c r="R1967" i="1"/>
  <c r="S1967" i="1"/>
  <c r="T1967" i="1"/>
  <c r="U1967" i="1"/>
  <c r="W1967" i="1"/>
  <c r="Q1968" i="1"/>
  <c r="R1968" i="1"/>
  <c r="S1968" i="1"/>
  <c r="T1968" i="1"/>
  <c r="U1968" i="1"/>
  <c r="W1968" i="1"/>
  <c r="Q1969" i="1"/>
  <c r="R1969" i="1"/>
  <c r="S1969" i="1"/>
  <c r="T1969" i="1"/>
  <c r="U1969" i="1"/>
  <c r="W1969" i="1"/>
  <c r="Q1970" i="1"/>
  <c r="R1970" i="1"/>
  <c r="S1970" i="1"/>
  <c r="T1970" i="1"/>
  <c r="U1970" i="1"/>
  <c r="W1970" i="1"/>
  <c r="Q1971" i="1"/>
  <c r="R1971" i="1"/>
  <c r="S1971" i="1"/>
  <c r="T1971" i="1"/>
  <c r="U1971" i="1"/>
  <c r="W1971" i="1"/>
  <c r="Q1972" i="1"/>
  <c r="R1972" i="1"/>
  <c r="S1972" i="1"/>
  <c r="T1972" i="1"/>
  <c r="U1972" i="1"/>
  <c r="W1972" i="1"/>
  <c r="Q1973" i="1"/>
  <c r="R1973" i="1"/>
  <c r="S1973" i="1"/>
  <c r="T1973" i="1"/>
  <c r="U1973" i="1"/>
  <c r="W1973" i="1"/>
  <c r="Q1974" i="1"/>
  <c r="R1974" i="1"/>
  <c r="S1974" i="1"/>
  <c r="T1974" i="1"/>
  <c r="U1974" i="1"/>
  <c r="W1974" i="1"/>
  <c r="Q1975" i="1"/>
  <c r="R1975" i="1"/>
  <c r="S1975" i="1"/>
  <c r="T1975" i="1"/>
  <c r="U1975" i="1"/>
  <c r="W1975" i="1"/>
  <c r="Q1976" i="1"/>
  <c r="R1976" i="1"/>
  <c r="S1976" i="1"/>
  <c r="T1976" i="1"/>
  <c r="U1976" i="1"/>
  <c r="W1976" i="1"/>
  <c r="Q1977" i="1"/>
  <c r="R1977" i="1"/>
  <c r="S1977" i="1"/>
  <c r="T1977" i="1"/>
  <c r="U1977" i="1"/>
  <c r="W1977" i="1"/>
  <c r="Q1978" i="1"/>
  <c r="R1978" i="1"/>
  <c r="S1978" i="1"/>
  <c r="T1978" i="1"/>
  <c r="U1978" i="1"/>
  <c r="W1978" i="1"/>
  <c r="Q1979" i="1"/>
  <c r="R1979" i="1"/>
  <c r="S1979" i="1"/>
  <c r="T1979" i="1"/>
  <c r="U1979" i="1"/>
  <c r="W1979" i="1"/>
  <c r="Q1980" i="1"/>
  <c r="R1980" i="1"/>
  <c r="S1980" i="1"/>
  <c r="T1980" i="1"/>
  <c r="U1980" i="1"/>
  <c r="W1980" i="1"/>
  <c r="Q1981" i="1"/>
  <c r="R1981" i="1"/>
  <c r="S1981" i="1"/>
  <c r="T1981" i="1"/>
  <c r="U1981" i="1"/>
  <c r="W1981" i="1"/>
  <c r="Q1982" i="1"/>
  <c r="R1982" i="1"/>
  <c r="S1982" i="1"/>
  <c r="T1982" i="1"/>
  <c r="U1982" i="1"/>
  <c r="W1982" i="1"/>
  <c r="Q1983" i="1"/>
  <c r="R1983" i="1"/>
  <c r="S1983" i="1"/>
  <c r="T1983" i="1"/>
  <c r="U1983" i="1"/>
  <c r="W1983" i="1"/>
  <c r="Q1984" i="1"/>
  <c r="R1984" i="1"/>
  <c r="S1984" i="1"/>
  <c r="T1984" i="1"/>
  <c r="U1984" i="1"/>
  <c r="W1984" i="1"/>
  <c r="Q1985" i="1"/>
  <c r="R1985" i="1"/>
  <c r="S1985" i="1"/>
  <c r="T1985" i="1"/>
  <c r="U1985" i="1"/>
  <c r="W1985" i="1"/>
  <c r="Q1986" i="1"/>
  <c r="R1986" i="1"/>
  <c r="S1986" i="1"/>
  <c r="T1986" i="1"/>
  <c r="U1986" i="1"/>
  <c r="W1986" i="1"/>
  <c r="Q1987" i="1"/>
  <c r="R1987" i="1"/>
  <c r="S1987" i="1"/>
  <c r="T1987" i="1"/>
  <c r="U1987" i="1"/>
  <c r="W1987" i="1"/>
  <c r="Q1988" i="1"/>
  <c r="R1988" i="1"/>
  <c r="S1988" i="1"/>
  <c r="T1988" i="1"/>
  <c r="U1988" i="1"/>
  <c r="W1988" i="1"/>
  <c r="Q1989" i="1"/>
  <c r="R1989" i="1"/>
  <c r="S1989" i="1"/>
  <c r="T1989" i="1"/>
  <c r="U1989" i="1"/>
  <c r="W1989" i="1"/>
  <c r="Q1990" i="1"/>
  <c r="R1990" i="1"/>
  <c r="S1990" i="1"/>
  <c r="T1990" i="1"/>
  <c r="U1990" i="1"/>
  <c r="W1990" i="1"/>
  <c r="Q1991" i="1"/>
  <c r="R1991" i="1"/>
  <c r="S1991" i="1"/>
  <c r="T1991" i="1"/>
  <c r="U1991" i="1"/>
  <c r="W1991" i="1"/>
  <c r="Q1992" i="1"/>
  <c r="R1992" i="1"/>
  <c r="S1992" i="1"/>
  <c r="T1992" i="1"/>
  <c r="U1992" i="1"/>
  <c r="W1992" i="1"/>
  <c r="Q1993" i="1"/>
  <c r="R1993" i="1"/>
  <c r="S1993" i="1"/>
  <c r="T1993" i="1"/>
  <c r="U1993" i="1"/>
  <c r="W1993" i="1"/>
  <c r="Q1994" i="1"/>
  <c r="R1994" i="1"/>
  <c r="S1994" i="1"/>
  <c r="T1994" i="1"/>
  <c r="U1994" i="1"/>
  <c r="W1994" i="1"/>
  <c r="Q1995" i="1"/>
  <c r="R1995" i="1"/>
  <c r="S1995" i="1"/>
  <c r="T1995" i="1"/>
  <c r="U1995" i="1"/>
  <c r="W1995" i="1"/>
  <c r="Q1996" i="1"/>
  <c r="R1996" i="1"/>
  <c r="S1996" i="1"/>
  <c r="T1996" i="1"/>
  <c r="U1996" i="1"/>
  <c r="W1996" i="1"/>
  <c r="Q1997" i="1"/>
  <c r="R1997" i="1"/>
  <c r="S1997" i="1"/>
  <c r="T1997" i="1"/>
  <c r="U1997" i="1"/>
  <c r="W1997" i="1"/>
  <c r="Q1998" i="1"/>
  <c r="R1998" i="1"/>
  <c r="S1998" i="1"/>
  <c r="T1998" i="1"/>
  <c r="U1998" i="1"/>
  <c r="W1998" i="1"/>
  <c r="Q1999" i="1"/>
  <c r="R1999" i="1"/>
  <c r="S1999" i="1"/>
  <c r="T1999" i="1"/>
  <c r="U1999" i="1"/>
  <c r="W1999" i="1"/>
  <c r="Q2000" i="1"/>
  <c r="R2000" i="1"/>
  <c r="S2000" i="1"/>
  <c r="T2000" i="1"/>
  <c r="U2000" i="1"/>
  <c r="W2000" i="1"/>
  <c r="Q2001" i="1"/>
  <c r="R2001" i="1"/>
  <c r="S2001" i="1"/>
  <c r="T2001" i="1"/>
  <c r="U2001" i="1"/>
  <c r="W2001" i="1"/>
  <c r="Q2002" i="1"/>
  <c r="R2002" i="1"/>
  <c r="S2002" i="1"/>
  <c r="T2002" i="1"/>
  <c r="U2002" i="1"/>
  <c r="W2002" i="1"/>
  <c r="Q2003" i="1"/>
  <c r="R2003" i="1"/>
  <c r="S2003" i="1"/>
  <c r="T2003" i="1"/>
  <c r="U2003" i="1"/>
  <c r="W2003" i="1"/>
  <c r="Q2004" i="1"/>
  <c r="R2004" i="1"/>
  <c r="S2004" i="1"/>
  <c r="T2004" i="1"/>
  <c r="U2004" i="1"/>
  <c r="W2004" i="1"/>
  <c r="Q2005" i="1"/>
  <c r="R2005" i="1"/>
  <c r="S2005" i="1"/>
  <c r="T2005" i="1"/>
  <c r="U2005" i="1"/>
  <c r="W2005" i="1"/>
  <c r="Q2006" i="1"/>
  <c r="R2006" i="1"/>
  <c r="S2006" i="1"/>
  <c r="T2006" i="1"/>
  <c r="U2006" i="1"/>
  <c r="W2006" i="1"/>
  <c r="Q2007" i="1"/>
  <c r="R2007" i="1"/>
  <c r="S2007" i="1"/>
  <c r="T2007" i="1"/>
  <c r="U2007" i="1"/>
  <c r="W2007" i="1"/>
  <c r="Q2008" i="1"/>
  <c r="R2008" i="1"/>
  <c r="S2008" i="1"/>
  <c r="T2008" i="1"/>
  <c r="U2008" i="1"/>
  <c r="W2008" i="1"/>
  <c r="Q2009" i="1"/>
  <c r="R2009" i="1"/>
  <c r="S2009" i="1"/>
  <c r="T2009" i="1"/>
  <c r="U2009" i="1"/>
  <c r="W2009" i="1"/>
  <c r="Q2010" i="1"/>
  <c r="R2010" i="1"/>
  <c r="S2010" i="1"/>
  <c r="T2010" i="1"/>
  <c r="U2010" i="1"/>
  <c r="W2010" i="1"/>
  <c r="Q2011" i="1"/>
  <c r="R2011" i="1"/>
  <c r="S2011" i="1"/>
  <c r="T2011" i="1"/>
  <c r="U2011" i="1"/>
  <c r="W2011" i="1"/>
  <c r="Q2012" i="1"/>
  <c r="R2012" i="1"/>
  <c r="S2012" i="1"/>
  <c r="T2012" i="1"/>
  <c r="U2012" i="1"/>
  <c r="W2012" i="1"/>
  <c r="Q2013" i="1"/>
  <c r="R2013" i="1"/>
  <c r="S2013" i="1"/>
  <c r="T2013" i="1"/>
  <c r="U2013" i="1"/>
  <c r="W2013" i="1"/>
  <c r="Q2014" i="1"/>
  <c r="R2014" i="1"/>
  <c r="S2014" i="1"/>
  <c r="T2014" i="1"/>
  <c r="U2014" i="1"/>
  <c r="W2014" i="1"/>
  <c r="Q2015" i="1"/>
  <c r="R2015" i="1"/>
  <c r="S2015" i="1"/>
  <c r="T2015" i="1"/>
  <c r="U2015" i="1"/>
  <c r="W2015" i="1"/>
  <c r="Q2016" i="1"/>
  <c r="R2016" i="1"/>
  <c r="S2016" i="1"/>
  <c r="T2016" i="1"/>
  <c r="U2016" i="1"/>
  <c r="W2016" i="1"/>
  <c r="Q2017" i="1"/>
  <c r="R2017" i="1"/>
  <c r="S2017" i="1"/>
  <c r="T2017" i="1"/>
  <c r="U2017" i="1"/>
  <c r="W2017" i="1"/>
  <c r="Q2018" i="1"/>
  <c r="R2018" i="1"/>
  <c r="S2018" i="1"/>
  <c r="T2018" i="1"/>
  <c r="U2018" i="1"/>
  <c r="W2018" i="1"/>
  <c r="Q2019" i="1"/>
  <c r="R2019" i="1"/>
  <c r="S2019" i="1"/>
  <c r="T2019" i="1"/>
  <c r="U2019" i="1"/>
  <c r="W2019" i="1"/>
  <c r="Q2020" i="1"/>
  <c r="R2020" i="1"/>
  <c r="S2020" i="1"/>
  <c r="T2020" i="1"/>
  <c r="U2020" i="1"/>
  <c r="W2020" i="1"/>
  <c r="Q2021" i="1"/>
  <c r="R2021" i="1"/>
  <c r="S2021" i="1"/>
  <c r="T2021" i="1"/>
  <c r="U2021" i="1"/>
  <c r="W2021" i="1"/>
  <c r="Q2022" i="1"/>
  <c r="R2022" i="1"/>
  <c r="S2022" i="1"/>
  <c r="T2022" i="1"/>
  <c r="U2022" i="1"/>
  <c r="W2022" i="1"/>
  <c r="Q2023" i="1"/>
  <c r="R2023" i="1"/>
  <c r="S2023" i="1"/>
  <c r="T2023" i="1"/>
  <c r="U2023" i="1"/>
  <c r="W2023" i="1"/>
  <c r="Q2024" i="1"/>
  <c r="R2024" i="1"/>
  <c r="S2024" i="1"/>
  <c r="T2024" i="1"/>
  <c r="U2024" i="1"/>
  <c r="W2024" i="1"/>
  <c r="Q2025" i="1"/>
  <c r="R2025" i="1"/>
  <c r="S2025" i="1"/>
  <c r="T2025" i="1"/>
  <c r="U2025" i="1"/>
  <c r="W2025" i="1"/>
  <c r="Q2026" i="1"/>
  <c r="R2026" i="1"/>
  <c r="S2026" i="1"/>
  <c r="T2026" i="1"/>
  <c r="U2026" i="1"/>
  <c r="W2026" i="1"/>
  <c r="Q2027" i="1"/>
  <c r="R2027" i="1"/>
  <c r="S2027" i="1"/>
  <c r="T2027" i="1"/>
  <c r="U2027" i="1"/>
  <c r="W2027" i="1"/>
  <c r="Q2028" i="1"/>
  <c r="R2028" i="1"/>
  <c r="S2028" i="1"/>
  <c r="T2028" i="1"/>
  <c r="U2028" i="1"/>
  <c r="W2028" i="1"/>
  <c r="Q2029" i="1"/>
  <c r="R2029" i="1"/>
  <c r="S2029" i="1"/>
  <c r="T2029" i="1"/>
  <c r="U2029" i="1"/>
  <c r="W2029" i="1"/>
  <c r="Q2030" i="1"/>
  <c r="R2030" i="1"/>
  <c r="S2030" i="1"/>
  <c r="T2030" i="1"/>
  <c r="U2030" i="1"/>
  <c r="W2030" i="1"/>
  <c r="Q2031" i="1"/>
  <c r="R2031" i="1"/>
  <c r="S2031" i="1"/>
  <c r="T2031" i="1"/>
  <c r="U2031" i="1"/>
  <c r="W2031" i="1"/>
  <c r="Q2032" i="1"/>
  <c r="R2032" i="1"/>
  <c r="S2032" i="1"/>
  <c r="T2032" i="1"/>
  <c r="U2032" i="1"/>
  <c r="W2032" i="1"/>
  <c r="Q2033" i="1"/>
  <c r="R2033" i="1"/>
  <c r="S2033" i="1"/>
  <c r="T2033" i="1"/>
  <c r="U2033" i="1"/>
  <c r="W2033" i="1"/>
  <c r="Q2034" i="1"/>
  <c r="R2034" i="1"/>
  <c r="S2034" i="1"/>
  <c r="T2034" i="1"/>
  <c r="U2034" i="1"/>
  <c r="W2034" i="1"/>
  <c r="Q2035" i="1"/>
  <c r="R2035" i="1"/>
  <c r="S2035" i="1"/>
  <c r="T2035" i="1"/>
  <c r="U2035" i="1"/>
  <c r="W2035" i="1"/>
  <c r="Q2036" i="1"/>
  <c r="R2036" i="1"/>
  <c r="S2036" i="1"/>
  <c r="T2036" i="1"/>
  <c r="U2036" i="1"/>
  <c r="W2036" i="1"/>
  <c r="Q2037" i="1"/>
  <c r="R2037" i="1"/>
  <c r="S2037" i="1"/>
  <c r="T2037" i="1"/>
  <c r="U2037" i="1"/>
  <c r="W2037" i="1"/>
  <c r="Q2038" i="1"/>
  <c r="R2038" i="1"/>
  <c r="S2038" i="1"/>
  <c r="T2038" i="1"/>
  <c r="U2038" i="1"/>
  <c r="W2038" i="1"/>
  <c r="Q2039" i="1"/>
  <c r="R2039" i="1"/>
  <c r="S2039" i="1"/>
  <c r="T2039" i="1"/>
  <c r="U2039" i="1"/>
  <c r="W2039" i="1"/>
  <c r="Q2040" i="1"/>
  <c r="R2040" i="1"/>
  <c r="S2040" i="1"/>
  <c r="T2040" i="1"/>
  <c r="U2040" i="1"/>
  <c r="W2040" i="1"/>
  <c r="Q2041" i="1"/>
  <c r="R2041" i="1"/>
  <c r="S2041" i="1"/>
  <c r="T2041" i="1"/>
  <c r="U2041" i="1"/>
  <c r="W2041" i="1"/>
  <c r="Q2042" i="1"/>
  <c r="R2042" i="1"/>
  <c r="S2042" i="1"/>
  <c r="T2042" i="1"/>
  <c r="U2042" i="1"/>
  <c r="W2042" i="1"/>
  <c r="Q2043" i="1"/>
  <c r="R2043" i="1"/>
  <c r="S2043" i="1"/>
  <c r="T2043" i="1"/>
  <c r="U2043" i="1"/>
  <c r="W2043" i="1"/>
  <c r="Q2044" i="1"/>
  <c r="R2044" i="1"/>
  <c r="S2044" i="1"/>
  <c r="T2044" i="1"/>
  <c r="U2044" i="1"/>
  <c r="W2044" i="1"/>
  <c r="Q2045" i="1"/>
  <c r="R2045" i="1"/>
  <c r="S2045" i="1"/>
  <c r="T2045" i="1"/>
  <c r="U2045" i="1"/>
  <c r="W2045" i="1"/>
  <c r="Q2046" i="1"/>
  <c r="R2046" i="1"/>
  <c r="S2046" i="1"/>
  <c r="T2046" i="1"/>
  <c r="U2046" i="1"/>
  <c r="W2046" i="1"/>
  <c r="Q2047" i="1"/>
  <c r="R2047" i="1"/>
  <c r="S2047" i="1"/>
  <c r="T2047" i="1"/>
  <c r="U2047" i="1"/>
  <c r="W2047" i="1"/>
  <c r="Q2048" i="1"/>
  <c r="R2048" i="1"/>
  <c r="S2048" i="1"/>
  <c r="T2048" i="1"/>
  <c r="U2048" i="1"/>
  <c r="W2048" i="1"/>
  <c r="Q2049" i="1"/>
  <c r="R2049" i="1"/>
  <c r="S2049" i="1"/>
  <c r="T2049" i="1"/>
  <c r="U2049" i="1"/>
  <c r="W2049" i="1"/>
  <c r="Q2050" i="1"/>
  <c r="R2050" i="1"/>
  <c r="S2050" i="1"/>
  <c r="T2050" i="1"/>
  <c r="U2050" i="1"/>
  <c r="W2050" i="1"/>
  <c r="Q2051" i="1"/>
  <c r="R2051" i="1"/>
  <c r="S2051" i="1"/>
  <c r="T2051" i="1"/>
  <c r="U2051" i="1"/>
  <c r="W2051" i="1"/>
  <c r="Q2052" i="1"/>
  <c r="R2052" i="1"/>
  <c r="S2052" i="1"/>
  <c r="T2052" i="1"/>
  <c r="U2052" i="1"/>
  <c r="W2052" i="1"/>
  <c r="Q2053" i="1"/>
  <c r="R2053" i="1"/>
  <c r="S2053" i="1"/>
  <c r="T2053" i="1"/>
  <c r="U2053" i="1"/>
  <c r="W2053" i="1"/>
  <c r="Q2054" i="1"/>
  <c r="R2054" i="1"/>
  <c r="S2054" i="1"/>
  <c r="T2054" i="1"/>
  <c r="U2054" i="1"/>
  <c r="W2054" i="1"/>
  <c r="Q2055" i="1"/>
  <c r="R2055" i="1"/>
  <c r="S2055" i="1"/>
  <c r="T2055" i="1"/>
  <c r="U2055" i="1"/>
  <c r="W2055" i="1"/>
  <c r="Q2056" i="1"/>
  <c r="R2056" i="1"/>
  <c r="S2056" i="1"/>
  <c r="T2056" i="1"/>
  <c r="U2056" i="1"/>
  <c r="W2056" i="1"/>
  <c r="Q2057" i="1"/>
  <c r="R2057" i="1"/>
  <c r="S2057" i="1"/>
  <c r="T2057" i="1"/>
  <c r="U2057" i="1"/>
  <c r="W2057" i="1"/>
  <c r="Q2058" i="1"/>
  <c r="R2058" i="1"/>
  <c r="S2058" i="1"/>
  <c r="T2058" i="1"/>
  <c r="U2058" i="1"/>
  <c r="W2058" i="1"/>
  <c r="Q2059" i="1"/>
  <c r="R2059" i="1"/>
  <c r="S2059" i="1"/>
  <c r="T2059" i="1"/>
  <c r="U2059" i="1"/>
  <c r="W2059" i="1"/>
  <c r="Q2060" i="1"/>
  <c r="R2060" i="1"/>
  <c r="S2060" i="1"/>
  <c r="T2060" i="1"/>
  <c r="U2060" i="1"/>
  <c r="W2060" i="1"/>
  <c r="Q2061" i="1"/>
  <c r="R2061" i="1"/>
  <c r="S2061" i="1"/>
  <c r="T2061" i="1"/>
  <c r="U2061" i="1"/>
  <c r="W2061" i="1"/>
  <c r="Q2062" i="1"/>
  <c r="R2062" i="1"/>
  <c r="S2062" i="1"/>
  <c r="T2062" i="1"/>
  <c r="U2062" i="1"/>
  <c r="W2062" i="1"/>
  <c r="Q2063" i="1"/>
  <c r="R2063" i="1"/>
  <c r="S2063" i="1"/>
  <c r="T2063" i="1"/>
  <c r="U2063" i="1"/>
  <c r="W2063" i="1"/>
  <c r="Q2064" i="1"/>
  <c r="R2064" i="1"/>
  <c r="S2064" i="1"/>
  <c r="T2064" i="1"/>
  <c r="U2064" i="1"/>
  <c r="W2064" i="1"/>
  <c r="Q2065" i="1"/>
  <c r="R2065" i="1"/>
  <c r="S2065" i="1"/>
  <c r="T2065" i="1"/>
  <c r="U2065" i="1"/>
  <c r="W2065" i="1"/>
  <c r="Q2066" i="1"/>
  <c r="R2066" i="1"/>
  <c r="S2066" i="1"/>
  <c r="T2066" i="1"/>
  <c r="U2066" i="1"/>
  <c r="W2066" i="1"/>
  <c r="Q2067" i="1"/>
  <c r="R2067" i="1"/>
  <c r="S2067" i="1"/>
  <c r="T2067" i="1"/>
  <c r="U2067" i="1"/>
  <c r="W2067" i="1"/>
  <c r="Q2068" i="1"/>
  <c r="R2068" i="1"/>
  <c r="S2068" i="1"/>
  <c r="T2068" i="1"/>
  <c r="U2068" i="1"/>
  <c r="W2068" i="1"/>
  <c r="Q2069" i="1"/>
  <c r="R2069" i="1"/>
  <c r="S2069" i="1"/>
  <c r="T2069" i="1"/>
  <c r="U2069" i="1"/>
  <c r="W2069" i="1"/>
  <c r="Q2070" i="1"/>
  <c r="R2070" i="1"/>
  <c r="S2070" i="1"/>
  <c r="T2070" i="1"/>
  <c r="U2070" i="1"/>
  <c r="W2070" i="1"/>
  <c r="Q2071" i="1"/>
  <c r="R2071" i="1"/>
  <c r="S2071" i="1"/>
  <c r="T2071" i="1"/>
  <c r="U2071" i="1"/>
  <c r="W2071" i="1"/>
  <c r="Q2072" i="1"/>
  <c r="R2072" i="1"/>
  <c r="S2072" i="1"/>
  <c r="T2072" i="1"/>
  <c r="U2072" i="1"/>
  <c r="W2072" i="1"/>
  <c r="Q2073" i="1"/>
  <c r="R2073" i="1"/>
  <c r="S2073" i="1"/>
  <c r="T2073" i="1"/>
  <c r="U2073" i="1"/>
  <c r="W2073" i="1"/>
  <c r="Q2074" i="1"/>
  <c r="R2074" i="1"/>
  <c r="S2074" i="1"/>
  <c r="T2074" i="1"/>
  <c r="U2074" i="1"/>
  <c r="W2074" i="1"/>
  <c r="Q2075" i="1"/>
  <c r="R2075" i="1"/>
  <c r="S2075" i="1"/>
  <c r="T2075" i="1"/>
  <c r="U2075" i="1"/>
  <c r="W2075" i="1"/>
  <c r="Q2076" i="1"/>
  <c r="R2076" i="1"/>
  <c r="S2076" i="1"/>
  <c r="T2076" i="1"/>
  <c r="U2076" i="1"/>
  <c r="W2076" i="1"/>
  <c r="Q2077" i="1"/>
  <c r="R2077" i="1"/>
  <c r="S2077" i="1"/>
  <c r="T2077" i="1"/>
  <c r="U2077" i="1"/>
  <c r="W2077" i="1"/>
  <c r="Q2078" i="1"/>
  <c r="R2078" i="1"/>
  <c r="S2078" i="1"/>
  <c r="T2078" i="1"/>
  <c r="U2078" i="1"/>
  <c r="W2078" i="1"/>
  <c r="Q2079" i="1"/>
  <c r="R2079" i="1"/>
  <c r="S2079" i="1"/>
  <c r="T2079" i="1"/>
  <c r="U2079" i="1"/>
  <c r="W2079" i="1"/>
  <c r="Q2080" i="1"/>
  <c r="R2080" i="1"/>
  <c r="S2080" i="1"/>
  <c r="T2080" i="1"/>
  <c r="U2080" i="1"/>
  <c r="W2080" i="1"/>
  <c r="Q2081" i="1"/>
  <c r="R2081" i="1"/>
  <c r="S2081" i="1"/>
  <c r="T2081" i="1"/>
  <c r="U2081" i="1"/>
  <c r="W2081" i="1"/>
  <c r="Q2082" i="1"/>
  <c r="R2082" i="1"/>
  <c r="S2082" i="1"/>
  <c r="T2082" i="1"/>
  <c r="U2082" i="1"/>
  <c r="W2082" i="1"/>
  <c r="Q2083" i="1"/>
  <c r="R2083" i="1"/>
  <c r="S2083" i="1"/>
  <c r="T2083" i="1"/>
  <c r="U2083" i="1"/>
  <c r="W2083" i="1"/>
  <c r="Q2084" i="1"/>
  <c r="R2084" i="1"/>
  <c r="S2084" i="1"/>
  <c r="T2084" i="1"/>
  <c r="U2084" i="1"/>
  <c r="W2084" i="1"/>
  <c r="Q2085" i="1"/>
  <c r="R2085" i="1"/>
  <c r="S2085" i="1"/>
  <c r="T2085" i="1"/>
  <c r="U2085" i="1"/>
  <c r="W2085" i="1"/>
  <c r="Q2086" i="1"/>
  <c r="R2086" i="1"/>
  <c r="S2086" i="1"/>
  <c r="T2086" i="1"/>
  <c r="U2086" i="1"/>
  <c r="W2086" i="1"/>
  <c r="Q2087" i="1"/>
  <c r="R2087" i="1"/>
  <c r="S2087" i="1"/>
  <c r="T2087" i="1"/>
  <c r="U2087" i="1"/>
  <c r="W2087" i="1"/>
  <c r="Q2088" i="1"/>
  <c r="R2088" i="1"/>
  <c r="S2088" i="1"/>
  <c r="T2088" i="1"/>
  <c r="U2088" i="1"/>
  <c r="W2088" i="1"/>
  <c r="Q2089" i="1"/>
  <c r="R2089" i="1"/>
  <c r="S2089" i="1"/>
  <c r="T2089" i="1"/>
  <c r="U2089" i="1"/>
  <c r="W2089" i="1"/>
  <c r="Q2090" i="1"/>
  <c r="R2090" i="1"/>
  <c r="S2090" i="1"/>
  <c r="T2090" i="1"/>
  <c r="U2090" i="1"/>
  <c r="W2090" i="1"/>
  <c r="Q2091" i="1"/>
  <c r="R2091" i="1"/>
  <c r="S2091" i="1"/>
  <c r="T2091" i="1"/>
  <c r="U2091" i="1"/>
  <c r="W2091" i="1"/>
  <c r="Q2092" i="1"/>
  <c r="R2092" i="1"/>
  <c r="S2092" i="1"/>
  <c r="T2092" i="1"/>
  <c r="U2092" i="1"/>
  <c r="W2092" i="1"/>
  <c r="Q2093" i="1"/>
  <c r="R2093" i="1"/>
  <c r="S2093" i="1"/>
  <c r="T2093" i="1"/>
  <c r="U2093" i="1"/>
  <c r="W2093" i="1"/>
  <c r="Q2094" i="1"/>
  <c r="R2094" i="1"/>
  <c r="S2094" i="1"/>
  <c r="T2094" i="1"/>
  <c r="U2094" i="1"/>
  <c r="W2094" i="1"/>
  <c r="Q2095" i="1"/>
  <c r="R2095" i="1"/>
  <c r="S2095" i="1"/>
  <c r="T2095" i="1"/>
  <c r="U2095" i="1"/>
  <c r="W2095" i="1"/>
  <c r="Q2096" i="1"/>
  <c r="R2096" i="1"/>
  <c r="S2096" i="1"/>
  <c r="T2096" i="1"/>
  <c r="U2096" i="1"/>
  <c r="W2096" i="1"/>
  <c r="Q2097" i="1"/>
  <c r="R2097" i="1"/>
  <c r="S2097" i="1"/>
  <c r="T2097" i="1"/>
  <c r="U2097" i="1"/>
  <c r="W2097" i="1"/>
  <c r="Q2098" i="1"/>
  <c r="R2098" i="1"/>
  <c r="S2098" i="1"/>
  <c r="T2098" i="1"/>
  <c r="U2098" i="1"/>
  <c r="W2098" i="1"/>
  <c r="Q2099" i="1"/>
  <c r="R2099" i="1"/>
  <c r="S2099" i="1"/>
  <c r="T2099" i="1"/>
  <c r="U2099" i="1"/>
  <c r="W2099" i="1"/>
  <c r="Q2100" i="1"/>
  <c r="R2100" i="1"/>
  <c r="S2100" i="1"/>
  <c r="T2100" i="1"/>
  <c r="U2100" i="1"/>
  <c r="W2100" i="1"/>
  <c r="Q2101" i="1"/>
  <c r="R2101" i="1"/>
  <c r="S2101" i="1"/>
  <c r="T2101" i="1"/>
  <c r="U2101" i="1"/>
  <c r="W2101" i="1"/>
  <c r="Q2102" i="1"/>
  <c r="R2102" i="1"/>
  <c r="S2102" i="1"/>
  <c r="T2102" i="1"/>
  <c r="U2102" i="1"/>
  <c r="W2102" i="1"/>
  <c r="Q2103" i="1"/>
  <c r="R2103" i="1"/>
  <c r="S2103" i="1"/>
  <c r="T2103" i="1"/>
  <c r="U2103" i="1"/>
  <c r="W2103" i="1"/>
  <c r="Q2104" i="1"/>
  <c r="R2104" i="1"/>
  <c r="S2104" i="1"/>
  <c r="T2104" i="1"/>
  <c r="U2104" i="1"/>
  <c r="W2104" i="1"/>
  <c r="Q2105" i="1"/>
  <c r="R2105" i="1"/>
  <c r="S2105" i="1"/>
  <c r="T2105" i="1"/>
  <c r="U2105" i="1"/>
  <c r="W2105" i="1"/>
  <c r="Q2106" i="1"/>
  <c r="R2106" i="1"/>
  <c r="S2106" i="1"/>
  <c r="T2106" i="1"/>
  <c r="U2106" i="1"/>
  <c r="W2106" i="1"/>
  <c r="Q2107" i="1"/>
  <c r="R2107" i="1"/>
  <c r="S2107" i="1"/>
  <c r="T2107" i="1"/>
  <c r="U2107" i="1"/>
  <c r="W2107" i="1"/>
  <c r="Q2108" i="1"/>
  <c r="R2108" i="1"/>
  <c r="S2108" i="1"/>
  <c r="T2108" i="1"/>
  <c r="U2108" i="1"/>
  <c r="W2108" i="1"/>
  <c r="Q2109" i="1"/>
  <c r="R2109" i="1"/>
  <c r="S2109" i="1"/>
  <c r="T2109" i="1"/>
  <c r="U2109" i="1"/>
  <c r="W2109" i="1"/>
  <c r="Q2110" i="1"/>
  <c r="R2110" i="1"/>
  <c r="S2110" i="1"/>
  <c r="T2110" i="1"/>
  <c r="U2110" i="1"/>
  <c r="W2110" i="1"/>
  <c r="Q2111" i="1"/>
  <c r="R2111" i="1"/>
  <c r="S2111" i="1"/>
  <c r="T2111" i="1"/>
  <c r="U2111" i="1"/>
  <c r="W2111" i="1"/>
  <c r="Q2112" i="1"/>
  <c r="R2112" i="1"/>
  <c r="S2112" i="1"/>
  <c r="T2112" i="1"/>
  <c r="U2112" i="1"/>
  <c r="W2112" i="1"/>
  <c r="Q2113" i="1"/>
  <c r="R2113" i="1"/>
  <c r="S2113" i="1"/>
  <c r="T2113" i="1"/>
  <c r="U2113" i="1"/>
  <c r="W2113" i="1"/>
  <c r="Q2114" i="1"/>
  <c r="R2114" i="1"/>
  <c r="S2114" i="1"/>
  <c r="T2114" i="1"/>
  <c r="U2114" i="1"/>
  <c r="W2114" i="1"/>
  <c r="Q2115" i="1"/>
  <c r="R2115" i="1"/>
  <c r="S2115" i="1"/>
  <c r="T2115" i="1"/>
  <c r="U2115" i="1"/>
  <c r="W2115" i="1"/>
  <c r="Q2116" i="1"/>
  <c r="R2116" i="1"/>
  <c r="S2116" i="1"/>
  <c r="T2116" i="1"/>
  <c r="U2116" i="1"/>
  <c r="W2116" i="1"/>
  <c r="Q2117" i="1"/>
  <c r="R2117" i="1"/>
  <c r="S2117" i="1"/>
  <c r="T2117" i="1"/>
  <c r="U2117" i="1"/>
  <c r="W2117" i="1"/>
  <c r="Q2118" i="1"/>
  <c r="R2118" i="1"/>
  <c r="S2118" i="1"/>
  <c r="T2118" i="1"/>
  <c r="U2118" i="1"/>
  <c r="W2118" i="1"/>
  <c r="Q2119" i="1"/>
  <c r="R2119" i="1"/>
  <c r="S2119" i="1"/>
  <c r="T2119" i="1"/>
  <c r="U2119" i="1"/>
  <c r="W2119" i="1"/>
  <c r="Q2120" i="1"/>
  <c r="R2120" i="1"/>
  <c r="S2120" i="1"/>
  <c r="T2120" i="1"/>
  <c r="U2120" i="1"/>
  <c r="W2120" i="1"/>
  <c r="Q2121" i="1"/>
  <c r="R2121" i="1"/>
  <c r="S2121" i="1"/>
  <c r="T2121" i="1"/>
  <c r="U2121" i="1"/>
  <c r="W2121" i="1"/>
  <c r="Q2122" i="1"/>
  <c r="R2122" i="1"/>
  <c r="S2122" i="1"/>
  <c r="T2122" i="1"/>
  <c r="U2122" i="1"/>
  <c r="W2122" i="1"/>
  <c r="Q2123" i="1"/>
  <c r="R2123" i="1"/>
  <c r="S2123" i="1"/>
  <c r="T2123" i="1"/>
  <c r="U2123" i="1"/>
  <c r="W2123" i="1"/>
  <c r="Q2124" i="1"/>
  <c r="R2124" i="1"/>
  <c r="S2124" i="1"/>
  <c r="T2124" i="1"/>
  <c r="U2124" i="1"/>
  <c r="W2124" i="1"/>
  <c r="Q2125" i="1"/>
  <c r="R2125" i="1"/>
  <c r="S2125" i="1"/>
  <c r="T2125" i="1"/>
  <c r="U2125" i="1"/>
  <c r="W2125" i="1"/>
  <c r="Q2126" i="1"/>
  <c r="R2126" i="1"/>
  <c r="S2126" i="1"/>
  <c r="T2126" i="1"/>
  <c r="U2126" i="1"/>
  <c r="W2126" i="1"/>
  <c r="Q2127" i="1"/>
  <c r="R2127" i="1"/>
  <c r="S2127" i="1"/>
  <c r="T2127" i="1"/>
  <c r="U2127" i="1"/>
  <c r="W2127" i="1"/>
  <c r="Q2128" i="1"/>
  <c r="R2128" i="1"/>
  <c r="S2128" i="1"/>
  <c r="T2128" i="1"/>
  <c r="U2128" i="1"/>
  <c r="W2128" i="1"/>
  <c r="Q2129" i="1"/>
  <c r="R2129" i="1"/>
  <c r="S2129" i="1"/>
  <c r="T2129" i="1"/>
  <c r="U2129" i="1"/>
  <c r="W2129" i="1"/>
  <c r="Q2130" i="1"/>
  <c r="R2130" i="1"/>
  <c r="S2130" i="1"/>
  <c r="T2130" i="1"/>
  <c r="U2130" i="1"/>
  <c r="W2130" i="1"/>
  <c r="Q2131" i="1"/>
  <c r="R2131" i="1"/>
  <c r="S2131" i="1"/>
  <c r="T2131" i="1"/>
  <c r="U2131" i="1"/>
  <c r="W2131" i="1"/>
  <c r="Q2132" i="1"/>
  <c r="R2132" i="1"/>
  <c r="S2132" i="1"/>
  <c r="T2132" i="1"/>
  <c r="U2132" i="1"/>
  <c r="W2132" i="1"/>
  <c r="Q2133" i="1"/>
  <c r="R2133" i="1"/>
  <c r="S2133" i="1"/>
  <c r="T2133" i="1"/>
  <c r="U2133" i="1"/>
  <c r="W2133" i="1"/>
  <c r="Q2134" i="1"/>
  <c r="R2134" i="1"/>
  <c r="S2134" i="1"/>
  <c r="T2134" i="1"/>
  <c r="U2134" i="1"/>
  <c r="W2134" i="1"/>
  <c r="Q2135" i="1"/>
  <c r="R2135" i="1"/>
  <c r="S2135" i="1"/>
  <c r="T2135" i="1"/>
  <c r="U2135" i="1"/>
  <c r="W2135" i="1"/>
  <c r="Q2136" i="1"/>
  <c r="R2136" i="1"/>
  <c r="S2136" i="1"/>
  <c r="T2136" i="1"/>
  <c r="U2136" i="1"/>
  <c r="W2136" i="1"/>
  <c r="Q2137" i="1"/>
  <c r="R2137" i="1"/>
  <c r="S2137" i="1"/>
  <c r="T2137" i="1"/>
  <c r="U2137" i="1"/>
  <c r="W2137" i="1"/>
  <c r="Q2138" i="1"/>
  <c r="R2138" i="1"/>
  <c r="S2138" i="1"/>
  <c r="T2138" i="1"/>
  <c r="U2138" i="1"/>
  <c r="W2138" i="1"/>
  <c r="Q2139" i="1"/>
  <c r="R2139" i="1"/>
  <c r="S2139" i="1"/>
  <c r="T2139" i="1"/>
  <c r="U2139" i="1"/>
  <c r="W2139" i="1"/>
  <c r="Q2140" i="1"/>
  <c r="R2140" i="1"/>
  <c r="S2140" i="1"/>
  <c r="T2140" i="1"/>
  <c r="U2140" i="1"/>
  <c r="W2140" i="1"/>
  <c r="Q2141" i="1"/>
  <c r="R2141" i="1"/>
  <c r="S2141" i="1"/>
  <c r="T2141" i="1"/>
  <c r="U2141" i="1"/>
  <c r="W2141" i="1"/>
  <c r="Q2142" i="1"/>
  <c r="R2142" i="1"/>
  <c r="S2142" i="1"/>
  <c r="T2142" i="1"/>
  <c r="U2142" i="1"/>
  <c r="W2142" i="1"/>
  <c r="Q2143" i="1"/>
  <c r="R2143" i="1"/>
  <c r="S2143" i="1"/>
  <c r="T2143" i="1"/>
  <c r="U2143" i="1"/>
  <c r="W2143" i="1"/>
  <c r="Q2144" i="1"/>
  <c r="R2144" i="1"/>
  <c r="S2144" i="1"/>
  <c r="T2144" i="1"/>
  <c r="U2144" i="1"/>
  <c r="W2144" i="1"/>
  <c r="Q2145" i="1"/>
  <c r="R2145" i="1"/>
  <c r="S2145" i="1"/>
  <c r="T2145" i="1"/>
  <c r="U2145" i="1"/>
  <c r="W2145" i="1"/>
  <c r="Q2146" i="1"/>
  <c r="R2146" i="1"/>
  <c r="S2146" i="1"/>
  <c r="T2146" i="1"/>
  <c r="U2146" i="1"/>
  <c r="W2146" i="1"/>
  <c r="Q2147" i="1"/>
  <c r="R2147" i="1"/>
  <c r="S2147" i="1"/>
  <c r="T2147" i="1"/>
  <c r="U2147" i="1"/>
  <c r="W2147" i="1"/>
  <c r="Q2148" i="1"/>
  <c r="R2148" i="1"/>
  <c r="S2148" i="1"/>
  <c r="T2148" i="1"/>
  <c r="U2148" i="1"/>
  <c r="W2148" i="1"/>
  <c r="Q2149" i="1"/>
  <c r="R2149" i="1"/>
  <c r="S2149" i="1"/>
  <c r="T2149" i="1"/>
  <c r="U2149" i="1"/>
  <c r="W2149" i="1"/>
  <c r="Q2150" i="1"/>
  <c r="R2150" i="1"/>
  <c r="S2150" i="1"/>
  <c r="T2150" i="1"/>
  <c r="U2150" i="1"/>
  <c r="W2150" i="1"/>
  <c r="Q2151" i="1"/>
  <c r="R2151" i="1"/>
  <c r="S2151" i="1"/>
  <c r="T2151" i="1"/>
  <c r="U2151" i="1"/>
  <c r="W2151" i="1"/>
  <c r="Q2152" i="1"/>
  <c r="R2152" i="1"/>
  <c r="S2152" i="1"/>
  <c r="T2152" i="1"/>
  <c r="U2152" i="1"/>
  <c r="W2152" i="1"/>
  <c r="Q2153" i="1"/>
  <c r="R2153" i="1"/>
  <c r="S2153" i="1"/>
  <c r="T2153" i="1"/>
  <c r="U2153" i="1"/>
  <c r="W2153" i="1"/>
  <c r="Q2154" i="1"/>
  <c r="R2154" i="1"/>
  <c r="S2154" i="1"/>
  <c r="T2154" i="1"/>
  <c r="U2154" i="1"/>
  <c r="W2154" i="1"/>
  <c r="Q2155" i="1"/>
  <c r="R2155" i="1"/>
  <c r="S2155" i="1"/>
  <c r="T2155" i="1"/>
  <c r="U2155" i="1"/>
  <c r="W2155" i="1"/>
  <c r="Q2156" i="1"/>
  <c r="R2156" i="1"/>
  <c r="S2156" i="1"/>
  <c r="T2156" i="1"/>
  <c r="U2156" i="1"/>
  <c r="W2156" i="1"/>
  <c r="Q2157" i="1"/>
  <c r="R2157" i="1"/>
  <c r="S2157" i="1"/>
  <c r="T2157" i="1"/>
  <c r="U2157" i="1"/>
  <c r="W2157" i="1"/>
  <c r="Q2158" i="1"/>
  <c r="R2158" i="1"/>
  <c r="S2158" i="1"/>
  <c r="T2158" i="1"/>
  <c r="U2158" i="1"/>
  <c r="W2158" i="1"/>
  <c r="Q2159" i="1"/>
  <c r="R2159" i="1"/>
  <c r="S2159" i="1"/>
  <c r="T2159" i="1"/>
  <c r="U2159" i="1"/>
  <c r="W2159" i="1"/>
  <c r="Q2160" i="1"/>
  <c r="R2160" i="1"/>
  <c r="S2160" i="1"/>
  <c r="T2160" i="1"/>
  <c r="U2160" i="1"/>
  <c r="W2160" i="1"/>
  <c r="Q2161" i="1"/>
  <c r="R2161" i="1"/>
  <c r="S2161" i="1"/>
  <c r="T2161" i="1"/>
  <c r="U2161" i="1"/>
  <c r="W2161" i="1"/>
  <c r="Q2162" i="1"/>
  <c r="R2162" i="1"/>
  <c r="S2162" i="1"/>
  <c r="T2162" i="1"/>
  <c r="U2162" i="1"/>
  <c r="W2162" i="1"/>
  <c r="Q2163" i="1"/>
  <c r="R2163" i="1"/>
  <c r="S2163" i="1"/>
  <c r="T2163" i="1"/>
  <c r="U2163" i="1"/>
  <c r="W2163" i="1"/>
  <c r="Q2164" i="1"/>
  <c r="R2164" i="1"/>
  <c r="S2164" i="1"/>
  <c r="T2164" i="1"/>
  <c r="U2164" i="1"/>
  <c r="W2164" i="1"/>
  <c r="Q2165" i="1"/>
  <c r="R2165" i="1"/>
  <c r="S2165" i="1"/>
  <c r="T2165" i="1"/>
  <c r="U2165" i="1"/>
  <c r="W2165" i="1"/>
  <c r="Q2166" i="1"/>
  <c r="R2166" i="1"/>
  <c r="S2166" i="1"/>
  <c r="T2166" i="1"/>
  <c r="U2166" i="1"/>
  <c r="W2166" i="1"/>
  <c r="Q2167" i="1"/>
  <c r="R2167" i="1"/>
  <c r="S2167" i="1"/>
  <c r="T2167" i="1"/>
  <c r="U2167" i="1"/>
  <c r="W2167" i="1"/>
  <c r="Q2168" i="1"/>
  <c r="R2168" i="1"/>
  <c r="S2168" i="1"/>
  <c r="T2168" i="1"/>
  <c r="U2168" i="1"/>
  <c r="W2168" i="1"/>
  <c r="Q2169" i="1"/>
  <c r="R2169" i="1"/>
  <c r="S2169" i="1"/>
  <c r="T2169" i="1"/>
  <c r="U2169" i="1"/>
  <c r="W2169" i="1"/>
  <c r="Q2170" i="1"/>
  <c r="R2170" i="1"/>
  <c r="S2170" i="1"/>
  <c r="T2170" i="1"/>
  <c r="U2170" i="1"/>
  <c r="W2170" i="1"/>
  <c r="Q2171" i="1"/>
  <c r="R2171" i="1"/>
  <c r="S2171" i="1"/>
  <c r="T2171" i="1"/>
  <c r="U2171" i="1"/>
  <c r="W2171" i="1"/>
  <c r="Q2172" i="1"/>
  <c r="R2172" i="1"/>
  <c r="S2172" i="1"/>
  <c r="T2172" i="1"/>
  <c r="U2172" i="1"/>
  <c r="W2172" i="1"/>
  <c r="Q2173" i="1"/>
  <c r="R2173" i="1"/>
  <c r="S2173" i="1"/>
  <c r="T2173" i="1"/>
  <c r="U2173" i="1"/>
  <c r="W2173" i="1"/>
  <c r="Q2174" i="1"/>
  <c r="R2174" i="1"/>
  <c r="S2174" i="1"/>
  <c r="T2174" i="1"/>
  <c r="U2174" i="1"/>
  <c r="W2174" i="1"/>
  <c r="Q2175" i="1"/>
  <c r="R2175" i="1"/>
  <c r="S2175" i="1"/>
  <c r="T2175" i="1"/>
  <c r="U2175" i="1"/>
  <c r="W2175" i="1"/>
  <c r="Q2176" i="1"/>
  <c r="R2176" i="1"/>
  <c r="S2176" i="1"/>
  <c r="T2176" i="1"/>
  <c r="U2176" i="1"/>
  <c r="W2176" i="1"/>
  <c r="Q2177" i="1"/>
  <c r="R2177" i="1"/>
  <c r="S2177" i="1"/>
  <c r="T2177" i="1"/>
  <c r="U2177" i="1"/>
  <c r="W2177" i="1"/>
  <c r="Q2178" i="1"/>
  <c r="R2178" i="1"/>
  <c r="S2178" i="1"/>
  <c r="T2178" i="1"/>
  <c r="U2178" i="1"/>
  <c r="W2178" i="1"/>
  <c r="Q2179" i="1"/>
  <c r="R2179" i="1"/>
  <c r="S2179" i="1"/>
  <c r="T2179" i="1"/>
  <c r="U2179" i="1"/>
  <c r="W2179" i="1"/>
  <c r="Q2180" i="1"/>
  <c r="R2180" i="1"/>
  <c r="S2180" i="1"/>
  <c r="T2180" i="1"/>
  <c r="U2180" i="1"/>
  <c r="W2180" i="1"/>
  <c r="Q2181" i="1"/>
  <c r="R2181" i="1"/>
  <c r="S2181" i="1"/>
  <c r="T2181" i="1"/>
  <c r="U2181" i="1"/>
  <c r="W2181" i="1"/>
  <c r="Q2182" i="1"/>
  <c r="R2182" i="1"/>
  <c r="S2182" i="1"/>
  <c r="T2182" i="1"/>
  <c r="U2182" i="1"/>
  <c r="W2182" i="1"/>
  <c r="Q2183" i="1"/>
  <c r="R2183" i="1"/>
  <c r="S2183" i="1"/>
  <c r="T2183" i="1"/>
  <c r="U2183" i="1"/>
  <c r="W2183" i="1"/>
  <c r="Q2184" i="1"/>
  <c r="R2184" i="1"/>
  <c r="S2184" i="1"/>
  <c r="T2184" i="1"/>
  <c r="U2184" i="1"/>
  <c r="W2184" i="1"/>
  <c r="Q2185" i="1"/>
  <c r="R2185" i="1"/>
  <c r="S2185" i="1"/>
  <c r="T2185" i="1"/>
  <c r="U2185" i="1"/>
  <c r="W2185" i="1"/>
  <c r="Q2186" i="1"/>
  <c r="R2186" i="1"/>
  <c r="S2186" i="1"/>
  <c r="T2186" i="1"/>
  <c r="U2186" i="1"/>
  <c r="W2186" i="1"/>
  <c r="Q2187" i="1"/>
  <c r="R2187" i="1"/>
  <c r="S2187" i="1"/>
  <c r="T2187" i="1"/>
  <c r="U2187" i="1"/>
  <c r="W2187" i="1"/>
  <c r="Q2188" i="1"/>
  <c r="R2188" i="1"/>
  <c r="S2188" i="1"/>
  <c r="T2188" i="1"/>
  <c r="U2188" i="1"/>
  <c r="W2188" i="1"/>
  <c r="Q2189" i="1"/>
  <c r="R2189" i="1"/>
  <c r="S2189" i="1"/>
  <c r="T2189" i="1"/>
  <c r="U2189" i="1"/>
  <c r="W2189" i="1"/>
  <c r="Q2190" i="1"/>
  <c r="R2190" i="1"/>
  <c r="S2190" i="1"/>
  <c r="T2190" i="1"/>
  <c r="U2190" i="1"/>
  <c r="W2190" i="1"/>
  <c r="Q2191" i="1"/>
  <c r="R2191" i="1"/>
  <c r="S2191" i="1"/>
  <c r="T2191" i="1"/>
  <c r="U2191" i="1"/>
  <c r="W2191" i="1"/>
  <c r="Q2192" i="1"/>
  <c r="R2192" i="1"/>
  <c r="S2192" i="1"/>
  <c r="T2192" i="1"/>
  <c r="U2192" i="1"/>
  <c r="W2192" i="1"/>
  <c r="Q2193" i="1"/>
  <c r="R2193" i="1"/>
  <c r="S2193" i="1"/>
  <c r="T2193" i="1"/>
  <c r="U2193" i="1"/>
  <c r="W2193" i="1"/>
  <c r="Q2194" i="1"/>
  <c r="R2194" i="1"/>
  <c r="S2194" i="1"/>
  <c r="T2194" i="1"/>
  <c r="U2194" i="1"/>
  <c r="W2194" i="1"/>
  <c r="Q2195" i="1"/>
  <c r="R2195" i="1"/>
  <c r="S2195" i="1"/>
  <c r="T2195" i="1"/>
  <c r="U2195" i="1"/>
  <c r="W2195" i="1"/>
  <c r="Q2196" i="1"/>
  <c r="R2196" i="1"/>
  <c r="S2196" i="1"/>
  <c r="T2196" i="1"/>
  <c r="U2196" i="1"/>
  <c r="W2196" i="1"/>
  <c r="Q2197" i="1"/>
  <c r="R2197" i="1"/>
  <c r="S2197" i="1"/>
  <c r="T2197" i="1"/>
  <c r="U2197" i="1"/>
  <c r="W2197" i="1"/>
  <c r="Q2198" i="1"/>
  <c r="R2198" i="1"/>
  <c r="S2198" i="1"/>
  <c r="T2198" i="1"/>
  <c r="U2198" i="1"/>
  <c r="W2198" i="1"/>
  <c r="Q2199" i="1"/>
  <c r="R2199" i="1"/>
  <c r="S2199" i="1"/>
  <c r="T2199" i="1"/>
  <c r="U2199" i="1"/>
  <c r="W2199" i="1"/>
  <c r="Q2200" i="1"/>
  <c r="R2200" i="1"/>
  <c r="S2200" i="1"/>
  <c r="T2200" i="1"/>
  <c r="U2200" i="1"/>
  <c r="W2200" i="1"/>
  <c r="Q2201" i="1"/>
  <c r="R2201" i="1"/>
  <c r="S2201" i="1"/>
  <c r="T2201" i="1"/>
  <c r="U2201" i="1"/>
  <c r="W2201" i="1"/>
  <c r="Q2202" i="1"/>
  <c r="R2202" i="1"/>
  <c r="S2202" i="1"/>
  <c r="T2202" i="1"/>
  <c r="U2202" i="1"/>
  <c r="W2202" i="1"/>
  <c r="Q2203" i="1"/>
  <c r="R2203" i="1"/>
  <c r="S2203" i="1"/>
  <c r="T2203" i="1"/>
  <c r="U2203" i="1"/>
  <c r="W2203" i="1"/>
  <c r="Q2204" i="1"/>
  <c r="R2204" i="1"/>
  <c r="S2204" i="1"/>
  <c r="T2204" i="1"/>
  <c r="U2204" i="1"/>
  <c r="W2204" i="1"/>
  <c r="Q2205" i="1"/>
  <c r="R2205" i="1"/>
  <c r="S2205" i="1"/>
  <c r="T2205" i="1"/>
  <c r="U2205" i="1"/>
  <c r="W2205" i="1"/>
  <c r="Q2206" i="1"/>
  <c r="R2206" i="1"/>
  <c r="S2206" i="1"/>
  <c r="T2206" i="1"/>
  <c r="U2206" i="1"/>
  <c r="W2206" i="1"/>
  <c r="Q2207" i="1"/>
  <c r="R2207" i="1"/>
  <c r="S2207" i="1"/>
  <c r="T2207" i="1"/>
  <c r="U2207" i="1"/>
  <c r="W2207" i="1"/>
  <c r="Q2208" i="1"/>
  <c r="R2208" i="1"/>
  <c r="S2208" i="1"/>
  <c r="T2208" i="1"/>
  <c r="U2208" i="1"/>
  <c r="W2208" i="1"/>
  <c r="Q2209" i="1"/>
  <c r="R2209" i="1"/>
  <c r="S2209" i="1"/>
  <c r="T2209" i="1"/>
  <c r="U2209" i="1"/>
  <c r="W2209" i="1"/>
  <c r="Q2210" i="1"/>
  <c r="R2210" i="1"/>
  <c r="S2210" i="1"/>
  <c r="T2210" i="1"/>
  <c r="U2210" i="1"/>
  <c r="W2210" i="1"/>
  <c r="Q2211" i="1"/>
  <c r="R2211" i="1"/>
  <c r="S2211" i="1"/>
  <c r="T2211" i="1"/>
  <c r="U2211" i="1"/>
  <c r="W2211" i="1"/>
  <c r="Q2212" i="1"/>
  <c r="R2212" i="1"/>
  <c r="S2212" i="1"/>
  <c r="T2212" i="1"/>
  <c r="U2212" i="1"/>
  <c r="W2212" i="1"/>
  <c r="Q2213" i="1"/>
  <c r="R2213" i="1"/>
  <c r="S2213" i="1"/>
  <c r="T2213" i="1"/>
  <c r="U2213" i="1"/>
  <c r="W2213" i="1"/>
  <c r="Q2214" i="1"/>
  <c r="R2214" i="1"/>
  <c r="S2214" i="1"/>
  <c r="T2214" i="1"/>
  <c r="U2214" i="1"/>
  <c r="W2214" i="1"/>
  <c r="Q2215" i="1"/>
  <c r="R2215" i="1"/>
  <c r="S2215" i="1"/>
  <c r="T2215" i="1"/>
  <c r="U2215" i="1"/>
  <c r="W2215" i="1"/>
  <c r="Q2216" i="1"/>
  <c r="R2216" i="1"/>
  <c r="S2216" i="1"/>
  <c r="T2216" i="1"/>
  <c r="U2216" i="1"/>
  <c r="W2216" i="1"/>
  <c r="Q2217" i="1"/>
  <c r="R2217" i="1"/>
  <c r="S2217" i="1"/>
  <c r="T2217" i="1"/>
  <c r="U2217" i="1"/>
  <c r="W2217" i="1"/>
  <c r="Q2218" i="1"/>
  <c r="R2218" i="1"/>
  <c r="S2218" i="1"/>
  <c r="T2218" i="1"/>
  <c r="U2218" i="1"/>
  <c r="W2218" i="1"/>
  <c r="Q2219" i="1"/>
  <c r="R2219" i="1"/>
  <c r="S2219" i="1"/>
  <c r="T2219" i="1"/>
  <c r="U2219" i="1"/>
  <c r="W2219" i="1"/>
  <c r="Q2220" i="1"/>
  <c r="R2220" i="1"/>
  <c r="S2220" i="1"/>
  <c r="T2220" i="1"/>
  <c r="U2220" i="1"/>
  <c r="W2220" i="1"/>
  <c r="Q2221" i="1"/>
  <c r="R2221" i="1"/>
  <c r="S2221" i="1"/>
  <c r="T2221" i="1"/>
  <c r="U2221" i="1"/>
  <c r="W2221" i="1"/>
  <c r="Q2222" i="1"/>
  <c r="R2222" i="1"/>
  <c r="S2222" i="1"/>
  <c r="T2222" i="1"/>
  <c r="U2222" i="1"/>
  <c r="W2222" i="1"/>
  <c r="Q2223" i="1"/>
  <c r="R2223" i="1"/>
  <c r="S2223" i="1"/>
  <c r="T2223" i="1"/>
  <c r="U2223" i="1"/>
  <c r="W2223" i="1"/>
  <c r="Q2224" i="1"/>
  <c r="R2224" i="1"/>
  <c r="S2224" i="1"/>
  <c r="T2224" i="1"/>
  <c r="U2224" i="1"/>
  <c r="W2224" i="1"/>
  <c r="Q2225" i="1"/>
  <c r="R2225" i="1"/>
  <c r="S2225" i="1"/>
  <c r="T2225" i="1"/>
  <c r="U2225" i="1"/>
  <c r="W2225" i="1"/>
  <c r="Q2226" i="1"/>
  <c r="R2226" i="1"/>
  <c r="S2226" i="1"/>
  <c r="T2226" i="1"/>
  <c r="U2226" i="1"/>
  <c r="W2226" i="1"/>
  <c r="Q2227" i="1"/>
  <c r="R2227" i="1"/>
  <c r="S2227" i="1"/>
  <c r="T2227" i="1"/>
  <c r="U2227" i="1"/>
  <c r="W2227" i="1"/>
  <c r="Q2228" i="1"/>
  <c r="R2228" i="1"/>
  <c r="S2228" i="1"/>
  <c r="T2228" i="1"/>
  <c r="U2228" i="1"/>
  <c r="W2228" i="1"/>
  <c r="Q2229" i="1"/>
  <c r="R2229" i="1"/>
  <c r="S2229" i="1"/>
  <c r="T2229" i="1"/>
  <c r="U2229" i="1"/>
  <c r="W2229" i="1"/>
  <c r="Q2230" i="1"/>
  <c r="R2230" i="1"/>
  <c r="S2230" i="1"/>
  <c r="T2230" i="1"/>
  <c r="U2230" i="1"/>
  <c r="W2230" i="1"/>
  <c r="Q2231" i="1"/>
  <c r="R2231" i="1"/>
  <c r="S2231" i="1"/>
  <c r="T2231" i="1"/>
  <c r="U2231" i="1"/>
  <c r="W2231" i="1"/>
  <c r="Q2232" i="1"/>
  <c r="R2232" i="1"/>
  <c r="S2232" i="1"/>
  <c r="T2232" i="1"/>
  <c r="U2232" i="1"/>
  <c r="W2232" i="1"/>
  <c r="Q2233" i="1"/>
  <c r="R2233" i="1"/>
  <c r="S2233" i="1"/>
  <c r="T2233" i="1"/>
  <c r="U2233" i="1"/>
  <c r="W2233" i="1"/>
  <c r="Q2234" i="1"/>
  <c r="R2234" i="1"/>
  <c r="S2234" i="1"/>
  <c r="T2234" i="1"/>
  <c r="U2234" i="1"/>
  <c r="W2234" i="1"/>
  <c r="Q2235" i="1"/>
  <c r="R2235" i="1"/>
  <c r="S2235" i="1"/>
  <c r="T2235" i="1"/>
  <c r="U2235" i="1"/>
  <c r="W2235" i="1"/>
  <c r="Q2236" i="1"/>
  <c r="R2236" i="1"/>
  <c r="S2236" i="1"/>
  <c r="T2236" i="1"/>
  <c r="U2236" i="1"/>
  <c r="W2236" i="1"/>
  <c r="Q2237" i="1"/>
  <c r="R2237" i="1"/>
  <c r="S2237" i="1"/>
  <c r="T2237" i="1"/>
  <c r="U2237" i="1"/>
  <c r="W2237" i="1"/>
  <c r="Q2238" i="1"/>
  <c r="R2238" i="1"/>
  <c r="S2238" i="1"/>
  <c r="T2238" i="1"/>
  <c r="U2238" i="1"/>
  <c r="W2238" i="1"/>
  <c r="Q2239" i="1"/>
  <c r="R2239" i="1"/>
  <c r="S2239" i="1"/>
  <c r="T2239" i="1"/>
  <c r="U2239" i="1"/>
  <c r="W2239" i="1"/>
  <c r="Q2240" i="1"/>
  <c r="R2240" i="1"/>
  <c r="S2240" i="1"/>
  <c r="T2240" i="1"/>
  <c r="U2240" i="1"/>
  <c r="W2240" i="1"/>
  <c r="Q2241" i="1"/>
  <c r="R2241" i="1"/>
  <c r="S2241" i="1"/>
  <c r="T2241" i="1"/>
  <c r="U2241" i="1"/>
  <c r="W2241" i="1"/>
  <c r="Q2242" i="1"/>
  <c r="R2242" i="1"/>
  <c r="S2242" i="1"/>
  <c r="T2242" i="1"/>
  <c r="U2242" i="1"/>
  <c r="W2242" i="1"/>
  <c r="Q2243" i="1"/>
  <c r="R2243" i="1"/>
  <c r="S2243" i="1"/>
  <c r="T2243" i="1"/>
  <c r="U2243" i="1"/>
  <c r="W2243" i="1"/>
  <c r="Q2244" i="1"/>
  <c r="R2244" i="1"/>
  <c r="S2244" i="1"/>
  <c r="T2244" i="1"/>
  <c r="U2244" i="1"/>
  <c r="W2244" i="1"/>
  <c r="Q2245" i="1"/>
  <c r="R2245" i="1"/>
  <c r="S2245" i="1"/>
  <c r="T2245" i="1"/>
  <c r="U2245" i="1"/>
  <c r="W2245" i="1"/>
  <c r="Q2246" i="1"/>
  <c r="R2246" i="1"/>
  <c r="S2246" i="1"/>
  <c r="T2246" i="1"/>
  <c r="U2246" i="1"/>
  <c r="W2246" i="1"/>
  <c r="Q2247" i="1"/>
  <c r="R2247" i="1"/>
  <c r="S2247" i="1"/>
  <c r="T2247" i="1"/>
  <c r="U2247" i="1"/>
  <c r="W2247" i="1"/>
  <c r="Q2248" i="1"/>
  <c r="R2248" i="1"/>
  <c r="S2248" i="1"/>
  <c r="T2248" i="1"/>
  <c r="U2248" i="1"/>
  <c r="W2248" i="1"/>
  <c r="Q2249" i="1"/>
  <c r="R2249" i="1"/>
  <c r="S2249" i="1"/>
  <c r="T2249" i="1"/>
  <c r="U2249" i="1"/>
  <c r="W2249" i="1"/>
  <c r="Q2250" i="1"/>
  <c r="R2250" i="1"/>
  <c r="S2250" i="1"/>
  <c r="T2250" i="1"/>
  <c r="U2250" i="1"/>
  <c r="W2250" i="1"/>
  <c r="Q2251" i="1"/>
  <c r="R2251" i="1"/>
  <c r="S2251" i="1"/>
  <c r="T2251" i="1"/>
  <c r="U2251" i="1"/>
  <c r="W2251" i="1"/>
  <c r="Q2252" i="1"/>
  <c r="R2252" i="1"/>
  <c r="S2252" i="1"/>
  <c r="T2252" i="1"/>
  <c r="U2252" i="1"/>
  <c r="W2252" i="1"/>
  <c r="Q2253" i="1"/>
  <c r="R2253" i="1"/>
  <c r="S2253" i="1"/>
  <c r="T2253" i="1"/>
  <c r="U2253" i="1"/>
  <c r="W2253" i="1"/>
  <c r="Q2254" i="1"/>
  <c r="R2254" i="1"/>
  <c r="S2254" i="1"/>
  <c r="T2254" i="1"/>
  <c r="U2254" i="1"/>
  <c r="W2254" i="1"/>
  <c r="Q2255" i="1"/>
  <c r="R2255" i="1"/>
  <c r="S2255" i="1"/>
  <c r="T2255" i="1"/>
  <c r="U2255" i="1"/>
  <c r="W2255" i="1"/>
  <c r="Q2256" i="1"/>
  <c r="R2256" i="1"/>
  <c r="S2256" i="1"/>
  <c r="T2256" i="1"/>
  <c r="U2256" i="1"/>
  <c r="W2256" i="1"/>
  <c r="Q2257" i="1"/>
  <c r="R2257" i="1"/>
  <c r="S2257" i="1"/>
  <c r="T2257" i="1"/>
  <c r="U2257" i="1"/>
  <c r="W2257" i="1"/>
  <c r="Q2258" i="1"/>
  <c r="R2258" i="1"/>
  <c r="S2258" i="1"/>
  <c r="T2258" i="1"/>
  <c r="U2258" i="1"/>
  <c r="W2258" i="1"/>
  <c r="Q2259" i="1"/>
  <c r="R2259" i="1"/>
  <c r="S2259" i="1"/>
  <c r="T2259" i="1"/>
  <c r="U2259" i="1"/>
  <c r="W2259" i="1"/>
  <c r="Q2260" i="1"/>
  <c r="R2260" i="1"/>
  <c r="S2260" i="1"/>
  <c r="T2260" i="1"/>
  <c r="U2260" i="1"/>
  <c r="W2260" i="1"/>
  <c r="Q2261" i="1"/>
  <c r="R2261" i="1"/>
  <c r="S2261" i="1"/>
  <c r="T2261" i="1"/>
  <c r="U2261" i="1"/>
  <c r="W2261" i="1"/>
  <c r="Q2262" i="1"/>
  <c r="R2262" i="1"/>
  <c r="S2262" i="1"/>
  <c r="T2262" i="1"/>
  <c r="U2262" i="1"/>
  <c r="W2262" i="1"/>
  <c r="Q2263" i="1"/>
  <c r="R2263" i="1"/>
  <c r="S2263" i="1"/>
  <c r="T2263" i="1"/>
  <c r="U2263" i="1"/>
  <c r="W2263" i="1"/>
  <c r="Q2264" i="1"/>
  <c r="R2264" i="1"/>
  <c r="S2264" i="1"/>
  <c r="T2264" i="1"/>
  <c r="U2264" i="1"/>
  <c r="W2264" i="1"/>
  <c r="Q2265" i="1"/>
  <c r="R2265" i="1"/>
  <c r="S2265" i="1"/>
  <c r="T2265" i="1"/>
  <c r="U2265" i="1"/>
  <c r="W2265" i="1"/>
  <c r="Q2266" i="1"/>
  <c r="R2266" i="1"/>
  <c r="S2266" i="1"/>
  <c r="T2266" i="1"/>
  <c r="U2266" i="1"/>
  <c r="W2266" i="1"/>
  <c r="Q2267" i="1"/>
  <c r="R2267" i="1"/>
  <c r="S2267" i="1"/>
  <c r="T2267" i="1"/>
  <c r="U2267" i="1"/>
  <c r="W2267" i="1"/>
  <c r="Q2268" i="1"/>
  <c r="R2268" i="1"/>
  <c r="S2268" i="1"/>
  <c r="T2268" i="1"/>
  <c r="U2268" i="1"/>
  <c r="W2268" i="1"/>
  <c r="Q2269" i="1"/>
  <c r="R2269" i="1"/>
  <c r="S2269" i="1"/>
  <c r="T2269" i="1"/>
  <c r="U2269" i="1"/>
  <c r="W2269" i="1"/>
  <c r="Q2270" i="1"/>
  <c r="R2270" i="1"/>
  <c r="S2270" i="1"/>
  <c r="T2270" i="1"/>
  <c r="U2270" i="1"/>
  <c r="W2270" i="1"/>
  <c r="Q2271" i="1"/>
  <c r="R2271" i="1"/>
  <c r="S2271" i="1"/>
  <c r="T2271" i="1"/>
  <c r="U2271" i="1"/>
  <c r="W2271" i="1"/>
  <c r="Q2272" i="1"/>
  <c r="R2272" i="1"/>
  <c r="S2272" i="1"/>
  <c r="T2272" i="1"/>
  <c r="U2272" i="1"/>
  <c r="W2272" i="1"/>
  <c r="Q2273" i="1"/>
  <c r="R2273" i="1"/>
  <c r="S2273" i="1"/>
  <c r="T2273" i="1"/>
  <c r="U2273" i="1"/>
  <c r="W2273" i="1"/>
  <c r="Q2274" i="1"/>
  <c r="R2274" i="1"/>
  <c r="S2274" i="1"/>
  <c r="T2274" i="1"/>
  <c r="U2274" i="1"/>
  <c r="W2274" i="1"/>
  <c r="Q2275" i="1"/>
  <c r="R2275" i="1"/>
  <c r="S2275" i="1"/>
  <c r="T2275" i="1"/>
  <c r="U2275" i="1"/>
  <c r="W2275" i="1"/>
  <c r="Q2276" i="1"/>
  <c r="R2276" i="1"/>
  <c r="S2276" i="1"/>
  <c r="T2276" i="1"/>
  <c r="U2276" i="1"/>
  <c r="W2276" i="1"/>
  <c r="Q2277" i="1"/>
  <c r="R2277" i="1"/>
  <c r="S2277" i="1"/>
  <c r="T2277" i="1"/>
  <c r="U2277" i="1"/>
  <c r="W2277" i="1"/>
  <c r="Q2278" i="1"/>
  <c r="R2278" i="1"/>
  <c r="S2278" i="1"/>
  <c r="T2278" i="1"/>
  <c r="U2278" i="1"/>
  <c r="W2278" i="1"/>
  <c r="Q2279" i="1"/>
  <c r="R2279" i="1"/>
  <c r="S2279" i="1"/>
  <c r="T2279" i="1"/>
  <c r="U2279" i="1"/>
  <c r="W2279" i="1"/>
  <c r="Q2280" i="1"/>
  <c r="R2280" i="1"/>
  <c r="S2280" i="1"/>
  <c r="T2280" i="1"/>
  <c r="U2280" i="1"/>
  <c r="W2280" i="1"/>
  <c r="Q2281" i="1"/>
  <c r="R2281" i="1"/>
  <c r="S2281" i="1"/>
  <c r="T2281" i="1"/>
  <c r="U2281" i="1"/>
  <c r="W2281" i="1"/>
  <c r="Q2282" i="1"/>
  <c r="R2282" i="1"/>
  <c r="S2282" i="1"/>
  <c r="T2282" i="1"/>
  <c r="U2282" i="1"/>
  <c r="W2282" i="1"/>
  <c r="Q2283" i="1"/>
  <c r="R2283" i="1"/>
  <c r="S2283" i="1"/>
  <c r="T2283" i="1"/>
  <c r="U2283" i="1"/>
  <c r="W2283" i="1"/>
  <c r="Q2284" i="1"/>
  <c r="R2284" i="1"/>
  <c r="S2284" i="1"/>
  <c r="T2284" i="1"/>
  <c r="U2284" i="1"/>
  <c r="W2284" i="1"/>
  <c r="Q2285" i="1"/>
  <c r="R2285" i="1"/>
  <c r="S2285" i="1"/>
  <c r="T2285" i="1"/>
  <c r="U2285" i="1"/>
  <c r="W2285" i="1"/>
  <c r="Q2286" i="1"/>
  <c r="R2286" i="1"/>
  <c r="S2286" i="1"/>
  <c r="T2286" i="1"/>
  <c r="U2286" i="1"/>
  <c r="W2286" i="1"/>
  <c r="Q2287" i="1"/>
  <c r="R2287" i="1"/>
  <c r="S2287" i="1"/>
  <c r="T2287" i="1"/>
  <c r="U2287" i="1"/>
  <c r="W2287" i="1"/>
  <c r="Q2288" i="1"/>
  <c r="R2288" i="1"/>
  <c r="S2288" i="1"/>
  <c r="T2288" i="1"/>
  <c r="U2288" i="1"/>
  <c r="W2288" i="1"/>
  <c r="Q2289" i="1"/>
  <c r="R2289" i="1"/>
  <c r="S2289" i="1"/>
  <c r="T2289" i="1"/>
  <c r="U2289" i="1"/>
  <c r="W2289" i="1"/>
  <c r="Q2290" i="1"/>
  <c r="R2290" i="1"/>
  <c r="S2290" i="1"/>
  <c r="T2290" i="1"/>
  <c r="U2290" i="1"/>
  <c r="W2290" i="1"/>
  <c r="Q2291" i="1"/>
  <c r="R2291" i="1"/>
  <c r="S2291" i="1"/>
  <c r="T2291" i="1"/>
  <c r="U2291" i="1"/>
  <c r="W2291" i="1"/>
  <c r="Q2292" i="1"/>
  <c r="R2292" i="1"/>
  <c r="S2292" i="1"/>
  <c r="T2292" i="1"/>
  <c r="U2292" i="1"/>
  <c r="W2292" i="1"/>
  <c r="Q2293" i="1"/>
  <c r="R2293" i="1"/>
  <c r="S2293" i="1"/>
  <c r="T2293" i="1"/>
  <c r="U2293" i="1"/>
  <c r="W2293" i="1"/>
  <c r="Q2294" i="1"/>
  <c r="R2294" i="1"/>
  <c r="S2294" i="1"/>
  <c r="T2294" i="1"/>
  <c r="U2294" i="1"/>
  <c r="W2294" i="1"/>
  <c r="Q2295" i="1"/>
  <c r="R2295" i="1"/>
  <c r="S2295" i="1"/>
  <c r="T2295" i="1"/>
  <c r="U2295" i="1"/>
  <c r="W2295" i="1"/>
  <c r="Q2296" i="1"/>
  <c r="R2296" i="1"/>
  <c r="S2296" i="1"/>
  <c r="T2296" i="1"/>
  <c r="U2296" i="1"/>
  <c r="W2296" i="1"/>
  <c r="Q2297" i="1"/>
  <c r="R2297" i="1"/>
  <c r="S2297" i="1"/>
  <c r="T2297" i="1"/>
  <c r="U2297" i="1"/>
  <c r="W2297" i="1"/>
  <c r="Q2298" i="1"/>
  <c r="R2298" i="1"/>
  <c r="S2298" i="1"/>
  <c r="T2298" i="1"/>
  <c r="U2298" i="1"/>
  <c r="W2298" i="1"/>
  <c r="Q2299" i="1"/>
  <c r="R2299" i="1"/>
  <c r="S2299" i="1"/>
  <c r="T2299" i="1"/>
  <c r="U2299" i="1"/>
  <c r="W2299" i="1"/>
  <c r="Q2300" i="1"/>
  <c r="R2300" i="1"/>
  <c r="S2300" i="1"/>
  <c r="T2300" i="1"/>
  <c r="U2300" i="1"/>
  <c r="W2300" i="1"/>
  <c r="Q2301" i="1"/>
  <c r="R2301" i="1"/>
  <c r="S2301" i="1"/>
  <c r="T2301" i="1"/>
  <c r="U2301" i="1"/>
  <c r="W2301" i="1"/>
  <c r="Q2302" i="1"/>
  <c r="R2302" i="1"/>
  <c r="S2302" i="1"/>
  <c r="T2302" i="1"/>
  <c r="U2302" i="1"/>
  <c r="W2302" i="1"/>
  <c r="Q2303" i="1"/>
  <c r="R2303" i="1"/>
  <c r="S2303" i="1"/>
  <c r="T2303" i="1"/>
  <c r="U2303" i="1"/>
  <c r="W2303" i="1"/>
  <c r="Q2304" i="1"/>
  <c r="R2304" i="1"/>
  <c r="S2304" i="1"/>
  <c r="T2304" i="1"/>
  <c r="U2304" i="1"/>
  <c r="W2304" i="1"/>
  <c r="Q2305" i="1"/>
  <c r="R2305" i="1"/>
  <c r="S2305" i="1"/>
  <c r="T2305" i="1"/>
  <c r="U2305" i="1"/>
  <c r="W2305" i="1"/>
  <c r="Q2306" i="1"/>
  <c r="R2306" i="1"/>
  <c r="S2306" i="1"/>
  <c r="T2306" i="1"/>
  <c r="U2306" i="1"/>
  <c r="W2306" i="1"/>
  <c r="Q2307" i="1"/>
  <c r="R2307" i="1"/>
  <c r="S2307" i="1"/>
  <c r="T2307" i="1"/>
  <c r="U2307" i="1"/>
  <c r="W2307" i="1"/>
  <c r="Q2308" i="1"/>
  <c r="R2308" i="1"/>
  <c r="S2308" i="1"/>
  <c r="T2308" i="1"/>
  <c r="U2308" i="1"/>
  <c r="W2308" i="1"/>
  <c r="Q2309" i="1"/>
  <c r="R2309" i="1"/>
  <c r="S2309" i="1"/>
  <c r="T2309" i="1"/>
  <c r="U2309" i="1"/>
  <c r="W2309" i="1"/>
  <c r="Q2310" i="1"/>
  <c r="R2310" i="1"/>
  <c r="S2310" i="1"/>
  <c r="T2310" i="1"/>
  <c r="U2310" i="1"/>
  <c r="W2310" i="1"/>
  <c r="Q2311" i="1"/>
  <c r="R2311" i="1"/>
  <c r="S2311" i="1"/>
  <c r="T2311" i="1"/>
  <c r="U2311" i="1"/>
  <c r="W2311" i="1"/>
  <c r="Q2312" i="1"/>
  <c r="R2312" i="1"/>
  <c r="S2312" i="1"/>
  <c r="T2312" i="1"/>
  <c r="U2312" i="1"/>
  <c r="W2312" i="1"/>
  <c r="Q2313" i="1"/>
  <c r="R2313" i="1"/>
  <c r="S2313" i="1"/>
  <c r="T2313" i="1"/>
  <c r="U2313" i="1"/>
  <c r="W2313" i="1"/>
  <c r="Q2314" i="1"/>
  <c r="R2314" i="1"/>
  <c r="S2314" i="1"/>
  <c r="T2314" i="1"/>
  <c r="U2314" i="1"/>
  <c r="W2314" i="1"/>
  <c r="Q2315" i="1"/>
  <c r="R2315" i="1"/>
  <c r="S2315" i="1"/>
  <c r="T2315" i="1"/>
  <c r="U2315" i="1"/>
  <c r="W2315" i="1"/>
  <c r="Q2316" i="1"/>
  <c r="R2316" i="1"/>
  <c r="S2316" i="1"/>
  <c r="T2316" i="1"/>
  <c r="U2316" i="1"/>
  <c r="W2316" i="1"/>
  <c r="Q2317" i="1"/>
  <c r="R2317" i="1"/>
  <c r="S2317" i="1"/>
  <c r="T2317" i="1"/>
  <c r="U2317" i="1"/>
  <c r="W2317" i="1"/>
  <c r="Q2318" i="1"/>
  <c r="R2318" i="1"/>
  <c r="S2318" i="1"/>
  <c r="T2318" i="1"/>
  <c r="U2318" i="1"/>
  <c r="W2318" i="1"/>
  <c r="Q2319" i="1"/>
  <c r="R2319" i="1"/>
  <c r="S2319" i="1"/>
  <c r="T2319" i="1"/>
  <c r="U2319" i="1"/>
  <c r="W2319" i="1"/>
  <c r="Q2320" i="1"/>
  <c r="R2320" i="1"/>
  <c r="S2320" i="1"/>
  <c r="T2320" i="1"/>
  <c r="U2320" i="1"/>
  <c r="W2320" i="1"/>
  <c r="Q2321" i="1"/>
  <c r="R2321" i="1"/>
  <c r="S2321" i="1"/>
  <c r="T2321" i="1"/>
  <c r="U2321" i="1"/>
  <c r="W2321" i="1"/>
  <c r="Q2322" i="1"/>
  <c r="R2322" i="1"/>
  <c r="S2322" i="1"/>
  <c r="T2322" i="1"/>
  <c r="U2322" i="1"/>
  <c r="W2322" i="1"/>
  <c r="Q2323" i="1"/>
  <c r="R2323" i="1"/>
  <c r="S2323" i="1"/>
  <c r="T2323" i="1"/>
  <c r="U2323" i="1"/>
  <c r="W2323" i="1"/>
  <c r="Q2324" i="1"/>
  <c r="R2324" i="1"/>
  <c r="S2324" i="1"/>
  <c r="T2324" i="1"/>
  <c r="U2324" i="1"/>
  <c r="W2324" i="1"/>
  <c r="Q2325" i="1"/>
  <c r="R2325" i="1"/>
  <c r="S2325" i="1"/>
  <c r="T2325" i="1"/>
  <c r="U2325" i="1"/>
  <c r="W2325" i="1"/>
  <c r="Q2326" i="1"/>
  <c r="R2326" i="1"/>
  <c r="S2326" i="1"/>
  <c r="T2326" i="1"/>
  <c r="U2326" i="1"/>
  <c r="W2326" i="1"/>
  <c r="Q2327" i="1"/>
  <c r="R2327" i="1"/>
  <c r="S2327" i="1"/>
  <c r="T2327" i="1"/>
  <c r="U2327" i="1"/>
  <c r="W2327" i="1"/>
  <c r="Q2328" i="1"/>
  <c r="R2328" i="1"/>
  <c r="S2328" i="1"/>
  <c r="T2328" i="1"/>
  <c r="U2328" i="1"/>
  <c r="W2328" i="1"/>
  <c r="Q2329" i="1"/>
  <c r="R2329" i="1"/>
  <c r="S2329" i="1"/>
  <c r="T2329" i="1"/>
  <c r="U2329" i="1"/>
  <c r="W2329" i="1"/>
  <c r="Q2330" i="1"/>
  <c r="R2330" i="1"/>
  <c r="S2330" i="1"/>
  <c r="T2330" i="1"/>
  <c r="U2330" i="1"/>
  <c r="W2330" i="1"/>
  <c r="Q2331" i="1"/>
  <c r="R2331" i="1"/>
  <c r="S2331" i="1"/>
  <c r="T2331" i="1"/>
  <c r="U2331" i="1"/>
  <c r="W2331" i="1"/>
  <c r="Q2332" i="1"/>
  <c r="R2332" i="1"/>
  <c r="S2332" i="1"/>
  <c r="T2332" i="1"/>
  <c r="U2332" i="1"/>
  <c r="W2332" i="1"/>
  <c r="Q2333" i="1"/>
  <c r="R2333" i="1"/>
  <c r="S2333" i="1"/>
  <c r="T2333" i="1"/>
  <c r="U2333" i="1"/>
  <c r="W2333" i="1"/>
  <c r="Q2334" i="1"/>
  <c r="R2334" i="1"/>
  <c r="S2334" i="1"/>
  <c r="T2334" i="1"/>
  <c r="U2334" i="1"/>
  <c r="W2334" i="1"/>
  <c r="Q2335" i="1"/>
  <c r="R2335" i="1"/>
  <c r="S2335" i="1"/>
  <c r="T2335" i="1"/>
  <c r="U2335" i="1"/>
  <c r="W2335" i="1"/>
  <c r="Q2336" i="1"/>
  <c r="R2336" i="1"/>
  <c r="S2336" i="1"/>
  <c r="T2336" i="1"/>
  <c r="U2336" i="1"/>
  <c r="W2336" i="1"/>
  <c r="Q2337" i="1"/>
  <c r="R2337" i="1"/>
  <c r="S2337" i="1"/>
  <c r="T2337" i="1"/>
  <c r="U2337" i="1"/>
  <c r="W2337" i="1"/>
  <c r="Q2338" i="1"/>
  <c r="R2338" i="1"/>
  <c r="S2338" i="1"/>
  <c r="T2338" i="1"/>
  <c r="U2338" i="1"/>
  <c r="W2338" i="1"/>
  <c r="Q2339" i="1"/>
  <c r="R2339" i="1"/>
  <c r="S2339" i="1"/>
  <c r="T2339" i="1"/>
  <c r="U2339" i="1"/>
  <c r="W2339" i="1"/>
  <c r="Q2340" i="1"/>
  <c r="R2340" i="1"/>
  <c r="S2340" i="1"/>
  <c r="T2340" i="1"/>
  <c r="U2340" i="1"/>
  <c r="W2340" i="1"/>
  <c r="Q2341" i="1"/>
  <c r="R2341" i="1"/>
  <c r="S2341" i="1"/>
  <c r="T2341" i="1"/>
  <c r="U2341" i="1"/>
  <c r="W2341" i="1"/>
  <c r="Q2342" i="1"/>
  <c r="R2342" i="1"/>
  <c r="S2342" i="1"/>
  <c r="T2342" i="1"/>
  <c r="U2342" i="1"/>
  <c r="W2342" i="1"/>
  <c r="Q2343" i="1"/>
  <c r="R2343" i="1"/>
  <c r="S2343" i="1"/>
  <c r="T2343" i="1"/>
  <c r="U2343" i="1"/>
  <c r="W2343" i="1"/>
  <c r="Q2344" i="1"/>
  <c r="R2344" i="1"/>
  <c r="S2344" i="1"/>
  <c r="T2344" i="1"/>
  <c r="U2344" i="1"/>
  <c r="W2344" i="1"/>
  <c r="Q2345" i="1"/>
  <c r="R2345" i="1"/>
  <c r="S2345" i="1"/>
  <c r="T2345" i="1"/>
  <c r="U2345" i="1"/>
  <c r="W2345" i="1"/>
  <c r="Q2346" i="1"/>
  <c r="R2346" i="1"/>
  <c r="S2346" i="1"/>
  <c r="T2346" i="1"/>
  <c r="U2346" i="1"/>
  <c r="W2346" i="1"/>
  <c r="Q2347" i="1"/>
  <c r="R2347" i="1"/>
  <c r="S2347" i="1"/>
  <c r="T2347" i="1"/>
  <c r="U2347" i="1"/>
  <c r="W2347" i="1"/>
  <c r="Q2348" i="1"/>
  <c r="R2348" i="1"/>
  <c r="S2348" i="1"/>
  <c r="T2348" i="1"/>
  <c r="U2348" i="1"/>
  <c r="W2348" i="1"/>
  <c r="Q2349" i="1"/>
  <c r="R2349" i="1"/>
  <c r="S2349" i="1"/>
  <c r="T2349" i="1"/>
  <c r="U2349" i="1"/>
  <c r="W2349" i="1"/>
  <c r="Q2350" i="1"/>
  <c r="R2350" i="1"/>
  <c r="S2350" i="1"/>
  <c r="T2350" i="1"/>
  <c r="U2350" i="1"/>
  <c r="W2350" i="1"/>
  <c r="Q2351" i="1"/>
  <c r="R2351" i="1"/>
  <c r="S2351" i="1"/>
  <c r="T2351" i="1"/>
  <c r="U2351" i="1"/>
  <c r="W2351" i="1"/>
  <c r="Q2352" i="1"/>
  <c r="R2352" i="1"/>
  <c r="S2352" i="1"/>
  <c r="T2352" i="1"/>
  <c r="U2352" i="1"/>
  <c r="W2352" i="1"/>
  <c r="Q2353" i="1"/>
  <c r="R2353" i="1"/>
  <c r="S2353" i="1"/>
  <c r="T2353" i="1"/>
  <c r="U2353" i="1"/>
  <c r="W2353" i="1"/>
  <c r="Q2354" i="1"/>
  <c r="R2354" i="1"/>
  <c r="S2354" i="1"/>
  <c r="T2354" i="1"/>
  <c r="U2354" i="1"/>
  <c r="W2354" i="1"/>
  <c r="Q2355" i="1"/>
  <c r="R2355" i="1"/>
  <c r="S2355" i="1"/>
  <c r="T2355" i="1"/>
  <c r="U2355" i="1"/>
  <c r="W2355" i="1"/>
  <c r="Q2356" i="1"/>
  <c r="R2356" i="1"/>
  <c r="S2356" i="1"/>
  <c r="T2356" i="1"/>
  <c r="U2356" i="1"/>
  <c r="W2356" i="1"/>
  <c r="Q2357" i="1"/>
  <c r="R2357" i="1"/>
  <c r="S2357" i="1"/>
  <c r="T2357" i="1"/>
  <c r="U2357" i="1"/>
  <c r="W2357" i="1"/>
  <c r="Q2358" i="1"/>
  <c r="R2358" i="1"/>
  <c r="S2358" i="1"/>
  <c r="T2358" i="1"/>
  <c r="U2358" i="1"/>
  <c r="W2358" i="1"/>
  <c r="Q2359" i="1"/>
  <c r="R2359" i="1"/>
  <c r="S2359" i="1"/>
  <c r="T2359" i="1"/>
  <c r="U2359" i="1"/>
  <c r="W2359" i="1"/>
  <c r="Q2360" i="1"/>
  <c r="R2360" i="1"/>
  <c r="S2360" i="1"/>
  <c r="T2360" i="1"/>
  <c r="U2360" i="1"/>
  <c r="W2360" i="1"/>
  <c r="Q2361" i="1"/>
  <c r="R2361" i="1"/>
  <c r="S2361" i="1"/>
  <c r="T2361" i="1"/>
  <c r="U2361" i="1"/>
  <c r="W2361" i="1"/>
  <c r="Q2362" i="1"/>
  <c r="R2362" i="1"/>
  <c r="S2362" i="1"/>
  <c r="T2362" i="1"/>
  <c r="U2362" i="1"/>
  <c r="W2362" i="1"/>
  <c r="Q2363" i="1"/>
  <c r="R2363" i="1"/>
  <c r="S2363" i="1"/>
  <c r="T2363" i="1"/>
  <c r="U2363" i="1"/>
  <c r="W2363" i="1"/>
  <c r="Q2364" i="1"/>
  <c r="R2364" i="1"/>
  <c r="S2364" i="1"/>
  <c r="T2364" i="1"/>
  <c r="U2364" i="1"/>
  <c r="W2364" i="1"/>
  <c r="Q2365" i="1"/>
  <c r="R2365" i="1"/>
  <c r="S2365" i="1"/>
  <c r="T2365" i="1"/>
  <c r="U2365" i="1"/>
  <c r="W2365" i="1"/>
  <c r="Q2366" i="1"/>
  <c r="R2366" i="1"/>
  <c r="S2366" i="1"/>
  <c r="T2366" i="1"/>
  <c r="U2366" i="1"/>
  <c r="W2366" i="1"/>
  <c r="Q2367" i="1"/>
  <c r="R2367" i="1"/>
  <c r="S2367" i="1"/>
  <c r="T2367" i="1"/>
  <c r="U2367" i="1"/>
  <c r="W2367" i="1"/>
  <c r="Q2368" i="1"/>
  <c r="R2368" i="1"/>
  <c r="S2368" i="1"/>
  <c r="T2368" i="1"/>
  <c r="U2368" i="1"/>
  <c r="W2368" i="1"/>
  <c r="Q2369" i="1"/>
  <c r="R2369" i="1"/>
  <c r="S2369" i="1"/>
  <c r="T2369" i="1"/>
  <c r="U2369" i="1"/>
  <c r="W2369" i="1"/>
  <c r="Q2370" i="1"/>
  <c r="R2370" i="1"/>
  <c r="S2370" i="1"/>
  <c r="T2370" i="1"/>
  <c r="U2370" i="1"/>
  <c r="W2370" i="1"/>
  <c r="Q2371" i="1"/>
  <c r="R2371" i="1"/>
  <c r="S2371" i="1"/>
  <c r="T2371" i="1"/>
  <c r="U2371" i="1"/>
  <c r="W2371" i="1"/>
  <c r="Q2372" i="1"/>
  <c r="R2372" i="1"/>
  <c r="S2372" i="1"/>
  <c r="T2372" i="1"/>
  <c r="U2372" i="1"/>
  <c r="W2372" i="1"/>
  <c r="Q2373" i="1"/>
  <c r="R2373" i="1"/>
  <c r="S2373" i="1"/>
  <c r="T2373" i="1"/>
  <c r="U2373" i="1"/>
  <c r="W2373" i="1"/>
  <c r="Q2374" i="1"/>
  <c r="R2374" i="1"/>
  <c r="S2374" i="1"/>
  <c r="T2374" i="1"/>
  <c r="U2374" i="1"/>
  <c r="W2374" i="1"/>
  <c r="Q2375" i="1"/>
  <c r="R2375" i="1"/>
  <c r="S2375" i="1"/>
  <c r="T2375" i="1"/>
  <c r="U2375" i="1"/>
  <c r="W2375" i="1"/>
  <c r="Q2376" i="1"/>
  <c r="R2376" i="1"/>
  <c r="S2376" i="1"/>
  <c r="T2376" i="1"/>
  <c r="U2376" i="1"/>
  <c r="W2376" i="1"/>
  <c r="Q2377" i="1"/>
  <c r="R2377" i="1"/>
  <c r="S2377" i="1"/>
  <c r="T2377" i="1"/>
  <c r="U2377" i="1"/>
  <c r="W2377" i="1"/>
  <c r="Q2378" i="1"/>
  <c r="R2378" i="1"/>
  <c r="S2378" i="1"/>
  <c r="T2378" i="1"/>
  <c r="U2378" i="1"/>
  <c r="W2378" i="1"/>
  <c r="Q2379" i="1"/>
  <c r="R2379" i="1"/>
  <c r="S2379" i="1"/>
  <c r="T2379" i="1"/>
  <c r="U2379" i="1"/>
  <c r="W2379" i="1"/>
  <c r="Q2380" i="1"/>
  <c r="R2380" i="1"/>
  <c r="S2380" i="1"/>
  <c r="T2380" i="1"/>
  <c r="U2380" i="1"/>
  <c r="W2380" i="1"/>
  <c r="Q2381" i="1"/>
  <c r="R2381" i="1"/>
  <c r="S2381" i="1"/>
  <c r="T2381" i="1"/>
  <c r="U2381" i="1"/>
  <c r="W2381" i="1"/>
  <c r="Q2382" i="1"/>
  <c r="R2382" i="1"/>
  <c r="S2382" i="1"/>
  <c r="T2382" i="1"/>
  <c r="U2382" i="1"/>
  <c r="W2382" i="1"/>
  <c r="Q2383" i="1"/>
  <c r="R2383" i="1"/>
  <c r="S2383" i="1"/>
  <c r="T2383" i="1"/>
  <c r="U2383" i="1"/>
  <c r="W2383" i="1"/>
  <c r="Q2384" i="1"/>
  <c r="R2384" i="1"/>
  <c r="S2384" i="1"/>
  <c r="T2384" i="1"/>
  <c r="U2384" i="1"/>
  <c r="W2384" i="1"/>
  <c r="Q2385" i="1"/>
  <c r="R2385" i="1"/>
  <c r="S2385" i="1"/>
  <c r="T2385" i="1"/>
  <c r="U2385" i="1"/>
  <c r="W2385" i="1"/>
  <c r="Q2386" i="1"/>
  <c r="R2386" i="1"/>
  <c r="S2386" i="1"/>
  <c r="T2386" i="1"/>
  <c r="U2386" i="1"/>
  <c r="W2386" i="1"/>
  <c r="Q2387" i="1"/>
  <c r="R2387" i="1"/>
  <c r="S2387" i="1"/>
  <c r="T2387" i="1"/>
  <c r="U2387" i="1"/>
  <c r="W2387" i="1"/>
  <c r="Q2388" i="1"/>
  <c r="R2388" i="1"/>
  <c r="S2388" i="1"/>
  <c r="T2388" i="1"/>
  <c r="U2388" i="1"/>
  <c r="W2388" i="1"/>
  <c r="Q2389" i="1"/>
  <c r="R2389" i="1"/>
  <c r="S2389" i="1"/>
  <c r="T2389" i="1"/>
  <c r="U2389" i="1"/>
  <c r="W2389" i="1"/>
  <c r="Q2390" i="1"/>
  <c r="R2390" i="1"/>
  <c r="S2390" i="1"/>
  <c r="T2390" i="1"/>
  <c r="U2390" i="1"/>
  <c r="W2390" i="1"/>
  <c r="Q2391" i="1"/>
  <c r="R2391" i="1"/>
  <c r="S2391" i="1"/>
  <c r="T2391" i="1"/>
  <c r="U2391" i="1"/>
  <c r="W2391" i="1"/>
  <c r="Q2392" i="1"/>
  <c r="R2392" i="1"/>
  <c r="S2392" i="1"/>
  <c r="T2392" i="1"/>
  <c r="U2392" i="1"/>
  <c r="W2392" i="1"/>
  <c r="Q2393" i="1"/>
  <c r="R2393" i="1"/>
  <c r="S2393" i="1"/>
  <c r="T2393" i="1"/>
  <c r="U2393" i="1"/>
  <c r="W2393" i="1"/>
  <c r="Q2394" i="1"/>
  <c r="R2394" i="1"/>
  <c r="S2394" i="1"/>
  <c r="T2394" i="1"/>
  <c r="U2394" i="1"/>
  <c r="W2394" i="1"/>
  <c r="Q2395" i="1"/>
  <c r="R2395" i="1"/>
  <c r="S2395" i="1"/>
  <c r="T2395" i="1"/>
  <c r="U2395" i="1"/>
  <c r="W2395" i="1"/>
  <c r="Q2396" i="1"/>
  <c r="R2396" i="1"/>
  <c r="S2396" i="1"/>
  <c r="T2396" i="1"/>
  <c r="U2396" i="1"/>
  <c r="W2396" i="1"/>
  <c r="Q2397" i="1"/>
  <c r="R2397" i="1"/>
  <c r="S2397" i="1"/>
  <c r="T2397" i="1"/>
  <c r="U2397" i="1"/>
  <c r="W2397" i="1"/>
  <c r="Q2398" i="1"/>
  <c r="R2398" i="1"/>
  <c r="S2398" i="1"/>
  <c r="T2398" i="1"/>
  <c r="U2398" i="1"/>
  <c r="W2398" i="1"/>
  <c r="Q2399" i="1"/>
  <c r="R2399" i="1"/>
  <c r="S2399" i="1"/>
  <c r="T2399" i="1"/>
  <c r="U2399" i="1"/>
  <c r="W2399" i="1"/>
  <c r="Q2400" i="1"/>
  <c r="R2400" i="1"/>
  <c r="S2400" i="1"/>
  <c r="T2400" i="1"/>
  <c r="U2400" i="1"/>
  <c r="W2400" i="1"/>
  <c r="Q2401" i="1"/>
  <c r="R2401" i="1"/>
  <c r="S2401" i="1"/>
  <c r="T2401" i="1"/>
  <c r="U2401" i="1"/>
  <c r="W2401" i="1"/>
  <c r="Q2402" i="1"/>
  <c r="R2402" i="1"/>
  <c r="S2402" i="1"/>
  <c r="T2402" i="1"/>
  <c r="U2402" i="1"/>
  <c r="W2402" i="1"/>
  <c r="Q2403" i="1"/>
  <c r="R2403" i="1"/>
  <c r="S2403" i="1"/>
  <c r="T2403" i="1"/>
  <c r="U2403" i="1"/>
  <c r="W2403" i="1"/>
  <c r="Q2404" i="1"/>
  <c r="R2404" i="1"/>
  <c r="S2404" i="1"/>
  <c r="T2404" i="1"/>
  <c r="U2404" i="1"/>
  <c r="W2404" i="1"/>
  <c r="Q2405" i="1"/>
  <c r="R2405" i="1"/>
  <c r="S2405" i="1"/>
  <c r="T2405" i="1"/>
  <c r="U2405" i="1"/>
  <c r="W2405" i="1"/>
  <c r="Q2406" i="1"/>
  <c r="R2406" i="1"/>
  <c r="S2406" i="1"/>
  <c r="T2406" i="1"/>
  <c r="U2406" i="1"/>
  <c r="W2406" i="1"/>
  <c r="Q2407" i="1"/>
  <c r="R2407" i="1"/>
  <c r="S2407" i="1"/>
  <c r="T2407" i="1"/>
  <c r="U2407" i="1"/>
  <c r="W2407" i="1"/>
  <c r="Q2408" i="1"/>
  <c r="R2408" i="1"/>
  <c r="S2408" i="1"/>
  <c r="T2408" i="1"/>
  <c r="U2408" i="1"/>
  <c r="W2408" i="1"/>
  <c r="Q2409" i="1"/>
  <c r="R2409" i="1"/>
  <c r="S2409" i="1"/>
  <c r="T2409" i="1"/>
  <c r="U2409" i="1"/>
  <c r="W2409" i="1"/>
  <c r="Q2410" i="1"/>
  <c r="R2410" i="1"/>
  <c r="S2410" i="1"/>
  <c r="T2410" i="1"/>
  <c r="U2410" i="1"/>
  <c r="W2410" i="1"/>
  <c r="Q2411" i="1"/>
  <c r="R2411" i="1"/>
  <c r="S2411" i="1"/>
  <c r="T2411" i="1"/>
  <c r="U2411" i="1"/>
  <c r="W2411" i="1"/>
  <c r="Q2412" i="1"/>
  <c r="R2412" i="1"/>
  <c r="S2412" i="1"/>
  <c r="T2412" i="1"/>
  <c r="U2412" i="1"/>
  <c r="W2412" i="1"/>
  <c r="Q2413" i="1"/>
  <c r="R2413" i="1"/>
  <c r="S2413" i="1"/>
  <c r="T2413" i="1"/>
  <c r="U2413" i="1"/>
  <c r="W2413" i="1"/>
  <c r="Q2414" i="1"/>
  <c r="R2414" i="1"/>
  <c r="S2414" i="1"/>
  <c r="T2414" i="1"/>
  <c r="U2414" i="1"/>
  <c r="W2414" i="1"/>
  <c r="Q2415" i="1"/>
  <c r="R2415" i="1"/>
  <c r="S2415" i="1"/>
  <c r="T2415" i="1"/>
  <c r="U2415" i="1"/>
  <c r="W2415" i="1"/>
  <c r="Q2416" i="1"/>
  <c r="R2416" i="1"/>
  <c r="S2416" i="1"/>
  <c r="T2416" i="1"/>
  <c r="U2416" i="1"/>
  <c r="W2416" i="1"/>
  <c r="Q2417" i="1"/>
  <c r="R2417" i="1"/>
  <c r="S2417" i="1"/>
  <c r="T2417" i="1"/>
  <c r="U2417" i="1"/>
  <c r="W2417" i="1"/>
  <c r="Q2418" i="1"/>
  <c r="R2418" i="1"/>
  <c r="S2418" i="1"/>
  <c r="T2418" i="1"/>
  <c r="U2418" i="1"/>
  <c r="W2418" i="1"/>
  <c r="Q2419" i="1"/>
  <c r="R2419" i="1"/>
  <c r="S2419" i="1"/>
  <c r="T2419" i="1"/>
  <c r="U2419" i="1"/>
  <c r="W2419" i="1"/>
  <c r="Q2420" i="1"/>
  <c r="R2420" i="1"/>
  <c r="S2420" i="1"/>
  <c r="T2420" i="1"/>
  <c r="U2420" i="1"/>
  <c r="W2420" i="1"/>
  <c r="Q2421" i="1"/>
  <c r="R2421" i="1"/>
  <c r="S2421" i="1"/>
  <c r="T2421" i="1"/>
  <c r="U2421" i="1"/>
  <c r="W2421" i="1"/>
  <c r="Q2422" i="1"/>
  <c r="R2422" i="1"/>
  <c r="S2422" i="1"/>
  <c r="T2422" i="1"/>
  <c r="U2422" i="1"/>
  <c r="W2422" i="1"/>
  <c r="Q2423" i="1"/>
  <c r="R2423" i="1"/>
  <c r="S2423" i="1"/>
  <c r="T2423" i="1"/>
  <c r="U2423" i="1"/>
  <c r="W2423" i="1"/>
  <c r="Q2424" i="1"/>
  <c r="R2424" i="1"/>
  <c r="S2424" i="1"/>
  <c r="T2424" i="1"/>
  <c r="U2424" i="1"/>
  <c r="W2424" i="1"/>
  <c r="Q2425" i="1"/>
  <c r="R2425" i="1"/>
  <c r="S2425" i="1"/>
  <c r="T2425" i="1"/>
  <c r="U2425" i="1"/>
  <c r="W2425" i="1"/>
  <c r="Q2426" i="1"/>
  <c r="R2426" i="1"/>
  <c r="S2426" i="1"/>
  <c r="T2426" i="1"/>
  <c r="U2426" i="1"/>
  <c r="W2426" i="1"/>
  <c r="Q2427" i="1"/>
  <c r="R2427" i="1"/>
  <c r="S2427" i="1"/>
  <c r="T2427" i="1"/>
  <c r="U2427" i="1"/>
  <c r="W2427" i="1"/>
  <c r="Q2428" i="1"/>
  <c r="R2428" i="1"/>
  <c r="S2428" i="1"/>
  <c r="T2428" i="1"/>
  <c r="U2428" i="1"/>
  <c r="W2428" i="1"/>
  <c r="Q2429" i="1"/>
  <c r="R2429" i="1"/>
  <c r="S2429" i="1"/>
  <c r="T2429" i="1"/>
  <c r="U2429" i="1"/>
  <c r="W2429" i="1"/>
  <c r="Q2430" i="1"/>
  <c r="R2430" i="1"/>
  <c r="S2430" i="1"/>
  <c r="T2430" i="1"/>
  <c r="U2430" i="1"/>
  <c r="W2430" i="1"/>
  <c r="Q2431" i="1"/>
  <c r="R2431" i="1"/>
  <c r="S2431" i="1"/>
  <c r="T2431" i="1"/>
  <c r="U2431" i="1"/>
  <c r="W2431" i="1"/>
  <c r="Q2432" i="1"/>
  <c r="R2432" i="1"/>
  <c r="S2432" i="1"/>
  <c r="T2432" i="1"/>
  <c r="U2432" i="1"/>
  <c r="W2432" i="1"/>
  <c r="Q2433" i="1"/>
  <c r="R2433" i="1"/>
  <c r="S2433" i="1"/>
  <c r="T2433" i="1"/>
  <c r="U2433" i="1"/>
  <c r="W2433" i="1"/>
  <c r="Q2434" i="1"/>
  <c r="R2434" i="1"/>
  <c r="S2434" i="1"/>
  <c r="T2434" i="1"/>
  <c r="U2434" i="1"/>
  <c r="W2434" i="1"/>
  <c r="Q2435" i="1"/>
  <c r="R2435" i="1"/>
  <c r="S2435" i="1"/>
  <c r="T2435" i="1"/>
  <c r="U2435" i="1"/>
  <c r="W2435" i="1"/>
  <c r="Q2436" i="1"/>
  <c r="R2436" i="1"/>
  <c r="S2436" i="1"/>
  <c r="T2436" i="1"/>
  <c r="U2436" i="1"/>
  <c r="W2436" i="1"/>
  <c r="Q2437" i="1"/>
  <c r="R2437" i="1"/>
  <c r="S2437" i="1"/>
  <c r="T2437" i="1"/>
  <c r="U2437" i="1"/>
  <c r="W2437" i="1"/>
  <c r="Q2438" i="1"/>
  <c r="R2438" i="1"/>
  <c r="S2438" i="1"/>
  <c r="T2438" i="1"/>
  <c r="U2438" i="1"/>
  <c r="W2438" i="1"/>
  <c r="Q2439" i="1"/>
  <c r="R2439" i="1"/>
  <c r="S2439" i="1"/>
  <c r="T2439" i="1"/>
  <c r="U2439" i="1"/>
  <c r="W2439" i="1"/>
  <c r="Q2440" i="1"/>
  <c r="R2440" i="1"/>
  <c r="S2440" i="1"/>
  <c r="T2440" i="1"/>
  <c r="U2440" i="1"/>
  <c r="W2440" i="1"/>
  <c r="Q2441" i="1"/>
  <c r="R2441" i="1"/>
  <c r="S2441" i="1"/>
  <c r="T2441" i="1"/>
  <c r="U2441" i="1"/>
  <c r="W2441" i="1"/>
  <c r="Q2442" i="1"/>
  <c r="R2442" i="1"/>
  <c r="S2442" i="1"/>
  <c r="T2442" i="1"/>
  <c r="U2442" i="1"/>
  <c r="W2442" i="1"/>
  <c r="Q2443" i="1"/>
  <c r="R2443" i="1"/>
  <c r="S2443" i="1"/>
  <c r="T2443" i="1"/>
  <c r="U2443" i="1"/>
  <c r="W2443" i="1"/>
  <c r="Q2444" i="1"/>
  <c r="R2444" i="1"/>
  <c r="S2444" i="1"/>
  <c r="T2444" i="1"/>
  <c r="U2444" i="1"/>
  <c r="W2444" i="1"/>
  <c r="Q2445" i="1"/>
  <c r="R2445" i="1"/>
  <c r="S2445" i="1"/>
  <c r="T2445" i="1"/>
  <c r="U2445" i="1"/>
  <c r="W2445" i="1"/>
  <c r="Q2446" i="1"/>
  <c r="R2446" i="1"/>
  <c r="S2446" i="1"/>
  <c r="T2446" i="1"/>
  <c r="U2446" i="1"/>
  <c r="W2446" i="1"/>
  <c r="Q2447" i="1"/>
  <c r="R2447" i="1"/>
  <c r="S2447" i="1"/>
  <c r="T2447" i="1"/>
  <c r="U2447" i="1"/>
  <c r="W2447" i="1"/>
  <c r="Q2448" i="1"/>
  <c r="R2448" i="1"/>
  <c r="S2448" i="1"/>
  <c r="T2448" i="1"/>
  <c r="U2448" i="1"/>
  <c r="W2448" i="1"/>
  <c r="Q2449" i="1"/>
  <c r="R2449" i="1"/>
  <c r="S2449" i="1"/>
  <c r="T2449" i="1"/>
  <c r="U2449" i="1"/>
  <c r="W2449" i="1"/>
  <c r="Q2450" i="1"/>
  <c r="R2450" i="1"/>
  <c r="S2450" i="1"/>
  <c r="T2450" i="1"/>
  <c r="U2450" i="1"/>
  <c r="W2450" i="1"/>
  <c r="Q2451" i="1"/>
  <c r="R2451" i="1"/>
  <c r="S2451" i="1"/>
  <c r="T2451" i="1"/>
  <c r="U2451" i="1"/>
  <c r="W2451" i="1"/>
  <c r="Q2452" i="1"/>
  <c r="R2452" i="1"/>
  <c r="S2452" i="1"/>
  <c r="T2452" i="1"/>
  <c r="U2452" i="1"/>
  <c r="W2452" i="1"/>
  <c r="Q2453" i="1"/>
  <c r="R2453" i="1"/>
  <c r="S2453" i="1"/>
  <c r="T2453" i="1"/>
  <c r="U2453" i="1"/>
  <c r="W2453" i="1"/>
  <c r="Q2454" i="1"/>
  <c r="R2454" i="1"/>
  <c r="S2454" i="1"/>
  <c r="T2454" i="1"/>
  <c r="U2454" i="1"/>
  <c r="W2454" i="1"/>
  <c r="Q2455" i="1"/>
  <c r="R2455" i="1"/>
  <c r="S2455" i="1"/>
  <c r="T2455" i="1"/>
  <c r="U2455" i="1"/>
  <c r="W2455" i="1"/>
  <c r="Q2456" i="1"/>
  <c r="R2456" i="1"/>
  <c r="S2456" i="1"/>
  <c r="T2456" i="1"/>
  <c r="U2456" i="1"/>
  <c r="W2456" i="1"/>
  <c r="Q2457" i="1"/>
  <c r="R2457" i="1"/>
  <c r="S2457" i="1"/>
  <c r="T2457" i="1"/>
  <c r="U2457" i="1"/>
  <c r="W2457" i="1"/>
  <c r="Q2458" i="1"/>
  <c r="R2458" i="1"/>
  <c r="S2458" i="1"/>
  <c r="T2458" i="1"/>
  <c r="U2458" i="1"/>
  <c r="W2458" i="1"/>
  <c r="Q2459" i="1"/>
  <c r="R2459" i="1"/>
  <c r="S2459" i="1"/>
  <c r="T2459" i="1"/>
  <c r="U2459" i="1"/>
  <c r="W2459" i="1"/>
  <c r="Q2460" i="1"/>
  <c r="R2460" i="1"/>
  <c r="S2460" i="1"/>
  <c r="T2460" i="1"/>
  <c r="U2460" i="1"/>
  <c r="W2460" i="1"/>
  <c r="Q2461" i="1"/>
  <c r="R2461" i="1"/>
  <c r="S2461" i="1"/>
  <c r="T2461" i="1"/>
  <c r="U2461" i="1"/>
  <c r="W2461" i="1"/>
  <c r="Q2462" i="1"/>
  <c r="R2462" i="1"/>
  <c r="S2462" i="1"/>
  <c r="T2462" i="1"/>
  <c r="U2462" i="1"/>
  <c r="W2462" i="1"/>
  <c r="Q2463" i="1"/>
  <c r="R2463" i="1"/>
  <c r="S2463" i="1"/>
  <c r="T2463" i="1"/>
  <c r="U2463" i="1"/>
  <c r="W2463" i="1"/>
  <c r="Q2464" i="1"/>
  <c r="R2464" i="1"/>
  <c r="S2464" i="1"/>
  <c r="T2464" i="1"/>
  <c r="U2464" i="1"/>
  <c r="W2464" i="1"/>
  <c r="Q2465" i="1"/>
  <c r="R2465" i="1"/>
  <c r="S2465" i="1"/>
  <c r="T2465" i="1"/>
  <c r="U2465" i="1"/>
  <c r="W2465" i="1"/>
  <c r="Q2466" i="1"/>
  <c r="R2466" i="1"/>
  <c r="S2466" i="1"/>
  <c r="T2466" i="1"/>
  <c r="U2466" i="1"/>
  <c r="W2466" i="1"/>
  <c r="Q2467" i="1"/>
  <c r="R2467" i="1"/>
  <c r="S2467" i="1"/>
  <c r="T2467" i="1"/>
  <c r="U2467" i="1"/>
  <c r="W2467" i="1"/>
  <c r="Q2468" i="1"/>
  <c r="R2468" i="1"/>
  <c r="S2468" i="1"/>
  <c r="T2468" i="1"/>
  <c r="U2468" i="1"/>
  <c r="W2468" i="1"/>
  <c r="Q2469" i="1"/>
  <c r="R2469" i="1"/>
  <c r="S2469" i="1"/>
  <c r="T2469" i="1"/>
  <c r="U2469" i="1"/>
  <c r="W2469" i="1"/>
  <c r="Q2470" i="1"/>
  <c r="R2470" i="1"/>
  <c r="S2470" i="1"/>
  <c r="T2470" i="1"/>
  <c r="U2470" i="1"/>
  <c r="W2470" i="1"/>
  <c r="Q2471" i="1"/>
  <c r="R2471" i="1"/>
  <c r="S2471" i="1"/>
  <c r="T2471" i="1"/>
  <c r="U2471" i="1"/>
  <c r="W2471" i="1"/>
  <c r="Q2472" i="1"/>
  <c r="R2472" i="1"/>
  <c r="S2472" i="1"/>
  <c r="T2472" i="1"/>
  <c r="U2472" i="1"/>
  <c r="W2472" i="1"/>
  <c r="Q2473" i="1"/>
  <c r="R2473" i="1"/>
  <c r="S2473" i="1"/>
  <c r="T2473" i="1"/>
  <c r="U2473" i="1"/>
  <c r="W2473" i="1"/>
  <c r="Q2474" i="1"/>
  <c r="R2474" i="1"/>
  <c r="S2474" i="1"/>
  <c r="T2474" i="1"/>
  <c r="U2474" i="1"/>
  <c r="W2474" i="1"/>
  <c r="Q2475" i="1"/>
  <c r="R2475" i="1"/>
  <c r="S2475" i="1"/>
  <c r="T2475" i="1"/>
  <c r="U2475" i="1"/>
  <c r="W2475" i="1"/>
  <c r="Q2476" i="1"/>
  <c r="R2476" i="1"/>
  <c r="S2476" i="1"/>
  <c r="T2476" i="1"/>
  <c r="U2476" i="1"/>
  <c r="W2476" i="1"/>
  <c r="Q2477" i="1"/>
  <c r="R2477" i="1"/>
  <c r="S2477" i="1"/>
  <c r="T2477" i="1"/>
  <c r="U2477" i="1"/>
  <c r="W2477" i="1"/>
  <c r="Q2478" i="1"/>
  <c r="R2478" i="1"/>
  <c r="S2478" i="1"/>
  <c r="T2478" i="1"/>
  <c r="U2478" i="1"/>
  <c r="W2478" i="1"/>
  <c r="Q2479" i="1"/>
  <c r="R2479" i="1"/>
  <c r="S2479" i="1"/>
  <c r="T2479" i="1"/>
  <c r="U2479" i="1"/>
  <c r="W2479" i="1"/>
  <c r="Q2480" i="1"/>
  <c r="R2480" i="1"/>
  <c r="S2480" i="1"/>
  <c r="T2480" i="1"/>
  <c r="U2480" i="1"/>
  <c r="W2480" i="1"/>
  <c r="Q2481" i="1"/>
  <c r="R2481" i="1"/>
  <c r="S2481" i="1"/>
  <c r="T2481" i="1"/>
  <c r="U2481" i="1"/>
  <c r="W2481" i="1"/>
  <c r="Q2482" i="1"/>
  <c r="R2482" i="1"/>
  <c r="S2482" i="1"/>
  <c r="T2482" i="1"/>
  <c r="U2482" i="1"/>
  <c r="W2482" i="1"/>
  <c r="Q2483" i="1"/>
  <c r="R2483" i="1"/>
  <c r="S2483" i="1"/>
  <c r="T2483" i="1"/>
  <c r="U2483" i="1"/>
  <c r="W2483" i="1"/>
  <c r="Q2484" i="1"/>
  <c r="R2484" i="1"/>
  <c r="S2484" i="1"/>
  <c r="T2484" i="1"/>
  <c r="U2484" i="1"/>
  <c r="W2484" i="1"/>
  <c r="Q2485" i="1"/>
  <c r="R2485" i="1"/>
  <c r="S2485" i="1"/>
  <c r="T2485" i="1"/>
  <c r="U2485" i="1"/>
  <c r="W2485" i="1"/>
  <c r="Q2486" i="1"/>
  <c r="R2486" i="1"/>
  <c r="S2486" i="1"/>
  <c r="T2486" i="1"/>
  <c r="U2486" i="1"/>
  <c r="W2486" i="1"/>
  <c r="Q2487" i="1"/>
  <c r="R2487" i="1"/>
  <c r="S2487" i="1"/>
  <c r="T2487" i="1"/>
  <c r="U2487" i="1"/>
  <c r="W2487" i="1"/>
  <c r="Q2488" i="1"/>
  <c r="R2488" i="1"/>
  <c r="S2488" i="1"/>
  <c r="T2488" i="1"/>
  <c r="U2488" i="1"/>
  <c r="W2488" i="1"/>
  <c r="Q2489" i="1"/>
  <c r="R2489" i="1"/>
  <c r="S2489" i="1"/>
  <c r="T2489" i="1"/>
  <c r="U2489" i="1"/>
  <c r="W2489" i="1"/>
  <c r="Q2490" i="1"/>
  <c r="R2490" i="1"/>
  <c r="S2490" i="1"/>
  <c r="T2490" i="1"/>
  <c r="U2490" i="1"/>
  <c r="W2490" i="1"/>
  <c r="Q2491" i="1"/>
  <c r="R2491" i="1"/>
  <c r="S2491" i="1"/>
  <c r="T2491" i="1"/>
  <c r="U2491" i="1"/>
  <c r="W2491" i="1"/>
  <c r="Q2492" i="1"/>
  <c r="R2492" i="1"/>
  <c r="S2492" i="1"/>
  <c r="T2492" i="1"/>
  <c r="U2492" i="1"/>
  <c r="W2492" i="1"/>
  <c r="Q2493" i="1"/>
  <c r="R2493" i="1"/>
  <c r="S2493" i="1"/>
  <c r="T2493" i="1"/>
  <c r="U2493" i="1"/>
  <c r="W2493" i="1"/>
  <c r="Q2494" i="1"/>
  <c r="R2494" i="1"/>
  <c r="S2494" i="1"/>
  <c r="T2494" i="1"/>
  <c r="U2494" i="1"/>
  <c r="W2494" i="1"/>
  <c r="Q2495" i="1"/>
  <c r="R2495" i="1"/>
  <c r="S2495" i="1"/>
  <c r="T2495" i="1"/>
  <c r="U2495" i="1"/>
  <c r="W2495" i="1"/>
  <c r="Q2496" i="1"/>
  <c r="R2496" i="1"/>
  <c r="S2496" i="1"/>
  <c r="T2496" i="1"/>
  <c r="U2496" i="1"/>
  <c r="W2496" i="1"/>
  <c r="Q2497" i="1"/>
  <c r="R2497" i="1"/>
  <c r="S2497" i="1"/>
  <c r="T2497" i="1"/>
  <c r="U2497" i="1"/>
  <c r="W2497" i="1"/>
  <c r="Q2498" i="1"/>
  <c r="R2498" i="1"/>
  <c r="S2498" i="1"/>
  <c r="T2498" i="1"/>
  <c r="U2498" i="1"/>
  <c r="W2498" i="1"/>
  <c r="Q2499" i="1"/>
  <c r="R2499" i="1"/>
  <c r="S2499" i="1"/>
  <c r="T2499" i="1"/>
  <c r="U2499" i="1"/>
  <c r="W2499" i="1"/>
  <c r="Q2500" i="1"/>
  <c r="R2500" i="1"/>
  <c r="S2500" i="1"/>
  <c r="T2500" i="1"/>
  <c r="U2500" i="1"/>
  <c r="W2500" i="1"/>
  <c r="Q2501" i="1"/>
  <c r="R2501" i="1"/>
  <c r="S2501" i="1"/>
  <c r="T2501" i="1"/>
  <c r="U2501" i="1"/>
  <c r="W2501" i="1"/>
  <c r="Q2502" i="1"/>
  <c r="R2502" i="1"/>
  <c r="S2502" i="1"/>
  <c r="T2502" i="1"/>
  <c r="U2502" i="1"/>
  <c r="W2502" i="1"/>
  <c r="Q2503" i="1"/>
  <c r="R2503" i="1"/>
  <c r="S2503" i="1"/>
  <c r="T2503" i="1"/>
  <c r="U2503" i="1"/>
  <c r="W2503" i="1"/>
  <c r="Q2504" i="1"/>
  <c r="R2504" i="1"/>
  <c r="S2504" i="1"/>
  <c r="T2504" i="1"/>
  <c r="U2504" i="1"/>
  <c r="W2504" i="1"/>
  <c r="Q2505" i="1"/>
  <c r="R2505" i="1"/>
  <c r="S2505" i="1"/>
  <c r="T2505" i="1"/>
  <c r="U2505" i="1"/>
  <c r="W2505" i="1"/>
  <c r="Q2506" i="1"/>
  <c r="R2506" i="1"/>
  <c r="S2506" i="1"/>
  <c r="T2506" i="1"/>
  <c r="U2506" i="1"/>
  <c r="W2506" i="1"/>
  <c r="Q2507" i="1"/>
  <c r="R2507" i="1"/>
  <c r="S2507" i="1"/>
  <c r="T2507" i="1"/>
  <c r="U2507" i="1"/>
  <c r="W2507" i="1"/>
  <c r="Q2508" i="1"/>
  <c r="R2508" i="1"/>
  <c r="S2508" i="1"/>
  <c r="T2508" i="1"/>
  <c r="U2508" i="1"/>
  <c r="W2508" i="1"/>
  <c r="Q2509" i="1"/>
  <c r="R2509" i="1"/>
  <c r="S2509" i="1"/>
  <c r="T2509" i="1"/>
  <c r="U2509" i="1"/>
  <c r="W2509" i="1"/>
  <c r="Q2510" i="1"/>
  <c r="R2510" i="1"/>
  <c r="S2510" i="1"/>
  <c r="T2510" i="1"/>
  <c r="U2510" i="1"/>
  <c r="W2510" i="1"/>
  <c r="Q2511" i="1"/>
  <c r="R2511" i="1"/>
  <c r="S2511" i="1"/>
  <c r="T2511" i="1"/>
  <c r="U2511" i="1"/>
  <c r="W2511" i="1"/>
  <c r="Q2512" i="1"/>
  <c r="R2512" i="1"/>
  <c r="S2512" i="1"/>
  <c r="T2512" i="1"/>
  <c r="U2512" i="1"/>
  <c r="W2512" i="1"/>
  <c r="Q2513" i="1"/>
  <c r="R2513" i="1"/>
  <c r="S2513" i="1"/>
  <c r="T2513" i="1"/>
  <c r="U2513" i="1"/>
  <c r="W2513" i="1"/>
  <c r="Q2514" i="1"/>
  <c r="R2514" i="1"/>
  <c r="S2514" i="1"/>
  <c r="T2514" i="1"/>
  <c r="U2514" i="1"/>
  <c r="W2514" i="1"/>
  <c r="Q2515" i="1"/>
  <c r="R2515" i="1"/>
  <c r="S2515" i="1"/>
  <c r="T2515" i="1"/>
  <c r="U2515" i="1"/>
  <c r="W2515" i="1"/>
  <c r="Q2516" i="1"/>
  <c r="R2516" i="1"/>
  <c r="S2516" i="1"/>
  <c r="T2516" i="1"/>
  <c r="U2516" i="1"/>
  <c r="W2516" i="1"/>
  <c r="Q2517" i="1"/>
  <c r="R2517" i="1"/>
  <c r="S2517" i="1"/>
  <c r="T2517" i="1"/>
  <c r="U2517" i="1"/>
  <c r="W2517" i="1"/>
  <c r="Q2518" i="1"/>
  <c r="R2518" i="1"/>
  <c r="S2518" i="1"/>
  <c r="T2518" i="1"/>
  <c r="U2518" i="1"/>
  <c r="W2518" i="1"/>
  <c r="Q2519" i="1"/>
  <c r="R2519" i="1"/>
  <c r="S2519" i="1"/>
  <c r="T2519" i="1"/>
  <c r="U2519" i="1"/>
  <c r="W2519" i="1"/>
  <c r="Q2520" i="1"/>
  <c r="R2520" i="1"/>
  <c r="S2520" i="1"/>
  <c r="T2520" i="1"/>
  <c r="U2520" i="1"/>
  <c r="W2520" i="1"/>
  <c r="Q2521" i="1"/>
  <c r="R2521" i="1"/>
  <c r="S2521" i="1"/>
  <c r="T2521" i="1"/>
  <c r="U2521" i="1"/>
  <c r="W2521" i="1"/>
  <c r="Q2522" i="1"/>
  <c r="R2522" i="1"/>
  <c r="S2522" i="1"/>
  <c r="T2522" i="1"/>
  <c r="U2522" i="1"/>
  <c r="W2522" i="1"/>
  <c r="Q2523" i="1"/>
  <c r="R2523" i="1"/>
  <c r="S2523" i="1"/>
  <c r="T2523" i="1"/>
  <c r="U2523" i="1"/>
  <c r="W2523" i="1"/>
  <c r="Q2524" i="1"/>
  <c r="R2524" i="1"/>
  <c r="S2524" i="1"/>
  <c r="T2524" i="1"/>
  <c r="U2524" i="1"/>
  <c r="W2524" i="1"/>
  <c r="Q2525" i="1"/>
  <c r="R2525" i="1"/>
  <c r="S2525" i="1"/>
  <c r="T2525" i="1"/>
  <c r="U2525" i="1"/>
  <c r="W2525" i="1"/>
  <c r="Q2526" i="1"/>
  <c r="R2526" i="1"/>
  <c r="S2526" i="1"/>
  <c r="T2526" i="1"/>
  <c r="U2526" i="1"/>
  <c r="W2526" i="1"/>
  <c r="Q2527" i="1"/>
  <c r="R2527" i="1"/>
  <c r="S2527" i="1"/>
  <c r="T2527" i="1"/>
  <c r="U2527" i="1"/>
  <c r="W2527" i="1"/>
  <c r="Q2528" i="1"/>
  <c r="R2528" i="1"/>
  <c r="S2528" i="1"/>
  <c r="T2528" i="1"/>
  <c r="U2528" i="1"/>
  <c r="W2528" i="1"/>
  <c r="Q2529" i="1"/>
  <c r="R2529" i="1"/>
  <c r="S2529" i="1"/>
  <c r="T2529" i="1"/>
  <c r="U2529" i="1"/>
  <c r="W2529" i="1"/>
  <c r="Q2530" i="1"/>
  <c r="R2530" i="1"/>
  <c r="S2530" i="1"/>
  <c r="T2530" i="1"/>
  <c r="U2530" i="1"/>
  <c r="W2530" i="1"/>
  <c r="Q2531" i="1"/>
  <c r="R2531" i="1"/>
  <c r="S2531" i="1"/>
  <c r="T2531" i="1"/>
  <c r="U2531" i="1"/>
  <c r="W2531" i="1"/>
  <c r="Q2532" i="1"/>
  <c r="R2532" i="1"/>
  <c r="S2532" i="1"/>
  <c r="T2532" i="1"/>
  <c r="U2532" i="1"/>
  <c r="W2532" i="1"/>
  <c r="Q2533" i="1"/>
  <c r="R2533" i="1"/>
  <c r="S2533" i="1"/>
  <c r="T2533" i="1"/>
  <c r="U2533" i="1"/>
  <c r="W2533" i="1"/>
  <c r="Q2534" i="1"/>
  <c r="R2534" i="1"/>
  <c r="S2534" i="1"/>
  <c r="T2534" i="1"/>
  <c r="U2534" i="1"/>
  <c r="W2534" i="1"/>
  <c r="Q2535" i="1"/>
  <c r="R2535" i="1"/>
  <c r="S2535" i="1"/>
  <c r="T2535" i="1"/>
  <c r="U2535" i="1"/>
  <c r="W2535" i="1"/>
  <c r="Q2536" i="1"/>
  <c r="R2536" i="1"/>
  <c r="S2536" i="1"/>
  <c r="T2536" i="1"/>
  <c r="U2536" i="1"/>
  <c r="W2536" i="1"/>
  <c r="Q2537" i="1"/>
  <c r="R2537" i="1"/>
  <c r="S2537" i="1"/>
  <c r="T2537" i="1"/>
  <c r="U2537" i="1"/>
  <c r="W2537" i="1"/>
  <c r="Q2538" i="1"/>
  <c r="R2538" i="1"/>
  <c r="S2538" i="1"/>
  <c r="T2538" i="1"/>
  <c r="U2538" i="1"/>
  <c r="W2538" i="1"/>
  <c r="Q2539" i="1"/>
  <c r="R2539" i="1"/>
  <c r="S2539" i="1"/>
  <c r="T2539" i="1"/>
  <c r="U2539" i="1"/>
  <c r="W2539" i="1"/>
  <c r="Q2540" i="1"/>
  <c r="R2540" i="1"/>
  <c r="S2540" i="1"/>
  <c r="T2540" i="1"/>
  <c r="U2540" i="1"/>
  <c r="W2540" i="1"/>
  <c r="Q2541" i="1"/>
  <c r="R2541" i="1"/>
  <c r="S2541" i="1"/>
  <c r="T2541" i="1"/>
  <c r="U2541" i="1"/>
  <c r="W2541" i="1"/>
  <c r="Q2542" i="1"/>
  <c r="R2542" i="1"/>
  <c r="S2542" i="1"/>
  <c r="T2542" i="1"/>
  <c r="U2542" i="1"/>
  <c r="W2542" i="1"/>
  <c r="Q2543" i="1"/>
  <c r="R2543" i="1"/>
  <c r="S2543" i="1"/>
  <c r="T2543" i="1"/>
  <c r="U2543" i="1"/>
  <c r="W2543" i="1"/>
  <c r="Q2544" i="1"/>
  <c r="R2544" i="1"/>
  <c r="S2544" i="1"/>
  <c r="T2544" i="1"/>
  <c r="U2544" i="1"/>
  <c r="W2544" i="1"/>
  <c r="Q2545" i="1"/>
  <c r="R2545" i="1"/>
  <c r="S2545" i="1"/>
  <c r="T2545" i="1"/>
  <c r="U2545" i="1"/>
  <c r="W2545" i="1"/>
  <c r="Q2546" i="1"/>
  <c r="R2546" i="1"/>
  <c r="S2546" i="1"/>
  <c r="T2546" i="1"/>
  <c r="U2546" i="1"/>
  <c r="W2546" i="1"/>
  <c r="Q2547" i="1"/>
  <c r="R2547" i="1"/>
  <c r="S2547" i="1"/>
  <c r="T2547" i="1"/>
  <c r="U2547" i="1"/>
  <c r="W2547" i="1"/>
  <c r="Q2548" i="1"/>
  <c r="R2548" i="1"/>
  <c r="S2548" i="1"/>
  <c r="T2548" i="1"/>
  <c r="U2548" i="1"/>
  <c r="W2548" i="1"/>
  <c r="Q2549" i="1"/>
  <c r="R2549" i="1"/>
  <c r="S2549" i="1"/>
  <c r="T2549" i="1"/>
  <c r="U2549" i="1"/>
  <c r="W2549" i="1"/>
  <c r="Q2550" i="1"/>
  <c r="R2550" i="1"/>
  <c r="S2550" i="1"/>
  <c r="T2550" i="1"/>
  <c r="U2550" i="1"/>
  <c r="W2550" i="1"/>
  <c r="Q2551" i="1"/>
  <c r="R2551" i="1"/>
  <c r="S2551" i="1"/>
  <c r="T2551" i="1"/>
  <c r="U2551" i="1"/>
  <c r="W2551" i="1"/>
  <c r="Q2552" i="1"/>
  <c r="R2552" i="1"/>
  <c r="S2552" i="1"/>
  <c r="T2552" i="1"/>
  <c r="U2552" i="1"/>
  <c r="W2552" i="1"/>
  <c r="Q2553" i="1"/>
  <c r="R2553" i="1"/>
  <c r="S2553" i="1"/>
  <c r="T2553" i="1"/>
  <c r="U2553" i="1"/>
  <c r="W2553" i="1"/>
  <c r="Q2554" i="1"/>
  <c r="R2554" i="1"/>
  <c r="S2554" i="1"/>
  <c r="T2554" i="1"/>
  <c r="U2554" i="1"/>
  <c r="W2554" i="1"/>
  <c r="Q2555" i="1"/>
  <c r="R2555" i="1"/>
  <c r="S2555" i="1"/>
  <c r="T2555" i="1"/>
  <c r="U2555" i="1"/>
  <c r="W2555" i="1"/>
  <c r="Q2556" i="1"/>
  <c r="R2556" i="1"/>
  <c r="S2556" i="1"/>
  <c r="T2556" i="1"/>
  <c r="U2556" i="1"/>
  <c r="W2556" i="1"/>
  <c r="Q2557" i="1"/>
  <c r="R2557" i="1"/>
  <c r="S2557" i="1"/>
  <c r="T2557" i="1"/>
  <c r="U2557" i="1"/>
  <c r="W2557" i="1"/>
  <c r="Q2558" i="1"/>
  <c r="R2558" i="1"/>
  <c r="S2558" i="1"/>
  <c r="T2558" i="1"/>
  <c r="U2558" i="1"/>
  <c r="W2558" i="1"/>
  <c r="Q2559" i="1"/>
  <c r="R2559" i="1"/>
  <c r="S2559" i="1"/>
  <c r="T2559" i="1"/>
  <c r="U2559" i="1"/>
  <c r="W2559" i="1"/>
  <c r="Q2560" i="1"/>
  <c r="R2560" i="1"/>
  <c r="S2560" i="1"/>
  <c r="T2560" i="1"/>
  <c r="U2560" i="1"/>
  <c r="W2560" i="1"/>
  <c r="Q2561" i="1"/>
  <c r="R2561" i="1"/>
  <c r="S2561" i="1"/>
  <c r="T2561" i="1"/>
  <c r="U2561" i="1"/>
  <c r="W2561" i="1"/>
  <c r="Q2562" i="1"/>
  <c r="R2562" i="1"/>
  <c r="S2562" i="1"/>
  <c r="T2562" i="1"/>
  <c r="U2562" i="1"/>
  <c r="W2562" i="1"/>
  <c r="Q2563" i="1"/>
  <c r="R2563" i="1"/>
  <c r="S2563" i="1"/>
  <c r="T2563" i="1"/>
  <c r="U2563" i="1"/>
  <c r="W2563" i="1"/>
  <c r="Q2564" i="1"/>
  <c r="R2564" i="1"/>
  <c r="S2564" i="1"/>
  <c r="T2564" i="1"/>
  <c r="U2564" i="1"/>
  <c r="W2564" i="1"/>
  <c r="Q2565" i="1"/>
  <c r="R2565" i="1"/>
  <c r="S2565" i="1"/>
  <c r="T2565" i="1"/>
  <c r="U2565" i="1"/>
  <c r="W2565" i="1"/>
  <c r="Q2566" i="1"/>
  <c r="R2566" i="1"/>
  <c r="S2566" i="1"/>
  <c r="T2566" i="1"/>
  <c r="U2566" i="1"/>
  <c r="W2566" i="1"/>
  <c r="Q2567" i="1"/>
  <c r="R2567" i="1"/>
  <c r="S2567" i="1"/>
  <c r="T2567" i="1"/>
  <c r="U2567" i="1"/>
  <c r="W2567" i="1"/>
  <c r="Q2568" i="1"/>
  <c r="R2568" i="1"/>
  <c r="S2568" i="1"/>
  <c r="T2568" i="1"/>
  <c r="U2568" i="1"/>
  <c r="W2568" i="1"/>
  <c r="Q2569" i="1"/>
  <c r="R2569" i="1"/>
  <c r="S2569" i="1"/>
  <c r="T2569" i="1"/>
  <c r="U2569" i="1"/>
  <c r="W2569" i="1"/>
  <c r="Q2570" i="1"/>
  <c r="R2570" i="1"/>
  <c r="S2570" i="1"/>
  <c r="T2570" i="1"/>
  <c r="U2570" i="1"/>
  <c r="W2570" i="1"/>
  <c r="Q2571" i="1"/>
  <c r="R2571" i="1"/>
  <c r="S2571" i="1"/>
  <c r="T2571" i="1"/>
  <c r="U2571" i="1"/>
  <c r="W2571" i="1"/>
  <c r="Q2572" i="1"/>
  <c r="R2572" i="1"/>
  <c r="S2572" i="1"/>
  <c r="T2572" i="1"/>
  <c r="U2572" i="1"/>
  <c r="W2572" i="1"/>
  <c r="Q2573" i="1"/>
  <c r="R2573" i="1"/>
  <c r="S2573" i="1"/>
  <c r="T2573" i="1"/>
  <c r="U2573" i="1"/>
  <c r="W2573" i="1"/>
  <c r="Q2574" i="1"/>
  <c r="R2574" i="1"/>
  <c r="S2574" i="1"/>
  <c r="T2574" i="1"/>
  <c r="U2574" i="1"/>
  <c r="W2574" i="1"/>
  <c r="Q2575" i="1"/>
  <c r="R2575" i="1"/>
  <c r="S2575" i="1"/>
  <c r="T2575" i="1"/>
  <c r="U2575" i="1"/>
  <c r="W2575" i="1"/>
  <c r="Q2576" i="1"/>
  <c r="R2576" i="1"/>
  <c r="S2576" i="1"/>
  <c r="T2576" i="1"/>
  <c r="U2576" i="1"/>
  <c r="W2576" i="1"/>
  <c r="Q2577" i="1"/>
  <c r="R2577" i="1"/>
  <c r="S2577" i="1"/>
  <c r="T2577" i="1"/>
  <c r="U2577" i="1"/>
  <c r="W2577" i="1"/>
  <c r="Q2578" i="1"/>
  <c r="R2578" i="1"/>
  <c r="S2578" i="1"/>
  <c r="T2578" i="1"/>
  <c r="U2578" i="1"/>
  <c r="W2578" i="1"/>
  <c r="Q2579" i="1"/>
  <c r="R2579" i="1"/>
  <c r="S2579" i="1"/>
  <c r="T2579" i="1"/>
  <c r="U2579" i="1"/>
  <c r="W2579" i="1"/>
  <c r="Q2580" i="1"/>
  <c r="R2580" i="1"/>
  <c r="S2580" i="1"/>
  <c r="T2580" i="1"/>
  <c r="U2580" i="1"/>
  <c r="W2580" i="1"/>
  <c r="Q2581" i="1"/>
  <c r="R2581" i="1"/>
  <c r="S2581" i="1"/>
  <c r="T2581" i="1"/>
  <c r="U2581" i="1"/>
  <c r="W2581" i="1"/>
  <c r="Q2582" i="1"/>
  <c r="R2582" i="1"/>
  <c r="S2582" i="1"/>
  <c r="T2582" i="1"/>
  <c r="U2582" i="1"/>
  <c r="W2582" i="1"/>
  <c r="Q2583" i="1"/>
  <c r="R2583" i="1"/>
  <c r="S2583" i="1"/>
  <c r="T2583" i="1"/>
  <c r="U2583" i="1"/>
  <c r="W2583" i="1"/>
  <c r="Q2584" i="1"/>
  <c r="R2584" i="1"/>
  <c r="S2584" i="1"/>
  <c r="T2584" i="1"/>
  <c r="U2584" i="1"/>
  <c r="W2584" i="1"/>
  <c r="Q2585" i="1"/>
  <c r="R2585" i="1"/>
  <c r="S2585" i="1"/>
  <c r="T2585" i="1"/>
  <c r="U2585" i="1"/>
  <c r="W2585" i="1"/>
  <c r="Q2586" i="1"/>
  <c r="R2586" i="1"/>
  <c r="S2586" i="1"/>
  <c r="T2586" i="1"/>
  <c r="U2586" i="1"/>
  <c r="W2586" i="1"/>
  <c r="Q2587" i="1"/>
  <c r="R2587" i="1"/>
  <c r="S2587" i="1"/>
  <c r="T2587" i="1"/>
  <c r="U2587" i="1"/>
  <c r="W2587" i="1"/>
  <c r="Q2588" i="1"/>
  <c r="R2588" i="1"/>
  <c r="S2588" i="1"/>
  <c r="T2588" i="1"/>
  <c r="U2588" i="1"/>
  <c r="W2588" i="1"/>
  <c r="Q2589" i="1"/>
  <c r="R2589" i="1"/>
  <c r="S2589" i="1"/>
  <c r="T2589" i="1"/>
  <c r="U2589" i="1"/>
  <c r="W2589" i="1"/>
  <c r="Q2590" i="1"/>
  <c r="R2590" i="1"/>
  <c r="S2590" i="1"/>
  <c r="T2590" i="1"/>
  <c r="U2590" i="1"/>
  <c r="W2590" i="1"/>
  <c r="Q2591" i="1"/>
  <c r="R2591" i="1"/>
  <c r="S2591" i="1"/>
  <c r="T2591" i="1"/>
  <c r="U2591" i="1"/>
  <c r="W2591" i="1"/>
  <c r="Q2592" i="1"/>
  <c r="R2592" i="1"/>
  <c r="S2592" i="1"/>
  <c r="T2592" i="1"/>
  <c r="U2592" i="1"/>
  <c r="W2592" i="1"/>
  <c r="Q2593" i="1"/>
  <c r="R2593" i="1"/>
  <c r="S2593" i="1"/>
  <c r="T2593" i="1"/>
  <c r="U2593" i="1"/>
  <c r="W2593" i="1"/>
  <c r="Q2594" i="1"/>
  <c r="R2594" i="1"/>
  <c r="S2594" i="1"/>
  <c r="T2594" i="1"/>
  <c r="U2594" i="1"/>
  <c r="W2594" i="1"/>
  <c r="Q2595" i="1"/>
  <c r="R2595" i="1"/>
  <c r="S2595" i="1"/>
  <c r="T2595" i="1"/>
  <c r="U2595" i="1"/>
  <c r="W2595" i="1"/>
  <c r="Q2596" i="1"/>
  <c r="R2596" i="1"/>
  <c r="S2596" i="1"/>
  <c r="T2596" i="1"/>
  <c r="U2596" i="1"/>
  <c r="W2596" i="1"/>
  <c r="Q2597" i="1"/>
  <c r="R2597" i="1"/>
  <c r="S2597" i="1"/>
  <c r="T2597" i="1"/>
  <c r="U2597" i="1"/>
  <c r="W2597" i="1"/>
  <c r="Q2598" i="1"/>
  <c r="R2598" i="1"/>
  <c r="S2598" i="1"/>
  <c r="T2598" i="1"/>
  <c r="U2598" i="1"/>
  <c r="W2598" i="1"/>
  <c r="Q2599" i="1"/>
  <c r="R2599" i="1"/>
  <c r="S2599" i="1"/>
  <c r="T2599" i="1"/>
  <c r="U2599" i="1"/>
  <c r="W2599" i="1"/>
  <c r="Q2600" i="1"/>
  <c r="R2600" i="1"/>
  <c r="S2600" i="1"/>
  <c r="T2600" i="1"/>
  <c r="U2600" i="1"/>
  <c r="W2600" i="1"/>
  <c r="Q2601" i="1"/>
  <c r="R2601" i="1"/>
  <c r="S2601" i="1"/>
  <c r="T2601" i="1"/>
  <c r="U2601" i="1"/>
  <c r="W2601" i="1"/>
  <c r="Q2602" i="1"/>
  <c r="R2602" i="1"/>
  <c r="S2602" i="1"/>
  <c r="T2602" i="1"/>
  <c r="U2602" i="1"/>
  <c r="W2602" i="1"/>
  <c r="Q2603" i="1"/>
  <c r="R2603" i="1"/>
  <c r="S2603" i="1"/>
  <c r="T2603" i="1"/>
  <c r="U2603" i="1"/>
  <c r="W2603" i="1"/>
  <c r="Q2604" i="1"/>
  <c r="R2604" i="1"/>
  <c r="S2604" i="1"/>
  <c r="T2604" i="1"/>
  <c r="U2604" i="1"/>
  <c r="W2604" i="1"/>
  <c r="Q2605" i="1"/>
  <c r="R2605" i="1"/>
  <c r="S2605" i="1"/>
  <c r="T2605" i="1"/>
  <c r="U2605" i="1"/>
  <c r="W2605" i="1"/>
  <c r="Q2606" i="1"/>
  <c r="R2606" i="1"/>
  <c r="S2606" i="1"/>
  <c r="T2606" i="1"/>
  <c r="U2606" i="1"/>
  <c r="W2606" i="1"/>
  <c r="Q2607" i="1"/>
  <c r="R2607" i="1"/>
  <c r="S2607" i="1"/>
  <c r="T2607" i="1"/>
  <c r="U2607" i="1"/>
  <c r="W2607" i="1"/>
  <c r="Q2608" i="1"/>
  <c r="R2608" i="1"/>
  <c r="S2608" i="1"/>
  <c r="T2608" i="1"/>
  <c r="U2608" i="1"/>
  <c r="W2608" i="1"/>
  <c r="Q2609" i="1"/>
  <c r="R2609" i="1"/>
  <c r="S2609" i="1"/>
  <c r="T2609" i="1"/>
  <c r="U2609" i="1"/>
  <c r="W2609" i="1"/>
  <c r="Q2610" i="1"/>
  <c r="R2610" i="1"/>
  <c r="S2610" i="1"/>
  <c r="T2610" i="1"/>
  <c r="U2610" i="1"/>
  <c r="W2610" i="1"/>
  <c r="Q2611" i="1"/>
  <c r="R2611" i="1"/>
  <c r="S2611" i="1"/>
  <c r="T2611" i="1"/>
  <c r="U2611" i="1"/>
  <c r="W2611" i="1"/>
  <c r="Q2612" i="1"/>
  <c r="R2612" i="1"/>
  <c r="S2612" i="1"/>
  <c r="T2612" i="1"/>
  <c r="U2612" i="1"/>
  <c r="W2612" i="1"/>
  <c r="Q2613" i="1"/>
  <c r="R2613" i="1"/>
  <c r="S2613" i="1"/>
  <c r="T2613" i="1"/>
  <c r="U2613" i="1"/>
  <c r="W2613" i="1"/>
  <c r="Q2614" i="1"/>
  <c r="R2614" i="1"/>
  <c r="S2614" i="1"/>
  <c r="T2614" i="1"/>
  <c r="U2614" i="1"/>
  <c r="W2614" i="1"/>
  <c r="Q2615" i="1"/>
  <c r="R2615" i="1"/>
  <c r="S2615" i="1"/>
  <c r="T2615" i="1"/>
  <c r="U2615" i="1"/>
  <c r="W2615" i="1"/>
  <c r="Q2616" i="1"/>
  <c r="R2616" i="1"/>
  <c r="S2616" i="1"/>
  <c r="T2616" i="1"/>
  <c r="U2616" i="1"/>
  <c r="W2616" i="1"/>
  <c r="Q2617" i="1"/>
  <c r="R2617" i="1"/>
  <c r="S2617" i="1"/>
  <c r="T2617" i="1"/>
  <c r="U2617" i="1"/>
  <c r="W2617" i="1"/>
  <c r="Q2618" i="1"/>
  <c r="R2618" i="1"/>
  <c r="S2618" i="1"/>
  <c r="T2618" i="1"/>
  <c r="U2618" i="1"/>
  <c r="W2618" i="1"/>
  <c r="Q2619" i="1"/>
  <c r="R2619" i="1"/>
  <c r="S2619" i="1"/>
  <c r="T2619" i="1"/>
  <c r="U2619" i="1"/>
  <c r="W2619" i="1"/>
  <c r="Q2620" i="1"/>
  <c r="R2620" i="1"/>
  <c r="S2620" i="1"/>
  <c r="T2620" i="1"/>
  <c r="U2620" i="1"/>
  <c r="W2620" i="1"/>
  <c r="Q2621" i="1"/>
  <c r="R2621" i="1"/>
  <c r="S2621" i="1"/>
  <c r="T2621" i="1"/>
  <c r="U2621" i="1"/>
  <c r="W2621" i="1"/>
  <c r="Q2622" i="1"/>
  <c r="R2622" i="1"/>
  <c r="S2622" i="1"/>
  <c r="T2622" i="1"/>
  <c r="U2622" i="1"/>
  <c r="W2622" i="1"/>
  <c r="Q2623" i="1"/>
  <c r="R2623" i="1"/>
  <c r="S2623" i="1"/>
  <c r="T2623" i="1"/>
  <c r="U2623" i="1"/>
  <c r="W2623" i="1"/>
  <c r="Q2624" i="1"/>
  <c r="R2624" i="1"/>
  <c r="S2624" i="1"/>
  <c r="T2624" i="1"/>
  <c r="U2624" i="1"/>
  <c r="W2624" i="1"/>
  <c r="Q2625" i="1"/>
  <c r="R2625" i="1"/>
  <c r="S2625" i="1"/>
  <c r="T2625" i="1"/>
  <c r="U2625" i="1"/>
  <c r="W2625" i="1"/>
  <c r="Q2626" i="1"/>
  <c r="R2626" i="1"/>
  <c r="S2626" i="1"/>
  <c r="T2626" i="1"/>
  <c r="U2626" i="1"/>
  <c r="W2626" i="1"/>
  <c r="Q2627" i="1"/>
  <c r="R2627" i="1"/>
  <c r="S2627" i="1"/>
  <c r="T2627" i="1"/>
  <c r="U2627" i="1"/>
  <c r="W2627" i="1"/>
  <c r="Q2628" i="1"/>
  <c r="R2628" i="1"/>
  <c r="S2628" i="1"/>
  <c r="T2628" i="1"/>
  <c r="U2628" i="1"/>
  <c r="W2628" i="1"/>
  <c r="Q2629" i="1"/>
  <c r="R2629" i="1"/>
  <c r="S2629" i="1"/>
  <c r="T2629" i="1"/>
  <c r="U2629" i="1"/>
  <c r="W2629" i="1"/>
  <c r="Q2630" i="1"/>
  <c r="R2630" i="1"/>
  <c r="S2630" i="1"/>
  <c r="T2630" i="1"/>
  <c r="U2630" i="1"/>
  <c r="W2630" i="1"/>
  <c r="Q2631" i="1"/>
  <c r="R2631" i="1"/>
  <c r="S2631" i="1"/>
  <c r="T2631" i="1"/>
  <c r="U2631" i="1"/>
  <c r="W2631" i="1"/>
  <c r="Q2632" i="1"/>
  <c r="R2632" i="1"/>
  <c r="S2632" i="1"/>
  <c r="T2632" i="1"/>
  <c r="U2632" i="1"/>
  <c r="W2632" i="1"/>
  <c r="Q2633" i="1"/>
  <c r="R2633" i="1"/>
  <c r="S2633" i="1"/>
  <c r="T2633" i="1"/>
  <c r="U2633" i="1"/>
  <c r="W2633" i="1"/>
  <c r="Q2634" i="1"/>
  <c r="R2634" i="1"/>
  <c r="S2634" i="1"/>
  <c r="T2634" i="1"/>
  <c r="U2634" i="1"/>
  <c r="W2634" i="1"/>
  <c r="Q2635" i="1"/>
  <c r="R2635" i="1"/>
  <c r="S2635" i="1"/>
  <c r="T2635" i="1"/>
  <c r="U2635" i="1"/>
  <c r="W2635" i="1"/>
  <c r="Q2636" i="1"/>
  <c r="R2636" i="1"/>
  <c r="S2636" i="1"/>
  <c r="T2636" i="1"/>
  <c r="U2636" i="1"/>
  <c r="W2636" i="1"/>
  <c r="Q2637" i="1"/>
  <c r="R2637" i="1"/>
  <c r="S2637" i="1"/>
  <c r="T2637" i="1"/>
  <c r="U2637" i="1"/>
  <c r="W2637" i="1"/>
  <c r="Q2638" i="1"/>
  <c r="R2638" i="1"/>
  <c r="S2638" i="1"/>
  <c r="T2638" i="1"/>
  <c r="U2638" i="1"/>
  <c r="W2638" i="1"/>
  <c r="Q2639" i="1"/>
  <c r="R2639" i="1"/>
  <c r="S2639" i="1"/>
  <c r="T2639" i="1"/>
  <c r="U2639" i="1"/>
  <c r="W2639" i="1"/>
  <c r="Q2640" i="1"/>
  <c r="R2640" i="1"/>
  <c r="S2640" i="1"/>
  <c r="T2640" i="1"/>
  <c r="U2640" i="1"/>
  <c r="W2640" i="1"/>
  <c r="Q2641" i="1"/>
  <c r="R2641" i="1"/>
  <c r="S2641" i="1"/>
  <c r="T2641" i="1"/>
  <c r="U2641" i="1"/>
  <c r="W2641" i="1"/>
  <c r="Q2642" i="1"/>
  <c r="R2642" i="1"/>
  <c r="S2642" i="1"/>
  <c r="T2642" i="1"/>
  <c r="U2642" i="1"/>
  <c r="W2642" i="1"/>
  <c r="Q2643" i="1"/>
  <c r="R2643" i="1"/>
  <c r="S2643" i="1"/>
  <c r="T2643" i="1"/>
  <c r="U2643" i="1"/>
  <c r="W2643" i="1"/>
  <c r="Q2644" i="1"/>
  <c r="R2644" i="1"/>
  <c r="S2644" i="1"/>
  <c r="T2644" i="1"/>
  <c r="U2644" i="1"/>
  <c r="W2644" i="1"/>
  <c r="Q2645" i="1"/>
  <c r="R2645" i="1"/>
  <c r="S2645" i="1"/>
  <c r="T2645" i="1"/>
  <c r="U2645" i="1"/>
  <c r="W2645" i="1"/>
  <c r="Q2646" i="1"/>
  <c r="R2646" i="1"/>
  <c r="S2646" i="1"/>
  <c r="T2646" i="1"/>
  <c r="U2646" i="1"/>
  <c r="W2646" i="1"/>
  <c r="Q2647" i="1"/>
  <c r="R2647" i="1"/>
  <c r="S2647" i="1"/>
  <c r="T2647" i="1"/>
  <c r="U2647" i="1"/>
  <c r="W2647" i="1"/>
  <c r="Q2648" i="1"/>
  <c r="R2648" i="1"/>
  <c r="S2648" i="1"/>
  <c r="T2648" i="1"/>
  <c r="U2648" i="1"/>
  <c r="W2648" i="1"/>
  <c r="Q2649" i="1"/>
  <c r="R2649" i="1"/>
  <c r="S2649" i="1"/>
  <c r="T2649" i="1"/>
  <c r="U2649" i="1"/>
  <c r="W2649" i="1"/>
  <c r="Q2650" i="1"/>
  <c r="R2650" i="1"/>
  <c r="S2650" i="1"/>
  <c r="T2650" i="1"/>
  <c r="U2650" i="1"/>
  <c r="W2650" i="1"/>
  <c r="Q2651" i="1"/>
  <c r="R2651" i="1"/>
  <c r="S2651" i="1"/>
  <c r="T2651" i="1"/>
  <c r="U2651" i="1"/>
  <c r="W2651" i="1"/>
  <c r="Q2652" i="1"/>
  <c r="R2652" i="1"/>
  <c r="S2652" i="1"/>
  <c r="T2652" i="1"/>
  <c r="U2652" i="1"/>
  <c r="W2652" i="1"/>
  <c r="Q2653" i="1"/>
  <c r="R2653" i="1"/>
  <c r="S2653" i="1"/>
  <c r="T2653" i="1"/>
  <c r="U2653" i="1"/>
  <c r="W2653" i="1"/>
  <c r="Q2654" i="1"/>
  <c r="R2654" i="1"/>
  <c r="S2654" i="1"/>
  <c r="T2654" i="1"/>
  <c r="U2654" i="1"/>
  <c r="W2654" i="1"/>
  <c r="Q2655" i="1"/>
  <c r="R2655" i="1"/>
  <c r="S2655" i="1"/>
  <c r="T2655" i="1"/>
  <c r="U2655" i="1"/>
  <c r="W2655" i="1"/>
  <c r="Q2656" i="1"/>
  <c r="R2656" i="1"/>
  <c r="S2656" i="1"/>
  <c r="T2656" i="1"/>
  <c r="U2656" i="1"/>
  <c r="W2656" i="1"/>
  <c r="Q2657" i="1"/>
  <c r="R2657" i="1"/>
  <c r="S2657" i="1"/>
  <c r="T2657" i="1"/>
  <c r="U2657" i="1"/>
  <c r="W2657" i="1"/>
  <c r="Q2658" i="1"/>
  <c r="R2658" i="1"/>
  <c r="S2658" i="1"/>
  <c r="T2658" i="1"/>
  <c r="U2658" i="1"/>
  <c r="W2658" i="1"/>
  <c r="Q2659" i="1"/>
  <c r="R2659" i="1"/>
  <c r="S2659" i="1"/>
  <c r="T2659" i="1"/>
  <c r="U2659" i="1"/>
  <c r="W2659" i="1"/>
  <c r="Q2660" i="1"/>
  <c r="R2660" i="1"/>
  <c r="S2660" i="1"/>
  <c r="T2660" i="1"/>
  <c r="U2660" i="1"/>
  <c r="W2660" i="1"/>
  <c r="Q2661" i="1"/>
  <c r="R2661" i="1"/>
  <c r="S2661" i="1"/>
  <c r="T2661" i="1"/>
  <c r="U2661" i="1"/>
  <c r="W2661" i="1"/>
  <c r="Q2662" i="1"/>
  <c r="R2662" i="1"/>
  <c r="S2662" i="1"/>
  <c r="T2662" i="1"/>
  <c r="U2662" i="1"/>
  <c r="W2662" i="1"/>
  <c r="Q2663" i="1"/>
  <c r="R2663" i="1"/>
  <c r="S2663" i="1"/>
  <c r="T2663" i="1"/>
  <c r="U2663" i="1"/>
  <c r="W2663" i="1"/>
  <c r="Q2664" i="1"/>
  <c r="R2664" i="1"/>
  <c r="S2664" i="1"/>
  <c r="T2664" i="1"/>
  <c r="U2664" i="1"/>
  <c r="W2664" i="1"/>
  <c r="Q2665" i="1"/>
  <c r="R2665" i="1"/>
  <c r="S2665" i="1"/>
  <c r="T2665" i="1"/>
  <c r="U2665" i="1"/>
  <c r="W2665" i="1"/>
  <c r="Q2666" i="1"/>
  <c r="R2666" i="1"/>
  <c r="S2666" i="1"/>
  <c r="T2666" i="1"/>
  <c r="U2666" i="1"/>
  <c r="W2666" i="1"/>
  <c r="Q2667" i="1"/>
  <c r="R2667" i="1"/>
  <c r="S2667" i="1"/>
  <c r="T2667" i="1"/>
  <c r="U2667" i="1"/>
  <c r="W2667" i="1"/>
  <c r="Q2668" i="1"/>
  <c r="R2668" i="1"/>
  <c r="S2668" i="1"/>
  <c r="T2668" i="1"/>
  <c r="U2668" i="1"/>
  <c r="W2668" i="1"/>
  <c r="Q2669" i="1"/>
  <c r="R2669" i="1"/>
  <c r="S2669" i="1"/>
  <c r="T2669" i="1"/>
  <c r="U2669" i="1"/>
  <c r="W2669" i="1"/>
  <c r="Q2670" i="1"/>
  <c r="R2670" i="1"/>
  <c r="S2670" i="1"/>
  <c r="T2670" i="1"/>
  <c r="U2670" i="1"/>
  <c r="W2670" i="1"/>
  <c r="Q2671" i="1"/>
  <c r="R2671" i="1"/>
  <c r="S2671" i="1"/>
  <c r="T2671" i="1"/>
  <c r="U2671" i="1"/>
  <c r="W2671" i="1"/>
  <c r="Q2672" i="1"/>
  <c r="R2672" i="1"/>
  <c r="S2672" i="1"/>
  <c r="T2672" i="1"/>
  <c r="U2672" i="1"/>
  <c r="W2672" i="1"/>
  <c r="Q2673" i="1"/>
  <c r="R2673" i="1"/>
  <c r="S2673" i="1"/>
  <c r="T2673" i="1"/>
  <c r="U2673" i="1"/>
  <c r="W2673" i="1"/>
  <c r="Q2674" i="1"/>
  <c r="R2674" i="1"/>
  <c r="S2674" i="1"/>
  <c r="T2674" i="1"/>
  <c r="U2674" i="1"/>
  <c r="W2674" i="1"/>
  <c r="Q2675" i="1"/>
  <c r="R2675" i="1"/>
  <c r="S2675" i="1"/>
  <c r="T2675" i="1"/>
  <c r="U2675" i="1"/>
  <c r="W2675" i="1"/>
  <c r="Q2676" i="1"/>
  <c r="R2676" i="1"/>
  <c r="S2676" i="1"/>
  <c r="T2676" i="1"/>
  <c r="U2676" i="1"/>
  <c r="W2676" i="1"/>
  <c r="Q2677" i="1"/>
  <c r="R2677" i="1"/>
  <c r="S2677" i="1"/>
  <c r="T2677" i="1"/>
  <c r="U2677" i="1"/>
  <c r="W2677" i="1"/>
  <c r="Q2678" i="1"/>
  <c r="R2678" i="1"/>
  <c r="S2678" i="1"/>
  <c r="T2678" i="1"/>
  <c r="U2678" i="1"/>
  <c r="W2678" i="1"/>
  <c r="Q2679" i="1"/>
  <c r="R2679" i="1"/>
  <c r="S2679" i="1"/>
  <c r="T2679" i="1"/>
  <c r="U2679" i="1"/>
  <c r="W2679" i="1"/>
  <c r="Q2680" i="1"/>
  <c r="R2680" i="1"/>
  <c r="S2680" i="1"/>
  <c r="T2680" i="1"/>
  <c r="U2680" i="1"/>
  <c r="W2680" i="1"/>
  <c r="Q2681" i="1"/>
  <c r="R2681" i="1"/>
  <c r="S2681" i="1"/>
  <c r="T2681" i="1"/>
  <c r="U2681" i="1"/>
  <c r="W2681" i="1"/>
  <c r="Q2682" i="1"/>
  <c r="R2682" i="1"/>
  <c r="S2682" i="1"/>
  <c r="T2682" i="1"/>
  <c r="U2682" i="1"/>
  <c r="W2682" i="1"/>
  <c r="Q2683" i="1"/>
  <c r="R2683" i="1"/>
  <c r="S2683" i="1"/>
  <c r="T2683" i="1"/>
  <c r="U2683" i="1"/>
  <c r="W2683" i="1"/>
  <c r="Q2684" i="1"/>
  <c r="R2684" i="1"/>
  <c r="S2684" i="1"/>
  <c r="T2684" i="1"/>
  <c r="U2684" i="1"/>
  <c r="W2684" i="1"/>
  <c r="Q2685" i="1"/>
  <c r="R2685" i="1"/>
  <c r="S2685" i="1"/>
  <c r="T2685" i="1"/>
  <c r="U2685" i="1"/>
  <c r="W2685" i="1"/>
  <c r="Q2686" i="1"/>
  <c r="R2686" i="1"/>
  <c r="S2686" i="1"/>
  <c r="T2686" i="1"/>
  <c r="U2686" i="1"/>
  <c r="W2686" i="1"/>
  <c r="Q2687" i="1"/>
  <c r="R2687" i="1"/>
  <c r="S2687" i="1"/>
  <c r="T2687" i="1"/>
  <c r="U2687" i="1"/>
  <c r="W2687" i="1"/>
  <c r="Q2688" i="1"/>
  <c r="R2688" i="1"/>
  <c r="S2688" i="1"/>
  <c r="T2688" i="1"/>
  <c r="U2688" i="1"/>
  <c r="W2688" i="1"/>
  <c r="Q2689" i="1"/>
  <c r="R2689" i="1"/>
  <c r="S2689" i="1"/>
  <c r="T2689" i="1"/>
  <c r="U2689" i="1"/>
  <c r="W2689" i="1"/>
  <c r="Q2690" i="1"/>
  <c r="R2690" i="1"/>
  <c r="S2690" i="1"/>
  <c r="T2690" i="1"/>
  <c r="U2690" i="1"/>
  <c r="W2690" i="1"/>
  <c r="Q2691" i="1"/>
  <c r="R2691" i="1"/>
  <c r="S2691" i="1"/>
  <c r="T2691" i="1"/>
  <c r="U2691" i="1"/>
  <c r="W2691" i="1"/>
  <c r="Q2692" i="1"/>
  <c r="R2692" i="1"/>
  <c r="S2692" i="1"/>
  <c r="T2692" i="1"/>
  <c r="U2692" i="1"/>
  <c r="W2692" i="1"/>
  <c r="Q2693" i="1"/>
  <c r="R2693" i="1"/>
  <c r="S2693" i="1"/>
  <c r="T2693" i="1"/>
  <c r="U2693" i="1"/>
  <c r="W2693" i="1"/>
  <c r="Q2694" i="1"/>
  <c r="R2694" i="1"/>
  <c r="S2694" i="1"/>
  <c r="T2694" i="1"/>
  <c r="U2694" i="1"/>
  <c r="W2694" i="1"/>
  <c r="Q2695" i="1"/>
  <c r="R2695" i="1"/>
  <c r="S2695" i="1"/>
  <c r="T2695" i="1"/>
  <c r="U2695" i="1"/>
  <c r="W2695" i="1"/>
  <c r="Q2696" i="1"/>
  <c r="R2696" i="1"/>
  <c r="S2696" i="1"/>
  <c r="T2696" i="1"/>
  <c r="U2696" i="1"/>
  <c r="W2696" i="1"/>
  <c r="Q2697" i="1"/>
  <c r="R2697" i="1"/>
  <c r="S2697" i="1"/>
  <c r="T2697" i="1"/>
  <c r="U2697" i="1"/>
  <c r="W2697" i="1"/>
  <c r="Q2698" i="1"/>
  <c r="R2698" i="1"/>
  <c r="S2698" i="1"/>
  <c r="T2698" i="1"/>
  <c r="U2698" i="1"/>
  <c r="W2698" i="1"/>
  <c r="Q2699" i="1"/>
  <c r="R2699" i="1"/>
  <c r="S2699" i="1"/>
  <c r="T2699" i="1"/>
  <c r="U2699" i="1"/>
  <c r="W2699" i="1"/>
  <c r="Q2700" i="1"/>
  <c r="R2700" i="1"/>
  <c r="S2700" i="1"/>
  <c r="T2700" i="1"/>
  <c r="U2700" i="1"/>
  <c r="W2700" i="1"/>
  <c r="Q2701" i="1"/>
  <c r="R2701" i="1"/>
  <c r="S2701" i="1"/>
  <c r="T2701" i="1"/>
  <c r="U2701" i="1"/>
  <c r="W2701" i="1"/>
  <c r="Q2702" i="1"/>
  <c r="R2702" i="1"/>
  <c r="S2702" i="1"/>
  <c r="T2702" i="1"/>
  <c r="U2702" i="1"/>
  <c r="W2702" i="1"/>
  <c r="Q2703" i="1"/>
  <c r="R2703" i="1"/>
  <c r="S2703" i="1"/>
  <c r="T2703" i="1"/>
  <c r="U2703" i="1"/>
  <c r="W2703" i="1"/>
  <c r="Q2704" i="1"/>
  <c r="R2704" i="1"/>
  <c r="S2704" i="1"/>
  <c r="T2704" i="1"/>
  <c r="U2704" i="1"/>
  <c r="W2704" i="1"/>
  <c r="Q2705" i="1"/>
  <c r="R2705" i="1"/>
  <c r="S2705" i="1"/>
  <c r="T2705" i="1"/>
  <c r="U2705" i="1"/>
  <c r="W2705" i="1"/>
  <c r="Q2706" i="1"/>
  <c r="R2706" i="1"/>
  <c r="S2706" i="1"/>
  <c r="T2706" i="1"/>
  <c r="U2706" i="1"/>
  <c r="W2706" i="1"/>
  <c r="Q2707" i="1"/>
  <c r="R2707" i="1"/>
  <c r="S2707" i="1"/>
  <c r="T2707" i="1"/>
  <c r="U2707" i="1"/>
  <c r="W2707" i="1"/>
  <c r="Q2708" i="1"/>
  <c r="R2708" i="1"/>
  <c r="S2708" i="1"/>
  <c r="T2708" i="1"/>
  <c r="U2708" i="1"/>
  <c r="W2708" i="1"/>
  <c r="Q2709" i="1"/>
  <c r="R2709" i="1"/>
  <c r="S2709" i="1"/>
  <c r="T2709" i="1"/>
  <c r="U2709" i="1"/>
  <c r="W2709" i="1"/>
  <c r="Q2710" i="1"/>
  <c r="R2710" i="1"/>
  <c r="S2710" i="1"/>
  <c r="T2710" i="1"/>
  <c r="U2710" i="1"/>
  <c r="W2710" i="1"/>
  <c r="Q2711" i="1"/>
  <c r="R2711" i="1"/>
  <c r="S2711" i="1"/>
  <c r="T2711" i="1"/>
  <c r="U2711" i="1"/>
  <c r="W2711" i="1"/>
  <c r="Q2712" i="1"/>
  <c r="R2712" i="1"/>
  <c r="S2712" i="1"/>
  <c r="T2712" i="1"/>
  <c r="U2712" i="1"/>
  <c r="W2712" i="1"/>
  <c r="Q2713" i="1"/>
  <c r="R2713" i="1"/>
  <c r="S2713" i="1"/>
  <c r="T2713" i="1"/>
  <c r="U2713" i="1"/>
  <c r="W2713" i="1"/>
  <c r="Q2714" i="1"/>
  <c r="R2714" i="1"/>
  <c r="S2714" i="1"/>
  <c r="T2714" i="1"/>
  <c r="U2714" i="1"/>
  <c r="W2714" i="1"/>
  <c r="Q2715" i="1"/>
  <c r="R2715" i="1"/>
  <c r="S2715" i="1"/>
  <c r="T2715" i="1"/>
  <c r="U2715" i="1"/>
  <c r="W2715" i="1"/>
  <c r="Q2716" i="1"/>
  <c r="R2716" i="1"/>
  <c r="S2716" i="1"/>
  <c r="T2716" i="1"/>
  <c r="U2716" i="1"/>
  <c r="W2716" i="1"/>
  <c r="Q2717" i="1"/>
  <c r="R2717" i="1"/>
  <c r="S2717" i="1"/>
  <c r="T2717" i="1"/>
  <c r="U2717" i="1"/>
  <c r="W2717" i="1"/>
  <c r="Q2718" i="1"/>
  <c r="R2718" i="1"/>
  <c r="S2718" i="1"/>
  <c r="T2718" i="1"/>
  <c r="U2718" i="1"/>
  <c r="W2718" i="1"/>
  <c r="Q2719" i="1"/>
  <c r="R2719" i="1"/>
  <c r="S2719" i="1"/>
  <c r="T2719" i="1"/>
  <c r="U2719" i="1"/>
  <c r="W2719" i="1"/>
  <c r="Q2720" i="1"/>
  <c r="R2720" i="1"/>
  <c r="S2720" i="1"/>
  <c r="T2720" i="1"/>
  <c r="U2720" i="1"/>
  <c r="W2720" i="1"/>
  <c r="Q2721" i="1"/>
  <c r="R2721" i="1"/>
  <c r="S2721" i="1"/>
  <c r="T2721" i="1"/>
  <c r="U2721" i="1"/>
  <c r="W2721" i="1"/>
  <c r="Q2722" i="1"/>
  <c r="R2722" i="1"/>
  <c r="S2722" i="1"/>
  <c r="T2722" i="1"/>
  <c r="U2722" i="1"/>
  <c r="W2722" i="1"/>
  <c r="Q2723" i="1"/>
  <c r="R2723" i="1"/>
  <c r="S2723" i="1"/>
  <c r="T2723" i="1"/>
  <c r="U2723" i="1"/>
  <c r="W2723" i="1"/>
  <c r="Q2724" i="1"/>
  <c r="R2724" i="1"/>
  <c r="S2724" i="1"/>
  <c r="T2724" i="1"/>
  <c r="U2724" i="1"/>
  <c r="W2724" i="1"/>
  <c r="Q2725" i="1"/>
  <c r="R2725" i="1"/>
  <c r="S2725" i="1"/>
  <c r="T2725" i="1"/>
  <c r="U2725" i="1"/>
  <c r="W2725" i="1"/>
  <c r="Q2726" i="1"/>
  <c r="R2726" i="1"/>
  <c r="S2726" i="1"/>
  <c r="T2726" i="1"/>
  <c r="U2726" i="1"/>
  <c r="W2726" i="1"/>
  <c r="Q2727" i="1"/>
  <c r="R2727" i="1"/>
  <c r="S2727" i="1"/>
  <c r="T2727" i="1"/>
  <c r="U2727" i="1"/>
  <c r="W2727" i="1"/>
  <c r="Q2728" i="1"/>
  <c r="R2728" i="1"/>
  <c r="S2728" i="1"/>
  <c r="T2728" i="1"/>
  <c r="U2728" i="1"/>
  <c r="W2728" i="1"/>
  <c r="Q2729" i="1"/>
  <c r="R2729" i="1"/>
  <c r="S2729" i="1"/>
  <c r="T2729" i="1"/>
  <c r="U2729" i="1"/>
  <c r="W2729" i="1"/>
  <c r="Q2730" i="1"/>
  <c r="R2730" i="1"/>
  <c r="S2730" i="1"/>
  <c r="T2730" i="1"/>
  <c r="U2730" i="1"/>
  <c r="W2730" i="1"/>
  <c r="Q2731" i="1"/>
  <c r="R2731" i="1"/>
  <c r="S2731" i="1"/>
  <c r="T2731" i="1"/>
  <c r="U2731" i="1"/>
  <c r="W2731" i="1"/>
  <c r="Q2732" i="1"/>
  <c r="R2732" i="1"/>
  <c r="S2732" i="1"/>
  <c r="T2732" i="1"/>
  <c r="U2732" i="1"/>
  <c r="W2732" i="1"/>
  <c r="Q2733" i="1"/>
  <c r="R2733" i="1"/>
  <c r="S2733" i="1"/>
  <c r="T2733" i="1"/>
  <c r="U2733" i="1"/>
  <c r="W2733" i="1"/>
  <c r="Q2734" i="1"/>
  <c r="R2734" i="1"/>
  <c r="S2734" i="1"/>
  <c r="T2734" i="1"/>
  <c r="U2734" i="1"/>
  <c r="W2734" i="1"/>
  <c r="Q2735" i="1"/>
  <c r="V2735" i="1"/>
  <c r="R2735" i="1"/>
  <c r="S2735" i="1"/>
  <c r="T2735" i="1"/>
  <c r="U2735" i="1"/>
  <c r="W2735" i="1"/>
  <c r="Q2736" i="1"/>
  <c r="V2736" i="1"/>
  <c r="R2736" i="1"/>
  <c r="S2736" i="1"/>
  <c r="T2736" i="1"/>
  <c r="U2736" i="1"/>
  <c r="W2736" i="1"/>
  <c r="Q2737" i="1"/>
  <c r="V2737" i="1"/>
  <c r="R2737" i="1"/>
  <c r="S2737" i="1"/>
  <c r="T2737" i="1"/>
  <c r="U2737" i="1"/>
  <c r="W2737" i="1"/>
  <c r="Q2738" i="1"/>
  <c r="R2738" i="1"/>
  <c r="S2738" i="1"/>
  <c r="T2738" i="1"/>
  <c r="U2738" i="1"/>
  <c r="W2738" i="1"/>
  <c r="Q2739" i="1"/>
  <c r="R2739" i="1"/>
  <c r="S2739" i="1"/>
  <c r="T2739" i="1"/>
  <c r="U2739" i="1"/>
  <c r="W2739" i="1"/>
  <c r="Q2740" i="1"/>
  <c r="R2740" i="1"/>
  <c r="S2740" i="1"/>
  <c r="T2740" i="1"/>
  <c r="U2740" i="1"/>
  <c r="W2740" i="1"/>
  <c r="Q2741" i="1"/>
  <c r="R2741" i="1"/>
  <c r="S2741" i="1"/>
  <c r="T2741" i="1"/>
  <c r="U2741" i="1"/>
  <c r="W2741" i="1"/>
  <c r="Q2742" i="1"/>
  <c r="R2742" i="1"/>
  <c r="S2742" i="1"/>
  <c r="T2742" i="1"/>
  <c r="U2742" i="1"/>
  <c r="W2742" i="1"/>
  <c r="Q2743" i="1"/>
  <c r="R2743" i="1"/>
  <c r="S2743" i="1"/>
  <c r="T2743" i="1"/>
  <c r="U2743" i="1"/>
  <c r="W2743" i="1"/>
  <c r="Q2744" i="1"/>
  <c r="R2744" i="1"/>
  <c r="S2744" i="1"/>
  <c r="T2744" i="1"/>
  <c r="U2744" i="1"/>
  <c r="W2744" i="1"/>
  <c r="Q2745" i="1"/>
  <c r="R2745" i="1"/>
  <c r="S2745" i="1"/>
  <c r="T2745" i="1"/>
  <c r="U2745" i="1"/>
  <c r="W2745" i="1"/>
  <c r="Q2746" i="1"/>
  <c r="R2746" i="1"/>
  <c r="S2746" i="1"/>
  <c r="T2746" i="1"/>
  <c r="U2746" i="1"/>
  <c r="W2746" i="1"/>
  <c r="Q2747" i="1"/>
  <c r="R2747" i="1"/>
  <c r="S2747" i="1"/>
  <c r="T2747" i="1"/>
  <c r="U2747" i="1"/>
  <c r="W2747" i="1"/>
  <c r="Q2748" i="1"/>
  <c r="R2748" i="1"/>
  <c r="S2748" i="1"/>
  <c r="T2748" i="1"/>
  <c r="U2748" i="1"/>
  <c r="W2748" i="1"/>
  <c r="Q2749" i="1"/>
  <c r="R2749" i="1"/>
  <c r="S2749" i="1"/>
  <c r="T2749" i="1"/>
  <c r="U2749" i="1"/>
  <c r="W2749" i="1"/>
  <c r="Q2750" i="1"/>
  <c r="R2750" i="1"/>
  <c r="S2750" i="1"/>
  <c r="T2750" i="1"/>
  <c r="U2750" i="1"/>
  <c r="W2750" i="1"/>
  <c r="Q2751" i="1"/>
  <c r="R2751" i="1"/>
  <c r="S2751" i="1"/>
  <c r="T2751" i="1"/>
  <c r="U2751" i="1"/>
  <c r="W2751" i="1"/>
  <c r="Q2752" i="1"/>
  <c r="R2752" i="1"/>
  <c r="S2752" i="1"/>
  <c r="T2752" i="1"/>
  <c r="U2752" i="1"/>
  <c r="W2752" i="1"/>
  <c r="Q2753" i="1"/>
  <c r="R2753" i="1"/>
  <c r="S2753" i="1"/>
  <c r="T2753" i="1"/>
  <c r="U2753" i="1"/>
  <c r="W2753" i="1"/>
  <c r="Q2754" i="1"/>
  <c r="R2754" i="1"/>
  <c r="S2754" i="1"/>
  <c r="T2754" i="1"/>
  <c r="U2754" i="1"/>
  <c r="W2754" i="1"/>
  <c r="Q2755" i="1"/>
  <c r="R2755" i="1"/>
  <c r="S2755" i="1"/>
  <c r="T2755" i="1"/>
  <c r="U2755" i="1"/>
  <c r="W2755" i="1"/>
  <c r="Q2756" i="1"/>
  <c r="R2756" i="1"/>
  <c r="S2756" i="1"/>
  <c r="T2756" i="1"/>
  <c r="U2756" i="1"/>
  <c r="W2756" i="1"/>
  <c r="Q2757" i="1"/>
  <c r="R2757" i="1"/>
  <c r="S2757" i="1"/>
  <c r="T2757" i="1"/>
  <c r="U2757" i="1"/>
  <c r="W2757" i="1"/>
  <c r="Q2758" i="1"/>
  <c r="R2758" i="1"/>
  <c r="S2758" i="1"/>
  <c r="T2758" i="1"/>
  <c r="U2758" i="1"/>
  <c r="W2758" i="1"/>
  <c r="Q2759" i="1"/>
  <c r="R2759" i="1"/>
  <c r="S2759" i="1"/>
  <c r="T2759" i="1"/>
  <c r="U2759" i="1"/>
  <c r="W2759" i="1"/>
  <c r="Q2760" i="1"/>
  <c r="R2760" i="1"/>
  <c r="S2760" i="1"/>
  <c r="T2760" i="1"/>
  <c r="U2760" i="1"/>
  <c r="W2760" i="1"/>
  <c r="Q2761" i="1"/>
  <c r="R2761" i="1"/>
  <c r="S2761" i="1"/>
  <c r="T2761" i="1"/>
  <c r="U2761" i="1"/>
  <c r="W2761" i="1"/>
  <c r="Q2762" i="1"/>
  <c r="R2762" i="1"/>
  <c r="S2762" i="1"/>
  <c r="T2762" i="1"/>
  <c r="U2762" i="1"/>
  <c r="W2762" i="1"/>
  <c r="Q2763" i="1"/>
  <c r="R2763" i="1"/>
  <c r="S2763" i="1"/>
  <c r="T2763" i="1"/>
  <c r="U2763" i="1"/>
  <c r="W2763" i="1"/>
  <c r="Q2764" i="1"/>
  <c r="R2764" i="1"/>
  <c r="S2764" i="1"/>
  <c r="T2764" i="1"/>
  <c r="U2764" i="1"/>
  <c r="W2764" i="1"/>
  <c r="Q2765" i="1"/>
  <c r="R2765" i="1"/>
  <c r="S2765" i="1"/>
  <c r="T2765" i="1"/>
  <c r="U2765" i="1"/>
  <c r="W2765" i="1"/>
  <c r="Q2766" i="1"/>
  <c r="R2766" i="1"/>
  <c r="S2766" i="1"/>
  <c r="T2766" i="1"/>
  <c r="U2766" i="1"/>
  <c r="W2766" i="1"/>
  <c r="Q2767" i="1"/>
  <c r="R2767" i="1"/>
  <c r="S2767" i="1"/>
  <c r="T2767" i="1"/>
  <c r="U2767" i="1"/>
  <c r="W2767" i="1"/>
  <c r="Q2768" i="1"/>
  <c r="R2768" i="1"/>
  <c r="S2768" i="1"/>
  <c r="T2768" i="1"/>
  <c r="U2768" i="1"/>
  <c r="W2768" i="1"/>
  <c r="Q2769" i="1"/>
  <c r="R2769" i="1"/>
  <c r="S2769" i="1"/>
  <c r="T2769" i="1"/>
  <c r="U2769" i="1"/>
  <c r="W2769" i="1"/>
  <c r="Q2770" i="1"/>
  <c r="R2770" i="1"/>
  <c r="S2770" i="1"/>
  <c r="T2770" i="1"/>
  <c r="U2770" i="1"/>
  <c r="W2770" i="1"/>
  <c r="Q2771" i="1"/>
  <c r="R2771" i="1"/>
  <c r="S2771" i="1"/>
  <c r="T2771" i="1"/>
  <c r="U2771" i="1"/>
  <c r="W2771" i="1"/>
  <c r="Q2772" i="1"/>
  <c r="R2772" i="1"/>
  <c r="S2772" i="1"/>
  <c r="T2772" i="1"/>
  <c r="U2772" i="1"/>
  <c r="W2772" i="1"/>
  <c r="Q2773" i="1"/>
  <c r="R2773" i="1"/>
  <c r="S2773" i="1"/>
  <c r="T2773" i="1"/>
  <c r="U2773" i="1"/>
  <c r="W2773" i="1"/>
  <c r="Q2774" i="1"/>
  <c r="R2774" i="1"/>
  <c r="S2774" i="1"/>
  <c r="T2774" i="1"/>
  <c r="U2774" i="1"/>
  <c r="W2774" i="1"/>
  <c r="Q2775" i="1"/>
  <c r="R2775" i="1"/>
  <c r="S2775" i="1"/>
  <c r="T2775" i="1"/>
  <c r="U2775" i="1"/>
  <c r="W2775" i="1"/>
  <c r="Q2776" i="1"/>
  <c r="R2776" i="1"/>
  <c r="S2776" i="1"/>
  <c r="T2776" i="1"/>
  <c r="U2776" i="1"/>
  <c r="W2776" i="1"/>
  <c r="Q2777" i="1"/>
  <c r="R2777" i="1"/>
  <c r="S2777" i="1"/>
  <c r="T2777" i="1"/>
  <c r="U2777" i="1"/>
  <c r="W2777" i="1"/>
  <c r="Q2778" i="1"/>
  <c r="R2778" i="1"/>
  <c r="S2778" i="1"/>
  <c r="T2778" i="1"/>
  <c r="U2778" i="1"/>
  <c r="W2778" i="1"/>
  <c r="Q2779" i="1"/>
  <c r="R2779" i="1"/>
  <c r="S2779" i="1"/>
  <c r="T2779" i="1"/>
  <c r="U2779" i="1"/>
  <c r="W2779" i="1"/>
  <c r="Q2780" i="1"/>
  <c r="R2780" i="1"/>
  <c r="S2780" i="1"/>
  <c r="T2780" i="1"/>
  <c r="U2780" i="1"/>
  <c r="W2780" i="1"/>
  <c r="Q2781" i="1"/>
  <c r="R2781" i="1"/>
  <c r="S2781" i="1"/>
  <c r="T2781" i="1"/>
  <c r="U2781" i="1"/>
  <c r="W2781" i="1"/>
  <c r="Q2782" i="1"/>
  <c r="R2782" i="1"/>
  <c r="S2782" i="1"/>
  <c r="T2782" i="1"/>
  <c r="U2782" i="1"/>
  <c r="W2782" i="1"/>
  <c r="Q2783" i="1"/>
  <c r="R2783" i="1"/>
  <c r="S2783" i="1"/>
  <c r="T2783" i="1"/>
  <c r="U2783" i="1"/>
  <c r="W2783" i="1"/>
  <c r="Q2784" i="1"/>
  <c r="R2784" i="1"/>
  <c r="S2784" i="1"/>
  <c r="T2784" i="1"/>
  <c r="U2784" i="1"/>
  <c r="W2784" i="1"/>
  <c r="Q2785" i="1"/>
  <c r="R2785" i="1"/>
  <c r="S2785" i="1"/>
  <c r="T2785" i="1"/>
  <c r="U2785" i="1"/>
  <c r="W2785" i="1"/>
  <c r="Q2786" i="1"/>
  <c r="R2786" i="1"/>
  <c r="S2786" i="1"/>
  <c r="T2786" i="1"/>
  <c r="U2786" i="1"/>
  <c r="W2786" i="1"/>
  <c r="Q2787" i="1"/>
  <c r="R2787" i="1"/>
  <c r="S2787" i="1"/>
  <c r="T2787" i="1"/>
  <c r="U2787" i="1"/>
  <c r="W2787" i="1"/>
  <c r="Q2788" i="1"/>
  <c r="R2788" i="1"/>
  <c r="S2788" i="1"/>
  <c r="T2788" i="1"/>
  <c r="U2788" i="1"/>
  <c r="W2788" i="1"/>
  <c r="Q2789" i="1"/>
  <c r="R2789" i="1"/>
  <c r="S2789" i="1"/>
  <c r="T2789" i="1"/>
  <c r="U2789" i="1"/>
  <c r="W2789" i="1"/>
  <c r="Q2790" i="1"/>
  <c r="R2790" i="1"/>
  <c r="S2790" i="1"/>
  <c r="T2790" i="1"/>
  <c r="U2790" i="1"/>
  <c r="W2790" i="1"/>
  <c r="Q2791" i="1"/>
  <c r="R2791" i="1"/>
  <c r="S2791" i="1"/>
  <c r="T2791" i="1"/>
  <c r="U2791" i="1"/>
  <c r="W2791" i="1"/>
  <c r="Q2792" i="1"/>
  <c r="R2792" i="1"/>
  <c r="S2792" i="1"/>
  <c r="T2792" i="1"/>
  <c r="U2792" i="1"/>
  <c r="W2792" i="1"/>
  <c r="Q2793" i="1"/>
  <c r="R2793" i="1"/>
  <c r="S2793" i="1"/>
  <c r="T2793" i="1"/>
  <c r="U2793" i="1"/>
  <c r="W2793" i="1"/>
  <c r="Q2794" i="1"/>
  <c r="R2794" i="1"/>
  <c r="S2794" i="1"/>
  <c r="T2794" i="1"/>
  <c r="U2794" i="1"/>
  <c r="W2794" i="1"/>
  <c r="Q2795" i="1"/>
  <c r="R2795" i="1"/>
  <c r="S2795" i="1"/>
  <c r="T2795" i="1"/>
  <c r="U2795" i="1"/>
  <c r="W2795" i="1"/>
  <c r="Q2796" i="1"/>
  <c r="R2796" i="1"/>
  <c r="S2796" i="1"/>
  <c r="T2796" i="1"/>
  <c r="U2796" i="1"/>
  <c r="W2796" i="1"/>
  <c r="Q2797" i="1"/>
  <c r="R2797" i="1"/>
  <c r="S2797" i="1"/>
  <c r="T2797" i="1"/>
  <c r="U2797" i="1"/>
  <c r="W2797" i="1"/>
  <c r="Q2798" i="1"/>
  <c r="R2798" i="1"/>
  <c r="S2798" i="1"/>
  <c r="T2798" i="1"/>
  <c r="U2798" i="1"/>
  <c r="W2798" i="1"/>
  <c r="Q2799" i="1"/>
  <c r="R2799" i="1"/>
  <c r="S2799" i="1"/>
  <c r="T2799" i="1"/>
  <c r="U2799" i="1"/>
  <c r="W2799" i="1"/>
  <c r="Q2800" i="1"/>
  <c r="R2800" i="1"/>
  <c r="S2800" i="1"/>
  <c r="T2800" i="1"/>
  <c r="U2800" i="1"/>
  <c r="W2800" i="1"/>
  <c r="Q2801" i="1"/>
  <c r="R2801" i="1"/>
  <c r="S2801" i="1"/>
  <c r="T2801" i="1"/>
  <c r="U2801" i="1"/>
  <c r="W2801" i="1"/>
  <c r="Q2802" i="1"/>
  <c r="R2802" i="1"/>
  <c r="S2802" i="1"/>
  <c r="T2802" i="1"/>
  <c r="U2802" i="1"/>
  <c r="W2802" i="1"/>
  <c r="Q2803" i="1"/>
  <c r="R2803" i="1"/>
  <c r="S2803" i="1"/>
  <c r="T2803" i="1"/>
  <c r="U2803" i="1"/>
  <c r="W2803" i="1"/>
  <c r="Q2804" i="1"/>
  <c r="R2804" i="1"/>
  <c r="S2804" i="1"/>
  <c r="T2804" i="1"/>
  <c r="U2804" i="1"/>
  <c r="W2804" i="1"/>
  <c r="Q2805" i="1"/>
  <c r="R2805" i="1"/>
  <c r="S2805" i="1"/>
  <c r="T2805" i="1"/>
  <c r="U2805" i="1"/>
  <c r="W2805" i="1"/>
  <c r="Q2806" i="1"/>
  <c r="R2806" i="1"/>
  <c r="S2806" i="1"/>
  <c r="T2806" i="1"/>
  <c r="U2806" i="1"/>
  <c r="W2806" i="1"/>
  <c r="Q2807" i="1"/>
  <c r="R2807" i="1"/>
  <c r="S2807" i="1"/>
  <c r="T2807" i="1"/>
  <c r="U2807" i="1"/>
  <c r="W2807" i="1"/>
  <c r="Q2808" i="1"/>
  <c r="R2808" i="1"/>
  <c r="S2808" i="1"/>
  <c r="T2808" i="1"/>
  <c r="U2808" i="1"/>
  <c r="W2808" i="1"/>
  <c r="Q2809" i="1"/>
  <c r="R2809" i="1"/>
  <c r="S2809" i="1"/>
  <c r="T2809" i="1"/>
  <c r="U2809" i="1"/>
  <c r="W2809" i="1"/>
  <c r="Q2810" i="1"/>
  <c r="R2810" i="1"/>
  <c r="S2810" i="1"/>
  <c r="T2810" i="1"/>
  <c r="U2810" i="1"/>
  <c r="W2810" i="1"/>
  <c r="Q2811" i="1"/>
  <c r="R2811" i="1"/>
  <c r="S2811" i="1"/>
  <c r="T2811" i="1"/>
  <c r="U2811" i="1"/>
  <c r="W2811" i="1"/>
  <c r="Q2812" i="1"/>
  <c r="R2812" i="1"/>
  <c r="S2812" i="1"/>
  <c r="T2812" i="1"/>
  <c r="U2812" i="1"/>
  <c r="W2812" i="1"/>
  <c r="Q2813" i="1"/>
  <c r="R2813" i="1"/>
  <c r="S2813" i="1"/>
  <c r="T2813" i="1"/>
  <c r="U2813" i="1"/>
  <c r="W2813" i="1"/>
  <c r="Q2814" i="1"/>
  <c r="R2814" i="1"/>
  <c r="S2814" i="1"/>
  <c r="T2814" i="1"/>
  <c r="U2814" i="1"/>
  <c r="W2814" i="1"/>
  <c r="Q2815" i="1"/>
  <c r="R2815" i="1"/>
  <c r="S2815" i="1"/>
  <c r="T2815" i="1"/>
  <c r="U2815" i="1"/>
  <c r="W2815" i="1"/>
  <c r="Q2816" i="1"/>
  <c r="R2816" i="1"/>
  <c r="S2816" i="1"/>
  <c r="T2816" i="1"/>
  <c r="U2816" i="1"/>
  <c r="W2816" i="1"/>
  <c r="Q2817" i="1"/>
  <c r="R2817" i="1"/>
  <c r="S2817" i="1"/>
  <c r="T2817" i="1"/>
  <c r="U2817" i="1"/>
  <c r="W2817" i="1"/>
  <c r="Q2818" i="1"/>
  <c r="R2818" i="1"/>
  <c r="S2818" i="1"/>
  <c r="T2818" i="1"/>
  <c r="U2818" i="1"/>
  <c r="W2818" i="1"/>
  <c r="Q2819" i="1"/>
  <c r="R2819" i="1"/>
  <c r="S2819" i="1"/>
  <c r="T2819" i="1"/>
  <c r="U2819" i="1"/>
  <c r="W2819" i="1"/>
  <c r="Q2820" i="1"/>
  <c r="R2820" i="1"/>
  <c r="S2820" i="1"/>
  <c r="T2820" i="1"/>
  <c r="U2820" i="1"/>
  <c r="W2820" i="1"/>
  <c r="Q2821" i="1"/>
  <c r="R2821" i="1"/>
  <c r="S2821" i="1"/>
  <c r="T2821" i="1"/>
  <c r="U2821" i="1"/>
  <c r="W2821" i="1"/>
  <c r="Q2822" i="1"/>
  <c r="R2822" i="1"/>
  <c r="S2822" i="1"/>
  <c r="T2822" i="1"/>
  <c r="U2822" i="1"/>
  <c r="W2822" i="1"/>
  <c r="Q2823" i="1"/>
  <c r="R2823" i="1"/>
  <c r="S2823" i="1"/>
  <c r="T2823" i="1"/>
  <c r="U2823" i="1"/>
  <c r="W2823" i="1"/>
  <c r="Q2824" i="1"/>
  <c r="R2824" i="1"/>
  <c r="S2824" i="1"/>
  <c r="T2824" i="1"/>
  <c r="U2824" i="1"/>
  <c r="W2824" i="1"/>
  <c r="Q2825" i="1"/>
  <c r="R2825" i="1"/>
  <c r="S2825" i="1"/>
  <c r="T2825" i="1"/>
  <c r="U2825" i="1"/>
  <c r="W2825" i="1"/>
  <c r="Q2826" i="1"/>
  <c r="R2826" i="1"/>
  <c r="S2826" i="1"/>
  <c r="T2826" i="1"/>
  <c r="U2826" i="1"/>
  <c r="W2826" i="1"/>
  <c r="Q2827" i="1"/>
  <c r="R2827" i="1"/>
  <c r="S2827" i="1"/>
  <c r="T2827" i="1"/>
  <c r="U2827" i="1"/>
  <c r="W2827" i="1"/>
  <c r="Q2828" i="1"/>
  <c r="R2828" i="1"/>
  <c r="S2828" i="1"/>
  <c r="T2828" i="1"/>
  <c r="U2828" i="1"/>
  <c r="W2828" i="1"/>
  <c r="Q2829" i="1"/>
  <c r="R2829" i="1"/>
  <c r="S2829" i="1"/>
  <c r="T2829" i="1"/>
  <c r="U2829" i="1"/>
  <c r="W2829" i="1"/>
  <c r="Q2830" i="1"/>
  <c r="R2830" i="1"/>
  <c r="S2830" i="1"/>
  <c r="T2830" i="1"/>
  <c r="U2830" i="1"/>
  <c r="W2830" i="1"/>
  <c r="Q2831" i="1"/>
  <c r="R2831" i="1"/>
  <c r="S2831" i="1"/>
  <c r="T2831" i="1"/>
  <c r="U2831" i="1"/>
  <c r="W2831" i="1"/>
  <c r="Q2832" i="1"/>
  <c r="R2832" i="1"/>
  <c r="S2832" i="1"/>
  <c r="T2832" i="1"/>
  <c r="U2832" i="1"/>
  <c r="W2832" i="1"/>
  <c r="Q2833" i="1"/>
  <c r="R2833" i="1"/>
  <c r="S2833" i="1"/>
  <c r="T2833" i="1"/>
  <c r="U2833" i="1"/>
  <c r="W2833" i="1"/>
  <c r="Q2834" i="1"/>
  <c r="R2834" i="1"/>
  <c r="S2834" i="1"/>
  <c r="T2834" i="1"/>
  <c r="U2834" i="1"/>
  <c r="W2834" i="1"/>
  <c r="Q2835" i="1"/>
  <c r="R2835" i="1"/>
  <c r="S2835" i="1"/>
  <c r="T2835" i="1"/>
  <c r="U2835" i="1"/>
  <c r="W2835" i="1"/>
  <c r="Q2836" i="1"/>
  <c r="R2836" i="1"/>
  <c r="S2836" i="1"/>
  <c r="T2836" i="1"/>
  <c r="U2836" i="1"/>
  <c r="W2836" i="1"/>
  <c r="Q2837" i="1"/>
  <c r="R2837" i="1"/>
  <c r="S2837" i="1"/>
  <c r="T2837" i="1"/>
  <c r="U2837" i="1"/>
  <c r="W2837" i="1"/>
  <c r="Q2838" i="1"/>
  <c r="R2838" i="1"/>
  <c r="S2838" i="1"/>
  <c r="T2838" i="1"/>
  <c r="U2838" i="1"/>
  <c r="W2838" i="1"/>
  <c r="Q2839" i="1"/>
  <c r="R2839" i="1"/>
  <c r="S2839" i="1"/>
  <c r="T2839" i="1"/>
  <c r="U2839" i="1"/>
  <c r="W2839" i="1"/>
  <c r="Q2840" i="1"/>
  <c r="R2840" i="1"/>
  <c r="S2840" i="1"/>
  <c r="T2840" i="1"/>
  <c r="U2840" i="1"/>
  <c r="W2840" i="1"/>
  <c r="Q2841" i="1"/>
  <c r="R2841" i="1"/>
  <c r="S2841" i="1"/>
  <c r="T2841" i="1"/>
  <c r="U2841" i="1"/>
  <c r="W2841" i="1"/>
  <c r="Q2842" i="1"/>
  <c r="R2842" i="1"/>
  <c r="S2842" i="1"/>
  <c r="T2842" i="1"/>
  <c r="U2842" i="1"/>
  <c r="W2842" i="1"/>
  <c r="Q2843" i="1"/>
  <c r="R2843" i="1"/>
  <c r="S2843" i="1"/>
  <c r="T2843" i="1"/>
  <c r="U2843" i="1"/>
  <c r="W2843" i="1"/>
  <c r="Q2844" i="1"/>
  <c r="R2844" i="1"/>
  <c r="S2844" i="1"/>
  <c r="T2844" i="1"/>
  <c r="U2844" i="1"/>
  <c r="W2844" i="1"/>
  <c r="Q2845" i="1"/>
  <c r="R2845" i="1"/>
  <c r="S2845" i="1"/>
  <c r="T2845" i="1"/>
  <c r="U2845" i="1"/>
  <c r="W2845" i="1"/>
  <c r="Q2846" i="1"/>
  <c r="R2846" i="1"/>
  <c r="S2846" i="1"/>
  <c r="T2846" i="1"/>
  <c r="U2846" i="1"/>
  <c r="W2846" i="1"/>
  <c r="Q2847" i="1"/>
  <c r="R2847" i="1"/>
  <c r="S2847" i="1"/>
  <c r="T2847" i="1"/>
  <c r="U2847" i="1"/>
  <c r="W2847" i="1"/>
  <c r="Q2848" i="1"/>
  <c r="R2848" i="1"/>
  <c r="S2848" i="1"/>
  <c r="T2848" i="1"/>
  <c r="U2848" i="1"/>
  <c r="W2848" i="1"/>
  <c r="Q2849" i="1"/>
  <c r="R2849" i="1"/>
  <c r="S2849" i="1"/>
  <c r="T2849" i="1"/>
  <c r="U2849" i="1"/>
  <c r="W2849" i="1"/>
  <c r="Q2850" i="1"/>
  <c r="R2850" i="1"/>
  <c r="S2850" i="1"/>
  <c r="T2850" i="1"/>
  <c r="U2850" i="1"/>
  <c r="W2850" i="1"/>
  <c r="Q2851" i="1"/>
  <c r="R2851" i="1"/>
  <c r="S2851" i="1"/>
  <c r="T2851" i="1"/>
  <c r="U2851" i="1"/>
  <c r="W2851" i="1"/>
  <c r="Q2852" i="1"/>
  <c r="R2852" i="1"/>
  <c r="S2852" i="1"/>
  <c r="T2852" i="1"/>
  <c r="U2852" i="1"/>
  <c r="W2852" i="1"/>
  <c r="Q2853" i="1"/>
  <c r="R2853" i="1"/>
  <c r="S2853" i="1"/>
  <c r="T2853" i="1"/>
  <c r="U2853" i="1"/>
  <c r="W2853" i="1"/>
  <c r="Q2854" i="1"/>
  <c r="R2854" i="1"/>
  <c r="S2854" i="1"/>
  <c r="T2854" i="1"/>
  <c r="U2854" i="1"/>
  <c r="W2854" i="1"/>
  <c r="Q2855" i="1"/>
  <c r="R2855" i="1"/>
  <c r="S2855" i="1"/>
  <c r="T2855" i="1"/>
  <c r="U2855" i="1"/>
  <c r="W2855" i="1"/>
  <c r="Q2856" i="1"/>
  <c r="R2856" i="1"/>
  <c r="S2856" i="1"/>
  <c r="T2856" i="1"/>
  <c r="U2856" i="1"/>
  <c r="W2856" i="1"/>
  <c r="Q2857" i="1"/>
  <c r="R2857" i="1"/>
  <c r="S2857" i="1"/>
  <c r="T2857" i="1"/>
  <c r="U2857" i="1"/>
  <c r="W2857" i="1"/>
  <c r="Q2858" i="1"/>
  <c r="R2858" i="1"/>
  <c r="S2858" i="1"/>
  <c r="T2858" i="1"/>
  <c r="U2858" i="1"/>
  <c r="W2858" i="1"/>
  <c r="Q2859" i="1"/>
  <c r="R2859" i="1"/>
  <c r="S2859" i="1"/>
  <c r="T2859" i="1"/>
  <c r="U2859" i="1"/>
  <c r="W2859" i="1"/>
  <c r="Q2860" i="1"/>
  <c r="R2860" i="1"/>
  <c r="S2860" i="1"/>
  <c r="T2860" i="1"/>
  <c r="U2860" i="1"/>
  <c r="W2860" i="1"/>
  <c r="Q2861" i="1"/>
  <c r="R2861" i="1"/>
  <c r="S2861" i="1"/>
  <c r="T2861" i="1"/>
  <c r="U2861" i="1"/>
  <c r="W2861" i="1"/>
  <c r="Q2862" i="1"/>
  <c r="R2862" i="1"/>
  <c r="S2862" i="1"/>
  <c r="T2862" i="1"/>
  <c r="U2862" i="1"/>
  <c r="W2862" i="1"/>
  <c r="Q2863" i="1"/>
  <c r="R2863" i="1"/>
  <c r="S2863" i="1"/>
  <c r="T2863" i="1"/>
  <c r="U2863" i="1"/>
  <c r="W2863" i="1"/>
  <c r="Q2864" i="1"/>
  <c r="R2864" i="1"/>
  <c r="S2864" i="1"/>
  <c r="T2864" i="1"/>
  <c r="U2864" i="1"/>
  <c r="W2864" i="1"/>
  <c r="Q2865" i="1"/>
  <c r="R2865" i="1"/>
  <c r="S2865" i="1"/>
  <c r="T2865" i="1"/>
  <c r="U2865" i="1"/>
  <c r="W2865" i="1"/>
  <c r="Q2866" i="1"/>
  <c r="R2866" i="1"/>
  <c r="S2866" i="1"/>
  <c r="T2866" i="1"/>
  <c r="U2866" i="1"/>
  <c r="W2866" i="1"/>
  <c r="Q2867" i="1"/>
  <c r="R2867" i="1"/>
  <c r="S2867" i="1"/>
  <c r="T2867" i="1"/>
  <c r="U2867" i="1"/>
  <c r="W2867" i="1"/>
  <c r="Q2868" i="1"/>
  <c r="R2868" i="1"/>
  <c r="S2868" i="1"/>
  <c r="T2868" i="1"/>
  <c r="U2868" i="1"/>
  <c r="W2868" i="1"/>
  <c r="Q2869" i="1"/>
  <c r="R2869" i="1"/>
  <c r="S2869" i="1"/>
  <c r="T2869" i="1"/>
  <c r="U2869" i="1"/>
  <c r="W2869" i="1"/>
  <c r="Q2870" i="1"/>
  <c r="R2870" i="1"/>
  <c r="S2870" i="1"/>
  <c r="T2870" i="1"/>
  <c r="U2870" i="1"/>
  <c r="W2870" i="1"/>
  <c r="Q2871" i="1"/>
  <c r="R2871" i="1"/>
  <c r="S2871" i="1"/>
  <c r="T2871" i="1"/>
  <c r="U2871" i="1"/>
  <c r="W2871" i="1"/>
  <c r="Q2872" i="1"/>
  <c r="R2872" i="1"/>
  <c r="S2872" i="1"/>
  <c r="T2872" i="1"/>
  <c r="U2872" i="1"/>
  <c r="W2872" i="1"/>
  <c r="Q2873" i="1"/>
  <c r="R2873" i="1"/>
  <c r="S2873" i="1"/>
  <c r="T2873" i="1"/>
  <c r="U2873" i="1"/>
  <c r="W2873" i="1"/>
  <c r="Q2874" i="1"/>
  <c r="R2874" i="1"/>
  <c r="S2874" i="1"/>
  <c r="T2874" i="1"/>
  <c r="U2874" i="1"/>
  <c r="W2874" i="1"/>
  <c r="Q2875" i="1"/>
  <c r="R2875" i="1"/>
  <c r="S2875" i="1"/>
  <c r="T2875" i="1"/>
  <c r="U2875" i="1"/>
  <c r="W2875" i="1"/>
  <c r="Q2876" i="1"/>
  <c r="R2876" i="1"/>
  <c r="S2876" i="1"/>
  <c r="T2876" i="1"/>
  <c r="U2876" i="1"/>
  <c r="W2876" i="1"/>
  <c r="Q2877" i="1"/>
  <c r="R2877" i="1"/>
  <c r="S2877" i="1"/>
  <c r="T2877" i="1"/>
  <c r="U2877" i="1"/>
  <c r="W2877" i="1"/>
  <c r="Q2878" i="1"/>
  <c r="R2878" i="1"/>
  <c r="S2878" i="1"/>
  <c r="T2878" i="1"/>
  <c r="U2878" i="1"/>
  <c r="W2878" i="1"/>
  <c r="Q2879" i="1"/>
  <c r="R2879" i="1"/>
  <c r="S2879" i="1"/>
  <c r="T2879" i="1"/>
  <c r="U2879" i="1"/>
  <c r="W2879" i="1"/>
  <c r="Q2880" i="1"/>
  <c r="R2880" i="1"/>
  <c r="S2880" i="1"/>
  <c r="T2880" i="1"/>
  <c r="U2880" i="1"/>
  <c r="W2880" i="1"/>
  <c r="Q2881" i="1"/>
  <c r="R2881" i="1"/>
  <c r="S2881" i="1"/>
  <c r="T2881" i="1"/>
  <c r="U2881" i="1"/>
  <c r="W2881" i="1"/>
  <c r="Q2882" i="1"/>
  <c r="R2882" i="1"/>
  <c r="S2882" i="1"/>
  <c r="T2882" i="1"/>
  <c r="U2882" i="1"/>
  <c r="W2882" i="1"/>
  <c r="Q2883" i="1"/>
  <c r="R2883" i="1"/>
  <c r="S2883" i="1"/>
  <c r="T2883" i="1"/>
  <c r="U2883" i="1"/>
  <c r="W2883" i="1"/>
  <c r="Q2884" i="1"/>
  <c r="R2884" i="1"/>
  <c r="S2884" i="1"/>
  <c r="T2884" i="1"/>
  <c r="U2884" i="1"/>
  <c r="W2884" i="1"/>
  <c r="Q2885" i="1"/>
  <c r="R2885" i="1"/>
  <c r="S2885" i="1"/>
  <c r="T2885" i="1"/>
  <c r="U2885" i="1"/>
  <c r="W2885" i="1"/>
  <c r="Q2886" i="1"/>
  <c r="R2886" i="1"/>
  <c r="S2886" i="1"/>
  <c r="T2886" i="1"/>
  <c r="U2886" i="1"/>
  <c r="W2886" i="1"/>
  <c r="Q2887" i="1"/>
  <c r="R2887" i="1"/>
  <c r="S2887" i="1"/>
  <c r="T2887" i="1"/>
  <c r="U2887" i="1"/>
  <c r="W2887" i="1"/>
  <c r="Q2888" i="1"/>
  <c r="R2888" i="1"/>
  <c r="S2888" i="1"/>
  <c r="T2888" i="1"/>
  <c r="U2888" i="1"/>
  <c r="W2888" i="1"/>
  <c r="Q2889" i="1"/>
  <c r="R2889" i="1"/>
  <c r="S2889" i="1"/>
  <c r="T2889" i="1"/>
  <c r="U2889" i="1"/>
  <c r="W2889" i="1"/>
  <c r="Q2890" i="1"/>
  <c r="R2890" i="1"/>
  <c r="S2890" i="1"/>
  <c r="T2890" i="1"/>
  <c r="U2890" i="1"/>
  <c r="W2890" i="1"/>
  <c r="Q2891" i="1"/>
  <c r="R2891" i="1"/>
  <c r="S2891" i="1"/>
  <c r="T2891" i="1"/>
  <c r="U2891" i="1"/>
  <c r="W2891" i="1"/>
  <c r="Q2892" i="1"/>
  <c r="R2892" i="1"/>
  <c r="S2892" i="1"/>
  <c r="T2892" i="1"/>
  <c r="U2892" i="1"/>
  <c r="W2892" i="1"/>
  <c r="Q2893" i="1"/>
  <c r="R2893" i="1"/>
  <c r="S2893" i="1"/>
  <c r="T2893" i="1"/>
  <c r="U2893" i="1"/>
  <c r="W2893" i="1"/>
  <c r="Q2894" i="1"/>
  <c r="R2894" i="1"/>
  <c r="S2894" i="1"/>
  <c r="T2894" i="1"/>
  <c r="U2894" i="1"/>
  <c r="W2894" i="1"/>
  <c r="Q2895" i="1"/>
  <c r="R2895" i="1"/>
  <c r="S2895" i="1"/>
  <c r="T2895" i="1"/>
  <c r="U2895" i="1"/>
  <c r="W2895" i="1"/>
  <c r="Q2896" i="1"/>
  <c r="R2896" i="1"/>
  <c r="S2896" i="1"/>
  <c r="T2896" i="1"/>
  <c r="U2896" i="1"/>
  <c r="W2896" i="1"/>
  <c r="Q2897" i="1"/>
  <c r="R2897" i="1"/>
  <c r="S2897" i="1"/>
  <c r="T2897" i="1"/>
  <c r="U2897" i="1"/>
  <c r="W2897" i="1"/>
  <c r="Q2898" i="1"/>
  <c r="R2898" i="1"/>
  <c r="S2898" i="1"/>
  <c r="T2898" i="1"/>
  <c r="U2898" i="1"/>
  <c r="W2898" i="1"/>
  <c r="Q2899" i="1"/>
  <c r="R2899" i="1"/>
  <c r="S2899" i="1"/>
  <c r="T2899" i="1"/>
  <c r="U2899" i="1"/>
  <c r="W2899" i="1"/>
  <c r="Q2900" i="1"/>
  <c r="R2900" i="1"/>
  <c r="S2900" i="1"/>
  <c r="T2900" i="1"/>
  <c r="U2900" i="1"/>
  <c r="W2900" i="1"/>
  <c r="Q2901" i="1"/>
  <c r="R2901" i="1"/>
  <c r="S2901" i="1"/>
  <c r="T2901" i="1"/>
  <c r="U2901" i="1"/>
  <c r="W2901" i="1"/>
  <c r="Q2902" i="1"/>
  <c r="R2902" i="1"/>
  <c r="S2902" i="1"/>
  <c r="T2902" i="1"/>
  <c r="U2902" i="1"/>
  <c r="W2902" i="1"/>
  <c r="Q2903" i="1"/>
  <c r="R2903" i="1"/>
  <c r="S2903" i="1"/>
  <c r="T2903" i="1"/>
  <c r="U2903" i="1"/>
  <c r="W2903" i="1"/>
  <c r="Q2904" i="1"/>
  <c r="R2904" i="1"/>
  <c r="S2904" i="1"/>
  <c r="T2904" i="1"/>
  <c r="U2904" i="1"/>
  <c r="W2904" i="1"/>
  <c r="Q2905" i="1"/>
  <c r="R2905" i="1"/>
  <c r="S2905" i="1"/>
  <c r="T2905" i="1"/>
  <c r="U2905" i="1"/>
  <c r="W2905" i="1"/>
  <c r="Q2906" i="1"/>
  <c r="R2906" i="1"/>
  <c r="S2906" i="1"/>
  <c r="T2906" i="1"/>
  <c r="U2906" i="1"/>
  <c r="W2906" i="1"/>
  <c r="Q2907" i="1"/>
  <c r="R2907" i="1"/>
  <c r="S2907" i="1"/>
  <c r="T2907" i="1"/>
  <c r="U2907" i="1"/>
  <c r="W2907" i="1"/>
  <c r="Q2908" i="1"/>
  <c r="R2908" i="1"/>
  <c r="S2908" i="1"/>
  <c r="T2908" i="1"/>
  <c r="U2908" i="1"/>
  <c r="W2908" i="1"/>
  <c r="Q2909" i="1"/>
  <c r="R2909" i="1"/>
  <c r="S2909" i="1"/>
  <c r="T2909" i="1"/>
  <c r="U2909" i="1"/>
  <c r="W2909" i="1"/>
  <c r="Q2910" i="1"/>
  <c r="R2910" i="1"/>
  <c r="S2910" i="1"/>
  <c r="T2910" i="1"/>
  <c r="U2910" i="1"/>
  <c r="W2910" i="1"/>
  <c r="Q2911" i="1"/>
  <c r="R2911" i="1"/>
  <c r="S2911" i="1"/>
  <c r="T2911" i="1"/>
  <c r="U2911" i="1"/>
  <c r="W2911" i="1"/>
  <c r="Q2912" i="1"/>
  <c r="R2912" i="1"/>
  <c r="S2912" i="1"/>
  <c r="T2912" i="1"/>
  <c r="U2912" i="1"/>
  <c r="W2912" i="1"/>
  <c r="Q2913" i="1"/>
  <c r="R2913" i="1"/>
  <c r="S2913" i="1"/>
  <c r="T2913" i="1"/>
  <c r="U2913" i="1"/>
  <c r="W2913" i="1"/>
  <c r="Q2914" i="1"/>
  <c r="R2914" i="1"/>
  <c r="S2914" i="1"/>
  <c r="T2914" i="1"/>
  <c r="U2914" i="1"/>
  <c r="W2914" i="1"/>
  <c r="Q2915" i="1"/>
  <c r="R2915" i="1"/>
  <c r="S2915" i="1"/>
  <c r="T2915" i="1"/>
  <c r="U2915" i="1"/>
  <c r="W2915" i="1"/>
  <c r="Q2916" i="1"/>
  <c r="R2916" i="1"/>
  <c r="S2916" i="1"/>
  <c r="T2916" i="1"/>
  <c r="U2916" i="1"/>
  <c r="W2916" i="1"/>
  <c r="Q2917" i="1"/>
  <c r="R2917" i="1"/>
  <c r="S2917" i="1"/>
  <c r="T2917" i="1"/>
  <c r="U2917" i="1"/>
  <c r="W2917" i="1"/>
  <c r="Q2918" i="1"/>
  <c r="R2918" i="1"/>
  <c r="S2918" i="1"/>
  <c r="T2918" i="1"/>
  <c r="U2918" i="1"/>
  <c r="W2918" i="1"/>
  <c r="Q2919" i="1"/>
  <c r="R2919" i="1"/>
  <c r="S2919" i="1"/>
  <c r="T2919" i="1"/>
  <c r="U2919" i="1"/>
  <c r="W2919" i="1"/>
  <c r="Q2920" i="1"/>
  <c r="R2920" i="1"/>
  <c r="S2920" i="1"/>
  <c r="T2920" i="1"/>
  <c r="U2920" i="1"/>
  <c r="W2920" i="1"/>
  <c r="Q2921" i="1"/>
  <c r="R2921" i="1"/>
  <c r="S2921" i="1"/>
  <c r="T2921" i="1"/>
  <c r="U2921" i="1"/>
  <c r="W2921" i="1"/>
  <c r="Q2922" i="1"/>
  <c r="R2922" i="1"/>
  <c r="S2922" i="1"/>
  <c r="T2922" i="1"/>
  <c r="U2922" i="1"/>
  <c r="W2922" i="1"/>
  <c r="Q2923" i="1"/>
  <c r="R2923" i="1"/>
  <c r="S2923" i="1"/>
  <c r="T2923" i="1"/>
  <c r="U2923" i="1"/>
  <c r="W2923" i="1"/>
  <c r="Q2924" i="1"/>
  <c r="R2924" i="1"/>
  <c r="S2924" i="1"/>
  <c r="T2924" i="1"/>
  <c r="U2924" i="1"/>
  <c r="W2924" i="1"/>
  <c r="Q2925" i="1"/>
  <c r="R2925" i="1"/>
  <c r="S2925" i="1"/>
  <c r="T2925" i="1"/>
  <c r="U2925" i="1"/>
  <c r="W2925" i="1"/>
  <c r="Q2926" i="1"/>
  <c r="R2926" i="1"/>
  <c r="S2926" i="1"/>
  <c r="T2926" i="1"/>
  <c r="U2926" i="1"/>
  <c r="W2926" i="1"/>
  <c r="Q2927" i="1"/>
  <c r="R2927" i="1"/>
  <c r="S2927" i="1"/>
  <c r="T2927" i="1"/>
  <c r="U2927" i="1"/>
  <c r="W2927" i="1"/>
  <c r="Q2928" i="1"/>
  <c r="R2928" i="1"/>
  <c r="S2928" i="1"/>
  <c r="T2928" i="1"/>
  <c r="U2928" i="1"/>
  <c r="W2928" i="1"/>
  <c r="Q2929" i="1"/>
  <c r="R2929" i="1"/>
  <c r="S2929" i="1"/>
  <c r="T2929" i="1"/>
  <c r="U2929" i="1"/>
  <c r="W2929" i="1"/>
  <c r="Q2930" i="1"/>
  <c r="R2930" i="1"/>
  <c r="S2930" i="1"/>
  <c r="T2930" i="1"/>
  <c r="U2930" i="1"/>
  <c r="W2930" i="1"/>
  <c r="Q2931" i="1"/>
  <c r="R2931" i="1"/>
  <c r="S2931" i="1"/>
  <c r="T2931" i="1"/>
  <c r="U2931" i="1"/>
  <c r="W2931" i="1"/>
  <c r="Q2932" i="1"/>
  <c r="R2932" i="1"/>
  <c r="S2932" i="1"/>
  <c r="T2932" i="1"/>
  <c r="U2932" i="1"/>
  <c r="W2932" i="1"/>
  <c r="Q2933" i="1"/>
  <c r="R2933" i="1"/>
  <c r="S2933" i="1"/>
  <c r="T2933" i="1"/>
  <c r="U2933" i="1"/>
  <c r="W2933" i="1"/>
  <c r="Q2934" i="1"/>
  <c r="R2934" i="1"/>
  <c r="S2934" i="1"/>
  <c r="T2934" i="1"/>
  <c r="U2934" i="1"/>
  <c r="W2934" i="1"/>
  <c r="Q2935" i="1"/>
  <c r="R2935" i="1"/>
  <c r="S2935" i="1"/>
  <c r="T2935" i="1"/>
  <c r="U2935" i="1"/>
  <c r="W2935" i="1"/>
  <c r="Q2936" i="1"/>
  <c r="R2936" i="1"/>
  <c r="S2936" i="1"/>
  <c r="T2936" i="1"/>
  <c r="U2936" i="1"/>
  <c r="W2936" i="1"/>
  <c r="Q2937" i="1"/>
  <c r="R2937" i="1"/>
  <c r="S2937" i="1"/>
  <c r="T2937" i="1"/>
  <c r="U2937" i="1"/>
  <c r="W2937" i="1"/>
  <c r="Q2938" i="1"/>
  <c r="R2938" i="1"/>
  <c r="S2938" i="1"/>
  <c r="T2938" i="1"/>
  <c r="U2938" i="1"/>
  <c r="W2938" i="1"/>
  <c r="Q2939" i="1"/>
  <c r="R2939" i="1"/>
  <c r="S2939" i="1"/>
  <c r="T2939" i="1"/>
  <c r="U2939" i="1"/>
  <c r="W2939" i="1"/>
  <c r="Q2940" i="1"/>
  <c r="R2940" i="1"/>
  <c r="S2940" i="1"/>
  <c r="T2940" i="1"/>
  <c r="U2940" i="1"/>
  <c r="W2940" i="1"/>
  <c r="Q2941" i="1"/>
  <c r="R2941" i="1"/>
  <c r="S2941" i="1"/>
  <c r="T2941" i="1"/>
  <c r="U2941" i="1"/>
  <c r="W2941" i="1"/>
  <c r="Q2942" i="1"/>
  <c r="R2942" i="1"/>
  <c r="S2942" i="1"/>
  <c r="T2942" i="1"/>
  <c r="U2942" i="1"/>
  <c r="W2942" i="1"/>
  <c r="Q2943" i="1"/>
  <c r="R2943" i="1"/>
  <c r="S2943" i="1"/>
  <c r="T2943" i="1"/>
  <c r="U2943" i="1"/>
  <c r="W2943" i="1"/>
  <c r="Q2944" i="1"/>
  <c r="R2944" i="1"/>
  <c r="S2944" i="1"/>
  <c r="T2944" i="1"/>
  <c r="U2944" i="1"/>
  <c r="W2944" i="1"/>
  <c r="Q2945" i="1"/>
  <c r="R2945" i="1"/>
  <c r="S2945" i="1"/>
  <c r="T2945" i="1"/>
  <c r="U2945" i="1"/>
  <c r="W2945" i="1"/>
  <c r="Q2946" i="1"/>
  <c r="R2946" i="1"/>
  <c r="S2946" i="1"/>
  <c r="T2946" i="1"/>
  <c r="U2946" i="1"/>
  <c r="W2946" i="1"/>
  <c r="Q2947" i="1"/>
  <c r="R2947" i="1"/>
  <c r="S2947" i="1"/>
  <c r="T2947" i="1"/>
  <c r="U2947" i="1"/>
  <c r="W2947" i="1"/>
  <c r="Q2948" i="1"/>
  <c r="R2948" i="1"/>
  <c r="S2948" i="1"/>
  <c r="T2948" i="1"/>
  <c r="U2948" i="1"/>
  <c r="W2948" i="1"/>
  <c r="Q2949" i="1"/>
  <c r="R2949" i="1"/>
  <c r="S2949" i="1"/>
  <c r="T2949" i="1"/>
  <c r="U2949" i="1"/>
  <c r="W2949" i="1"/>
  <c r="Q2950" i="1"/>
  <c r="R2950" i="1"/>
  <c r="S2950" i="1"/>
  <c r="T2950" i="1"/>
  <c r="U2950" i="1"/>
  <c r="W2950" i="1"/>
  <c r="Q2951" i="1"/>
  <c r="R2951" i="1"/>
  <c r="S2951" i="1"/>
  <c r="T2951" i="1"/>
  <c r="U2951" i="1"/>
  <c r="W2951" i="1"/>
  <c r="Q2952" i="1"/>
  <c r="R2952" i="1"/>
  <c r="S2952" i="1"/>
  <c r="T2952" i="1"/>
  <c r="U2952" i="1"/>
  <c r="W2952" i="1"/>
  <c r="Q2953" i="1"/>
  <c r="R2953" i="1"/>
  <c r="S2953" i="1"/>
  <c r="T2953" i="1"/>
  <c r="U2953" i="1"/>
  <c r="W2953" i="1"/>
  <c r="Q2954" i="1"/>
  <c r="R2954" i="1"/>
  <c r="S2954" i="1"/>
  <c r="T2954" i="1"/>
  <c r="U2954" i="1"/>
  <c r="W2954" i="1"/>
  <c r="Q2955" i="1"/>
  <c r="R2955" i="1"/>
  <c r="S2955" i="1"/>
  <c r="T2955" i="1"/>
  <c r="U2955" i="1"/>
  <c r="W2955" i="1"/>
  <c r="Q2956" i="1"/>
  <c r="R2956" i="1"/>
  <c r="S2956" i="1"/>
  <c r="T2956" i="1"/>
  <c r="U2956" i="1"/>
  <c r="W2956" i="1"/>
  <c r="Q2957" i="1"/>
  <c r="R2957" i="1"/>
  <c r="S2957" i="1"/>
  <c r="T2957" i="1"/>
  <c r="U2957" i="1"/>
  <c r="W2957" i="1"/>
  <c r="Q2958" i="1"/>
  <c r="R2958" i="1"/>
  <c r="S2958" i="1"/>
  <c r="T2958" i="1"/>
  <c r="U2958" i="1"/>
  <c r="W2958" i="1"/>
  <c r="Q2959" i="1"/>
  <c r="R2959" i="1"/>
  <c r="S2959" i="1"/>
  <c r="T2959" i="1"/>
  <c r="U2959" i="1"/>
  <c r="W2959" i="1"/>
  <c r="Q2960" i="1"/>
  <c r="R2960" i="1"/>
  <c r="S2960" i="1"/>
  <c r="T2960" i="1"/>
  <c r="U2960" i="1"/>
  <c r="W2960" i="1"/>
  <c r="Q2961" i="1"/>
  <c r="R2961" i="1"/>
  <c r="S2961" i="1"/>
  <c r="T2961" i="1"/>
  <c r="U2961" i="1"/>
  <c r="W2961" i="1"/>
  <c r="Q2962" i="1"/>
  <c r="R2962" i="1"/>
  <c r="S2962" i="1"/>
  <c r="T2962" i="1"/>
  <c r="U2962" i="1"/>
  <c r="W2962" i="1"/>
  <c r="Q2963" i="1"/>
  <c r="R2963" i="1"/>
  <c r="S2963" i="1"/>
  <c r="T2963" i="1"/>
  <c r="U2963" i="1"/>
  <c r="W2963" i="1"/>
  <c r="Q2964" i="1"/>
  <c r="R2964" i="1"/>
  <c r="S2964" i="1"/>
  <c r="T2964" i="1"/>
  <c r="U2964" i="1"/>
  <c r="W2964" i="1"/>
  <c r="Q2965" i="1"/>
  <c r="R2965" i="1"/>
  <c r="S2965" i="1"/>
  <c r="T2965" i="1"/>
  <c r="U2965" i="1"/>
  <c r="W2965" i="1"/>
  <c r="Q2966" i="1"/>
  <c r="R2966" i="1"/>
  <c r="S2966" i="1"/>
  <c r="T2966" i="1"/>
  <c r="U2966" i="1"/>
  <c r="W2966" i="1"/>
  <c r="Q2967" i="1"/>
  <c r="R2967" i="1"/>
  <c r="S2967" i="1"/>
  <c r="T2967" i="1"/>
  <c r="U2967" i="1"/>
  <c r="W2967" i="1"/>
  <c r="Q2968" i="1"/>
  <c r="R2968" i="1"/>
  <c r="S2968" i="1"/>
  <c r="T2968" i="1"/>
  <c r="U2968" i="1"/>
  <c r="W2968" i="1"/>
  <c r="Q2969" i="1"/>
  <c r="R2969" i="1"/>
  <c r="S2969" i="1"/>
  <c r="T2969" i="1"/>
  <c r="U2969" i="1"/>
  <c r="W2969" i="1"/>
  <c r="Q2970" i="1"/>
  <c r="R2970" i="1"/>
  <c r="S2970" i="1"/>
  <c r="T2970" i="1"/>
  <c r="U2970" i="1"/>
  <c r="W2970" i="1"/>
  <c r="Q2971" i="1"/>
  <c r="R2971" i="1"/>
  <c r="S2971" i="1"/>
  <c r="T2971" i="1"/>
  <c r="U2971" i="1"/>
  <c r="W2971" i="1"/>
  <c r="Q2972" i="1"/>
  <c r="R2972" i="1"/>
  <c r="S2972" i="1"/>
  <c r="T2972" i="1"/>
  <c r="U2972" i="1"/>
  <c r="W2972" i="1"/>
  <c r="Q2973" i="1"/>
  <c r="R2973" i="1"/>
  <c r="S2973" i="1"/>
  <c r="T2973" i="1"/>
  <c r="U2973" i="1"/>
  <c r="W2973" i="1"/>
  <c r="Q2974" i="1"/>
  <c r="R2974" i="1"/>
  <c r="S2974" i="1"/>
  <c r="T2974" i="1"/>
  <c r="U2974" i="1"/>
  <c r="W2974" i="1"/>
  <c r="Q2975" i="1"/>
  <c r="R2975" i="1"/>
  <c r="S2975" i="1"/>
  <c r="T2975" i="1"/>
  <c r="U2975" i="1"/>
  <c r="W2975" i="1"/>
  <c r="Q2976" i="1"/>
  <c r="R2976" i="1"/>
  <c r="S2976" i="1"/>
  <c r="T2976" i="1"/>
  <c r="U2976" i="1"/>
  <c r="W2976" i="1"/>
  <c r="Q2977" i="1"/>
  <c r="R2977" i="1"/>
  <c r="S2977" i="1"/>
  <c r="T2977" i="1"/>
  <c r="U2977" i="1"/>
  <c r="W2977" i="1"/>
  <c r="Q2978" i="1"/>
  <c r="R2978" i="1"/>
  <c r="S2978" i="1"/>
  <c r="T2978" i="1"/>
  <c r="U2978" i="1"/>
  <c r="W2978" i="1"/>
  <c r="Q2979" i="1"/>
  <c r="R2979" i="1"/>
  <c r="S2979" i="1"/>
  <c r="T2979" i="1"/>
  <c r="U2979" i="1"/>
  <c r="W2979" i="1"/>
  <c r="Q2980" i="1"/>
  <c r="R2980" i="1"/>
  <c r="S2980" i="1"/>
  <c r="T2980" i="1"/>
  <c r="U2980" i="1"/>
  <c r="W2980" i="1"/>
  <c r="Q2981" i="1"/>
  <c r="R2981" i="1"/>
  <c r="S2981" i="1"/>
  <c r="T2981" i="1"/>
  <c r="U2981" i="1"/>
  <c r="W2981" i="1"/>
  <c r="Q2982" i="1"/>
  <c r="R2982" i="1"/>
  <c r="S2982" i="1"/>
  <c r="T2982" i="1"/>
  <c r="U2982" i="1"/>
  <c r="W2982" i="1"/>
  <c r="Q2983" i="1"/>
  <c r="R2983" i="1"/>
  <c r="S2983" i="1"/>
  <c r="T2983" i="1"/>
  <c r="U2983" i="1"/>
  <c r="W2983" i="1"/>
  <c r="Q2984" i="1"/>
  <c r="R2984" i="1"/>
  <c r="S2984" i="1"/>
  <c r="T2984" i="1"/>
  <c r="U2984" i="1"/>
  <c r="W2984" i="1"/>
  <c r="Q2985" i="1"/>
  <c r="R2985" i="1"/>
  <c r="S2985" i="1"/>
  <c r="T2985" i="1"/>
  <c r="U2985" i="1"/>
  <c r="W2985" i="1"/>
  <c r="Q2986" i="1"/>
  <c r="R2986" i="1"/>
  <c r="S2986" i="1"/>
  <c r="T2986" i="1"/>
  <c r="U2986" i="1"/>
  <c r="W2986" i="1"/>
  <c r="Q2987" i="1"/>
  <c r="R2987" i="1"/>
  <c r="S2987" i="1"/>
  <c r="T2987" i="1"/>
  <c r="U2987" i="1"/>
  <c r="W2987" i="1"/>
  <c r="Q2988" i="1"/>
  <c r="R2988" i="1"/>
  <c r="S2988" i="1"/>
  <c r="T2988" i="1"/>
  <c r="U2988" i="1"/>
  <c r="W2988" i="1"/>
  <c r="Q2989" i="1"/>
  <c r="R2989" i="1"/>
  <c r="S2989" i="1"/>
  <c r="T2989" i="1"/>
  <c r="U2989" i="1"/>
  <c r="W2989" i="1"/>
  <c r="Q2990" i="1"/>
  <c r="R2990" i="1"/>
  <c r="S2990" i="1"/>
  <c r="T2990" i="1"/>
  <c r="U2990" i="1"/>
  <c r="W2990" i="1"/>
  <c r="Q2991" i="1"/>
  <c r="R2991" i="1"/>
  <c r="S2991" i="1"/>
  <c r="T2991" i="1"/>
  <c r="U2991" i="1"/>
  <c r="W2991" i="1"/>
  <c r="Q2992" i="1"/>
  <c r="R2992" i="1"/>
  <c r="S2992" i="1"/>
  <c r="T2992" i="1"/>
  <c r="U2992" i="1"/>
  <c r="W2992" i="1"/>
  <c r="Q2993" i="1"/>
  <c r="R2993" i="1"/>
  <c r="S2993" i="1"/>
  <c r="T2993" i="1"/>
  <c r="U2993" i="1"/>
  <c r="W2993" i="1"/>
  <c r="Q2994" i="1"/>
  <c r="R2994" i="1"/>
  <c r="S2994" i="1"/>
  <c r="T2994" i="1"/>
  <c r="U2994" i="1"/>
  <c r="W2994" i="1"/>
  <c r="Q2995" i="1"/>
  <c r="R2995" i="1"/>
  <c r="S2995" i="1"/>
  <c r="T2995" i="1"/>
  <c r="U2995" i="1"/>
  <c r="W2995" i="1"/>
  <c r="Q2996" i="1"/>
  <c r="R2996" i="1"/>
  <c r="S2996" i="1"/>
  <c r="T2996" i="1"/>
  <c r="U2996" i="1"/>
  <c r="W2996" i="1"/>
  <c r="Q2997" i="1"/>
  <c r="R2997" i="1"/>
  <c r="S2997" i="1"/>
  <c r="T2997" i="1"/>
  <c r="U2997" i="1"/>
  <c r="W2997" i="1"/>
  <c r="Q2998" i="1"/>
  <c r="R2998" i="1"/>
  <c r="S2998" i="1"/>
  <c r="T2998" i="1"/>
  <c r="U2998" i="1"/>
  <c r="W2998" i="1"/>
  <c r="Q2999" i="1"/>
  <c r="R2999" i="1"/>
  <c r="S2999" i="1"/>
  <c r="T2999" i="1"/>
  <c r="U2999" i="1"/>
  <c r="W2999" i="1"/>
  <c r="Q3000" i="1"/>
  <c r="R3000" i="1"/>
  <c r="S3000" i="1"/>
  <c r="T3000" i="1"/>
  <c r="U3000" i="1"/>
  <c r="W3000" i="1"/>
  <c r="Q3001" i="1"/>
  <c r="R3001" i="1"/>
  <c r="S3001" i="1"/>
  <c r="T3001" i="1"/>
  <c r="U3001" i="1"/>
  <c r="W3001" i="1"/>
  <c r="Q3002" i="1"/>
  <c r="R3002" i="1"/>
  <c r="S3002" i="1"/>
  <c r="T3002" i="1"/>
  <c r="U3002" i="1"/>
  <c r="W3002" i="1"/>
  <c r="Q3003" i="1"/>
  <c r="R3003" i="1"/>
  <c r="S3003" i="1"/>
  <c r="T3003" i="1"/>
  <c r="U3003" i="1"/>
  <c r="W3003" i="1"/>
  <c r="Q3004" i="1"/>
  <c r="R3004" i="1"/>
  <c r="S3004" i="1"/>
  <c r="T3004" i="1"/>
  <c r="U3004" i="1"/>
  <c r="W3004" i="1"/>
  <c r="Q3005" i="1"/>
  <c r="R3005" i="1"/>
  <c r="S3005" i="1"/>
  <c r="T3005" i="1"/>
  <c r="U3005" i="1"/>
  <c r="W3005" i="1"/>
  <c r="Q3006" i="1"/>
  <c r="R3006" i="1"/>
  <c r="S3006" i="1"/>
  <c r="T3006" i="1"/>
  <c r="U3006" i="1"/>
  <c r="W3006" i="1"/>
  <c r="Q3007" i="1"/>
  <c r="R3007" i="1"/>
  <c r="S3007" i="1"/>
  <c r="T3007" i="1"/>
  <c r="U3007" i="1"/>
  <c r="W3007" i="1"/>
  <c r="Q3008" i="1"/>
  <c r="R3008" i="1"/>
  <c r="S3008" i="1"/>
  <c r="T3008" i="1"/>
  <c r="U3008" i="1"/>
  <c r="W3008" i="1"/>
  <c r="Q3009" i="1"/>
  <c r="R3009" i="1"/>
  <c r="S3009" i="1"/>
  <c r="T3009" i="1"/>
  <c r="U3009" i="1"/>
  <c r="W3009" i="1"/>
  <c r="Q3010" i="1"/>
  <c r="R3010" i="1"/>
  <c r="S3010" i="1"/>
  <c r="T3010" i="1"/>
  <c r="U3010" i="1"/>
  <c r="W3010" i="1"/>
  <c r="Q3011" i="1"/>
  <c r="R3011" i="1"/>
  <c r="S3011" i="1"/>
  <c r="T3011" i="1"/>
  <c r="U3011" i="1"/>
  <c r="W3011" i="1"/>
  <c r="Q3012" i="1"/>
  <c r="R3012" i="1"/>
  <c r="S3012" i="1"/>
  <c r="T3012" i="1"/>
  <c r="U3012" i="1"/>
  <c r="W3012" i="1"/>
  <c r="Q3013" i="1"/>
  <c r="R3013" i="1"/>
  <c r="S3013" i="1"/>
  <c r="T3013" i="1"/>
  <c r="U3013" i="1"/>
  <c r="W3013" i="1"/>
  <c r="Q3014" i="1"/>
  <c r="R3014" i="1"/>
  <c r="S3014" i="1"/>
  <c r="T3014" i="1"/>
  <c r="U3014" i="1"/>
  <c r="W3014" i="1"/>
  <c r="Q3015" i="1"/>
  <c r="R3015" i="1"/>
  <c r="S3015" i="1"/>
  <c r="T3015" i="1"/>
  <c r="U3015" i="1"/>
  <c r="W3015" i="1"/>
  <c r="Q3016" i="1"/>
  <c r="R3016" i="1"/>
  <c r="S3016" i="1"/>
  <c r="T3016" i="1"/>
  <c r="U3016" i="1"/>
  <c r="W3016" i="1"/>
  <c r="Q3017" i="1"/>
  <c r="R3017" i="1"/>
  <c r="S3017" i="1"/>
  <c r="T3017" i="1"/>
  <c r="U3017" i="1"/>
  <c r="W3017" i="1"/>
  <c r="Q3018" i="1"/>
  <c r="R3018" i="1"/>
  <c r="S3018" i="1"/>
  <c r="T3018" i="1"/>
  <c r="U3018" i="1"/>
  <c r="W3018" i="1"/>
  <c r="Q3019" i="1"/>
  <c r="R3019" i="1"/>
  <c r="S3019" i="1"/>
  <c r="T3019" i="1"/>
  <c r="U3019" i="1"/>
  <c r="W3019" i="1"/>
  <c r="Q3020" i="1"/>
  <c r="R3020" i="1"/>
  <c r="S3020" i="1"/>
  <c r="T3020" i="1"/>
  <c r="U3020" i="1"/>
  <c r="W3020" i="1"/>
  <c r="Q3021" i="1"/>
  <c r="R3021" i="1"/>
  <c r="S3021" i="1"/>
  <c r="T3021" i="1"/>
  <c r="U3021" i="1"/>
  <c r="W3021" i="1"/>
  <c r="Q3022" i="1"/>
  <c r="R3022" i="1"/>
  <c r="S3022" i="1"/>
  <c r="T3022" i="1"/>
  <c r="U3022" i="1"/>
  <c r="W3022" i="1"/>
  <c r="Q3023" i="1"/>
  <c r="R3023" i="1"/>
  <c r="S3023" i="1"/>
  <c r="T3023" i="1"/>
  <c r="U3023" i="1"/>
  <c r="W3023" i="1"/>
  <c r="Q3024" i="1"/>
  <c r="R3024" i="1"/>
  <c r="S3024" i="1"/>
  <c r="T3024" i="1"/>
  <c r="U3024" i="1"/>
  <c r="W3024" i="1"/>
  <c r="Q3025" i="1"/>
  <c r="R3025" i="1"/>
  <c r="S3025" i="1"/>
  <c r="T3025" i="1"/>
  <c r="U3025" i="1"/>
  <c r="W3025" i="1"/>
  <c r="Q3026" i="1"/>
  <c r="R3026" i="1"/>
  <c r="S3026" i="1"/>
  <c r="T3026" i="1"/>
  <c r="U3026" i="1"/>
  <c r="W3026" i="1"/>
  <c r="Q3027" i="1"/>
  <c r="R3027" i="1"/>
  <c r="S3027" i="1"/>
  <c r="T3027" i="1"/>
  <c r="U3027" i="1"/>
  <c r="W3027" i="1"/>
  <c r="Q3028" i="1"/>
  <c r="R3028" i="1"/>
  <c r="S3028" i="1"/>
  <c r="T3028" i="1"/>
  <c r="U3028" i="1"/>
  <c r="W3028" i="1"/>
  <c r="Q3029" i="1"/>
  <c r="R3029" i="1"/>
  <c r="S3029" i="1"/>
  <c r="T3029" i="1"/>
  <c r="U3029" i="1"/>
  <c r="W3029" i="1"/>
  <c r="Q3030" i="1"/>
  <c r="R3030" i="1"/>
  <c r="S3030" i="1"/>
  <c r="T3030" i="1"/>
  <c r="U3030" i="1"/>
  <c r="W3030" i="1"/>
  <c r="Q3031" i="1"/>
  <c r="R3031" i="1"/>
  <c r="S3031" i="1"/>
  <c r="T3031" i="1"/>
  <c r="U3031" i="1"/>
  <c r="W3031" i="1"/>
  <c r="Q3032" i="1"/>
  <c r="R3032" i="1"/>
  <c r="S3032" i="1"/>
  <c r="T3032" i="1"/>
  <c r="U3032" i="1"/>
  <c r="W3032" i="1"/>
  <c r="Q3033" i="1"/>
  <c r="R3033" i="1"/>
  <c r="S3033" i="1"/>
  <c r="T3033" i="1"/>
  <c r="U3033" i="1"/>
  <c r="W3033" i="1"/>
  <c r="Q3034" i="1"/>
  <c r="R3034" i="1"/>
  <c r="S3034" i="1"/>
  <c r="T3034" i="1"/>
  <c r="U3034" i="1"/>
  <c r="W3034" i="1"/>
  <c r="Q3035" i="1"/>
  <c r="R3035" i="1"/>
  <c r="S3035" i="1"/>
  <c r="T3035" i="1"/>
  <c r="U3035" i="1"/>
  <c r="W3035" i="1"/>
  <c r="Q3036" i="1"/>
  <c r="R3036" i="1"/>
  <c r="S3036" i="1"/>
  <c r="T3036" i="1"/>
  <c r="U3036" i="1"/>
  <c r="W3036" i="1"/>
  <c r="Q3037" i="1"/>
  <c r="R3037" i="1"/>
  <c r="S3037" i="1"/>
  <c r="T3037" i="1"/>
  <c r="U3037" i="1"/>
  <c r="W3037" i="1"/>
  <c r="Q3038" i="1"/>
  <c r="R3038" i="1"/>
  <c r="S3038" i="1"/>
  <c r="T3038" i="1"/>
  <c r="U3038" i="1"/>
  <c r="W3038" i="1"/>
  <c r="Q3039" i="1"/>
  <c r="R3039" i="1"/>
  <c r="S3039" i="1"/>
  <c r="T3039" i="1"/>
  <c r="U3039" i="1"/>
  <c r="W3039" i="1"/>
  <c r="Q3040" i="1"/>
  <c r="R3040" i="1"/>
  <c r="S3040" i="1"/>
  <c r="T3040" i="1"/>
  <c r="U3040" i="1"/>
  <c r="W3040" i="1"/>
  <c r="Q3041" i="1"/>
  <c r="R3041" i="1"/>
  <c r="S3041" i="1"/>
  <c r="T3041" i="1"/>
  <c r="U3041" i="1"/>
  <c r="W3041" i="1"/>
  <c r="Q3042" i="1"/>
  <c r="R3042" i="1"/>
  <c r="S3042" i="1"/>
  <c r="T3042" i="1"/>
  <c r="U3042" i="1"/>
  <c r="W3042" i="1"/>
  <c r="Q3043" i="1"/>
  <c r="R3043" i="1"/>
  <c r="S3043" i="1"/>
  <c r="T3043" i="1"/>
  <c r="U3043" i="1"/>
  <c r="W3043" i="1"/>
  <c r="Q3044" i="1"/>
  <c r="R3044" i="1"/>
  <c r="S3044" i="1"/>
  <c r="T3044" i="1"/>
  <c r="U3044" i="1"/>
  <c r="W3044" i="1"/>
  <c r="Q3045" i="1"/>
  <c r="R3045" i="1"/>
  <c r="S3045" i="1"/>
  <c r="T3045" i="1"/>
  <c r="U3045" i="1"/>
  <c r="W3045" i="1"/>
  <c r="Q3046" i="1"/>
  <c r="R3046" i="1"/>
  <c r="S3046" i="1"/>
  <c r="T3046" i="1"/>
  <c r="U3046" i="1"/>
  <c r="W3046" i="1"/>
  <c r="Q3047" i="1"/>
  <c r="R3047" i="1"/>
  <c r="S3047" i="1"/>
  <c r="T3047" i="1"/>
  <c r="U3047" i="1"/>
  <c r="W3047" i="1"/>
  <c r="Q3048" i="1"/>
  <c r="R3048" i="1"/>
  <c r="S3048" i="1"/>
  <c r="T3048" i="1"/>
  <c r="U3048" i="1"/>
  <c r="W3048" i="1"/>
  <c r="Q3049" i="1"/>
  <c r="R3049" i="1"/>
  <c r="S3049" i="1"/>
  <c r="T3049" i="1"/>
  <c r="U3049" i="1"/>
  <c r="W3049" i="1"/>
  <c r="Q3050" i="1"/>
  <c r="R3050" i="1"/>
  <c r="S3050" i="1"/>
  <c r="T3050" i="1"/>
  <c r="U3050" i="1"/>
  <c r="W3050" i="1"/>
  <c r="Q3051" i="1"/>
  <c r="R3051" i="1"/>
  <c r="S3051" i="1"/>
  <c r="T3051" i="1"/>
  <c r="U3051" i="1"/>
  <c r="W3051" i="1"/>
  <c r="Q3052" i="1"/>
  <c r="R3052" i="1"/>
  <c r="S3052" i="1"/>
  <c r="T3052" i="1"/>
  <c r="U3052" i="1"/>
  <c r="W3052" i="1"/>
  <c r="Q3053" i="1"/>
  <c r="R3053" i="1"/>
  <c r="S3053" i="1"/>
  <c r="T3053" i="1"/>
  <c r="U3053" i="1"/>
  <c r="W3053" i="1"/>
  <c r="Q3054" i="1"/>
  <c r="R3054" i="1"/>
  <c r="S3054" i="1"/>
  <c r="T3054" i="1"/>
  <c r="U3054" i="1"/>
  <c r="W3054" i="1"/>
  <c r="Q3055" i="1"/>
  <c r="R3055" i="1"/>
  <c r="S3055" i="1"/>
  <c r="T3055" i="1"/>
  <c r="U3055" i="1"/>
  <c r="W3055" i="1"/>
  <c r="Q3056" i="1"/>
  <c r="R3056" i="1"/>
  <c r="S3056" i="1"/>
  <c r="T3056" i="1"/>
  <c r="U3056" i="1"/>
  <c r="W3056" i="1"/>
  <c r="Q3057" i="1"/>
  <c r="R3057" i="1"/>
  <c r="S3057" i="1"/>
  <c r="T3057" i="1"/>
  <c r="U3057" i="1"/>
  <c r="W3057" i="1"/>
  <c r="Q3058" i="1"/>
  <c r="R3058" i="1"/>
  <c r="S3058" i="1"/>
  <c r="T3058" i="1"/>
  <c r="U3058" i="1"/>
  <c r="W3058" i="1"/>
  <c r="Q3059" i="1"/>
  <c r="R3059" i="1"/>
  <c r="S3059" i="1"/>
  <c r="T3059" i="1"/>
  <c r="U3059" i="1"/>
  <c r="W3059" i="1"/>
  <c r="Q3060" i="1"/>
  <c r="R3060" i="1"/>
  <c r="S3060" i="1"/>
  <c r="T3060" i="1"/>
  <c r="U3060" i="1"/>
  <c r="W3060" i="1"/>
  <c r="Q3061" i="1"/>
  <c r="R3061" i="1"/>
  <c r="S3061" i="1"/>
  <c r="T3061" i="1"/>
  <c r="U3061" i="1"/>
  <c r="W3061" i="1"/>
  <c r="Q3062" i="1"/>
  <c r="R3062" i="1"/>
  <c r="S3062" i="1"/>
  <c r="T3062" i="1"/>
  <c r="U3062" i="1"/>
  <c r="W3062" i="1"/>
  <c r="Q3063" i="1"/>
  <c r="R3063" i="1"/>
  <c r="S3063" i="1"/>
  <c r="T3063" i="1"/>
  <c r="U3063" i="1"/>
  <c r="W3063" i="1"/>
  <c r="Q3064" i="1"/>
  <c r="R3064" i="1"/>
  <c r="S3064" i="1"/>
  <c r="T3064" i="1"/>
  <c r="U3064" i="1"/>
  <c r="W3064" i="1"/>
  <c r="Q3065" i="1"/>
  <c r="R3065" i="1"/>
  <c r="S3065" i="1"/>
  <c r="T3065" i="1"/>
  <c r="U3065" i="1"/>
  <c r="W3065" i="1"/>
  <c r="Q3066" i="1"/>
  <c r="R3066" i="1"/>
  <c r="S3066" i="1"/>
  <c r="T3066" i="1"/>
  <c r="U3066" i="1"/>
  <c r="W3066" i="1"/>
  <c r="Q3067" i="1"/>
  <c r="R3067" i="1"/>
  <c r="S3067" i="1"/>
  <c r="T3067" i="1"/>
  <c r="U3067" i="1"/>
  <c r="W3067" i="1"/>
  <c r="Q3068" i="1"/>
  <c r="R3068" i="1"/>
  <c r="S3068" i="1"/>
  <c r="T3068" i="1"/>
  <c r="U3068" i="1"/>
  <c r="W3068" i="1"/>
  <c r="Q3069" i="1"/>
  <c r="R3069" i="1"/>
  <c r="S3069" i="1"/>
  <c r="T3069" i="1"/>
  <c r="U3069" i="1"/>
  <c r="W3069" i="1"/>
  <c r="Q3070" i="1"/>
  <c r="R3070" i="1"/>
  <c r="S3070" i="1"/>
  <c r="T3070" i="1"/>
  <c r="U3070" i="1"/>
  <c r="W3070" i="1"/>
  <c r="Q3071" i="1"/>
  <c r="R3071" i="1"/>
  <c r="S3071" i="1"/>
  <c r="T3071" i="1"/>
  <c r="U3071" i="1"/>
  <c r="W3071" i="1"/>
  <c r="Q3072" i="1"/>
  <c r="R3072" i="1"/>
  <c r="S3072" i="1"/>
  <c r="T3072" i="1"/>
  <c r="U3072" i="1"/>
  <c r="W3072" i="1"/>
  <c r="Q3073" i="1"/>
  <c r="R3073" i="1"/>
  <c r="S3073" i="1"/>
  <c r="T3073" i="1"/>
  <c r="U3073" i="1"/>
  <c r="W3073" i="1"/>
  <c r="Q3074" i="1"/>
  <c r="R3074" i="1"/>
  <c r="S3074" i="1"/>
  <c r="T3074" i="1"/>
  <c r="U3074" i="1"/>
  <c r="W3074" i="1"/>
  <c r="Q3075" i="1"/>
  <c r="R3075" i="1"/>
  <c r="S3075" i="1"/>
  <c r="T3075" i="1"/>
  <c r="U3075" i="1"/>
  <c r="W3075" i="1"/>
  <c r="Q3076" i="1"/>
  <c r="R3076" i="1"/>
  <c r="S3076" i="1"/>
  <c r="T3076" i="1"/>
  <c r="U3076" i="1"/>
  <c r="W3076" i="1"/>
  <c r="Q3077" i="1"/>
  <c r="R3077" i="1"/>
  <c r="S3077" i="1"/>
  <c r="T3077" i="1"/>
  <c r="U3077" i="1"/>
  <c r="W3077" i="1"/>
  <c r="Q3078" i="1"/>
  <c r="R3078" i="1"/>
  <c r="S3078" i="1"/>
  <c r="T3078" i="1"/>
  <c r="U3078" i="1"/>
  <c r="W3078" i="1"/>
  <c r="Q3079" i="1"/>
  <c r="R3079" i="1"/>
  <c r="S3079" i="1"/>
  <c r="T3079" i="1"/>
  <c r="U3079" i="1"/>
  <c r="W3079" i="1"/>
  <c r="Q3080" i="1"/>
  <c r="R3080" i="1"/>
  <c r="S3080" i="1"/>
  <c r="T3080" i="1"/>
  <c r="U3080" i="1"/>
  <c r="W3080" i="1"/>
  <c r="Q3081" i="1"/>
  <c r="R3081" i="1"/>
  <c r="S3081" i="1"/>
  <c r="T3081" i="1"/>
  <c r="U3081" i="1"/>
  <c r="W3081" i="1"/>
  <c r="Q3082" i="1"/>
  <c r="R3082" i="1"/>
  <c r="S3082" i="1"/>
  <c r="T3082" i="1"/>
  <c r="U3082" i="1"/>
  <c r="W3082" i="1"/>
  <c r="Q3083" i="1"/>
  <c r="R3083" i="1"/>
  <c r="S3083" i="1"/>
  <c r="T3083" i="1"/>
  <c r="U3083" i="1"/>
  <c r="W3083" i="1"/>
  <c r="Q3084" i="1"/>
  <c r="R3084" i="1"/>
  <c r="S3084" i="1"/>
  <c r="T3084" i="1"/>
  <c r="U3084" i="1"/>
  <c r="W3084" i="1"/>
  <c r="Q3085" i="1"/>
  <c r="R3085" i="1"/>
  <c r="S3085" i="1"/>
  <c r="T3085" i="1"/>
  <c r="U3085" i="1"/>
  <c r="W3085" i="1"/>
  <c r="Q3086" i="1"/>
  <c r="R3086" i="1"/>
  <c r="S3086" i="1"/>
  <c r="T3086" i="1"/>
  <c r="U3086" i="1"/>
  <c r="W3086" i="1"/>
  <c r="Q3087" i="1"/>
  <c r="R3087" i="1"/>
  <c r="S3087" i="1"/>
  <c r="T3087" i="1"/>
  <c r="U3087" i="1"/>
  <c r="W3087" i="1"/>
  <c r="Q3088" i="1"/>
  <c r="R3088" i="1"/>
  <c r="S3088" i="1"/>
  <c r="T3088" i="1"/>
  <c r="U3088" i="1"/>
  <c r="W3088" i="1"/>
  <c r="Q3089" i="1"/>
  <c r="R3089" i="1"/>
  <c r="S3089" i="1"/>
  <c r="T3089" i="1"/>
  <c r="U3089" i="1"/>
  <c r="W3089" i="1"/>
  <c r="Q3090" i="1"/>
  <c r="R3090" i="1"/>
  <c r="S3090" i="1"/>
  <c r="T3090" i="1"/>
  <c r="U3090" i="1"/>
  <c r="W3090" i="1"/>
  <c r="Q3091" i="1"/>
  <c r="R3091" i="1"/>
  <c r="S3091" i="1"/>
  <c r="T3091" i="1"/>
  <c r="U3091" i="1"/>
  <c r="W3091" i="1"/>
  <c r="Q3092" i="1"/>
  <c r="R3092" i="1"/>
  <c r="S3092" i="1"/>
  <c r="T3092" i="1"/>
  <c r="U3092" i="1"/>
  <c r="W3092" i="1"/>
  <c r="Q3093" i="1"/>
  <c r="R3093" i="1"/>
  <c r="S3093" i="1"/>
  <c r="T3093" i="1"/>
  <c r="U3093" i="1"/>
  <c r="W3093" i="1"/>
  <c r="Q3094" i="1"/>
  <c r="R3094" i="1"/>
  <c r="S3094" i="1"/>
  <c r="T3094" i="1"/>
  <c r="U3094" i="1"/>
  <c r="W3094" i="1"/>
  <c r="Q3095" i="1"/>
  <c r="R3095" i="1"/>
  <c r="S3095" i="1"/>
  <c r="T3095" i="1"/>
  <c r="U3095" i="1"/>
  <c r="W3095" i="1"/>
  <c r="Q3096" i="1"/>
  <c r="R3096" i="1"/>
  <c r="S3096" i="1"/>
  <c r="T3096" i="1"/>
  <c r="U3096" i="1"/>
  <c r="W3096" i="1"/>
  <c r="Q3097" i="1"/>
  <c r="R3097" i="1"/>
  <c r="S3097" i="1"/>
  <c r="T3097" i="1"/>
  <c r="U3097" i="1"/>
  <c r="W3097" i="1"/>
  <c r="Q3098" i="1"/>
  <c r="R3098" i="1"/>
  <c r="S3098" i="1"/>
  <c r="T3098" i="1"/>
  <c r="U3098" i="1"/>
  <c r="W3098" i="1"/>
  <c r="Q3099" i="1"/>
  <c r="R3099" i="1"/>
  <c r="S3099" i="1"/>
  <c r="T3099" i="1"/>
  <c r="U3099" i="1"/>
  <c r="W3099" i="1"/>
  <c r="Q3100" i="1"/>
  <c r="R3100" i="1"/>
  <c r="S3100" i="1"/>
  <c r="T3100" i="1"/>
  <c r="U3100" i="1"/>
  <c r="W3100" i="1"/>
  <c r="Q3101" i="1"/>
  <c r="R3101" i="1"/>
  <c r="S3101" i="1"/>
  <c r="T3101" i="1"/>
  <c r="U3101" i="1"/>
  <c r="W3101" i="1"/>
  <c r="Q3102" i="1"/>
  <c r="R3102" i="1"/>
  <c r="S3102" i="1"/>
  <c r="T3102" i="1"/>
  <c r="U3102" i="1"/>
  <c r="W3102" i="1"/>
  <c r="Q3103" i="1"/>
  <c r="R3103" i="1"/>
  <c r="S3103" i="1"/>
  <c r="T3103" i="1"/>
  <c r="U3103" i="1"/>
  <c r="W3103" i="1"/>
  <c r="Q3104" i="1"/>
  <c r="R3104" i="1"/>
  <c r="S3104" i="1"/>
  <c r="T3104" i="1"/>
  <c r="U3104" i="1"/>
  <c r="W3104" i="1"/>
  <c r="Q3105" i="1"/>
  <c r="R3105" i="1"/>
  <c r="S3105" i="1"/>
  <c r="T3105" i="1"/>
  <c r="U3105" i="1"/>
  <c r="W3105" i="1"/>
  <c r="Q3106" i="1"/>
  <c r="R3106" i="1"/>
  <c r="S3106" i="1"/>
  <c r="T3106" i="1"/>
  <c r="U3106" i="1"/>
  <c r="W3106" i="1"/>
  <c r="Q3107" i="1"/>
  <c r="R3107" i="1"/>
  <c r="S3107" i="1"/>
  <c r="T3107" i="1"/>
  <c r="U3107" i="1"/>
  <c r="W3107" i="1"/>
  <c r="Q3108" i="1"/>
  <c r="R3108" i="1"/>
  <c r="S3108" i="1"/>
  <c r="T3108" i="1"/>
  <c r="U3108" i="1"/>
  <c r="W3108" i="1"/>
  <c r="Q3109" i="1"/>
  <c r="R3109" i="1"/>
  <c r="S3109" i="1"/>
  <c r="T3109" i="1"/>
  <c r="U3109" i="1"/>
  <c r="W3109" i="1"/>
  <c r="Q3110" i="1"/>
  <c r="R3110" i="1"/>
  <c r="S3110" i="1"/>
  <c r="T3110" i="1"/>
  <c r="U3110" i="1"/>
  <c r="W3110" i="1"/>
  <c r="Q3111" i="1"/>
  <c r="R3111" i="1"/>
  <c r="S3111" i="1"/>
  <c r="T3111" i="1"/>
  <c r="U3111" i="1"/>
  <c r="W3111" i="1"/>
  <c r="Q3112" i="1"/>
  <c r="R3112" i="1"/>
  <c r="S3112" i="1"/>
  <c r="T3112" i="1"/>
  <c r="U3112" i="1"/>
  <c r="W3112" i="1"/>
  <c r="Q3113" i="1"/>
  <c r="R3113" i="1"/>
  <c r="S3113" i="1"/>
  <c r="T3113" i="1"/>
  <c r="U3113" i="1"/>
  <c r="W3113" i="1"/>
  <c r="Q3114" i="1"/>
  <c r="R3114" i="1"/>
  <c r="S3114" i="1"/>
  <c r="T3114" i="1"/>
  <c r="U3114" i="1"/>
  <c r="W3114" i="1"/>
  <c r="Q3115" i="1"/>
  <c r="R3115" i="1"/>
  <c r="S3115" i="1"/>
  <c r="T3115" i="1"/>
  <c r="U3115" i="1"/>
  <c r="W3115" i="1"/>
  <c r="Q3116" i="1"/>
  <c r="R3116" i="1"/>
  <c r="S3116" i="1"/>
  <c r="T3116" i="1"/>
  <c r="U3116" i="1"/>
  <c r="W3116" i="1"/>
  <c r="Q3117" i="1"/>
  <c r="R3117" i="1"/>
  <c r="S3117" i="1"/>
  <c r="T3117" i="1"/>
  <c r="U3117" i="1"/>
  <c r="W3117" i="1"/>
  <c r="Q3118" i="1"/>
  <c r="R3118" i="1"/>
  <c r="S3118" i="1"/>
  <c r="T3118" i="1"/>
  <c r="U3118" i="1"/>
  <c r="W3118" i="1"/>
  <c r="Q3119" i="1"/>
  <c r="R3119" i="1"/>
  <c r="S3119" i="1"/>
  <c r="T3119" i="1"/>
  <c r="U3119" i="1"/>
  <c r="W3119" i="1"/>
  <c r="Q3120" i="1"/>
  <c r="R3120" i="1"/>
  <c r="S3120" i="1"/>
  <c r="T3120" i="1"/>
  <c r="U3120" i="1"/>
  <c r="W3120" i="1"/>
  <c r="Q3121" i="1"/>
  <c r="R3121" i="1"/>
  <c r="S3121" i="1"/>
  <c r="T3121" i="1"/>
  <c r="U3121" i="1"/>
  <c r="W3121" i="1"/>
  <c r="Q3122" i="1"/>
  <c r="R3122" i="1"/>
  <c r="S3122" i="1"/>
  <c r="T3122" i="1"/>
  <c r="U3122" i="1"/>
  <c r="W3122" i="1"/>
  <c r="Q3123" i="1"/>
  <c r="R3123" i="1"/>
  <c r="S3123" i="1"/>
  <c r="T3123" i="1"/>
  <c r="U3123" i="1"/>
  <c r="W3123" i="1"/>
  <c r="Q3124" i="1"/>
  <c r="R3124" i="1"/>
  <c r="S3124" i="1"/>
  <c r="T3124" i="1"/>
  <c r="U3124" i="1"/>
  <c r="W3124" i="1"/>
  <c r="Q3125" i="1"/>
  <c r="R3125" i="1"/>
  <c r="S3125" i="1"/>
  <c r="T3125" i="1"/>
  <c r="U3125" i="1"/>
  <c r="W3125" i="1"/>
  <c r="Q3126" i="1"/>
  <c r="R3126" i="1"/>
  <c r="S3126" i="1"/>
  <c r="T3126" i="1"/>
  <c r="U3126" i="1"/>
  <c r="W3126" i="1"/>
  <c r="Q3127" i="1"/>
  <c r="R3127" i="1"/>
  <c r="S3127" i="1"/>
  <c r="T3127" i="1"/>
  <c r="U3127" i="1"/>
  <c r="W3127" i="1"/>
  <c r="Q3128" i="1"/>
  <c r="R3128" i="1"/>
  <c r="S3128" i="1"/>
  <c r="T3128" i="1"/>
  <c r="U3128" i="1"/>
  <c r="W3128" i="1"/>
  <c r="Q3129" i="1"/>
  <c r="R3129" i="1"/>
  <c r="S3129" i="1"/>
  <c r="T3129" i="1"/>
  <c r="U3129" i="1"/>
  <c r="W3129" i="1"/>
  <c r="Q3130" i="1"/>
  <c r="R3130" i="1"/>
  <c r="S3130" i="1"/>
  <c r="T3130" i="1"/>
  <c r="U3130" i="1"/>
  <c r="W3130" i="1"/>
  <c r="Q3131" i="1"/>
  <c r="R3131" i="1"/>
  <c r="S3131" i="1"/>
  <c r="T3131" i="1"/>
  <c r="U3131" i="1"/>
  <c r="W3131" i="1"/>
  <c r="Q3132" i="1"/>
  <c r="R3132" i="1"/>
  <c r="S3132" i="1"/>
  <c r="T3132" i="1"/>
  <c r="U3132" i="1"/>
  <c r="W3132" i="1"/>
  <c r="Q3133" i="1"/>
  <c r="R3133" i="1"/>
  <c r="S3133" i="1"/>
  <c r="T3133" i="1"/>
  <c r="U3133" i="1"/>
  <c r="W3133" i="1"/>
  <c r="Q3134" i="1"/>
  <c r="R3134" i="1"/>
  <c r="S3134" i="1"/>
  <c r="T3134" i="1"/>
  <c r="U3134" i="1"/>
  <c r="W3134" i="1"/>
  <c r="Q3135" i="1"/>
  <c r="R3135" i="1"/>
  <c r="S3135" i="1"/>
  <c r="T3135" i="1"/>
  <c r="U3135" i="1"/>
  <c r="W3135" i="1"/>
  <c r="Q3136" i="1"/>
  <c r="R3136" i="1"/>
  <c r="S3136" i="1"/>
  <c r="T3136" i="1"/>
  <c r="U3136" i="1"/>
  <c r="W3136" i="1"/>
  <c r="Q3137" i="1"/>
  <c r="R3137" i="1"/>
  <c r="S3137" i="1"/>
  <c r="T3137" i="1"/>
  <c r="U3137" i="1"/>
  <c r="W3137" i="1"/>
  <c r="Q3138" i="1"/>
  <c r="R3138" i="1"/>
  <c r="S3138" i="1"/>
  <c r="T3138" i="1"/>
  <c r="U3138" i="1"/>
  <c r="W3138" i="1"/>
  <c r="Q3139" i="1"/>
  <c r="R3139" i="1"/>
  <c r="S3139" i="1"/>
  <c r="T3139" i="1"/>
  <c r="U3139" i="1"/>
  <c r="W3139" i="1"/>
  <c r="Q3140" i="1"/>
  <c r="R3140" i="1"/>
  <c r="S3140" i="1"/>
  <c r="T3140" i="1"/>
  <c r="U3140" i="1"/>
  <c r="W3140" i="1"/>
  <c r="Q3141" i="1"/>
  <c r="R3141" i="1"/>
  <c r="S3141" i="1"/>
  <c r="T3141" i="1"/>
  <c r="U3141" i="1"/>
  <c r="W3141" i="1"/>
  <c r="Q3142" i="1"/>
  <c r="R3142" i="1"/>
  <c r="S3142" i="1"/>
  <c r="T3142" i="1"/>
  <c r="U3142" i="1"/>
  <c r="W3142" i="1"/>
  <c r="Q3143" i="1"/>
  <c r="R3143" i="1"/>
  <c r="S3143" i="1"/>
  <c r="T3143" i="1"/>
  <c r="U3143" i="1"/>
  <c r="W3143" i="1"/>
  <c r="Q3144" i="1"/>
  <c r="R3144" i="1"/>
  <c r="S3144" i="1"/>
  <c r="T3144" i="1"/>
  <c r="U3144" i="1"/>
  <c r="W3144" i="1"/>
  <c r="Q3145" i="1"/>
  <c r="R3145" i="1"/>
  <c r="S3145" i="1"/>
  <c r="T3145" i="1"/>
  <c r="U3145" i="1"/>
  <c r="W3145" i="1"/>
  <c r="Q3146" i="1"/>
  <c r="R3146" i="1"/>
  <c r="S3146" i="1"/>
  <c r="T3146" i="1"/>
  <c r="U3146" i="1"/>
  <c r="W3146" i="1"/>
  <c r="Q3147" i="1"/>
  <c r="R3147" i="1"/>
  <c r="S3147" i="1"/>
  <c r="T3147" i="1"/>
  <c r="U3147" i="1"/>
  <c r="W3147" i="1"/>
  <c r="Q3148" i="1"/>
  <c r="R3148" i="1"/>
  <c r="S3148" i="1"/>
  <c r="T3148" i="1"/>
  <c r="U3148" i="1"/>
  <c r="W3148" i="1"/>
  <c r="Q3149" i="1"/>
  <c r="R3149" i="1"/>
  <c r="S3149" i="1"/>
  <c r="T3149" i="1"/>
  <c r="U3149" i="1"/>
  <c r="W3149" i="1"/>
  <c r="Q3150" i="1"/>
  <c r="R3150" i="1"/>
  <c r="S3150" i="1"/>
  <c r="T3150" i="1"/>
  <c r="U3150" i="1"/>
  <c r="W3150" i="1"/>
  <c r="Q3151" i="1"/>
  <c r="R3151" i="1"/>
  <c r="S3151" i="1"/>
  <c r="T3151" i="1"/>
  <c r="U3151" i="1"/>
  <c r="W3151" i="1"/>
  <c r="Q3152" i="1"/>
  <c r="R3152" i="1"/>
  <c r="S3152" i="1"/>
  <c r="T3152" i="1"/>
  <c r="U3152" i="1"/>
  <c r="W3152" i="1"/>
  <c r="Q3153" i="1"/>
  <c r="R3153" i="1"/>
  <c r="S3153" i="1"/>
  <c r="T3153" i="1"/>
  <c r="U3153" i="1"/>
  <c r="W3153" i="1"/>
  <c r="Q3154" i="1"/>
  <c r="R3154" i="1"/>
  <c r="S3154" i="1"/>
  <c r="T3154" i="1"/>
  <c r="U3154" i="1"/>
  <c r="W3154" i="1"/>
  <c r="Q3155" i="1"/>
  <c r="V3155" i="1"/>
  <c r="R3155" i="1"/>
  <c r="S3155" i="1"/>
  <c r="T3155" i="1"/>
  <c r="U3155" i="1"/>
  <c r="W3155" i="1"/>
  <c r="Q3156" i="1"/>
  <c r="V3156" i="1"/>
  <c r="R3156" i="1"/>
  <c r="S3156" i="1"/>
  <c r="T3156" i="1"/>
  <c r="U3156" i="1"/>
  <c r="W3156" i="1"/>
  <c r="Q3157" i="1"/>
  <c r="V3157" i="1"/>
  <c r="R3157" i="1"/>
  <c r="S3157" i="1"/>
  <c r="T3157" i="1"/>
  <c r="U3157" i="1"/>
  <c r="W3157" i="1"/>
  <c r="Q3158" i="1"/>
  <c r="R3158" i="1"/>
  <c r="S3158" i="1"/>
  <c r="T3158" i="1"/>
  <c r="U3158" i="1"/>
  <c r="W3158" i="1"/>
  <c r="Q3159" i="1"/>
  <c r="R3159" i="1"/>
  <c r="S3159" i="1"/>
  <c r="T3159" i="1"/>
  <c r="U3159" i="1"/>
  <c r="W3159" i="1"/>
  <c r="Q3160" i="1"/>
  <c r="R3160" i="1"/>
  <c r="S3160" i="1"/>
  <c r="T3160" i="1"/>
  <c r="U3160" i="1"/>
  <c r="W3160" i="1"/>
  <c r="Q3161" i="1"/>
  <c r="R3161" i="1"/>
  <c r="S3161" i="1"/>
  <c r="T3161" i="1"/>
  <c r="U3161" i="1"/>
  <c r="W3161" i="1"/>
  <c r="Q3162" i="1"/>
  <c r="R3162" i="1"/>
  <c r="S3162" i="1"/>
  <c r="T3162" i="1"/>
  <c r="U3162" i="1"/>
  <c r="W3162" i="1"/>
  <c r="Q3163" i="1"/>
  <c r="R3163" i="1"/>
  <c r="S3163" i="1"/>
  <c r="T3163" i="1"/>
  <c r="U3163" i="1"/>
  <c r="W3163" i="1"/>
  <c r="Q3164" i="1"/>
  <c r="R3164" i="1"/>
  <c r="S3164" i="1"/>
  <c r="T3164" i="1"/>
  <c r="U3164" i="1"/>
  <c r="W3164" i="1"/>
  <c r="Q3165" i="1"/>
  <c r="R3165" i="1"/>
  <c r="S3165" i="1"/>
  <c r="T3165" i="1"/>
  <c r="U3165" i="1"/>
  <c r="W3165" i="1"/>
  <c r="Q3166" i="1"/>
  <c r="R3166" i="1"/>
  <c r="S3166" i="1"/>
  <c r="T3166" i="1"/>
  <c r="U3166" i="1"/>
  <c r="W3166" i="1"/>
  <c r="Q3167" i="1"/>
  <c r="R3167" i="1"/>
  <c r="S3167" i="1"/>
  <c r="T3167" i="1"/>
  <c r="U3167" i="1"/>
  <c r="W3167" i="1"/>
  <c r="Q3168" i="1"/>
  <c r="R3168" i="1"/>
  <c r="S3168" i="1"/>
  <c r="T3168" i="1"/>
  <c r="U3168" i="1"/>
  <c r="W3168" i="1"/>
  <c r="Q3169" i="1"/>
  <c r="R3169" i="1"/>
  <c r="S3169" i="1"/>
  <c r="T3169" i="1"/>
  <c r="U3169" i="1"/>
  <c r="W3169" i="1"/>
  <c r="Q3170" i="1"/>
  <c r="R3170" i="1"/>
  <c r="S3170" i="1"/>
  <c r="T3170" i="1"/>
  <c r="U3170" i="1"/>
  <c r="W3170" i="1"/>
  <c r="Q3171" i="1"/>
  <c r="R3171" i="1"/>
  <c r="S3171" i="1"/>
  <c r="T3171" i="1"/>
  <c r="U3171" i="1"/>
  <c r="W3171" i="1"/>
  <c r="Q3172" i="1"/>
  <c r="R3172" i="1"/>
  <c r="S3172" i="1"/>
  <c r="T3172" i="1"/>
  <c r="U3172" i="1"/>
  <c r="W3172" i="1"/>
  <c r="Q3173" i="1"/>
  <c r="R3173" i="1"/>
  <c r="S3173" i="1"/>
  <c r="T3173" i="1"/>
  <c r="U3173" i="1"/>
  <c r="W3173" i="1"/>
  <c r="Q3174" i="1"/>
  <c r="R3174" i="1"/>
  <c r="S3174" i="1"/>
  <c r="T3174" i="1"/>
  <c r="U3174" i="1"/>
  <c r="W3174" i="1"/>
  <c r="Q3175" i="1"/>
  <c r="R3175" i="1"/>
  <c r="S3175" i="1"/>
  <c r="T3175" i="1"/>
  <c r="U3175" i="1"/>
  <c r="W3175" i="1"/>
  <c r="Q3176" i="1"/>
  <c r="R3176" i="1"/>
  <c r="S3176" i="1"/>
  <c r="T3176" i="1"/>
  <c r="U3176" i="1"/>
  <c r="W3176" i="1"/>
  <c r="Q3177" i="1"/>
  <c r="R3177" i="1"/>
  <c r="S3177" i="1"/>
  <c r="T3177" i="1"/>
  <c r="U3177" i="1"/>
  <c r="W3177" i="1"/>
  <c r="Q3178" i="1"/>
  <c r="R3178" i="1"/>
  <c r="S3178" i="1"/>
  <c r="T3178" i="1"/>
  <c r="U3178" i="1"/>
  <c r="W3178" i="1"/>
  <c r="Q3179" i="1"/>
  <c r="R3179" i="1"/>
  <c r="S3179" i="1"/>
  <c r="T3179" i="1"/>
  <c r="U3179" i="1"/>
  <c r="W3179" i="1"/>
  <c r="Q3180" i="1"/>
  <c r="R3180" i="1"/>
  <c r="S3180" i="1"/>
  <c r="T3180" i="1"/>
  <c r="U3180" i="1"/>
  <c r="W3180" i="1"/>
  <c r="Q3181" i="1"/>
  <c r="R3181" i="1"/>
  <c r="S3181" i="1"/>
  <c r="T3181" i="1"/>
  <c r="U3181" i="1"/>
  <c r="W3181" i="1"/>
  <c r="Q3182" i="1"/>
  <c r="R3182" i="1"/>
  <c r="S3182" i="1"/>
  <c r="T3182" i="1"/>
  <c r="U3182" i="1"/>
  <c r="W3182" i="1"/>
  <c r="Q3183" i="1"/>
  <c r="R3183" i="1"/>
  <c r="S3183" i="1"/>
  <c r="T3183" i="1"/>
  <c r="U3183" i="1"/>
  <c r="W3183" i="1"/>
  <c r="Q3184" i="1"/>
  <c r="R3184" i="1"/>
  <c r="S3184" i="1"/>
  <c r="T3184" i="1"/>
  <c r="U3184" i="1"/>
  <c r="W3184" i="1"/>
  <c r="Q3185" i="1"/>
  <c r="R3185" i="1"/>
  <c r="S3185" i="1"/>
  <c r="T3185" i="1"/>
  <c r="U3185" i="1"/>
  <c r="W3185" i="1"/>
  <c r="Q3186" i="1"/>
  <c r="R3186" i="1"/>
  <c r="S3186" i="1"/>
  <c r="T3186" i="1"/>
  <c r="U3186" i="1"/>
  <c r="W3186" i="1"/>
  <c r="Q3187" i="1"/>
  <c r="R3187" i="1"/>
  <c r="S3187" i="1"/>
  <c r="T3187" i="1"/>
  <c r="U3187" i="1"/>
  <c r="W3187" i="1"/>
  <c r="Q3188" i="1"/>
  <c r="R3188" i="1"/>
  <c r="S3188" i="1"/>
  <c r="T3188" i="1"/>
  <c r="U3188" i="1"/>
  <c r="W3188" i="1"/>
  <c r="Q3189" i="1"/>
  <c r="R3189" i="1"/>
  <c r="S3189" i="1"/>
  <c r="T3189" i="1"/>
  <c r="U3189" i="1"/>
  <c r="W3189" i="1"/>
  <c r="Q3190" i="1"/>
  <c r="R3190" i="1"/>
  <c r="S3190" i="1"/>
  <c r="T3190" i="1"/>
  <c r="U3190" i="1"/>
  <c r="W3190" i="1"/>
  <c r="Q3191" i="1"/>
  <c r="R3191" i="1"/>
  <c r="S3191" i="1"/>
  <c r="T3191" i="1"/>
  <c r="U3191" i="1"/>
  <c r="W3191" i="1"/>
  <c r="Q3192" i="1"/>
  <c r="R3192" i="1"/>
  <c r="S3192" i="1"/>
  <c r="T3192" i="1"/>
  <c r="U3192" i="1"/>
  <c r="W3192" i="1"/>
  <c r="Q3193" i="1"/>
  <c r="R3193" i="1"/>
  <c r="S3193" i="1"/>
  <c r="T3193" i="1"/>
  <c r="U3193" i="1"/>
  <c r="W3193" i="1"/>
  <c r="Q3194" i="1"/>
  <c r="R3194" i="1"/>
  <c r="S3194" i="1"/>
  <c r="T3194" i="1"/>
  <c r="U3194" i="1"/>
  <c r="W3194" i="1"/>
  <c r="Q3195" i="1"/>
  <c r="R3195" i="1"/>
  <c r="S3195" i="1"/>
  <c r="T3195" i="1"/>
  <c r="U3195" i="1"/>
  <c r="W3195" i="1"/>
  <c r="Q3196" i="1"/>
  <c r="R3196" i="1"/>
  <c r="S3196" i="1"/>
  <c r="T3196" i="1"/>
  <c r="U3196" i="1"/>
  <c r="W3196" i="1"/>
  <c r="Q3197" i="1"/>
  <c r="R3197" i="1"/>
  <c r="S3197" i="1"/>
  <c r="T3197" i="1"/>
  <c r="U3197" i="1"/>
  <c r="W3197" i="1"/>
  <c r="Q3198" i="1"/>
  <c r="R3198" i="1"/>
  <c r="S3198" i="1"/>
  <c r="T3198" i="1"/>
  <c r="U3198" i="1"/>
  <c r="W3198" i="1"/>
  <c r="Q3199" i="1"/>
  <c r="R3199" i="1"/>
  <c r="S3199" i="1"/>
  <c r="T3199" i="1"/>
  <c r="U3199" i="1"/>
  <c r="W3199" i="1"/>
  <c r="Q3200" i="1"/>
  <c r="R3200" i="1"/>
  <c r="S3200" i="1"/>
  <c r="T3200" i="1"/>
  <c r="U3200" i="1"/>
  <c r="W3200" i="1"/>
  <c r="Q3201" i="1"/>
  <c r="R3201" i="1"/>
  <c r="S3201" i="1"/>
  <c r="T3201" i="1"/>
  <c r="U3201" i="1"/>
  <c r="W3201" i="1"/>
  <c r="Q3202" i="1"/>
  <c r="R3202" i="1"/>
  <c r="S3202" i="1"/>
  <c r="T3202" i="1"/>
  <c r="U3202" i="1"/>
  <c r="W3202" i="1"/>
  <c r="Q3203" i="1"/>
  <c r="R3203" i="1"/>
  <c r="S3203" i="1"/>
  <c r="T3203" i="1"/>
  <c r="U3203" i="1"/>
  <c r="W3203" i="1"/>
  <c r="Q3204" i="1"/>
  <c r="R3204" i="1"/>
  <c r="S3204" i="1"/>
  <c r="T3204" i="1"/>
  <c r="U3204" i="1"/>
  <c r="W3204" i="1"/>
  <c r="Q3205" i="1"/>
  <c r="R3205" i="1"/>
  <c r="S3205" i="1"/>
  <c r="T3205" i="1"/>
  <c r="U3205" i="1"/>
  <c r="W3205" i="1"/>
  <c r="Q3206" i="1"/>
  <c r="R3206" i="1"/>
  <c r="S3206" i="1"/>
  <c r="T3206" i="1"/>
  <c r="U3206" i="1"/>
  <c r="W3206" i="1"/>
  <c r="Q3207" i="1"/>
  <c r="R3207" i="1"/>
  <c r="S3207" i="1"/>
  <c r="T3207" i="1"/>
  <c r="U3207" i="1"/>
  <c r="W3207" i="1"/>
  <c r="Q3208" i="1"/>
  <c r="R3208" i="1"/>
  <c r="S3208" i="1"/>
  <c r="T3208" i="1"/>
  <c r="U3208" i="1"/>
  <c r="W3208" i="1"/>
  <c r="Q3209" i="1"/>
  <c r="R3209" i="1"/>
  <c r="S3209" i="1"/>
  <c r="T3209" i="1"/>
  <c r="U3209" i="1"/>
  <c r="W3209" i="1"/>
  <c r="Q3210" i="1"/>
  <c r="R3210" i="1"/>
  <c r="S3210" i="1"/>
  <c r="T3210" i="1"/>
  <c r="U3210" i="1"/>
  <c r="W3210" i="1"/>
  <c r="Q3211" i="1"/>
  <c r="R3211" i="1"/>
  <c r="S3211" i="1"/>
  <c r="T3211" i="1"/>
  <c r="U3211" i="1"/>
  <c r="W3211" i="1"/>
  <c r="Q3212" i="1"/>
  <c r="R3212" i="1"/>
  <c r="S3212" i="1"/>
  <c r="T3212" i="1"/>
  <c r="U3212" i="1"/>
  <c r="W3212" i="1"/>
  <c r="Q3213" i="1"/>
  <c r="R3213" i="1"/>
  <c r="S3213" i="1"/>
  <c r="T3213" i="1"/>
  <c r="U3213" i="1"/>
  <c r="W3213" i="1"/>
  <c r="Q3214" i="1"/>
  <c r="R3214" i="1"/>
  <c r="S3214" i="1"/>
  <c r="T3214" i="1"/>
  <c r="U3214" i="1"/>
  <c r="W3214" i="1"/>
  <c r="Q3215" i="1"/>
  <c r="R3215" i="1"/>
  <c r="S3215" i="1"/>
  <c r="T3215" i="1"/>
  <c r="U3215" i="1"/>
  <c r="W3215" i="1"/>
  <c r="Q3216" i="1"/>
  <c r="R3216" i="1"/>
  <c r="S3216" i="1"/>
  <c r="T3216" i="1"/>
  <c r="U3216" i="1"/>
  <c r="W3216" i="1"/>
  <c r="Q3217" i="1"/>
  <c r="R3217" i="1"/>
  <c r="S3217" i="1"/>
  <c r="T3217" i="1"/>
  <c r="U3217" i="1"/>
  <c r="W3217" i="1"/>
  <c r="Q3218" i="1"/>
  <c r="R3218" i="1"/>
  <c r="S3218" i="1"/>
  <c r="T3218" i="1"/>
  <c r="U3218" i="1"/>
  <c r="W3218" i="1"/>
  <c r="Q3219" i="1"/>
  <c r="R3219" i="1"/>
  <c r="S3219" i="1"/>
  <c r="T3219" i="1"/>
  <c r="U3219" i="1"/>
  <c r="W3219" i="1"/>
  <c r="Q3220" i="1"/>
  <c r="R3220" i="1"/>
  <c r="S3220" i="1"/>
  <c r="T3220" i="1"/>
  <c r="U3220" i="1"/>
  <c r="W3220" i="1"/>
  <c r="Q3221" i="1"/>
  <c r="R3221" i="1"/>
  <c r="S3221" i="1"/>
  <c r="T3221" i="1"/>
  <c r="U3221" i="1"/>
  <c r="W3221" i="1"/>
  <c r="Q3222" i="1"/>
  <c r="R3222" i="1"/>
  <c r="S3222" i="1"/>
  <c r="T3222" i="1"/>
  <c r="U3222" i="1"/>
  <c r="W3222" i="1"/>
  <c r="Q3223" i="1"/>
  <c r="R3223" i="1"/>
  <c r="S3223" i="1"/>
  <c r="T3223" i="1"/>
  <c r="U3223" i="1"/>
  <c r="W3223" i="1"/>
  <c r="Q3224" i="1"/>
  <c r="R3224" i="1"/>
  <c r="S3224" i="1"/>
  <c r="T3224" i="1"/>
  <c r="U3224" i="1"/>
  <c r="W3224" i="1"/>
  <c r="Q3225" i="1"/>
  <c r="R3225" i="1"/>
  <c r="S3225" i="1"/>
  <c r="T3225" i="1"/>
  <c r="U3225" i="1"/>
  <c r="W3225" i="1"/>
  <c r="Q3226" i="1"/>
  <c r="R3226" i="1"/>
  <c r="S3226" i="1"/>
  <c r="T3226" i="1"/>
  <c r="U3226" i="1"/>
  <c r="W3226" i="1"/>
  <c r="Q3227" i="1"/>
  <c r="R3227" i="1"/>
  <c r="S3227" i="1"/>
  <c r="T3227" i="1"/>
  <c r="U3227" i="1"/>
  <c r="W3227" i="1"/>
  <c r="Q3228" i="1"/>
  <c r="R3228" i="1"/>
  <c r="S3228" i="1"/>
  <c r="T3228" i="1"/>
  <c r="U3228" i="1"/>
  <c r="W3228" i="1"/>
  <c r="Q3229" i="1"/>
  <c r="R3229" i="1"/>
  <c r="S3229" i="1"/>
  <c r="T3229" i="1"/>
  <c r="U3229" i="1"/>
  <c r="W3229" i="1"/>
  <c r="Q3230" i="1"/>
  <c r="R3230" i="1"/>
  <c r="S3230" i="1"/>
  <c r="T3230" i="1"/>
  <c r="U3230" i="1"/>
  <c r="W3230" i="1"/>
  <c r="Q3231" i="1"/>
  <c r="R3231" i="1"/>
  <c r="S3231" i="1"/>
  <c r="T3231" i="1"/>
  <c r="U3231" i="1"/>
  <c r="W3231" i="1"/>
  <c r="Q3232" i="1"/>
  <c r="R3232" i="1"/>
  <c r="S3232" i="1"/>
  <c r="T3232" i="1"/>
  <c r="U3232" i="1"/>
  <c r="W3232" i="1"/>
  <c r="Q3233" i="1"/>
  <c r="R3233" i="1"/>
  <c r="S3233" i="1"/>
  <c r="T3233" i="1"/>
  <c r="U3233" i="1"/>
  <c r="W3233" i="1"/>
  <c r="Q3234" i="1"/>
  <c r="R3234" i="1"/>
  <c r="S3234" i="1"/>
  <c r="T3234" i="1"/>
  <c r="U3234" i="1"/>
  <c r="W3234" i="1"/>
  <c r="Q3235" i="1"/>
  <c r="R3235" i="1"/>
  <c r="S3235" i="1"/>
  <c r="T3235" i="1"/>
  <c r="U3235" i="1"/>
  <c r="W3235" i="1"/>
  <c r="Q3236" i="1"/>
  <c r="R3236" i="1"/>
  <c r="S3236" i="1"/>
  <c r="T3236" i="1"/>
  <c r="U3236" i="1"/>
  <c r="W3236" i="1"/>
  <c r="Q3237" i="1"/>
  <c r="R3237" i="1"/>
  <c r="S3237" i="1"/>
  <c r="T3237" i="1"/>
  <c r="U3237" i="1"/>
  <c r="W3237" i="1"/>
  <c r="Q3238" i="1"/>
  <c r="R3238" i="1"/>
  <c r="S3238" i="1"/>
  <c r="T3238" i="1"/>
  <c r="U3238" i="1"/>
  <c r="W3238" i="1"/>
  <c r="Q3239" i="1"/>
  <c r="R3239" i="1"/>
  <c r="S3239" i="1"/>
  <c r="T3239" i="1"/>
  <c r="U3239" i="1"/>
  <c r="W3239" i="1"/>
  <c r="Q3240" i="1"/>
  <c r="R3240" i="1"/>
  <c r="S3240" i="1"/>
  <c r="T3240" i="1"/>
  <c r="U3240" i="1"/>
  <c r="W3240" i="1"/>
  <c r="Q3241" i="1"/>
  <c r="R3241" i="1"/>
  <c r="S3241" i="1"/>
  <c r="T3241" i="1"/>
  <c r="U3241" i="1"/>
  <c r="W3241" i="1"/>
  <c r="Q3242" i="1"/>
  <c r="R3242" i="1"/>
  <c r="S3242" i="1"/>
  <c r="T3242" i="1"/>
  <c r="U3242" i="1"/>
  <c r="W3242" i="1"/>
  <c r="Q3243" i="1"/>
  <c r="R3243" i="1"/>
  <c r="S3243" i="1"/>
  <c r="T3243" i="1"/>
  <c r="U3243" i="1"/>
  <c r="W3243" i="1"/>
  <c r="Q3244" i="1"/>
  <c r="R3244" i="1"/>
  <c r="S3244" i="1"/>
  <c r="T3244" i="1"/>
  <c r="U3244" i="1"/>
  <c r="W3244" i="1"/>
  <c r="Q3245" i="1"/>
  <c r="R3245" i="1"/>
  <c r="S3245" i="1"/>
  <c r="T3245" i="1"/>
  <c r="U3245" i="1"/>
  <c r="W3245" i="1"/>
  <c r="Q3246" i="1"/>
  <c r="R3246" i="1"/>
  <c r="S3246" i="1"/>
  <c r="T3246" i="1"/>
  <c r="U3246" i="1"/>
  <c r="W3246" i="1"/>
  <c r="Q3247" i="1"/>
  <c r="R3247" i="1"/>
  <c r="S3247" i="1"/>
  <c r="T3247" i="1"/>
  <c r="U3247" i="1"/>
  <c r="W3247" i="1"/>
  <c r="Q3248" i="1"/>
  <c r="R3248" i="1"/>
  <c r="S3248" i="1"/>
  <c r="T3248" i="1"/>
  <c r="U3248" i="1"/>
  <c r="W3248" i="1"/>
  <c r="Q3249" i="1"/>
  <c r="R3249" i="1"/>
  <c r="S3249" i="1"/>
  <c r="T3249" i="1"/>
  <c r="U3249" i="1"/>
  <c r="W3249" i="1"/>
  <c r="Q3250" i="1"/>
  <c r="R3250" i="1"/>
  <c r="S3250" i="1"/>
  <c r="T3250" i="1"/>
  <c r="U3250" i="1"/>
  <c r="W3250" i="1"/>
  <c r="Q3251" i="1"/>
  <c r="R3251" i="1"/>
  <c r="S3251" i="1"/>
  <c r="T3251" i="1"/>
  <c r="U3251" i="1"/>
  <c r="W3251" i="1"/>
  <c r="Q3252" i="1"/>
  <c r="R3252" i="1"/>
  <c r="S3252" i="1"/>
  <c r="T3252" i="1"/>
  <c r="U3252" i="1"/>
  <c r="W3252" i="1"/>
  <c r="Q3253" i="1"/>
  <c r="R3253" i="1"/>
  <c r="S3253" i="1"/>
  <c r="T3253" i="1"/>
  <c r="U3253" i="1"/>
  <c r="W3253" i="1"/>
  <c r="Q3254" i="1"/>
  <c r="R3254" i="1"/>
  <c r="S3254" i="1"/>
  <c r="T3254" i="1"/>
  <c r="U3254" i="1"/>
  <c r="W3254" i="1"/>
  <c r="Q3255" i="1"/>
  <c r="R3255" i="1"/>
  <c r="S3255" i="1"/>
  <c r="T3255" i="1"/>
  <c r="U3255" i="1"/>
  <c r="W3255" i="1"/>
  <c r="Q3256" i="1"/>
  <c r="R3256" i="1"/>
  <c r="S3256" i="1"/>
  <c r="T3256" i="1"/>
  <c r="U3256" i="1"/>
  <c r="W3256" i="1"/>
  <c r="Q3257" i="1"/>
  <c r="R3257" i="1"/>
  <c r="S3257" i="1"/>
  <c r="T3257" i="1"/>
  <c r="U3257" i="1"/>
  <c r="W3257" i="1"/>
  <c r="Q3258" i="1"/>
  <c r="R3258" i="1"/>
  <c r="S3258" i="1"/>
  <c r="T3258" i="1"/>
  <c r="U3258" i="1"/>
  <c r="W3258" i="1"/>
  <c r="Q3259" i="1"/>
  <c r="R3259" i="1"/>
  <c r="S3259" i="1"/>
  <c r="T3259" i="1"/>
  <c r="U3259" i="1"/>
  <c r="W3259" i="1"/>
  <c r="Q3260" i="1"/>
  <c r="R3260" i="1"/>
  <c r="S3260" i="1"/>
  <c r="T3260" i="1"/>
  <c r="U3260" i="1"/>
  <c r="W3260" i="1"/>
  <c r="Q3261" i="1"/>
  <c r="R3261" i="1"/>
  <c r="S3261" i="1"/>
  <c r="T3261" i="1"/>
  <c r="U3261" i="1"/>
  <c r="W3261" i="1"/>
  <c r="Q3262" i="1"/>
  <c r="R3262" i="1"/>
  <c r="S3262" i="1"/>
  <c r="T3262" i="1"/>
  <c r="U3262" i="1"/>
  <c r="W3262" i="1"/>
  <c r="Q3263" i="1"/>
  <c r="R3263" i="1"/>
  <c r="S3263" i="1"/>
  <c r="T3263" i="1"/>
  <c r="U3263" i="1"/>
  <c r="W3263" i="1"/>
  <c r="Q3264" i="1"/>
  <c r="R3264" i="1"/>
  <c r="S3264" i="1"/>
  <c r="T3264" i="1"/>
  <c r="U3264" i="1"/>
  <c r="W3264" i="1"/>
  <c r="Q3265" i="1"/>
  <c r="R3265" i="1"/>
  <c r="S3265" i="1"/>
  <c r="T3265" i="1"/>
  <c r="U3265" i="1"/>
  <c r="W3265" i="1"/>
  <c r="Q3266" i="1"/>
  <c r="R3266" i="1"/>
  <c r="S3266" i="1"/>
  <c r="T3266" i="1"/>
  <c r="U3266" i="1"/>
  <c r="W3266" i="1"/>
  <c r="Q3267" i="1"/>
  <c r="R3267" i="1"/>
  <c r="S3267" i="1"/>
  <c r="T3267" i="1"/>
  <c r="U3267" i="1"/>
  <c r="W3267" i="1"/>
  <c r="Q3268" i="1"/>
  <c r="R3268" i="1"/>
  <c r="S3268" i="1"/>
  <c r="T3268" i="1"/>
  <c r="U3268" i="1"/>
  <c r="W3268" i="1"/>
  <c r="Q3269" i="1"/>
  <c r="R3269" i="1"/>
  <c r="S3269" i="1"/>
  <c r="T3269" i="1"/>
  <c r="U3269" i="1"/>
  <c r="W3269" i="1"/>
  <c r="Q3270" i="1"/>
  <c r="R3270" i="1"/>
  <c r="S3270" i="1"/>
  <c r="T3270" i="1"/>
  <c r="U3270" i="1"/>
  <c r="W3270" i="1"/>
  <c r="Q3271" i="1"/>
  <c r="R3271" i="1"/>
  <c r="S3271" i="1"/>
  <c r="T3271" i="1"/>
  <c r="U3271" i="1"/>
  <c r="W3271" i="1"/>
  <c r="Q3272" i="1"/>
  <c r="R3272" i="1"/>
  <c r="S3272" i="1"/>
  <c r="T3272" i="1"/>
  <c r="U3272" i="1"/>
  <c r="W3272" i="1"/>
  <c r="Q3273" i="1"/>
  <c r="R3273" i="1"/>
  <c r="S3273" i="1"/>
  <c r="T3273" i="1"/>
  <c r="U3273" i="1"/>
  <c r="W3273" i="1"/>
  <c r="Q3274" i="1"/>
  <c r="R3274" i="1"/>
  <c r="S3274" i="1"/>
  <c r="T3274" i="1"/>
  <c r="U3274" i="1"/>
  <c r="W3274" i="1"/>
  <c r="Q3275" i="1"/>
  <c r="R3275" i="1"/>
  <c r="S3275" i="1"/>
  <c r="T3275" i="1"/>
  <c r="U3275" i="1"/>
  <c r="W3275" i="1"/>
  <c r="Q3276" i="1"/>
  <c r="R3276" i="1"/>
  <c r="S3276" i="1"/>
  <c r="T3276" i="1"/>
  <c r="U3276" i="1"/>
  <c r="W3276" i="1"/>
  <c r="Q3277" i="1"/>
  <c r="R3277" i="1"/>
  <c r="S3277" i="1"/>
  <c r="T3277" i="1"/>
  <c r="U3277" i="1"/>
  <c r="W3277" i="1"/>
  <c r="Q3278" i="1"/>
  <c r="R3278" i="1"/>
  <c r="S3278" i="1"/>
  <c r="T3278" i="1"/>
  <c r="U3278" i="1"/>
  <c r="W3278" i="1"/>
  <c r="Q3279" i="1"/>
  <c r="R3279" i="1"/>
  <c r="S3279" i="1"/>
  <c r="T3279" i="1"/>
  <c r="U3279" i="1"/>
  <c r="W3279" i="1"/>
  <c r="Q3280" i="1"/>
  <c r="R3280" i="1"/>
  <c r="S3280" i="1"/>
  <c r="T3280" i="1"/>
  <c r="U3280" i="1"/>
  <c r="W3280" i="1"/>
  <c r="Q3281" i="1"/>
  <c r="R3281" i="1"/>
  <c r="S3281" i="1"/>
  <c r="T3281" i="1"/>
  <c r="U3281" i="1"/>
  <c r="W3281" i="1"/>
  <c r="Q3282" i="1"/>
  <c r="R3282" i="1"/>
  <c r="S3282" i="1"/>
  <c r="T3282" i="1"/>
  <c r="U3282" i="1"/>
  <c r="W3282" i="1"/>
  <c r="Q3283" i="1"/>
  <c r="R3283" i="1"/>
  <c r="S3283" i="1"/>
  <c r="T3283" i="1"/>
  <c r="U3283" i="1"/>
  <c r="W3283" i="1"/>
  <c r="Q3284" i="1"/>
  <c r="R3284" i="1"/>
  <c r="S3284" i="1"/>
  <c r="T3284" i="1"/>
  <c r="U3284" i="1"/>
  <c r="W3284" i="1"/>
  <c r="Q3285" i="1"/>
  <c r="R3285" i="1"/>
  <c r="S3285" i="1"/>
  <c r="T3285" i="1"/>
  <c r="U3285" i="1"/>
  <c r="W3285" i="1"/>
  <c r="Q3286" i="1"/>
  <c r="R3286" i="1"/>
  <c r="S3286" i="1"/>
  <c r="T3286" i="1"/>
  <c r="U3286" i="1"/>
  <c r="W3286" i="1"/>
  <c r="Q3287" i="1"/>
  <c r="R3287" i="1"/>
  <c r="S3287" i="1"/>
  <c r="T3287" i="1"/>
  <c r="U3287" i="1"/>
  <c r="W3287" i="1"/>
  <c r="Q3288" i="1"/>
  <c r="R3288" i="1"/>
  <c r="S3288" i="1"/>
  <c r="T3288" i="1"/>
  <c r="U3288" i="1"/>
  <c r="W3288" i="1"/>
  <c r="Q3289" i="1"/>
  <c r="R3289" i="1"/>
  <c r="S3289" i="1"/>
  <c r="T3289" i="1"/>
  <c r="U3289" i="1"/>
  <c r="W3289" i="1"/>
  <c r="Q3290" i="1"/>
  <c r="R3290" i="1"/>
  <c r="S3290" i="1"/>
  <c r="T3290" i="1"/>
  <c r="U3290" i="1"/>
  <c r="W3290" i="1"/>
  <c r="Q3291" i="1"/>
  <c r="R3291" i="1"/>
  <c r="S3291" i="1"/>
  <c r="T3291" i="1"/>
  <c r="U3291" i="1"/>
  <c r="W3291" i="1"/>
  <c r="Q3292" i="1"/>
  <c r="R3292" i="1"/>
  <c r="S3292" i="1"/>
  <c r="T3292" i="1"/>
  <c r="U3292" i="1"/>
  <c r="W3292" i="1"/>
  <c r="Q3293" i="1"/>
  <c r="R3293" i="1"/>
  <c r="S3293" i="1"/>
  <c r="T3293" i="1"/>
  <c r="U3293" i="1"/>
  <c r="W3293" i="1"/>
  <c r="Q3294" i="1"/>
  <c r="R3294" i="1"/>
  <c r="S3294" i="1"/>
  <c r="T3294" i="1"/>
  <c r="U3294" i="1"/>
  <c r="W3294" i="1"/>
  <c r="Q3295" i="1"/>
  <c r="R3295" i="1"/>
  <c r="S3295" i="1"/>
  <c r="T3295" i="1"/>
  <c r="U3295" i="1"/>
  <c r="W3295" i="1"/>
  <c r="Q3296" i="1"/>
  <c r="R3296" i="1"/>
  <c r="S3296" i="1"/>
  <c r="T3296" i="1"/>
  <c r="U3296" i="1"/>
  <c r="W3296" i="1"/>
  <c r="Q3297" i="1"/>
  <c r="R3297" i="1"/>
  <c r="S3297" i="1"/>
  <c r="T3297" i="1"/>
  <c r="U3297" i="1"/>
  <c r="W3297" i="1"/>
  <c r="Q3298" i="1"/>
  <c r="R3298" i="1"/>
  <c r="S3298" i="1"/>
  <c r="T3298" i="1"/>
  <c r="U3298" i="1"/>
  <c r="W3298" i="1"/>
  <c r="Q3299" i="1"/>
  <c r="R3299" i="1"/>
  <c r="S3299" i="1"/>
  <c r="T3299" i="1"/>
  <c r="U3299" i="1"/>
  <c r="W3299" i="1"/>
  <c r="Q3300" i="1"/>
  <c r="R3300" i="1"/>
  <c r="S3300" i="1"/>
  <c r="T3300" i="1"/>
  <c r="U3300" i="1"/>
  <c r="W3300" i="1"/>
  <c r="Q3301" i="1"/>
  <c r="R3301" i="1"/>
  <c r="S3301" i="1"/>
  <c r="T3301" i="1"/>
  <c r="U3301" i="1"/>
  <c r="W3301" i="1"/>
  <c r="Q3302" i="1"/>
  <c r="R3302" i="1"/>
  <c r="S3302" i="1"/>
  <c r="T3302" i="1"/>
  <c r="U3302" i="1"/>
  <c r="W3302" i="1"/>
  <c r="Q3303" i="1"/>
  <c r="R3303" i="1"/>
  <c r="S3303" i="1"/>
  <c r="T3303" i="1"/>
  <c r="U3303" i="1"/>
  <c r="W3303" i="1"/>
  <c r="Q3304" i="1"/>
  <c r="R3304" i="1"/>
  <c r="S3304" i="1"/>
  <c r="T3304" i="1"/>
  <c r="U3304" i="1"/>
  <c r="W3304" i="1"/>
  <c r="Q3305" i="1"/>
  <c r="R3305" i="1"/>
  <c r="S3305" i="1"/>
  <c r="T3305" i="1"/>
  <c r="U3305" i="1"/>
  <c r="W3305" i="1"/>
  <c r="Q3306" i="1"/>
  <c r="R3306" i="1"/>
  <c r="S3306" i="1"/>
  <c r="T3306" i="1"/>
  <c r="U3306" i="1"/>
  <c r="W3306" i="1"/>
  <c r="Q3307" i="1"/>
  <c r="R3307" i="1"/>
  <c r="S3307" i="1"/>
  <c r="T3307" i="1"/>
  <c r="U3307" i="1"/>
  <c r="W3307" i="1"/>
  <c r="Q3308" i="1"/>
  <c r="R3308" i="1"/>
  <c r="S3308" i="1"/>
  <c r="T3308" i="1"/>
  <c r="U3308" i="1"/>
  <c r="W3308" i="1"/>
  <c r="Q3309" i="1"/>
  <c r="R3309" i="1"/>
  <c r="S3309" i="1"/>
  <c r="T3309" i="1"/>
  <c r="U3309" i="1"/>
  <c r="W3309" i="1"/>
  <c r="Q3310" i="1"/>
  <c r="R3310" i="1"/>
  <c r="S3310" i="1"/>
  <c r="T3310" i="1"/>
  <c r="U3310" i="1"/>
  <c r="W3310" i="1"/>
  <c r="Q3311" i="1"/>
  <c r="R3311" i="1"/>
  <c r="S3311" i="1"/>
  <c r="T3311" i="1"/>
  <c r="U3311" i="1"/>
  <c r="W3311" i="1"/>
  <c r="Q3312" i="1"/>
  <c r="R3312" i="1"/>
  <c r="S3312" i="1"/>
  <c r="T3312" i="1"/>
  <c r="U3312" i="1"/>
  <c r="W3312" i="1"/>
  <c r="Q3313" i="1"/>
  <c r="R3313" i="1"/>
  <c r="S3313" i="1"/>
  <c r="T3313" i="1"/>
  <c r="U3313" i="1"/>
  <c r="W3313" i="1"/>
  <c r="Q3314" i="1"/>
  <c r="R3314" i="1"/>
  <c r="S3314" i="1"/>
  <c r="T3314" i="1"/>
  <c r="U3314" i="1"/>
  <c r="W3314" i="1"/>
  <c r="Q3315" i="1"/>
  <c r="R3315" i="1"/>
  <c r="S3315" i="1"/>
  <c r="T3315" i="1"/>
  <c r="U3315" i="1"/>
  <c r="W3315" i="1"/>
  <c r="Q3316" i="1"/>
  <c r="R3316" i="1"/>
  <c r="S3316" i="1"/>
  <c r="T3316" i="1"/>
  <c r="U3316" i="1"/>
  <c r="W3316" i="1"/>
  <c r="Q3317" i="1"/>
  <c r="R3317" i="1"/>
  <c r="S3317" i="1"/>
  <c r="T3317" i="1"/>
  <c r="U3317" i="1"/>
  <c r="W3317" i="1"/>
  <c r="Q3318" i="1"/>
  <c r="R3318" i="1"/>
  <c r="S3318" i="1"/>
  <c r="T3318" i="1"/>
  <c r="U3318" i="1"/>
  <c r="W3318" i="1"/>
  <c r="Q3319" i="1"/>
  <c r="R3319" i="1"/>
  <c r="S3319" i="1"/>
  <c r="T3319" i="1"/>
  <c r="U3319" i="1"/>
  <c r="W3319" i="1"/>
  <c r="Q3320" i="1"/>
  <c r="R3320" i="1"/>
  <c r="S3320" i="1"/>
  <c r="T3320" i="1"/>
  <c r="U3320" i="1"/>
  <c r="W3320" i="1"/>
  <c r="Q3321" i="1"/>
  <c r="R3321" i="1"/>
  <c r="S3321" i="1"/>
  <c r="T3321" i="1"/>
  <c r="U3321" i="1"/>
  <c r="W3321" i="1"/>
  <c r="Q3322" i="1"/>
  <c r="R3322" i="1"/>
  <c r="S3322" i="1"/>
  <c r="T3322" i="1"/>
  <c r="U3322" i="1"/>
  <c r="W3322" i="1"/>
  <c r="Q3323" i="1"/>
  <c r="R3323" i="1"/>
  <c r="S3323" i="1"/>
  <c r="T3323" i="1"/>
  <c r="U3323" i="1"/>
  <c r="W3323" i="1"/>
  <c r="Q3324" i="1"/>
  <c r="R3324" i="1"/>
  <c r="S3324" i="1"/>
  <c r="T3324" i="1"/>
  <c r="U3324" i="1"/>
  <c r="W3324" i="1"/>
  <c r="Q3325" i="1"/>
  <c r="R3325" i="1"/>
  <c r="S3325" i="1"/>
  <c r="T3325" i="1"/>
  <c r="U3325" i="1"/>
  <c r="W3325" i="1"/>
  <c r="Q3326" i="1"/>
  <c r="R3326" i="1"/>
  <c r="S3326" i="1"/>
  <c r="T3326" i="1"/>
  <c r="U3326" i="1"/>
  <c r="W3326" i="1"/>
  <c r="Q3327" i="1"/>
  <c r="R3327" i="1"/>
  <c r="S3327" i="1"/>
  <c r="T3327" i="1"/>
  <c r="U3327" i="1"/>
  <c r="W3327" i="1"/>
  <c r="Q3328" i="1"/>
  <c r="R3328" i="1"/>
  <c r="S3328" i="1"/>
  <c r="T3328" i="1"/>
  <c r="U3328" i="1"/>
  <c r="W3328" i="1"/>
  <c r="Q3329" i="1"/>
  <c r="R3329" i="1"/>
  <c r="S3329" i="1"/>
  <c r="T3329" i="1"/>
  <c r="U3329" i="1"/>
  <c r="W3329" i="1"/>
  <c r="Q3330" i="1"/>
  <c r="R3330" i="1"/>
  <c r="S3330" i="1"/>
  <c r="T3330" i="1"/>
  <c r="U3330" i="1"/>
  <c r="W3330" i="1"/>
  <c r="Q3331" i="1"/>
  <c r="R3331" i="1"/>
  <c r="S3331" i="1"/>
  <c r="T3331" i="1"/>
  <c r="U3331" i="1"/>
  <c r="W3331" i="1"/>
  <c r="Q3332" i="1"/>
  <c r="R3332" i="1"/>
  <c r="S3332" i="1"/>
  <c r="T3332" i="1"/>
  <c r="U3332" i="1"/>
  <c r="W3332" i="1"/>
  <c r="Q3333" i="1"/>
  <c r="R3333" i="1"/>
  <c r="S3333" i="1"/>
  <c r="T3333" i="1"/>
  <c r="U3333" i="1"/>
  <c r="W3333" i="1"/>
  <c r="Q3334" i="1"/>
  <c r="R3334" i="1"/>
  <c r="S3334" i="1"/>
  <c r="T3334" i="1"/>
  <c r="U3334" i="1"/>
  <c r="W3334" i="1"/>
  <c r="Q3335" i="1"/>
  <c r="R3335" i="1"/>
  <c r="S3335" i="1"/>
  <c r="T3335" i="1"/>
  <c r="U3335" i="1"/>
  <c r="W3335" i="1"/>
  <c r="Q3336" i="1"/>
  <c r="R3336" i="1"/>
  <c r="S3336" i="1"/>
  <c r="T3336" i="1"/>
  <c r="U3336" i="1"/>
  <c r="W3336" i="1"/>
  <c r="Q3337" i="1"/>
  <c r="R3337" i="1"/>
  <c r="S3337" i="1"/>
  <c r="T3337" i="1"/>
  <c r="U3337" i="1"/>
  <c r="W3337" i="1"/>
  <c r="Q3338" i="1"/>
  <c r="R3338" i="1"/>
  <c r="S3338" i="1"/>
  <c r="T3338" i="1"/>
  <c r="U3338" i="1"/>
  <c r="W3338" i="1"/>
  <c r="Q3339" i="1"/>
  <c r="R3339" i="1"/>
  <c r="S3339" i="1"/>
  <c r="T3339" i="1"/>
  <c r="U3339" i="1"/>
  <c r="W3339" i="1"/>
  <c r="Q3340" i="1"/>
  <c r="R3340" i="1"/>
  <c r="S3340" i="1"/>
  <c r="T3340" i="1"/>
  <c r="U3340" i="1"/>
  <c r="W3340" i="1"/>
  <c r="Q3341" i="1"/>
  <c r="R3341" i="1"/>
  <c r="S3341" i="1"/>
  <c r="T3341" i="1"/>
  <c r="U3341" i="1"/>
  <c r="W3341" i="1"/>
  <c r="Q3342" i="1"/>
  <c r="R3342" i="1"/>
  <c r="S3342" i="1"/>
  <c r="T3342" i="1"/>
  <c r="U3342" i="1"/>
  <c r="W3342" i="1"/>
  <c r="Q3343" i="1"/>
  <c r="R3343" i="1"/>
  <c r="S3343" i="1"/>
  <c r="T3343" i="1"/>
  <c r="U3343" i="1"/>
  <c r="W3343" i="1"/>
  <c r="Q3344" i="1"/>
  <c r="R3344" i="1"/>
  <c r="S3344" i="1"/>
  <c r="T3344" i="1"/>
  <c r="U3344" i="1"/>
  <c r="W3344" i="1"/>
  <c r="Q3345" i="1"/>
  <c r="R3345" i="1"/>
  <c r="S3345" i="1"/>
  <c r="T3345" i="1"/>
  <c r="U3345" i="1"/>
  <c r="W3345" i="1"/>
  <c r="Q3346" i="1"/>
  <c r="R3346" i="1"/>
  <c r="S3346" i="1"/>
  <c r="T3346" i="1"/>
  <c r="U3346" i="1"/>
  <c r="W3346" i="1"/>
  <c r="Q3347" i="1"/>
  <c r="R3347" i="1"/>
  <c r="S3347" i="1"/>
  <c r="T3347" i="1"/>
  <c r="U3347" i="1"/>
  <c r="W3347" i="1"/>
  <c r="Q3348" i="1"/>
  <c r="R3348" i="1"/>
  <c r="S3348" i="1"/>
  <c r="T3348" i="1"/>
  <c r="U3348" i="1"/>
  <c r="W3348" i="1"/>
  <c r="Q3349" i="1"/>
  <c r="R3349" i="1"/>
  <c r="S3349" i="1"/>
  <c r="T3349" i="1"/>
  <c r="U3349" i="1"/>
  <c r="W3349" i="1"/>
  <c r="Q3350" i="1"/>
  <c r="R3350" i="1"/>
  <c r="S3350" i="1"/>
  <c r="T3350" i="1"/>
  <c r="U3350" i="1"/>
  <c r="W3350" i="1"/>
  <c r="Q3351" i="1"/>
  <c r="R3351" i="1"/>
  <c r="S3351" i="1"/>
  <c r="T3351" i="1"/>
  <c r="U3351" i="1"/>
  <c r="W3351" i="1"/>
  <c r="Q3352" i="1"/>
  <c r="R3352" i="1"/>
  <c r="S3352" i="1"/>
  <c r="T3352" i="1"/>
  <c r="U3352" i="1"/>
  <c r="W3352" i="1"/>
  <c r="Q3353" i="1"/>
  <c r="R3353" i="1"/>
  <c r="S3353" i="1"/>
  <c r="T3353" i="1"/>
  <c r="U3353" i="1"/>
  <c r="W3353" i="1"/>
  <c r="Q3354" i="1"/>
  <c r="R3354" i="1"/>
  <c r="S3354" i="1"/>
  <c r="T3354" i="1"/>
  <c r="U3354" i="1"/>
  <c r="W3354" i="1"/>
  <c r="Q3355" i="1"/>
  <c r="R3355" i="1"/>
  <c r="S3355" i="1"/>
  <c r="T3355" i="1"/>
  <c r="U3355" i="1"/>
  <c r="W3355" i="1"/>
  <c r="Q3356" i="1"/>
  <c r="R3356" i="1"/>
  <c r="S3356" i="1"/>
  <c r="T3356" i="1"/>
  <c r="U3356" i="1"/>
  <c r="W3356" i="1"/>
  <c r="Q3357" i="1"/>
  <c r="R3357" i="1"/>
  <c r="S3357" i="1"/>
  <c r="T3357" i="1"/>
  <c r="U3357" i="1"/>
  <c r="W3357" i="1"/>
  <c r="Q3358" i="1"/>
  <c r="R3358" i="1"/>
  <c r="S3358" i="1"/>
  <c r="T3358" i="1"/>
  <c r="U3358" i="1"/>
  <c r="W3358" i="1"/>
  <c r="Q3359" i="1"/>
  <c r="R3359" i="1"/>
  <c r="S3359" i="1"/>
  <c r="T3359" i="1"/>
  <c r="U3359" i="1"/>
  <c r="W3359" i="1"/>
  <c r="Q3360" i="1"/>
  <c r="R3360" i="1"/>
  <c r="S3360" i="1"/>
  <c r="T3360" i="1"/>
  <c r="U3360" i="1"/>
  <c r="W3360" i="1"/>
  <c r="Q3361" i="1"/>
  <c r="R3361" i="1"/>
  <c r="S3361" i="1"/>
  <c r="T3361" i="1"/>
  <c r="U3361" i="1"/>
  <c r="W3361" i="1"/>
  <c r="Q3362" i="1"/>
  <c r="R3362" i="1"/>
  <c r="S3362" i="1"/>
  <c r="T3362" i="1"/>
  <c r="U3362" i="1"/>
  <c r="W3362" i="1"/>
  <c r="Q3363" i="1"/>
  <c r="R3363" i="1"/>
  <c r="S3363" i="1"/>
  <c r="T3363" i="1"/>
  <c r="U3363" i="1"/>
  <c r="W3363" i="1"/>
  <c r="Q3364" i="1"/>
  <c r="R3364" i="1"/>
  <c r="S3364" i="1"/>
  <c r="T3364" i="1"/>
  <c r="U3364" i="1"/>
  <c r="W3364" i="1"/>
  <c r="Q3365" i="1"/>
  <c r="R3365" i="1"/>
  <c r="S3365" i="1"/>
  <c r="T3365" i="1"/>
  <c r="U3365" i="1"/>
  <c r="W3365" i="1"/>
  <c r="Q3366" i="1"/>
  <c r="R3366" i="1"/>
  <c r="S3366" i="1"/>
  <c r="T3366" i="1"/>
  <c r="U3366" i="1"/>
  <c r="W3366" i="1"/>
  <c r="Q3367" i="1"/>
  <c r="R3367" i="1"/>
  <c r="S3367" i="1"/>
  <c r="T3367" i="1"/>
  <c r="U3367" i="1"/>
  <c r="W3367" i="1"/>
  <c r="Q3368" i="1"/>
  <c r="R3368" i="1"/>
  <c r="S3368" i="1"/>
  <c r="T3368" i="1"/>
  <c r="U3368" i="1"/>
  <c r="W3368" i="1"/>
  <c r="Q3369" i="1"/>
  <c r="R3369" i="1"/>
  <c r="S3369" i="1"/>
  <c r="T3369" i="1"/>
  <c r="U3369" i="1"/>
  <c r="W3369" i="1"/>
  <c r="Q3370" i="1"/>
  <c r="R3370" i="1"/>
  <c r="S3370" i="1"/>
  <c r="T3370" i="1"/>
  <c r="U3370" i="1"/>
  <c r="W3370" i="1"/>
  <c r="Q3371" i="1"/>
  <c r="R3371" i="1"/>
  <c r="S3371" i="1"/>
  <c r="T3371" i="1"/>
  <c r="U3371" i="1"/>
  <c r="W3371" i="1"/>
  <c r="Q3372" i="1"/>
  <c r="R3372" i="1"/>
  <c r="S3372" i="1"/>
  <c r="T3372" i="1"/>
  <c r="U3372" i="1"/>
  <c r="W3372" i="1"/>
  <c r="Q3373" i="1"/>
  <c r="R3373" i="1"/>
  <c r="S3373" i="1"/>
  <c r="T3373" i="1"/>
  <c r="U3373" i="1"/>
  <c r="W3373" i="1"/>
  <c r="Q3374" i="1"/>
  <c r="R3374" i="1"/>
  <c r="S3374" i="1"/>
  <c r="T3374" i="1"/>
  <c r="U3374" i="1"/>
  <c r="W3374" i="1"/>
  <c r="Q3375" i="1"/>
  <c r="R3375" i="1"/>
  <c r="S3375" i="1"/>
  <c r="T3375" i="1"/>
  <c r="U3375" i="1"/>
  <c r="W3375" i="1"/>
  <c r="Q3376" i="1"/>
  <c r="R3376" i="1"/>
  <c r="S3376" i="1"/>
  <c r="T3376" i="1"/>
  <c r="U3376" i="1"/>
  <c r="W3376" i="1"/>
  <c r="Q3377" i="1"/>
  <c r="R3377" i="1"/>
  <c r="S3377" i="1"/>
  <c r="T3377" i="1"/>
  <c r="U3377" i="1"/>
  <c r="W3377" i="1"/>
  <c r="Q3378" i="1"/>
  <c r="R3378" i="1"/>
  <c r="S3378" i="1"/>
  <c r="T3378" i="1"/>
  <c r="U3378" i="1"/>
  <c r="W3378" i="1"/>
  <c r="Q3379" i="1"/>
  <c r="R3379" i="1"/>
  <c r="S3379" i="1"/>
  <c r="T3379" i="1"/>
  <c r="U3379" i="1"/>
  <c r="W3379" i="1"/>
  <c r="Q3380" i="1"/>
  <c r="R3380" i="1"/>
  <c r="S3380" i="1"/>
  <c r="T3380" i="1"/>
  <c r="U3380" i="1"/>
  <c r="W3380" i="1"/>
  <c r="Q3381" i="1"/>
  <c r="R3381" i="1"/>
  <c r="S3381" i="1"/>
  <c r="T3381" i="1"/>
  <c r="U3381" i="1"/>
  <c r="W3381" i="1"/>
  <c r="Q3382" i="1"/>
  <c r="R3382" i="1"/>
  <c r="S3382" i="1"/>
  <c r="T3382" i="1"/>
  <c r="U3382" i="1"/>
  <c r="W3382" i="1"/>
  <c r="Q3383" i="1"/>
  <c r="R3383" i="1"/>
  <c r="S3383" i="1"/>
  <c r="T3383" i="1"/>
  <c r="U3383" i="1"/>
  <c r="W3383" i="1"/>
  <c r="Q3384" i="1"/>
  <c r="R3384" i="1"/>
  <c r="S3384" i="1"/>
  <c r="T3384" i="1"/>
  <c r="U3384" i="1"/>
  <c r="W3384" i="1"/>
  <c r="Q3385" i="1"/>
  <c r="R3385" i="1"/>
  <c r="S3385" i="1"/>
  <c r="T3385" i="1"/>
  <c r="U3385" i="1"/>
  <c r="W3385" i="1"/>
  <c r="Q3386" i="1"/>
  <c r="R3386" i="1"/>
  <c r="S3386" i="1"/>
  <c r="T3386" i="1"/>
  <c r="U3386" i="1"/>
  <c r="W3386" i="1"/>
  <c r="Q3387" i="1"/>
  <c r="R3387" i="1"/>
  <c r="S3387" i="1"/>
  <c r="T3387" i="1"/>
  <c r="U3387" i="1"/>
  <c r="W3387" i="1"/>
  <c r="Q3388" i="1"/>
  <c r="R3388" i="1"/>
  <c r="S3388" i="1"/>
  <c r="T3388" i="1"/>
  <c r="U3388" i="1"/>
  <c r="W3388" i="1"/>
  <c r="Q3389" i="1"/>
  <c r="R3389" i="1"/>
  <c r="S3389" i="1"/>
  <c r="T3389" i="1"/>
  <c r="U3389" i="1"/>
  <c r="W3389" i="1"/>
  <c r="Q3390" i="1"/>
  <c r="R3390" i="1"/>
  <c r="S3390" i="1"/>
  <c r="T3390" i="1"/>
  <c r="U3390" i="1"/>
  <c r="W3390" i="1"/>
  <c r="Q3391" i="1"/>
  <c r="V3391" i="1"/>
  <c r="R3391" i="1"/>
  <c r="S3391" i="1"/>
  <c r="T3391" i="1"/>
  <c r="U3391" i="1"/>
  <c r="W3391" i="1"/>
  <c r="Q3392" i="1"/>
  <c r="V3392" i="1"/>
  <c r="R3392" i="1"/>
  <c r="S3392" i="1"/>
  <c r="T3392" i="1"/>
  <c r="U3392" i="1"/>
  <c r="W3392" i="1"/>
  <c r="Q3393" i="1"/>
  <c r="V3393" i="1"/>
  <c r="R3393" i="1"/>
  <c r="S3393" i="1"/>
  <c r="T3393" i="1"/>
  <c r="U3393" i="1"/>
  <c r="W3393" i="1"/>
  <c r="Q3394" i="1"/>
  <c r="R3394" i="1"/>
  <c r="S3394" i="1"/>
  <c r="T3394" i="1"/>
  <c r="U3394" i="1"/>
  <c r="W3394" i="1"/>
  <c r="Q3395" i="1"/>
  <c r="R3395" i="1"/>
  <c r="S3395" i="1"/>
  <c r="T3395" i="1"/>
  <c r="U3395" i="1"/>
  <c r="W3395" i="1"/>
  <c r="Q3396" i="1"/>
  <c r="R3396" i="1"/>
  <c r="S3396" i="1"/>
  <c r="T3396" i="1"/>
  <c r="U3396" i="1"/>
  <c r="W3396" i="1"/>
  <c r="Q3397" i="1"/>
  <c r="R3397" i="1"/>
  <c r="S3397" i="1"/>
  <c r="T3397" i="1"/>
  <c r="U3397" i="1"/>
  <c r="W3397" i="1"/>
  <c r="Q3398" i="1"/>
  <c r="R3398" i="1"/>
  <c r="S3398" i="1"/>
  <c r="T3398" i="1"/>
  <c r="U3398" i="1"/>
  <c r="W3398" i="1"/>
  <c r="Q3399" i="1"/>
  <c r="R3399" i="1"/>
  <c r="S3399" i="1"/>
  <c r="T3399" i="1"/>
  <c r="U3399" i="1"/>
  <c r="W3399" i="1"/>
  <c r="Q3400" i="1"/>
  <c r="R3400" i="1"/>
  <c r="S3400" i="1"/>
  <c r="T3400" i="1"/>
  <c r="U3400" i="1"/>
  <c r="W3400" i="1"/>
  <c r="Q3401" i="1"/>
  <c r="R3401" i="1"/>
  <c r="S3401" i="1"/>
  <c r="T3401" i="1"/>
  <c r="U3401" i="1"/>
  <c r="W3401" i="1"/>
  <c r="Q3402" i="1"/>
  <c r="R3402" i="1"/>
  <c r="S3402" i="1"/>
  <c r="T3402" i="1"/>
  <c r="U3402" i="1"/>
  <c r="W3402" i="1"/>
  <c r="Q3403" i="1"/>
  <c r="R3403" i="1"/>
  <c r="S3403" i="1"/>
  <c r="T3403" i="1"/>
  <c r="U3403" i="1"/>
  <c r="W3403" i="1"/>
  <c r="Q3404" i="1"/>
  <c r="R3404" i="1"/>
  <c r="S3404" i="1"/>
  <c r="T3404" i="1"/>
  <c r="U3404" i="1"/>
  <c r="W3404" i="1"/>
  <c r="Q3405" i="1"/>
  <c r="R3405" i="1"/>
  <c r="S3405" i="1"/>
  <c r="T3405" i="1"/>
  <c r="U3405" i="1"/>
  <c r="W3405" i="1"/>
  <c r="Q3406" i="1"/>
  <c r="R3406" i="1"/>
  <c r="S3406" i="1"/>
  <c r="T3406" i="1"/>
  <c r="U3406" i="1"/>
  <c r="W3406" i="1"/>
  <c r="Q3407" i="1"/>
  <c r="R3407" i="1"/>
  <c r="S3407" i="1"/>
  <c r="T3407" i="1"/>
  <c r="U3407" i="1"/>
  <c r="W3407" i="1"/>
  <c r="Q3408" i="1"/>
  <c r="R3408" i="1"/>
  <c r="S3408" i="1"/>
  <c r="T3408" i="1"/>
  <c r="U3408" i="1"/>
  <c r="W3408" i="1"/>
  <c r="Q3409" i="1"/>
  <c r="R3409" i="1"/>
  <c r="S3409" i="1"/>
  <c r="T3409" i="1"/>
  <c r="U3409" i="1"/>
  <c r="W3409" i="1"/>
  <c r="Q3410" i="1"/>
  <c r="R3410" i="1"/>
  <c r="S3410" i="1"/>
  <c r="T3410" i="1"/>
  <c r="U3410" i="1"/>
  <c r="W3410" i="1"/>
  <c r="Q3411" i="1"/>
  <c r="R3411" i="1"/>
  <c r="S3411" i="1"/>
  <c r="T3411" i="1"/>
  <c r="U3411" i="1"/>
  <c r="W3411" i="1"/>
  <c r="Q3412" i="1"/>
  <c r="R3412" i="1"/>
  <c r="S3412" i="1"/>
  <c r="T3412" i="1"/>
  <c r="U3412" i="1"/>
  <c r="W3412" i="1"/>
  <c r="Q3413" i="1"/>
  <c r="R3413" i="1"/>
  <c r="S3413" i="1"/>
  <c r="T3413" i="1"/>
  <c r="U3413" i="1"/>
  <c r="W3413" i="1"/>
  <c r="Q3414" i="1"/>
  <c r="R3414" i="1"/>
  <c r="S3414" i="1"/>
  <c r="T3414" i="1"/>
  <c r="U3414" i="1"/>
  <c r="W3414" i="1"/>
  <c r="Q3415" i="1"/>
  <c r="R3415" i="1"/>
  <c r="S3415" i="1"/>
  <c r="T3415" i="1"/>
  <c r="U3415" i="1"/>
  <c r="W3415" i="1"/>
  <c r="Q3416" i="1"/>
  <c r="R3416" i="1"/>
  <c r="S3416" i="1"/>
  <c r="T3416" i="1"/>
  <c r="U3416" i="1"/>
  <c r="W3416" i="1"/>
  <c r="Q3417" i="1"/>
  <c r="R3417" i="1"/>
  <c r="S3417" i="1"/>
  <c r="T3417" i="1"/>
  <c r="U3417" i="1"/>
  <c r="W3417" i="1"/>
  <c r="Q3418" i="1"/>
  <c r="R3418" i="1"/>
  <c r="S3418" i="1"/>
  <c r="T3418" i="1"/>
  <c r="U3418" i="1"/>
  <c r="W3418" i="1"/>
  <c r="Q3419" i="1"/>
  <c r="R3419" i="1"/>
  <c r="S3419" i="1"/>
  <c r="T3419" i="1"/>
  <c r="U3419" i="1"/>
  <c r="W3419" i="1"/>
  <c r="Q3420" i="1"/>
  <c r="R3420" i="1"/>
  <c r="S3420" i="1"/>
  <c r="T3420" i="1"/>
  <c r="U3420" i="1"/>
  <c r="W3420" i="1"/>
  <c r="Q3421" i="1"/>
  <c r="R3421" i="1"/>
  <c r="S3421" i="1"/>
  <c r="T3421" i="1"/>
  <c r="U3421" i="1"/>
  <c r="W3421" i="1"/>
  <c r="Q3422" i="1"/>
  <c r="R3422" i="1"/>
  <c r="S3422" i="1"/>
  <c r="T3422" i="1"/>
  <c r="U3422" i="1"/>
  <c r="W3422" i="1"/>
  <c r="Q3423" i="1"/>
  <c r="R3423" i="1"/>
  <c r="S3423" i="1"/>
  <c r="T3423" i="1"/>
  <c r="U3423" i="1"/>
  <c r="W3423" i="1"/>
  <c r="Q3424" i="1"/>
  <c r="R3424" i="1"/>
  <c r="S3424" i="1"/>
  <c r="T3424" i="1"/>
  <c r="U3424" i="1"/>
  <c r="W3424" i="1"/>
  <c r="Q3425" i="1"/>
  <c r="R3425" i="1"/>
  <c r="S3425" i="1"/>
  <c r="T3425" i="1"/>
  <c r="U3425" i="1"/>
  <c r="W3425" i="1"/>
  <c r="Q3426" i="1"/>
  <c r="R3426" i="1"/>
  <c r="S3426" i="1"/>
  <c r="T3426" i="1"/>
  <c r="U3426" i="1"/>
  <c r="W3426" i="1"/>
  <c r="Q3427" i="1"/>
  <c r="R3427" i="1"/>
  <c r="S3427" i="1"/>
  <c r="T3427" i="1"/>
  <c r="U3427" i="1"/>
  <c r="W3427" i="1"/>
  <c r="Q3428" i="1"/>
  <c r="R3428" i="1"/>
  <c r="S3428" i="1"/>
  <c r="T3428" i="1"/>
  <c r="U3428" i="1"/>
  <c r="W3428" i="1"/>
  <c r="Q3429" i="1"/>
  <c r="R3429" i="1"/>
  <c r="S3429" i="1"/>
  <c r="T3429" i="1"/>
  <c r="U3429" i="1"/>
  <c r="W3429" i="1"/>
  <c r="Q3430" i="1"/>
  <c r="R3430" i="1"/>
  <c r="S3430" i="1"/>
  <c r="T3430" i="1"/>
  <c r="U3430" i="1"/>
  <c r="W3430" i="1"/>
  <c r="Q3431" i="1"/>
  <c r="R3431" i="1"/>
  <c r="S3431" i="1"/>
  <c r="T3431" i="1"/>
  <c r="U3431" i="1"/>
  <c r="W3431" i="1"/>
  <c r="Q3432" i="1"/>
  <c r="R3432" i="1"/>
  <c r="S3432" i="1"/>
  <c r="T3432" i="1"/>
  <c r="U3432" i="1"/>
  <c r="W3432" i="1"/>
  <c r="Q3433" i="1"/>
  <c r="R3433" i="1"/>
  <c r="S3433" i="1"/>
  <c r="T3433" i="1"/>
  <c r="U3433" i="1"/>
  <c r="W3433" i="1"/>
  <c r="Q3434" i="1"/>
  <c r="R3434" i="1"/>
  <c r="S3434" i="1"/>
  <c r="T3434" i="1"/>
  <c r="U3434" i="1"/>
  <c r="W3434" i="1"/>
  <c r="Q3435" i="1"/>
  <c r="R3435" i="1"/>
  <c r="S3435" i="1"/>
  <c r="T3435" i="1"/>
  <c r="U3435" i="1"/>
  <c r="W3435" i="1"/>
  <c r="Q3436" i="1"/>
  <c r="R3436" i="1"/>
  <c r="S3436" i="1"/>
  <c r="T3436" i="1"/>
  <c r="U3436" i="1"/>
  <c r="W3436" i="1"/>
  <c r="Q3437" i="1"/>
  <c r="R3437" i="1"/>
  <c r="S3437" i="1"/>
  <c r="T3437" i="1"/>
  <c r="U3437" i="1"/>
  <c r="W3437" i="1"/>
  <c r="Q3438" i="1"/>
  <c r="R3438" i="1"/>
  <c r="S3438" i="1"/>
  <c r="T3438" i="1"/>
  <c r="U3438" i="1"/>
  <c r="W3438" i="1"/>
  <c r="Q3439" i="1"/>
  <c r="R3439" i="1"/>
  <c r="S3439" i="1"/>
  <c r="T3439" i="1"/>
  <c r="U3439" i="1"/>
  <c r="W3439" i="1"/>
  <c r="Q3440" i="1"/>
  <c r="R3440" i="1"/>
  <c r="S3440" i="1"/>
  <c r="T3440" i="1"/>
  <c r="U3440" i="1"/>
  <c r="W3440" i="1"/>
  <c r="Q3441" i="1"/>
  <c r="R3441" i="1"/>
  <c r="S3441" i="1"/>
  <c r="T3441" i="1"/>
  <c r="U3441" i="1"/>
  <c r="W3441" i="1"/>
  <c r="Q3442" i="1"/>
  <c r="R3442" i="1"/>
  <c r="S3442" i="1"/>
  <c r="T3442" i="1"/>
  <c r="U3442" i="1"/>
  <c r="W3442" i="1"/>
  <c r="Q3443" i="1"/>
  <c r="R3443" i="1"/>
  <c r="S3443" i="1"/>
  <c r="T3443" i="1"/>
  <c r="U3443" i="1"/>
  <c r="W3443" i="1"/>
  <c r="Q3444" i="1"/>
  <c r="R3444" i="1"/>
  <c r="S3444" i="1"/>
  <c r="T3444" i="1"/>
  <c r="U3444" i="1"/>
  <c r="W3444" i="1"/>
  <c r="Q3445" i="1"/>
  <c r="R3445" i="1"/>
  <c r="S3445" i="1"/>
  <c r="T3445" i="1"/>
  <c r="U3445" i="1"/>
  <c r="W3445" i="1"/>
  <c r="Q3446" i="1"/>
  <c r="R3446" i="1"/>
  <c r="S3446" i="1"/>
  <c r="T3446" i="1"/>
  <c r="U3446" i="1"/>
  <c r="W3446" i="1"/>
  <c r="Q3447" i="1"/>
  <c r="R3447" i="1"/>
  <c r="S3447" i="1"/>
  <c r="T3447" i="1"/>
  <c r="U3447" i="1"/>
  <c r="W3447" i="1"/>
  <c r="Q3448" i="1"/>
  <c r="R3448" i="1"/>
  <c r="S3448" i="1"/>
  <c r="T3448" i="1"/>
  <c r="U3448" i="1"/>
  <c r="W3448" i="1"/>
  <c r="Q3449" i="1"/>
  <c r="R3449" i="1"/>
  <c r="S3449" i="1"/>
  <c r="T3449" i="1"/>
  <c r="U3449" i="1"/>
  <c r="W3449" i="1"/>
  <c r="Q3450" i="1"/>
  <c r="R3450" i="1"/>
  <c r="S3450" i="1"/>
  <c r="T3450" i="1"/>
  <c r="U3450" i="1"/>
  <c r="W3450" i="1"/>
  <c r="Q3451" i="1"/>
  <c r="R3451" i="1"/>
  <c r="S3451" i="1"/>
  <c r="T3451" i="1"/>
  <c r="U3451" i="1"/>
  <c r="W3451" i="1"/>
  <c r="Q3452" i="1"/>
  <c r="R3452" i="1"/>
  <c r="S3452" i="1"/>
  <c r="T3452" i="1"/>
  <c r="U3452" i="1"/>
  <c r="W3452" i="1"/>
  <c r="Q3453" i="1"/>
  <c r="R3453" i="1"/>
  <c r="S3453" i="1"/>
  <c r="T3453" i="1"/>
  <c r="U3453" i="1"/>
  <c r="W3453" i="1"/>
  <c r="Q3454" i="1"/>
  <c r="R3454" i="1"/>
  <c r="S3454" i="1"/>
  <c r="T3454" i="1"/>
  <c r="U3454" i="1"/>
  <c r="W3454" i="1"/>
  <c r="Q3455" i="1"/>
  <c r="R3455" i="1"/>
  <c r="S3455" i="1"/>
  <c r="T3455" i="1"/>
  <c r="U3455" i="1"/>
  <c r="W3455" i="1"/>
  <c r="Q3456" i="1"/>
  <c r="R3456" i="1"/>
  <c r="S3456" i="1"/>
  <c r="T3456" i="1"/>
  <c r="U3456" i="1"/>
  <c r="W3456" i="1"/>
  <c r="Q3457" i="1"/>
  <c r="R3457" i="1"/>
  <c r="S3457" i="1"/>
  <c r="T3457" i="1"/>
  <c r="U3457" i="1"/>
  <c r="W3457" i="1"/>
  <c r="Q3458" i="1"/>
  <c r="R3458" i="1"/>
  <c r="S3458" i="1"/>
  <c r="T3458" i="1"/>
  <c r="U3458" i="1"/>
  <c r="W3458" i="1"/>
  <c r="Q3459" i="1"/>
  <c r="R3459" i="1"/>
  <c r="S3459" i="1"/>
  <c r="T3459" i="1"/>
  <c r="U3459" i="1"/>
  <c r="W3459" i="1"/>
  <c r="Q3460" i="1"/>
  <c r="R3460" i="1"/>
  <c r="S3460" i="1"/>
  <c r="T3460" i="1"/>
  <c r="U3460" i="1"/>
  <c r="W3460" i="1"/>
  <c r="Q3461" i="1"/>
  <c r="R3461" i="1"/>
  <c r="S3461" i="1"/>
  <c r="T3461" i="1"/>
  <c r="U3461" i="1"/>
  <c r="W3461" i="1"/>
  <c r="Q3462" i="1"/>
  <c r="R3462" i="1"/>
  <c r="S3462" i="1"/>
  <c r="T3462" i="1"/>
  <c r="U3462" i="1"/>
  <c r="W3462" i="1"/>
  <c r="Q3463" i="1"/>
  <c r="R3463" i="1"/>
  <c r="S3463" i="1"/>
  <c r="T3463" i="1"/>
  <c r="U3463" i="1"/>
  <c r="W3463" i="1"/>
  <c r="Q3464" i="1"/>
  <c r="R3464" i="1"/>
  <c r="S3464" i="1"/>
  <c r="T3464" i="1"/>
  <c r="U3464" i="1"/>
  <c r="W3464" i="1"/>
  <c r="Q3465" i="1"/>
  <c r="R3465" i="1"/>
  <c r="S3465" i="1"/>
  <c r="T3465" i="1"/>
  <c r="U3465" i="1"/>
  <c r="W3465" i="1"/>
  <c r="Q3466" i="1"/>
  <c r="R3466" i="1"/>
  <c r="S3466" i="1"/>
  <c r="T3466" i="1"/>
  <c r="U3466" i="1"/>
  <c r="W3466" i="1"/>
  <c r="Q3467" i="1"/>
  <c r="R3467" i="1"/>
  <c r="S3467" i="1"/>
  <c r="T3467" i="1"/>
  <c r="U3467" i="1"/>
  <c r="W3467" i="1"/>
  <c r="Q3468" i="1"/>
  <c r="R3468" i="1"/>
  <c r="S3468" i="1"/>
  <c r="T3468" i="1"/>
  <c r="U3468" i="1"/>
  <c r="W3468" i="1"/>
  <c r="Q3469" i="1"/>
  <c r="R3469" i="1"/>
  <c r="S3469" i="1"/>
  <c r="T3469" i="1"/>
  <c r="U3469" i="1"/>
  <c r="W3469" i="1"/>
  <c r="Q3470" i="1"/>
  <c r="R3470" i="1"/>
  <c r="S3470" i="1"/>
  <c r="T3470" i="1"/>
  <c r="U3470" i="1"/>
  <c r="W3470" i="1"/>
  <c r="Q3471" i="1"/>
  <c r="R3471" i="1"/>
  <c r="S3471" i="1"/>
  <c r="T3471" i="1"/>
  <c r="U3471" i="1"/>
  <c r="W3471" i="1"/>
  <c r="Q3472" i="1"/>
  <c r="R3472" i="1"/>
  <c r="S3472" i="1"/>
  <c r="T3472" i="1"/>
  <c r="U3472" i="1"/>
  <c r="W3472" i="1"/>
  <c r="Q3473" i="1"/>
  <c r="R3473" i="1"/>
  <c r="S3473" i="1"/>
  <c r="T3473" i="1"/>
  <c r="U3473" i="1"/>
  <c r="W3473" i="1"/>
  <c r="Q3474" i="1"/>
  <c r="R3474" i="1"/>
  <c r="S3474" i="1"/>
  <c r="T3474" i="1"/>
  <c r="U3474" i="1"/>
  <c r="W3474" i="1"/>
  <c r="Q3475" i="1"/>
  <c r="R3475" i="1"/>
  <c r="S3475" i="1"/>
  <c r="T3475" i="1"/>
  <c r="U3475" i="1"/>
  <c r="W3475" i="1"/>
  <c r="Q3476" i="1"/>
  <c r="R3476" i="1"/>
  <c r="S3476" i="1"/>
  <c r="T3476" i="1"/>
  <c r="U3476" i="1"/>
  <c r="W3476" i="1"/>
  <c r="Q3477" i="1"/>
  <c r="R3477" i="1"/>
  <c r="S3477" i="1"/>
  <c r="T3477" i="1"/>
  <c r="U3477" i="1"/>
  <c r="W3477" i="1"/>
  <c r="Q3478" i="1"/>
  <c r="R3478" i="1"/>
  <c r="S3478" i="1"/>
  <c r="T3478" i="1"/>
  <c r="U3478" i="1"/>
  <c r="W3478" i="1"/>
  <c r="Q3479" i="1"/>
  <c r="R3479" i="1"/>
  <c r="S3479" i="1"/>
  <c r="T3479" i="1"/>
  <c r="U3479" i="1"/>
  <c r="W3479" i="1"/>
  <c r="Q3480" i="1"/>
  <c r="R3480" i="1"/>
  <c r="S3480" i="1"/>
  <c r="T3480" i="1"/>
  <c r="U3480" i="1"/>
  <c r="W3480" i="1"/>
  <c r="Q3481" i="1"/>
  <c r="R3481" i="1"/>
  <c r="S3481" i="1"/>
  <c r="T3481" i="1"/>
  <c r="U3481" i="1"/>
  <c r="W3481" i="1"/>
  <c r="Q3482" i="1"/>
  <c r="R3482" i="1"/>
  <c r="S3482" i="1"/>
  <c r="T3482" i="1"/>
  <c r="U3482" i="1"/>
  <c r="W3482" i="1"/>
  <c r="Q3483" i="1"/>
  <c r="R3483" i="1"/>
  <c r="S3483" i="1"/>
  <c r="T3483" i="1"/>
  <c r="U3483" i="1"/>
  <c r="W3483" i="1"/>
  <c r="Q3484" i="1"/>
  <c r="R3484" i="1"/>
  <c r="S3484" i="1"/>
  <c r="T3484" i="1"/>
  <c r="U3484" i="1"/>
  <c r="W3484" i="1"/>
  <c r="Q3485" i="1"/>
  <c r="R3485" i="1"/>
  <c r="S3485" i="1"/>
  <c r="T3485" i="1"/>
  <c r="U3485" i="1"/>
  <c r="W3485" i="1"/>
  <c r="Q3486" i="1"/>
  <c r="R3486" i="1"/>
  <c r="S3486" i="1"/>
  <c r="T3486" i="1"/>
  <c r="U3486" i="1"/>
  <c r="W3486" i="1"/>
  <c r="Q3487" i="1"/>
  <c r="R3487" i="1"/>
  <c r="S3487" i="1"/>
  <c r="T3487" i="1"/>
  <c r="U3487" i="1"/>
  <c r="W3487" i="1"/>
  <c r="Q3488" i="1"/>
  <c r="R3488" i="1"/>
  <c r="S3488" i="1"/>
  <c r="T3488" i="1"/>
  <c r="U3488" i="1"/>
  <c r="W3488" i="1"/>
  <c r="Q3489" i="1"/>
  <c r="R3489" i="1"/>
  <c r="S3489" i="1"/>
  <c r="T3489" i="1"/>
  <c r="U3489" i="1"/>
  <c r="W3489" i="1"/>
  <c r="Q3490" i="1"/>
  <c r="R3490" i="1"/>
  <c r="S3490" i="1"/>
  <c r="T3490" i="1"/>
  <c r="U3490" i="1"/>
  <c r="W3490" i="1"/>
  <c r="Q3491" i="1"/>
  <c r="R3491" i="1"/>
  <c r="S3491" i="1"/>
  <c r="T3491" i="1"/>
  <c r="U3491" i="1"/>
  <c r="W3491" i="1"/>
  <c r="Q3492" i="1"/>
  <c r="R3492" i="1"/>
  <c r="S3492" i="1"/>
  <c r="T3492" i="1"/>
  <c r="U3492" i="1"/>
  <c r="W3492" i="1"/>
  <c r="Q3493" i="1"/>
  <c r="R3493" i="1"/>
  <c r="S3493" i="1"/>
  <c r="T3493" i="1"/>
  <c r="U3493" i="1"/>
  <c r="W3493" i="1"/>
  <c r="Q3494" i="1"/>
  <c r="R3494" i="1"/>
  <c r="S3494" i="1"/>
  <c r="T3494" i="1"/>
  <c r="U3494" i="1"/>
  <c r="W3494" i="1"/>
  <c r="Q3495" i="1"/>
  <c r="R3495" i="1"/>
  <c r="S3495" i="1"/>
  <c r="T3495" i="1"/>
  <c r="U3495" i="1"/>
  <c r="W3495" i="1"/>
  <c r="Q3496" i="1"/>
  <c r="R3496" i="1"/>
  <c r="S3496" i="1"/>
  <c r="T3496" i="1"/>
  <c r="U3496" i="1"/>
  <c r="W3496" i="1"/>
  <c r="Q3497" i="1"/>
  <c r="R3497" i="1"/>
  <c r="S3497" i="1"/>
  <c r="T3497" i="1"/>
  <c r="U3497" i="1"/>
  <c r="W3497" i="1"/>
  <c r="Q3498" i="1"/>
  <c r="R3498" i="1"/>
  <c r="S3498" i="1"/>
  <c r="T3498" i="1"/>
  <c r="U3498" i="1"/>
  <c r="W3498" i="1"/>
  <c r="Q3499" i="1"/>
  <c r="R3499" i="1"/>
  <c r="S3499" i="1"/>
  <c r="T3499" i="1"/>
  <c r="U3499" i="1"/>
  <c r="W3499" i="1"/>
  <c r="Q3500" i="1"/>
  <c r="R3500" i="1"/>
  <c r="S3500" i="1"/>
  <c r="T3500" i="1"/>
  <c r="U3500" i="1"/>
  <c r="W3500" i="1"/>
  <c r="Q3501" i="1"/>
  <c r="R3501" i="1"/>
  <c r="S3501" i="1"/>
  <c r="T3501" i="1"/>
  <c r="U3501" i="1"/>
  <c r="W3501" i="1"/>
  <c r="Q3502" i="1"/>
  <c r="R3502" i="1"/>
  <c r="S3502" i="1"/>
  <c r="T3502" i="1"/>
  <c r="U3502" i="1"/>
  <c r="W3502" i="1"/>
  <c r="Q3503" i="1"/>
  <c r="R3503" i="1"/>
  <c r="S3503" i="1"/>
  <c r="T3503" i="1"/>
  <c r="U3503" i="1"/>
  <c r="W3503" i="1"/>
  <c r="Q3504" i="1"/>
  <c r="R3504" i="1"/>
  <c r="S3504" i="1"/>
  <c r="T3504" i="1"/>
  <c r="U3504" i="1"/>
  <c r="W3504" i="1"/>
  <c r="Q3505" i="1"/>
  <c r="R3505" i="1"/>
  <c r="S3505" i="1"/>
  <c r="T3505" i="1"/>
  <c r="U3505" i="1"/>
  <c r="W3505" i="1"/>
  <c r="Q3506" i="1"/>
  <c r="R3506" i="1"/>
  <c r="S3506" i="1"/>
  <c r="T3506" i="1"/>
  <c r="U3506" i="1"/>
  <c r="W3506" i="1"/>
  <c r="Q3507" i="1"/>
  <c r="R3507" i="1"/>
  <c r="S3507" i="1"/>
  <c r="T3507" i="1"/>
  <c r="U3507" i="1"/>
  <c r="W3507" i="1"/>
  <c r="Q3508" i="1"/>
  <c r="R3508" i="1"/>
  <c r="S3508" i="1"/>
  <c r="T3508" i="1"/>
  <c r="U3508" i="1"/>
  <c r="W3508" i="1"/>
  <c r="Q3509" i="1"/>
  <c r="R3509" i="1"/>
  <c r="S3509" i="1"/>
  <c r="T3509" i="1"/>
  <c r="U3509" i="1"/>
  <c r="W3509" i="1"/>
  <c r="Q3510" i="1"/>
  <c r="R3510" i="1"/>
  <c r="S3510" i="1"/>
  <c r="T3510" i="1"/>
  <c r="U3510" i="1"/>
  <c r="W3510" i="1"/>
  <c r="Q3511" i="1"/>
  <c r="R3511" i="1"/>
  <c r="S3511" i="1"/>
  <c r="T3511" i="1"/>
  <c r="U3511" i="1"/>
  <c r="W3511" i="1"/>
  <c r="Q3512" i="1"/>
  <c r="R3512" i="1"/>
  <c r="S3512" i="1"/>
  <c r="T3512" i="1"/>
  <c r="U3512" i="1"/>
  <c r="W3512" i="1"/>
  <c r="Q3513" i="1"/>
  <c r="R3513" i="1"/>
  <c r="S3513" i="1"/>
  <c r="T3513" i="1"/>
  <c r="U3513" i="1"/>
  <c r="W3513" i="1"/>
  <c r="Q3514" i="1"/>
  <c r="R3514" i="1"/>
  <c r="S3514" i="1"/>
  <c r="T3514" i="1"/>
  <c r="U3514" i="1"/>
  <c r="W3514" i="1"/>
  <c r="Q3515" i="1"/>
  <c r="R3515" i="1"/>
  <c r="S3515" i="1"/>
  <c r="T3515" i="1"/>
  <c r="U3515" i="1"/>
  <c r="W3515" i="1"/>
  <c r="Q3516" i="1"/>
  <c r="R3516" i="1"/>
  <c r="S3516" i="1"/>
  <c r="T3516" i="1"/>
  <c r="U3516" i="1"/>
  <c r="W3516" i="1"/>
  <c r="Q3517" i="1"/>
  <c r="R3517" i="1"/>
  <c r="S3517" i="1"/>
  <c r="T3517" i="1"/>
  <c r="U3517" i="1"/>
  <c r="W3517" i="1"/>
  <c r="Q3518" i="1"/>
  <c r="R3518" i="1"/>
  <c r="S3518" i="1"/>
  <c r="T3518" i="1"/>
  <c r="U3518" i="1"/>
  <c r="W3518" i="1"/>
  <c r="Q3519" i="1"/>
  <c r="R3519" i="1"/>
  <c r="S3519" i="1"/>
  <c r="T3519" i="1"/>
  <c r="U3519" i="1"/>
  <c r="W3519" i="1"/>
  <c r="Q3520" i="1"/>
  <c r="R3520" i="1"/>
  <c r="S3520" i="1"/>
  <c r="T3520" i="1"/>
  <c r="U3520" i="1"/>
  <c r="W3520" i="1"/>
  <c r="Q3521" i="1"/>
  <c r="R3521" i="1"/>
  <c r="S3521" i="1"/>
  <c r="T3521" i="1"/>
  <c r="U3521" i="1"/>
  <c r="W3521" i="1"/>
  <c r="Q3522" i="1"/>
  <c r="R3522" i="1"/>
  <c r="S3522" i="1"/>
  <c r="T3522" i="1"/>
  <c r="U3522" i="1"/>
  <c r="W3522" i="1"/>
  <c r="Q3523" i="1"/>
  <c r="R3523" i="1"/>
  <c r="S3523" i="1"/>
  <c r="T3523" i="1"/>
  <c r="U3523" i="1"/>
  <c r="W3523" i="1"/>
  <c r="Q3524" i="1"/>
  <c r="R3524" i="1"/>
  <c r="S3524" i="1"/>
  <c r="T3524" i="1"/>
  <c r="U3524" i="1"/>
  <c r="W3524" i="1"/>
  <c r="Q3525" i="1"/>
  <c r="R3525" i="1"/>
  <c r="S3525" i="1"/>
  <c r="T3525" i="1"/>
  <c r="U3525" i="1"/>
  <c r="W3525" i="1"/>
  <c r="Q3526" i="1"/>
  <c r="R3526" i="1"/>
  <c r="S3526" i="1"/>
  <c r="T3526" i="1"/>
  <c r="U3526" i="1"/>
  <c r="W3526" i="1"/>
  <c r="Q3527" i="1"/>
  <c r="R3527" i="1"/>
  <c r="S3527" i="1"/>
  <c r="T3527" i="1"/>
  <c r="U3527" i="1"/>
  <c r="W3527" i="1"/>
  <c r="Q3528" i="1"/>
  <c r="R3528" i="1"/>
  <c r="S3528" i="1"/>
  <c r="T3528" i="1"/>
  <c r="U3528" i="1"/>
  <c r="W3528" i="1"/>
  <c r="Q3529" i="1"/>
  <c r="R3529" i="1"/>
  <c r="S3529" i="1"/>
  <c r="T3529" i="1"/>
  <c r="U3529" i="1"/>
  <c r="W3529" i="1"/>
  <c r="Q3530" i="1"/>
  <c r="R3530" i="1"/>
  <c r="S3530" i="1"/>
  <c r="T3530" i="1"/>
  <c r="U3530" i="1"/>
  <c r="W3530" i="1"/>
  <c r="Q3531" i="1"/>
  <c r="R3531" i="1"/>
  <c r="S3531" i="1"/>
  <c r="T3531" i="1"/>
  <c r="U3531" i="1"/>
  <c r="W3531" i="1"/>
  <c r="Q3532" i="1"/>
  <c r="R3532" i="1"/>
  <c r="S3532" i="1"/>
  <c r="T3532" i="1"/>
  <c r="U3532" i="1"/>
  <c r="W3532" i="1"/>
  <c r="Q3533" i="1"/>
  <c r="R3533" i="1"/>
  <c r="S3533" i="1"/>
  <c r="T3533" i="1"/>
  <c r="U3533" i="1"/>
  <c r="W3533" i="1"/>
  <c r="Q3534" i="1"/>
  <c r="R3534" i="1"/>
  <c r="S3534" i="1"/>
  <c r="T3534" i="1"/>
  <c r="U3534" i="1"/>
  <c r="W3534" i="1"/>
  <c r="Q3535" i="1"/>
  <c r="R3535" i="1"/>
  <c r="S3535" i="1"/>
  <c r="T3535" i="1"/>
  <c r="U3535" i="1"/>
  <c r="W3535" i="1"/>
  <c r="Q3536" i="1"/>
  <c r="R3536" i="1"/>
  <c r="S3536" i="1"/>
  <c r="T3536" i="1"/>
  <c r="U3536" i="1"/>
  <c r="W3536" i="1"/>
  <c r="Q3537" i="1"/>
  <c r="R3537" i="1"/>
  <c r="S3537" i="1"/>
  <c r="T3537" i="1"/>
  <c r="U3537" i="1"/>
  <c r="W3537" i="1"/>
  <c r="Q3538" i="1"/>
  <c r="R3538" i="1"/>
  <c r="S3538" i="1"/>
  <c r="T3538" i="1"/>
  <c r="U3538" i="1"/>
  <c r="W3538" i="1"/>
  <c r="Q3539" i="1"/>
  <c r="R3539" i="1"/>
  <c r="S3539" i="1"/>
  <c r="T3539" i="1"/>
  <c r="U3539" i="1"/>
  <c r="W3539" i="1"/>
  <c r="Q3540" i="1"/>
  <c r="R3540" i="1"/>
  <c r="S3540" i="1"/>
  <c r="T3540" i="1"/>
  <c r="U3540" i="1"/>
  <c r="W3540" i="1"/>
  <c r="Q3541" i="1"/>
  <c r="R3541" i="1"/>
  <c r="S3541" i="1"/>
  <c r="T3541" i="1"/>
  <c r="U3541" i="1"/>
  <c r="W3541" i="1"/>
  <c r="Q3542" i="1"/>
  <c r="R3542" i="1"/>
  <c r="S3542" i="1"/>
  <c r="T3542" i="1"/>
  <c r="U3542" i="1"/>
  <c r="W3542" i="1"/>
  <c r="Q3543" i="1"/>
  <c r="R3543" i="1"/>
  <c r="S3543" i="1"/>
  <c r="T3543" i="1"/>
  <c r="U3543" i="1"/>
  <c r="W3543" i="1"/>
  <c r="Q3544" i="1"/>
  <c r="R3544" i="1"/>
  <c r="S3544" i="1"/>
  <c r="T3544" i="1"/>
  <c r="U3544" i="1"/>
  <c r="W3544" i="1"/>
  <c r="Q3545" i="1"/>
  <c r="R3545" i="1"/>
  <c r="S3545" i="1"/>
  <c r="T3545" i="1"/>
  <c r="U3545" i="1"/>
  <c r="W3545" i="1"/>
  <c r="Q3546" i="1"/>
  <c r="R3546" i="1"/>
  <c r="S3546" i="1"/>
  <c r="T3546" i="1"/>
  <c r="U3546" i="1"/>
  <c r="W3546" i="1"/>
  <c r="Q3547" i="1"/>
  <c r="R3547" i="1"/>
  <c r="S3547" i="1"/>
  <c r="T3547" i="1"/>
  <c r="U3547" i="1"/>
  <c r="W3547" i="1"/>
  <c r="Q3548" i="1"/>
  <c r="R3548" i="1"/>
  <c r="S3548" i="1"/>
  <c r="T3548" i="1"/>
  <c r="U3548" i="1"/>
  <c r="W3548" i="1"/>
  <c r="Q3549" i="1"/>
  <c r="R3549" i="1"/>
  <c r="S3549" i="1"/>
  <c r="T3549" i="1"/>
  <c r="U3549" i="1"/>
  <c r="W3549" i="1"/>
  <c r="Q3550" i="1"/>
  <c r="R3550" i="1"/>
  <c r="S3550" i="1"/>
  <c r="T3550" i="1"/>
  <c r="U3550" i="1"/>
  <c r="W3550" i="1"/>
  <c r="Q3551" i="1"/>
  <c r="R3551" i="1"/>
  <c r="S3551" i="1"/>
  <c r="T3551" i="1"/>
  <c r="U3551" i="1"/>
  <c r="W3551" i="1"/>
  <c r="Q3552" i="1"/>
  <c r="R3552" i="1"/>
  <c r="S3552" i="1"/>
  <c r="T3552" i="1"/>
  <c r="U3552" i="1"/>
  <c r="W3552" i="1"/>
  <c r="Q3553" i="1"/>
  <c r="R3553" i="1"/>
  <c r="S3553" i="1"/>
  <c r="T3553" i="1"/>
  <c r="U3553" i="1"/>
  <c r="W3553" i="1"/>
  <c r="Q3554" i="1"/>
  <c r="R3554" i="1"/>
  <c r="S3554" i="1"/>
  <c r="T3554" i="1"/>
  <c r="U3554" i="1"/>
  <c r="W3554" i="1"/>
  <c r="Q3555" i="1"/>
  <c r="R3555" i="1"/>
  <c r="S3555" i="1"/>
  <c r="T3555" i="1"/>
  <c r="U3555" i="1"/>
  <c r="W3555" i="1"/>
  <c r="Q3556" i="1"/>
  <c r="R3556" i="1"/>
  <c r="S3556" i="1"/>
  <c r="T3556" i="1"/>
  <c r="U3556" i="1"/>
  <c r="W3556" i="1"/>
  <c r="Q3557" i="1"/>
  <c r="R3557" i="1"/>
  <c r="S3557" i="1"/>
  <c r="T3557" i="1"/>
  <c r="U3557" i="1"/>
  <c r="W3557" i="1"/>
  <c r="Q3558" i="1"/>
  <c r="R3558" i="1"/>
  <c r="S3558" i="1"/>
  <c r="T3558" i="1"/>
  <c r="U3558" i="1"/>
  <c r="W3558" i="1"/>
  <c r="Q3559" i="1"/>
  <c r="R3559" i="1"/>
  <c r="S3559" i="1"/>
  <c r="T3559" i="1"/>
  <c r="U3559" i="1"/>
  <c r="W3559" i="1"/>
  <c r="Q3560" i="1"/>
  <c r="R3560" i="1"/>
  <c r="S3560" i="1"/>
  <c r="T3560" i="1"/>
  <c r="U3560" i="1"/>
  <c r="W3560" i="1"/>
  <c r="Q3561" i="1"/>
  <c r="R3561" i="1"/>
  <c r="S3561" i="1"/>
  <c r="T3561" i="1"/>
  <c r="U3561" i="1"/>
  <c r="W3561" i="1"/>
  <c r="Q3562" i="1"/>
  <c r="R3562" i="1"/>
  <c r="S3562" i="1"/>
  <c r="T3562" i="1"/>
  <c r="U3562" i="1"/>
  <c r="W3562" i="1"/>
  <c r="Q3563" i="1"/>
  <c r="R3563" i="1"/>
  <c r="S3563" i="1"/>
  <c r="T3563" i="1"/>
  <c r="U3563" i="1"/>
  <c r="W3563" i="1"/>
  <c r="Q3564" i="1"/>
  <c r="R3564" i="1"/>
  <c r="S3564" i="1"/>
  <c r="T3564" i="1"/>
  <c r="U3564" i="1"/>
  <c r="W3564" i="1"/>
  <c r="Q3565" i="1"/>
  <c r="R3565" i="1"/>
  <c r="S3565" i="1"/>
  <c r="T3565" i="1"/>
  <c r="U3565" i="1"/>
  <c r="W3565" i="1"/>
  <c r="Q3566" i="1"/>
  <c r="R3566" i="1"/>
  <c r="S3566" i="1"/>
  <c r="T3566" i="1"/>
  <c r="U3566" i="1"/>
  <c r="W3566" i="1"/>
  <c r="Q3567" i="1"/>
  <c r="R3567" i="1"/>
  <c r="S3567" i="1"/>
  <c r="T3567" i="1"/>
  <c r="U3567" i="1"/>
  <c r="W3567" i="1"/>
  <c r="Q3568" i="1"/>
  <c r="R3568" i="1"/>
  <c r="S3568" i="1"/>
  <c r="T3568" i="1"/>
  <c r="U3568" i="1"/>
  <c r="W3568" i="1"/>
  <c r="Q3569" i="1"/>
  <c r="R3569" i="1"/>
  <c r="S3569" i="1"/>
  <c r="T3569" i="1"/>
  <c r="U3569" i="1"/>
  <c r="W3569" i="1"/>
  <c r="Q3570" i="1"/>
  <c r="R3570" i="1"/>
  <c r="S3570" i="1"/>
  <c r="T3570" i="1"/>
  <c r="U3570" i="1"/>
  <c r="W3570" i="1"/>
  <c r="Q3571" i="1"/>
  <c r="R3571" i="1"/>
  <c r="S3571" i="1"/>
  <c r="T3571" i="1"/>
  <c r="U3571" i="1"/>
  <c r="W3571" i="1"/>
  <c r="Q3572" i="1"/>
  <c r="R3572" i="1"/>
  <c r="S3572" i="1"/>
  <c r="T3572" i="1"/>
  <c r="U3572" i="1"/>
  <c r="W3572" i="1"/>
  <c r="Q3573" i="1"/>
  <c r="R3573" i="1"/>
  <c r="S3573" i="1"/>
  <c r="T3573" i="1"/>
  <c r="U3573" i="1"/>
  <c r="W3573" i="1"/>
  <c r="Q3574" i="1"/>
  <c r="R3574" i="1"/>
  <c r="S3574" i="1"/>
  <c r="T3574" i="1"/>
  <c r="U3574" i="1"/>
  <c r="W3574" i="1"/>
  <c r="Q3575" i="1"/>
  <c r="R3575" i="1"/>
  <c r="S3575" i="1"/>
  <c r="T3575" i="1"/>
  <c r="U3575" i="1"/>
  <c r="W3575" i="1"/>
  <c r="Q3576" i="1"/>
  <c r="R3576" i="1"/>
  <c r="S3576" i="1"/>
  <c r="T3576" i="1"/>
  <c r="U3576" i="1"/>
  <c r="W3576" i="1"/>
  <c r="Q3577" i="1"/>
  <c r="R3577" i="1"/>
  <c r="S3577" i="1"/>
  <c r="T3577" i="1"/>
  <c r="U3577" i="1"/>
  <c r="W3577" i="1"/>
  <c r="Q3578" i="1"/>
  <c r="R3578" i="1"/>
  <c r="S3578" i="1"/>
  <c r="T3578" i="1"/>
  <c r="U3578" i="1"/>
  <c r="W3578" i="1"/>
  <c r="Q3579" i="1"/>
  <c r="R3579" i="1"/>
  <c r="S3579" i="1"/>
  <c r="T3579" i="1"/>
  <c r="U3579" i="1"/>
  <c r="W3579" i="1"/>
  <c r="Q3580" i="1"/>
  <c r="R3580" i="1"/>
  <c r="S3580" i="1"/>
  <c r="T3580" i="1"/>
  <c r="U3580" i="1"/>
  <c r="W3580" i="1"/>
  <c r="Q3581" i="1"/>
  <c r="R3581" i="1"/>
  <c r="S3581" i="1"/>
  <c r="T3581" i="1"/>
  <c r="U3581" i="1"/>
  <c r="W3581" i="1"/>
  <c r="Q3582" i="1"/>
  <c r="R3582" i="1"/>
  <c r="S3582" i="1"/>
  <c r="T3582" i="1"/>
  <c r="U3582" i="1"/>
  <c r="W3582" i="1"/>
  <c r="Q3583" i="1"/>
  <c r="R3583" i="1"/>
  <c r="S3583" i="1"/>
  <c r="T3583" i="1"/>
  <c r="U3583" i="1"/>
  <c r="W3583" i="1"/>
  <c r="Q3584" i="1"/>
  <c r="R3584" i="1"/>
  <c r="S3584" i="1"/>
  <c r="T3584" i="1"/>
  <c r="U3584" i="1"/>
  <c r="W3584" i="1"/>
  <c r="Q3585" i="1"/>
  <c r="R3585" i="1"/>
  <c r="S3585" i="1"/>
  <c r="T3585" i="1"/>
  <c r="U3585" i="1"/>
  <c r="W3585" i="1"/>
  <c r="Q3586" i="1"/>
  <c r="R3586" i="1"/>
  <c r="S3586" i="1"/>
  <c r="T3586" i="1"/>
  <c r="U3586" i="1"/>
  <c r="W3586" i="1"/>
  <c r="Q3587" i="1"/>
  <c r="R3587" i="1"/>
  <c r="S3587" i="1"/>
  <c r="T3587" i="1"/>
  <c r="U3587" i="1"/>
  <c r="W3587" i="1"/>
  <c r="Q3588" i="1"/>
  <c r="R3588" i="1"/>
  <c r="S3588" i="1"/>
  <c r="T3588" i="1"/>
  <c r="U3588" i="1"/>
  <c r="W3588" i="1"/>
  <c r="Q3589" i="1"/>
  <c r="R3589" i="1"/>
  <c r="S3589" i="1"/>
  <c r="T3589" i="1"/>
  <c r="U3589" i="1"/>
  <c r="W3589" i="1"/>
  <c r="Q3590" i="1"/>
  <c r="R3590" i="1"/>
  <c r="S3590" i="1"/>
  <c r="T3590" i="1"/>
  <c r="U3590" i="1"/>
  <c r="W3590" i="1"/>
  <c r="Q3591" i="1"/>
  <c r="R3591" i="1"/>
  <c r="S3591" i="1"/>
  <c r="T3591" i="1"/>
  <c r="U3591" i="1"/>
  <c r="W3591" i="1"/>
  <c r="Q3592" i="1"/>
  <c r="R3592" i="1"/>
  <c r="S3592" i="1"/>
  <c r="T3592" i="1"/>
  <c r="U3592" i="1"/>
  <c r="W3592" i="1"/>
  <c r="Q3593" i="1"/>
  <c r="R3593" i="1"/>
  <c r="S3593" i="1"/>
  <c r="T3593" i="1"/>
  <c r="U3593" i="1"/>
  <c r="W3593" i="1"/>
  <c r="Q3594" i="1"/>
  <c r="R3594" i="1"/>
  <c r="S3594" i="1"/>
  <c r="T3594" i="1"/>
  <c r="U3594" i="1"/>
  <c r="W3594" i="1"/>
  <c r="Q3595" i="1"/>
  <c r="R3595" i="1"/>
  <c r="S3595" i="1"/>
  <c r="T3595" i="1"/>
  <c r="U3595" i="1"/>
  <c r="W3595" i="1"/>
  <c r="Q3596" i="1"/>
  <c r="R3596" i="1"/>
  <c r="S3596" i="1"/>
  <c r="T3596" i="1"/>
  <c r="U3596" i="1"/>
  <c r="W3596" i="1"/>
  <c r="Q3597" i="1"/>
  <c r="R3597" i="1"/>
  <c r="S3597" i="1"/>
  <c r="T3597" i="1"/>
  <c r="U3597" i="1"/>
  <c r="W3597" i="1"/>
  <c r="Q3598" i="1"/>
  <c r="R3598" i="1"/>
  <c r="S3598" i="1"/>
  <c r="T3598" i="1"/>
  <c r="U3598" i="1"/>
  <c r="W3598" i="1"/>
  <c r="Q3599" i="1"/>
  <c r="R3599" i="1"/>
  <c r="S3599" i="1"/>
  <c r="T3599" i="1"/>
  <c r="U3599" i="1"/>
  <c r="W3599" i="1"/>
  <c r="Q3600" i="1"/>
  <c r="R3600" i="1"/>
  <c r="S3600" i="1"/>
  <c r="T3600" i="1"/>
  <c r="U3600" i="1"/>
  <c r="W3600" i="1"/>
  <c r="Q3601" i="1"/>
  <c r="R3601" i="1"/>
  <c r="S3601" i="1"/>
  <c r="T3601" i="1"/>
  <c r="U3601" i="1"/>
  <c r="W3601" i="1"/>
  <c r="Q3602" i="1"/>
  <c r="R3602" i="1"/>
  <c r="S3602" i="1"/>
  <c r="T3602" i="1"/>
  <c r="U3602" i="1"/>
  <c r="W3602" i="1"/>
  <c r="Q3603" i="1"/>
  <c r="R3603" i="1"/>
  <c r="S3603" i="1"/>
  <c r="T3603" i="1"/>
  <c r="U3603" i="1"/>
  <c r="W3603" i="1"/>
  <c r="Q3604" i="1"/>
  <c r="R3604" i="1"/>
  <c r="S3604" i="1"/>
  <c r="T3604" i="1"/>
  <c r="U3604" i="1"/>
  <c r="W3604" i="1"/>
  <c r="Q3605" i="1"/>
  <c r="R3605" i="1"/>
  <c r="S3605" i="1"/>
  <c r="T3605" i="1"/>
  <c r="U3605" i="1"/>
  <c r="W3605" i="1"/>
  <c r="Q3606" i="1"/>
  <c r="R3606" i="1"/>
  <c r="S3606" i="1"/>
  <c r="T3606" i="1"/>
  <c r="U3606" i="1"/>
  <c r="W3606" i="1"/>
  <c r="Q3607" i="1"/>
  <c r="R3607" i="1"/>
  <c r="S3607" i="1"/>
  <c r="T3607" i="1"/>
  <c r="U3607" i="1"/>
  <c r="W3607" i="1"/>
  <c r="Q3608" i="1"/>
  <c r="R3608" i="1"/>
  <c r="S3608" i="1"/>
  <c r="T3608" i="1"/>
  <c r="U3608" i="1"/>
  <c r="W3608" i="1"/>
  <c r="Q3609" i="1"/>
  <c r="R3609" i="1"/>
  <c r="S3609" i="1"/>
  <c r="T3609" i="1"/>
  <c r="U3609" i="1"/>
  <c r="W3609" i="1"/>
  <c r="Q3610" i="1"/>
  <c r="R3610" i="1"/>
  <c r="S3610" i="1"/>
  <c r="T3610" i="1"/>
  <c r="U3610" i="1"/>
  <c r="W3610" i="1"/>
  <c r="Q3611" i="1"/>
  <c r="R3611" i="1"/>
  <c r="S3611" i="1"/>
  <c r="T3611" i="1"/>
  <c r="U3611" i="1"/>
  <c r="W3611" i="1"/>
  <c r="Q3612" i="1"/>
  <c r="R3612" i="1"/>
  <c r="S3612" i="1"/>
  <c r="T3612" i="1"/>
  <c r="U3612" i="1"/>
  <c r="W3612" i="1"/>
  <c r="Q3613" i="1"/>
  <c r="R3613" i="1"/>
  <c r="S3613" i="1"/>
  <c r="T3613" i="1"/>
  <c r="U3613" i="1"/>
  <c r="W3613" i="1"/>
  <c r="Q3614" i="1"/>
  <c r="R3614" i="1"/>
  <c r="S3614" i="1"/>
  <c r="T3614" i="1"/>
  <c r="U3614" i="1"/>
  <c r="W3614" i="1"/>
  <c r="Q3615" i="1"/>
  <c r="R3615" i="1"/>
  <c r="S3615" i="1"/>
  <c r="T3615" i="1"/>
  <c r="U3615" i="1"/>
  <c r="W3615" i="1"/>
  <c r="Q3616" i="1"/>
  <c r="R3616" i="1"/>
  <c r="S3616" i="1"/>
  <c r="T3616" i="1"/>
  <c r="U3616" i="1"/>
  <c r="W3616" i="1"/>
  <c r="Q3617" i="1"/>
  <c r="R3617" i="1"/>
  <c r="S3617" i="1"/>
  <c r="T3617" i="1"/>
  <c r="U3617" i="1"/>
  <c r="W3617" i="1"/>
  <c r="Q3618" i="1"/>
  <c r="R3618" i="1"/>
  <c r="S3618" i="1"/>
  <c r="T3618" i="1"/>
  <c r="U3618" i="1"/>
  <c r="W3618" i="1"/>
  <c r="Q3619" i="1"/>
  <c r="R3619" i="1"/>
  <c r="S3619" i="1"/>
  <c r="T3619" i="1"/>
  <c r="U3619" i="1"/>
  <c r="W3619" i="1"/>
  <c r="Q3620" i="1"/>
  <c r="R3620" i="1"/>
  <c r="S3620" i="1"/>
  <c r="T3620" i="1"/>
  <c r="U3620" i="1"/>
  <c r="W3620" i="1"/>
  <c r="Q3621" i="1"/>
  <c r="R3621" i="1"/>
  <c r="S3621" i="1"/>
  <c r="T3621" i="1"/>
  <c r="U3621" i="1"/>
  <c r="W3621" i="1"/>
  <c r="Q3622" i="1"/>
  <c r="R3622" i="1"/>
  <c r="S3622" i="1"/>
  <c r="T3622" i="1"/>
  <c r="U3622" i="1"/>
  <c r="W3622" i="1"/>
  <c r="Q3623" i="1"/>
  <c r="R3623" i="1"/>
  <c r="S3623" i="1"/>
  <c r="T3623" i="1"/>
  <c r="U3623" i="1"/>
  <c r="W3623" i="1"/>
  <c r="Q3624" i="1"/>
  <c r="R3624" i="1"/>
  <c r="S3624" i="1"/>
  <c r="T3624" i="1"/>
  <c r="U3624" i="1"/>
  <c r="W3624" i="1"/>
  <c r="Q3625" i="1"/>
  <c r="R3625" i="1"/>
  <c r="S3625" i="1"/>
  <c r="T3625" i="1"/>
  <c r="U3625" i="1"/>
  <c r="W3625" i="1"/>
  <c r="Q3626" i="1"/>
  <c r="R3626" i="1"/>
  <c r="S3626" i="1"/>
  <c r="T3626" i="1"/>
  <c r="U3626" i="1"/>
  <c r="W3626" i="1"/>
  <c r="Q3627" i="1"/>
  <c r="R3627" i="1"/>
  <c r="S3627" i="1"/>
  <c r="T3627" i="1"/>
  <c r="U3627" i="1"/>
  <c r="W3627" i="1"/>
  <c r="Q3628" i="1"/>
  <c r="R3628" i="1"/>
  <c r="S3628" i="1"/>
  <c r="T3628" i="1"/>
  <c r="U3628" i="1"/>
  <c r="W3628" i="1"/>
  <c r="Q3629" i="1"/>
  <c r="R3629" i="1"/>
  <c r="S3629" i="1"/>
  <c r="T3629" i="1"/>
  <c r="U3629" i="1"/>
  <c r="W3629" i="1"/>
  <c r="Q3630" i="1"/>
  <c r="R3630" i="1"/>
  <c r="S3630" i="1"/>
  <c r="T3630" i="1"/>
  <c r="U3630" i="1"/>
  <c r="W3630" i="1"/>
  <c r="Q3631" i="1"/>
  <c r="R3631" i="1"/>
  <c r="S3631" i="1"/>
  <c r="T3631" i="1"/>
  <c r="U3631" i="1"/>
  <c r="W3631" i="1"/>
  <c r="Q3632" i="1"/>
  <c r="R3632" i="1"/>
  <c r="S3632" i="1"/>
  <c r="T3632" i="1"/>
  <c r="U3632" i="1"/>
  <c r="W3632" i="1"/>
  <c r="Q3633" i="1"/>
  <c r="R3633" i="1"/>
  <c r="S3633" i="1"/>
  <c r="T3633" i="1"/>
  <c r="U3633" i="1"/>
  <c r="W3633" i="1"/>
  <c r="Q3634" i="1"/>
  <c r="R3634" i="1"/>
  <c r="S3634" i="1"/>
  <c r="T3634" i="1"/>
  <c r="U3634" i="1"/>
  <c r="W3634" i="1"/>
  <c r="Q3635" i="1"/>
  <c r="R3635" i="1"/>
  <c r="S3635" i="1"/>
  <c r="T3635" i="1"/>
  <c r="U3635" i="1"/>
  <c r="W3635" i="1"/>
  <c r="Q3636" i="1"/>
  <c r="R3636" i="1"/>
  <c r="S3636" i="1"/>
  <c r="T3636" i="1"/>
  <c r="U3636" i="1"/>
  <c r="W3636" i="1"/>
  <c r="Q3637" i="1"/>
  <c r="R3637" i="1"/>
  <c r="S3637" i="1"/>
  <c r="T3637" i="1"/>
  <c r="U3637" i="1"/>
  <c r="W3637" i="1"/>
  <c r="Q3638" i="1"/>
  <c r="R3638" i="1"/>
  <c r="S3638" i="1"/>
  <c r="T3638" i="1"/>
  <c r="U3638" i="1"/>
  <c r="W3638" i="1"/>
  <c r="Q3639" i="1"/>
  <c r="R3639" i="1"/>
  <c r="S3639" i="1"/>
  <c r="T3639" i="1"/>
  <c r="U3639" i="1"/>
  <c r="W3639" i="1"/>
  <c r="Q3640" i="1"/>
  <c r="R3640" i="1"/>
  <c r="S3640" i="1"/>
  <c r="T3640" i="1"/>
  <c r="U3640" i="1"/>
  <c r="W3640" i="1"/>
  <c r="Q3641" i="1"/>
  <c r="R3641" i="1"/>
  <c r="S3641" i="1"/>
  <c r="T3641" i="1"/>
  <c r="U3641" i="1"/>
  <c r="W3641" i="1"/>
  <c r="Q3642" i="1"/>
  <c r="R3642" i="1"/>
  <c r="S3642" i="1"/>
  <c r="T3642" i="1"/>
  <c r="U3642" i="1"/>
  <c r="W3642" i="1"/>
  <c r="Q3643" i="1"/>
  <c r="R3643" i="1"/>
  <c r="S3643" i="1"/>
  <c r="T3643" i="1"/>
  <c r="U3643" i="1"/>
  <c r="W3643" i="1"/>
  <c r="Q3644" i="1"/>
  <c r="R3644" i="1"/>
  <c r="S3644" i="1"/>
  <c r="T3644" i="1"/>
  <c r="U3644" i="1"/>
  <c r="W3644" i="1"/>
  <c r="Q3645" i="1"/>
  <c r="R3645" i="1"/>
  <c r="S3645" i="1"/>
  <c r="T3645" i="1"/>
  <c r="U3645" i="1"/>
  <c r="W3645" i="1"/>
  <c r="Q3646" i="1"/>
  <c r="R3646" i="1"/>
  <c r="S3646" i="1"/>
  <c r="T3646" i="1"/>
  <c r="U3646" i="1"/>
  <c r="W3646" i="1"/>
  <c r="Q3647" i="1"/>
  <c r="R3647" i="1"/>
  <c r="S3647" i="1"/>
  <c r="T3647" i="1"/>
  <c r="U3647" i="1"/>
  <c r="W3647" i="1"/>
  <c r="Q3648" i="1"/>
  <c r="R3648" i="1"/>
  <c r="S3648" i="1"/>
  <c r="T3648" i="1"/>
  <c r="U3648" i="1"/>
  <c r="W3648" i="1"/>
  <c r="Q3649" i="1"/>
  <c r="R3649" i="1"/>
  <c r="S3649" i="1"/>
  <c r="T3649" i="1"/>
  <c r="U3649" i="1"/>
  <c r="W3649" i="1"/>
  <c r="Q3650" i="1"/>
  <c r="R3650" i="1"/>
  <c r="S3650" i="1"/>
  <c r="T3650" i="1"/>
  <c r="U3650" i="1"/>
  <c r="W3650" i="1"/>
  <c r="Q3651" i="1"/>
  <c r="R3651" i="1"/>
  <c r="S3651" i="1"/>
  <c r="T3651" i="1"/>
  <c r="U3651" i="1"/>
  <c r="W3651" i="1"/>
  <c r="Q3652" i="1"/>
  <c r="R3652" i="1"/>
  <c r="S3652" i="1"/>
  <c r="T3652" i="1"/>
  <c r="U3652" i="1"/>
  <c r="W3652" i="1"/>
  <c r="Q3653" i="1"/>
  <c r="R3653" i="1"/>
  <c r="S3653" i="1"/>
  <c r="T3653" i="1"/>
  <c r="U3653" i="1"/>
  <c r="W3653" i="1"/>
  <c r="Q3654" i="1"/>
  <c r="R3654" i="1"/>
  <c r="S3654" i="1"/>
  <c r="T3654" i="1"/>
  <c r="U3654" i="1"/>
  <c r="W3654" i="1"/>
  <c r="Q3655" i="1"/>
  <c r="R3655" i="1"/>
  <c r="S3655" i="1"/>
  <c r="T3655" i="1"/>
  <c r="U3655" i="1"/>
  <c r="W3655" i="1"/>
  <c r="Q3656" i="1"/>
  <c r="R3656" i="1"/>
  <c r="S3656" i="1"/>
  <c r="T3656" i="1"/>
  <c r="U3656" i="1"/>
  <c r="W3656" i="1"/>
  <c r="Q3657" i="1"/>
  <c r="R3657" i="1"/>
  <c r="S3657" i="1"/>
  <c r="T3657" i="1"/>
  <c r="U3657" i="1"/>
  <c r="W3657" i="1"/>
  <c r="Q3658" i="1"/>
  <c r="R3658" i="1"/>
  <c r="S3658" i="1"/>
  <c r="T3658" i="1"/>
  <c r="U3658" i="1"/>
  <c r="W3658" i="1"/>
  <c r="Q3659" i="1"/>
  <c r="R3659" i="1"/>
  <c r="S3659" i="1"/>
  <c r="T3659" i="1"/>
  <c r="U3659" i="1"/>
  <c r="W3659" i="1"/>
  <c r="Q3660" i="1"/>
  <c r="R3660" i="1"/>
  <c r="S3660" i="1"/>
  <c r="T3660" i="1"/>
  <c r="U3660" i="1"/>
  <c r="W3660" i="1"/>
  <c r="Q3661" i="1"/>
  <c r="R3661" i="1"/>
  <c r="S3661" i="1"/>
  <c r="T3661" i="1"/>
  <c r="U3661" i="1"/>
  <c r="W3661" i="1"/>
  <c r="Q3662" i="1"/>
  <c r="R3662" i="1"/>
  <c r="S3662" i="1"/>
  <c r="T3662" i="1"/>
  <c r="U3662" i="1"/>
  <c r="W3662" i="1"/>
  <c r="Q3663" i="1"/>
  <c r="R3663" i="1"/>
  <c r="S3663" i="1"/>
  <c r="T3663" i="1"/>
  <c r="U3663" i="1"/>
  <c r="W3663" i="1"/>
  <c r="Q3664" i="1"/>
  <c r="R3664" i="1"/>
  <c r="S3664" i="1"/>
  <c r="T3664" i="1"/>
  <c r="U3664" i="1"/>
  <c r="W3664" i="1"/>
  <c r="Q3665" i="1"/>
  <c r="R3665" i="1"/>
  <c r="S3665" i="1"/>
  <c r="T3665" i="1"/>
  <c r="U3665" i="1"/>
  <c r="W3665" i="1"/>
  <c r="Q3666" i="1"/>
  <c r="R3666" i="1"/>
  <c r="S3666" i="1"/>
  <c r="T3666" i="1"/>
  <c r="U3666" i="1"/>
  <c r="W3666" i="1"/>
  <c r="Q3667" i="1"/>
  <c r="R3667" i="1"/>
  <c r="S3667" i="1"/>
  <c r="T3667" i="1"/>
  <c r="U3667" i="1"/>
  <c r="W3667" i="1"/>
  <c r="Q3668" i="1"/>
  <c r="R3668" i="1"/>
  <c r="S3668" i="1"/>
  <c r="T3668" i="1"/>
  <c r="U3668" i="1"/>
  <c r="W3668" i="1"/>
  <c r="Q3669" i="1"/>
  <c r="R3669" i="1"/>
  <c r="S3669" i="1"/>
  <c r="T3669" i="1"/>
  <c r="U3669" i="1"/>
  <c r="W3669" i="1"/>
  <c r="Q3670" i="1"/>
  <c r="R3670" i="1"/>
  <c r="S3670" i="1"/>
  <c r="T3670" i="1"/>
  <c r="U3670" i="1"/>
  <c r="W3670" i="1"/>
  <c r="Q3671" i="1"/>
  <c r="R3671" i="1"/>
  <c r="S3671" i="1"/>
  <c r="T3671" i="1"/>
  <c r="U3671" i="1"/>
  <c r="W3671" i="1"/>
  <c r="Q3672" i="1"/>
  <c r="R3672" i="1"/>
  <c r="S3672" i="1"/>
  <c r="T3672" i="1"/>
  <c r="U3672" i="1"/>
  <c r="W3672" i="1"/>
  <c r="Q3673" i="1"/>
  <c r="R3673" i="1"/>
  <c r="S3673" i="1"/>
  <c r="T3673" i="1"/>
  <c r="U3673" i="1"/>
  <c r="W3673" i="1"/>
  <c r="Q3674" i="1"/>
  <c r="R3674" i="1"/>
  <c r="S3674" i="1"/>
  <c r="T3674" i="1"/>
  <c r="U3674" i="1"/>
  <c r="W3674" i="1"/>
  <c r="Q3675" i="1"/>
  <c r="R3675" i="1"/>
  <c r="S3675" i="1"/>
  <c r="T3675" i="1"/>
  <c r="U3675" i="1"/>
  <c r="W3675" i="1"/>
  <c r="Q3676" i="1"/>
  <c r="R3676" i="1"/>
  <c r="S3676" i="1"/>
  <c r="T3676" i="1"/>
  <c r="U3676" i="1"/>
  <c r="W3676" i="1"/>
  <c r="Q3677" i="1"/>
  <c r="R3677" i="1"/>
  <c r="S3677" i="1"/>
  <c r="T3677" i="1"/>
  <c r="U3677" i="1"/>
  <c r="W3677" i="1"/>
  <c r="Q3678" i="1"/>
  <c r="R3678" i="1"/>
  <c r="S3678" i="1"/>
  <c r="T3678" i="1"/>
  <c r="U3678" i="1"/>
  <c r="W3678" i="1"/>
  <c r="Q3679" i="1"/>
  <c r="R3679" i="1"/>
  <c r="S3679" i="1"/>
  <c r="T3679" i="1"/>
  <c r="U3679" i="1"/>
  <c r="W3679" i="1"/>
  <c r="Q3680" i="1"/>
  <c r="R3680" i="1"/>
  <c r="S3680" i="1"/>
  <c r="T3680" i="1"/>
  <c r="U3680" i="1"/>
  <c r="W3680" i="1"/>
  <c r="Q3681" i="1"/>
  <c r="R3681" i="1"/>
  <c r="S3681" i="1"/>
  <c r="T3681" i="1"/>
  <c r="U3681" i="1"/>
  <c r="W3681" i="1"/>
  <c r="Q3682" i="1"/>
  <c r="R3682" i="1"/>
  <c r="S3682" i="1"/>
  <c r="T3682" i="1"/>
  <c r="U3682" i="1"/>
  <c r="W3682" i="1"/>
  <c r="Q3683" i="1"/>
  <c r="R3683" i="1"/>
  <c r="S3683" i="1"/>
  <c r="T3683" i="1"/>
  <c r="U3683" i="1"/>
  <c r="W3683" i="1"/>
  <c r="Q3684" i="1"/>
  <c r="R3684" i="1"/>
  <c r="S3684" i="1"/>
  <c r="T3684" i="1"/>
  <c r="U3684" i="1"/>
  <c r="W3684" i="1"/>
  <c r="Q3685" i="1"/>
  <c r="R3685" i="1"/>
  <c r="S3685" i="1"/>
  <c r="T3685" i="1"/>
  <c r="U3685" i="1"/>
  <c r="W3685" i="1"/>
  <c r="Q3686" i="1"/>
  <c r="R3686" i="1"/>
  <c r="S3686" i="1"/>
  <c r="T3686" i="1"/>
  <c r="U3686" i="1"/>
  <c r="W3686" i="1"/>
  <c r="Q3687" i="1"/>
  <c r="R3687" i="1"/>
  <c r="S3687" i="1"/>
  <c r="T3687" i="1"/>
  <c r="U3687" i="1"/>
  <c r="W3687" i="1"/>
  <c r="Q3688" i="1"/>
  <c r="R3688" i="1"/>
  <c r="S3688" i="1"/>
  <c r="T3688" i="1"/>
  <c r="U3688" i="1"/>
  <c r="W3688" i="1"/>
  <c r="Q3689" i="1"/>
  <c r="R3689" i="1"/>
  <c r="S3689" i="1"/>
  <c r="T3689" i="1"/>
  <c r="U3689" i="1"/>
  <c r="W3689" i="1"/>
  <c r="Q3690" i="1"/>
  <c r="R3690" i="1"/>
  <c r="S3690" i="1"/>
  <c r="T3690" i="1"/>
  <c r="U3690" i="1"/>
  <c r="W3690" i="1"/>
  <c r="Q3691" i="1"/>
  <c r="R3691" i="1"/>
  <c r="S3691" i="1"/>
  <c r="T3691" i="1"/>
  <c r="U3691" i="1"/>
  <c r="W3691" i="1"/>
  <c r="Q3692" i="1"/>
  <c r="R3692" i="1"/>
  <c r="S3692" i="1"/>
  <c r="T3692" i="1"/>
  <c r="U3692" i="1"/>
  <c r="W3692" i="1"/>
  <c r="Q3693" i="1"/>
  <c r="R3693" i="1"/>
  <c r="S3693" i="1"/>
  <c r="T3693" i="1"/>
  <c r="U3693" i="1"/>
  <c r="W3693" i="1"/>
  <c r="Q3694" i="1"/>
  <c r="R3694" i="1"/>
  <c r="S3694" i="1"/>
  <c r="T3694" i="1"/>
  <c r="U3694" i="1"/>
  <c r="W3694" i="1"/>
  <c r="Q3695" i="1"/>
  <c r="R3695" i="1"/>
  <c r="S3695" i="1"/>
  <c r="T3695" i="1"/>
  <c r="U3695" i="1"/>
  <c r="W3695" i="1"/>
  <c r="Q3696" i="1"/>
  <c r="R3696" i="1"/>
  <c r="S3696" i="1"/>
  <c r="T3696" i="1"/>
  <c r="U3696" i="1"/>
  <c r="W3696" i="1"/>
  <c r="Q3697" i="1"/>
  <c r="R3697" i="1"/>
  <c r="S3697" i="1"/>
  <c r="T3697" i="1"/>
  <c r="U3697" i="1"/>
  <c r="W3697" i="1"/>
  <c r="Q3698" i="1"/>
  <c r="R3698" i="1"/>
  <c r="S3698" i="1"/>
  <c r="T3698" i="1"/>
  <c r="U3698" i="1"/>
  <c r="W3698" i="1"/>
  <c r="Q3699" i="1"/>
  <c r="R3699" i="1"/>
  <c r="S3699" i="1"/>
  <c r="T3699" i="1"/>
  <c r="U3699" i="1"/>
  <c r="W3699" i="1"/>
  <c r="Q3700" i="1"/>
  <c r="R3700" i="1"/>
  <c r="S3700" i="1"/>
  <c r="T3700" i="1"/>
  <c r="U3700" i="1"/>
  <c r="W3700" i="1"/>
  <c r="Q3701" i="1"/>
  <c r="R3701" i="1"/>
  <c r="S3701" i="1"/>
  <c r="T3701" i="1"/>
  <c r="U3701" i="1"/>
  <c r="W3701" i="1"/>
  <c r="Q3702" i="1"/>
  <c r="R3702" i="1"/>
  <c r="S3702" i="1"/>
  <c r="T3702" i="1"/>
  <c r="U3702" i="1"/>
  <c r="W3702" i="1"/>
  <c r="Q3703" i="1"/>
  <c r="R3703" i="1"/>
  <c r="S3703" i="1"/>
  <c r="T3703" i="1"/>
  <c r="U3703" i="1"/>
  <c r="W3703" i="1"/>
  <c r="Q3704" i="1"/>
  <c r="R3704" i="1"/>
  <c r="S3704" i="1"/>
  <c r="T3704" i="1"/>
  <c r="U3704" i="1"/>
  <c r="W3704" i="1"/>
  <c r="Q3705" i="1"/>
  <c r="R3705" i="1"/>
  <c r="S3705" i="1"/>
  <c r="T3705" i="1"/>
  <c r="U3705" i="1"/>
  <c r="W3705" i="1"/>
  <c r="Q3706" i="1"/>
  <c r="R3706" i="1"/>
  <c r="S3706" i="1"/>
  <c r="T3706" i="1"/>
  <c r="U3706" i="1"/>
  <c r="W3706" i="1"/>
  <c r="Q3707" i="1"/>
  <c r="R3707" i="1"/>
  <c r="S3707" i="1"/>
  <c r="T3707" i="1"/>
  <c r="U3707" i="1"/>
  <c r="W3707" i="1"/>
  <c r="Q3708" i="1"/>
  <c r="R3708" i="1"/>
  <c r="S3708" i="1"/>
  <c r="T3708" i="1"/>
  <c r="U3708" i="1"/>
  <c r="W3708" i="1"/>
  <c r="Q3709" i="1"/>
  <c r="R3709" i="1"/>
  <c r="S3709" i="1"/>
  <c r="T3709" i="1"/>
  <c r="U3709" i="1"/>
  <c r="W3709" i="1"/>
  <c r="Q3710" i="1"/>
  <c r="R3710" i="1"/>
  <c r="S3710" i="1"/>
  <c r="T3710" i="1"/>
  <c r="U3710" i="1"/>
  <c r="W3710" i="1"/>
  <c r="Q3711" i="1"/>
  <c r="R3711" i="1"/>
  <c r="S3711" i="1"/>
  <c r="T3711" i="1"/>
  <c r="U3711" i="1"/>
  <c r="W3711" i="1"/>
  <c r="Q3712" i="1"/>
  <c r="R3712" i="1"/>
  <c r="S3712" i="1"/>
  <c r="T3712" i="1"/>
  <c r="U3712" i="1"/>
  <c r="W3712" i="1"/>
  <c r="Q3713" i="1"/>
  <c r="R3713" i="1"/>
  <c r="S3713" i="1"/>
  <c r="T3713" i="1"/>
  <c r="U3713" i="1"/>
  <c r="W3713" i="1"/>
  <c r="Q3714" i="1"/>
  <c r="R3714" i="1"/>
  <c r="S3714" i="1"/>
  <c r="T3714" i="1"/>
  <c r="U3714" i="1"/>
  <c r="W3714" i="1"/>
  <c r="Q3715" i="1"/>
  <c r="R3715" i="1"/>
  <c r="S3715" i="1"/>
  <c r="T3715" i="1"/>
  <c r="U3715" i="1"/>
  <c r="W3715" i="1"/>
  <c r="Q3716" i="1"/>
  <c r="R3716" i="1"/>
  <c r="S3716" i="1"/>
  <c r="T3716" i="1"/>
  <c r="U3716" i="1"/>
  <c r="W3716" i="1"/>
  <c r="Q3717" i="1"/>
  <c r="R3717" i="1"/>
  <c r="S3717" i="1"/>
  <c r="T3717" i="1"/>
  <c r="U3717" i="1"/>
  <c r="W3717" i="1"/>
  <c r="Q3718" i="1"/>
  <c r="R3718" i="1"/>
  <c r="S3718" i="1"/>
  <c r="T3718" i="1"/>
  <c r="U3718" i="1"/>
  <c r="W3718" i="1"/>
  <c r="Q3719" i="1"/>
  <c r="R3719" i="1"/>
  <c r="S3719" i="1"/>
  <c r="T3719" i="1"/>
  <c r="U3719" i="1"/>
  <c r="W3719" i="1"/>
  <c r="Q3720" i="1"/>
  <c r="R3720" i="1"/>
  <c r="S3720" i="1"/>
  <c r="T3720" i="1"/>
  <c r="U3720" i="1"/>
  <c r="W3720" i="1"/>
  <c r="Q3721" i="1"/>
  <c r="R3721" i="1"/>
  <c r="S3721" i="1"/>
  <c r="T3721" i="1"/>
  <c r="U3721" i="1"/>
  <c r="W3721" i="1"/>
  <c r="Q3722" i="1"/>
  <c r="R3722" i="1"/>
  <c r="S3722" i="1"/>
  <c r="T3722" i="1"/>
  <c r="U3722" i="1"/>
  <c r="W3722" i="1"/>
  <c r="Q3723" i="1"/>
  <c r="R3723" i="1"/>
  <c r="S3723" i="1"/>
  <c r="T3723" i="1"/>
  <c r="U3723" i="1"/>
  <c r="W3723" i="1"/>
  <c r="Q3724" i="1"/>
  <c r="R3724" i="1"/>
  <c r="S3724" i="1"/>
  <c r="T3724" i="1"/>
  <c r="U3724" i="1"/>
  <c r="W3724" i="1"/>
  <c r="Q3725" i="1"/>
  <c r="R3725" i="1"/>
  <c r="S3725" i="1"/>
  <c r="T3725" i="1"/>
  <c r="U3725" i="1"/>
  <c r="W3725" i="1"/>
  <c r="Q3726" i="1"/>
  <c r="R3726" i="1"/>
  <c r="S3726" i="1"/>
  <c r="T3726" i="1"/>
  <c r="U3726" i="1"/>
  <c r="W3726" i="1"/>
  <c r="Q3727" i="1"/>
  <c r="R3727" i="1"/>
  <c r="S3727" i="1"/>
  <c r="T3727" i="1"/>
  <c r="U3727" i="1"/>
  <c r="W3727" i="1"/>
  <c r="Q3728" i="1"/>
  <c r="R3728" i="1"/>
  <c r="S3728" i="1"/>
  <c r="T3728" i="1"/>
  <c r="U3728" i="1"/>
  <c r="W3728" i="1"/>
  <c r="Q3729" i="1"/>
  <c r="R3729" i="1"/>
  <c r="S3729" i="1"/>
  <c r="T3729" i="1"/>
  <c r="U3729" i="1"/>
  <c r="W3729" i="1"/>
  <c r="Q3730" i="1"/>
  <c r="R3730" i="1"/>
  <c r="S3730" i="1"/>
  <c r="T3730" i="1"/>
  <c r="U3730" i="1"/>
  <c r="W3730" i="1"/>
  <c r="Q3731" i="1"/>
  <c r="R3731" i="1"/>
  <c r="S3731" i="1"/>
  <c r="T3731" i="1"/>
  <c r="U3731" i="1"/>
  <c r="W3731" i="1"/>
  <c r="Q3732" i="1"/>
  <c r="R3732" i="1"/>
  <c r="S3732" i="1"/>
  <c r="T3732" i="1"/>
  <c r="U3732" i="1"/>
  <c r="W3732" i="1"/>
  <c r="Q3733" i="1"/>
  <c r="R3733" i="1"/>
  <c r="S3733" i="1"/>
  <c r="T3733" i="1"/>
  <c r="U3733" i="1"/>
  <c r="W3733" i="1"/>
  <c r="Q3734" i="1"/>
  <c r="R3734" i="1"/>
  <c r="S3734" i="1"/>
  <c r="T3734" i="1"/>
  <c r="U3734" i="1"/>
  <c r="W3734" i="1"/>
  <c r="Q3735" i="1"/>
  <c r="R3735" i="1"/>
  <c r="S3735" i="1"/>
  <c r="T3735" i="1"/>
  <c r="U3735" i="1"/>
  <c r="W3735" i="1"/>
  <c r="Q3736" i="1"/>
  <c r="R3736" i="1"/>
  <c r="S3736" i="1"/>
  <c r="T3736" i="1"/>
  <c r="U3736" i="1"/>
  <c r="W3736" i="1"/>
  <c r="Q3737" i="1"/>
  <c r="R3737" i="1"/>
  <c r="S3737" i="1"/>
  <c r="T3737" i="1"/>
  <c r="U3737" i="1"/>
  <c r="W3737" i="1"/>
  <c r="Q3738" i="1"/>
  <c r="R3738" i="1"/>
  <c r="S3738" i="1"/>
  <c r="T3738" i="1"/>
  <c r="U3738" i="1"/>
  <c r="W3738" i="1"/>
  <c r="Q3739" i="1"/>
  <c r="R3739" i="1"/>
  <c r="S3739" i="1"/>
  <c r="T3739" i="1"/>
  <c r="U3739" i="1"/>
  <c r="W3739" i="1"/>
  <c r="Q3740" i="1"/>
  <c r="R3740" i="1"/>
  <c r="S3740" i="1"/>
  <c r="T3740" i="1"/>
  <c r="U3740" i="1"/>
  <c r="W3740" i="1"/>
  <c r="Q3741" i="1"/>
  <c r="R3741" i="1"/>
  <c r="S3741" i="1"/>
  <c r="T3741" i="1"/>
  <c r="U3741" i="1"/>
  <c r="W3741" i="1"/>
  <c r="Q3742" i="1"/>
  <c r="R3742" i="1"/>
  <c r="S3742" i="1"/>
  <c r="T3742" i="1"/>
  <c r="U3742" i="1"/>
  <c r="W3742" i="1"/>
  <c r="Q3743" i="1"/>
  <c r="R3743" i="1"/>
  <c r="S3743" i="1"/>
  <c r="T3743" i="1"/>
  <c r="U3743" i="1"/>
  <c r="W3743" i="1"/>
  <c r="Q3744" i="1"/>
  <c r="R3744" i="1"/>
  <c r="S3744" i="1"/>
  <c r="T3744" i="1"/>
  <c r="U3744" i="1"/>
  <c r="W3744" i="1"/>
  <c r="Q3745" i="1"/>
  <c r="R3745" i="1"/>
  <c r="S3745" i="1"/>
  <c r="T3745" i="1"/>
  <c r="U3745" i="1"/>
  <c r="W3745" i="1"/>
  <c r="Q3746" i="1"/>
  <c r="R3746" i="1"/>
  <c r="S3746" i="1"/>
  <c r="T3746" i="1"/>
  <c r="U3746" i="1"/>
  <c r="W3746" i="1"/>
  <c r="Q3747" i="1"/>
  <c r="R3747" i="1"/>
  <c r="S3747" i="1"/>
  <c r="T3747" i="1"/>
  <c r="U3747" i="1"/>
  <c r="W3747" i="1"/>
  <c r="Q3748" i="1"/>
  <c r="R3748" i="1"/>
  <c r="S3748" i="1"/>
  <c r="T3748" i="1"/>
  <c r="U3748" i="1"/>
  <c r="W3748" i="1"/>
  <c r="Q3749" i="1"/>
  <c r="R3749" i="1"/>
  <c r="S3749" i="1"/>
  <c r="T3749" i="1"/>
  <c r="U3749" i="1"/>
  <c r="W3749" i="1"/>
  <c r="Q3750" i="1"/>
  <c r="R3750" i="1"/>
  <c r="S3750" i="1"/>
  <c r="T3750" i="1"/>
  <c r="U3750" i="1"/>
  <c r="W3750" i="1"/>
  <c r="Q3751" i="1"/>
  <c r="R3751" i="1"/>
  <c r="S3751" i="1"/>
  <c r="T3751" i="1"/>
  <c r="U3751" i="1"/>
  <c r="W3751" i="1"/>
  <c r="Q3752" i="1"/>
  <c r="R3752" i="1"/>
  <c r="S3752" i="1"/>
  <c r="T3752" i="1"/>
  <c r="U3752" i="1"/>
  <c r="W3752" i="1"/>
  <c r="Q3753" i="1"/>
  <c r="R3753" i="1"/>
  <c r="S3753" i="1"/>
  <c r="T3753" i="1"/>
  <c r="U3753" i="1"/>
  <c r="W3753" i="1"/>
  <c r="Q3754" i="1"/>
  <c r="R3754" i="1"/>
  <c r="S3754" i="1"/>
  <c r="T3754" i="1"/>
  <c r="U3754" i="1"/>
  <c r="W3754" i="1"/>
  <c r="Q3755" i="1"/>
  <c r="R3755" i="1"/>
  <c r="S3755" i="1"/>
  <c r="T3755" i="1"/>
  <c r="U3755" i="1"/>
  <c r="W3755" i="1"/>
  <c r="Q3756" i="1"/>
  <c r="R3756" i="1"/>
  <c r="S3756" i="1"/>
  <c r="T3756" i="1"/>
  <c r="U3756" i="1"/>
  <c r="W3756" i="1"/>
  <c r="Q3757" i="1"/>
  <c r="R3757" i="1"/>
  <c r="S3757" i="1"/>
  <c r="T3757" i="1"/>
  <c r="U3757" i="1"/>
  <c r="W3757" i="1"/>
  <c r="Q3758" i="1"/>
  <c r="R3758" i="1"/>
  <c r="S3758" i="1"/>
  <c r="T3758" i="1"/>
  <c r="U3758" i="1"/>
  <c r="W3758" i="1"/>
  <c r="Q3759" i="1"/>
  <c r="R3759" i="1"/>
  <c r="S3759" i="1"/>
  <c r="T3759" i="1"/>
  <c r="U3759" i="1"/>
  <c r="W3759" i="1"/>
  <c r="Q3760" i="1"/>
  <c r="R3760" i="1"/>
  <c r="S3760" i="1"/>
  <c r="T3760" i="1"/>
  <c r="U3760" i="1"/>
  <c r="W3760" i="1"/>
  <c r="Q3761" i="1"/>
  <c r="R3761" i="1"/>
  <c r="S3761" i="1"/>
  <c r="T3761" i="1"/>
  <c r="U3761" i="1"/>
  <c r="W3761" i="1"/>
  <c r="Q3762" i="1"/>
  <c r="R3762" i="1"/>
  <c r="S3762" i="1"/>
  <c r="T3762" i="1"/>
  <c r="U3762" i="1"/>
  <c r="W3762" i="1"/>
  <c r="Q3763" i="1"/>
  <c r="R3763" i="1"/>
  <c r="S3763" i="1"/>
  <c r="T3763" i="1"/>
  <c r="U3763" i="1"/>
  <c r="W3763" i="1"/>
  <c r="Q3764" i="1"/>
  <c r="R3764" i="1"/>
  <c r="S3764" i="1"/>
  <c r="T3764" i="1"/>
  <c r="U3764" i="1"/>
  <c r="W3764" i="1"/>
  <c r="Q3765" i="1"/>
  <c r="R3765" i="1"/>
  <c r="S3765" i="1"/>
  <c r="T3765" i="1"/>
  <c r="U3765" i="1"/>
  <c r="W3765" i="1"/>
  <c r="Q3766" i="1"/>
  <c r="R3766" i="1"/>
  <c r="S3766" i="1"/>
  <c r="T3766" i="1"/>
  <c r="U3766" i="1"/>
  <c r="W3766" i="1"/>
  <c r="Q3767" i="1"/>
  <c r="R3767" i="1"/>
  <c r="S3767" i="1"/>
  <c r="T3767" i="1"/>
  <c r="U3767" i="1"/>
  <c r="W3767" i="1"/>
  <c r="Q3768" i="1"/>
  <c r="R3768" i="1"/>
  <c r="S3768" i="1"/>
  <c r="T3768" i="1"/>
  <c r="U3768" i="1"/>
  <c r="W3768" i="1"/>
  <c r="Q3769" i="1"/>
  <c r="R3769" i="1"/>
  <c r="S3769" i="1"/>
  <c r="T3769" i="1"/>
  <c r="U3769" i="1"/>
  <c r="W3769" i="1"/>
  <c r="Q3770" i="1"/>
  <c r="R3770" i="1"/>
  <c r="S3770" i="1"/>
  <c r="T3770" i="1"/>
  <c r="U3770" i="1"/>
  <c r="W3770" i="1"/>
  <c r="Q3771" i="1"/>
  <c r="R3771" i="1"/>
  <c r="S3771" i="1"/>
  <c r="T3771" i="1"/>
  <c r="U3771" i="1"/>
  <c r="W3771" i="1"/>
  <c r="Q3772" i="1"/>
  <c r="R3772" i="1"/>
  <c r="S3772" i="1"/>
  <c r="T3772" i="1"/>
  <c r="U3772" i="1"/>
  <c r="W3772" i="1"/>
  <c r="Q3773" i="1"/>
  <c r="R3773" i="1"/>
  <c r="S3773" i="1"/>
  <c r="T3773" i="1"/>
  <c r="U3773" i="1"/>
  <c r="W3773" i="1"/>
  <c r="Q3774" i="1"/>
  <c r="R3774" i="1"/>
  <c r="S3774" i="1"/>
  <c r="T3774" i="1"/>
  <c r="U3774" i="1"/>
  <c r="W3774" i="1"/>
  <c r="Q3775" i="1"/>
  <c r="R3775" i="1"/>
  <c r="S3775" i="1"/>
  <c r="T3775" i="1"/>
  <c r="U3775" i="1"/>
  <c r="W3775" i="1"/>
  <c r="Q3776" i="1"/>
  <c r="R3776" i="1"/>
  <c r="S3776" i="1"/>
  <c r="T3776" i="1"/>
  <c r="U3776" i="1"/>
  <c r="W3776" i="1"/>
  <c r="Q3777" i="1"/>
  <c r="R3777" i="1"/>
  <c r="S3777" i="1"/>
  <c r="T3777" i="1"/>
  <c r="U3777" i="1"/>
  <c r="W3777" i="1"/>
  <c r="Q3778" i="1"/>
  <c r="R3778" i="1"/>
  <c r="S3778" i="1"/>
  <c r="T3778" i="1"/>
  <c r="U3778" i="1"/>
  <c r="W3778" i="1"/>
  <c r="Q3779" i="1"/>
  <c r="R3779" i="1"/>
  <c r="S3779" i="1"/>
  <c r="T3779" i="1"/>
  <c r="U3779" i="1"/>
  <c r="W3779" i="1"/>
  <c r="Q3780" i="1"/>
  <c r="R3780" i="1"/>
  <c r="S3780" i="1"/>
  <c r="T3780" i="1"/>
  <c r="U3780" i="1"/>
  <c r="W3780" i="1"/>
  <c r="Q3781" i="1"/>
  <c r="R3781" i="1"/>
  <c r="S3781" i="1"/>
  <c r="T3781" i="1"/>
  <c r="U3781" i="1"/>
  <c r="W3781" i="1"/>
  <c r="Q3782" i="1"/>
  <c r="R3782" i="1"/>
  <c r="S3782" i="1"/>
  <c r="T3782" i="1"/>
  <c r="U3782" i="1"/>
  <c r="W3782" i="1"/>
  <c r="Q3783" i="1"/>
  <c r="R3783" i="1"/>
  <c r="S3783" i="1"/>
  <c r="T3783" i="1"/>
  <c r="U3783" i="1"/>
  <c r="W3783" i="1"/>
  <c r="Q3784" i="1"/>
  <c r="R3784" i="1"/>
  <c r="S3784" i="1"/>
  <c r="T3784" i="1"/>
  <c r="U3784" i="1"/>
  <c r="W3784" i="1"/>
  <c r="Q3785" i="1"/>
  <c r="R3785" i="1"/>
  <c r="S3785" i="1"/>
  <c r="T3785" i="1"/>
  <c r="U3785" i="1"/>
  <c r="W3785" i="1"/>
  <c r="Q3786" i="1"/>
  <c r="R3786" i="1"/>
  <c r="S3786" i="1"/>
  <c r="T3786" i="1"/>
  <c r="U3786" i="1"/>
  <c r="W3786" i="1"/>
  <c r="Q3787" i="1"/>
  <c r="R3787" i="1"/>
  <c r="S3787" i="1"/>
  <c r="T3787" i="1"/>
  <c r="U3787" i="1"/>
  <c r="W3787" i="1"/>
  <c r="Q3788" i="1"/>
  <c r="R3788" i="1"/>
  <c r="S3788" i="1"/>
  <c r="T3788" i="1"/>
  <c r="U3788" i="1"/>
  <c r="W3788" i="1"/>
  <c r="Q3789" i="1"/>
  <c r="R3789" i="1"/>
  <c r="S3789" i="1"/>
  <c r="T3789" i="1"/>
  <c r="U3789" i="1"/>
  <c r="W3789" i="1"/>
  <c r="Q3790" i="1"/>
  <c r="R3790" i="1"/>
  <c r="S3790" i="1"/>
  <c r="T3790" i="1"/>
  <c r="U3790" i="1"/>
  <c r="W3790" i="1"/>
  <c r="Q3791" i="1"/>
  <c r="R3791" i="1"/>
  <c r="S3791" i="1"/>
  <c r="T3791" i="1"/>
  <c r="U3791" i="1"/>
  <c r="W3791" i="1"/>
  <c r="Q3792" i="1"/>
  <c r="R3792" i="1"/>
  <c r="S3792" i="1"/>
  <c r="T3792" i="1"/>
  <c r="U3792" i="1"/>
  <c r="W3792" i="1"/>
  <c r="Q3793" i="1"/>
  <c r="R3793" i="1"/>
  <c r="S3793" i="1"/>
  <c r="T3793" i="1"/>
  <c r="U3793" i="1"/>
  <c r="W3793" i="1"/>
  <c r="Q3794" i="1"/>
  <c r="R3794" i="1"/>
  <c r="S3794" i="1"/>
  <c r="T3794" i="1"/>
  <c r="U3794" i="1"/>
  <c r="W3794" i="1"/>
  <c r="Q3795" i="1"/>
  <c r="R3795" i="1"/>
  <c r="S3795" i="1"/>
  <c r="T3795" i="1"/>
  <c r="U3795" i="1"/>
  <c r="W3795" i="1"/>
  <c r="Q3796" i="1"/>
  <c r="R3796" i="1"/>
  <c r="S3796" i="1"/>
  <c r="T3796" i="1"/>
  <c r="U3796" i="1"/>
  <c r="W3796" i="1"/>
  <c r="Q3797" i="1"/>
  <c r="R3797" i="1"/>
  <c r="S3797" i="1"/>
  <c r="T3797" i="1"/>
  <c r="U3797" i="1"/>
  <c r="W3797" i="1"/>
  <c r="Q3798" i="1"/>
  <c r="R3798" i="1"/>
  <c r="S3798" i="1"/>
  <c r="T3798" i="1"/>
  <c r="U3798" i="1"/>
  <c r="W3798" i="1"/>
  <c r="Q3799" i="1"/>
  <c r="R3799" i="1"/>
  <c r="S3799" i="1"/>
  <c r="T3799" i="1"/>
  <c r="U3799" i="1"/>
  <c r="W3799" i="1"/>
  <c r="Q3800" i="1"/>
  <c r="R3800" i="1"/>
  <c r="S3800" i="1"/>
  <c r="T3800" i="1"/>
  <c r="U3800" i="1"/>
  <c r="W3800" i="1"/>
  <c r="Q3801" i="1"/>
  <c r="R3801" i="1"/>
  <c r="S3801" i="1"/>
  <c r="T3801" i="1"/>
  <c r="U3801" i="1"/>
  <c r="W3801" i="1"/>
  <c r="Q3802" i="1"/>
  <c r="R3802" i="1"/>
  <c r="S3802" i="1"/>
  <c r="T3802" i="1"/>
  <c r="U3802" i="1"/>
  <c r="W3802" i="1"/>
  <c r="Q3803" i="1"/>
  <c r="R3803" i="1"/>
  <c r="S3803" i="1"/>
  <c r="T3803" i="1"/>
  <c r="U3803" i="1"/>
  <c r="W3803" i="1"/>
  <c r="Q3804" i="1"/>
  <c r="R3804" i="1"/>
  <c r="S3804" i="1"/>
  <c r="T3804" i="1"/>
  <c r="U3804" i="1"/>
  <c r="W3804" i="1"/>
  <c r="Q3805" i="1"/>
  <c r="R3805" i="1"/>
  <c r="S3805" i="1"/>
  <c r="T3805" i="1"/>
  <c r="U3805" i="1"/>
  <c r="W3805" i="1"/>
  <c r="Q3806" i="1"/>
  <c r="R3806" i="1"/>
  <c r="S3806" i="1"/>
  <c r="T3806" i="1"/>
  <c r="U3806" i="1"/>
  <c r="W3806" i="1"/>
  <c r="Q3807" i="1"/>
  <c r="R3807" i="1"/>
  <c r="S3807" i="1"/>
  <c r="T3807" i="1"/>
  <c r="U3807" i="1"/>
  <c r="W3807" i="1"/>
  <c r="Q3808" i="1"/>
  <c r="R3808" i="1"/>
  <c r="S3808" i="1"/>
  <c r="T3808" i="1"/>
  <c r="U3808" i="1"/>
  <c r="W3808" i="1"/>
  <c r="Q3809" i="1"/>
  <c r="R3809" i="1"/>
  <c r="S3809" i="1"/>
  <c r="T3809" i="1"/>
  <c r="U3809" i="1"/>
  <c r="W3809" i="1"/>
  <c r="Q3810" i="1"/>
  <c r="R3810" i="1"/>
  <c r="S3810" i="1"/>
  <c r="T3810" i="1"/>
  <c r="U3810" i="1"/>
  <c r="W3810" i="1"/>
  <c r="Q3811" i="1"/>
  <c r="R3811" i="1"/>
  <c r="S3811" i="1"/>
  <c r="T3811" i="1"/>
  <c r="U3811" i="1"/>
  <c r="W3811" i="1"/>
  <c r="Q3812" i="1"/>
  <c r="R3812" i="1"/>
  <c r="S3812" i="1"/>
  <c r="T3812" i="1"/>
  <c r="U3812" i="1"/>
  <c r="W3812" i="1"/>
  <c r="Q3813" i="1"/>
  <c r="R3813" i="1"/>
  <c r="S3813" i="1"/>
  <c r="T3813" i="1"/>
  <c r="U3813" i="1"/>
  <c r="W3813" i="1"/>
  <c r="Q3814" i="1"/>
  <c r="R3814" i="1"/>
  <c r="S3814" i="1"/>
  <c r="T3814" i="1"/>
  <c r="U3814" i="1"/>
  <c r="W3814" i="1"/>
  <c r="Q3815" i="1"/>
  <c r="R3815" i="1"/>
  <c r="S3815" i="1"/>
  <c r="T3815" i="1"/>
  <c r="U3815" i="1"/>
  <c r="W3815" i="1"/>
  <c r="Q3816" i="1"/>
  <c r="R3816" i="1"/>
  <c r="S3816" i="1"/>
  <c r="T3816" i="1"/>
  <c r="U3816" i="1"/>
  <c r="W3816" i="1"/>
  <c r="Q3817" i="1"/>
  <c r="R3817" i="1"/>
  <c r="S3817" i="1"/>
  <c r="T3817" i="1"/>
  <c r="U3817" i="1"/>
  <c r="W3817" i="1"/>
  <c r="Q3818" i="1"/>
  <c r="R3818" i="1"/>
  <c r="S3818" i="1"/>
  <c r="T3818" i="1"/>
  <c r="U3818" i="1"/>
  <c r="W3818" i="1"/>
  <c r="Q3819" i="1"/>
  <c r="R3819" i="1"/>
  <c r="S3819" i="1"/>
  <c r="T3819" i="1"/>
  <c r="U3819" i="1"/>
  <c r="W3819" i="1"/>
  <c r="Q3820" i="1"/>
  <c r="R3820" i="1"/>
  <c r="S3820" i="1"/>
  <c r="T3820" i="1"/>
  <c r="U3820" i="1"/>
  <c r="W3820" i="1"/>
  <c r="Q3821" i="1"/>
  <c r="R3821" i="1"/>
  <c r="S3821" i="1"/>
  <c r="T3821" i="1"/>
  <c r="U3821" i="1"/>
  <c r="W3821" i="1"/>
  <c r="Q3822" i="1"/>
  <c r="R3822" i="1"/>
  <c r="S3822" i="1"/>
  <c r="T3822" i="1"/>
  <c r="U3822" i="1"/>
  <c r="W3822" i="1"/>
  <c r="Q3823" i="1"/>
  <c r="R3823" i="1"/>
  <c r="S3823" i="1"/>
  <c r="T3823" i="1"/>
  <c r="U3823" i="1"/>
  <c r="W3823" i="1"/>
  <c r="Q3824" i="1"/>
  <c r="R3824" i="1"/>
  <c r="S3824" i="1"/>
  <c r="T3824" i="1"/>
  <c r="U3824" i="1"/>
  <c r="W3824" i="1"/>
  <c r="Q3825" i="1"/>
  <c r="R3825" i="1"/>
  <c r="S3825" i="1"/>
  <c r="T3825" i="1"/>
  <c r="U3825" i="1"/>
  <c r="W3825" i="1"/>
  <c r="Q3826" i="1"/>
  <c r="R3826" i="1"/>
  <c r="S3826" i="1"/>
  <c r="T3826" i="1"/>
  <c r="U3826" i="1"/>
  <c r="W3826" i="1"/>
  <c r="Q3827" i="1"/>
  <c r="R3827" i="1"/>
  <c r="S3827" i="1"/>
  <c r="T3827" i="1"/>
  <c r="U3827" i="1"/>
  <c r="W3827" i="1"/>
  <c r="Q3828" i="1"/>
  <c r="R3828" i="1"/>
  <c r="S3828" i="1"/>
  <c r="T3828" i="1"/>
  <c r="U3828" i="1"/>
  <c r="W3828" i="1"/>
  <c r="Q3829" i="1"/>
  <c r="R3829" i="1"/>
  <c r="S3829" i="1"/>
  <c r="T3829" i="1"/>
  <c r="U3829" i="1"/>
  <c r="W3829" i="1"/>
  <c r="Q3830" i="1"/>
  <c r="R3830" i="1"/>
  <c r="S3830" i="1"/>
  <c r="T3830" i="1"/>
  <c r="U3830" i="1"/>
  <c r="W3830" i="1"/>
  <c r="Q3831" i="1"/>
  <c r="R3831" i="1"/>
  <c r="S3831" i="1"/>
  <c r="T3831" i="1"/>
  <c r="U3831" i="1"/>
  <c r="W3831" i="1"/>
  <c r="Q3832" i="1"/>
  <c r="R3832" i="1"/>
  <c r="S3832" i="1"/>
  <c r="T3832" i="1"/>
  <c r="U3832" i="1"/>
  <c r="W3832" i="1"/>
  <c r="Q3833" i="1"/>
  <c r="R3833" i="1"/>
  <c r="S3833" i="1"/>
  <c r="T3833" i="1"/>
  <c r="U3833" i="1"/>
  <c r="W3833" i="1"/>
  <c r="Q3834" i="1"/>
  <c r="R3834" i="1"/>
  <c r="S3834" i="1"/>
  <c r="T3834" i="1"/>
  <c r="U3834" i="1"/>
  <c r="W3834" i="1"/>
  <c r="Q3835" i="1"/>
  <c r="R3835" i="1"/>
  <c r="S3835" i="1"/>
  <c r="T3835" i="1"/>
  <c r="U3835" i="1"/>
  <c r="W3835" i="1"/>
  <c r="Q3836" i="1"/>
  <c r="R3836" i="1"/>
  <c r="S3836" i="1"/>
  <c r="T3836" i="1"/>
  <c r="U3836" i="1"/>
  <c r="W3836" i="1"/>
  <c r="Q3837" i="1"/>
  <c r="R3837" i="1"/>
  <c r="S3837" i="1"/>
  <c r="T3837" i="1"/>
  <c r="U3837" i="1"/>
  <c r="W3837" i="1"/>
  <c r="Q3838" i="1"/>
  <c r="R3838" i="1"/>
  <c r="S3838" i="1"/>
  <c r="T3838" i="1"/>
  <c r="U3838" i="1"/>
  <c r="W3838" i="1"/>
  <c r="Q3839" i="1"/>
  <c r="R3839" i="1"/>
  <c r="S3839" i="1"/>
  <c r="T3839" i="1"/>
  <c r="U3839" i="1"/>
  <c r="W3839" i="1"/>
  <c r="Q3840" i="1"/>
  <c r="R3840" i="1"/>
  <c r="S3840" i="1"/>
  <c r="T3840" i="1"/>
  <c r="U3840" i="1"/>
  <c r="W3840" i="1"/>
  <c r="Q3841" i="1"/>
  <c r="R3841" i="1"/>
  <c r="S3841" i="1"/>
  <c r="T3841" i="1"/>
  <c r="U3841" i="1"/>
  <c r="W3841" i="1"/>
  <c r="Q3842" i="1"/>
  <c r="R3842" i="1"/>
  <c r="S3842" i="1"/>
  <c r="T3842" i="1"/>
  <c r="U3842" i="1"/>
  <c r="W3842" i="1"/>
  <c r="Q3843" i="1"/>
  <c r="R3843" i="1"/>
  <c r="S3843" i="1"/>
  <c r="T3843" i="1"/>
  <c r="U3843" i="1"/>
  <c r="W3843" i="1"/>
  <c r="Q3844" i="1"/>
  <c r="R3844" i="1"/>
  <c r="S3844" i="1"/>
  <c r="T3844" i="1"/>
  <c r="U3844" i="1"/>
  <c r="W3844" i="1"/>
  <c r="Q3845" i="1"/>
  <c r="R3845" i="1"/>
  <c r="S3845" i="1"/>
  <c r="T3845" i="1"/>
  <c r="U3845" i="1"/>
  <c r="W3845" i="1"/>
  <c r="Q3846" i="1"/>
  <c r="R3846" i="1"/>
  <c r="S3846" i="1"/>
  <c r="T3846" i="1"/>
  <c r="U3846" i="1"/>
  <c r="W3846" i="1"/>
  <c r="Q3847" i="1"/>
  <c r="R3847" i="1"/>
  <c r="S3847" i="1"/>
  <c r="T3847" i="1"/>
  <c r="U3847" i="1"/>
  <c r="W3847" i="1"/>
  <c r="Q3848" i="1"/>
  <c r="R3848" i="1"/>
  <c r="S3848" i="1"/>
  <c r="T3848" i="1"/>
  <c r="U3848" i="1"/>
  <c r="W3848" i="1"/>
  <c r="Q3849" i="1"/>
  <c r="R3849" i="1"/>
  <c r="S3849" i="1"/>
  <c r="T3849" i="1"/>
  <c r="U3849" i="1"/>
  <c r="W3849" i="1"/>
  <c r="Q3850" i="1"/>
  <c r="R3850" i="1"/>
  <c r="S3850" i="1"/>
  <c r="T3850" i="1"/>
  <c r="U3850" i="1"/>
  <c r="W3850" i="1"/>
  <c r="Q3851" i="1"/>
  <c r="R3851" i="1"/>
  <c r="S3851" i="1"/>
  <c r="T3851" i="1"/>
  <c r="U3851" i="1"/>
  <c r="W3851" i="1"/>
  <c r="Q3852" i="1"/>
  <c r="R3852" i="1"/>
  <c r="S3852" i="1"/>
  <c r="T3852" i="1"/>
  <c r="U3852" i="1"/>
  <c r="W3852" i="1"/>
  <c r="Q3853" i="1"/>
  <c r="R3853" i="1"/>
  <c r="S3853" i="1"/>
  <c r="T3853" i="1"/>
  <c r="U3853" i="1"/>
  <c r="W3853" i="1"/>
  <c r="Q3854" i="1"/>
  <c r="R3854" i="1"/>
  <c r="S3854" i="1"/>
  <c r="T3854" i="1"/>
  <c r="U3854" i="1"/>
  <c r="W3854" i="1"/>
  <c r="Q3855" i="1"/>
  <c r="R3855" i="1"/>
  <c r="S3855" i="1"/>
  <c r="T3855" i="1"/>
  <c r="U3855" i="1"/>
  <c r="W3855" i="1"/>
  <c r="Q3856" i="1"/>
  <c r="R3856" i="1"/>
  <c r="S3856" i="1"/>
  <c r="T3856" i="1"/>
  <c r="U3856" i="1"/>
  <c r="W3856" i="1"/>
  <c r="Q3857" i="1"/>
  <c r="R3857" i="1"/>
  <c r="S3857" i="1"/>
  <c r="T3857" i="1"/>
  <c r="U3857" i="1"/>
  <c r="W3857" i="1"/>
  <c r="Q3858" i="1"/>
  <c r="R3858" i="1"/>
  <c r="S3858" i="1"/>
  <c r="T3858" i="1"/>
  <c r="U3858" i="1"/>
  <c r="W3858" i="1"/>
  <c r="Q3859" i="1"/>
  <c r="R3859" i="1"/>
  <c r="S3859" i="1"/>
  <c r="T3859" i="1"/>
  <c r="U3859" i="1"/>
  <c r="W3859" i="1"/>
  <c r="Q3860" i="1"/>
  <c r="R3860" i="1"/>
  <c r="S3860" i="1"/>
  <c r="T3860" i="1"/>
  <c r="U3860" i="1"/>
  <c r="W3860" i="1"/>
  <c r="Q3861" i="1"/>
  <c r="R3861" i="1"/>
  <c r="S3861" i="1"/>
  <c r="T3861" i="1"/>
  <c r="U3861" i="1"/>
  <c r="W3861" i="1"/>
  <c r="Q3862" i="1"/>
  <c r="R3862" i="1"/>
  <c r="S3862" i="1"/>
  <c r="T3862" i="1"/>
  <c r="U3862" i="1"/>
  <c r="W3862" i="1"/>
  <c r="Q3863" i="1"/>
  <c r="V3863" i="1"/>
  <c r="R3863" i="1"/>
  <c r="S3863" i="1"/>
  <c r="T3863" i="1"/>
  <c r="U3863" i="1"/>
  <c r="W3863" i="1"/>
  <c r="Q3864" i="1"/>
  <c r="V3864" i="1"/>
  <c r="R3864" i="1"/>
  <c r="S3864" i="1"/>
  <c r="T3864" i="1"/>
  <c r="U3864" i="1"/>
  <c r="W3864" i="1"/>
  <c r="Q3865" i="1"/>
  <c r="V3865" i="1"/>
  <c r="R3865" i="1"/>
  <c r="S3865" i="1"/>
  <c r="T3865" i="1"/>
  <c r="U3865" i="1"/>
  <c r="W3865" i="1"/>
  <c r="Q3866" i="1"/>
  <c r="R3866" i="1"/>
  <c r="S3866" i="1"/>
  <c r="T3866" i="1"/>
  <c r="U3866" i="1"/>
  <c r="W3866" i="1"/>
  <c r="Q3867" i="1"/>
  <c r="R3867" i="1"/>
  <c r="S3867" i="1"/>
  <c r="T3867" i="1"/>
  <c r="U3867" i="1"/>
  <c r="W3867" i="1"/>
  <c r="Q3868" i="1"/>
  <c r="R3868" i="1"/>
  <c r="S3868" i="1"/>
  <c r="T3868" i="1"/>
  <c r="U3868" i="1"/>
  <c r="W3868" i="1"/>
  <c r="Q3869" i="1"/>
  <c r="R3869" i="1"/>
  <c r="S3869" i="1"/>
  <c r="T3869" i="1"/>
  <c r="U3869" i="1"/>
  <c r="W3869" i="1"/>
  <c r="Q3870" i="1"/>
  <c r="R3870" i="1"/>
  <c r="S3870" i="1"/>
  <c r="T3870" i="1"/>
  <c r="U3870" i="1"/>
  <c r="W3870" i="1"/>
  <c r="Q3871" i="1"/>
  <c r="R3871" i="1"/>
  <c r="S3871" i="1"/>
  <c r="T3871" i="1"/>
  <c r="U3871" i="1"/>
  <c r="W3871" i="1"/>
  <c r="Q3872" i="1"/>
  <c r="R3872" i="1"/>
  <c r="S3872" i="1"/>
  <c r="T3872" i="1"/>
  <c r="U3872" i="1"/>
  <c r="W3872" i="1"/>
  <c r="Q3873" i="1"/>
  <c r="R3873" i="1"/>
  <c r="S3873" i="1"/>
  <c r="T3873" i="1"/>
  <c r="U3873" i="1"/>
  <c r="W3873" i="1"/>
  <c r="Q3874" i="1"/>
  <c r="R3874" i="1"/>
  <c r="S3874" i="1"/>
  <c r="T3874" i="1"/>
  <c r="U3874" i="1"/>
  <c r="W3874" i="1"/>
  <c r="Q3875" i="1"/>
  <c r="R3875" i="1"/>
  <c r="S3875" i="1"/>
  <c r="T3875" i="1"/>
  <c r="U3875" i="1"/>
  <c r="W3875" i="1"/>
  <c r="Q3876" i="1"/>
  <c r="R3876" i="1"/>
  <c r="S3876" i="1"/>
  <c r="T3876" i="1"/>
  <c r="U3876" i="1"/>
  <c r="W3876" i="1"/>
  <c r="Q3877" i="1"/>
  <c r="R3877" i="1"/>
  <c r="S3877" i="1"/>
  <c r="T3877" i="1"/>
  <c r="U3877" i="1"/>
  <c r="W3877" i="1"/>
  <c r="Q3878" i="1"/>
  <c r="R3878" i="1"/>
  <c r="S3878" i="1"/>
  <c r="T3878" i="1"/>
  <c r="U3878" i="1"/>
  <c r="W3878" i="1"/>
  <c r="Q3879" i="1"/>
  <c r="V3879" i="1"/>
  <c r="R3879" i="1"/>
  <c r="S3879" i="1"/>
  <c r="T3879" i="1"/>
  <c r="U3879" i="1"/>
  <c r="W3879" i="1"/>
  <c r="Q3880" i="1"/>
  <c r="V3880" i="1"/>
  <c r="R3880" i="1"/>
  <c r="S3880" i="1"/>
  <c r="T3880" i="1"/>
  <c r="U3880" i="1"/>
  <c r="W3880" i="1"/>
  <c r="Q3881" i="1"/>
  <c r="V3881" i="1"/>
  <c r="R3881" i="1"/>
  <c r="S3881" i="1"/>
  <c r="T3881" i="1"/>
  <c r="U3881" i="1"/>
  <c r="W3881" i="1"/>
  <c r="Q3882" i="1"/>
  <c r="R3882" i="1"/>
  <c r="S3882" i="1"/>
  <c r="T3882" i="1"/>
  <c r="U3882" i="1"/>
  <c r="W3882" i="1"/>
  <c r="Q3883" i="1"/>
  <c r="V3883" i="1"/>
  <c r="R3883" i="1"/>
  <c r="S3883" i="1"/>
  <c r="T3883" i="1"/>
  <c r="U3883" i="1"/>
  <c r="W3883" i="1"/>
  <c r="Q3884" i="1"/>
  <c r="V3884" i="1"/>
  <c r="R3884" i="1"/>
  <c r="S3884" i="1"/>
  <c r="T3884" i="1"/>
  <c r="U3884" i="1"/>
  <c r="W3884" i="1"/>
  <c r="Q3885" i="1"/>
  <c r="V3885" i="1"/>
  <c r="R3885" i="1"/>
  <c r="S3885" i="1"/>
  <c r="T3885" i="1"/>
  <c r="U3885" i="1"/>
  <c r="W3885" i="1"/>
  <c r="Q3886" i="1"/>
  <c r="R3886" i="1"/>
  <c r="S3886" i="1"/>
  <c r="T3886" i="1"/>
  <c r="U3886" i="1"/>
  <c r="W3886" i="1"/>
  <c r="Q3887" i="1"/>
  <c r="R3887" i="1"/>
  <c r="S3887" i="1"/>
  <c r="T3887" i="1"/>
  <c r="U3887" i="1"/>
  <c r="W3887" i="1"/>
  <c r="Q3888" i="1"/>
  <c r="R3888" i="1"/>
  <c r="S3888" i="1"/>
  <c r="T3888" i="1"/>
  <c r="U3888" i="1"/>
  <c r="W3888" i="1"/>
  <c r="Q3889" i="1"/>
  <c r="R3889" i="1"/>
  <c r="S3889" i="1"/>
  <c r="T3889" i="1"/>
  <c r="U3889" i="1"/>
  <c r="W3889" i="1"/>
  <c r="Q3890" i="1"/>
  <c r="R3890" i="1"/>
  <c r="S3890" i="1"/>
  <c r="T3890" i="1"/>
  <c r="U3890" i="1"/>
  <c r="W3890" i="1"/>
  <c r="Q3891" i="1"/>
  <c r="R3891" i="1"/>
  <c r="S3891" i="1"/>
  <c r="T3891" i="1"/>
  <c r="U3891" i="1"/>
  <c r="W3891" i="1"/>
  <c r="Q3892" i="1"/>
  <c r="R3892" i="1"/>
  <c r="S3892" i="1"/>
  <c r="T3892" i="1"/>
  <c r="U3892" i="1"/>
  <c r="W3892" i="1"/>
  <c r="Q3893" i="1"/>
  <c r="R3893" i="1"/>
  <c r="S3893" i="1"/>
  <c r="T3893" i="1"/>
  <c r="U3893" i="1"/>
  <c r="W3893" i="1"/>
  <c r="Q3894" i="1"/>
  <c r="R3894" i="1"/>
  <c r="S3894" i="1"/>
  <c r="T3894" i="1"/>
  <c r="U3894" i="1"/>
  <c r="W3894" i="1"/>
  <c r="Q3895" i="1"/>
  <c r="R3895" i="1"/>
  <c r="S3895" i="1"/>
  <c r="T3895" i="1"/>
  <c r="U3895" i="1"/>
  <c r="W3895" i="1"/>
  <c r="Q3896" i="1"/>
  <c r="R3896" i="1"/>
  <c r="S3896" i="1"/>
  <c r="T3896" i="1"/>
  <c r="U3896" i="1"/>
  <c r="W3896" i="1"/>
  <c r="Q3897" i="1"/>
  <c r="R3897" i="1"/>
  <c r="S3897" i="1"/>
  <c r="T3897" i="1"/>
  <c r="U3897" i="1"/>
  <c r="W3897" i="1"/>
  <c r="Q3898" i="1"/>
  <c r="R3898" i="1"/>
  <c r="S3898" i="1"/>
  <c r="T3898" i="1"/>
  <c r="U3898" i="1"/>
  <c r="W3898" i="1"/>
  <c r="Q3899" i="1"/>
  <c r="R3899" i="1"/>
  <c r="S3899" i="1"/>
  <c r="T3899" i="1"/>
  <c r="U3899" i="1"/>
  <c r="W3899" i="1"/>
  <c r="Q3900" i="1"/>
  <c r="R3900" i="1"/>
  <c r="S3900" i="1"/>
  <c r="T3900" i="1"/>
  <c r="U3900" i="1"/>
  <c r="W3900" i="1"/>
  <c r="Q3901" i="1"/>
  <c r="R3901" i="1"/>
  <c r="S3901" i="1"/>
  <c r="T3901" i="1"/>
  <c r="U3901" i="1"/>
  <c r="W3901" i="1"/>
  <c r="Q3902" i="1"/>
  <c r="R3902" i="1"/>
  <c r="S3902" i="1"/>
  <c r="T3902" i="1"/>
  <c r="U3902" i="1"/>
  <c r="W3902" i="1"/>
  <c r="Q3903" i="1"/>
  <c r="R3903" i="1"/>
  <c r="S3903" i="1"/>
  <c r="T3903" i="1"/>
  <c r="U3903" i="1"/>
  <c r="W3903" i="1"/>
  <c r="Q3904" i="1"/>
  <c r="R3904" i="1"/>
  <c r="S3904" i="1"/>
  <c r="T3904" i="1"/>
  <c r="U3904" i="1"/>
  <c r="W3904" i="1"/>
  <c r="Q3905" i="1"/>
  <c r="R3905" i="1"/>
  <c r="S3905" i="1"/>
  <c r="T3905" i="1"/>
  <c r="U3905" i="1"/>
  <c r="W3905" i="1"/>
  <c r="Q3906" i="1"/>
  <c r="R3906" i="1"/>
  <c r="S3906" i="1"/>
  <c r="T3906" i="1"/>
  <c r="U3906" i="1"/>
  <c r="W3906" i="1"/>
  <c r="Q3907" i="1"/>
  <c r="R3907" i="1"/>
  <c r="S3907" i="1"/>
  <c r="T3907" i="1"/>
  <c r="U3907" i="1"/>
  <c r="W3907" i="1"/>
  <c r="Q3908" i="1"/>
  <c r="R3908" i="1"/>
  <c r="S3908" i="1"/>
  <c r="T3908" i="1"/>
  <c r="U3908" i="1"/>
  <c r="W3908" i="1"/>
  <c r="Q3909" i="1"/>
  <c r="R3909" i="1"/>
  <c r="S3909" i="1"/>
  <c r="T3909" i="1"/>
  <c r="U3909" i="1"/>
  <c r="W3909" i="1"/>
  <c r="Q3910" i="1"/>
  <c r="R3910" i="1"/>
  <c r="S3910" i="1"/>
  <c r="T3910" i="1"/>
  <c r="U3910" i="1"/>
  <c r="W3910" i="1"/>
  <c r="Q3911" i="1"/>
  <c r="R3911" i="1"/>
  <c r="S3911" i="1"/>
  <c r="T3911" i="1"/>
  <c r="U3911" i="1"/>
  <c r="W3911" i="1"/>
  <c r="Q3912" i="1"/>
  <c r="R3912" i="1"/>
  <c r="S3912" i="1"/>
  <c r="T3912" i="1"/>
  <c r="U3912" i="1"/>
  <c r="W3912" i="1"/>
  <c r="Q3913" i="1"/>
  <c r="R3913" i="1"/>
  <c r="S3913" i="1"/>
  <c r="T3913" i="1"/>
  <c r="U3913" i="1"/>
  <c r="W3913" i="1"/>
  <c r="Q3914" i="1"/>
  <c r="R3914" i="1"/>
  <c r="S3914" i="1"/>
  <c r="T3914" i="1"/>
  <c r="U3914" i="1"/>
  <c r="W3914" i="1"/>
  <c r="Q3915" i="1"/>
  <c r="R3915" i="1"/>
  <c r="S3915" i="1"/>
  <c r="T3915" i="1"/>
  <c r="U3915" i="1"/>
  <c r="W3915" i="1"/>
  <c r="Q3916" i="1"/>
  <c r="R3916" i="1"/>
  <c r="S3916" i="1"/>
  <c r="T3916" i="1"/>
  <c r="U3916" i="1"/>
  <c r="W3916" i="1"/>
  <c r="Q3917" i="1"/>
  <c r="R3917" i="1"/>
  <c r="S3917" i="1"/>
  <c r="T3917" i="1"/>
  <c r="U3917" i="1"/>
  <c r="W3917" i="1"/>
  <c r="Q3918" i="1"/>
  <c r="R3918" i="1"/>
  <c r="S3918" i="1"/>
  <c r="T3918" i="1"/>
  <c r="U3918" i="1"/>
  <c r="W3918" i="1"/>
  <c r="Q3919" i="1"/>
  <c r="R3919" i="1"/>
  <c r="S3919" i="1"/>
  <c r="T3919" i="1"/>
  <c r="U3919" i="1"/>
  <c r="W3919" i="1"/>
  <c r="Q3920" i="1"/>
  <c r="R3920" i="1"/>
  <c r="S3920" i="1"/>
  <c r="T3920" i="1"/>
  <c r="U3920" i="1"/>
  <c r="W3920" i="1"/>
  <c r="Q3921" i="1"/>
  <c r="R3921" i="1"/>
  <c r="S3921" i="1"/>
  <c r="T3921" i="1"/>
  <c r="U3921" i="1"/>
  <c r="W3921" i="1"/>
  <c r="Q3922" i="1"/>
  <c r="R3922" i="1"/>
  <c r="S3922" i="1"/>
  <c r="T3922" i="1"/>
  <c r="U3922" i="1"/>
  <c r="W3922" i="1"/>
  <c r="Q3923" i="1"/>
  <c r="R3923" i="1"/>
  <c r="S3923" i="1"/>
  <c r="T3923" i="1"/>
  <c r="U3923" i="1"/>
  <c r="W3923" i="1"/>
  <c r="Q3924" i="1"/>
  <c r="R3924" i="1"/>
  <c r="S3924" i="1"/>
  <c r="T3924" i="1"/>
  <c r="U3924" i="1"/>
  <c r="W3924" i="1"/>
  <c r="Q3925" i="1"/>
  <c r="R3925" i="1"/>
  <c r="S3925" i="1"/>
  <c r="T3925" i="1"/>
  <c r="U3925" i="1"/>
  <c r="W3925" i="1"/>
  <c r="Q3926" i="1"/>
  <c r="R3926" i="1"/>
  <c r="S3926" i="1"/>
  <c r="T3926" i="1"/>
  <c r="U3926" i="1"/>
  <c r="W3926" i="1"/>
  <c r="Q3927" i="1"/>
  <c r="R3927" i="1"/>
  <c r="S3927" i="1"/>
  <c r="T3927" i="1"/>
  <c r="U3927" i="1"/>
  <c r="W3927" i="1"/>
  <c r="Q3928" i="1"/>
  <c r="R3928" i="1"/>
  <c r="S3928" i="1"/>
  <c r="T3928" i="1"/>
  <c r="U3928" i="1"/>
  <c r="W3928" i="1"/>
  <c r="Q3929" i="1"/>
  <c r="R3929" i="1"/>
  <c r="S3929" i="1"/>
  <c r="T3929" i="1"/>
  <c r="U3929" i="1"/>
  <c r="W3929" i="1"/>
  <c r="Q3930" i="1"/>
  <c r="R3930" i="1"/>
  <c r="S3930" i="1"/>
  <c r="T3930" i="1"/>
  <c r="U3930" i="1"/>
  <c r="W3930" i="1"/>
  <c r="Q3931" i="1"/>
  <c r="R3931" i="1"/>
  <c r="S3931" i="1"/>
  <c r="T3931" i="1"/>
  <c r="U3931" i="1"/>
  <c r="W3931" i="1"/>
  <c r="Q3932" i="1"/>
  <c r="R3932" i="1"/>
  <c r="S3932" i="1"/>
  <c r="T3932" i="1"/>
  <c r="U3932" i="1"/>
  <c r="W3932" i="1"/>
  <c r="Q3933" i="1"/>
  <c r="R3933" i="1"/>
  <c r="S3933" i="1"/>
  <c r="T3933" i="1"/>
  <c r="U3933" i="1"/>
  <c r="W3933" i="1"/>
  <c r="Q3934" i="1"/>
  <c r="R3934" i="1"/>
  <c r="S3934" i="1"/>
  <c r="T3934" i="1"/>
  <c r="U3934" i="1"/>
  <c r="W3934" i="1"/>
  <c r="Q3935" i="1"/>
  <c r="R3935" i="1"/>
  <c r="S3935" i="1"/>
  <c r="T3935" i="1"/>
  <c r="U3935" i="1"/>
  <c r="W3935" i="1"/>
  <c r="Q3936" i="1"/>
  <c r="R3936" i="1"/>
  <c r="S3936" i="1"/>
  <c r="T3936" i="1"/>
  <c r="U3936" i="1"/>
  <c r="W3936" i="1"/>
  <c r="Q3937" i="1"/>
  <c r="R3937" i="1"/>
  <c r="S3937" i="1"/>
  <c r="T3937" i="1"/>
  <c r="U3937" i="1"/>
  <c r="W3937" i="1"/>
  <c r="Q3938" i="1"/>
  <c r="R3938" i="1"/>
  <c r="S3938" i="1"/>
  <c r="T3938" i="1"/>
  <c r="U3938" i="1"/>
  <c r="W3938" i="1"/>
  <c r="Q3939" i="1"/>
  <c r="R3939" i="1"/>
  <c r="S3939" i="1"/>
  <c r="T3939" i="1"/>
  <c r="U3939" i="1"/>
  <c r="W3939" i="1"/>
  <c r="Q3940" i="1"/>
  <c r="R3940" i="1"/>
  <c r="S3940" i="1"/>
  <c r="T3940" i="1"/>
  <c r="U3940" i="1"/>
  <c r="W3940" i="1"/>
  <c r="Q3941" i="1"/>
  <c r="R3941" i="1"/>
  <c r="S3941" i="1"/>
  <c r="T3941" i="1"/>
  <c r="U3941" i="1"/>
  <c r="W3941" i="1"/>
  <c r="Q3942" i="1"/>
  <c r="R3942" i="1"/>
  <c r="S3942" i="1"/>
  <c r="T3942" i="1"/>
  <c r="U3942" i="1"/>
  <c r="W3942" i="1"/>
  <c r="Q3943" i="1"/>
  <c r="R3943" i="1"/>
  <c r="S3943" i="1"/>
  <c r="T3943" i="1"/>
  <c r="U3943" i="1"/>
  <c r="W3943" i="1"/>
  <c r="Q3944" i="1"/>
  <c r="R3944" i="1"/>
  <c r="S3944" i="1"/>
  <c r="T3944" i="1"/>
  <c r="U3944" i="1"/>
  <c r="W3944" i="1"/>
  <c r="Q3945" i="1"/>
  <c r="R3945" i="1"/>
  <c r="S3945" i="1"/>
  <c r="T3945" i="1"/>
  <c r="U3945" i="1"/>
  <c r="W3945" i="1"/>
  <c r="Q3946" i="1"/>
  <c r="R3946" i="1"/>
  <c r="S3946" i="1"/>
  <c r="T3946" i="1"/>
  <c r="U3946" i="1"/>
  <c r="W3946" i="1"/>
  <c r="Q3947" i="1"/>
  <c r="R3947" i="1"/>
  <c r="S3947" i="1"/>
  <c r="T3947" i="1"/>
  <c r="U3947" i="1"/>
  <c r="W3947" i="1"/>
  <c r="Q3948" i="1"/>
  <c r="R3948" i="1"/>
  <c r="S3948" i="1"/>
  <c r="T3948" i="1"/>
  <c r="U3948" i="1"/>
  <c r="W3948" i="1"/>
  <c r="Q3949" i="1"/>
  <c r="R3949" i="1"/>
  <c r="S3949" i="1"/>
  <c r="T3949" i="1"/>
  <c r="U3949" i="1"/>
  <c r="W3949" i="1"/>
  <c r="Q3950" i="1"/>
  <c r="R3950" i="1"/>
  <c r="S3950" i="1"/>
  <c r="T3950" i="1"/>
  <c r="U3950" i="1"/>
  <c r="W3950" i="1"/>
  <c r="Q3951" i="1"/>
  <c r="R3951" i="1"/>
  <c r="S3951" i="1"/>
  <c r="T3951" i="1"/>
  <c r="U3951" i="1"/>
  <c r="W3951" i="1"/>
  <c r="Q3952" i="1"/>
  <c r="R3952" i="1"/>
  <c r="S3952" i="1"/>
  <c r="T3952" i="1"/>
  <c r="U3952" i="1"/>
  <c r="W3952" i="1"/>
  <c r="Q3953" i="1"/>
  <c r="R3953" i="1"/>
  <c r="S3953" i="1"/>
  <c r="T3953" i="1"/>
  <c r="U3953" i="1"/>
  <c r="W3953" i="1"/>
  <c r="Q3954" i="1"/>
  <c r="R3954" i="1"/>
  <c r="S3954" i="1"/>
  <c r="T3954" i="1"/>
  <c r="U3954" i="1"/>
  <c r="W3954" i="1"/>
  <c r="Q3955" i="1"/>
  <c r="R3955" i="1"/>
  <c r="S3955" i="1"/>
  <c r="T3955" i="1"/>
  <c r="U3955" i="1"/>
  <c r="W3955" i="1"/>
  <c r="Q3956" i="1"/>
  <c r="R3956" i="1"/>
  <c r="S3956" i="1"/>
  <c r="T3956" i="1"/>
  <c r="U3956" i="1"/>
  <c r="W3956" i="1"/>
  <c r="Q3957" i="1"/>
  <c r="R3957" i="1"/>
  <c r="S3957" i="1"/>
  <c r="T3957" i="1"/>
  <c r="U3957" i="1"/>
  <c r="W3957" i="1"/>
  <c r="Q3958" i="1"/>
  <c r="R3958" i="1"/>
  <c r="S3958" i="1"/>
  <c r="T3958" i="1"/>
  <c r="U3958" i="1"/>
  <c r="W3958" i="1"/>
  <c r="Q3959" i="1"/>
  <c r="R3959" i="1"/>
  <c r="S3959" i="1"/>
  <c r="T3959" i="1"/>
  <c r="U3959" i="1"/>
  <c r="W3959" i="1"/>
  <c r="Q3960" i="1"/>
  <c r="R3960" i="1"/>
  <c r="S3960" i="1"/>
  <c r="T3960" i="1"/>
  <c r="U3960" i="1"/>
  <c r="W3960" i="1"/>
  <c r="Q3961" i="1"/>
  <c r="R3961" i="1"/>
  <c r="S3961" i="1"/>
  <c r="T3961" i="1"/>
  <c r="U3961" i="1"/>
  <c r="W3961" i="1"/>
  <c r="Q3962" i="1"/>
  <c r="R3962" i="1"/>
  <c r="S3962" i="1"/>
  <c r="T3962" i="1"/>
  <c r="U3962" i="1"/>
  <c r="W3962" i="1"/>
  <c r="Q3963" i="1"/>
  <c r="R3963" i="1"/>
  <c r="S3963" i="1"/>
  <c r="T3963" i="1"/>
  <c r="U3963" i="1"/>
  <c r="W3963" i="1"/>
  <c r="Q3964" i="1"/>
  <c r="R3964" i="1"/>
  <c r="S3964" i="1"/>
  <c r="T3964" i="1"/>
  <c r="U3964" i="1"/>
  <c r="W3964" i="1"/>
  <c r="Q3965" i="1"/>
  <c r="R3965" i="1"/>
  <c r="S3965" i="1"/>
  <c r="T3965" i="1"/>
  <c r="U3965" i="1"/>
  <c r="W3965" i="1"/>
  <c r="Q3966" i="1"/>
  <c r="R3966" i="1"/>
  <c r="S3966" i="1"/>
  <c r="T3966" i="1"/>
  <c r="U3966" i="1"/>
  <c r="W3966" i="1"/>
  <c r="Q3967" i="1"/>
  <c r="R3967" i="1"/>
  <c r="S3967" i="1"/>
  <c r="T3967" i="1"/>
  <c r="U3967" i="1"/>
  <c r="W3967" i="1"/>
  <c r="Q3968" i="1"/>
  <c r="R3968" i="1"/>
  <c r="S3968" i="1"/>
  <c r="T3968" i="1"/>
  <c r="U3968" i="1"/>
  <c r="W3968" i="1"/>
  <c r="Q3969" i="1"/>
  <c r="R3969" i="1"/>
  <c r="S3969" i="1"/>
  <c r="T3969" i="1"/>
  <c r="U3969" i="1"/>
  <c r="W3969" i="1"/>
  <c r="Q3970" i="1"/>
  <c r="R3970" i="1"/>
  <c r="S3970" i="1"/>
  <c r="T3970" i="1"/>
  <c r="U3970" i="1"/>
  <c r="W3970" i="1"/>
  <c r="Q3971" i="1"/>
  <c r="R3971" i="1"/>
  <c r="S3971" i="1"/>
  <c r="T3971" i="1"/>
  <c r="U3971" i="1"/>
  <c r="W3971" i="1"/>
  <c r="Q3972" i="1"/>
  <c r="R3972" i="1"/>
  <c r="S3972" i="1"/>
  <c r="T3972" i="1"/>
  <c r="U3972" i="1"/>
  <c r="W3972" i="1"/>
  <c r="Q3973" i="1"/>
  <c r="R3973" i="1"/>
  <c r="S3973" i="1"/>
  <c r="T3973" i="1"/>
  <c r="U3973" i="1"/>
  <c r="W3973" i="1"/>
  <c r="Q3974" i="1"/>
  <c r="R3974" i="1"/>
  <c r="S3974" i="1"/>
  <c r="T3974" i="1"/>
  <c r="U3974" i="1"/>
  <c r="W3974" i="1"/>
  <c r="Q3975" i="1"/>
  <c r="R3975" i="1"/>
  <c r="S3975" i="1"/>
  <c r="T3975" i="1"/>
  <c r="U3975" i="1"/>
  <c r="W3975" i="1"/>
  <c r="Q3976" i="1"/>
  <c r="R3976" i="1"/>
  <c r="S3976" i="1"/>
  <c r="T3976" i="1"/>
  <c r="U3976" i="1"/>
  <c r="W3976" i="1"/>
  <c r="Q3977" i="1"/>
  <c r="R3977" i="1"/>
  <c r="S3977" i="1"/>
  <c r="T3977" i="1"/>
  <c r="U3977" i="1"/>
  <c r="W3977" i="1"/>
  <c r="Q3978" i="1"/>
  <c r="R3978" i="1"/>
  <c r="S3978" i="1"/>
  <c r="T3978" i="1"/>
  <c r="U3978" i="1"/>
  <c r="W3978" i="1"/>
  <c r="Q3979" i="1"/>
  <c r="R3979" i="1"/>
  <c r="S3979" i="1"/>
  <c r="T3979" i="1"/>
  <c r="U3979" i="1"/>
  <c r="W3979" i="1"/>
  <c r="Q3980" i="1"/>
  <c r="R3980" i="1"/>
  <c r="S3980" i="1"/>
  <c r="T3980" i="1"/>
  <c r="U3980" i="1"/>
  <c r="W3980" i="1"/>
  <c r="Q3981" i="1"/>
  <c r="R3981" i="1"/>
  <c r="S3981" i="1"/>
  <c r="T3981" i="1"/>
  <c r="U3981" i="1"/>
  <c r="W3981" i="1"/>
  <c r="Q3982" i="1"/>
  <c r="R3982" i="1"/>
  <c r="S3982" i="1"/>
  <c r="T3982" i="1"/>
  <c r="U3982" i="1"/>
  <c r="W3982" i="1"/>
  <c r="Q3983" i="1"/>
  <c r="R3983" i="1"/>
  <c r="S3983" i="1"/>
  <c r="T3983" i="1"/>
  <c r="U3983" i="1"/>
  <c r="W3983" i="1"/>
  <c r="Q3984" i="1"/>
  <c r="R3984" i="1"/>
  <c r="S3984" i="1"/>
  <c r="T3984" i="1"/>
  <c r="U3984" i="1"/>
  <c r="W3984" i="1"/>
  <c r="Q3985" i="1"/>
  <c r="R3985" i="1"/>
  <c r="S3985" i="1"/>
  <c r="T3985" i="1"/>
  <c r="U3985" i="1"/>
  <c r="W3985" i="1"/>
  <c r="Q3986" i="1"/>
  <c r="R3986" i="1"/>
  <c r="S3986" i="1"/>
  <c r="T3986" i="1"/>
  <c r="U3986" i="1"/>
  <c r="W3986" i="1"/>
  <c r="Q3987" i="1"/>
  <c r="R3987" i="1"/>
  <c r="S3987" i="1"/>
  <c r="T3987" i="1"/>
  <c r="U3987" i="1"/>
  <c r="W3987" i="1"/>
  <c r="Q3988" i="1"/>
  <c r="R3988" i="1"/>
  <c r="S3988" i="1"/>
  <c r="T3988" i="1"/>
  <c r="U3988" i="1"/>
  <c r="W3988" i="1"/>
  <c r="Q3989" i="1"/>
  <c r="R3989" i="1"/>
  <c r="S3989" i="1"/>
  <c r="T3989" i="1"/>
  <c r="U3989" i="1"/>
  <c r="W3989" i="1"/>
  <c r="Q3990" i="1"/>
  <c r="R3990" i="1"/>
  <c r="S3990" i="1"/>
  <c r="T3990" i="1"/>
  <c r="U3990" i="1"/>
  <c r="W3990" i="1"/>
  <c r="Q3991" i="1"/>
  <c r="R3991" i="1"/>
  <c r="S3991" i="1"/>
  <c r="T3991" i="1"/>
  <c r="U3991" i="1"/>
  <c r="W3991" i="1"/>
  <c r="Q3992" i="1"/>
  <c r="R3992" i="1"/>
  <c r="S3992" i="1"/>
  <c r="T3992" i="1"/>
  <c r="U3992" i="1"/>
  <c r="W3992" i="1"/>
  <c r="Q3993" i="1"/>
  <c r="R3993" i="1"/>
  <c r="S3993" i="1"/>
  <c r="T3993" i="1"/>
  <c r="U3993" i="1"/>
  <c r="W3993" i="1"/>
  <c r="Q3994" i="1"/>
  <c r="R3994" i="1"/>
  <c r="S3994" i="1"/>
  <c r="T3994" i="1"/>
  <c r="U3994" i="1"/>
  <c r="W3994" i="1"/>
  <c r="Q3995" i="1"/>
  <c r="R3995" i="1"/>
  <c r="S3995" i="1"/>
  <c r="T3995" i="1"/>
  <c r="U3995" i="1"/>
  <c r="W3995" i="1"/>
  <c r="Q3996" i="1"/>
  <c r="R3996" i="1"/>
  <c r="S3996" i="1"/>
  <c r="T3996" i="1"/>
  <c r="U3996" i="1"/>
  <c r="W3996" i="1"/>
  <c r="Q3997" i="1"/>
  <c r="R3997" i="1"/>
  <c r="S3997" i="1"/>
  <c r="T3997" i="1"/>
  <c r="U3997" i="1"/>
  <c r="W3997" i="1"/>
  <c r="Q3998" i="1"/>
  <c r="R3998" i="1"/>
  <c r="S3998" i="1"/>
  <c r="T3998" i="1"/>
  <c r="U3998" i="1"/>
  <c r="W3998" i="1"/>
  <c r="Q3999" i="1"/>
  <c r="R3999" i="1"/>
  <c r="S3999" i="1"/>
  <c r="T3999" i="1"/>
  <c r="U3999" i="1"/>
  <c r="W3999" i="1"/>
  <c r="Q4000" i="1"/>
  <c r="R4000" i="1"/>
  <c r="S4000" i="1"/>
  <c r="T4000" i="1"/>
  <c r="U4000" i="1"/>
  <c r="W4000" i="1"/>
  <c r="Q4001" i="1"/>
  <c r="R4001" i="1"/>
  <c r="S4001" i="1"/>
  <c r="T4001" i="1"/>
  <c r="U4001" i="1"/>
  <c r="W4001" i="1"/>
  <c r="Q4002" i="1"/>
  <c r="R4002" i="1"/>
  <c r="S4002" i="1"/>
  <c r="T4002" i="1"/>
  <c r="U4002" i="1"/>
  <c r="W4002" i="1"/>
  <c r="Q4003" i="1"/>
  <c r="R4003" i="1"/>
  <c r="S4003" i="1"/>
  <c r="T4003" i="1"/>
  <c r="U4003" i="1"/>
  <c r="W4003" i="1"/>
  <c r="Q4004" i="1"/>
  <c r="R4004" i="1"/>
  <c r="S4004" i="1"/>
  <c r="T4004" i="1"/>
  <c r="U4004" i="1"/>
  <c r="W4004" i="1"/>
  <c r="Q4005" i="1"/>
  <c r="R4005" i="1"/>
  <c r="S4005" i="1"/>
  <c r="T4005" i="1"/>
  <c r="U4005" i="1"/>
  <c r="W4005" i="1"/>
  <c r="Q4006" i="1"/>
  <c r="R4006" i="1"/>
  <c r="S4006" i="1"/>
  <c r="T4006" i="1"/>
  <c r="U4006" i="1"/>
  <c r="W4006" i="1"/>
  <c r="Q4007" i="1"/>
  <c r="R4007" i="1"/>
  <c r="S4007" i="1"/>
  <c r="T4007" i="1"/>
  <c r="U4007" i="1"/>
  <c r="W4007" i="1"/>
  <c r="Q4008" i="1"/>
  <c r="R4008" i="1"/>
  <c r="S4008" i="1"/>
  <c r="T4008" i="1"/>
  <c r="U4008" i="1"/>
  <c r="W4008" i="1"/>
  <c r="Q4009" i="1"/>
  <c r="R4009" i="1"/>
  <c r="S4009" i="1"/>
  <c r="T4009" i="1"/>
  <c r="U4009" i="1"/>
  <c r="W4009" i="1"/>
  <c r="Q4010" i="1"/>
  <c r="R4010" i="1"/>
  <c r="S4010" i="1"/>
  <c r="T4010" i="1"/>
  <c r="U4010" i="1"/>
  <c r="W4010" i="1"/>
  <c r="Q4011" i="1"/>
  <c r="R4011" i="1"/>
  <c r="S4011" i="1"/>
  <c r="T4011" i="1"/>
  <c r="U4011" i="1"/>
  <c r="W4011" i="1"/>
  <c r="Q4012" i="1"/>
  <c r="R4012" i="1"/>
  <c r="S4012" i="1"/>
  <c r="T4012" i="1"/>
  <c r="U4012" i="1"/>
  <c r="W4012" i="1"/>
  <c r="Q4013" i="1"/>
  <c r="R4013" i="1"/>
  <c r="S4013" i="1"/>
  <c r="T4013" i="1"/>
  <c r="U4013" i="1"/>
  <c r="W4013" i="1"/>
  <c r="Q4014" i="1"/>
  <c r="R4014" i="1"/>
  <c r="S4014" i="1"/>
  <c r="T4014" i="1"/>
  <c r="U4014" i="1"/>
  <c r="W4014" i="1"/>
  <c r="Q4015" i="1"/>
  <c r="R4015" i="1"/>
  <c r="S4015" i="1"/>
  <c r="T4015" i="1"/>
  <c r="U4015" i="1"/>
  <c r="W4015" i="1"/>
  <c r="Q4016" i="1"/>
  <c r="R4016" i="1"/>
  <c r="S4016" i="1"/>
  <c r="T4016" i="1"/>
  <c r="U4016" i="1"/>
  <c r="W4016" i="1"/>
  <c r="Q4017" i="1"/>
  <c r="R4017" i="1"/>
  <c r="S4017" i="1"/>
  <c r="T4017" i="1"/>
  <c r="U4017" i="1"/>
  <c r="W4017" i="1"/>
  <c r="Q4018" i="1"/>
  <c r="R4018" i="1"/>
  <c r="S4018" i="1"/>
  <c r="T4018" i="1"/>
  <c r="U4018" i="1"/>
  <c r="W4018" i="1"/>
  <c r="Q4019" i="1"/>
  <c r="R4019" i="1"/>
  <c r="S4019" i="1"/>
  <c r="T4019" i="1"/>
  <c r="U4019" i="1"/>
  <c r="W4019" i="1"/>
  <c r="Q4020" i="1"/>
  <c r="R4020" i="1"/>
  <c r="S4020" i="1"/>
  <c r="T4020" i="1"/>
  <c r="U4020" i="1"/>
  <c r="W4020" i="1"/>
  <c r="Q4021" i="1"/>
  <c r="R4021" i="1"/>
  <c r="S4021" i="1"/>
  <c r="T4021" i="1"/>
  <c r="U4021" i="1"/>
  <c r="W4021" i="1"/>
  <c r="Q4022" i="1"/>
  <c r="R4022" i="1"/>
  <c r="S4022" i="1"/>
  <c r="T4022" i="1"/>
  <c r="U4022" i="1"/>
  <c r="W4022" i="1"/>
  <c r="Q4023" i="1"/>
  <c r="R4023" i="1"/>
  <c r="S4023" i="1"/>
  <c r="T4023" i="1"/>
  <c r="U4023" i="1"/>
  <c r="W4023" i="1"/>
  <c r="Q4024" i="1"/>
  <c r="R4024" i="1"/>
  <c r="S4024" i="1"/>
  <c r="T4024" i="1"/>
  <c r="U4024" i="1"/>
  <c r="W4024" i="1"/>
  <c r="Q4025" i="1"/>
  <c r="R4025" i="1"/>
  <c r="S4025" i="1"/>
  <c r="T4025" i="1"/>
  <c r="U4025" i="1"/>
  <c r="W4025" i="1"/>
  <c r="Q4026" i="1"/>
  <c r="R4026" i="1"/>
  <c r="S4026" i="1"/>
  <c r="T4026" i="1"/>
  <c r="U4026" i="1"/>
  <c r="W4026" i="1"/>
  <c r="Q4027" i="1"/>
  <c r="R4027" i="1"/>
  <c r="S4027" i="1"/>
  <c r="T4027" i="1"/>
  <c r="U4027" i="1"/>
  <c r="W4027" i="1"/>
  <c r="Q4028" i="1"/>
  <c r="R4028" i="1"/>
  <c r="S4028" i="1"/>
  <c r="T4028" i="1"/>
  <c r="U4028" i="1"/>
  <c r="W4028" i="1"/>
  <c r="Q4029" i="1"/>
  <c r="R4029" i="1"/>
  <c r="S4029" i="1"/>
  <c r="T4029" i="1"/>
  <c r="U4029" i="1"/>
  <c r="W4029" i="1"/>
  <c r="Q4030" i="1"/>
  <c r="R4030" i="1"/>
  <c r="S4030" i="1"/>
  <c r="T4030" i="1"/>
  <c r="U4030" i="1"/>
  <c r="W4030" i="1"/>
  <c r="Q4031" i="1"/>
  <c r="R4031" i="1"/>
  <c r="S4031" i="1"/>
  <c r="T4031" i="1"/>
  <c r="U4031" i="1"/>
  <c r="W4031" i="1"/>
  <c r="Q4032" i="1"/>
  <c r="R4032" i="1"/>
  <c r="S4032" i="1"/>
  <c r="T4032" i="1"/>
  <c r="U4032" i="1"/>
  <c r="W4032" i="1"/>
  <c r="Q4033" i="1"/>
  <c r="R4033" i="1"/>
  <c r="S4033" i="1"/>
  <c r="T4033" i="1"/>
  <c r="U4033" i="1"/>
  <c r="W4033" i="1"/>
  <c r="Q4034" i="1"/>
  <c r="R4034" i="1"/>
  <c r="S4034" i="1"/>
  <c r="T4034" i="1"/>
  <c r="U4034" i="1"/>
  <c r="W4034" i="1"/>
  <c r="Q4035" i="1"/>
  <c r="R4035" i="1"/>
  <c r="S4035" i="1"/>
  <c r="T4035" i="1"/>
  <c r="U4035" i="1"/>
  <c r="W4035" i="1"/>
  <c r="Q4036" i="1"/>
  <c r="R4036" i="1"/>
  <c r="S4036" i="1"/>
  <c r="T4036" i="1"/>
  <c r="U4036" i="1"/>
  <c r="W4036" i="1"/>
  <c r="Q4037" i="1"/>
  <c r="R4037" i="1"/>
  <c r="S4037" i="1"/>
  <c r="T4037" i="1"/>
  <c r="U4037" i="1"/>
  <c r="W4037" i="1"/>
  <c r="Q4038" i="1"/>
  <c r="R4038" i="1"/>
  <c r="S4038" i="1"/>
  <c r="T4038" i="1"/>
  <c r="U4038" i="1"/>
  <c r="W4038" i="1"/>
  <c r="Q4039" i="1"/>
  <c r="R4039" i="1"/>
  <c r="S4039" i="1"/>
  <c r="T4039" i="1"/>
  <c r="U4039" i="1"/>
  <c r="W4039" i="1"/>
  <c r="Q4040" i="1"/>
  <c r="R4040" i="1"/>
  <c r="S4040" i="1"/>
  <c r="T4040" i="1"/>
  <c r="U4040" i="1"/>
  <c r="W4040" i="1"/>
  <c r="Q4041" i="1"/>
  <c r="R4041" i="1"/>
  <c r="S4041" i="1"/>
  <c r="T4041" i="1"/>
  <c r="U4041" i="1"/>
  <c r="W4041" i="1"/>
  <c r="Q4042" i="1"/>
  <c r="R4042" i="1"/>
  <c r="S4042" i="1"/>
  <c r="T4042" i="1"/>
  <c r="U4042" i="1"/>
  <c r="W4042" i="1"/>
  <c r="Q4043" i="1"/>
  <c r="R4043" i="1"/>
  <c r="S4043" i="1"/>
  <c r="T4043" i="1"/>
  <c r="U4043" i="1"/>
  <c r="W4043" i="1"/>
  <c r="Q4044" i="1"/>
  <c r="R4044" i="1"/>
  <c r="S4044" i="1"/>
  <c r="T4044" i="1"/>
  <c r="U4044" i="1"/>
  <c r="W4044" i="1"/>
  <c r="Q4045" i="1"/>
  <c r="R4045" i="1"/>
  <c r="S4045" i="1"/>
  <c r="T4045" i="1"/>
  <c r="U4045" i="1"/>
  <c r="W4045" i="1"/>
  <c r="Q4046" i="1"/>
  <c r="R4046" i="1"/>
  <c r="S4046" i="1"/>
  <c r="T4046" i="1"/>
  <c r="U4046" i="1"/>
  <c r="W4046" i="1"/>
  <c r="Q4047" i="1"/>
  <c r="R4047" i="1"/>
  <c r="S4047" i="1"/>
  <c r="T4047" i="1"/>
  <c r="U4047" i="1"/>
  <c r="W4047" i="1"/>
  <c r="Q4048" i="1"/>
  <c r="R4048" i="1"/>
  <c r="S4048" i="1"/>
  <c r="T4048" i="1"/>
  <c r="U4048" i="1"/>
  <c r="W4048" i="1"/>
  <c r="Q4049" i="1"/>
  <c r="R4049" i="1"/>
  <c r="S4049" i="1"/>
  <c r="T4049" i="1"/>
  <c r="U4049" i="1"/>
  <c r="W4049" i="1"/>
  <c r="Q4050" i="1"/>
  <c r="R4050" i="1"/>
  <c r="S4050" i="1"/>
  <c r="T4050" i="1"/>
  <c r="U4050" i="1"/>
  <c r="W4050" i="1"/>
  <c r="Q4051" i="1"/>
  <c r="R4051" i="1"/>
  <c r="S4051" i="1"/>
  <c r="T4051" i="1"/>
  <c r="U4051" i="1"/>
  <c r="W4051" i="1"/>
  <c r="Q4052" i="1"/>
  <c r="R4052" i="1"/>
  <c r="S4052" i="1"/>
  <c r="T4052" i="1"/>
  <c r="U4052" i="1"/>
  <c r="W4052" i="1"/>
  <c r="Q4053" i="1"/>
  <c r="R4053" i="1"/>
  <c r="S4053" i="1"/>
  <c r="T4053" i="1"/>
  <c r="U4053" i="1"/>
  <c r="W4053" i="1"/>
  <c r="Q4054" i="1"/>
  <c r="R4054" i="1"/>
  <c r="S4054" i="1"/>
  <c r="T4054" i="1"/>
  <c r="U4054" i="1"/>
  <c r="W4054" i="1"/>
  <c r="Q4055" i="1"/>
  <c r="R4055" i="1"/>
  <c r="S4055" i="1"/>
  <c r="T4055" i="1"/>
  <c r="U4055" i="1"/>
  <c r="W4055" i="1"/>
  <c r="Q4056" i="1"/>
  <c r="R4056" i="1"/>
  <c r="S4056" i="1"/>
  <c r="T4056" i="1"/>
  <c r="U4056" i="1"/>
  <c r="W4056" i="1"/>
  <c r="Q4057" i="1"/>
  <c r="R4057" i="1"/>
  <c r="S4057" i="1"/>
  <c r="T4057" i="1"/>
  <c r="U4057" i="1"/>
  <c r="W4057" i="1"/>
  <c r="Q4058" i="1"/>
  <c r="R4058" i="1"/>
  <c r="S4058" i="1"/>
  <c r="T4058" i="1"/>
  <c r="U4058" i="1"/>
  <c r="W4058" i="1"/>
  <c r="Q4059" i="1"/>
  <c r="R4059" i="1"/>
  <c r="S4059" i="1"/>
  <c r="T4059" i="1"/>
  <c r="U4059" i="1"/>
  <c r="W4059" i="1"/>
  <c r="Q4060" i="1"/>
  <c r="R4060" i="1"/>
  <c r="S4060" i="1"/>
  <c r="T4060" i="1"/>
  <c r="U4060" i="1"/>
  <c r="W4060" i="1"/>
  <c r="Q4061" i="1"/>
  <c r="R4061" i="1"/>
  <c r="S4061" i="1"/>
  <c r="T4061" i="1"/>
  <c r="U4061" i="1"/>
  <c r="W4061" i="1"/>
  <c r="Q4062" i="1"/>
  <c r="R4062" i="1"/>
  <c r="S4062" i="1"/>
  <c r="T4062" i="1"/>
  <c r="U4062" i="1"/>
  <c r="W4062" i="1"/>
  <c r="Q4063" i="1"/>
  <c r="R4063" i="1"/>
  <c r="S4063" i="1"/>
  <c r="T4063" i="1"/>
  <c r="U4063" i="1"/>
  <c r="W4063" i="1"/>
  <c r="Q4064" i="1"/>
  <c r="R4064" i="1"/>
  <c r="S4064" i="1"/>
  <c r="T4064" i="1"/>
  <c r="U4064" i="1"/>
  <c r="W4064" i="1"/>
  <c r="Q4065" i="1"/>
  <c r="R4065" i="1"/>
  <c r="S4065" i="1"/>
  <c r="T4065" i="1"/>
  <c r="U4065" i="1"/>
  <c r="W4065" i="1"/>
  <c r="Q4066" i="1"/>
  <c r="R4066" i="1"/>
  <c r="S4066" i="1"/>
  <c r="T4066" i="1"/>
  <c r="U4066" i="1"/>
  <c r="W4066" i="1"/>
  <c r="Q4067" i="1"/>
  <c r="R4067" i="1"/>
  <c r="S4067" i="1"/>
  <c r="T4067" i="1"/>
  <c r="U4067" i="1"/>
  <c r="W4067" i="1"/>
  <c r="Q4068" i="1"/>
  <c r="R4068" i="1"/>
  <c r="S4068" i="1"/>
  <c r="T4068" i="1"/>
  <c r="U4068" i="1"/>
  <c r="W4068" i="1"/>
  <c r="Q4069" i="1"/>
  <c r="R4069" i="1"/>
  <c r="S4069" i="1"/>
  <c r="T4069" i="1"/>
  <c r="U4069" i="1"/>
  <c r="W4069" i="1"/>
  <c r="Q4070" i="1"/>
  <c r="R4070" i="1"/>
  <c r="S4070" i="1"/>
  <c r="T4070" i="1"/>
  <c r="U4070" i="1"/>
  <c r="W4070" i="1"/>
  <c r="Q4071" i="1"/>
  <c r="R4071" i="1"/>
  <c r="S4071" i="1"/>
  <c r="T4071" i="1"/>
  <c r="U4071" i="1"/>
  <c r="W4071" i="1"/>
  <c r="Q4072" i="1"/>
  <c r="R4072" i="1"/>
  <c r="S4072" i="1"/>
  <c r="T4072" i="1"/>
  <c r="U4072" i="1"/>
  <c r="W4072" i="1"/>
  <c r="Q4073" i="1"/>
  <c r="R4073" i="1"/>
  <c r="S4073" i="1"/>
  <c r="T4073" i="1"/>
  <c r="U4073" i="1"/>
  <c r="W4073" i="1"/>
  <c r="Q4074" i="1"/>
  <c r="R4074" i="1"/>
  <c r="S4074" i="1"/>
  <c r="T4074" i="1"/>
  <c r="U4074" i="1"/>
  <c r="W4074" i="1"/>
  <c r="Q4075" i="1"/>
  <c r="R4075" i="1"/>
  <c r="S4075" i="1"/>
  <c r="T4075" i="1"/>
  <c r="U4075" i="1"/>
  <c r="W4075" i="1"/>
  <c r="Q4076" i="1"/>
  <c r="R4076" i="1"/>
  <c r="S4076" i="1"/>
  <c r="T4076" i="1"/>
  <c r="U4076" i="1"/>
  <c r="W4076" i="1"/>
  <c r="Q4077" i="1"/>
  <c r="R4077" i="1"/>
  <c r="S4077" i="1"/>
  <c r="T4077" i="1"/>
  <c r="U4077" i="1"/>
  <c r="W4077" i="1"/>
  <c r="Q4078" i="1"/>
  <c r="R4078" i="1"/>
  <c r="S4078" i="1"/>
  <c r="T4078" i="1"/>
  <c r="U4078" i="1"/>
  <c r="W4078" i="1"/>
  <c r="Q4079" i="1"/>
  <c r="R4079" i="1"/>
  <c r="S4079" i="1"/>
  <c r="T4079" i="1"/>
  <c r="U4079" i="1"/>
  <c r="W4079" i="1"/>
  <c r="Q4080" i="1"/>
  <c r="R4080" i="1"/>
  <c r="S4080" i="1"/>
  <c r="T4080" i="1"/>
  <c r="U4080" i="1"/>
  <c r="W4080" i="1"/>
  <c r="Q4081" i="1"/>
  <c r="R4081" i="1"/>
  <c r="S4081" i="1"/>
  <c r="T4081" i="1"/>
  <c r="U4081" i="1"/>
  <c r="W4081" i="1"/>
  <c r="Q4082" i="1"/>
  <c r="R4082" i="1"/>
  <c r="S4082" i="1"/>
  <c r="T4082" i="1"/>
  <c r="U4082" i="1"/>
  <c r="W4082" i="1"/>
  <c r="Q4083" i="1"/>
  <c r="R4083" i="1"/>
  <c r="S4083" i="1"/>
  <c r="T4083" i="1"/>
  <c r="U4083" i="1"/>
  <c r="W4083" i="1"/>
  <c r="Q4084" i="1"/>
  <c r="R4084" i="1"/>
  <c r="S4084" i="1"/>
  <c r="T4084" i="1"/>
  <c r="U4084" i="1"/>
  <c r="W4084" i="1"/>
  <c r="Q4085" i="1"/>
  <c r="R4085" i="1"/>
  <c r="S4085" i="1"/>
  <c r="T4085" i="1"/>
  <c r="U4085" i="1"/>
  <c r="W4085" i="1"/>
  <c r="Q4086" i="1"/>
  <c r="R4086" i="1"/>
  <c r="S4086" i="1"/>
  <c r="T4086" i="1"/>
  <c r="U4086" i="1"/>
  <c r="W4086" i="1"/>
  <c r="Q4087" i="1"/>
  <c r="R4087" i="1"/>
  <c r="S4087" i="1"/>
  <c r="T4087" i="1"/>
  <c r="U4087" i="1"/>
  <c r="W4087" i="1"/>
  <c r="Q4088" i="1"/>
  <c r="R4088" i="1"/>
  <c r="S4088" i="1"/>
  <c r="T4088" i="1"/>
  <c r="U4088" i="1"/>
  <c r="W4088" i="1"/>
  <c r="Q4089" i="1"/>
  <c r="R4089" i="1"/>
  <c r="S4089" i="1"/>
  <c r="T4089" i="1"/>
  <c r="U4089" i="1"/>
  <c r="W4089" i="1"/>
  <c r="Q4090" i="1"/>
  <c r="R4090" i="1"/>
  <c r="S4090" i="1"/>
  <c r="T4090" i="1"/>
  <c r="U4090" i="1"/>
  <c r="W4090" i="1"/>
  <c r="Q4091" i="1"/>
  <c r="R4091" i="1"/>
  <c r="S4091" i="1"/>
  <c r="T4091" i="1"/>
  <c r="U4091" i="1"/>
  <c r="W4091" i="1"/>
  <c r="Q4092" i="1"/>
  <c r="R4092" i="1"/>
  <c r="S4092" i="1"/>
  <c r="T4092" i="1"/>
  <c r="U4092" i="1"/>
  <c r="W4092" i="1"/>
  <c r="Q4093" i="1"/>
  <c r="R4093" i="1"/>
  <c r="S4093" i="1"/>
  <c r="T4093" i="1"/>
  <c r="U4093" i="1"/>
  <c r="W4093" i="1"/>
  <c r="Q4094" i="1"/>
  <c r="R4094" i="1"/>
  <c r="S4094" i="1"/>
  <c r="T4094" i="1"/>
  <c r="U4094" i="1"/>
  <c r="W4094" i="1"/>
  <c r="Q4095" i="1"/>
  <c r="R4095" i="1"/>
  <c r="S4095" i="1"/>
  <c r="T4095" i="1"/>
  <c r="U4095" i="1"/>
  <c r="W4095" i="1"/>
  <c r="Q4096" i="1"/>
  <c r="R4096" i="1"/>
  <c r="S4096" i="1"/>
  <c r="T4096" i="1"/>
  <c r="U4096" i="1"/>
  <c r="W4096" i="1"/>
  <c r="Q4097" i="1"/>
  <c r="R4097" i="1"/>
  <c r="S4097" i="1"/>
  <c r="T4097" i="1"/>
  <c r="U4097" i="1"/>
  <c r="W4097" i="1"/>
  <c r="Q4098" i="1"/>
  <c r="R4098" i="1"/>
  <c r="S4098" i="1"/>
  <c r="T4098" i="1"/>
  <c r="U4098" i="1"/>
  <c r="W4098" i="1"/>
  <c r="Q4099" i="1"/>
  <c r="R4099" i="1"/>
  <c r="S4099" i="1"/>
  <c r="T4099" i="1"/>
  <c r="U4099" i="1"/>
  <c r="W4099" i="1"/>
  <c r="Q4100" i="1"/>
  <c r="R4100" i="1"/>
  <c r="S4100" i="1"/>
  <c r="T4100" i="1"/>
  <c r="U4100" i="1"/>
  <c r="W4100" i="1"/>
  <c r="Q4101" i="1"/>
  <c r="R4101" i="1"/>
  <c r="S4101" i="1"/>
  <c r="T4101" i="1"/>
  <c r="U4101" i="1"/>
  <c r="W4101" i="1"/>
  <c r="Q4102" i="1"/>
  <c r="R4102" i="1"/>
  <c r="S4102" i="1"/>
  <c r="T4102" i="1"/>
  <c r="U4102" i="1"/>
  <c r="W4102" i="1"/>
  <c r="Q4103" i="1"/>
  <c r="R4103" i="1"/>
  <c r="S4103" i="1"/>
  <c r="T4103" i="1"/>
  <c r="U4103" i="1"/>
  <c r="W4103" i="1"/>
  <c r="Q4104" i="1"/>
  <c r="R4104" i="1"/>
  <c r="S4104" i="1"/>
  <c r="T4104" i="1"/>
  <c r="U4104" i="1"/>
  <c r="W4104" i="1"/>
  <c r="Q4105" i="1"/>
  <c r="R4105" i="1"/>
  <c r="S4105" i="1"/>
  <c r="T4105" i="1"/>
  <c r="U4105" i="1"/>
  <c r="W4105" i="1"/>
  <c r="Q4106" i="1"/>
  <c r="R4106" i="1"/>
  <c r="S4106" i="1"/>
  <c r="T4106" i="1"/>
  <c r="U4106" i="1"/>
  <c r="W4106" i="1"/>
  <c r="Q4107" i="1"/>
  <c r="R4107" i="1"/>
  <c r="S4107" i="1"/>
  <c r="T4107" i="1"/>
  <c r="U4107" i="1"/>
  <c r="W4107" i="1"/>
  <c r="Q4108" i="1"/>
  <c r="R4108" i="1"/>
  <c r="S4108" i="1"/>
  <c r="T4108" i="1"/>
  <c r="U4108" i="1"/>
  <c r="W4108" i="1"/>
  <c r="Q4109" i="1"/>
  <c r="R4109" i="1"/>
  <c r="S4109" i="1"/>
  <c r="T4109" i="1"/>
  <c r="U4109" i="1"/>
  <c r="W4109" i="1"/>
  <c r="Q4110" i="1"/>
  <c r="R4110" i="1"/>
  <c r="S4110" i="1"/>
  <c r="T4110" i="1"/>
  <c r="U4110" i="1"/>
  <c r="W4110" i="1"/>
  <c r="Q4111" i="1"/>
  <c r="R4111" i="1"/>
  <c r="S4111" i="1"/>
  <c r="T4111" i="1"/>
  <c r="U4111" i="1"/>
  <c r="W4111" i="1"/>
  <c r="Q4112" i="1"/>
  <c r="R4112" i="1"/>
  <c r="S4112" i="1"/>
  <c r="T4112" i="1"/>
  <c r="U4112" i="1"/>
  <c r="W4112" i="1"/>
  <c r="Q4113" i="1"/>
  <c r="R4113" i="1"/>
  <c r="S4113" i="1"/>
  <c r="T4113" i="1"/>
  <c r="U4113" i="1"/>
  <c r="W4113" i="1"/>
  <c r="Q4114" i="1"/>
  <c r="R4114" i="1"/>
  <c r="S4114" i="1"/>
  <c r="T4114" i="1"/>
  <c r="U4114" i="1"/>
  <c r="W4114" i="1"/>
  <c r="Q4115" i="1"/>
  <c r="R4115" i="1"/>
  <c r="S4115" i="1"/>
  <c r="T4115" i="1"/>
  <c r="U4115" i="1"/>
  <c r="W4115" i="1"/>
  <c r="Q4116" i="1"/>
  <c r="R4116" i="1"/>
  <c r="S4116" i="1"/>
  <c r="T4116" i="1"/>
  <c r="U4116" i="1"/>
  <c r="W4116" i="1"/>
  <c r="Q4117" i="1"/>
  <c r="R4117" i="1"/>
  <c r="S4117" i="1"/>
  <c r="T4117" i="1"/>
  <c r="U4117" i="1"/>
  <c r="W4117" i="1"/>
  <c r="Q4118" i="1"/>
  <c r="R4118" i="1"/>
  <c r="S4118" i="1"/>
  <c r="T4118" i="1"/>
  <c r="U4118" i="1"/>
  <c r="W4118" i="1"/>
  <c r="Q4119" i="1"/>
  <c r="R4119" i="1"/>
  <c r="S4119" i="1"/>
  <c r="T4119" i="1"/>
  <c r="U4119" i="1"/>
  <c r="W4119" i="1"/>
  <c r="Q4120" i="1"/>
  <c r="R4120" i="1"/>
  <c r="S4120" i="1"/>
  <c r="T4120" i="1"/>
  <c r="U4120" i="1"/>
  <c r="W4120" i="1"/>
  <c r="Q4121" i="1"/>
  <c r="R4121" i="1"/>
  <c r="S4121" i="1"/>
  <c r="T4121" i="1"/>
  <c r="U4121" i="1"/>
  <c r="W4121" i="1"/>
  <c r="Q4122" i="1"/>
  <c r="R4122" i="1"/>
  <c r="S4122" i="1"/>
  <c r="T4122" i="1"/>
  <c r="U4122" i="1"/>
  <c r="W4122" i="1"/>
  <c r="Q4123" i="1"/>
  <c r="R4123" i="1"/>
  <c r="S4123" i="1"/>
  <c r="T4123" i="1"/>
  <c r="U4123" i="1"/>
  <c r="W4123" i="1"/>
  <c r="Q4124" i="1"/>
  <c r="R4124" i="1"/>
  <c r="S4124" i="1"/>
  <c r="T4124" i="1"/>
  <c r="U4124" i="1"/>
  <c r="W4124" i="1"/>
  <c r="Q4125" i="1"/>
  <c r="R4125" i="1"/>
  <c r="S4125" i="1"/>
  <c r="T4125" i="1"/>
  <c r="U4125" i="1"/>
  <c r="W4125" i="1"/>
  <c r="Q4126" i="1"/>
  <c r="R4126" i="1"/>
  <c r="S4126" i="1"/>
  <c r="T4126" i="1"/>
  <c r="U4126" i="1"/>
  <c r="W4126" i="1"/>
  <c r="Q4127" i="1"/>
  <c r="R4127" i="1"/>
  <c r="S4127" i="1"/>
  <c r="T4127" i="1"/>
  <c r="U4127" i="1"/>
  <c r="W4127" i="1"/>
  <c r="Q4128" i="1"/>
  <c r="R4128" i="1"/>
  <c r="S4128" i="1"/>
  <c r="T4128" i="1"/>
  <c r="U4128" i="1"/>
  <c r="W4128" i="1"/>
  <c r="Q4129" i="1"/>
  <c r="R4129" i="1"/>
  <c r="S4129" i="1"/>
  <c r="T4129" i="1"/>
  <c r="U4129" i="1"/>
  <c r="W4129" i="1"/>
  <c r="Q4130" i="1"/>
  <c r="R4130" i="1"/>
  <c r="S4130" i="1"/>
  <c r="T4130" i="1"/>
  <c r="U4130" i="1"/>
  <c r="W4130" i="1"/>
  <c r="Q4131" i="1"/>
  <c r="R4131" i="1"/>
  <c r="S4131" i="1"/>
  <c r="T4131" i="1"/>
  <c r="U4131" i="1"/>
  <c r="W4131" i="1"/>
  <c r="Q4132" i="1"/>
  <c r="R4132" i="1"/>
  <c r="S4132" i="1"/>
  <c r="T4132" i="1"/>
  <c r="U4132" i="1"/>
  <c r="W4132" i="1"/>
  <c r="Q4133" i="1"/>
  <c r="R4133" i="1"/>
  <c r="S4133" i="1"/>
  <c r="T4133" i="1"/>
  <c r="U4133" i="1"/>
  <c r="W4133" i="1"/>
  <c r="Q4134" i="1"/>
  <c r="R4134" i="1"/>
  <c r="S4134" i="1"/>
  <c r="T4134" i="1"/>
  <c r="U4134" i="1"/>
  <c r="W4134" i="1"/>
  <c r="Q4135" i="1"/>
  <c r="R4135" i="1"/>
  <c r="S4135" i="1"/>
  <c r="T4135" i="1"/>
  <c r="U4135" i="1"/>
  <c r="W4135" i="1"/>
  <c r="Q4136" i="1"/>
  <c r="R4136" i="1"/>
  <c r="S4136" i="1"/>
  <c r="T4136" i="1"/>
  <c r="U4136" i="1"/>
  <c r="W4136" i="1"/>
  <c r="Q4137" i="1"/>
  <c r="R4137" i="1"/>
  <c r="S4137" i="1"/>
  <c r="T4137" i="1"/>
  <c r="U4137" i="1"/>
  <c r="W4137" i="1"/>
  <c r="Q4138" i="1"/>
  <c r="R4138" i="1"/>
  <c r="S4138" i="1"/>
  <c r="T4138" i="1"/>
  <c r="U4138" i="1"/>
  <c r="W4138" i="1"/>
  <c r="Q4139" i="1"/>
  <c r="R4139" i="1"/>
  <c r="S4139" i="1"/>
  <c r="T4139" i="1"/>
  <c r="U4139" i="1"/>
  <c r="W4139" i="1"/>
  <c r="Q4140" i="1"/>
  <c r="R4140" i="1"/>
  <c r="S4140" i="1"/>
  <c r="T4140" i="1"/>
  <c r="U4140" i="1"/>
  <c r="W4140" i="1"/>
  <c r="Q4141" i="1"/>
  <c r="R4141" i="1"/>
  <c r="S4141" i="1"/>
  <c r="T4141" i="1"/>
  <c r="U4141" i="1"/>
  <c r="W4141" i="1"/>
  <c r="Q4142" i="1"/>
  <c r="R4142" i="1"/>
  <c r="S4142" i="1"/>
  <c r="T4142" i="1"/>
  <c r="U4142" i="1"/>
  <c r="W4142" i="1"/>
  <c r="Q4143" i="1"/>
  <c r="R4143" i="1"/>
  <c r="S4143" i="1"/>
  <c r="T4143" i="1"/>
  <c r="U4143" i="1"/>
  <c r="W4143" i="1"/>
  <c r="Q4144" i="1"/>
  <c r="R4144" i="1"/>
  <c r="S4144" i="1"/>
  <c r="T4144" i="1"/>
  <c r="U4144" i="1"/>
  <c r="W4144" i="1"/>
  <c r="Q4145" i="1"/>
  <c r="R4145" i="1"/>
  <c r="S4145" i="1"/>
  <c r="T4145" i="1"/>
  <c r="U4145" i="1"/>
  <c r="W4145" i="1"/>
  <c r="Q4146" i="1"/>
  <c r="R4146" i="1"/>
  <c r="S4146" i="1"/>
  <c r="T4146" i="1"/>
  <c r="U4146" i="1"/>
  <c r="W4146" i="1"/>
  <c r="Q4147" i="1"/>
  <c r="R4147" i="1"/>
  <c r="S4147" i="1"/>
  <c r="T4147" i="1"/>
  <c r="U4147" i="1"/>
  <c r="W4147" i="1"/>
  <c r="Q4148" i="1"/>
  <c r="R4148" i="1"/>
  <c r="S4148" i="1"/>
  <c r="T4148" i="1"/>
  <c r="U4148" i="1"/>
  <c r="W4148" i="1"/>
  <c r="Q4149" i="1"/>
  <c r="R4149" i="1"/>
  <c r="S4149" i="1"/>
  <c r="T4149" i="1"/>
  <c r="U4149" i="1"/>
  <c r="W4149" i="1"/>
  <c r="Q4150" i="1"/>
  <c r="R4150" i="1"/>
  <c r="S4150" i="1"/>
  <c r="T4150" i="1"/>
  <c r="U4150" i="1"/>
  <c r="W4150" i="1"/>
  <c r="Q4151" i="1"/>
  <c r="R4151" i="1"/>
  <c r="S4151" i="1"/>
  <c r="T4151" i="1"/>
  <c r="U4151" i="1"/>
  <c r="W4151" i="1"/>
  <c r="Q4152" i="1"/>
  <c r="R4152" i="1"/>
  <c r="S4152" i="1"/>
  <c r="T4152" i="1"/>
  <c r="U4152" i="1"/>
  <c r="W4152" i="1"/>
  <c r="Q4153" i="1"/>
  <c r="R4153" i="1"/>
  <c r="S4153" i="1"/>
  <c r="T4153" i="1"/>
  <c r="U4153" i="1"/>
  <c r="W4153" i="1"/>
  <c r="Q4154" i="1"/>
  <c r="R4154" i="1"/>
  <c r="S4154" i="1"/>
  <c r="T4154" i="1"/>
  <c r="U4154" i="1"/>
  <c r="W4154" i="1"/>
  <c r="Q4155" i="1"/>
  <c r="R4155" i="1"/>
  <c r="S4155" i="1"/>
  <c r="T4155" i="1"/>
  <c r="U4155" i="1"/>
  <c r="W4155" i="1"/>
  <c r="Q4156" i="1"/>
  <c r="R4156" i="1"/>
  <c r="S4156" i="1"/>
  <c r="T4156" i="1"/>
  <c r="U4156" i="1"/>
  <c r="W4156" i="1"/>
  <c r="Q4157" i="1"/>
  <c r="R4157" i="1"/>
  <c r="S4157" i="1"/>
  <c r="T4157" i="1"/>
  <c r="U4157" i="1"/>
  <c r="W4157" i="1"/>
  <c r="Q4158" i="1"/>
  <c r="R4158" i="1"/>
  <c r="S4158" i="1"/>
  <c r="T4158" i="1"/>
  <c r="U4158" i="1"/>
  <c r="W4158" i="1"/>
  <c r="Q4159" i="1"/>
  <c r="R4159" i="1"/>
  <c r="S4159" i="1"/>
  <c r="T4159" i="1"/>
  <c r="U4159" i="1"/>
  <c r="W4159" i="1"/>
  <c r="Q4160" i="1"/>
  <c r="R4160" i="1"/>
  <c r="S4160" i="1"/>
  <c r="T4160" i="1"/>
  <c r="U4160" i="1"/>
  <c r="W4160" i="1"/>
  <c r="Q4161" i="1"/>
  <c r="R4161" i="1"/>
  <c r="S4161" i="1"/>
  <c r="T4161" i="1"/>
  <c r="U4161" i="1"/>
  <c r="W4161" i="1"/>
  <c r="Q4162" i="1"/>
  <c r="R4162" i="1"/>
  <c r="S4162" i="1"/>
  <c r="T4162" i="1"/>
  <c r="U4162" i="1"/>
  <c r="W4162" i="1"/>
  <c r="Q4163" i="1"/>
  <c r="R4163" i="1"/>
  <c r="S4163" i="1"/>
  <c r="T4163" i="1"/>
  <c r="U4163" i="1"/>
  <c r="W4163" i="1"/>
  <c r="Q4164" i="1"/>
  <c r="R4164" i="1"/>
  <c r="S4164" i="1"/>
  <c r="T4164" i="1"/>
  <c r="U4164" i="1"/>
  <c r="W4164" i="1"/>
  <c r="Q4165" i="1"/>
  <c r="R4165" i="1"/>
  <c r="S4165" i="1"/>
  <c r="T4165" i="1"/>
  <c r="U4165" i="1"/>
  <c r="W4165" i="1"/>
  <c r="Q4166" i="1"/>
  <c r="R4166" i="1"/>
  <c r="S4166" i="1"/>
  <c r="T4166" i="1"/>
  <c r="U4166" i="1"/>
  <c r="W4166" i="1"/>
  <c r="Q4167" i="1"/>
  <c r="R4167" i="1"/>
  <c r="S4167" i="1"/>
  <c r="T4167" i="1"/>
  <c r="U4167" i="1"/>
  <c r="W4167" i="1"/>
  <c r="Q4168" i="1"/>
  <c r="R4168" i="1"/>
  <c r="S4168" i="1"/>
  <c r="T4168" i="1"/>
  <c r="U4168" i="1"/>
  <c r="W4168" i="1"/>
  <c r="Q4169" i="1"/>
  <c r="R4169" i="1"/>
  <c r="S4169" i="1"/>
  <c r="T4169" i="1"/>
  <c r="U4169" i="1"/>
  <c r="W4169" i="1"/>
  <c r="Q4170" i="1"/>
  <c r="R4170" i="1"/>
  <c r="S4170" i="1"/>
  <c r="T4170" i="1"/>
  <c r="U4170" i="1"/>
  <c r="W4170" i="1"/>
  <c r="Q4171" i="1"/>
  <c r="R4171" i="1"/>
  <c r="S4171" i="1"/>
  <c r="T4171" i="1"/>
  <c r="U4171" i="1"/>
  <c r="W4171" i="1"/>
  <c r="Q4172" i="1"/>
  <c r="R4172" i="1"/>
  <c r="S4172" i="1"/>
  <c r="T4172" i="1"/>
  <c r="U4172" i="1"/>
  <c r="W4172" i="1"/>
  <c r="Q4173" i="1"/>
  <c r="R4173" i="1"/>
  <c r="S4173" i="1"/>
  <c r="T4173" i="1"/>
  <c r="U4173" i="1"/>
  <c r="W4173" i="1"/>
  <c r="Q4174" i="1"/>
  <c r="R4174" i="1"/>
  <c r="S4174" i="1"/>
  <c r="T4174" i="1"/>
  <c r="U4174" i="1"/>
  <c r="W4174" i="1"/>
  <c r="Q4175" i="1"/>
  <c r="R4175" i="1"/>
  <c r="S4175" i="1"/>
  <c r="T4175" i="1"/>
  <c r="U4175" i="1"/>
  <c r="W4175" i="1"/>
  <c r="Q4176" i="1"/>
  <c r="R4176" i="1"/>
  <c r="S4176" i="1"/>
  <c r="T4176" i="1"/>
  <c r="U4176" i="1"/>
  <c r="W4176" i="1"/>
  <c r="Q4177" i="1"/>
  <c r="R4177" i="1"/>
  <c r="S4177" i="1"/>
  <c r="T4177" i="1"/>
  <c r="U4177" i="1"/>
  <c r="W4177" i="1"/>
  <c r="Q4178" i="1"/>
  <c r="R4178" i="1"/>
  <c r="S4178" i="1"/>
  <c r="T4178" i="1"/>
  <c r="U4178" i="1"/>
  <c r="W4178" i="1"/>
  <c r="Q4179" i="1"/>
  <c r="R4179" i="1"/>
  <c r="S4179" i="1"/>
  <c r="T4179" i="1"/>
  <c r="U4179" i="1"/>
  <c r="W4179" i="1"/>
  <c r="Q4180" i="1"/>
  <c r="R4180" i="1"/>
  <c r="S4180" i="1"/>
  <c r="T4180" i="1"/>
  <c r="U4180" i="1"/>
  <c r="W4180" i="1"/>
  <c r="Q4181" i="1"/>
  <c r="R4181" i="1"/>
  <c r="S4181" i="1"/>
  <c r="T4181" i="1"/>
  <c r="U4181" i="1"/>
  <c r="W4181" i="1"/>
  <c r="Q4182" i="1"/>
  <c r="R4182" i="1"/>
  <c r="S4182" i="1"/>
  <c r="T4182" i="1"/>
  <c r="U4182" i="1"/>
  <c r="W4182" i="1"/>
  <c r="Q4183" i="1"/>
  <c r="R4183" i="1"/>
  <c r="S4183" i="1"/>
  <c r="T4183" i="1"/>
  <c r="U4183" i="1"/>
  <c r="W4183" i="1"/>
  <c r="Q4184" i="1"/>
  <c r="R4184" i="1"/>
  <c r="S4184" i="1"/>
  <c r="T4184" i="1"/>
  <c r="U4184" i="1"/>
  <c r="W4184" i="1"/>
  <c r="Q4185" i="1"/>
  <c r="R4185" i="1"/>
  <c r="S4185" i="1"/>
  <c r="T4185" i="1"/>
  <c r="U4185" i="1"/>
  <c r="W4185" i="1"/>
  <c r="Q4186" i="1"/>
  <c r="R4186" i="1"/>
  <c r="S4186" i="1"/>
  <c r="T4186" i="1"/>
  <c r="U4186" i="1"/>
  <c r="W4186" i="1"/>
  <c r="Q4187" i="1"/>
  <c r="R4187" i="1"/>
  <c r="S4187" i="1"/>
  <c r="T4187" i="1"/>
  <c r="U4187" i="1"/>
  <c r="W4187" i="1"/>
  <c r="Q4188" i="1"/>
  <c r="R4188" i="1"/>
  <c r="S4188" i="1"/>
  <c r="T4188" i="1"/>
  <c r="U4188" i="1"/>
  <c r="W4188" i="1"/>
  <c r="Q4189" i="1"/>
  <c r="R4189" i="1"/>
  <c r="S4189" i="1"/>
  <c r="T4189" i="1"/>
  <c r="U4189" i="1"/>
  <c r="W4189" i="1"/>
  <c r="Q4190" i="1"/>
  <c r="R4190" i="1"/>
  <c r="S4190" i="1"/>
  <c r="T4190" i="1"/>
  <c r="U4190" i="1"/>
  <c r="W4190" i="1"/>
  <c r="Q4191" i="1"/>
  <c r="R4191" i="1"/>
  <c r="S4191" i="1"/>
  <c r="T4191" i="1"/>
  <c r="U4191" i="1"/>
  <c r="W4191" i="1"/>
  <c r="Q4192" i="1"/>
  <c r="R4192" i="1"/>
  <c r="S4192" i="1"/>
  <c r="T4192" i="1"/>
  <c r="U4192" i="1"/>
  <c r="W4192" i="1"/>
  <c r="Q4193" i="1"/>
  <c r="R4193" i="1"/>
  <c r="S4193" i="1"/>
  <c r="T4193" i="1"/>
  <c r="U4193" i="1"/>
  <c r="W4193" i="1"/>
  <c r="Q4194" i="1"/>
  <c r="R4194" i="1"/>
  <c r="S4194" i="1"/>
  <c r="T4194" i="1"/>
  <c r="U4194" i="1"/>
  <c r="W4194" i="1"/>
  <c r="Q4195" i="1"/>
  <c r="R4195" i="1"/>
  <c r="S4195" i="1"/>
  <c r="T4195" i="1"/>
  <c r="U4195" i="1"/>
  <c r="W4195" i="1"/>
  <c r="Q4196" i="1"/>
  <c r="R4196" i="1"/>
  <c r="S4196" i="1"/>
  <c r="T4196" i="1"/>
  <c r="U4196" i="1"/>
  <c r="W4196" i="1"/>
  <c r="Q4197" i="1"/>
  <c r="R4197" i="1"/>
  <c r="S4197" i="1"/>
  <c r="T4197" i="1"/>
  <c r="U4197" i="1"/>
  <c r="W4197" i="1"/>
  <c r="Q4198" i="1"/>
  <c r="R4198" i="1"/>
  <c r="S4198" i="1"/>
  <c r="T4198" i="1"/>
  <c r="U4198" i="1"/>
  <c r="W4198" i="1"/>
  <c r="Q4199" i="1"/>
  <c r="R4199" i="1"/>
  <c r="S4199" i="1"/>
  <c r="T4199" i="1"/>
  <c r="U4199" i="1"/>
  <c r="W4199" i="1"/>
  <c r="Q4200" i="1"/>
  <c r="R4200" i="1"/>
  <c r="S4200" i="1"/>
  <c r="T4200" i="1"/>
  <c r="U4200" i="1"/>
  <c r="W4200" i="1"/>
  <c r="Q4201" i="1"/>
  <c r="R4201" i="1"/>
  <c r="S4201" i="1"/>
  <c r="T4201" i="1"/>
  <c r="U4201" i="1"/>
  <c r="W4201" i="1"/>
  <c r="Q4202" i="1"/>
  <c r="R4202" i="1"/>
  <c r="S4202" i="1"/>
  <c r="T4202" i="1"/>
  <c r="U4202" i="1"/>
  <c r="W4202" i="1"/>
  <c r="Q4203" i="1"/>
  <c r="R4203" i="1"/>
  <c r="S4203" i="1"/>
  <c r="T4203" i="1"/>
  <c r="U4203" i="1"/>
  <c r="W4203" i="1"/>
  <c r="Q4204" i="1"/>
  <c r="R4204" i="1"/>
  <c r="S4204" i="1"/>
  <c r="T4204" i="1"/>
  <c r="U4204" i="1"/>
  <c r="W4204" i="1"/>
  <c r="Q4205" i="1"/>
  <c r="R4205" i="1"/>
  <c r="S4205" i="1"/>
  <c r="T4205" i="1"/>
  <c r="U4205" i="1"/>
  <c r="W4205" i="1"/>
  <c r="Q4206" i="1"/>
  <c r="R4206" i="1"/>
  <c r="S4206" i="1"/>
  <c r="T4206" i="1"/>
  <c r="U4206" i="1"/>
  <c r="W4206" i="1"/>
  <c r="Q4207" i="1"/>
  <c r="R4207" i="1"/>
  <c r="S4207" i="1"/>
  <c r="T4207" i="1"/>
  <c r="U4207" i="1"/>
  <c r="W4207" i="1"/>
  <c r="Q4208" i="1"/>
  <c r="R4208" i="1"/>
  <c r="S4208" i="1"/>
  <c r="T4208" i="1"/>
  <c r="U4208" i="1"/>
  <c r="W4208" i="1"/>
  <c r="Q4209" i="1"/>
  <c r="R4209" i="1"/>
  <c r="S4209" i="1"/>
  <c r="T4209" i="1"/>
  <c r="U4209" i="1"/>
  <c r="W4209" i="1"/>
  <c r="Q4210" i="1"/>
  <c r="R4210" i="1"/>
  <c r="S4210" i="1"/>
  <c r="T4210" i="1"/>
  <c r="U4210" i="1"/>
  <c r="W4210" i="1"/>
  <c r="Q4211" i="1"/>
  <c r="R4211" i="1"/>
  <c r="S4211" i="1"/>
  <c r="T4211" i="1"/>
  <c r="U4211" i="1"/>
  <c r="W4211" i="1"/>
  <c r="Q4212" i="1"/>
  <c r="R4212" i="1"/>
  <c r="S4212" i="1"/>
  <c r="T4212" i="1"/>
  <c r="U4212" i="1"/>
  <c r="W4212" i="1"/>
  <c r="Q4213" i="1"/>
  <c r="R4213" i="1"/>
  <c r="S4213" i="1"/>
  <c r="T4213" i="1"/>
  <c r="U4213" i="1"/>
  <c r="W4213" i="1"/>
  <c r="Q4214" i="1"/>
  <c r="R4214" i="1"/>
  <c r="S4214" i="1"/>
  <c r="T4214" i="1"/>
  <c r="U4214" i="1"/>
  <c r="W4214" i="1"/>
  <c r="Q4215" i="1"/>
  <c r="R4215" i="1"/>
  <c r="S4215" i="1"/>
  <c r="T4215" i="1"/>
  <c r="U4215" i="1"/>
  <c r="W4215" i="1"/>
  <c r="Q4216" i="1"/>
  <c r="R4216" i="1"/>
  <c r="S4216" i="1"/>
  <c r="T4216" i="1"/>
  <c r="U4216" i="1"/>
  <c r="W4216" i="1"/>
  <c r="Q4217" i="1"/>
  <c r="R4217" i="1"/>
  <c r="S4217" i="1"/>
  <c r="T4217" i="1"/>
  <c r="U4217" i="1"/>
  <c r="W4217" i="1"/>
  <c r="Q4218" i="1"/>
  <c r="R4218" i="1"/>
  <c r="S4218" i="1"/>
  <c r="T4218" i="1"/>
  <c r="U4218" i="1"/>
  <c r="W4218" i="1"/>
  <c r="Q4219" i="1"/>
  <c r="R4219" i="1"/>
  <c r="S4219" i="1"/>
  <c r="T4219" i="1"/>
  <c r="U4219" i="1"/>
  <c r="W4219" i="1"/>
  <c r="Q4220" i="1"/>
  <c r="R4220" i="1"/>
  <c r="S4220" i="1"/>
  <c r="T4220" i="1"/>
  <c r="U4220" i="1"/>
  <c r="W4220" i="1"/>
  <c r="Q4221" i="1"/>
  <c r="R4221" i="1"/>
  <c r="S4221" i="1"/>
  <c r="T4221" i="1"/>
  <c r="U4221" i="1"/>
  <c r="W4221" i="1"/>
  <c r="Q4222" i="1"/>
  <c r="R4222" i="1"/>
  <c r="S4222" i="1"/>
  <c r="T4222" i="1"/>
  <c r="U4222" i="1"/>
  <c r="W4222" i="1"/>
  <c r="Q4223" i="1"/>
  <c r="R4223" i="1"/>
  <c r="S4223" i="1"/>
  <c r="T4223" i="1"/>
  <c r="U4223" i="1"/>
  <c r="W4223" i="1"/>
  <c r="Q4224" i="1"/>
  <c r="R4224" i="1"/>
  <c r="S4224" i="1"/>
  <c r="T4224" i="1"/>
  <c r="U4224" i="1"/>
  <c r="W4224" i="1"/>
  <c r="Q4225" i="1"/>
  <c r="R4225" i="1"/>
  <c r="S4225" i="1"/>
  <c r="T4225" i="1"/>
  <c r="U4225" i="1"/>
  <c r="W4225" i="1"/>
  <c r="Q4226" i="1"/>
  <c r="R4226" i="1"/>
  <c r="S4226" i="1"/>
  <c r="T4226" i="1"/>
  <c r="U4226" i="1"/>
  <c r="W4226" i="1"/>
  <c r="Q4227" i="1"/>
  <c r="R4227" i="1"/>
  <c r="S4227" i="1"/>
  <c r="T4227" i="1"/>
  <c r="U4227" i="1"/>
  <c r="W4227" i="1"/>
  <c r="Q4228" i="1"/>
  <c r="R4228" i="1"/>
  <c r="S4228" i="1"/>
  <c r="T4228" i="1"/>
  <c r="U4228" i="1"/>
  <c r="W4228" i="1"/>
  <c r="Q4229" i="1"/>
  <c r="R4229" i="1"/>
  <c r="S4229" i="1"/>
  <c r="T4229" i="1"/>
  <c r="U4229" i="1"/>
  <c r="W4229" i="1"/>
  <c r="Q4230" i="1"/>
  <c r="R4230" i="1"/>
  <c r="S4230" i="1"/>
  <c r="T4230" i="1"/>
  <c r="U4230" i="1"/>
  <c r="W4230" i="1"/>
  <c r="Q4231" i="1"/>
  <c r="R4231" i="1"/>
  <c r="S4231" i="1"/>
  <c r="T4231" i="1"/>
  <c r="U4231" i="1"/>
  <c r="W4231" i="1"/>
  <c r="Q4232" i="1"/>
  <c r="R4232" i="1"/>
  <c r="S4232" i="1"/>
  <c r="T4232" i="1"/>
  <c r="U4232" i="1"/>
  <c r="W4232" i="1"/>
  <c r="Q4233" i="1"/>
  <c r="R4233" i="1"/>
  <c r="S4233" i="1"/>
  <c r="T4233" i="1"/>
  <c r="U4233" i="1"/>
  <c r="W4233" i="1"/>
  <c r="Q4234" i="1"/>
  <c r="R4234" i="1"/>
  <c r="S4234" i="1"/>
  <c r="T4234" i="1"/>
  <c r="U4234" i="1"/>
  <c r="W4234" i="1"/>
  <c r="Q4235" i="1"/>
  <c r="R4235" i="1"/>
  <c r="S4235" i="1"/>
  <c r="T4235" i="1"/>
  <c r="U4235" i="1"/>
  <c r="W4235" i="1"/>
  <c r="Q4236" i="1"/>
  <c r="R4236" i="1"/>
  <c r="S4236" i="1"/>
  <c r="T4236" i="1"/>
  <c r="U4236" i="1"/>
  <c r="W4236" i="1"/>
  <c r="Q4237" i="1"/>
  <c r="R4237" i="1"/>
  <c r="S4237" i="1"/>
  <c r="T4237" i="1"/>
  <c r="U4237" i="1"/>
  <c r="W4237" i="1"/>
  <c r="Q4238" i="1"/>
  <c r="R4238" i="1"/>
  <c r="S4238" i="1"/>
  <c r="T4238" i="1"/>
  <c r="U4238" i="1"/>
  <c r="W4238" i="1"/>
  <c r="Q4239" i="1"/>
  <c r="R4239" i="1"/>
  <c r="S4239" i="1"/>
  <c r="T4239" i="1"/>
  <c r="U4239" i="1"/>
  <c r="W4239" i="1"/>
  <c r="Q4240" i="1"/>
  <c r="R4240" i="1"/>
  <c r="S4240" i="1"/>
  <c r="T4240" i="1"/>
  <c r="U4240" i="1"/>
  <c r="W4240" i="1"/>
  <c r="Q4241" i="1"/>
  <c r="R4241" i="1"/>
  <c r="S4241" i="1"/>
  <c r="T4241" i="1"/>
  <c r="U4241" i="1"/>
  <c r="W4241" i="1"/>
  <c r="Q4242" i="1"/>
  <c r="R4242" i="1"/>
  <c r="S4242" i="1"/>
  <c r="T4242" i="1"/>
  <c r="U4242" i="1"/>
  <c r="W4242" i="1"/>
  <c r="Q4243" i="1"/>
  <c r="R4243" i="1"/>
  <c r="S4243" i="1"/>
  <c r="T4243" i="1"/>
  <c r="U4243" i="1"/>
  <c r="W4243" i="1"/>
  <c r="Q4244" i="1"/>
  <c r="R4244" i="1"/>
  <c r="S4244" i="1"/>
  <c r="T4244" i="1"/>
  <c r="U4244" i="1"/>
  <c r="W4244" i="1"/>
  <c r="Q4245" i="1"/>
  <c r="R4245" i="1"/>
  <c r="S4245" i="1"/>
  <c r="T4245" i="1"/>
  <c r="U4245" i="1"/>
  <c r="W4245" i="1"/>
  <c r="Q4246" i="1"/>
  <c r="R4246" i="1"/>
  <c r="S4246" i="1"/>
  <c r="T4246" i="1"/>
  <c r="U4246" i="1"/>
  <c r="W4246" i="1"/>
  <c r="Q4247" i="1"/>
  <c r="R4247" i="1"/>
  <c r="S4247" i="1"/>
  <c r="T4247" i="1"/>
  <c r="U4247" i="1"/>
  <c r="W4247" i="1"/>
  <c r="Q4248" i="1"/>
  <c r="R4248" i="1"/>
  <c r="S4248" i="1"/>
  <c r="T4248" i="1"/>
  <c r="U4248" i="1"/>
  <c r="W4248" i="1"/>
  <c r="Q4249" i="1"/>
  <c r="R4249" i="1"/>
  <c r="S4249" i="1"/>
  <c r="T4249" i="1"/>
  <c r="U4249" i="1"/>
  <c r="W4249" i="1"/>
  <c r="Q4250" i="1"/>
  <c r="R4250" i="1"/>
  <c r="S4250" i="1"/>
  <c r="T4250" i="1"/>
  <c r="U4250" i="1"/>
  <c r="W4250" i="1"/>
  <c r="Q4251" i="1"/>
  <c r="R4251" i="1"/>
  <c r="S4251" i="1"/>
  <c r="T4251" i="1"/>
  <c r="U4251" i="1"/>
  <c r="W4251" i="1"/>
  <c r="Q4252" i="1"/>
  <c r="R4252" i="1"/>
  <c r="S4252" i="1"/>
  <c r="T4252" i="1"/>
  <c r="U4252" i="1"/>
  <c r="W4252" i="1"/>
  <c r="Q4253" i="1"/>
  <c r="R4253" i="1"/>
  <c r="S4253" i="1"/>
  <c r="T4253" i="1"/>
  <c r="U4253" i="1"/>
  <c r="W4253" i="1"/>
  <c r="Q4254" i="1"/>
  <c r="R4254" i="1"/>
  <c r="S4254" i="1"/>
  <c r="T4254" i="1"/>
  <c r="U4254" i="1"/>
  <c r="W4254" i="1"/>
  <c r="Q4255" i="1"/>
  <c r="R4255" i="1"/>
  <c r="S4255" i="1"/>
  <c r="T4255" i="1"/>
  <c r="U4255" i="1"/>
  <c r="W4255" i="1"/>
  <c r="Q4256" i="1"/>
  <c r="R4256" i="1"/>
  <c r="S4256" i="1"/>
  <c r="T4256" i="1"/>
  <c r="U4256" i="1"/>
  <c r="W4256" i="1"/>
  <c r="Q4257" i="1"/>
  <c r="R4257" i="1"/>
  <c r="S4257" i="1"/>
  <c r="T4257" i="1"/>
  <c r="U4257" i="1"/>
  <c r="W4257" i="1"/>
  <c r="Q4258" i="1"/>
  <c r="R4258" i="1"/>
  <c r="S4258" i="1"/>
  <c r="T4258" i="1"/>
  <c r="U4258" i="1"/>
  <c r="W4258" i="1"/>
  <c r="Q4259" i="1"/>
  <c r="R4259" i="1"/>
  <c r="S4259" i="1"/>
  <c r="T4259" i="1"/>
  <c r="U4259" i="1"/>
  <c r="W4259" i="1"/>
  <c r="Q4260" i="1"/>
  <c r="R4260" i="1"/>
  <c r="S4260" i="1"/>
  <c r="T4260" i="1"/>
  <c r="U4260" i="1"/>
  <c r="W4260" i="1"/>
  <c r="Q4261" i="1"/>
  <c r="R4261" i="1"/>
  <c r="S4261" i="1"/>
  <c r="T4261" i="1"/>
  <c r="U4261" i="1"/>
  <c r="W4261" i="1"/>
  <c r="Q4262" i="1"/>
  <c r="R4262" i="1"/>
  <c r="S4262" i="1"/>
  <c r="T4262" i="1"/>
  <c r="U4262" i="1"/>
  <c r="W4262" i="1"/>
  <c r="Q4263" i="1"/>
  <c r="R4263" i="1"/>
  <c r="S4263" i="1"/>
  <c r="T4263" i="1"/>
  <c r="U4263" i="1"/>
  <c r="W4263" i="1"/>
  <c r="Q4264" i="1"/>
  <c r="R4264" i="1"/>
  <c r="S4264" i="1"/>
  <c r="T4264" i="1"/>
  <c r="U4264" i="1"/>
  <c r="W4264" i="1"/>
  <c r="Q4265" i="1"/>
  <c r="R4265" i="1"/>
  <c r="S4265" i="1"/>
  <c r="T4265" i="1"/>
  <c r="U4265" i="1"/>
  <c r="W4265" i="1"/>
  <c r="Q4266" i="1"/>
  <c r="R4266" i="1"/>
  <c r="S4266" i="1"/>
  <c r="T4266" i="1"/>
  <c r="U4266" i="1"/>
  <c r="W4266" i="1"/>
  <c r="Q4267" i="1"/>
  <c r="R4267" i="1"/>
  <c r="S4267" i="1"/>
  <c r="T4267" i="1"/>
  <c r="U4267" i="1"/>
  <c r="W4267" i="1"/>
  <c r="Q4268" i="1"/>
  <c r="R4268" i="1"/>
  <c r="S4268" i="1"/>
  <c r="T4268" i="1"/>
  <c r="U4268" i="1"/>
  <c r="W4268" i="1"/>
  <c r="Q4269" i="1"/>
  <c r="R4269" i="1"/>
  <c r="S4269" i="1"/>
  <c r="T4269" i="1"/>
  <c r="U4269" i="1"/>
  <c r="W4269" i="1"/>
  <c r="Q4270" i="1"/>
  <c r="R4270" i="1"/>
  <c r="S4270" i="1"/>
  <c r="T4270" i="1"/>
  <c r="U4270" i="1"/>
  <c r="W4270" i="1"/>
  <c r="Q4271" i="1"/>
  <c r="R4271" i="1"/>
  <c r="S4271" i="1"/>
  <c r="T4271" i="1"/>
  <c r="U4271" i="1"/>
  <c r="W4271" i="1"/>
  <c r="Q4272" i="1"/>
  <c r="R4272" i="1"/>
  <c r="S4272" i="1"/>
  <c r="T4272" i="1"/>
  <c r="U4272" i="1"/>
  <c r="W4272" i="1"/>
  <c r="Q4273" i="1"/>
  <c r="R4273" i="1"/>
  <c r="S4273" i="1"/>
  <c r="T4273" i="1"/>
  <c r="U4273" i="1"/>
  <c r="W4273" i="1"/>
  <c r="Q4274" i="1"/>
  <c r="R4274" i="1"/>
  <c r="S4274" i="1"/>
  <c r="T4274" i="1"/>
  <c r="U4274" i="1"/>
  <c r="W4274" i="1"/>
  <c r="Q4275" i="1"/>
  <c r="R4275" i="1"/>
  <c r="S4275" i="1"/>
  <c r="T4275" i="1"/>
  <c r="U4275" i="1"/>
  <c r="W4275" i="1"/>
  <c r="Q4276" i="1"/>
  <c r="R4276" i="1"/>
  <c r="S4276" i="1"/>
  <c r="T4276" i="1"/>
  <c r="U4276" i="1"/>
  <c r="W4276" i="1"/>
  <c r="Q4277" i="1"/>
  <c r="R4277" i="1"/>
  <c r="S4277" i="1"/>
  <c r="T4277" i="1"/>
  <c r="U4277" i="1"/>
  <c r="W4277" i="1"/>
  <c r="Q4278" i="1"/>
  <c r="R4278" i="1"/>
  <c r="S4278" i="1"/>
  <c r="T4278" i="1"/>
  <c r="U4278" i="1"/>
  <c r="W4278" i="1"/>
  <c r="Q4279" i="1"/>
  <c r="R4279" i="1"/>
  <c r="S4279" i="1"/>
  <c r="T4279" i="1"/>
  <c r="U4279" i="1"/>
  <c r="W4279" i="1"/>
  <c r="Q4280" i="1"/>
  <c r="R4280" i="1"/>
  <c r="S4280" i="1"/>
  <c r="T4280" i="1"/>
  <c r="U4280" i="1"/>
  <c r="W4280" i="1"/>
  <c r="Q4281" i="1"/>
  <c r="R4281" i="1"/>
  <c r="S4281" i="1"/>
  <c r="T4281" i="1"/>
  <c r="U4281" i="1"/>
  <c r="W4281" i="1"/>
  <c r="Q4282" i="1"/>
  <c r="R4282" i="1"/>
  <c r="S4282" i="1"/>
  <c r="T4282" i="1"/>
  <c r="U4282" i="1"/>
  <c r="W4282" i="1"/>
  <c r="Q4283" i="1"/>
  <c r="R4283" i="1"/>
  <c r="S4283" i="1"/>
  <c r="T4283" i="1"/>
  <c r="U4283" i="1"/>
  <c r="W4283" i="1"/>
  <c r="Q4284" i="1"/>
  <c r="R4284" i="1"/>
  <c r="S4284" i="1"/>
  <c r="T4284" i="1"/>
  <c r="U4284" i="1"/>
  <c r="W4284" i="1"/>
  <c r="Q4285" i="1"/>
  <c r="R4285" i="1"/>
  <c r="S4285" i="1"/>
  <c r="T4285" i="1"/>
  <c r="U4285" i="1"/>
  <c r="W4285" i="1"/>
  <c r="Q4286" i="1"/>
  <c r="R4286" i="1"/>
  <c r="S4286" i="1"/>
  <c r="T4286" i="1"/>
  <c r="U4286" i="1"/>
  <c r="W4286" i="1"/>
  <c r="Q4287" i="1"/>
  <c r="R4287" i="1"/>
  <c r="S4287" i="1"/>
  <c r="T4287" i="1"/>
  <c r="U4287" i="1"/>
  <c r="W4287" i="1"/>
  <c r="Q4288" i="1"/>
  <c r="R4288" i="1"/>
  <c r="S4288" i="1"/>
  <c r="T4288" i="1"/>
  <c r="U4288" i="1"/>
  <c r="W4288" i="1"/>
  <c r="Q4289" i="1"/>
  <c r="R4289" i="1"/>
  <c r="S4289" i="1"/>
  <c r="T4289" i="1"/>
  <c r="U4289" i="1"/>
  <c r="W4289" i="1"/>
  <c r="Q4290" i="1"/>
  <c r="R4290" i="1"/>
  <c r="S4290" i="1"/>
  <c r="T4290" i="1"/>
  <c r="U4290" i="1"/>
  <c r="W4290" i="1"/>
  <c r="Q4291" i="1"/>
  <c r="R4291" i="1"/>
  <c r="S4291" i="1"/>
  <c r="T4291" i="1"/>
  <c r="U4291" i="1"/>
  <c r="W4291" i="1"/>
  <c r="Q4292" i="1"/>
  <c r="R4292" i="1"/>
  <c r="S4292" i="1"/>
  <c r="T4292" i="1"/>
  <c r="U4292" i="1"/>
  <c r="W4292" i="1"/>
  <c r="Q4293" i="1"/>
  <c r="R4293" i="1"/>
  <c r="S4293" i="1"/>
  <c r="T4293" i="1"/>
  <c r="U4293" i="1"/>
  <c r="W4293" i="1"/>
  <c r="Q4294" i="1"/>
  <c r="R4294" i="1"/>
  <c r="S4294" i="1"/>
  <c r="T4294" i="1"/>
  <c r="U4294" i="1"/>
  <c r="W4294" i="1"/>
  <c r="Q4295" i="1"/>
  <c r="R4295" i="1"/>
  <c r="S4295" i="1"/>
  <c r="T4295" i="1"/>
  <c r="U4295" i="1"/>
  <c r="W4295" i="1"/>
  <c r="Q4296" i="1"/>
  <c r="R4296" i="1"/>
  <c r="S4296" i="1"/>
  <c r="T4296" i="1"/>
  <c r="U4296" i="1"/>
  <c r="W4296" i="1"/>
  <c r="Q4297" i="1"/>
  <c r="R4297" i="1"/>
  <c r="S4297" i="1"/>
  <c r="T4297" i="1"/>
  <c r="U4297" i="1"/>
  <c r="W4297" i="1"/>
  <c r="Q4298" i="1"/>
  <c r="R4298" i="1"/>
  <c r="S4298" i="1"/>
  <c r="T4298" i="1"/>
  <c r="U4298" i="1"/>
  <c r="W4298" i="1"/>
  <c r="Q4299" i="1"/>
  <c r="R4299" i="1"/>
  <c r="S4299" i="1"/>
  <c r="T4299" i="1"/>
  <c r="U4299" i="1"/>
  <c r="W4299" i="1"/>
  <c r="Q4300" i="1"/>
  <c r="R4300" i="1"/>
  <c r="S4300" i="1"/>
  <c r="T4300" i="1"/>
  <c r="U4300" i="1"/>
  <c r="W4300" i="1"/>
  <c r="Q4301" i="1"/>
  <c r="R4301" i="1"/>
  <c r="S4301" i="1"/>
  <c r="T4301" i="1"/>
  <c r="U4301" i="1"/>
  <c r="W4301" i="1"/>
  <c r="Q4302" i="1"/>
  <c r="R4302" i="1"/>
  <c r="S4302" i="1"/>
  <c r="T4302" i="1"/>
  <c r="U4302" i="1"/>
  <c r="W4302" i="1"/>
  <c r="Q4303" i="1"/>
  <c r="R4303" i="1"/>
  <c r="S4303" i="1"/>
  <c r="T4303" i="1"/>
  <c r="U4303" i="1"/>
  <c r="W4303" i="1"/>
  <c r="Q4304" i="1"/>
  <c r="R4304" i="1"/>
  <c r="S4304" i="1"/>
  <c r="T4304" i="1"/>
  <c r="U4304" i="1"/>
  <c r="W4304" i="1"/>
  <c r="Q4305" i="1"/>
  <c r="R4305" i="1"/>
  <c r="S4305" i="1"/>
  <c r="T4305" i="1"/>
  <c r="U4305" i="1"/>
  <c r="W4305" i="1"/>
  <c r="Q4306" i="1"/>
  <c r="R4306" i="1"/>
  <c r="S4306" i="1"/>
  <c r="T4306" i="1"/>
  <c r="U4306" i="1"/>
  <c r="W4306" i="1"/>
  <c r="Q4307" i="1"/>
  <c r="R4307" i="1"/>
  <c r="S4307" i="1"/>
  <c r="T4307" i="1"/>
  <c r="U4307" i="1"/>
  <c r="W4307" i="1"/>
  <c r="Q4308" i="1"/>
  <c r="R4308" i="1"/>
  <c r="S4308" i="1"/>
  <c r="T4308" i="1"/>
  <c r="U4308" i="1"/>
  <c r="W4308" i="1"/>
  <c r="Q4309" i="1"/>
  <c r="R4309" i="1"/>
  <c r="S4309" i="1"/>
  <c r="T4309" i="1"/>
  <c r="U4309" i="1"/>
  <c r="W4309" i="1"/>
  <c r="Q4310" i="1"/>
  <c r="R4310" i="1"/>
  <c r="S4310" i="1"/>
  <c r="T4310" i="1"/>
  <c r="U4310" i="1"/>
  <c r="W4310" i="1"/>
  <c r="Q4311" i="1"/>
  <c r="R4311" i="1"/>
  <c r="S4311" i="1"/>
  <c r="T4311" i="1"/>
  <c r="U4311" i="1"/>
  <c r="W4311" i="1"/>
  <c r="Q4312" i="1"/>
  <c r="R4312" i="1"/>
  <c r="S4312" i="1"/>
  <c r="T4312" i="1"/>
  <c r="U4312" i="1"/>
  <c r="W4312" i="1"/>
  <c r="Q4313" i="1"/>
  <c r="R4313" i="1"/>
  <c r="S4313" i="1"/>
  <c r="T4313" i="1"/>
  <c r="U4313" i="1"/>
  <c r="W4313" i="1"/>
  <c r="Q4314" i="1"/>
  <c r="R4314" i="1"/>
  <c r="S4314" i="1"/>
  <c r="T4314" i="1"/>
  <c r="U4314" i="1"/>
  <c r="W4314" i="1"/>
  <c r="Q4315" i="1"/>
  <c r="R4315" i="1"/>
  <c r="S4315" i="1"/>
  <c r="T4315" i="1"/>
  <c r="U4315" i="1"/>
  <c r="W4315" i="1"/>
  <c r="Q4316" i="1"/>
  <c r="R4316" i="1"/>
  <c r="S4316" i="1"/>
  <c r="T4316" i="1"/>
  <c r="U4316" i="1"/>
  <c r="W4316" i="1"/>
  <c r="Q4317" i="1"/>
  <c r="R4317" i="1"/>
  <c r="S4317" i="1"/>
  <c r="T4317" i="1"/>
  <c r="U4317" i="1"/>
  <c r="W4317" i="1"/>
  <c r="Q4318" i="1"/>
  <c r="R4318" i="1"/>
  <c r="S4318" i="1"/>
  <c r="T4318" i="1"/>
  <c r="U4318" i="1"/>
  <c r="W4318" i="1"/>
  <c r="Q4319" i="1"/>
  <c r="R4319" i="1"/>
  <c r="S4319" i="1"/>
  <c r="T4319" i="1"/>
  <c r="U4319" i="1"/>
  <c r="W4319" i="1"/>
  <c r="Q4320" i="1"/>
  <c r="R4320" i="1"/>
  <c r="S4320" i="1"/>
  <c r="T4320" i="1"/>
  <c r="U4320" i="1"/>
  <c r="W4320" i="1"/>
  <c r="Q4321" i="1"/>
  <c r="R4321" i="1"/>
  <c r="S4321" i="1"/>
  <c r="T4321" i="1"/>
  <c r="U4321" i="1"/>
  <c r="W4321" i="1"/>
  <c r="Q4322" i="1"/>
  <c r="R4322" i="1"/>
  <c r="S4322" i="1"/>
  <c r="T4322" i="1"/>
  <c r="U4322" i="1"/>
  <c r="W4322" i="1"/>
  <c r="Q4323" i="1"/>
  <c r="R4323" i="1"/>
  <c r="S4323" i="1"/>
  <c r="T4323" i="1"/>
  <c r="U4323" i="1"/>
  <c r="W4323" i="1"/>
  <c r="Q4324" i="1"/>
  <c r="R4324" i="1"/>
  <c r="S4324" i="1"/>
  <c r="T4324" i="1"/>
  <c r="U4324" i="1"/>
  <c r="W4324" i="1"/>
  <c r="Q4325" i="1"/>
  <c r="R4325" i="1"/>
  <c r="S4325" i="1"/>
  <c r="T4325" i="1"/>
  <c r="U4325" i="1"/>
  <c r="W4325" i="1"/>
  <c r="Q4326" i="1"/>
  <c r="R4326" i="1"/>
  <c r="S4326" i="1"/>
  <c r="T4326" i="1"/>
  <c r="U4326" i="1"/>
  <c r="W4326" i="1"/>
  <c r="Q4327" i="1"/>
  <c r="R4327" i="1"/>
  <c r="S4327" i="1"/>
  <c r="T4327" i="1"/>
  <c r="U4327" i="1"/>
  <c r="W4327" i="1"/>
  <c r="Q4328" i="1"/>
  <c r="R4328" i="1"/>
  <c r="S4328" i="1"/>
  <c r="T4328" i="1"/>
  <c r="U4328" i="1"/>
  <c r="W4328" i="1"/>
  <c r="Q4329" i="1"/>
  <c r="R4329" i="1"/>
  <c r="S4329" i="1"/>
  <c r="T4329" i="1"/>
  <c r="U4329" i="1"/>
  <c r="W4329" i="1"/>
  <c r="Q4330" i="1"/>
  <c r="R4330" i="1"/>
  <c r="S4330" i="1"/>
  <c r="T4330" i="1"/>
  <c r="U4330" i="1"/>
  <c r="W4330" i="1"/>
  <c r="Q4331" i="1"/>
  <c r="R4331" i="1"/>
  <c r="S4331" i="1"/>
  <c r="T4331" i="1"/>
  <c r="U4331" i="1"/>
  <c r="W4331" i="1"/>
  <c r="Q4332" i="1"/>
  <c r="R4332" i="1"/>
  <c r="S4332" i="1"/>
  <c r="T4332" i="1"/>
  <c r="U4332" i="1"/>
  <c r="W4332" i="1"/>
  <c r="Q4333" i="1"/>
  <c r="R4333" i="1"/>
  <c r="S4333" i="1"/>
  <c r="T4333" i="1"/>
  <c r="U4333" i="1"/>
  <c r="W4333" i="1"/>
  <c r="Q4334" i="1"/>
  <c r="R4334" i="1"/>
  <c r="S4334" i="1"/>
  <c r="T4334" i="1"/>
  <c r="U4334" i="1"/>
  <c r="W4334" i="1"/>
  <c r="Q4335" i="1"/>
  <c r="R4335" i="1"/>
  <c r="S4335" i="1"/>
  <c r="T4335" i="1"/>
  <c r="U4335" i="1"/>
  <c r="W4335" i="1"/>
  <c r="Q4336" i="1"/>
  <c r="R4336" i="1"/>
  <c r="S4336" i="1"/>
  <c r="T4336" i="1"/>
  <c r="U4336" i="1"/>
  <c r="W4336" i="1"/>
  <c r="Q4337" i="1"/>
  <c r="R4337" i="1"/>
  <c r="S4337" i="1"/>
  <c r="T4337" i="1"/>
  <c r="U4337" i="1"/>
  <c r="W4337" i="1"/>
  <c r="Q4338" i="1"/>
  <c r="R4338" i="1"/>
  <c r="S4338" i="1"/>
  <c r="T4338" i="1"/>
  <c r="U4338" i="1"/>
  <c r="W4338" i="1"/>
  <c r="Q4339" i="1"/>
  <c r="R4339" i="1"/>
  <c r="S4339" i="1"/>
  <c r="T4339" i="1"/>
  <c r="U4339" i="1"/>
  <c r="W4339" i="1"/>
  <c r="Q4340" i="1"/>
  <c r="R4340" i="1"/>
  <c r="S4340" i="1"/>
  <c r="T4340" i="1"/>
  <c r="U4340" i="1"/>
  <c r="W4340" i="1"/>
  <c r="Q4341" i="1"/>
  <c r="R4341" i="1"/>
  <c r="S4341" i="1"/>
  <c r="T4341" i="1"/>
  <c r="U4341" i="1"/>
  <c r="W4341" i="1"/>
  <c r="Q4342" i="1"/>
  <c r="R4342" i="1"/>
  <c r="S4342" i="1"/>
  <c r="T4342" i="1"/>
  <c r="U4342" i="1"/>
  <c r="W4342" i="1"/>
  <c r="Q4343" i="1"/>
  <c r="R4343" i="1"/>
  <c r="S4343" i="1"/>
  <c r="T4343" i="1"/>
  <c r="U4343" i="1"/>
  <c r="W4343" i="1"/>
  <c r="Q4344" i="1"/>
  <c r="R4344" i="1"/>
  <c r="S4344" i="1"/>
  <c r="T4344" i="1"/>
  <c r="U4344" i="1"/>
  <c r="W4344" i="1"/>
  <c r="Q4345" i="1"/>
  <c r="R4345" i="1"/>
  <c r="S4345" i="1"/>
  <c r="T4345" i="1"/>
  <c r="U4345" i="1"/>
  <c r="W4345" i="1"/>
  <c r="Q4346" i="1"/>
  <c r="R4346" i="1"/>
  <c r="S4346" i="1"/>
  <c r="T4346" i="1"/>
  <c r="U4346" i="1"/>
  <c r="W4346" i="1"/>
  <c r="Q4347" i="1"/>
  <c r="R4347" i="1"/>
  <c r="S4347" i="1"/>
  <c r="T4347" i="1"/>
  <c r="U4347" i="1"/>
  <c r="W4347" i="1"/>
  <c r="Q4348" i="1"/>
  <c r="R4348" i="1"/>
  <c r="S4348" i="1"/>
  <c r="T4348" i="1"/>
  <c r="U4348" i="1"/>
  <c r="W4348" i="1"/>
  <c r="Q4349" i="1"/>
  <c r="R4349" i="1"/>
  <c r="S4349" i="1"/>
  <c r="T4349" i="1"/>
  <c r="U4349" i="1"/>
  <c r="W4349" i="1"/>
  <c r="Q4350" i="1"/>
  <c r="R4350" i="1"/>
  <c r="S4350" i="1"/>
  <c r="T4350" i="1"/>
  <c r="U4350" i="1"/>
  <c r="W4350" i="1"/>
  <c r="Q4351" i="1"/>
  <c r="R4351" i="1"/>
  <c r="S4351" i="1"/>
  <c r="T4351" i="1"/>
  <c r="U4351" i="1"/>
  <c r="W4351" i="1"/>
  <c r="Q4352" i="1"/>
  <c r="R4352" i="1"/>
  <c r="S4352" i="1"/>
  <c r="T4352" i="1"/>
  <c r="U4352" i="1"/>
  <c r="W4352" i="1"/>
  <c r="Q4353" i="1"/>
  <c r="R4353" i="1"/>
  <c r="S4353" i="1"/>
  <c r="T4353" i="1"/>
  <c r="U4353" i="1"/>
  <c r="W4353" i="1"/>
  <c r="Q4354" i="1"/>
  <c r="R4354" i="1"/>
  <c r="S4354" i="1"/>
  <c r="T4354" i="1"/>
  <c r="U4354" i="1"/>
  <c r="W4354" i="1"/>
  <c r="Q4355" i="1"/>
  <c r="R4355" i="1"/>
  <c r="S4355" i="1"/>
  <c r="T4355" i="1"/>
  <c r="U4355" i="1"/>
  <c r="W4355" i="1"/>
  <c r="Q4356" i="1"/>
  <c r="R4356" i="1"/>
  <c r="S4356" i="1"/>
  <c r="T4356" i="1"/>
  <c r="U4356" i="1"/>
  <c r="W4356" i="1"/>
  <c r="Q4357" i="1"/>
  <c r="R4357" i="1"/>
  <c r="S4357" i="1"/>
  <c r="T4357" i="1"/>
  <c r="U4357" i="1"/>
  <c r="W4357" i="1"/>
  <c r="Q4358" i="1"/>
  <c r="R4358" i="1"/>
  <c r="S4358" i="1"/>
  <c r="T4358" i="1"/>
  <c r="U4358" i="1"/>
  <c r="W4358" i="1"/>
  <c r="Q4359" i="1"/>
  <c r="R4359" i="1"/>
  <c r="S4359" i="1"/>
  <c r="T4359" i="1"/>
  <c r="U4359" i="1"/>
  <c r="W4359" i="1"/>
  <c r="Q4360" i="1"/>
  <c r="R4360" i="1"/>
  <c r="S4360" i="1"/>
  <c r="T4360" i="1"/>
  <c r="U4360" i="1"/>
  <c r="W4360" i="1"/>
  <c r="Q4361" i="1"/>
  <c r="R4361" i="1"/>
  <c r="S4361" i="1"/>
  <c r="T4361" i="1"/>
  <c r="U4361" i="1"/>
  <c r="W4361" i="1"/>
  <c r="Q4362" i="1"/>
  <c r="R4362" i="1"/>
  <c r="S4362" i="1"/>
  <c r="T4362" i="1"/>
  <c r="U4362" i="1"/>
  <c r="W4362" i="1"/>
  <c r="Q4363" i="1"/>
  <c r="R4363" i="1"/>
  <c r="S4363" i="1"/>
  <c r="T4363" i="1"/>
  <c r="U4363" i="1"/>
  <c r="W4363" i="1"/>
  <c r="Q4364" i="1"/>
  <c r="R4364" i="1"/>
  <c r="S4364" i="1"/>
  <c r="T4364" i="1"/>
  <c r="U4364" i="1"/>
  <c r="W4364" i="1"/>
  <c r="Q4365" i="1"/>
  <c r="R4365" i="1"/>
  <c r="S4365" i="1"/>
  <c r="T4365" i="1"/>
  <c r="U4365" i="1"/>
  <c r="W4365" i="1"/>
  <c r="Q4366" i="1"/>
  <c r="R4366" i="1"/>
  <c r="S4366" i="1"/>
  <c r="T4366" i="1"/>
  <c r="U4366" i="1"/>
  <c r="W4366" i="1"/>
  <c r="Q4367" i="1"/>
  <c r="R4367" i="1"/>
  <c r="S4367" i="1"/>
  <c r="T4367" i="1"/>
  <c r="U4367" i="1"/>
  <c r="W4367" i="1"/>
  <c r="Q4368" i="1"/>
  <c r="R4368" i="1"/>
  <c r="S4368" i="1"/>
  <c r="T4368" i="1"/>
  <c r="U4368" i="1"/>
  <c r="W4368" i="1"/>
  <c r="Q4369" i="1"/>
  <c r="R4369" i="1"/>
  <c r="S4369" i="1"/>
  <c r="T4369" i="1"/>
  <c r="U4369" i="1"/>
  <c r="W4369" i="1"/>
  <c r="Q4370" i="1"/>
  <c r="R4370" i="1"/>
  <c r="S4370" i="1"/>
  <c r="T4370" i="1"/>
  <c r="U4370" i="1"/>
  <c r="W4370" i="1"/>
  <c r="Q4371" i="1"/>
  <c r="R4371" i="1"/>
  <c r="S4371" i="1"/>
  <c r="T4371" i="1"/>
  <c r="U4371" i="1"/>
  <c r="W4371" i="1"/>
  <c r="Q4372" i="1"/>
  <c r="R4372" i="1"/>
  <c r="S4372" i="1"/>
  <c r="T4372" i="1"/>
  <c r="U4372" i="1"/>
  <c r="W4372" i="1"/>
  <c r="Q4373" i="1"/>
  <c r="R4373" i="1"/>
  <c r="S4373" i="1"/>
  <c r="T4373" i="1"/>
  <c r="U4373" i="1"/>
  <c r="W4373" i="1"/>
  <c r="Q4374" i="1"/>
  <c r="R4374" i="1"/>
  <c r="S4374" i="1"/>
  <c r="T4374" i="1"/>
  <c r="U4374" i="1"/>
  <c r="W4374" i="1"/>
  <c r="Q4375" i="1"/>
  <c r="R4375" i="1"/>
  <c r="S4375" i="1"/>
  <c r="T4375" i="1"/>
  <c r="U4375" i="1"/>
  <c r="W4375" i="1"/>
  <c r="Q4376" i="1"/>
  <c r="R4376" i="1"/>
  <c r="S4376" i="1"/>
  <c r="T4376" i="1"/>
  <c r="U4376" i="1"/>
  <c r="W4376" i="1"/>
  <c r="Q4377" i="1"/>
  <c r="R4377" i="1"/>
  <c r="S4377" i="1"/>
  <c r="T4377" i="1"/>
  <c r="U4377" i="1"/>
  <c r="W4377" i="1"/>
  <c r="Q4378" i="1"/>
  <c r="R4378" i="1"/>
  <c r="S4378" i="1"/>
  <c r="T4378" i="1"/>
  <c r="U4378" i="1"/>
  <c r="W4378" i="1"/>
  <c r="Q4379" i="1"/>
  <c r="R4379" i="1"/>
  <c r="S4379" i="1"/>
  <c r="T4379" i="1"/>
  <c r="U4379" i="1"/>
  <c r="W4379" i="1"/>
  <c r="Q4380" i="1"/>
  <c r="R4380" i="1"/>
  <c r="S4380" i="1"/>
  <c r="T4380" i="1"/>
  <c r="U4380" i="1"/>
  <c r="W4380" i="1"/>
  <c r="Q4381" i="1"/>
  <c r="R4381" i="1"/>
  <c r="S4381" i="1"/>
  <c r="T4381" i="1"/>
  <c r="U4381" i="1"/>
  <c r="W4381" i="1"/>
  <c r="Q4382" i="1"/>
  <c r="R4382" i="1"/>
  <c r="S4382" i="1"/>
  <c r="T4382" i="1"/>
  <c r="U4382" i="1"/>
  <c r="W4382" i="1"/>
  <c r="Q4383" i="1"/>
  <c r="R4383" i="1"/>
  <c r="S4383" i="1"/>
  <c r="T4383" i="1"/>
  <c r="U4383" i="1"/>
  <c r="W4383" i="1"/>
  <c r="Q4384" i="1"/>
  <c r="R4384" i="1"/>
  <c r="S4384" i="1"/>
  <c r="T4384" i="1"/>
  <c r="U4384" i="1"/>
  <c r="W4384" i="1"/>
  <c r="Q4385" i="1"/>
  <c r="R4385" i="1"/>
  <c r="S4385" i="1"/>
  <c r="T4385" i="1"/>
  <c r="U4385" i="1"/>
  <c r="W4385" i="1"/>
  <c r="Q4386" i="1"/>
  <c r="R4386" i="1"/>
  <c r="S4386" i="1"/>
  <c r="T4386" i="1"/>
  <c r="U4386" i="1"/>
  <c r="W4386" i="1"/>
  <c r="Q4387" i="1"/>
  <c r="R4387" i="1"/>
  <c r="S4387" i="1"/>
  <c r="T4387" i="1"/>
  <c r="U4387" i="1"/>
  <c r="W4387" i="1"/>
  <c r="Q4388" i="1"/>
  <c r="R4388" i="1"/>
  <c r="S4388" i="1"/>
  <c r="T4388" i="1"/>
  <c r="U4388" i="1"/>
  <c r="W4388" i="1"/>
  <c r="Q4389" i="1"/>
  <c r="R4389" i="1"/>
  <c r="S4389" i="1"/>
  <c r="T4389" i="1"/>
  <c r="U4389" i="1"/>
  <c r="W4389" i="1"/>
  <c r="Q4390" i="1"/>
  <c r="R4390" i="1"/>
  <c r="S4390" i="1"/>
  <c r="T4390" i="1"/>
  <c r="U4390" i="1"/>
  <c r="W4390" i="1"/>
  <c r="Q4391" i="1"/>
  <c r="R4391" i="1"/>
  <c r="S4391" i="1"/>
  <c r="T4391" i="1"/>
  <c r="U4391" i="1"/>
  <c r="W4391" i="1"/>
  <c r="Q4392" i="1"/>
  <c r="R4392" i="1"/>
  <c r="S4392" i="1"/>
  <c r="T4392" i="1"/>
  <c r="U4392" i="1"/>
  <c r="W4392" i="1"/>
  <c r="Q4393" i="1"/>
  <c r="R4393" i="1"/>
  <c r="S4393" i="1"/>
  <c r="T4393" i="1"/>
  <c r="U4393" i="1"/>
  <c r="W4393" i="1"/>
  <c r="Q4394" i="1"/>
  <c r="R4394" i="1"/>
  <c r="S4394" i="1"/>
  <c r="T4394" i="1"/>
  <c r="U4394" i="1"/>
  <c r="W4394" i="1"/>
  <c r="Q4395" i="1"/>
  <c r="R4395" i="1"/>
  <c r="S4395" i="1"/>
  <c r="T4395" i="1"/>
  <c r="U4395" i="1"/>
  <c r="W4395" i="1"/>
  <c r="Q4396" i="1"/>
  <c r="R4396" i="1"/>
  <c r="S4396" i="1"/>
  <c r="T4396" i="1"/>
  <c r="U4396" i="1"/>
  <c r="W4396" i="1"/>
  <c r="Q4397" i="1"/>
  <c r="R4397" i="1"/>
  <c r="S4397" i="1"/>
  <c r="T4397" i="1"/>
  <c r="U4397" i="1"/>
  <c r="W4397" i="1"/>
  <c r="Q4398" i="1"/>
  <c r="R4398" i="1"/>
  <c r="S4398" i="1"/>
  <c r="T4398" i="1"/>
  <c r="U4398" i="1"/>
  <c r="W4398" i="1"/>
  <c r="Q4399" i="1"/>
  <c r="R4399" i="1"/>
  <c r="S4399" i="1"/>
  <c r="T4399" i="1"/>
  <c r="U4399" i="1"/>
  <c r="W4399" i="1"/>
  <c r="Q4400" i="1"/>
  <c r="R4400" i="1"/>
  <c r="S4400" i="1"/>
  <c r="T4400" i="1"/>
  <c r="U4400" i="1"/>
  <c r="W4400" i="1"/>
  <c r="Q4401" i="1"/>
  <c r="R4401" i="1"/>
  <c r="S4401" i="1"/>
  <c r="T4401" i="1"/>
  <c r="U4401" i="1"/>
  <c r="W4401" i="1"/>
  <c r="Q4402" i="1"/>
  <c r="R4402" i="1"/>
  <c r="S4402" i="1"/>
  <c r="T4402" i="1"/>
  <c r="U4402" i="1"/>
  <c r="W4402" i="1"/>
  <c r="Q4403" i="1"/>
  <c r="R4403" i="1"/>
  <c r="S4403" i="1"/>
  <c r="T4403" i="1"/>
  <c r="U4403" i="1"/>
  <c r="W4403" i="1"/>
  <c r="Q4404" i="1"/>
  <c r="R4404" i="1"/>
  <c r="S4404" i="1"/>
  <c r="T4404" i="1"/>
  <c r="U4404" i="1"/>
  <c r="W4404" i="1"/>
  <c r="Q4405" i="1"/>
  <c r="R4405" i="1"/>
  <c r="S4405" i="1"/>
  <c r="T4405" i="1"/>
  <c r="U4405" i="1"/>
  <c r="W4405" i="1"/>
  <c r="Q4406" i="1"/>
  <c r="R4406" i="1"/>
  <c r="S4406" i="1"/>
  <c r="T4406" i="1"/>
  <c r="U4406" i="1"/>
  <c r="W4406" i="1"/>
  <c r="Q4407" i="1"/>
  <c r="R4407" i="1"/>
  <c r="S4407" i="1"/>
  <c r="T4407" i="1"/>
  <c r="U4407" i="1"/>
  <c r="W4407" i="1"/>
  <c r="Q4408" i="1"/>
  <c r="R4408" i="1"/>
  <c r="S4408" i="1"/>
  <c r="T4408" i="1"/>
  <c r="U4408" i="1"/>
  <c r="W4408" i="1"/>
  <c r="Q4409" i="1"/>
  <c r="R4409" i="1"/>
  <c r="S4409" i="1"/>
  <c r="T4409" i="1"/>
  <c r="U4409" i="1"/>
  <c r="W4409" i="1"/>
  <c r="Q4410" i="1"/>
  <c r="R4410" i="1"/>
  <c r="S4410" i="1"/>
  <c r="T4410" i="1"/>
  <c r="U4410" i="1"/>
  <c r="W4410" i="1"/>
  <c r="Q4411" i="1"/>
  <c r="R4411" i="1"/>
  <c r="S4411" i="1"/>
  <c r="T4411" i="1"/>
  <c r="U4411" i="1"/>
  <c r="W4411" i="1"/>
  <c r="Q4412" i="1"/>
  <c r="R4412" i="1"/>
  <c r="S4412" i="1"/>
  <c r="T4412" i="1"/>
  <c r="U4412" i="1"/>
  <c r="W4412" i="1"/>
  <c r="Q4413" i="1"/>
  <c r="R4413" i="1"/>
  <c r="S4413" i="1"/>
  <c r="T4413" i="1"/>
  <c r="U4413" i="1"/>
  <c r="W4413" i="1"/>
  <c r="Q4414" i="1"/>
  <c r="R4414" i="1"/>
  <c r="S4414" i="1"/>
  <c r="T4414" i="1"/>
  <c r="U4414" i="1"/>
  <c r="W4414" i="1"/>
  <c r="Q4415" i="1"/>
  <c r="R4415" i="1"/>
  <c r="S4415" i="1"/>
  <c r="T4415" i="1"/>
  <c r="U4415" i="1"/>
  <c r="W4415" i="1"/>
  <c r="Q4416" i="1"/>
  <c r="R4416" i="1"/>
  <c r="S4416" i="1"/>
  <c r="T4416" i="1"/>
  <c r="U4416" i="1"/>
  <c r="W4416" i="1"/>
  <c r="Q4417" i="1"/>
  <c r="R4417" i="1"/>
  <c r="S4417" i="1"/>
  <c r="T4417" i="1"/>
  <c r="U4417" i="1"/>
  <c r="W4417" i="1"/>
  <c r="Q4418" i="1"/>
  <c r="R4418" i="1"/>
  <c r="S4418" i="1"/>
  <c r="T4418" i="1"/>
  <c r="U4418" i="1"/>
  <c r="W4418" i="1"/>
  <c r="Q4419" i="1"/>
  <c r="R4419" i="1"/>
  <c r="S4419" i="1"/>
  <c r="T4419" i="1"/>
  <c r="U4419" i="1"/>
  <c r="W4419" i="1"/>
  <c r="Q4420" i="1"/>
  <c r="R4420" i="1"/>
  <c r="S4420" i="1"/>
  <c r="T4420" i="1"/>
  <c r="U4420" i="1"/>
  <c r="W4420" i="1"/>
  <c r="Q4421" i="1"/>
  <c r="R4421" i="1"/>
  <c r="S4421" i="1"/>
  <c r="T4421" i="1"/>
  <c r="U4421" i="1"/>
  <c r="W4421" i="1"/>
  <c r="Q4422" i="1"/>
  <c r="R4422" i="1"/>
  <c r="S4422" i="1"/>
  <c r="T4422" i="1"/>
  <c r="U4422" i="1"/>
  <c r="W4422" i="1"/>
  <c r="Q4423" i="1"/>
  <c r="R4423" i="1"/>
  <c r="S4423" i="1"/>
  <c r="T4423" i="1"/>
  <c r="U4423" i="1"/>
  <c r="W4423" i="1"/>
  <c r="Q4424" i="1"/>
  <c r="R4424" i="1"/>
  <c r="S4424" i="1"/>
  <c r="T4424" i="1"/>
  <c r="U4424" i="1"/>
  <c r="W4424" i="1"/>
  <c r="Q4425" i="1"/>
  <c r="R4425" i="1"/>
  <c r="S4425" i="1"/>
  <c r="T4425" i="1"/>
  <c r="U4425" i="1"/>
  <c r="W4425" i="1"/>
  <c r="Q4426" i="1"/>
  <c r="R4426" i="1"/>
  <c r="S4426" i="1"/>
  <c r="T4426" i="1"/>
  <c r="U4426" i="1"/>
  <c r="W4426" i="1"/>
  <c r="Q4427" i="1"/>
  <c r="R4427" i="1"/>
  <c r="S4427" i="1"/>
  <c r="T4427" i="1"/>
  <c r="U4427" i="1"/>
  <c r="W4427" i="1"/>
  <c r="Q4428" i="1"/>
  <c r="R4428" i="1"/>
  <c r="S4428" i="1"/>
  <c r="T4428" i="1"/>
  <c r="U4428" i="1"/>
  <c r="W4428" i="1"/>
  <c r="Q4429" i="1"/>
  <c r="R4429" i="1"/>
  <c r="S4429" i="1"/>
  <c r="T4429" i="1"/>
  <c r="U4429" i="1"/>
  <c r="W4429" i="1"/>
  <c r="Q4430" i="1"/>
  <c r="R4430" i="1"/>
  <c r="S4430" i="1"/>
  <c r="T4430" i="1"/>
  <c r="U4430" i="1"/>
  <c r="W4430" i="1"/>
  <c r="Q4431" i="1"/>
  <c r="R4431" i="1"/>
  <c r="S4431" i="1"/>
  <c r="T4431" i="1"/>
  <c r="U4431" i="1"/>
  <c r="W4431" i="1"/>
  <c r="Q4432" i="1"/>
  <c r="R4432" i="1"/>
  <c r="S4432" i="1"/>
  <c r="T4432" i="1"/>
  <c r="U4432" i="1"/>
  <c r="W4432" i="1"/>
  <c r="Q4433" i="1"/>
  <c r="R4433" i="1"/>
  <c r="S4433" i="1"/>
  <c r="T4433" i="1"/>
  <c r="U4433" i="1"/>
  <c r="W4433" i="1"/>
  <c r="Q4434" i="1"/>
  <c r="R4434" i="1"/>
  <c r="S4434" i="1"/>
  <c r="T4434" i="1"/>
  <c r="U4434" i="1"/>
  <c r="W4434" i="1"/>
  <c r="Q4435" i="1"/>
  <c r="R4435" i="1"/>
  <c r="S4435" i="1"/>
  <c r="T4435" i="1"/>
  <c r="U4435" i="1"/>
  <c r="W4435" i="1"/>
  <c r="Q4436" i="1"/>
  <c r="R4436" i="1"/>
  <c r="S4436" i="1"/>
  <c r="T4436" i="1"/>
  <c r="U4436" i="1"/>
  <c r="W4436" i="1"/>
  <c r="Q4437" i="1"/>
  <c r="R4437" i="1"/>
  <c r="S4437" i="1"/>
  <c r="T4437" i="1"/>
  <c r="U4437" i="1"/>
  <c r="W4437" i="1"/>
  <c r="Q4438" i="1"/>
  <c r="R4438" i="1"/>
  <c r="S4438" i="1"/>
  <c r="T4438" i="1"/>
  <c r="U4438" i="1"/>
  <c r="W4438" i="1"/>
  <c r="Q4439" i="1"/>
  <c r="R4439" i="1"/>
  <c r="S4439" i="1"/>
  <c r="T4439" i="1"/>
  <c r="U4439" i="1"/>
  <c r="W4439" i="1"/>
  <c r="Q4440" i="1"/>
  <c r="R4440" i="1"/>
  <c r="S4440" i="1"/>
  <c r="T4440" i="1"/>
  <c r="U4440" i="1"/>
  <c r="W4440" i="1"/>
  <c r="Q4441" i="1"/>
  <c r="R4441" i="1"/>
  <c r="S4441" i="1"/>
  <c r="T4441" i="1"/>
  <c r="U4441" i="1"/>
  <c r="W4441" i="1"/>
  <c r="Q4442" i="1"/>
  <c r="R4442" i="1"/>
  <c r="S4442" i="1"/>
  <c r="T4442" i="1"/>
  <c r="U4442" i="1"/>
  <c r="W4442" i="1"/>
  <c r="Q4443" i="1"/>
  <c r="R4443" i="1"/>
  <c r="S4443" i="1"/>
  <c r="T4443" i="1"/>
  <c r="U4443" i="1"/>
  <c r="W4443" i="1"/>
  <c r="Q4444" i="1"/>
  <c r="R4444" i="1"/>
  <c r="S4444" i="1"/>
  <c r="T4444" i="1"/>
  <c r="U4444" i="1"/>
  <c r="W4444" i="1"/>
  <c r="Q4445" i="1"/>
  <c r="R4445" i="1"/>
  <c r="S4445" i="1"/>
  <c r="T4445" i="1"/>
  <c r="U4445" i="1"/>
  <c r="W4445" i="1"/>
  <c r="Q4446" i="1"/>
  <c r="R4446" i="1"/>
  <c r="S4446" i="1"/>
  <c r="T4446" i="1"/>
  <c r="U4446" i="1"/>
  <c r="W4446" i="1"/>
  <c r="Q4447" i="1"/>
  <c r="R4447" i="1"/>
  <c r="S4447" i="1"/>
  <c r="T4447" i="1"/>
  <c r="U4447" i="1"/>
  <c r="W4447" i="1"/>
  <c r="Q4448" i="1"/>
  <c r="R4448" i="1"/>
  <c r="S4448" i="1"/>
  <c r="T4448" i="1"/>
  <c r="U4448" i="1"/>
  <c r="W4448" i="1"/>
  <c r="Q4449" i="1"/>
  <c r="R4449" i="1"/>
  <c r="S4449" i="1"/>
  <c r="T4449" i="1"/>
  <c r="U4449" i="1"/>
  <c r="W4449" i="1"/>
  <c r="Q4450" i="1"/>
  <c r="R4450" i="1"/>
  <c r="S4450" i="1"/>
  <c r="T4450" i="1"/>
  <c r="U4450" i="1"/>
  <c r="W4450" i="1"/>
  <c r="Q4451" i="1"/>
  <c r="R4451" i="1"/>
  <c r="S4451" i="1"/>
  <c r="T4451" i="1"/>
  <c r="U4451" i="1"/>
  <c r="W4451" i="1"/>
  <c r="Q4452" i="1"/>
  <c r="R4452" i="1"/>
  <c r="S4452" i="1"/>
  <c r="T4452" i="1"/>
  <c r="U4452" i="1"/>
  <c r="W4452" i="1"/>
  <c r="Q4453" i="1"/>
  <c r="R4453" i="1"/>
  <c r="S4453" i="1"/>
  <c r="T4453" i="1"/>
  <c r="U4453" i="1"/>
  <c r="W4453" i="1"/>
  <c r="Q4454" i="1"/>
  <c r="R4454" i="1"/>
  <c r="S4454" i="1"/>
  <c r="T4454" i="1"/>
  <c r="U4454" i="1"/>
  <c r="W4454" i="1"/>
  <c r="Q4455" i="1"/>
  <c r="R4455" i="1"/>
  <c r="S4455" i="1"/>
  <c r="T4455" i="1"/>
  <c r="U4455" i="1"/>
  <c r="W4455" i="1"/>
  <c r="Q4456" i="1"/>
  <c r="R4456" i="1"/>
  <c r="S4456" i="1"/>
  <c r="T4456" i="1"/>
  <c r="U4456" i="1"/>
  <c r="W4456" i="1"/>
  <c r="Q4457" i="1"/>
  <c r="R4457" i="1"/>
  <c r="S4457" i="1"/>
  <c r="T4457" i="1"/>
  <c r="U4457" i="1"/>
  <c r="W4457" i="1"/>
  <c r="Q4458" i="1"/>
  <c r="R4458" i="1"/>
  <c r="S4458" i="1"/>
  <c r="T4458" i="1"/>
  <c r="U4458" i="1"/>
  <c r="W4458" i="1"/>
  <c r="Q4459" i="1"/>
  <c r="R4459" i="1"/>
  <c r="S4459" i="1"/>
  <c r="T4459" i="1"/>
  <c r="U4459" i="1"/>
  <c r="W4459" i="1"/>
  <c r="Q4460" i="1"/>
  <c r="R4460" i="1"/>
  <c r="S4460" i="1"/>
  <c r="T4460" i="1"/>
  <c r="U4460" i="1"/>
  <c r="W4460" i="1"/>
  <c r="Q4461" i="1"/>
  <c r="R4461" i="1"/>
  <c r="S4461" i="1"/>
  <c r="T4461" i="1"/>
  <c r="U4461" i="1"/>
  <c r="W4461" i="1"/>
  <c r="Q4462" i="1"/>
  <c r="R4462" i="1"/>
  <c r="S4462" i="1"/>
  <c r="T4462" i="1"/>
  <c r="U4462" i="1"/>
  <c r="W4462" i="1"/>
  <c r="Q4463" i="1"/>
  <c r="R4463" i="1"/>
  <c r="S4463" i="1"/>
  <c r="T4463" i="1"/>
  <c r="U4463" i="1"/>
  <c r="W4463" i="1"/>
  <c r="Q4464" i="1"/>
  <c r="R4464" i="1"/>
  <c r="S4464" i="1"/>
  <c r="T4464" i="1"/>
  <c r="U4464" i="1"/>
  <c r="W4464" i="1"/>
  <c r="Q4465" i="1"/>
  <c r="R4465" i="1"/>
  <c r="S4465" i="1"/>
  <c r="T4465" i="1"/>
  <c r="U4465" i="1"/>
  <c r="W4465" i="1"/>
  <c r="Q4466" i="1"/>
  <c r="R4466" i="1"/>
  <c r="S4466" i="1"/>
  <c r="T4466" i="1"/>
  <c r="U4466" i="1"/>
  <c r="W4466" i="1"/>
  <c r="Q4467" i="1"/>
  <c r="R4467" i="1"/>
  <c r="S4467" i="1"/>
  <c r="T4467" i="1"/>
  <c r="U4467" i="1"/>
  <c r="W4467" i="1"/>
  <c r="Q4468" i="1"/>
  <c r="R4468" i="1"/>
  <c r="S4468" i="1"/>
  <c r="T4468" i="1"/>
  <c r="U4468" i="1"/>
  <c r="W4468" i="1"/>
  <c r="Q4469" i="1"/>
  <c r="R4469" i="1"/>
  <c r="S4469" i="1"/>
  <c r="T4469" i="1"/>
  <c r="U4469" i="1"/>
  <c r="W4469" i="1"/>
  <c r="Q4470" i="1"/>
  <c r="R4470" i="1"/>
  <c r="S4470" i="1"/>
  <c r="T4470" i="1"/>
  <c r="U4470" i="1"/>
  <c r="W4470" i="1"/>
  <c r="Q4471" i="1"/>
  <c r="R4471" i="1"/>
  <c r="S4471" i="1"/>
  <c r="T4471" i="1"/>
  <c r="U4471" i="1"/>
  <c r="W4471" i="1"/>
  <c r="Q4472" i="1"/>
  <c r="R4472" i="1"/>
  <c r="S4472" i="1"/>
  <c r="T4472" i="1"/>
  <c r="U4472" i="1"/>
  <c r="W4472" i="1"/>
  <c r="Q4473" i="1"/>
  <c r="R4473" i="1"/>
  <c r="S4473" i="1"/>
  <c r="T4473" i="1"/>
  <c r="U4473" i="1"/>
  <c r="W4473" i="1"/>
  <c r="Q4474" i="1"/>
  <c r="R4474" i="1"/>
  <c r="S4474" i="1"/>
  <c r="T4474" i="1"/>
  <c r="U4474" i="1"/>
  <c r="W4474" i="1"/>
  <c r="Q4475" i="1"/>
  <c r="R4475" i="1"/>
  <c r="S4475" i="1"/>
  <c r="T4475" i="1"/>
  <c r="U4475" i="1"/>
  <c r="W4475" i="1"/>
  <c r="Q4476" i="1"/>
  <c r="R4476" i="1"/>
  <c r="S4476" i="1"/>
  <c r="T4476" i="1"/>
  <c r="U4476" i="1"/>
  <c r="W4476" i="1"/>
  <c r="Q4477" i="1"/>
  <c r="R4477" i="1"/>
  <c r="S4477" i="1"/>
  <c r="T4477" i="1"/>
  <c r="U4477" i="1"/>
  <c r="W4477" i="1"/>
  <c r="Q4478" i="1"/>
  <c r="R4478" i="1"/>
  <c r="S4478" i="1"/>
  <c r="T4478" i="1"/>
  <c r="U4478" i="1"/>
  <c r="W4478" i="1"/>
  <c r="Q4479" i="1"/>
  <c r="R4479" i="1"/>
  <c r="S4479" i="1"/>
  <c r="T4479" i="1"/>
  <c r="U4479" i="1"/>
  <c r="W4479" i="1"/>
  <c r="Q4480" i="1"/>
  <c r="R4480" i="1"/>
  <c r="S4480" i="1"/>
  <c r="T4480" i="1"/>
  <c r="U4480" i="1"/>
  <c r="W4480" i="1"/>
  <c r="Q4481" i="1"/>
  <c r="R4481" i="1"/>
  <c r="S4481" i="1"/>
  <c r="T4481" i="1"/>
  <c r="U4481" i="1"/>
  <c r="W4481" i="1"/>
  <c r="Q4482" i="1"/>
  <c r="R4482" i="1"/>
  <c r="S4482" i="1"/>
  <c r="T4482" i="1"/>
  <c r="U4482" i="1"/>
  <c r="W4482" i="1"/>
  <c r="Q4483" i="1"/>
  <c r="R4483" i="1"/>
  <c r="S4483" i="1"/>
  <c r="T4483" i="1"/>
  <c r="U4483" i="1"/>
  <c r="W4483" i="1"/>
  <c r="Q4484" i="1"/>
  <c r="R4484" i="1"/>
  <c r="S4484" i="1"/>
  <c r="T4484" i="1"/>
  <c r="U4484" i="1"/>
  <c r="W4484" i="1"/>
  <c r="Q4485" i="1"/>
  <c r="R4485" i="1"/>
  <c r="S4485" i="1"/>
  <c r="T4485" i="1"/>
  <c r="U4485" i="1"/>
  <c r="W4485" i="1"/>
  <c r="Q4486" i="1"/>
  <c r="R4486" i="1"/>
  <c r="S4486" i="1"/>
  <c r="T4486" i="1"/>
  <c r="U4486" i="1"/>
  <c r="W4486" i="1"/>
  <c r="Q4487" i="1"/>
  <c r="R4487" i="1"/>
  <c r="S4487" i="1"/>
  <c r="T4487" i="1"/>
  <c r="U4487" i="1"/>
  <c r="W4487" i="1"/>
  <c r="Q4488" i="1"/>
  <c r="R4488" i="1"/>
  <c r="S4488" i="1"/>
  <c r="T4488" i="1"/>
  <c r="U4488" i="1"/>
  <c r="W4488" i="1"/>
  <c r="Q4489" i="1"/>
  <c r="R4489" i="1"/>
  <c r="S4489" i="1"/>
  <c r="T4489" i="1"/>
  <c r="U4489" i="1"/>
  <c r="W4489" i="1"/>
  <c r="Q4490" i="1"/>
  <c r="R4490" i="1"/>
  <c r="S4490" i="1"/>
  <c r="T4490" i="1"/>
  <c r="U4490" i="1"/>
  <c r="W4490" i="1"/>
  <c r="Q4491" i="1"/>
  <c r="R4491" i="1"/>
  <c r="S4491" i="1"/>
  <c r="T4491" i="1"/>
  <c r="U4491" i="1"/>
  <c r="W4491" i="1"/>
  <c r="Q4492" i="1"/>
  <c r="R4492" i="1"/>
  <c r="S4492" i="1"/>
  <c r="T4492" i="1"/>
  <c r="U4492" i="1"/>
  <c r="W4492" i="1"/>
  <c r="Q4493" i="1"/>
  <c r="R4493" i="1"/>
  <c r="S4493" i="1"/>
  <c r="T4493" i="1"/>
  <c r="U4493" i="1"/>
  <c r="W4493" i="1"/>
  <c r="Q4494" i="1"/>
  <c r="R4494" i="1"/>
  <c r="S4494" i="1"/>
  <c r="T4494" i="1"/>
  <c r="U4494" i="1"/>
  <c r="W4494" i="1"/>
  <c r="Q4495" i="1"/>
  <c r="R4495" i="1"/>
  <c r="S4495" i="1"/>
  <c r="T4495" i="1"/>
  <c r="U4495" i="1"/>
  <c r="W4495" i="1"/>
  <c r="Q4496" i="1"/>
  <c r="R4496" i="1"/>
  <c r="S4496" i="1"/>
  <c r="T4496" i="1"/>
  <c r="U4496" i="1"/>
  <c r="W4496" i="1"/>
  <c r="Q4497" i="1"/>
  <c r="R4497" i="1"/>
  <c r="S4497" i="1"/>
  <c r="T4497" i="1"/>
  <c r="U4497" i="1"/>
  <c r="W4497" i="1"/>
  <c r="Q4498" i="1"/>
  <c r="R4498" i="1"/>
  <c r="S4498" i="1"/>
  <c r="T4498" i="1"/>
  <c r="U4498" i="1"/>
  <c r="W4498" i="1"/>
  <c r="Q4499" i="1"/>
  <c r="R4499" i="1"/>
  <c r="S4499" i="1"/>
  <c r="T4499" i="1"/>
  <c r="U4499" i="1"/>
  <c r="W4499" i="1"/>
  <c r="Q4500" i="1"/>
  <c r="R4500" i="1"/>
  <c r="S4500" i="1"/>
  <c r="T4500" i="1"/>
  <c r="U4500" i="1"/>
  <c r="W4500" i="1"/>
  <c r="Q4501" i="1"/>
  <c r="R4501" i="1"/>
  <c r="S4501" i="1"/>
  <c r="T4501" i="1"/>
  <c r="U4501" i="1"/>
  <c r="W4501" i="1"/>
  <c r="Q4502" i="1"/>
  <c r="R4502" i="1"/>
  <c r="S4502" i="1"/>
  <c r="T4502" i="1"/>
  <c r="U4502" i="1"/>
  <c r="W4502" i="1"/>
  <c r="Q4503" i="1"/>
  <c r="R4503" i="1"/>
  <c r="S4503" i="1"/>
  <c r="T4503" i="1"/>
  <c r="U4503" i="1"/>
  <c r="W4503" i="1"/>
  <c r="Q4504" i="1"/>
  <c r="R4504" i="1"/>
  <c r="S4504" i="1"/>
  <c r="T4504" i="1"/>
  <c r="U4504" i="1"/>
  <c r="W4504" i="1"/>
  <c r="Q4505" i="1"/>
  <c r="R4505" i="1"/>
  <c r="S4505" i="1"/>
  <c r="T4505" i="1"/>
  <c r="U4505" i="1"/>
  <c r="W4505" i="1"/>
  <c r="Q4506" i="1"/>
  <c r="R4506" i="1"/>
  <c r="S4506" i="1"/>
  <c r="T4506" i="1"/>
  <c r="U4506" i="1"/>
  <c r="W4506" i="1"/>
  <c r="Q4507" i="1"/>
  <c r="R4507" i="1"/>
  <c r="S4507" i="1"/>
  <c r="T4507" i="1"/>
  <c r="U4507" i="1"/>
  <c r="W4507" i="1"/>
  <c r="Q4508" i="1"/>
  <c r="R4508" i="1"/>
  <c r="S4508" i="1"/>
  <c r="T4508" i="1"/>
  <c r="U4508" i="1"/>
  <c r="W4508" i="1"/>
  <c r="Q4509" i="1"/>
  <c r="R4509" i="1"/>
  <c r="S4509" i="1"/>
  <c r="T4509" i="1"/>
  <c r="U4509" i="1"/>
  <c r="W4509" i="1"/>
  <c r="Q4510" i="1"/>
  <c r="R4510" i="1"/>
  <c r="S4510" i="1"/>
  <c r="T4510" i="1"/>
  <c r="U4510" i="1"/>
  <c r="W4510" i="1"/>
  <c r="Q4511" i="1"/>
  <c r="R4511" i="1"/>
  <c r="S4511" i="1"/>
  <c r="T4511" i="1"/>
  <c r="U4511" i="1"/>
  <c r="W4511" i="1"/>
  <c r="Q4512" i="1"/>
  <c r="R4512" i="1"/>
  <c r="S4512" i="1"/>
  <c r="T4512" i="1"/>
  <c r="U4512" i="1"/>
  <c r="W4512" i="1"/>
  <c r="Q4513" i="1"/>
  <c r="R4513" i="1"/>
  <c r="S4513" i="1"/>
  <c r="T4513" i="1"/>
  <c r="U4513" i="1"/>
  <c r="W4513" i="1"/>
  <c r="Q4514" i="1"/>
  <c r="R4514" i="1"/>
  <c r="S4514" i="1"/>
  <c r="T4514" i="1"/>
  <c r="U4514" i="1"/>
  <c r="W4514" i="1"/>
  <c r="Q4515" i="1"/>
  <c r="R4515" i="1"/>
  <c r="S4515" i="1"/>
  <c r="T4515" i="1"/>
  <c r="U4515" i="1"/>
  <c r="W4515" i="1"/>
  <c r="Q4516" i="1"/>
  <c r="R4516" i="1"/>
  <c r="S4516" i="1"/>
  <c r="T4516" i="1"/>
  <c r="U4516" i="1"/>
  <c r="W4516" i="1"/>
  <c r="Q4517" i="1"/>
  <c r="R4517" i="1"/>
  <c r="S4517" i="1"/>
  <c r="T4517" i="1"/>
  <c r="U4517" i="1"/>
  <c r="W4517" i="1"/>
  <c r="Q4518" i="1"/>
  <c r="R4518" i="1"/>
  <c r="S4518" i="1"/>
  <c r="T4518" i="1"/>
  <c r="U4518" i="1"/>
  <c r="W4518" i="1"/>
  <c r="Q4519" i="1"/>
  <c r="R4519" i="1"/>
  <c r="S4519" i="1"/>
  <c r="T4519" i="1"/>
  <c r="U4519" i="1"/>
  <c r="W4519" i="1"/>
  <c r="Q4520" i="1"/>
  <c r="R4520" i="1"/>
  <c r="S4520" i="1"/>
  <c r="T4520" i="1"/>
  <c r="U4520" i="1"/>
  <c r="W4520" i="1"/>
  <c r="Q4521" i="1"/>
  <c r="R4521" i="1"/>
  <c r="S4521" i="1"/>
  <c r="T4521" i="1"/>
  <c r="U4521" i="1"/>
  <c r="W4521" i="1"/>
  <c r="Q4522" i="1"/>
  <c r="R4522" i="1"/>
  <c r="S4522" i="1"/>
  <c r="T4522" i="1"/>
  <c r="U4522" i="1"/>
  <c r="W4522" i="1"/>
  <c r="Q4523" i="1"/>
  <c r="R4523" i="1"/>
  <c r="S4523" i="1"/>
  <c r="T4523" i="1"/>
  <c r="U4523" i="1"/>
  <c r="W4523" i="1"/>
  <c r="Q4524" i="1"/>
  <c r="R4524" i="1"/>
  <c r="S4524" i="1"/>
  <c r="T4524" i="1"/>
  <c r="U4524" i="1"/>
  <c r="W4524" i="1"/>
  <c r="Q4525" i="1"/>
  <c r="R4525" i="1"/>
  <c r="S4525" i="1"/>
  <c r="T4525" i="1"/>
  <c r="U4525" i="1"/>
  <c r="W4525" i="1"/>
  <c r="Q4526" i="1"/>
  <c r="R4526" i="1"/>
  <c r="S4526" i="1"/>
  <c r="T4526" i="1"/>
  <c r="U4526" i="1"/>
  <c r="W4526" i="1"/>
  <c r="Q4527" i="1"/>
  <c r="R4527" i="1"/>
  <c r="S4527" i="1"/>
  <c r="T4527" i="1"/>
  <c r="U4527" i="1"/>
  <c r="W4527" i="1"/>
  <c r="Q4528" i="1"/>
  <c r="R4528" i="1"/>
  <c r="S4528" i="1"/>
  <c r="T4528" i="1"/>
  <c r="U4528" i="1"/>
  <c r="W4528" i="1"/>
  <c r="Q4529" i="1"/>
  <c r="R4529" i="1"/>
  <c r="S4529" i="1"/>
  <c r="T4529" i="1"/>
  <c r="U4529" i="1"/>
  <c r="W4529" i="1"/>
  <c r="Q4530" i="1"/>
  <c r="R4530" i="1"/>
  <c r="S4530" i="1"/>
  <c r="T4530" i="1"/>
  <c r="U4530" i="1"/>
  <c r="W4530" i="1"/>
  <c r="Q4531" i="1"/>
  <c r="R4531" i="1"/>
  <c r="S4531" i="1"/>
  <c r="T4531" i="1"/>
  <c r="U4531" i="1"/>
  <c r="W4531" i="1"/>
  <c r="Q4532" i="1"/>
  <c r="R4532" i="1"/>
  <c r="S4532" i="1"/>
  <c r="T4532" i="1"/>
  <c r="U4532" i="1"/>
  <c r="W4532" i="1"/>
  <c r="Q4533" i="1"/>
  <c r="R4533" i="1"/>
  <c r="S4533" i="1"/>
  <c r="T4533" i="1"/>
  <c r="U4533" i="1"/>
  <c r="W4533" i="1"/>
  <c r="Q4534" i="1"/>
  <c r="R4534" i="1"/>
  <c r="S4534" i="1"/>
  <c r="T4534" i="1"/>
  <c r="U4534" i="1"/>
  <c r="W4534" i="1"/>
  <c r="Q4535" i="1"/>
  <c r="R4535" i="1"/>
  <c r="S4535" i="1"/>
  <c r="T4535" i="1"/>
  <c r="U4535" i="1"/>
  <c r="W4535" i="1"/>
  <c r="Q4536" i="1"/>
  <c r="R4536" i="1"/>
  <c r="S4536" i="1"/>
  <c r="T4536" i="1"/>
  <c r="U4536" i="1"/>
  <c r="W4536" i="1"/>
  <c r="Q4537" i="1"/>
  <c r="R4537" i="1"/>
  <c r="S4537" i="1"/>
  <c r="T4537" i="1"/>
  <c r="U4537" i="1"/>
  <c r="W4537" i="1"/>
  <c r="Q4538" i="1"/>
  <c r="R4538" i="1"/>
  <c r="S4538" i="1"/>
  <c r="T4538" i="1"/>
  <c r="U4538" i="1"/>
  <c r="W4538" i="1"/>
  <c r="Q4539" i="1"/>
  <c r="R4539" i="1"/>
  <c r="S4539" i="1"/>
  <c r="T4539" i="1"/>
  <c r="U4539" i="1"/>
  <c r="W4539" i="1"/>
  <c r="Q4540" i="1"/>
  <c r="R4540" i="1"/>
  <c r="S4540" i="1"/>
  <c r="T4540" i="1"/>
  <c r="U4540" i="1"/>
  <c r="W4540" i="1"/>
  <c r="Q4541" i="1"/>
  <c r="R4541" i="1"/>
  <c r="S4541" i="1"/>
  <c r="T4541" i="1"/>
  <c r="U4541" i="1"/>
  <c r="W4541" i="1"/>
  <c r="Q4542" i="1"/>
  <c r="R4542" i="1"/>
  <c r="S4542" i="1"/>
  <c r="T4542" i="1"/>
  <c r="U4542" i="1"/>
  <c r="W4542" i="1"/>
  <c r="Q4543" i="1"/>
  <c r="R4543" i="1"/>
  <c r="S4543" i="1"/>
  <c r="T4543" i="1"/>
  <c r="U4543" i="1"/>
  <c r="W4543" i="1"/>
  <c r="Q4544" i="1"/>
  <c r="R4544" i="1"/>
  <c r="S4544" i="1"/>
  <c r="T4544" i="1"/>
  <c r="U4544" i="1"/>
  <c r="W4544" i="1"/>
  <c r="Q4545" i="1"/>
  <c r="R4545" i="1"/>
  <c r="S4545" i="1"/>
  <c r="T4545" i="1"/>
  <c r="U4545" i="1"/>
  <c r="W4545" i="1"/>
  <c r="Q4546" i="1"/>
  <c r="R4546" i="1"/>
  <c r="S4546" i="1"/>
  <c r="T4546" i="1"/>
  <c r="U4546" i="1"/>
  <c r="W4546" i="1"/>
  <c r="Q4547" i="1"/>
  <c r="R4547" i="1"/>
  <c r="S4547" i="1"/>
  <c r="T4547" i="1"/>
  <c r="U4547" i="1"/>
  <c r="W4547" i="1"/>
  <c r="Q4548" i="1"/>
  <c r="R4548" i="1"/>
  <c r="S4548" i="1"/>
  <c r="T4548" i="1"/>
  <c r="U4548" i="1"/>
  <c r="W4548" i="1"/>
  <c r="Q4549" i="1"/>
  <c r="R4549" i="1"/>
  <c r="S4549" i="1"/>
  <c r="T4549" i="1"/>
  <c r="U4549" i="1"/>
  <c r="W4549" i="1"/>
  <c r="Q4550" i="1"/>
  <c r="R4550" i="1"/>
  <c r="S4550" i="1"/>
  <c r="T4550" i="1"/>
  <c r="U4550" i="1"/>
  <c r="W4550" i="1"/>
  <c r="Q4551" i="1"/>
  <c r="R4551" i="1"/>
  <c r="S4551" i="1"/>
  <c r="T4551" i="1"/>
  <c r="U4551" i="1"/>
  <c r="W4551" i="1"/>
  <c r="Q4552" i="1"/>
  <c r="R4552" i="1"/>
  <c r="S4552" i="1"/>
  <c r="T4552" i="1"/>
  <c r="U4552" i="1"/>
  <c r="W4552" i="1"/>
  <c r="Q4553" i="1"/>
  <c r="R4553" i="1"/>
  <c r="S4553" i="1"/>
  <c r="T4553" i="1"/>
  <c r="U4553" i="1"/>
  <c r="W4553" i="1"/>
  <c r="Q4554" i="1"/>
  <c r="R4554" i="1"/>
  <c r="S4554" i="1"/>
  <c r="T4554" i="1"/>
  <c r="U4554" i="1"/>
  <c r="W4554" i="1"/>
  <c r="Q4555" i="1"/>
  <c r="R4555" i="1"/>
  <c r="S4555" i="1"/>
  <c r="T4555" i="1"/>
  <c r="U4555" i="1"/>
  <c r="W4555" i="1"/>
  <c r="Q4556" i="1"/>
  <c r="R4556" i="1"/>
  <c r="S4556" i="1"/>
  <c r="T4556" i="1"/>
  <c r="U4556" i="1"/>
  <c r="W4556" i="1"/>
  <c r="Q4557" i="1"/>
  <c r="R4557" i="1"/>
  <c r="S4557" i="1"/>
  <c r="T4557" i="1"/>
  <c r="U4557" i="1"/>
  <c r="W4557" i="1"/>
  <c r="Q4558" i="1"/>
  <c r="R4558" i="1"/>
  <c r="S4558" i="1"/>
  <c r="T4558" i="1"/>
  <c r="U4558" i="1"/>
  <c r="W4558" i="1"/>
  <c r="Q4559" i="1"/>
  <c r="R4559" i="1"/>
  <c r="S4559" i="1"/>
  <c r="T4559" i="1"/>
  <c r="U4559" i="1"/>
  <c r="W4559" i="1"/>
  <c r="Q4560" i="1"/>
  <c r="R4560" i="1"/>
  <c r="S4560" i="1"/>
  <c r="T4560" i="1"/>
  <c r="U4560" i="1"/>
  <c r="W4560" i="1"/>
  <c r="Q4561" i="1"/>
  <c r="R4561" i="1"/>
  <c r="S4561" i="1"/>
  <c r="T4561" i="1"/>
  <c r="U4561" i="1"/>
  <c r="W4561" i="1"/>
  <c r="Q4562" i="1"/>
  <c r="R4562" i="1"/>
  <c r="S4562" i="1"/>
  <c r="T4562" i="1"/>
  <c r="U4562" i="1"/>
  <c r="W4562" i="1"/>
  <c r="Q4563" i="1"/>
  <c r="R4563" i="1"/>
  <c r="S4563" i="1"/>
  <c r="T4563" i="1"/>
  <c r="U4563" i="1"/>
  <c r="W4563" i="1"/>
  <c r="Q4564" i="1"/>
  <c r="R4564" i="1"/>
  <c r="S4564" i="1"/>
  <c r="T4564" i="1"/>
  <c r="U4564" i="1"/>
  <c r="W4564" i="1"/>
  <c r="Q4565" i="1"/>
  <c r="R4565" i="1"/>
  <c r="S4565" i="1"/>
  <c r="T4565" i="1"/>
  <c r="U4565" i="1"/>
  <c r="W4565" i="1"/>
  <c r="Q4566" i="1"/>
  <c r="R4566" i="1"/>
  <c r="S4566" i="1"/>
  <c r="T4566" i="1"/>
  <c r="U4566" i="1"/>
  <c r="W4566" i="1"/>
  <c r="Q4567" i="1"/>
  <c r="R4567" i="1"/>
  <c r="S4567" i="1"/>
  <c r="T4567" i="1"/>
  <c r="U4567" i="1"/>
  <c r="W4567" i="1"/>
  <c r="Q4568" i="1"/>
  <c r="R4568" i="1"/>
  <c r="S4568" i="1"/>
  <c r="T4568" i="1"/>
  <c r="U4568" i="1"/>
  <c r="W4568" i="1"/>
  <c r="Q4569" i="1"/>
  <c r="R4569" i="1"/>
  <c r="S4569" i="1"/>
  <c r="T4569" i="1"/>
  <c r="U4569" i="1"/>
  <c r="W4569" i="1"/>
  <c r="Q4570" i="1"/>
  <c r="R4570" i="1"/>
  <c r="S4570" i="1"/>
  <c r="T4570" i="1"/>
  <c r="U4570" i="1"/>
  <c r="W4570" i="1"/>
  <c r="Q4571" i="1"/>
  <c r="R4571" i="1"/>
  <c r="S4571" i="1"/>
  <c r="T4571" i="1"/>
  <c r="U4571" i="1"/>
  <c r="W4571" i="1"/>
  <c r="Q4572" i="1"/>
  <c r="R4572" i="1"/>
  <c r="S4572" i="1"/>
  <c r="T4572" i="1"/>
  <c r="U4572" i="1"/>
  <c r="W4572" i="1"/>
  <c r="Q4573" i="1"/>
  <c r="R4573" i="1"/>
  <c r="S4573" i="1"/>
  <c r="T4573" i="1"/>
  <c r="U4573" i="1"/>
  <c r="W4573" i="1"/>
  <c r="Q4574" i="1"/>
  <c r="R4574" i="1"/>
  <c r="S4574" i="1"/>
  <c r="T4574" i="1"/>
  <c r="U4574" i="1"/>
  <c r="W4574" i="1"/>
  <c r="Q4575" i="1"/>
  <c r="R4575" i="1"/>
  <c r="S4575" i="1"/>
  <c r="T4575" i="1"/>
  <c r="U4575" i="1"/>
  <c r="W4575" i="1"/>
  <c r="Q4576" i="1"/>
  <c r="R4576" i="1"/>
  <c r="S4576" i="1"/>
  <c r="T4576" i="1"/>
  <c r="U4576" i="1"/>
  <c r="W4576" i="1"/>
  <c r="Q4577" i="1"/>
  <c r="R4577" i="1"/>
  <c r="S4577" i="1"/>
  <c r="T4577" i="1"/>
  <c r="U4577" i="1"/>
  <c r="W4577" i="1"/>
  <c r="Q4578" i="1"/>
  <c r="R4578" i="1"/>
  <c r="S4578" i="1"/>
  <c r="T4578" i="1"/>
  <c r="U4578" i="1"/>
  <c r="W4578" i="1"/>
  <c r="Q4579" i="1"/>
  <c r="R4579" i="1"/>
  <c r="S4579" i="1"/>
  <c r="T4579" i="1"/>
  <c r="U4579" i="1"/>
  <c r="W4579" i="1"/>
  <c r="Q4580" i="1"/>
  <c r="R4580" i="1"/>
  <c r="S4580" i="1"/>
  <c r="T4580" i="1"/>
  <c r="U4580" i="1"/>
  <c r="W4580" i="1"/>
  <c r="Q4581" i="1"/>
  <c r="R4581" i="1"/>
  <c r="S4581" i="1"/>
  <c r="T4581" i="1"/>
  <c r="U4581" i="1"/>
  <c r="W4581" i="1"/>
  <c r="Q4582" i="1"/>
  <c r="R4582" i="1"/>
  <c r="S4582" i="1"/>
  <c r="T4582" i="1"/>
  <c r="U4582" i="1"/>
  <c r="W4582" i="1"/>
  <c r="Q4583" i="1"/>
  <c r="R4583" i="1"/>
  <c r="S4583" i="1"/>
  <c r="T4583" i="1"/>
  <c r="U4583" i="1"/>
  <c r="W4583" i="1"/>
  <c r="Q4584" i="1"/>
  <c r="R4584" i="1"/>
  <c r="S4584" i="1"/>
  <c r="T4584" i="1"/>
  <c r="U4584" i="1"/>
  <c r="W4584" i="1"/>
  <c r="Q4585" i="1"/>
  <c r="R4585" i="1"/>
  <c r="S4585" i="1"/>
  <c r="T4585" i="1"/>
  <c r="U4585" i="1"/>
  <c r="W4585" i="1"/>
  <c r="Q4586" i="1"/>
  <c r="R4586" i="1"/>
  <c r="S4586" i="1"/>
  <c r="T4586" i="1"/>
  <c r="U4586" i="1"/>
  <c r="W4586" i="1"/>
  <c r="Q4587" i="1"/>
  <c r="R4587" i="1"/>
  <c r="S4587" i="1"/>
  <c r="T4587" i="1"/>
  <c r="U4587" i="1"/>
  <c r="W4587" i="1"/>
  <c r="Q4588" i="1"/>
  <c r="R4588" i="1"/>
  <c r="S4588" i="1"/>
  <c r="T4588" i="1"/>
  <c r="U4588" i="1"/>
  <c r="W4588" i="1"/>
  <c r="Q4589" i="1"/>
  <c r="R4589" i="1"/>
  <c r="S4589" i="1"/>
  <c r="T4589" i="1"/>
  <c r="U4589" i="1"/>
  <c r="W4589" i="1"/>
  <c r="Q4590" i="1"/>
  <c r="R4590" i="1"/>
  <c r="S4590" i="1"/>
  <c r="T4590" i="1"/>
  <c r="U4590" i="1"/>
  <c r="W4590" i="1"/>
  <c r="Q4591" i="1"/>
  <c r="R4591" i="1"/>
  <c r="S4591" i="1"/>
  <c r="T4591" i="1"/>
  <c r="U4591" i="1"/>
  <c r="W4591" i="1"/>
  <c r="Q4592" i="1"/>
  <c r="R4592" i="1"/>
  <c r="S4592" i="1"/>
  <c r="T4592" i="1"/>
  <c r="U4592" i="1"/>
  <c r="W4592" i="1"/>
  <c r="Q4593" i="1"/>
  <c r="R4593" i="1"/>
  <c r="S4593" i="1"/>
  <c r="T4593" i="1"/>
  <c r="U4593" i="1"/>
  <c r="W4593" i="1"/>
  <c r="Q4594" i="1"/>
  <c r="R4594" i="1"/>
  <c r="S4594" i="1"/>
  <c r="T4594" i="1"/>
  <c r="U4594" i="1"/>
  <c r="W4594" i="1"/>
  <c r="Q4595" i="1"/>
  <c r="R4595" i="1"/>
  <c r="S4595" i="1"/>
  <c r="T4595" i="1"/>
  <c r="U4595" i="1"/>
  <c r="W4595" i="1"/>
  <c r="Q4596" i="1"/>
  <c r="R4596" i="1"/>
  <c r="S4596" i="1"/>
  <c r="T4596" i="1"/>
  <c r="U4596" i="1"/>
  <c r="W4596" i="1"/>
  <c r="Q4597" i="1"/>
  <c r="R4597" i="1"/>
  <c r="S4597" i="1"/>
  <c r="T4597" i="1"/>
  <c r="U4597" i="1"/>
  <c r="W4597" i="1"/>
  <c r="Q4598" i="1"/>
  <c r="R4598" i="1"/>
  <c r="S4598" i="1"/>
  <c r="T4598" i="1"/>
  <c r="U4598" i="1"/>
  <c r="W4598" i="1"/>
  <c r="Q4599" i="1"/>
  <c r="R4599" i="1"/>
  <c r="S4599" i="1"/>
  <c r="T4599" i="1"/>
  <c r="U4599" i="1"/>
  <c r="W4599" i="1"/>
  <c r="Q4600" i="1"/>
  <c r="R4600" i="1"/>
  <c r="S4600" i="1"/>
  <c r="T4600" i="1"/>
  <c r="U4600" i="1"/>
  <c r="W4600" i="1"/>
  <c r="Q4601" i="1"/>
  <c r="R4601" i="1"/>
  <c r="S4601" i="1"/>
  <c r="T4601" i="1"/>
  <c r="U4601" i="1"/>
  <c r="W4601" i="1"/>
  <c r="Q4602" i="1"/>
  <c r="R4602" i="1"/>
  <c r="S4602" i="1"/>
  <c r="T4602" i="1"/>
  <c r="U4602" i="1"/>
  <c r="W4602" i="1"/>
  <c r="Q4603" i="1"/>
  <c r="R4603" i="1"/>
  <c r="S4603" i="1"/>
  <c r="T4603" i="1"/>
  <c r="U4603" i="1"/>
  <c r="W4603" i="1"/>
  <c r="Q4604" i="1"/>
  <c r="R4604" i="1"/>
  <c r="S4604" i="1"/>
  <c r="T4604" i="1"/>
  <c r="U4604" i="1"/>
  <c r="W4604" i="1"/>
  <c r="Q4605" i="1"/>
  <c r="R4605" i="1"/>
  <c r="S4605" i="1"/>
  <c r="T4605" i="1"/>
  <c r="U4605" i="1"/>
  <c r="W4605" i="1"/>
  <c r="Q4606" i="1"/>
  <c r="R4606" i="1"/>
  <c r="S4606" i="1"/>
  <c r="T4606" i="1"/>
  <c r="U4606" i="1"/>
  <c r="W4606" i="1"/>
  <c r="Q4607" i="1"/>
  <c r="R4607" i="1"/>
  <c r="S4607" i="1"/>
  <c r="T4607" i="1"/>
  <c r="U4607" i="1"/>
  <c r="W4607" i="1"/>
  <c r="Q4608" i="1"/>
  <c r="R4608" i="1"/>
  <c r="S4608" i="1"/>
  <c r="T4608" i="1"/>
  <c r="U4608" i="1"/>
  <c r="W4608" i="1"/>
  <c r="Q4609" i="1"/>
  <c r="R4609" i="1"/>
  <c r="S4609" i="1"/>
  <c r="T4609" i="1"/>
  <c r="U4609" i="1"/>
  <c r="W4609" i="1"/>
  <c r="Q4610" i="1"/>
  <c r="R4610" i="1"/>
  <c r="S4610" i="1"/>
  <c r="T4610" i="1"/>
  <c r="U4610" i="1"/>
  <c r="W4610" i="1"/>
  <c r="Q4611" i="1"/>
  <c r="R4611" i="1"/>
  <c r="S4611" i="1"/>
  <c r="T4611" i="1"/>
  <c r="U4611" i="1"/>
  <c r="W4611" i="1"/>
  <c r="Q4612" i="1"/>
  <c r="R4612" i="1"/>
  <c r="S4612" i="1"/>
  <c r="T4612" i="1"/>
  <c r="U4612" i="1"/>
  <c r="W4612" i="1"/>
  <c r="Q4613" i="1"/>
  <c r="R4613" i="1"/>
  <c r="S4613" i="1"/>
  <c r="T4613" i="1"/>
  <c r="U4613" i="1"/>
  <c r="W4613" i="1"/>
  <c r="Q4614" i="1"/>
  <c r="R4614" i="1"/>
  <c r="S4614" i="1"/>
  <c r="T4614" i="1"/>
  <c r="U4614" i="1"/>
  <c r="W4614" i="1"/>
  <c r="Q4615" i="1"/>
  <c r="R4615" i="1"/>
  <c r="S4615" i="1"/>
  <c r="T4615" i="1"/>
  <c r="U4615" i="1"/>
  <c r="W4615" i="1"/>
  <c r="Q4616" i="1"/>
  <c r="R4616" i="1"/>
  <c r="S4616" i="1"/>
  <c r="T4616" i="1"/>
  <c r="U4616" i="1"/>
  <c r="W4616" i="1"/>
  <c r="Q4617" i="1"/>
  <c r="R4617" i="1"/>
  <c r="S4617" i="1"/>
  <c r="T4617" i="1"/>
  <c r="U4617" i="1"/>
  <c r="W4617" i="1"/>
  <c r="Q4618" i="1"/>
  <c r="R4618" i="1"/>
  <c r="S4618" i="1"/>
  <c r="T4618" i="1"/>
  <c r="U4618" i="1"/>
  <c r="W4618" i="1"/>
  <c r="Q4619" i="1"/>
  <c r="R4619" i="1"/>
  <c r="S4619" i="1"/>
  <c r="T4619" i="1"/>
  <c r="U4619" i="1"/>
  <c r="W4619" i="1"/>
  <c r="Q4620" i="1"/>
  <c r="R4620" i="1"/>
  <c r="S4620" i="1"/>
  <c r="T4620" i="1"/>
  <c r="U4620" i="1"/>
  <c r="W4620" i="1"/>
  <c r="Q4621" i="1"/>
  <c r="R4621" i="1"/>
  <c r="S4621" i="1"/>
  <c r="T4621" i="1"/>
  <c r="U4621" i="1"/>
  <c r="W4621" i="1"/>
  <c r="Q4622" i="1"/>
  <c r="R4622" i="1"/>
  <c r="S4622" i="1"/>
  <c r="T4622" i="1"/>
  <c r="U4622" i="1"/>
  <c r="W4622" i="1"/>
  <c r="Q4623" i="1"/>
  <c r="R4623" i="1"/>
  <c r="S4623" i="1"/>
  <c r="T4623" i="1"/>
  <c r="U4623" i="1"/>
  <c r="W4623" i="1"/>
  <c r="Q4624" i="1"/>
  <c r="R4624" i="1"/>
  <c r="S4624" i="1"/>
  <c r="T4624" i="1"/>
  <c r="U4624" i="1"/>
  <c r="W4624" i="1"/>
  <c r="Q4625" i="1"/>
  <c r="R4625" i="1"/>
  <c r="S4625" i="1"/>
  <c r="T4625" i="1"/>
  <c r="U4625" i="1"/>
  <c r="W4625" i="1"/>
  <c r="Q4626" i="1"/>
  <c r="R4626" i="1"/>
  <c r="S4626" i="1"/>
  <c r="T4626" i="1"/>
  <c r="U4626" i="1"/>
  <c r="W4626" i="1"/>
  <c r="Q4627" i="1"/>
  <c r="R4627" i="1"/>
  <c r="S4627" i="1"/>
  <c r="T4627" i="1"/>
  <c r="U4627" i="1"/>
  <c r="W4627" i="1"/>
  <c r="Q4628" i="1"/>
  <c r="R4628" i="1"/>
  <c r="S4628" i="1"/>
  <c r="T4628" i="1"/>
  <c r="U4628" i="1"/>
  <c r="W4628" i="1"/>
  <c r="Q4629" i="1"/>
  <c r="R4629" i="1"/>
  <c r="S4629" i="1"/>
  <c r="T4629" i="1"/>
  <c r="U4629" i="1"/>
  <c r="W4629" i="1"/>
  <c r="Q4630" i="1"/>
  <c r="R4630" i="1"/>
  <c r="S4630" i="1"/>
  <c r="T4630" i="1"/>
  <c r="U4630" i="1"/>
  <c r="W4630" i="1"/>
  <c r="Q4631" i="1"/>
  <c r="R4631" i="1"/>
  <c r="S4631" i="1"/>
  <c r="T4631" i="1"/>
  <c r="U4631" i="1"/>
  <c r="W4631" i="1"/>
  <c r="Q4632" i="1"/>
  <c r="R4632" i="1"/>
  <c r="S4632" i="1"/>
  <c r="T4632" i="1"/>
  <c r="U4632" i="1"/>
  <c r="W4632" i="1"/>
  <c r="Q4633" i="1"/>
  <c r="R4633" i="1"/>
  <c r="S4633" i="1"/>
  <c r="T4633" i="1"/>
  <c r="U4633" i="1"/>
  <c r="W4633" i="1"/>
  <c r="Q4634" i="1"/>
  <c r="R4634" i="1"/>
  <c r="S4634" i="1"/>
  <c r="T4634" i="1"/>
  <c r="U4634" i="1"/>
  <c r="W4634" i="1"/>
  <c r="Q4635" i="1"/>
  <c r="R4635" i="1"/>
  <c r="S4635" i="1"/>
  <c r="T4635" i="1"/>
  <c r="U4635" i="1"/>
  <c r="W4635" i="1"/>
  <c r="Q4636" i="1"/>
  <c r="R4636" i="1"/>
  <c r="S4636" i="1"/>
  <c r="T4636" i="1"/>
  <c r="U4636" i="1"/>
  <c r="W4636" i="1"/>
  <c r="Q4637" i="1"/>
  <c r="R4637" i="1"/>
  <c r="S4637" i="1"/>
  <c r="T4637" i="1"/>
  <c r="U4637" i="1"/>
  <c r="W4637" i="1"/>
  <c r="Q4638" i="1"/>
  <c r="R4638" i="1"/>
  <c r="S4638" i="1"/>
  <c r="T4638" i="1"/>
  <c r="U4638" i="1"/>
  <c r="W4638" i="1"/>
  <c r="Q4639" i="1"/>
  <c r="R4639" i="1"/>
  <c r="S4639" i="1"/>
  <c r="T4639" i="1"/>
  <c r="U4639" i="1"/>
  <c r="W4639" i="1"/>
  <c r="Q4640" i="1"/>
  <c r="R4640" i="1"/>
  <c r="S4640" i="1"/>
  <c r="T4640" i="1"/>
  <c r="U4640" i="1"/>
  <c r="W4640" i="1"/>
  <c r="Q4641" i="1"/>
  <c r="R4641" i="1"/>
  <c r="S4641" i="1"/>
  <c r="T4641" i="1"/>
  <c r="U4641" i="1"/>
  <c r="W4641" i="1"/>
  <c r="Q4642" i="1"/>
  <c r="R4642" i="1"/>
  <c r="S4642" i="1"/>
  <c r="T4642" i="1"/>
  <c r="U4642" i="1"/>
  <c r="W4642" i="1"/>
  <c r="Q4643" i="1"/>
  <c r="R4643" i="1"/>
  <c r="S4643" i="1"/>
  <c r="T4643" i="1"/>
  <c r="U4643" i="1"/>
  <c r="W4643" i="1"/>
  <c r="Q4644" i="1"/>
  <c r="R4644" i="1"/>
  <c r="S4644" i="1"/>
  <c r="T4644" i="1"/>
  <c r="U4644" i="1"/>
  <c r="W4644" i="1"/>
  <c r="Q4645" i="1"/>
  <c r="R4645" i="1"/>
  <c r="S4645" i="1"/>
  <c r="T4645" i="1"/>
  <c r="U4645" i="1"/>
  <c r="W4645" i="1"/>
  <c r="Q4646" i="1"/>
  <c r="R4646" i="1"/>
  <c r="S4646" i="1"/>
  <c r="T4646" i="1"/>
  <c r="U4646" i="1"/>
  <c r="W4646" i="1"/>
  <c r="Q4647" i="1"/>
  <c r="R4647" i="1"/>
  <c r="S4647" i="1"/>
  <c r="T4647" i="1"/>
  <c r="U4647" i="1"/>
  <c r="W4647" i="1"/>
  <c r="Q4648" i="1"/>
  <c r="R4648" i="1"/>
  <c r="S4648" i="1"/>
  <c r="T4648" i="1"/>
  <c r="U4648" i="1"/>
  <c r="W4648" i="1"/>
  <c r="Q4649" i="1"/>
  <c r="R4649" i="1"/>
  <c r="S4649" i="1"/>
  <c r="T4649" i="1"/>
  <c r="U4649" i="1"/>
  <c r="W4649" i="1"/>
  <c r="Q4650" i="1"/>
  <c r="R4650" i="1"/>
  <c r="S4650" i="1"/>
  <c r="T4650" i="1"/>
  <c r="U4650" i="1"/>
  <c r="W4650" i="1"/>
  <c r="Q4651" i="1"/>
  <c r="R4651" i="1"/>
  <c r="S4651" i="1"/>
  <c r="T4651" i="1"/>
  <c r="U4651" i="1"/>
  <c r="W4651" i="1"/>
  <c r="Q4652" i="1"/>
  <c r="R4652" i="1"/>
  <c r="S4652" i="1"/>
  <c r="T4652" i="1"/>
  <c r="U4652" i="1"/>
  <c r="W4652" i="1"/>
  <c r="Q4653" i="1"/>
  <c r="R4653" i="1"/>
  <c r="S4653" i="1"/>
  <c r="T4653" i="1"/>
  <c r="U4653" i="1"/>
  <c r="W4653" i="1"/>
  <c r="Q4654" i="1"/>
  <c r="R4654" i="1"/>
  <c r="S4654" i="1"/>
  <c r="T4654" i="1"/>
  <c r="U4654" i="1"/>
  <c r="W4654" i="1"/>
  <c r="Q4655" i="1"/>
  <c r="R4655" i="1"/>
  <c r="S4655" i="1"/>
  <c r="T4655" i="1"/>
  <c r="U4655" i="1"/>
  <c r="W4655" i="1"/>
  <c r="Q4656" i="1"/>
  <c r="R4656" i="1"/>
  <c r="S4656" i="1"/>
  <c r="T4656" i="1"/>
  <c r="U4656" i="1"/>
  <c r="W4656" i="1"/>
  <c r="Q4657" i="1"/>
  <c r="R4657" i="1"/>
  <c r="S4657" i="1"/>
  <c r="T4657" i="1"/>
  <c r="U4657" i="1"/>
  <c r="W4657" i="1"/>
  <c r="Q4658" i="1"/>
  <c r="R4658" i="1"/>
  <c r="S4658" i="1"/>
  <c r="T4658" i="1"/>
  <c r="U4658" i="1"/>
  <c r="W4658" i="1"/>
  <c r="Q4659" i="1"/>
  <c r="R4659" i="1"/>
  <c r="S4659" i="1"/>
  <c r="T4659" i="1"/>
  <c r="U4659" i="1"/>
  <c r="W4659" i="1"/>
  <c r="Q4660" i="1"/>
  <c r="R4660" i="1"/>
  <c r="S4660" i="1"/>
  <c r="T4660" i="1"/>
  <c r="U4660" i="1"/>
  <c r="W4660" i="1"/>
  <c r="Q4661" i="1"/>
  <c r="R4661" i="1"/>
  <c r="S4661" i="1"/>
  <c r="T4661" i="1"/>
  <c r="U4661" i="1"/>
  <c r="W4661" i="1"/>
  <c r="Q4662" i="1"/>
  <c r="R4662" i="1"/>
  <c r="S4662" i="1"/>
  <c r="T4662" i="1"/>
  <c r="U4662" i="1"/>
  <c r="W4662" i="1"/>
  <c r="Q4663" i="1"/>
  <c r="R4663" i="1"/>
  <c r="S4663" i="1"/>
  <c r="T4663" i="1"/>
  <c r="U4663" i="1"/>
  <c r="W4663" i="1"/>
  <c r="Q4664" i="1"/>
  <c r="R4664" i="1"/>
  <c r="S4664" i="1"/>
  <c r="T4664" i="1"/>
  <c r="U4664" i="1"/>
  <c r="W4664" i="1"/>
  <c r="Q4665" i="1"/>
  <c r="R4665" i="1"/>
  <c r="S4665" i="1"/>
  <c r="T4665" i="1"/>
  <c r="U4665" i="1"/>
  <c r="W4665" i="1"/>
  <c r="Q4666" i="1"/>
  <c r="R4666" i="1"/>
  <c r="S4666" i="1"/>
  <c r="T4666" i="1"/>
  <c r="U4666" i="1"/>
  <c r="W4666" i="1"/>
  <c r="Q4667" i="1"/>
  <c r="R4667" i="1"/>
  <c r="S4667" i="1"/>
  <c r="T4667" i="1"/>
  <c r="U4667" i="1"/>
  <c r="W4667" i="1"/>
  <c r="Q4668" i="1"/>
  <c r="R4668" i="1"/>
  <c r="S4668" i="1"/>
  <c r="T4668" i="1"/>
  <c r="U4668" i="1"/>
  <c r="W4668" i="1"/>
  <c r="Q4669" i="1"/>
  <c r="R4669" i="1"/>
  <c r="S4669" i="1"/>
  <c r="T4669" i="1"/>
  <c r="U4669" i="1"/>
  <c r="W4669" i="1"/>
  <c r="Q4670" i="1"/>
  <c r="R4670" i="1"/>
  <c r="S4670" i="1"/>
  <c r="T4670" i="1"/>
  <c r="U4670" i="1"/>
  <c r="W4670" i="1"/>
  <c r="Q4671" i="1"/>
  <c r="R4671" i="1"/>
  <c r="S4671" i="1"/>
  <c r="T4671" i="1"/>
  <c r="U4671" i="1"/>
  <c r="W4671" i="1"/>
  <c r="Q4672" i="1"/>
  <c r="R4672" i="1"/>
  <c r="S4672" i="1"/>
  <c r="T4672" i="1"/>
  <c r="U4672" i="1"/>
  <c r="W4672" i="1"/>
  <c r="Q4673" i="1"/>
  <c r="R4673" i="1"/>
  <c r="S4673" i="1"/>
  <c r="T4673" i="1"/>
  <c r="U4673" i="1"/>
  <c r="W4673" i="1"/>
  <c r="Q4674" i="1"/>
  <c r="R4674" i="1"/>
  <c r="S4674" i="1"/>
  <c r="T4674" i="1"/>
  <c r="U4674" i="1"/>
  <c r="W4674" i="1"/>
  <c r="Q4675" i="1"/>
  <c r="R4675" i="1"/>
  <c r="S4675" i="1"/>
  <c r="T4675" i="1"/>
  <c r="U4675" i="1"/>
  <c r="W4675" i="1"/>
  <c r="Q4676" i="1"/>
  <c r="R4676" i="1"/>
  <c r="S4676" i="1"/>
  <c r="T4676" i="1"/>
  <c r="U4676" i="1"/>
  <c r="W4676" i="1"/>
  <c r="Q4677" i="1"/>
  <c r="R4677" i="1"/>
  <c r="S4677" i="1"/>
  <c r="T4677" i="1"/>
  <c r="U4677" i="1"/>
  <c r="W4677" i="1"/>
  <c r="Q4678" i="1"/>
  <c r="R4678" i="1"/>
  <c r="S4678" i="1"/>
  <c r="T4678" i="1"/>
  <c r="U4678" i="1"/>
  <c r="W4678" i="1"/>
  <c r="Q4679" i="1"/>
  <c r="R4679" i="1"/>
  <c r="S4679" i="1"/>
  <c r="T4679" i="1"/>
  <c r="U4679" i="1"/>
  <c r="W4679" i="1"/>
  <c r="Q4680" i="1"/>
  <c r="R4680" i="1"/>
  <c r="S4680" i="1"/>
  <c r="T4680" i="1"/>
  <c r="U4680" i="1"/>
  <c r="W4680" i="1"/>
  <c r="Q4681" i="1"/>
  <c r="R4681" i="1"/>
  <c r="S4681" i="1"/>
  <c r="T4681" i="1"/>
  <c r="U4681" i="1"/>
  <c r="W4681" i="1"/>
  <c r="Q4682" i="1"/>
  <c r="R4682" i="1"/>
  <c r="S4682" i="1"/>
  <c r="T4682" i="1"/>
  <c r="U4682" i="1"/>
  <c r="W4682" i="1"/>
  <c r="Q4683" i="1"/>
  <c r="R4683" i="1"/>
  <c r="S4683" i="1"/>
  <c r="T4683" i="1"/>
  <c r="U4683" i="1"/>
  <c r="W4683" i="1"/>
  <c r="Q4684" i="1"/>
  <c r="R4684" i="1"/>
  <c r="S4684" i="1"/>
  <c r="T4684" i="1"/>
  <c r="U4684" i="1"/>
  <c r="W4684" i="1"/>
  <c r="Q4685" i="1"/>
  <c r="R4685" i="1"/>
  <c r="S4685" i="1"/>
  <c r="T4685" i="1"/>
  <c r="U4685" i="1"/>
  <c r="W4685" i="1"/>
  <c r="Q4686" i="1"/>
  <c r="R4686" i="1"/>
  <c r="S4686" i="1"/>
  <c r="T4686" i="1"/>
  <c r="U4686" i="1"/>
  <c r="W4686" i="1"/>
  <c r="Q4687" i="1"/>
  <c r="R4687" i="1"/>
  <c r="S4687" i="1"/>
  <c r="T4687" i="1"/>
  <c r="U4687" i="1"/>
  <c r="W4687" i="1"/>
  <c r="Q4688" i="1"/>
  <c r="R4688" i="1"/>
  <c r="S4688" i="1"/>
  <c r="T4688" i="1"/>
  <c r="U4688" i="1"/>
  <c r="W4688" i="1"/>
  <c r="Q4689" i="1"/>
  <c r="R4689" i="1"/>
  <c r="S4689" i="1"/>
  <c r="T4689" i="1"/>
  <c r="U4689" i="1"/>
  <c r="W4689" i="1"/>
  <c r="Q4690" i="1"/>
  <c r="R4690" i="1"/>
  <c r="S4690" i="1"/>
  <c r="T4690" i="1"/>
  <c r="U4690" i="1"/>
  <c r="W4690" i="1"/>
  <c r="Q4691" i="1"/>
  <c r="R4691" i="1"/>
  <c r="S4691" i="1"/>
  <c r="T4691" i="1"/>
  <c r="U4691" i="1"/>
  <c r="W4691" i="1"/>
  <c r="Q4692" i="1"/>
  <c r="R4692" i="1"/>
  <c r="S4692" i="1"/>
  <c r="T4692" i="1"/>
  <c r="U4692" i="1"/>
  <c r="W4692" i="1"/>
  <c r="Q4693" i="1"/>
  <c r="R4693" i="1"/>
  <c r="S4693" i="1"/>
  <c r="T4693" i="1"/>
  <c r="U4693" i="1"/>
  <c r="W4693" i="1"/>
  <c r="Q4694" i="1"/>
  <c r="R4694" i="1"/>
  <c r="S4694" i="1"/>
  <c r="T4694" i="1"/>
  <c r="U4694" i="1"/>
  <c r="W4694" i="1"/>
  <c r="Q4695" i="1"/>
  <c r="R4695" i="1"/>
  <c r="S4695" i="1"/>
  <c r="T4695" i="1"/>
  <c r="U4695" i="1"/>
  <c r="W4695" i="1"/>
  <c r="Q4696" i="1"/>
  <c r="R4696" i="1"/>
  <c r="S4696" i="1"/>
  <c r="T4696" i="1"/>
  <c r="U4696" i="1"/>
  <c r="W4696" i="1"/>
  <c r="Q4697" i="1"/>
  <c r="R4697" i="1"/>
  <c r="S4697" i="1"/>
  <c r="T4697" i="1"/>
  <c r="U4697" i="1"/>
  <c r="W4697" i="1"/>
  <c r="Q4698" i="1"/>
  <c r="R4698" i="1"/>
  <c r="S4698" i="1"/>
  <c r="T4698" i="1"/>
  <c r="U4698" i="1"/>
  <c r="W4698" i="1"/>
  <c r="Q4699" i="1"/>
  <c r="R4699" i="1"/>
  <c r="S4699" i="1"/>
  <c r="T4699" i="1"/>
  <c r="U4699" i="1"/>
  <c r="W4699" i="1"/>
  <c r="Q4700" i="1"/>
  <c r="R4700" i="1"/>
  <c r="S4700" i="1"/>
  <c r="T4700" i="1"/>
  <c r="U4700" i="1"/>
  <c r="W4700" i="1"/>
  <c r="Q4701" i="1"/>
  <c r="R4701" i="1"/>
  <c r="S4701" i="1"/>
  <c r="T4701" i="1"/>
  <c r="U4701" i="1"/>
  <c r="W4701" i="1"/>
  <c r="Q4702" i="1"/>
  <c r="R4702" i="1"/>
  <c r="S4702" i="1"/>
  <c r="T4702" i="1"/>
  <c r="U4702" i="1"/>
  <c r="W4702" i="1"/>
  <c r="Q4703" i="1"/>
  <c r="R4703" i="1"/>
  <c r="S4703" i="1"/>
  <c r="T4703" i="1"/>
  <c r="U4703" i="1"/>
  <c r="W4703" i="1"/>
  <c r="Q4704" i="1"/>
  <c r="R4704" i="1"/>
  <c r="S4704" i="1"/>
  <c r="T4704" i="1"/>
  <c r="U4704" i="1"/>
  <c r="W4704" i="1"/>
  <c r="Q4705" i="1"/>
  <c r="R4705" i="1"/>
  <c r="S4705" i="1"/>
  <c r="T4705" i="1"/>
  <c r="U4705" i="1"/>
  <c r="W4705" i="1"/>
  <c r="Q4706" i="1"/>
  <c r="R4706" i="1"/>
  <c r="S4706" i="1"/>
  <c r="T4706" i="1"/>
  <c r="U4706" i="1"/>
  <c r="W4706" i="1"/>
  <c r="Q4707" i="1"/>
  <c r="R4707" i="1"/>
  <c r="S4707" i="1"/>
  <c r="T4707" i="1"/>
  <c r="U4707" i="1"/>
  <c r="W4707" i="1"/>
  <c r="Q4708" i="1"/>
  <c r="R4708" i="1"/>
  <c r="S4708" i="1"/>
  <c r="T4708" i="1"/>
  <c r="U4708" i="1"/>
  <c r="W4708" i="1"/>
  <c r="Q4709" i="1"/>
  <c r="R4709" i="1"/>
  <c r="S4709" i="1"/>
  <c r="T4709" i="1"/>
  <c r="U4709" i="1"/>
  <c r="W4709" i="1"/>
  <c r="Q4710" i="1"/>
  <c r="R4710" i="1"/>
  <c r="S4710" i="1"/>
  <c r="T4710" i="1"/>
  <c r="U4710" i="1"/>
  <c r="W4710" i="1"/>
  <c r="Q4711" i="1"/>
  <c r="R4711" i="1"/>
  <c r="S4711" i="1"/>
  <c r="T4711" i="1"/>
  <c r="U4711" i="1"/>
  <c r="W4711" i="1"/>
  <c r="Q4712" i="1"/>
  <c r="R4712" i="1"/>
  <c r="S4712" i="1"/>
  <c r="T4712" i="1"/>
  <c r="U4712" i="1"/>
  <c r="W4712" i="1"/>
  <c r="Q4713" i="1"/>
  <c r="R4713" i="1"/>
  <c r="S4713" i="1"/>
  <c r="T4713" i="1"/>
  <c r="U4713" i="1"/>
  <c r="W4713" i="1"/>
  <c r="Q4714" i="1"/>
  <c r="R4714" i="1"/>
  <c r="S4714" i="1"/>
  <c r="T4714" i="1"/>
  <c r="U4714" i="1"/>
  <c r="W4714" i="1"/>
  <c r="Q4715" i="1"/>
  <c r="R4715" i="1"/>
  <c r="S4715" i="1"/>
  <c r="T4715" i="1"/>
  <c r="U4715" i="1"/>
  <c r="W4715" i="1"/>
  <c r="Q4716" i="1"/>
  <c r="R4716" i="1"/>
  <c r="S4716" i="1"/>
  <c r="T4716" i="1"/>
  <c r="U4716" i="1"/>
  <c r="W4716" i="1"/>
  <c r="Q4717" i="1"/>
  <c r="R4717" i="1"/>
  <c r="S4717" i="1"/>
  <c r="T4717" i="1"/>
  <c r="U4717" i="1"/>
  <c r="W4717" i="1"/>
  <c r="Q4718" i="1"/>
  <c r="R4718" i="1"/>
  <c r="S4718" i="1"/>
  <c r="T4718" i="1"/>
  <c r="U4718" i="1"/>
  <c r="W4718" i="1"/>
  <c r="Q4719" i="1"/>
  <c r="R4719" i="1"/>
  <c r="S4719" i="1"/>
  <c r="T4719" i="1"/>
  <c r="U4719" i="1"/>
  <c r="W4719" i="1"/>
  <c r="Q4720" i="1"/>
  <c r="R4720" i="1"/>
  <c r="S4720" i="1"/>
  <c r="T4720" i="1"/>
  <c r="U4720" i="1"/>
  <c r="W4720" i="1"/>
  <c r="Q4721" i="1"/>
  <c r="R4721" i="1"/>
  <c r="S4721" i="1"/>
  <c r="T4721" i="1"/>
  <c r="U4721" i="1"/>
  <c r="W4721" i="1"/>
  <c r="Q4722" i="1"/>
  <c r="R4722" i="1"/>
  <c r="S4722" i="1"/>
  <c r="T4722" i="1"/>
  <c r="U4722" i="1"/>
  <c r="W4722" i="1"/>
  <c r="Q4723" i="1"/>
  <c r="R4723" i="1"/>
  <c r="S4723" i="1"/>
  <c r="T4723" i="1"/>
  <c r="U4723" i="1"/>
  <c r="W4723" i="1"/>
  <c r="Q4724" i="1"/>
  <c r="R4724" i="1"/>
  <c r="S4724" i="1"/>
  <c r="T4724" i="1"/>
  <c r="U4724" i="1"/>
  <c r="W4724" i="1"/>
  <c r="Q4725" i="1"/>
  <c r="R4725" i="1"/>
  <c r="S4725" i="1"/>
  <c r="T4725" i="1"/>
  <c r="U4725" i="1"/>
  <c r="W4725" i="1"/>
  <c r="Q4726" i="1"/>
  <c r="R4726" i="1"/>
  <c r="S4726" i="1"/>
  <c r="T4726" i="1"/>
  <c r="U4726" i="1"/>
  <c r="W4726" i="1"/>
  <c r="Q4727" i="1"/>
  <c r="R4727" i="1"/>
  <c r="S4727" i="1"/>
  <c r="T4727" i="1"/>
  <c r="U4727" i="1"/>
  <c r="W4727" i="1"/>
  <c r="Q4728" i="1"/>
  <c r="R4728" i="1"/>
  <c r="S4728" i="1"/>
  <c r="T4728" i="1"/>
  <c r="U4728" i="1"/>
  <c r="W4728" i="1"/>
  <c r="Q4729" i="1"/>
  <c r="R4729" i="1"/>
  <c r="S4729" i="1"/>
  <c r="T4729" i="1"/>
  <c r="U4729" i="1"/>
  <c r="W4729" i="1"/>
  <c r="Q4730" i="1"/>
  <c r="R4730" i="1"/>
  <c r="S4730" i="1"/>
  <c r="T4730" i="1"/>
  <c r="U4730" i="1"/>
  <c r="W4730" i="1"/>
  <c r="Q4731" i="1"/>
  <c r="R4731" i="1"/>
  <c r="S4731" i="1"/>
  <c r="T4731" i="1"/>
  <c r="U4731" i="1"/>
  <c r="W4731" i="1"/>
  <c r="Q4732" i="1"/>
  <c r="R4732" i="1"/>
  <c r="S4732" i="1"/>
  <c r="T4732" i="1"/>
  <c r="U4732" i="1"/>
  <c r="W4732" i="1"/>
  <c r="Q4733" i="1"/>
  <c r="R4733" i="1"/>
  <c r="S4733" i="1"/>
  <c r="T4733" i="1"/>
  <c r="U4733" i="1"/>
  <c r="W4733" i="1"/>
  <c r="Q4734" i="1"/>
  <c r="R4734" i="1"/>
  <c r="S4734" i="1"/>
  <c r="T4734" i="1"/>
  <c r="U4734" i="1"/>
  <c r="W4734" i="1"/>
  <c r="Q4735" i="1"/>
  <c r="R4735" i="1"/>
  <c r="S4735" i="1"/>
  <c r="T4735" i="1"/>
  <c r="U4735" i="1"/>
  <c r="W4735" i="1"/>
  <c r="Q4736" i="1"/>
  <c r="R4736" i="1"/>
  <c r="S4736" i="1"/>
  <c r="T4736" i="1"/>
  <c r="U4736" i="1"/>
  <c r="W4736" i="1"/>
  <c r="Q4737" i="1"/>
  <c r="R4737" i="1"/>
  <c r="S4737" i="1"/>
  <c r="T4737" i="1"/>
  <c r="U4737" i="1"/>
  <c r="W4737" i="1"/>
  <c r="Q4738" i="1"/>
  <c r="R4738" i="1"/>
  <c r="S4738" i="1"/>
  <c r="T4738" i="1"/>
  <c r="U4738" i="1"/>
  <c r="W4738" i="1"/>
  <c r="Q4739" i="1"/>
  <c r="R4739" i="1"/>
  <c r="S4739" i="1"/>
  <c r="T4739" i="1"/>
  <c r="U4739" i="1"/>
  <c r="W4739" i="1"/>
  <c r="Q4740" i="1"/>
  <c r="R4740" i="1"/>
  <c r="S4740" i="1"/>
  <c r="T4740" i="1"/>
  <c r="U4740" i="1"/>
  <c r="W4740" i="1"/>
  <c r="Q4741" i="1"/>
  <c r="R4741" i="1"/>
  <c r="S4741" i="1"/>
  <c r="T4741" i="1"/>
  <c r="U4741" i="1"/>
  <c r="W4741" i="1"/>
  <c r="Q4742" i="1"/>
  <c r="R4742" i="1"/>
  <c r="S4742" i="1"/>
  <c r="T4742" i="1"/>
  <c r="U4742" i="1"/>
  <c r="W4742" i="1"/>
  <c r="Q4743" i="1"/>
  <c r="R4743" i="1"/>
  <c r="S4743" i="1"/>
  <c r="T4743" i="1"/>
  <c r="U4743" i="1"/>
  <c r="W4743" i="1"/>
  <c r="Q4744" i="1"/>
  <c r="R4744" i="1"/>
  <c r="S4744" i="1"/>
  <c r="T4744" i="1"/>
  <c r="U4744" i="1"/>
  <c r="W4744" i="1"/>
  <c r="Q4745" i="1"/>
  <c r="R4745" i="1"/>
  <c r="S4745" i="1"/>
  <c r="T4745" i="1"/>
  <c r="U4745" i="1"/>
  <c r="W4745" i="1"/>
  <c r="Q4746" i="1"/>
  <c r="R4746" i="1"/>
  <c r="S4746" i="1"/>
  <c r="T4746" i="1"/>
  <c r="U4746" i="1"/>
  <c r="W4746" i="1"/>
  <c r="Q4747" i="1"/>
  <c r="R4747" i="1"/>
  <c r="S4747" i="1"/>
  <c r="T4747" i="1"/>
  <c r="U4747" i="1"/>
  <c r="W4747" i="1"/>
  <c r="Q4748" i="1"/>
  <c r="R4748" i="1"/>
  <c r="S4748" i="1"/>
  <c r="T4748" i="1"/>
  <c r="U4748" i="1"/>
  <c r="W4748" i="1"/>
  <c r="Q4749" i="1"/>
  <c r="R4749" i="1"/>
  <c r="S4749" i="1"/>
  <c r="T4749" i="1"/>
  <c r="U4749" i="1"/>
  <c r="W4749" i="1"/>
  <c r="Q4750" i="1"/>
  <c r="R4750" i="1"/>
  <c r="S4750" i="1"/>
  <c r="T4750" i="1"/>
  <c r="U4750" i="1"/>
  <c r="W4750" i="1"/>
  <c r="Q4751" i="1"/>
  <c r="R4751" i="1"/>
  <c r="S4751" i="1"/>
  <c r="T4751" i="1"/>
  <c r="U4751" i="1"/>
  <c r="W4751" i="1"/>
  <c r="Q4752" i="1"/>
  <c r="R4752" i="1"/>
  <c r="S4752" i="1"/>
  <c r="T4752" i="1"/>
  <c r="U4752" i="1"/>
  <c r="W4752" i="1"/>
  <c r="Q4753" i="1"/>
  <c r="R4753" i="1"/>
  <c r="S4753" i="1"/>
  <c r="T4753" i="1"/>
  <c r="U4753" i="1"/>
  <c r="W4753" i="1"/>
  <c r="Q4754" i="1"/>
  <c r="R4754" i="1"/>
  <c r="S4754" i="1"/>
  <c r="T4754" i="1"/>
  <c r="U4754" i="1"/>
  <c r="W4754" i="1"/>
  <c r="Q4755" i="1"/>
  <c r="R4755" i="1"/>
  <c r="S4755" i="1"/>
  <c r="T4755" i="1"/>
  <c r="U4755" i="1"/>
  <c r="W4755" i="1"/>
  <c r="Q4756" i="1"/>
  <c r="R4756" i="1"/>
  <c r="S4756" i="1"/>
  <c r="T4756" i="1"/>
  <c r="U4756" i="1"/>
  <c r="W4756" i="1"/>
  <c r="Q4757" i="1"/>
  <c r="R4757" i="1"/>
  <c r="S4757" i="1"/>
  <c r="T4757" i="1"/>
  <c r="U4757" i="1"/>
  <c r="W4757" i="1"/>
  <c r="Q4758" i="1"/>
  <c r="R4758" i="1"/>
  <c r="S4758" i="1"/>
  <c r="T4758" i="1"/>
  <c r="U4758" i="1"/>
  <c r="W4758" i="1"/>
  <c r="Q4759" i="1"/>
  <c r="R4759" i="1"/>
  <c r="S4759" i="1"/>
  <c r="T4759" i="1"/>
  <c r="U4759" i="1"/>
  <c r="W4759" i="1"/>
  <c r="Q4760" i="1"/>
  <c r="R4760" i="1"/>
  <c r="S4760" i="1"/>
  <c r="T4760" i="1"/>
  <c r="U4760" i="1"/>
  <c r="W4760" i="1"/>
  <c r="Q4761" i="1"/>
  <c r="R4761" i="1"/>
  <c r="S4761" i="1"/>
  <c r="T4761" i="1"/>
  <c r="U4761" i="1"/>
  <c r="W4761" i="1"/>
  <c r="Q4762" i="1"/>
  <c r="R4762" i="1"/>
  <c r="S4762" i="1"/>
  <c r="T4762" i="1"/>
  <c r="U4762" i="1"/>
  <c r="W4762" i="1"/>
  <c r="Q4763" i="1"/>
  <c r="R4763" i="1"/>
  <c r="S4763" i="1"/>
  <c r="T4763" i="1"/>
  <c r="U4763" i="1"/>
  <c r="W4763" i="1"/>
  <c r="Q4764" i="1"/>
  <c r="R4764" i="1"/>
  <c r="S4764" i="1"/>
  <c r="T4764" i="1"/>
  <c r="U4764" i="1"/>
  <c r="W4764" i="1"/>
  <c r="Q4765" i="1"/>
  <c r="R4765" i="1"/>
  <c r="S4765" i="1"/>
  <c r="T4765" i="1"/>
  <c r="U4765" i="1"/>
  <c r="W4765" i="1"/>
  <c r="Q4766" i="1"/>
  <c r="R4766" i="1"/>
  <c r="S4766" i="1"/>
  <c r="T4766" i="1"/>
  <c r="U4766" i="1"/>
  <c r="W4766" i="1"/>
  <c r="Q4767" i="1"/>
  <c r="R4767" i="1"/>
  <c r="S4767" i="1"/>
  <c r="T4767" i="1"/>
  <c r="U4767" i="1"/>
  <c r="W4767" i="1"/>
  <c r="Q4768" i="1"/>
  <c r="R4768" i="1"/>
  <c r="S4768" i="1"/>
  <c r="T4768" i="1"/>
  <c r="U4768" i="1"/>
  <c r="W4768" i="1"/>
  <c r="Q4769" i="1"/>
  <c r="R4769" i="1"/>
  <c r="S4769" i="1"/>
  <c r="T4769" i="1"/>
  <c r="U4769" i="1"/>
  <c r="W4769" i="1"/>
  <c r="Q4770" i="1"/>
  <c r="R4770" i="1"/>
  <c r="S4770" i="1"/>
  <c r="T4770" i="1"/>
  <c r="U4770" i="1"/>
  <c r="W4770" i="1"/>
  <c r="Q4771" i="1"/>
  <c r="R4771" i="1"/>
  <c r="S4771" i="1"/>
  <c r="T4771" i="1"/>
  <c r="U4771" i="1"/>
  <c r="W4771" i="1"/>
  <c r="Q4772" i="1"/>
  <c r="R4772" i="1"/>
  <c r="S4772" i="1"/>
  <c r="T4772" i="1"/>
  <c r="U4772" i="1"/>
  <c r="W4772" i="1"/>
  <c r="Q4773" i="1"/>
  <c r="R4773" i="1"/>
  <c r="S4773" i="1"/>
  <c r="T4773" i="1"/>
  <c r="U4773" i="1"/>
  <c r="W4773" i="1"/>
  <c r="Q4774" i="1"/>
  <c r="R4774" i="1"/>
  <c r="S4774" i="1"/>
  <c r="T4774" i="1"/>
  <c r="U4774" i="1"/>
  <c r="W4774" i="1"/>
  <c r="Q4775" i="1"/>
  <c r="R4775" i="1"/>
  <c r="S4775" i="1"/>
  <c r="T4775" i="1"/>
  <c r="U4775" i="1"/>
  <c r="W4775" i="1"/>
  <c r="Q4776" i="1"/>
  <c r="R4776" i="1"/>
  <c r="S4776" i="1"/>
  <c r="T4776" i="1"/>
  <c r="U4776" i="1"/>
  <c r="W4776" i="1"/>
  <c r="Q4777" i="1"/>
  <c r="R4777" i="1"/>
  <c r="S4777" i="1"/>
  <c r="T4777" i="1"/>
  <c r="U4777" i="1"/>
  <c r="W4777" i="1"/>
  <c r="Q4778" i="1"/>
  <c r="R4778" i="1"/>
  <c r="S4778" i="1"/>
  <c r="T4778" i="1"/>
  <c r="U4778" i="1"/>
  <c r="W4778" i="1"/>
  <c r="Q4779" i="1"/>
  <c r="R4779" i="1"/>
  <c r="S4779" i="1"/>
  <c r="T4779" i="1"/>
  <c r="U4779" i="1"/>
  <c r="W4779" i="1"/>
  <c r="Q4780" i="1"/>
  <c r="R4780" i="1"/>
  <c r="S4780" i="1"/>
  <c r="T4780" i="1"/>
  <c r="U4780" i="1"/>
  <c r="W4780" i="1"/>
  <c r="Q4781" i="1"/>
  <c r="R4781" i="1"/>
  <c r="S4781" i="1"/>
  <c r="T4781" i="1"/>
  <c r="U4781" i="1"/>
  <c r="W4781" i="1"/>
  <c r="Q4782" i="1"/>
  <c r="R4782" i="1"/>
  <c r="S4782" i="1"/>
  <c r="T4782" i="1"/>
  <c r="U4782" i="1"/>
  <c r="W4782" i="1"/>
  <c r="Q4783" i="1"/>
  <c r="R4783" i="1"/>
  <c r="S4783" i="1"/>
  <c r="T4783" i="1"/>
  <c r="U4783" i="1"/>
  <c r="W4783" i="1"/>
  <c r="Q4784" i="1"/>
  <c r="R4784" i="1"/>
  <c r="S4784" i="1"/>
  <c r="T4784" i="1"/>
  <c r="U4784" i="1"/>
  <c r="W4784" i="1"/>
  <c r="Q4785" i="1"/>
  <c r="R4785" i="1"/>
  <c r="S4785" i="1"/>
  <c r="T4785" i="1"/>
  <c r="U4785" i="1"/>
  <c r="W4785" i="1"/>
  <c r="Q4786" i="1"/>
  <c r="R4786" i="1"/>
  <c r="S4786" i="1"/>
  <c r="T4786" i="1"/>
  <c r="U4786" i="1"/>
  <c r="W4786" i="1"/>
  <c r="Q4787" i="1"/>
  <c r="R4787" i="1"/>
  <c r="S4787" i="1"/>
  <c r="T4787" i="1"/>
  <c r="U4787" i="1"/>
  <c r="W4787" i="1"/>
  <c r="Q4788" i="1"/>
  <c r="R4788" i="1"/>
  <c r="S4788" i="1"/>
  <c r="T4788" i="1"/>
  <c r="U4788" i="1"/>
  <c r="W4788" i="1"/>
  <c r="Q4789" i="1"/>
  <c r="R4789" i="1"/>
  <c r="S4789" i="1"/>
  <c r="T4789" i="1"/>
  <c r="U4789" i="1"/>
  <c r="W4789" i="1"/>
  <c r="Q4790" i="1"/>
  <c r="R4790" i="1"/>
  <c r="S4790" i="1"/>
  <c r="T4790" i="1"/>
  <c r="U4790" i="1"/>
  <c r="W4790" i="1"/>
  <c r="Q4791" i="1"/>
  <c r="R4791" i="1"/>
  <c r="S4791" i="1"/>
  <c r="T4791" i="1"/>
  <c r="U4791" i="1"/>
  <c r="W4791" i="1"/>
  <c r="Q4792" i="1"/>
  <c r="R4792" i="1"/>
  <c r="S4792" i="1"/>
  <c r="T4792" i="1"/>
  <c r="U4792" i="1"/>
  <c r="W4792" i="1"/>
  <c r="Q4793" i="1"/>
  <c r="R4793" i="1"/>
  <c r="S4793" i="1"/>
  <c r="T4793" i="1"/>
  <c r="U4793" i="1"/>
  <c r="W4793" i="1"/>
  <c r="Q4794" i="1"/>
  <c r="R4794" i="1"/>
  <c r="S4794" i="1"/>
  <c r="T4794" i="1"/>
  <c r="U4794" i="1"/>
  <c r="W4794" i="1"/>
  <c r="Q4795" i="1"/>
  <c r="R4795" i="1"/>
  <c r="S4795" i="1"/>
  <c r="T4795" i="1"/>
  <c r="U4795" i="1"/>
  <c r="W4795" i="1"/>
  <c r="Q4796" i="1"/>
  <c r="R4796" i="1"/>
  <c r="S4796" i="1"/>
  <c r="T4796" i="1"/>
  <c r="U4796" i="1"/>
  <c r="W4796" i="1"/>
  <c r="Q4797" i="1"/>
  <c r="R4797" i="1"/>
  <c r="S4797" i="1"/>
  <c r="T4797" i="1"/>
  <c r="U4797" i="1"/>
  <c r="W4797" i="1"/>
  <c r="Q4798" i="1"/>
  <c r="R4798" i="1"/>
  <c r="S4798" i="1"/>
  <c r="T4798" i="1"/>
  <c r="U4798" i="1"/>
  <c r="W4798" i="1"/>
  <c r="Q4799" i="1"/>
  <c r="R4799" i="1"/>
  <c r="S4799" i="1"/>
  <c r="T4799" i="1"/>
  <c r="U4799" i="1"/>
  <c r="W4799" i="1"/>
  <c r="Q4800" i="1"/>
  <c r="R4800" i="1"/>
  <c r="S4800" i="1"/>
  <c r="T4800" i="1"/>
  <c r="U4800" i="1"/>
  <c r="W4800" i="1"/>
  <c r="Q4801" i="1"/>
  <c r="R4801" i="1"/>
  <c r="S4801" i="1"/>
  <c r="T4801" i="1"/>
  <c r="U4801" i="1"/>
  <c r="W4801" i="1"/>
  <c r="Q4802" i="1"/>
  <c r="R4802" i="1"/>
  <c r="S4802" i="1"/>
  <c r="T4802" i="1"/>
  <c r="U4802" i="1"/>
  <c r="W4802" i="1"/>
  <c r="Q4803" i="1"/>
  <c r="R4803" i="1"/>
  <c r="S4803" i="1"/>
  <c r="T4803" i="1"/>
  <c r="U4803" i="1"/>
  <c r="W4803" i="1"/>
  <c r="Q4804" i="1"/>
  <c r="R4804" i="1"/>
  <c r="S4804" i="1"/>
  <c r="T4804" i="1"/>
  <c r="U4804" i="1"/>
  <c r="W4804" i="1"/>
  <c r="Q4805" i="1"/>
  <c r="R4805" i="1"/>
  <c r="S4805" i="1"/>
  <c r="T4805" i="1"/>
  <c r="U4805" i="1"/>
  <c r="W4805" i="1"/>
  <c r="Q4806" i="1"/>
  <c r="R4806" i="1"/>
  <c r="S4806" i="1"/>
  <c r="T4806" i="1"/>
  <c r="U4806" i="1"/>
  <c r="W4806" i="1"/>
  <c r="Q4807" i="1"/>
  <c r="R4807" i="1"/>
  <c r="S4807" i="1"/>
  <c r="T4807" i="1"/>
  <c r="U4807" i="1"/>
  <c r="W4807" i="1"/>
  <c r="Q4808" i="1"/>
  <c r="R4808" i="1"/>
  <c r="S4808" i="1"/>
  <c r="T4808" i="1"/>
  <c r="U4808" i="1"/>
  <c r="W4808" i="1"/>
  <c r="Q4809" i="1"/>
  <c r="R4809" i="1"/>
  <c r="S4809" i="1"/>
  <c r="T4809" i="1"/>
  <c r="U4809" i="1"/>
  <c r="W4809" i="1"/>
  <c r="Q4810" i="1"/>
  <c r="R4810" i="1"/>
  <c r="S4810" i="1"/>
  <c r="T4810" i="1"/>
  <c r="U4810" i="1"/>
  <c r="W4810" i="1"/>
  <c r="Q4811" i="1"/>
  <c r="R4811" i="1"/>
  <c r="S4811" i="1"/>
  <c r="T4811" i="1"/>
  <c r="U4811" i="1"/>
  <c r="W4811" i="1"/>
  <c r="Q4812" i="1"/>
  <c r="R4812" i="1"/>
  <c r="S4812" i="1"/>
  <c r="T4812" i="1"/>
  <c r="U4812" i="1"/>
  <c r="W4812" i="1"/>
  <c r="Q4813" i="1"/>
  <c r="R4813" i="1"/>
  <c r="S4813" i="1"/>
  <c r="T4813" i="1"/>
  <c r="U4813" i="1"/>
  <c r="W4813" i="1"/>
  <c r="Q4814" i="1"/>
  <c r="R4814" i="1"/>
  <c r="S4814" i="1"/>
  <c r="T4814" i="1"/>
  <c r="U4814" i="1"/>
  <c r="W4814" i="1"/>
  <c r="Q4815" i="1"/>
  <c r="R4815" i="1"/>
  <c r="S4815" i="1"/>
  <c r="T4815" i="1"/>
  <c r="U4815" i="1"/>
  <c r="W4815" i="1"/>
  <c r="Q4816" i="1"/>
  <c r="R4816" i="1"/>
  <c r="S4816" i="1"/>
  <c r="T4816" i="1"/>
  <c r="U4816" i="1"/>
  <c r="W4816" i="1"/>
  <c r="Q4817" i="1"/>
  <c r="R4817" i="1"/>
  <c r="S4817" i="1"/>
  <c r="T4817" i="1"/>
  <c r="U4817" i="1"/>
  <c r="W4817" i="1"/>
  <c r="Q4818" i="1"/>
  <c r="R4818" i="1"/>
  <c r="S4818" i="1"/>
  <c r="T4818" i="1"/>
  <c r="U4818" i="1"/>
  <c r="W4818" i="1"/>
  <c r="Q4819" i="1"/>
  <c r="R4819" i="1"/>
  <c r="S4819" i="1"/>
  <c r="T4819" i="1"/>
  <c r="U4819" i="1"/>
  <c r="W4819" i="1"/>
  <c r="Q4820" i="1"/>
  <c r="R4820" i="1"/>
  <c r="S4820" i="1"/>
  <c r="T4820" i="1"/>
  <c r="U4820" i="1"/>
  <c r="W4820" i="1"/>
  <c r="Q4821" i="1"/>
  <c r="R4821" i="1"/>
  <c r="S4821" i="1"/>
  <c r="T4821" i="1"/>
  <c r="U4821" i="1"/>
  <c r="W4821" i="1"/>
  <c r="Q4822" i="1"/>
  <c r="R4822" i="1"/>
  <c r="S4822" i="1"/>
  <c r="T4822" i="1"/>
  <c r="U4822" i="1"/>
  <c r="W4822" i="1"/>
  <c r="Q4823" i="1"/>
  <c r="R4823" i="1"/>
  <c r="S4823" i="1"/>
  <c r="T4823" i="1"/>
  <c r="U4823" i="1"/>
  <c r="W4823" i="1"/>
  <c r="Q4824" i="1"/>
  <c r="R4824" i="1"/>
  <c r="S4824" i="1"/>
  <c r="T4824" i="1"/>
  <c r="U4824" i="1"/>
  <c r="W4824" i="1"/>
  <c r="Q4825" i="1"/>
  <c r="R4825" i="1"/>
  <c r="S4825" i="1"/>
  <c r="T4825" i="1"/>
  <c r="U4825" i="1"/>
  <c r="W4825" i="1"/>
  <c r="Q4826" i="1"/>
  <c r="R4826" i="1"/>
  <c r="S4826" i="1"/>
  <c r="T4826" i="1"/>
  <c r="U4826" i="1"/>
  <c r="W4826" i="1"/>
  <c r="Q4827" i="1"/>
  <c r="R4827" i="1"/>
  <c r="S4827" i="1"/>
  <c r="T4827" i="1"/>
  <c r="U4827" i="1"/>
  <c r="W4827" i="1"/>
  <c r="Q4828" i="1"/>
  <c r="R4828" i="1"/>
  <c r="S4828" i="1"/>
  <c r="T4828" i="1"/>
  <c r="U4828" i="1"/>
  <c r="W4828" i="1"/>
  <c r="Q4829" i="1"/>
  <c r="R4829" i="1"/>
  <c r="S4829" i="1"/>
  <c r="T4829" i="1"/>
  <c r="U4829" i="1"/>
  <c r="W4829" i="1"/>
  <c r="Q4830" i="1"/>
  <c r="R4830" i="1"/>
  <c r="S4830" i="1"/>
  <c r="T4830" i="1"/>
  <c r="U4830" i="1"/>
  <c r="W4830" i="1"/>
  <c r="Q4831" i="1"/>
  <c r="R4831" i="1"/>
  <c r="S4831" i="1"/>
  <c r="T4831" i="1"/>
  <c r="U4831" i="1"/>
  <c r="W4831" i="1"/>
  <c r="Q4832" i="1"/>
  <c r="R4832" i="1"/>
  <c r="S4832" i="1"/>
  <c r="T4832" i="1"/>
  <c r="U4832" i="1"/>
  <c r="W4832" i="1"/>
  <c r="Q4833" i="1"/>
  <c r="R4833" i="1"/>
  <c r="S4833" i="1"/>
  <c r="T4833" i="1"/>
  <c r="U4833" i="1"/>
  <c r="W4833" i="1"/>
  <c r="Q4834" i="1"/>
  <c r="R4834" i="1"/>
  <c r="S4834" i="1"/>
  <c r="T4834" i="1"/>
  <c r="U4834" i="1"/>
  <c r="W4834" i="1"/>
  <c r="Q4835" i="1"/>
  <c r="R4835" i="1"/>
  <c r="S4835" i="1"/>
  <c r="T4835" i="1"/>
  <c r="U4835" i="1"/>
  <c r="W4835" i="1"/>
  <c r="Q4836" i="1"/>
  <c r="R4836" i="1"/>
  <c r="S4836" i="1"/>
  <c r="T4836" i="1"/>
  <c r="U4836" i="1"/>
  <c r="W4836" i="1"/>
  <c r="Q4837" i="1"/>
  <c r="R4837" i="1"/>
  <c r="S4837" i="1"/>
  <c r="T4837" i="1"/>
  <c r="U4837" i="1"/>
  <c r="W4837" i="1"/>
  <c r="Q4838" i="1"/>
  <c r="R4838" i="1"/>
  <c r="S4838" i="1"/>
  <c r="T4838" i="1"/>
  <c r="U4838" i="1"/>
  <c r="W4838" i="1"/>
  <c r="Q4839" i="1"/>
  <c r="R4839" i="1"/>
  <c r="S4839" i="1"/>
  <c r="T4839" i="1"/>
  <c r="U4839" i="1"/>
  <c r="W4839" i="1"/>
  <c r="Q4840" i="1"/>
  <c r="R4840" i="1"/>
  <c r="S4840" i="1"/>
  <c r="T4840" i="1"/>
  <c r="U4840" i="1"/>
  <c r="W4840" i="1"/>
  <c r="Q4841" i="1"/>
  <c r="R4841" i="1"/>
  <c r="S4841" i="1"/>
  <c r="T4841" i="1"/>
  <c r="U4841" i="1"/>
  <c r="W4841" i="1"/>
  <c r="Q4842" i="1"/>
  <c r="R4842" i="1"/>
  <c r="S4842" i="1"/>
  <c r="T4842" i="1"/>
  <c r="U4842" i="1"/>
  <c r="W4842" i="1"/>
  <c r="Q4843" i="1"/>
  <c r="R4843" i="1"/>
  <c r="S4843" i="1"/>
  <c r="T4843" i="1"/>
  <c r="U4843" i="1"/>
  <c r="W4843" i="1"/>
  <c r="Q4844" i="1"/>
  <c r="R4844" i="1"/>
  <c r="S4844" i="1"/>
  <c r="T4844" i="1"/>
  <c r="U4844" i="1"/>
  <c r="W4844" i="1"/>
  <c r="Q4845" i="1"/>
  <c r="R4845" i="1"/>
  <c r="S4845" i="1"/>
  <c r="T4845" i="1"/>
  <c r="U4845" i="1"/>
  <c r="W4845" i="1"/>
  <c r="Q4846" i="1"/>
  <c r="R4846" i="1"/>
  <c r="S4846" i="1"/>
  <c r="T4846" i="1"/>
  <c r="U4846" i="1"/>
  <c r="W4846" i="1"/>
  <c r="Q4847" i="1"/>
  <c r="R4847" i="1"/>
  <c r="S4847" i="1"/>
  <c r="T4847" i="1"/>
  <c r="U4847" i="1"/>
  <c r="W4847" i="1"/>
  <c r="Q4848" i="1"/>
  <c r="R4848" i="1"/>
  <c r="S4848" i="1"/>
  <c r="T4848" i="1"/>
  <c r="U4848" i="1"/>
  <c r="W4848" i="1"/>
  <c r="Q4849" i="1"/>
  <c r="R4849" i="1"/>
  <c r="S4849" i="1"/>
  <c r="T4849" i="1"/>
  <c r="U4849" i="1"/>
  <c r="W4849" i="1"/>
  <c r="Q4850" i="1"/>
  <c r="R4850" i="1"/>
  <c r="S4850" i="1"/>
  <c r="T4850" i="1"/>
  <c r="U4850" i="1"/>
  <c r="W4850" i="1"/>
  <c r="Q4851" i="1"/>
  <c r="R4851" i="1"/>
  <c r="S4851" i="1"/>
  <c r="T4851" i="1"/>
  <c r="U4851" i="1"/>
  <c r="W4851" i="1"/>
  <c r="Q4852" i="1"/>
  <c r="R4852" i="1"/>
  <c r="S4852" i="1"/>
  <c r="T4852" i="1"/>
  <c r="U4852" i="1"/>
  <c r="W4852" i="1"/>
  <c r="Q4853" i="1"/>
  <c r="R4853" i="1"/>
  <c r="S4853" i="1"/>
  <c r="T4853" i="1"/>
  <c r="U4853" i="1"/>
  <c r="W4853" i="1"/>
  <c r="Q4854" i="1"/>
  <c r="R4854" i="1"/>
  <c r="S4854" i="1"/>
  <c r="T4854" i="1"/>
  <c r="U4854" i="1"/>
  <c r="W4854" i="1"/>
  <c r="Q4855" i="1"/>
  <c r="R4855" i="1"/>
  <c r="S4855" i="1"/>
  <c r="T4855" i="1"/>
  <c r="U4855" i="1"/>
  <c r="W4855" i="1"/>
  <c r="Q4856" i="1"/>
  <c r="R4856" i="1"/>
  <c r="S4856" i="1"/>
  <c r="T4856" i="1"/>
  <c r="U4856" i="1"/>
  <c r="W4856" i="1"/>
  <c r="Q4857" i="1"/>
  <c r="R4857" i="1"/>
  <c r="S4857" i="1"/>
  <c r="T4857" i="1"/>
  <c r="U4857" i="1"/>
  <c r="W4857" i="1"/>
  <c r="Q4858" i="1"/>
  <c r="R4858" i="1"/>
  <c r="S4858" i="1"/>
  <c r="T4858" i="1"/>
  <c r="U4858" i="1"/>
  <c r="W4858" i="1"/>
  <c r="Q4859" i="1"/>
  <c r="R4859" i="1"/>
  <c r="S4859" i="1"/>
  <c r="T4859" i="1"/>
  <c r="U4859" i="1"/>
  <c r="W4859" i="1"/>
  <c r="Q4860" i="1"/>
  <c r="R4860" i="1"/>
  <c r="S4860" i="1"/>
  <c r="T4860" i="1"/>
  <c r="U4860" i="1"/>
  <c r="W4860" i="1"/>
  <c r="Q4861" i="1"/>
  <c r="R4861" i="1"/>
  <c r="S4861" i="1"/>
  <c r="T4861" i="1"/>
  <c r="U4861" i="1"/>
  <c r="W4861" i="1"/>
  <c r="Q4862" i="1"/>
  <c r="R4862" i="1"/>
  <c r="S4862" i="1"/>
  <c r="T4862" i="1"/>
  <c r="U4862" i="1"/>
  <c r="W4862" i="1"/>
  <c r="Q4863" i="1"/>
  <c r="R4863" i="1"/>
  <c r="S4863" i="1"/>
  <c r="T4863" i="1"/>
  <c r="U4863" i="1"/>
  <c r="W4863" i="1"/>
  <c r="Q4864" i="1"/>
  <c r="R4864" i="1"/>
  <c r="S4864" i="1"/>
  <c r="T4864" i="1"/>
  <c r="U4864" i="1"/>
  <c r="W4864" i="1"/>
  <c r="Q4865" i="1"/>
  <c r="R4865" i="1"/>
  <c r="S4865" i="1"/>
  <c r="T4865" i="1"/>
  <c r="U4865" i="1"/>
  <c r="W4865" i="1"/>
  <c r="Q4866" i="1"/>
  <c r="R4866" i="1"/>
  <c r="S4866" i="1"/>
  <c r="T4866" i="1"/>
  <c r="U4866" i="1"/>
  <c r="W4866" i="1"/>
  <c r="Q4867" i="1"/>
  <c r="R4867" i="1"/>
  <c r="S4867" i="1"/>
  <c r="T4867" i="1"/>
  <c r="U4867" i="1"/>
  <c r="W4867" i="1"/>
  <c r="Q4868" i="1"/>
  <c r="R4868" i="1"/>
  <c r="S4868" i="1"/>
  <c r="T4868" i="1"/>
  <c r="U4868" i="1"/>
  <c r="W4868" i="1"/>
  <c r="Q4869" i="1"/>
  <c r="R4869" i="1"/>
  <c r="S4869" i="1"/>
  <c r="T4869" i="1"/>
  <c r="U4869" i="1"/>
  <c r="W4869" i="1"/>
  <c r="Q4870" i="1"/>
  <c r="R4870" i="1"/>
  <c r="S4870" i="1"/>
  <c r="T4870" i="1"/>
  <c r="U4870" i="1"/>
  <c r="W4870" i="1"/>
  <c r="Q4871" i="1"/>
  <c r="R4871" i="1"/>
  <c r="S4871" i="1"/>
  <c r="T4871" i="1"/>
  <c r="U4871" i="1"/>
  <c r="W4871" i="1"/>
  <c r="Q4872" i="1"/>
  <c r="R4872" i="1"/>
  <c r="S4872" i="1"/>
  <c r="T4872" i="1"/>
  <c r="U4872" i="1"/>
  <c r="W4872" i="1"/>
  <c r="Q4873" i="1"/>
  <c r="R4873" i="1"/>
  <c r="S4873" i="1"/>
  <c r="T4873" i="1"/>
  <c r="U4873" i="1"/>
  <c r="W4873" i="1"/>
  <c r="Q4874" i="1"/>
  <c r="R4874" i="1"/>
  <c r="S4874" i="1"/>
  <c r="T4874" i="1"/>
  <c r="U4874" i="1"/>
  <c r="W4874" i="1"/>
  <c r="Q4875" i="1"/>
  <c r="R4875" i="1"/>
  <c r="S4875" i="1"/>
  <c r="T4875" i="1"/>
  <c r="U4875" i="1"/>
  <c r="W4875" i="1"/>
  <c r="Q4876" i="1"/>
  <c r="R4876" i="1"/>
  <c r="S4876" i="1"/>
  <c r="T4876" i="1"/>
  <c r="U4876" i="1"/>
  <c r="W4876" i="1"/>
  <c r="Q4877" i="1"/>
  <c r="R4877" i="1"/>
  <c r="S4877" i="1"/>
  <c r="T4877" i="1"/>
  <c r="U4877" i="1"/>
  <c r="W4877" i="1"/>
  <c r="Q4878" i="1"/>
  <c r="R4878" i="1"/>
  <c r="S4878" i="1"/>
  <c r="T4878" i="1"/>
  <c r="U4878" i="1"/>
  <c r="W4878" i="1"/>
  <c r="Q4879" i="1"/>
  <c r="R4879" i="1"/>
  <c r="S4879" i="1"/>
  <c r="T4879" i="1"/>
  <c r="U4879" i="1"/>
  <c r="W4879" i="1"/>
  <c r="Q4880" i="1"/>
  <c r="R4880" i="1"/>
  <c r="S4880" i="1"/>
  <c r="T4880" i="1"/>
  <c r="U4880" i="1"/>
  <c r="W4880" i="1"/>
  <c r="Q4881" i="1"/>
  <c r="R4881" i="1"/>
  <c r="S4881" i="1"/>
  <c r="T4881" i="1"/>
  <c r="U4881" i="1"/>
  <c r="W4881" i="1"/>
  <c r="Q4882" i="1"/>
  <c r="R4882" i="1"/>
  <c r="S4882" i="1"/>
  <c r="T4882" i="1"/>
  <c r="U4882" i="1"/>
  <c r="W4882" i="1"/>
  <c r="Q4883" i="1"/>
  <c r="R4883" i="1"/>
  <c r="S4883" i="1"/>
  <c r="T4883" i="1"/>
  <c r="U4883" i="1"/>
  <c r="W4883" i="1"/>
  <c r="Q4884" i="1"/>
  <c r="R4884" i="1"/>
  <c r="S4884" i="1"/>
  <c r="T4884" i="1"/>
  <c r="U4884" i="1"/>
  <c r="W4884" i="1"/>
  <c r="Q4885" i="1"/>
  <c r="R4885" i="1"/>
  <c r="S4885" i="1"/>
  <c r="T4885" i="1"/>
  <c r="U4885" i="1"/>
  <c r="W4885" i="1"/>
  <c r="Q4886" i="1"/>
  <c r="R4886" i="1"/>
  <c r="S4886" i="1"/>
  <c r="T4886" i="1"/>
  <c r="U4886" i="1"/>
  <c r="W4886" i="1"/>
  <c r="Q4887" i="1"/>
  <c r="R4887" i="1"/>
  <c r="S4887" i="1"/>
  <c r="T4887" i="1"/>
  <c r="U4887" i="1"/>
  <c r="W4887" i="1"/>
  <c r="Q4888" i="1"/>
  <c r="R4888" i="1"/>
  <c r="S4888" i="1"/>
  <c r="T4888" i="1"/>
  <c r="U4888" i="1"/>
  <c r="W4888" i="1"/>
  <c r="Q4889" i="1"/>
  <c r="R4889" i="1"/>
  <c r="S4889" i="1"/>
  <c r="T4889" i="1"/>
  <c r="U4889" i="1"/>
  <c r="W4889" i="1"/>
  <c r="Q4890" i="1"/>
  <c r="R4890" i="1"/>
  <c r="S4890" i="1"/>
  <c r="T4890" i="1"/>
  <c r="U4890" i="1"/>
  <c r="W4890" i="1"/>
  <c r="Q4891" i="1"/>
  <c r="R4891" i="1"/>
  <c r="S4891" i="1"/>
  <c r="T4891" i="1"/>
  <c r="U4891" i="1"/>
  <c r="W4891" i="1"/>
  <c r="Q4892" i="1"/>
  <c r="R4892" i="1"/>
  <c r="S4892" i="1"/>
  <c r="T4892" i="1"/>
  <c r="U4892" i="1"/>
  <c r="W4892" i="1"/>
  <c r="Q4893" i="1"/>
  <c r="R4893" i="1"/>
  <c r="S4893" i="1"/>
  <c r="T4893" i="1"/>
  <c r="U4893" i="1"/>
  <c r="W4893" i="1"/>
  <c r="Q4894" i="1"/>
  <c r="R4894" i="1"/>
  <c r="S4894" i="1"/>
  <c r="T4894" i="1"/>
  <c r="U4894" i="1"/>
  <c r="W4894" i="1"/>
  <c r="Q4895" i="1"/>
  <c r="R4895" i="1"/>
  <c r="S4895" i="1"/>
  <c r="T4895" i="1"/>
  <c r="U4895" i="1"/>
  <c r="W4895" i="1"/>
  <c r="Q4896" i="1"/>
  <c r="R4896" i="1"/>
  <c r="S4896" i="1"/>
  <c r="T4896" i="1"/>
  <c r="U4896" i="1"/>
  <c r="W4896" i="1"/>
  <c r="Q4897" i="1"/>
  <c r="R4897" i="1"/>
  <c r="S4897" i="1"/>
  <c r="T4897" i="1"/>
  <c r="U4897" i="1"/>
  <c r="W4897" i="1"/>
  <c r="Q4898" i="1"/>
  <c r="R4898" i="1"/>
  <c r="S4898" i="1"/>
  <c r="T4898" i="1"/>
  <c r="U4898" i="1"/>
  <c r="W4898" i="1"/>
  <c r="Q4899" i="1"/>
  <c r="R4899" i="1"/>
  <c r="S4899" i="1"/>
  <c r="T4899" i="1"/>
  <c r="U4899" i="1"/>
  <c r="W4899" i="1"/>
  <c r="Q4900" i="1"/>
  <c r="R4900" i="1"/>
  <c r="S4900" i="1"/>
  <c r="T4900" i="1"/>
  <c r="U4900" i="1"/>
  <c r="W4900" i="1"/>
  <c r="Q4901" i="1"/>
  <c r="R4901" i="1"/>
  <c r="S4901" i="1"/>
  <c r="T4901" i="1"/>
  <c r="U4901" i="1"/>
  <c r="W4901" i="1"/>
  <c r="Q4902" i="1"/>
  <c r="R4902" i="1"/>
  <c r="S4902" i="1"/>
  <c r="T4902" i="1"/>
  <c r="U4902" i="1"/>
  <c r="W4902" i="1"/>
  <c r="Q4903" i="1"/>
  <c r="R4903" i="1"/>
  <c r="S4903" i="1"/>
  <c r="T4903" i="1"/>
  <c r="U4903" i="1"/>
  <c r="W4903" i="1"/>
  <c r="Q4904" i="1"/>
  <c r="R4904" i="1"/>
  <c r="S4904" i="1"/>
  <c r="T4904" i="1"/>
  <c r="U4904" i="1"/>
  <c r="W4904" i="1"/>
  <c r="Q4905" i="1"/>
  <c r="R4905" i="1"/>
  <c r="S4905" i="1"/>
  <c r="T4905" i="1"/>
  <c r="U4905" i="1"/>
  <c r="W4905" i="1"/>
  <c r="Q4906" i="1"/>
  <c r="R4906" i="1"/>
  <c r="S4906" i="1"/>
  <c r="T4906" i="1"/>
  <c r="U4906" i="1"/>
  <c r="W4906" i="1"/>
  <c r="Q4907" i="1"/>
  <c r="R4907" i="1"/>
  <c r="S4907" i="1"/>
  <c r="T4907" i="1"/>
  <c r="U4907" i="1"/>
  <c r="W4907" i="1"/>
  <c r="Q4908" i="1"/>
  <c r="R4908" i="1"/>
  <c r="S4908" i="1"/>
  <c r="T4908" i="1"/>
  <c r="U4908" i="1"/>
  <c r="W4908" i="1"/>
  <c r="Q4909" i="1"/>
  <c r="R4909" i="1"/>
  <c r="S4909" i="1"/>
  <c r="T4909" i="1"/>
  <c r="U4909" i="1"/>
  <c r="W4909" i="1"/>
  <c r="Q4910" i="1"/>
  <c r="R4910" i="1"/>
  <c r="S4910" i="1"/>
  <c r="T4910" i="1"/>
  <c r="U4910" i="1"/>
  <c r="W4910" i="1"/>
  <c r="Q4911" i="1"/>
  <c r="R4911" i="1"/>
  <c r="S4911" i="1"/>
  <c r="T4911" i="1"/>
  <c r="U4911" i="1"/>
  <c r="W4911" i="1"/>
  <c r="Q4912" i="1"/>
  <c r="R4912" i="1"/>
  <c r="S4912" i="1"/>
  <c r="T4912" i="1"/>
  <c r="U4912" i="1"/>
  <c r="W4912" i="1"/>
  <c r="Q4913" i="1"/>
  <c r="R4913" i="1"/>
  <c r="S4913" i="1"/>
  <c r="T4913" i="1"/>
  <c r="U4913" i="1"/>
  <c r="W4913" i="1"/>
  <c r="Q4914" i="1"/>
  <c r="R4914" i="1"/>
  <c r="S4914" i="1"/>
  <c r="T4914" i="1"/>
  <c r="U4914" i="1"/>
  <c r="W4914" i="1"/>
  <c r="Q4915" i="1"/>
  <c r="R4915" i="1"/>
  <c r="S4915" i="1"/>
  <c r="T4915" i="1"/>
  <c r="U4915" i="1"/>
  <c r="W4915" i="1"/>
  <c r="Q4916" i="1"/>
  <c r="R4916" i="1"/>
  <c r="S4916" i="1"/>
  <c r="T4916" i="1"/>
  <c r="U4916" i="1"/>
  <c r="W4916" i="1"/>
  <c r="Q4917" i="1"/>
  <c r="R4917" i="1"/>
  <c r="S4917" i="1"/>
  <c r="T4917" i="1"/>
  <c r="U4917" i="1"/>
  <c r="W4917" i="1"/>
  <c r="Q4918" i="1"/>
  <c r="R4918" i="1"/>
  <c r="S4918" i="1"/>
  <c r="T4918" i="1"/>
  <c r="U4918" i="1"/>
  <c r="W4918" i="1"/>
  <c r="Q4919" i="1"/>
  <c r="R4919" i="1"/>
  <c r="S4919" i="1"/>
  <c r="T4919" i="1"/>
  <c r="U4919" i="1"/>
  <c r="W4919" i="1"/>
  <c r="Q4920" i="1"/>
  <c r="R4920" i="1"/>
  <c r="S4920" i="1"/>
  <c r="T4920" i="1"/>
  <c r="U4920" i="1"/>
  <c r="W4920" i="1"/>
  <c r="Q4921" i="1"/>
  <c r="R4921" i="1"/>
  <c r="S4921" i="1"/>
  <c r="T4921" i="1"/>
  <c r="U4921" i="1"/>
  <c r="W4921" i="1"/>
  <c r="Q4922" i="1"/>
  <c r="R4922" i="1"/>
  <c r="S4922" i="1"/>
  <c r="T4922" i="1"/>
  <c r="U4922" i="1"/>
  <c r="W4922" i="1"/>
  <c r="Q4923" i="1"/>
  <c r="R4923" i="1"/>
  <c r="S4923" i="1"/>
  <c r="T4923" i="1"/>
  <c r="U4923" i="1"/>
  <c r="W4923" i="1"/>
  <c r="Q4924" i="1"/>
  <c r="R4924" i="1"/>
  <c r="S4924" i="1"/>
  <c r="T4924" i="1"/>
  <c r="U4924" i="1"/>
  <c r="W4924" i="1"/>
  <c r="Q4925" i="1"/>
  <c r="R4925" i="1"/>
  <c r="S4925" i="1"/>
  <c r="T4925" i="1"/>
  <c r="U4925" i="1"/>
  <c r="W4925" i="1"/>
  <c r="Q4926" i="1"/>
  <c r="R4926" i="1"/>
  <c r="S4926" i="1"/>
  <c r="T4926" i="1"/>
  <c r="U4926" i="1"/>
  <c r="W4926" i="1"/>
  <c r="Q4927" i="1"/>
  <c r="R4927" i="1"/>
  <c r="S4927" i="1"/>
  <c r="T4927" i="1"/>
  <c r="U4927" i="1"/>
  <c r="W4927" i="1"/>
  <c r="Q4928" i="1"/>
  <c r="R4928" i="1"/>
  <c r="S4928" i="1"/>
  <c r="T4928" i="1"/>
  <c r="U4928" i="1"/>
  <c r="W4928" i="1"/>
  <c r="Q4929" i="1"/>
  <c r="R4929" i="1"/>
  <c r="S4929" i="1"/>
  <c r="T4929" i="1"/>
  <c r="U4929" i="1"/>
  <c r="W4929" i="1"/>
  <c r="Q4930" i="1"/>
  <c r="R4930" i="1"/>
  <c r="S4930" i="1"/>
  <c r="T4930" i="1"/>
  <c r="U4930" i="1"/>
  <c r="W4930" i="1"/>
  <c r="Q4931" i="1"/>
  <c r="R4931" i="1"/>
  <c r="S4931" i="1"/>
  <c r="T4931" i="1"/>
  <c r="U4931" i="1"/>
  <c r="W4931" i="1"/>
  <c r="Q4932" i="1"/>
  <c r="R4932" i="1"/>
  <c r="S4932" i="1"/>
  <c r="T4932" i="1"/>
  <c r="U4932" i="1"/>
  <c r="W4932" i="1"/>
  <c r="Q4933" i="1"/>
  <c r="R4933" i="1"/>
  <c r="S4933" i="1"/>
  <c r="T4933" i="1"/>
  <c r="U4933" i="1"/>
  <c r="W4933" i="1"/>
  <c r="Q4934" i="1"/>
  <c r="R4934" i="1"/>
  <c r="S4934" i="1"/>
  <c r="T4934" i="1"/>
  <c r="U4934" i="1"/>
  <c r="W4934" i="1"/>
  <c r="Q4935" i="1"/>
  <c r="R4935" i="1"/>
  <c r="S4935" i="1"/>
  <c r="T4935" i="1"/>
  <c r="U4935" i="1"/>
  <c r="W4935" i="1"/>
  <c r="Q4936" i="1"/>
  <c r="R4936" i="1"/>
  <c r="S4936" i="1"/>
  <c r="T4936" i="1"/>
  <c r="U4936" i="1"/>
  <c r="W4936" i="1"/>
  <c r="Q4937" i="1"/>
  <c r="R4937" i="1"/>
  <c r="S4937" i="1"/>
  <c r="T4937" i="1"/>
  <c r="U4937" i="1"/>
  <c r="W4937" i="1"/>
  <c r="Q4938" i="1"/>
  <c r="R4938" i="1"/>
  <c r="S4938" i="1"/>
  <c r="T4938" i="1"/>
  <c r="U4938" i="1"/>
  <c r="W4938" i="1"/>
  <c r="Q4939" i="1"/>
  <c r="R4939" i="1"/>
  <c r="S4939" i="1"/>
  <c r="T4939" i="1"/>
  <c r="U4939" i="1"/>
  <c r="W4939" i="1"/>
  <c r="Q4940" i="1"/>
  <c r="R4940" i="1"/>
  <c r="S4940" i="1"/>
  <c r="T4940" i="1"/>
  <c r="U4940" i="1"/>
  <c r="W4940" i="1"/>
  <c r="Q4941" i="1"/>
  <c r="R4941" i="1"/>
  <c r="S4941" i="1"/>
  <c r="T4941" i="1"/>
  <c r="U4941" i="1"/>
  <c r="W4941" i="1"/>
  <c r="Q4942" i="1"/>
  <c r="R4942" i="1"/>
  <c r="S4942" i="1"/>
  <c r="T4942" i="1"/>
  <c r="U4942" i="1"/>
  <c r="W4942" i="1"/>
  <c r="Q4943" i="1"/>
  <c r="R4943" i="1"/>
  <c r="S4943" i="1"/>
  <c r="T4943" i="1"/>
  <c r="U4943" i="1"/>
  <c r="W4943" i="1"/>
  <c r="Q4944" i="1"/>
  <c r="R4944" i="1"/>
  <c r="S4944" i="1"/>
  <c r="T4944" i="1"/>
  <c r="U4944" i="1"/>
  <c r="W4944" i="1"/>
  <c r="Q4945" i="1"/>
  <c r="R4945" i="1"/>
  <c r="S4945" i="1"/>
  <c r="T4945" i="1"/>
  <c r="U4945" i="1"/>
  <c r="W4945" i="1"/>
  <c r="Q4946" i="1"/>
  <c r="R4946" i="1"/>
  <c r="S4946" i="1"/>
  <c r="T4946" i="1"/>
  <c r="U4946" i="1"/>
  <c r="W4946" i="1"/>
  <c r="Q4947" i="1"/>
  <c r="R4947" i="1"/>
  <c r="S4947" i="1"/>
  <c r="T4947" i="1"/>
  <c r="U4947" i="1"/>
  <c r="W4947" i="1"/>
  <c r="Q4948" i="1"/>
  <c r="R4948" i="1"/>
  <c r="S4948" i="1"/>
  <c r="T4948" i="1"/>
  <c r="U4948" i="1"/>
  <c r="W4948" i="1"/>
  <c r="Q4949" i="1"/>
  <c r="R4949" i="1"/>
  <c r="S4949" i="1"/>
  <c r="T4949" i="1"/>
  <c r="U4949" i="1"/>
  <c r="W4949" i="1"/>
  <c r="Q4950" i="1"/>
  <c r="R4950" i="1"/>
  <c r="S4950" i="1"/>
  <c r="T4950" i="1"/>
  <c r="U4950" i="1"/>
  <c r="W4950" i="1"/>
  <c r="Q4951" i="1"/>
  <c r="R4951" i="1"/>
  <c r="S4951" i="1"/>
  <c r="T4951" i="1"/>
  <c r="U4951" i="1"/>
  <c r="W4951" i="1"/>
  <c r="Q4952" i="1"/>
  <c r="R4952" i="1"/>
  <c r="S4952" i="1"/>
  <c r="T4952" i="1"/>
  <c r="U4952" i="1"/>
  <c r="W4952" i="1"/>
  <c r="Q4953" i="1"/>
  <c r="R4953" i="1"/>
  <c r="S4953" i="1"/>
  <c r="T4953" i="1"/>
  <c r="U4953" i="1"/>
  <c r="W4953" i="1"/>
  <c r="Q4954" i="1"/>
  <c r="R4954" i="1"/>
  <c r="S4954" i="1"/>
  <c r="T4954" i="1"/>
  <c r="U4954" i="1"/>
  <c r="W4954" i="1"/>
  <c r="Q4955" i="1"/>
  <c r="R4955" i="1"/>
  <c r="S4955" i="1"/>
  <c r="T4955" i="1"/>
  <c r="U4955" i="1"/>
  <c r="W4955" i="1"/>
  <c r="Q4956" i="1"/>
  <c r="R4956" i="1"/>
  <c r="S4956" i="1"/>
  <c r="T4956" i="1"/>
  <c r="U4956" i="1"/>
  <c r="W4956" i="1"/>
  <c r="Q4957" i="1"/>
  <c r="R4957" i="1"/>
  <c r="S4957" i="1"/>
  <c r="T4957" i="1"/>
  <c r="U4957" i="1"/>
  <c r="W4957" i="1"/>
  <c r="Q4958" i="1"/>
  <c r="R4958" i="1"/>
  <c r="S4958" i="1"/>
  <c r="T4958" i="1"/>
  <c r="U4958" i="1"/>
  <c r="W4958" i="1"/>
  <c r="Q4959" i="1"/>
  <c r="R4959" i="1"/>
  <c r="S4959" i="1"/>
  <c r="T4959" i="1"/>
  <c r="U4959" i="1"/>
  <c r="W4959" i="1"/>
  <c r="Q4960" i="1"/>
  <c r="R4960" i="1"/>
  <c r="S4960" i="1"/>
  <c r="T4960" i="1"/>
  <c r="U4960" i="1"/>
  <c r="W4960" i="1"/>
  <c r="Q4961" i="1"/>
  <c r="R4961" i="1"/>
  <c r="S4961" i="1"/>
  <c r="T4961" i="1"/>
  <c r="U4961" i="1"/>
  <c r="W4961" i="1"/>
  <c r="Q4962" i="1"/>
  <c r="R4962" i="1"/>
  <c r="S4962" i="1"/>
  <c r="T4962" i="1"/>
  <c r="U4962" i="1"/>
  <c r="W4962" i="1"/>
  <c r="Q4963" i="1"/>
  <c r="R4963" i="1"/>
  <c r="S4963" i="1"/>
  <c r="T4963" i="1"/>
  <c r="U4963" i="1"/>
  <c r="W4963" i="1"/>
  <c r="Q4964" i="1"/>
  <c r="R4964" i="1"/>
  <c r="S4964" i="1"/>
  <c r="T4964" i="1"/>
  <c r="U4964" i="1"/>
  <c r="W4964" i="1"/>
  <c r="Q4965" i="1"/>
  <c r="R4965" i="1"/>
  <c r="S4965" i="1"/>
  <c r="T4965" i="1"/>
  <c r="U4965" i="1"/>
  <c r="W4965" i="1"/>
  <c r="Q4966" i="1"/>
  <c r="R4966" i="1"/>
  <c r="S4966" i="1"/>
  <c r="T4966" i="1"/>
  <c r="U4966" i="1"/>
  <c r="W4966" i="1"/>
  <c r="Q4967" i="1"/>
  <c r="R4967" i="1"/>
  <c r="S4967" i="1"/>
  <c r="T4967" i="1"/>
  <c r="U4967" i="1"/>
  <c r="W4967" i="1"/>
  <c r="Q4968" i="1"/>
  <c r="R4968" i="1"/>
  <c r="S4968" i="1"/>
  <c r="T4968" i="1"/>
  <c r="U4968" i="1"/>
  <c r="W4968" i="1"/>
  <c r="Q4969" i="1"/>
  <c r="R4969" i="1"/>
  <c r="S4969" i="1"/>
  <c r="T4969" i="1"/>
  <c r="U4969" i="1"/>
  <c r="W4969" i="1"/>
  <c r="Q4970" i="1"/>
  <c r="R4970" i="1"/>
  <c r="S4970" i="1"/>
  <c r="T4970" i="1"/>
  <c r="U4970" i="1"/>
  <c r="W4970" i="1"/>
  <c r="Q4971" i="1"/>
  <c r="R4971" i="1"/>
  <c r="S4971" i="1"/>
  <c r="T4971" i="1"/>
  <c r="U4971" i="1"/>
  <c r="W4971" i="1"/>
  <c r="Q4972" i="1"/>
  <c r="R4972" i="1"/>
  <c r="S4972" i="1"/>
  <c r="T4972" i="1"/>
  <c r="U4972" i="1"/>
  <c r="W4972" i="1"/>
  <c r="Q4973" i="1"/>
  <c r="R4973" i="1"/>
  <c r="S4973" i="1"/>
  <c r="T4973" i="1"/>
  <c r="U4973" i="1"/>
  <c r="W4973" i="1"/>
  <c r="Q4974" i="1"/>
  <c r="R4974" i="1"/>
  <c r="S4974" i="1"/>
  <c r="T4974" i="1"/>
  <c r="U4974" i="1"/>
  <c r="W4974" i="1"/>
  <c r="Q4975" i="1"/>
  <c r="R4975" i="1"/>
  <c r="S4975" i="1"/>
  <c r="T4975" i="1"/>
  <c r="U4975" i="1"/>
  <c r="W4975" i="1"/>
  <c r="Q4976" i="1"/>
  <c r="R4976" i="1"/>
  <c r="S4976" i="1"/>
  <c r="T4976" i="1"/>
  <c r="U4976" i="1"/>
  <c r="W4976" i="1"/>
  <c r="Q4977" i="1"/>
  <c r="R4977" i="1"/>
  <c r="S4977" i="1"/>
  <c r="T4977" i="1"/>
  <c r="U4977" i="1"/>
  <c r="W4977" i="1"/>
  <c r="Q4978" i="1"/>
  <c r="R4978" i="1"/>
  <c r="S4978" i="1"/>
  <c r="T4978" i="1"/>
  <c r="U4978" i="1"/>
  <c r="W4978" i="1"/>
  <c r="Q4979" i="1"/>
  <c r="R4979" i="1"/>
  <c r="S4979" i="1"/>
  <c r="T4979" i="1"/>
  <c r="U4979" i="1"/>
  <c r="W4979" i="1"/>
  <c r="Q4980" i="1"/>
  <c r="R4980" i="1"/>
  <c r="S4980" i="1"/>
  <c r="T4980" i="1"/>
  <c r="U4980" i="1"/>
  <c r="W4980" i="1"/>
  <c r="Q4981" i="1"/>
  <c r="R4981" i="1"/>
  <c r="S4981" i="1"/>
  <c r="T4981" i="1"/>
  <c r="U4981" i="1"/>
  <c r="W4981" i="1"/>
  <c r="Q4982" i="1"/>
  <c r="R4982" i="1"/>
  <c r="S4982" i="1"/>
  <c r="T4982" i="1"/>
  <c r="U4982" i="1"/>
  <c r="W4982" i="1"/>
  <c r="Q4983" i="1"/>
  <c r="R4983" i="1"/>
  <c r="S4983" i="1"/>
  <c r="T4983" i="1"/>
  <c r="U4983" i="1"/>
  <c r="W4983" i="1"/>
  <c r="Q4984" i="1"/>
  <c r="R4984" i="1"/>
  <c r="S4984" i="1"/>
  <c r="T4984" i="1"/>
  <c r="U4984" i="1"/>
  <c r="W4984" i="1"/>
  <c r="Q4985" i="1"/>
  <c r="R4985" i="1"/>
  <c r="S4985" i="1"/>
  <c r="T4985" i="1"/>
  <c r="U4985" i="1"/>
  <c r="W4985" i="1"/>
  <c r="Q4986" i="1"/>
  <c r="R4986" i="1"/>
  <c r="S4986" i="1"/>
  <c r="T4986" i="1"/>
  <c r="U4986" i="1"/>
  <c r="W4986" i="1"/>
  <c r="Q4987" i="1"/>
  <c r="R4987" i="1"/>
  <c r="S4987" i="1"/>
  <c r="T4987" i="1"/>
  <c r="U4987" i="1"/>
  <c r="W4987" i="1"/>
  <c r="Q4988" i="1"/>
  <c r="R4988" i="1"/>
  <c r="S4988" i="1"/>
  <c r="T4988" i="1"/>
  <c r="U4988" i="1"/>
  <c r="W4988" i="1"/>
  <c r="Q4989" i="1"/>
  <c r="R4989" i="1"/>
  <c r="S4989" i="1"/>
  <c r="T4989" i="1"/>
  <c r="U4989" i="1"/>
  <c r="W4989" i="1"/>
  <c r="Q4990" i="1"/>
  <c r="R4990" i="1"/>
  <c r="S4990" i="1"/>
  <c r="T4990" i="1"/>
  <c r="U4990" i="1"/>
  <c r="W4990" i="1"/>
  <c r="Q4991" i="1"/>
  <c r="R4991" i="1"/>
  <c r="S4991" i="1"/>
  <c r="T4991" i="1"/>
  <c r="U4991" i="1"/>
  <c r="W4991" i="1"/>
  <c r="Q4992" i="1"/>
  <c r="R4992" i="1"/>
  <c r="S4992" i="1"/>
  <c r="T4992" i="1"/>
  <c r="U4992" i="1"/>
  <c r="W4992" i="1"/>
  <c r="Q4993" i="1"/>
  <c r="R4993" i="1"/>
  <c r="S4993" i="1"/>
  <c r="T4993" i="1"/>
  <c r="U4993" i="1"/>
  <c r="W4993" i="1"/>
  <c r="Q4994" i="1"/>
  <c r="R4994" i="1"/>
  <c r="S4994" i="1"/>
  <c r="T4994" i="1"/>
  <c r="U4994" i="1"/>
  <c r="W4994" i="1"/>
  <c r="Q4995" i="1"/>
  <c r="R4995" i="1"/>
  <c r="S4995" i="1"/>
  <c r="T4995" i="1"/>
  <c r="U4995" i="1"/>
  <c r="W4995" i="1"/>
  <c r="Q4996" i="1"/>
  <c r="R4996" i="1"/>
  <c r="S4996" i="1"/>
  <c r="T4996" i="1"/>
  <c r="U4996" i="1"/>
  <c r="W4996" i="1"/>
  <c r="Q4997" i="1"/>
  <c r="R4997" i="1"/>
  <c r="S4997" i="1"/>
  <c r="T4997" i="1"/>
  <c r="U4997" i="1"/>
  <c r="W4997" i="1"/>
  <c r="Q4998" i="1"/>
  <c r="R4998" i="1"/>
  <c r="S4998" i="1"/>
  <c r="T4998" i="1"/>
  <c r="U4998" i="1"/>
  <c r="W4998" i="1"/>
  <c r="Q4999" i="1"/>
  <c r="R4999" i="1"/>
  <c r="S4999" i="1"/>
  <c r="T4999" i="1"/>
  <c r="U4999" i="1"/>
  <c r="W4999" i="1"/>
  <c r="Q5000" i="1"/>
  <c r="R5000" i="1"/>
  <c r="S5000" i="1"/>
  <c r="T5000" i="1"/>
  <c r="U5000" i="1"/>
  <c r="W5000" i="1"/>
  <c r="Q5001" i="1"/>
  <c r="R5001" i="1"/>
  <c r="S5001" i="1"/>
  <c r="T5001" i="1"/>
  <c r="U5001" i="1"/>
  <c r="W5001" i="1"/>
  <c r="Q5002" i="1"/>
  <c r="R5002" i="1"/>
  <c r="S5002" i="1"/>
  <c r="T5002" i="1"/>
  <c r="U5002" i="1"/>
  <c r="W5002" i="1"/>
  <c r="Q5003" i="1"/>
  <c r="R5003" i="1"/>
  <c r="S5003" i="1"/>
  <c r="T5003" i="1"/>
  <c r="U5003" i="1"/>
  <c r="W5003" i="1"/>
  <c r="Q5004" i="1"/>
  <c r="R5004" i="1"/>
  <c r="S5004" i="1"/>
  <c r="T5004" i="1"/>
  <c r="U5004" i="1"/>
  <c r="W5004" i="1"/>
  <c r="Q5005" i="1"/>
  <c r="R5005" i="1"/>
  <c r="S5005" i="1"/>
  <c r="T5005" i="1"/>
  <c r="U5005" i="1"/>
  <c r="W5005" i="1"/>
  <c r="Q5006" i="1"/>
  <c r="R5006" i="1"/>
  <c r="S5006" i="1"/>
  <c r="T5006" i="1"/>
  <c r="U5006" i="1"/>
  <c r="W5006" i="1"/>
  <c r="Q5007" i="1"/>
  <c r="R5007" i="1"/>
  <c r="S5007" i="1"/>
  <c r="T5007" i="1"/>
  <c r="U5007" i="1"/>
  <c r="W5007" i="1"/>
  <c r="Q5008" i="1"/>
  <c r="R5008" i="1"/>
  <c r="S5008" i="1"/>
  <c r="T5008" i="1"/>
  <c r="U5008" i="1"/>
  <c r="W5008" i="1"/>
  <c r="Q5009" i="1"/>
  <c r="R5009" i="1"/>
  <c r="S5009" i="1"/>
  <c r="T5009" i="1"/>
  <c r="U5009" i="1"/>
  <c r="W5009" i="1"/>
  <c r="Q5010" i="1"/>
  <c r="R5010" i="1"/>
  <c r="S5010" i="1"/>
  <c r="T5010" i="1"/>
  <c r="U5010" i="1"/>
  <c r="W5010" i="1"/>
  <c r="Q5011" i="1"/>
  <c r="R5011" i="1"/>
  <c r="S5011" i="1"/>
  <c r="T5011" i="1"/>
  <c r="U5011" i="1"/>
  <c r="W5011" i="1"/>
  <c r="Q5012" i="1"/>
  <c r="R5012" i="1"/>
  <c r="S5012" i="1"/>
  <c r="T5012" i="1"/>
  <c r="U5012" i="1"/>
  <c r="W5012" i="1"/>
  <c r="Q5013" i="1"/>
  <c r="R5013" i="1"/>
  <c r="S5013" i="1"/>
  <c r="T5013" i="1"/>
  <c r="U5013" i="1"/>
  <c r="W5013" i="1"/>
  <c r="Q5014" i="1"/>
  <c r="R5014" i="1"/>
  <c r="S5014" i="1"/>
  <c r="T5014" i="1"/>
  <c r="U5014" i="1"/>
  <c r="W5014" i="1"/>
  <c r="Q5015" i="1"/>
  <c r="R5015" i="1"/>
  <c r="S5015" i="1"/>
  <c r="T5015" i="1"/>
  <c r="U5015" i="1"/>
  <c r="W5015" i="1"/>
  <c r="Q5016" i="1"/>
  <c r="R5016" i="1"/>
  <c r="S5016" i="1"/>
  <c r="T5016" i="1"/>
  <c r="U5016" i="1"/>
  <c r="W5016" i="1"/>
  <c r="Q5017" i="1"/>
  <c r="R5017" i="1"/>
  <c r="S5017" i="1"/>
  <c r="T5017" i="1"/>
  <c r="U5017" i="1"/>
  <c r="W5017" i="1"/>
  <c r="Q5018" i="1"/>
  <c r="R5018" i="1"/>
  <c r="S5018" i="1"/>
  <c r="T5018" i="1"/>
  <c r="U5018" i="1"/>
  <c r="W5018" i="1"/>
  <c r="Q5019" i="1"/>
  <c r="R5019" i="1"/>
  <c r="S5019" i="1"/>
  <c r="T5019" i="1"/>
  <c r="U5019" i="1"/>
  <c r="W5019" i="1"/>
  <c r="Q5020" i="1"/>
  <c r="R5020" i="1"/>
  <c r="S5020" i="1"/>
  <c r="T5020" i="1"/>
  <c r="U5020" i="1"/>
  <c r="W5020" i="1"/>
  <c r="Q5021" i="1"/>
  <c r="R5021" i="1"/>
  <c r="S5021" i="1"/>
  <c r="T5021" i="1"/>
  <c r="U5021" i="1"/>
  <c r="W5021" i="1"/>
  <c r="Q5022" i="1"/>
  <c r="R5022" i="1"/>
  <c r="S5022" i="1"/>
  <c r="T5022" i="1"/>
  <c r="U5022" i="1"/>
  <c r="W5022" i="1"/>
  <c r="Q5023" i="1"/>
  <c r="R5023" i="1"/>
  <c r="S5023" i="1"/>
  <c r="T5023" i="1"/>
  <c r="U5023" i="1"/>
  <c r="W5023" i="1"/>
  <c r="Q5024" i="1"/>
  <c r="R5024" i="1"/>
  <c r="S5024" i="1"/>
  <c r="T5024" i="1"/>
  <c r="U5024" i="1"/>
  <c r="W5024" i="1"/>
  <c r="Q5025" i="1"/>
  <c r="R5025" i="1"/>
  <c r="S5025" i="1"/>
  <c r="T5025" i="1"/>
  <c r="U5025" i="1"/>
  <c r="W5025" i="1"/>
  <c r="Q5026" i="1"/>
  <c r="R5026" i="1"/>
  <c r="S5026" i="1"/>
  <c r="T5026" i="1"/>
  <c r="U5026" i="1"/>
  <c r="W5026" i="1"/>
  <c r="Q5027" i="1"/>
  <c r="R5027" i="1"/>
  <c r="S5027" i="1"/>
  <c r="T5027" i="1"/>
  <c r="U5027" i="1"/>
  <c r="W5027" i="1"/>
  <c r="Q5028" i="1"/>
  <c r="R5028" i="1"/>
  <c r="S5028" i="1"/>
  <c r="T5028" i="1"/>
  <c r="U5028" i="1"/>
  <c r="W5028" i="1"/>
  <c r="Q5029" i="1"/>
  <c r="R5029" i="1"/>
  <c r="S5029" i="1"/>
  <c r="T5029" i="1"/>
  <c r="U5029" i="1"/>
  <c r="W5029" i="1"/>
  <c r="Q5030" i="1"/>
  <c r="R5030" i="1"/>
  <c r="S5030" i="1"/>
  <c r="T5030" i="1"/>
  <c r="U5030" i="1"/>
  <c r="W5030" i="1"/>
  <c r="Q5031" i="1"/>
  <c r="R5031" i="1"/>
  <c r="S5031" i="1"/>
  <c r="T5031" i="1"/>
  <c r="U5031" i="1"/>
  <c r="W5031" i="1"/>
  <c r="Q5032" i="1"/>
  <c r="R5032" i="1"/>
  <c r="S5032" i="1"/>
  <c r="T5032" i="1"/>
  <c r="U5032" i="1"/>
  <c r="W5032" i="1"/>
  <c r="Q5033" i="1"/>
  <c r="R5033" i="1"/>
  <c r="S5033" i="1"/>
  <c r="T5033" i="1"/>
  <c r="U5033" i="1"/>
  <c r="W5033" i="1"/>
  <c r="Q5034" i="1"/>
  <c r="R5034" i="1"/>
  <c r="S5034" i="1"/>
  <c r="T5034" i="1"/>
  <c r="U5034" i="1"/>
  <c r="W5034" i="1"/>
  <c r="Q5035" i="1"/>
  <c r="R5035" i="1"/>
  <c r="S5035" i="1"/>
  <c r="T5035" i="1"/>
  <c r="U5035" i="1"/>
  <c r="W5035" i="1"/>
  <c r="Q5036" i="1"/>
  <c r="R5036" i="1"/>
  <c r="S5036" i="1"/>
  <c r="T5036" i="1"/>
  <c r="U5036" i="1"/>
  <c r="W5036" i="1"/>
  <c r="Q5037" i="1"/>
  <c r="R5037" i="1"/>
  <c r="S5037" i="1"/>
  <c r="T5037" i="1"/>
  <c r="U5037" i="1"/>
  <c r="W5037" i="1"/>
  <c r="Q5038" i="1"/>
  <c r="R5038" i="1"/>
  <c r="S5038" i="1"/>
  <c r="T5038" i="1"/>
  <c r="U5038" i="1"/>
  <c r="W5038" i="1"/>
  <c r="Q5039" i="1"/>
  <c r="R5039" i="1"/>
  <c r="S5039" i="1"/>
  <c r="T5039" i="1"/>
  <c r="U5039" i="1"/>
  <c r="W5039" i="1"/>
  <c r="Q5040" i="1"/>
  <c r="R5040" i="1"/>
  <c r="S5040" i="1"/>
  <c r="T5040" i="1"/>
  <c r="U5040" i="1"/>
  <c r="W5040" i="1"/>
  <c r="Q5041" i="1"/>
  <c r="R5041" i="1"/>
  <c r="S5041" i="1"/>
  <c r="T5041" i="1"/>
  <c r="U5041" i="1"/>
  <c r="W5041" i="1"/>
  <c r="Q5042" i="1"/>
  <c r="R5042" i="1"/>
  <c r="S5042" i="1"/>
  <c r="T5042" i="1"/>
  <c r="U5042" i="1"/>
  <c r="W5042" i="1"/>
  <c r="Q5043" i="1"/>
  <c r="R5043" i="1"/>
  <c r="S5043" i="1"/>
  <c r="T5043" i="1"/>
  <c r="U5043" i="1"/>
  <c r="W5043" i="1"/>
  <c r="Q5044" i="1"/>
  <c r="R5044" i="1"/>
  <c r="S5044" i="1"/>
  <c r="T5044" i="1"/>
  <c r="U5044" i="1"/>
  <c r="W5044" i="1"/>
  <c r="Q5045" i="1"/>
  <c r="R5045" i="1"/>
  <c r="S5045" i="1"/>
  <c r="T5045" i="1"/>
  <c r="U5045" i="1"/>
  <c r="W5045" i="1"/>
  <c r="Q5046" i="1"/>
  <c r="R5046" i="1"/>
  <c r="S5046" i="1"/>
  <c r="T5046" i="1"/>
  <c r="U5046" i="1"/>
  <c r="W5046" i="1"/>
  <c r="Q5047" i="1"/>
  <c r="R5047" i="1"/>
  <c r="S5047" i="1"/>
  <c r="T5047" i="1"/>
  <c r="U5047" i="1"/>
  <c r="W5047" i="1"/>
  <c r="Q5048" i="1"/>
  <c r="R5048" i="1"/>
  <c r="S5048" i="1"/>
  <c r="T5048" i="1"/>
  <c r="U5048" i="1"/>
  <c r="W5048" i="1"/>
  <c r="Q5049" i="1"/>
  <c r="R5049" i="1"/>
  <c r="S5049" i="1"/>
  <c r="T5049" i="1"/>
  <c r="U5049" i="1"/>
  <c r="W5049" i="1"/>
  <c r="Q5050" i="1"/>
  <c r="R5050" i="1"/>
  <c r="S5050" i="1"/>
  <c r="T5050" i="1"/>
  <c r="U5050" i="1"/>
  <c r="W5050" i="1"/>
  <c r="Q5051" i="1"/>
  <c r="R5051" i="1"/>
  <c r="S5051" i="1"/>
  <c r="T5051" i="1"/>
  <c r="U5051" i="1"/>
  <c r="W5051" i="1"/>
  <c r="Q5052" i="1"/>
  <c r="R5052" i="1"/>
  <c r="S5052" i="1"/>
  <c r="T5052" i="1"/>
  <c r="U5052" i="1"/>
  <c r="W5052" i="1"/>
  <c r="Q5053" i="1"/>
  <c r="R5053" i="1"/>
  <c r="S5053" i="1"/>
  <c r="T5053" i="1"/>
  <c r="U5053" i="1"/>
  <c r="W5053" i="1"/>
  <c r="Q5054" i="1"/>
  <c r="R5054" i="1"/>
  <c r="S5054" i="1"/>
  <c r="T5054" i="1"/>
  <c r="U5054" i="1"/>
  <c r="W5054" i="1"/>
  <c r="Q5055" i="1"/>
  <c r="R5055" i="1"/>
  <c r="S5055" i="1"/>
  <c r="T5055" i="1"/>
  <c r="U5055" i="1"/>
  <c r="W5055" i="1"/>
  <c r="Q5056" i="1"/>
  <c r="R5056" i="1"/>
  <c r="S5056" i="1"/>
  <c r="T5056" i="1"/>
  <c r="U5056" i="1"/>
  <c r="W5056" i="1"/>
  <c r="Q5057" i="1"/>
  <c r="R5057" i="1"/>
  <c r="S5057" i="1"/>
  <c r="T5057" i="1"/>
  <c r="U5057" i="1"/>
  <c r="W5057" i="1"/>
  <c r="Q5058" i="1"/>
  <c r="R5058" i="1"/>
  <c r="S5058" i="1"/>
  <c r="T5058" i="1"/>
  <c r="U5058" i="1"/>
  <c r="W5058" i="1"/>
  <c r="Q5059" i="1"/>
  <c r="R5059" i="1"/>
  <c r="S5059" i="1"/>
  <c r="T5059" i="1"/>
  <c r="U5059" i="1"/>
  <c r="W5059" i="1"/>
  <c r="Q5060" i="1"/>
  <c r="R5060" i="1"/>
  <c r="S5060" i="1"/>
  <c r="T5060" i="1"/>
  <c r="U5060" i="1"/>
  <c r="W5060" i="1"/>
  <c r="Q5061" i="1"/>
  <c r="R5061" i="1"/>
  <c r="S5061" i="1"/>
  <c r="T5061" i="1"/>
  <c r="U5061" i="1"/>
  <c r="W5061" i="1"/>
  <c r="Q5062" i="1"/>
  <c r="R5062" i="1"/>
  <c r="S5062" i="1"/>
  <c r="T5062" i="1"/>
  <c r="U5062" i="1"/>
  <c r="W5062" i="1"/>
  <c r="Q5063" i="1"/>
  <c r="R5063" i="1"/>
  <c r="S5063" i="1"/>
  <c r="T5063" i="1"/>
  <c r="U5063" i="1"/>
  <c r="W5063" i="1"/>
  <c r="Q5064" i="1"/>
  <c r="R5064" i="1"/>
  <c r="S5064" i="1"/>
  <c r="T5064" i="1"/>
  <c r="U5064" i="1"/>
  <c r="W5064" i="1"/>
  <c r="Q5065" i="1"/>
  <c r="R5065" i="1"/>
  <c r="S5065" i="1"/>
  <c r="T5065" i="1"/>
  <c r="U5065" i="1"/>
  <c r="W5065" i="1"/>
  <c r="Q5066" i="1"/>
  <c r="R5066" i="1"/>
  <c r="S5066" i="1"/>
  <c r="T5066" i="1"/>
  <c r="U5066" i="1"/>
  <c r="W5066" i="1"/>
  <c r="Q5067" i="1"/>
  <c r="R5067" i="1"/>
  <c r="S5067" i="1"/>
  <c r="T5067" i="1"/>
  <c r="U5067" i="1"/>
  <c r="W5067" i="1"/>
  <c r="Q5068" i="1"/>
  <c r="R5068" i="1"/>
  <c r="S5068" i="1"/>
  <c r="T5068" i="1"/>
  <c r="U5068" i="1"/>
  <c r="W5068" i="1"/>
  <c r="Q5069" i="1"/>
  <c r="R5069" i="1"/>
  <c r="S5069" i="1"/>
  <c r="T5069" i="1"/>
  <c r="U5069" i="1"/>
  <c r="W5069" i="1"/>
  <c r="Q5070" i="1"/>
  <c r="R5070" i="1"/>
  <c r="S5070" i="1"/>
  <c r="T5070" i="1"/>
  <c r="U5070" i="1"/>
  <c r="W5070" i="1"/>
  <c r="Q5071" i="1"/>
  <c r="R5071" i="1"/>
  <c r="S5071" i="1"/>
  <c r="T5071" i="1"/>
  <c r="U5071" i="1"/>
  <c r="W5071" i="1"/>
  <c r="Q5072" i="1"/>
  <c r="R5072" i="1"/>
  <c r="S5072" i="1"/>
  <c r="T5072" i="1"/>
  <c r="U5072" i="1"/>
  <c r="W5072" i="1"/>
  <c r="Q5073" i="1"/>
  <c r="R5073" i="1"/>
  <c r="S5073" i="1"/>
  <c r="T5073" i="1"/>
  <c r="U5073" i="1"/>
  <c r="W5073" i="1"/>
  <c r="Q5074" i="1"/>
  <c r="R5074" i="1"/>
  <c r="S5074" i="1"/>
  <c r="T5074" i="1"/>
  <c r="U5074" i="1"/>
  <c r="W5074" i="1"/>
  <c r="Q5075" i="1"/>
  <c r="R5075" i="1"/>
  <c r="S5075" i="1"/>
  <c r="T5075" i="1"/>
  <c r="U5075" i="1"/>
  <c r="W5075" i="1"/>
  <c r="Q5076" i="1"/>
  <c r="R5076" i="1"/>
  <c r="S5076" i="1"/>
  <c r="T5076" i="1"/>
  <c r="U5076" i="1"/>
  <c r="W5076" i="1"/>
  <c r="Q5077" i="1"/>
  <c r="R5077" i="1"/>
  <c r="S5077" i="1"/>
  <c r="T5077" i="1"/>
  <c r="U5077" i="1"/>
  <c r="W5077" i="1"/>
  <c r="Q5078" i="1"/>
  <c r="R5078" i="1"/>
  <c r="S5078" i="1"/>
  <c r="T5078" i="1"/>
  <c r="U5078" i="1"/>
  <c r="W5078" i="1"/>
  <c r="Q5079" i="1"/>
  <c r="R5079" i="1"/>
  <c r="S5079" i="1"/>
  <c r="T5079" i="1"/>
  <c r="U5079" i="1"/>
  <c r="W5079" i="1"/>
  <c r="Q5080" i="1"/>
  <c r="R5080" i="1"/>
  <c r="S5080" i="1"/>
  <c r="T5080" i="1"/>
  <c r="U5080" i="1"/>
  <c r="W5080" i="1"/>
  <c r="Q5081" i="1"/>
  <c r="R5081" i="1"/>
  <c r="S5081" i="1"/>
  <c r="T5081" i="1"/>
  <c r="U5081" i="1"/>
  <c r="W5081" i="1"/>
  <c r="Q5082" i="1"/>
  <c r="R5082" i="1"/>
  <c r="S5082" i="1"/>
  <c r="T5082" i="1"/>
  <c r="U5082" i="1"/>
  <c r="W5082" i="1"/>
  <c r="Q5083" i="1"/>
  <c r="R5083" i="1"/>
  <c r="S5083" i="1"/>
  <c r="T5083" i="1"/>
  <c r="U5083" i="1"/>
  <c r="W5083" i="1"/>
  <c r="Q5084" i="1"/>
  <c r="R5084" i="1"/>
  <c r="S5084" i="1"/>
  <c r="T5084" i="1"/>
  <c r="U5084" i="1"/>
  <c r="W5084" i="1"/>
  <c r="Q5085" i="1"/>
  <c r="R5085" i="1"/>
  <c r="S5085" i="1"/>
  <c r="T5085" i="1"/>
  <c r="U5085" i="1"/>
  <c r="W5085" i="1"/>
  <c r="Q5086" i="1"/>
  <c r="R5086" i="1"/>
  <c r="S5086" i="1"/>
  <c r="T5086" i="1"/>
  <c r="U5086" i="1"/>
  <c r="W5086" i="1"/>
  <c r="Q5087" i="1"/>
  <c r="R5087" i="1"/>
  <c r="S5087" i="1"/>
  <c r="T5087" i="1"/>
  <c r="U5087" i="1"/>
  <c r="W5087" i="1"/>
  <c r="Q5088" i="1"/>
  <c r="R5088" i="1"/>
  <c r="S5088" i="1"/>
  <c r="T5088" i="1"/>
  <c r="U5088" i="1"/>
  <c r="W5088" i="1"/>
  <c r="Q5089" i="1"/>
  <c r="R5089" i="1"/>
  <c r="S5089" i="1"/>
  <c r="T5089" i="1"/>
  <c r="U5089" i="1"/>
  <c r="W5089" i="1"/>
  <c r="Q5090" i="1"/>
  <c r="R5090" i="1"/>
  <c r="S5090" i="1"/>
  <c r="T5090" i="1"/>
  <c r="U5090" i="1"/>
  <c r="W5090" i="1"/>
  <c r="Q5091" i="1"/>
  <c r="R5091" i="1"/>
  <c r="S5091" i="1"/>
  <c r="T5091" i="1"/>
  <c r="U5091" i="1"/>
  <c r="W5091" i="1"/>
  <c r="Q5092" i="1"/>
  <c r="R5092" i="1"/>
  <c r="S5092" i="1"/>
  <c r="T5092" i="1"/>
  <c r="U5092" i="1"/>
  <c r="W5092" i="1"/>
  <c r="Q5093" i="1"/>
  <c r="R5093" i="1"/>
  <c r="S5093" i="1"/>
  <c r="T5093" i="1"/>
  <c r="U5093" i="1"/>
  <c r="W5093" i="1"/>
  <c r="Q5094" i="1"/>
  <c r="R5094" i="1"/>
  <c r="S5094" i="1"/>
  <c r="T5094" i="1"/>
  <c r="U5094" i="1"/>
  <c r="W5094" i="1"/>
  <c r="Q5095" i="1"/>
  <c r="R5095" i="1"/>
  <c r="S5095" i="1"/>
  <c r="T5095" i="1"/>
  <c r="U5095" i="1"/>
  <c r="W5095" i="1"/>
  <c r="Q5096" i="1"/>
  <c r="R5096" i="1"/>
  <c r="S5096" i="1"/>
  <c r="T5096" i="1"/>
  <c r="U5096" i="1"/>
  <c r="W5096" i="1"/>
  <c r="Q5097" i="1"/>
  <c r="R5097" i="1"/>
  <c r="S5097" i="1"/>
  <c r="T5097" i="1"/>
  <c r="U5097" i="1"/>
  <c r="W5097" i="1"/>
  <c r="Q5098" i="1"/>
  <c r="R5098" i="1"/>
  <c r="S5098" i="1"/>
  <c r="T5098" i="1"/>
  <c r="U5098" i="1"/>
  <c r="W5098" i="1"/>
  <c r="Q5099" i="1"/>
  <c r="R5099" i="1"/>
  <c r="S5099" i="1"/>
  <c r="T5099" i="1"/>
  <c r="U5099" i="1"/>
  <c r="W5099" i="1"/>
  <c r="Q5100" i="1"/>
  <c r="R5100" i="1"/>
  <c r="S5100" i="1"/>
  <c r="T5100" i="1"/>
  <c r="U5100" i="1"/>
  <c r="W5100" i="1"/>
  <c r="Q5101" i="1"/>
  <c r="R5101" i="1"/>
  <c r="S5101" i="1"/>
  <c r="T5101" i="1"/>
  <c r="U5101" i="1"/>
  <c r="W5101" i="1"/>
  <c r="Q5102" i="1"/>
  <c r="R5102" i="1"/>
  <c r="S5102" i="1"/>
  <c r="T5102" i="1"/>
  <c r="U5102" i="1"/>
  <c r="W5102" i="1"/>
  <c r="Q5103" i="1"/>
  <c r="R5103" i="1"/>
  <c r="S5103" i="1"/>
  <c r="T5103" i="1"/>
  <c r="U5103" i="1"/>
  <c r="W5103" i="1"/>
  <c r="Q5104" i="1"/>
  <c r="R5104" i="1"/>
  <c r="S5104" i="1"/>
  <c r="T5104" i="1"/>
  <c r="U5104" i="1"/>
  <c r="W5104" i="1"/>
  <c r="Q5105" i="1"/>
  <c r="R5105" i="1"/>
  <c r="S5105" i="1"/>
  <c r="T5105" i="1"/>
  <c r="U5105" i="1"/>
  <c r="W5105" i="1"/>
  <c r="Q5106" i="1"/>
  <c r="R5106" i="1"/>
  <c r="S5106" i="1"/>
  <c r="T5106" i="1"/>
  <c r="U5106" i="1"/>
  <c r="W5106" i="1"/>
  <c r="Q5107" i="1"/>
  <c r="R5107" i="1"/>
  <c r="S5107" i="1"/>
  <c r="T5107" i="1"/>
  <c r="U5107" i="1"/>
  <c r="W5107" i="1"/>
  <c r="Q5108" i="1"/>
  <c r="R5108" i="1"/>
  <c r="S5108" i="1"/>
  <c r="T5108" i="1"/>
  <c r="U5108" i="1"/>
  <c r="W5108" i="1"/>
  <c r="Q5109" i="1"/>
  <c r="R5109" i="1"/>
  <c r="S5109" i="1"/>
  <c r="T5109" i="1"/>
  <c r="U5109" i="1"/>
  <c r="W5109" i="1"/>
  <c r="Q5110" i="1"/>
  <c r="R5110" i="1"/>
  <c r="S5110" i="1"/>
  <c r="T5110" i="1"/>
  <c r="U5110" i="1"/>
  <c r="W5110" i="1"/>
  <c r="Q5111" i="1"/>
  <c r="R5111" i="1"/>
  <c r="S5111" i="1"/>
  <c r="T5111" i="1"/>
  <c r="U5111" i="1"/>
  <c r="W5111" i="1"/>
  <c r="Q5112" i="1"/>
  <c r="R5112" i="1"/>
  <c r="S5112" i="1"/>
  <c r="T5112" i="1"/>
  <c r="U5112" i="1"/>
  <c r="W5112" i="1"/>
  <c r="Q5113" i="1"/>
  <c r="R5113" i="1"/>
  <c r="S5113" i="1"/>
  <c r="T5113" i="1"/>
  <c r="U5113" i="1"/>
  <c r="W5113" i="1"/>
  <c r="Q5114" i="1"/>
  <c r="R5114" i="1"/>
  <c r="S5114" i="1"/>
  <c r="T5114" i="1"/>
  <c r="U5114" i="1"/>
  <c r="W5114" i="1"/>
  <c r="Q5115" i="1"/>
  <c r="R5115" i="1"/>
  <c r="S5115" i="1"/>
  <c r="T5115" i="1"/>
  <c r="U5115" i="1"/>
  <c r="W5115" i="1"/>
  <c r="Q5116" i="1"/>
  <c r="R5116" i="1"/>
  <c r="S5116" i="1"/>
  <c r="T5116" i="1"/>
  <c r="U5116" i="1"/>
  <c r="W5116" i="1"/>
  <c r="Q5117" i="1"/>
  <c r="R5117" i="1"/>
  <c r="S5117" i="1"/>
  <c r="T5117" i="1"/>
  <c r="U5117" i="1"/>
  <c r="W5117" i="1"/>
  <c r="Q5118" i="1"/>
  <c r="R5118" i="1"/>
  <c r="S5118" i="1"/>
  <c r="T5118" i="1"/>
  <c r="U5118" i="1"/>
  <c r="W5118" i="1"/>
  <c r="Q5119" i="1"/>
  <c r="R5119" i="1"/>
  <c r="S5119" i="1"/>
  <c r="T5119" i="1"/>
  <c r="U5119" i="1"/>
  <c r="W5119" i="1"/>
  <c r="Q5120" i="1"/>
  <c r="R5120" i="1"/>
  <c r="S5120" i="1"/>
  <c r="T5120" i="1"/>
  <c r="U5120" i="1"/>
  <c r="W5120" i="1"/>
  <c r="Q5121" i="1"/>
  <c r="R5121" i="1"/>
  <c r="S5121" i="1"/>
  <c r="T5121" i="1"/>
  <c r="U5121" i="1"/>
  <c r="W5121" i="1"/>
  <c r="Q5122" i="1"/>
  <c r="R5122" i="1"/>
  <c r="S5122" i="1"/>
  <c r="T5122" i="1"/>
  <c r="U5122" i="1"/>
  <c r="W5122" i="1"/>
  <c r="Q5123" i="1"/>
  <c r="R5123" i="1"/>
  <c r="S5123" i="1"/>
  <c r="T5123" i="1"/>
  <c r="U5123" i="1"/>
  <c r="W5123" i="1"/>
  <c r="Q5124" i="1"/>
  <c r="R5124" i="1"/>
  <c r="S5124" i="1"/>
  <c r="T5124" i="1"/>
  <c r="U5124" i="1"/>
  <c r="W5124" i="1"/>
  <c r="Q5125" i="1"/>
  <c r="R5125" i="1"/>
  <c r="S5125" i="1"/>
  <c r="T5125" i="1"/>
  <c r="U5125" i="1"/>
  <c r="W5125" i="1"/>
  <c r="Q5126" i="1"/>
  <c r="R5126" i="1"/>
  <c r="S5126" i="1"/>
  <c r="T5126" i="1"/>
  <c r="U5126" i="1"/>
  <c r="W5126" i="1"/>
  <c r="Q5127" i="1"/>
  <c r="R5127" i="1"/>
  <c r="S5127" i="1"/>
  <c r="T5127" i="1"/>
  <c r="U5127" i="1"/>
  <c r="W5127" i="1"/>
  <c r="Q5128" i="1"/>
  <c r="R5128" i="1"/>
  <c r="S5128" i="1"/>
  <c r="T5128" i="1"/>
  <c r="U5128" i="1"/>
  <c r="W5128" i="1"/>
  <c r="Q5129" i="1"/>
  <c r="R5129" i="1"/>
  <c r="S5129" i="1"/>
  <c r="T5129" i="1"/>
  <c r="U5129" i="1"/>
  <c r="W5129" i="1"/>
  <c r="Q5130" i="1"/>
  <c r="R5130" i="1"/>
  <c r="S5130" i="1"/>
  <c r="T5130" i="1"/>
  <c r="U5130" i="1"/>
  <c r="W5130" i="1"/>
  <c r="Q5131" i="1"/>
  <c r="R5131" i="1"/>
  <c r="S5131" i="1"/>
  <c r="T5131" i="1"/>
  <c r="U5131" i="1"/>
  <c r="W5131" i="1"/>
  <c r="Q5132" i="1"/>
  <c r="R5132" i="1"/>
  <c r="S5132" i="1"/>
  <c r="T5132" i="1"/>
  <c r="U5132" i="1"/>
  <c r="W5132" i="1"/>
  <c r="Q5133" i="1"/>
  <c r="R5133" i="1"/>
  <c r="S5133" i="1"/>
  <c r="T5133" i="1"/>
  <c r="U5133" i="1"/>
  <c r="W5133" i="1"/>
  <c r="Q5134" i="1"/>
  <c r="R5134" i="1"/>
  <c r="S5134" i="1"/>
  <c r="T5134" i="1"/>
  <c r="U5134" i="1"/>
  <c r="W5134" i="1"/>
  <c r="Q5135" i="1"/>
  <c r="R5135" i="1"/>
  <c r="S5135" i="1"/>
  <c r="T5135" i="1"/>
  <c r="U5135" i="1"/>
  <c r="W5135" i="1"/>
  <c r="Q5136" i="1"/>
  <c r="R5136" i="1"/>
  <c r="S5136" i="1"/>
  <c r="T5136" i="1"/>
  <c r="U5136" i="1"/>
  <c r="W5136" i="1"/>
  <c r="Q5137" i="1"/>
  <c r="R5137" i="1"/>
  <c r="S5137" i="1"/>
  <c r="T5137" i="1"/>
  <c r="U5137" i="1"/>
  <c r="W5137" i="1"/>
  <c r="Q5138" i="1"/>
  <c r="R5138" i="1"/>
  <c r="S5138" i="1"/>
  <c r="T5138" i="1"/>
  <c r="U5138" i="1"/>
  <c r="W5138" i="1"/>
  <c r="Q5139" i="1"/>
  <c r="R5139" i="1"/>
  <c r="S5139" i="1"/>
  <c r="T5139" i="1"/>
  <c r="U5139" i="1"/>
  <c r="W5139" i="1"/>
  <c r="Q5140" i="1"/>
  <c r="R5140" i="1"/>
  <c r="S5140" i="1"/>
  <c r="T5140" i="1"/>
  <c r="U5140" i="1"/>
  <c r="W5140" i="1"/>
  <c r="Q5141" i="1"/>
  <c r="R5141" i="1"/>
  <c r="S5141" i="1"/>
  <c r="T5141" i="1"/>
  <c r="U5141" i="1"/>
  <c r="W5141" i="1"/>
  <c r="Q5142" i="1"/>
  <c r="R5142" i="1"/>
  <c r="S5142" i="1"/>
  <c r="T5142" i="1"/>
  <c r="U5142" i="1"/>
  <c r="W5142" i="1"/>
  <c r="Q5143" i="1"/>
  <c r="R5143" i="1"/>
  <c r="S5143" i="1"/>
  <c r="T5143" i="1"/>
  <c r="U5143" i="1"/>
  <c r="W5143" i="1"/>
  <c r="Q5144" i="1"/>
  <c r="R5144" i="1"/>
  <c r="S5144" i="1"/>
  <c r="T5144" i="1"/>
  <c r="U5144" i="1"/>
  <c r="W5144" i="1"/>
  <c r="Q5145" i="1"/>
  <c r="R5145" i="1"/>
  <c r="S5145" i="1"/>
  <c r="T5145" i="1"/>
  <c r="U5145" i="1"/>
  <c r="W5145" i="1"/>
  <c r="Q5146" i="1"/>
  <c r="R5146" i="1"/>
  <c r="S5146" i="1"/>
  <c r="T5146" i="1"/>
  <c r="U5146" i="1"/>
  <c r="W5146" i="1"/>
  <c r="Q5147" i="1"/>
  <c r="R5147" i="1"/>
  <c r="S5147" i="1"/>
  <c r="T5147" i="1"/>
  <c r="U5147" i="1"/>
  <c r="W5147" i="1"/>
  <c r="Q5148" i="1"/>
  <c r="R5148" i="1"/>
  <c r="S5148" i="1"/>
  <c r="T5148" i="1"/>
  <c r="U5148" i="1"/>
  <c r="W5148" i="1"/>
  <c r="Q5149" i="1"/>
  <c r="R5149" i="1"/>
  <c r="S5149" i="1"/>
  <c r="T5149" i="1"/>
  <c r="U5149" i="1"/>
  <c r="W5149" i="1"/>
  <c r="Q5150" i="1"/>
  <c r="R5150" i="1"/>
  <c r="S5150" i="1"/>
  <c r="T5150" i="1"/>
  <c r="U5150" i="1"/>
  <c r="W5150" i="1"/>
  <c r="Q5151" i="1"/>
  <c r="R5151" i="1"/>
  <c r="S5151" i="1"/>
  <c r="T5151" i="1"/>
  <c r="U5151" i="1"/>
  <c r="W5151" i="1"/>
  <c r="Q5152" i="1"/>
  <c r="R5152" i="1"/>
  <c r="S5152" i="1"/>
  <c r="T5152" i="1"/>
  <c r="U5152" i="1"/>
  <c r="W5152" i="1"/>
  <c r="Q5153" i="1"/>
  <c r="R5153" i="1"/>
  <c r="S5153" i="1"/>
  <c r="T5153" i="1"/>
  <c r="U5153" i="1"/>
  <c r="W5153" i="1"/>
  <c r="Q5154" i="1"/>
  <c r="R5154" i="1"/>
  <c r="S5154" i="1"/>
  <c r="T5154" i="1"/>
  <c r="U5154" i="1"/>
  <c r="W5154" i="1"/>
  <c r="Q5155" i="1"/>
  <c r="R5155" i="1"/>
  <c r="S5155" i="1"/>
  <c r="T5155" i="1"/>
  <c r="U5155" i="1"/>
  <c r="W5155" i="1"/>
  <c r="Q5156" i="1"/>
  <c r="R5156" i="1"/>
  <c r="S5156" i="1"/>
  <c r="T5156" i="1"/>
  <c r="U5156" i="1"/>
  <c r="W5156" i="1"/>
  <c r="Q5157" i="1"/>
  <c r="R5157" i="1"/>
  <c r="S5157" i="1"/>
  <c r="T5157" i="1"/>
  <c r="U5157" i="1"/>
  <c r="W5157" i="1"/>
  <c r="Q5158" i="1"/>
  <c r="R5158" i="1"/>
  <c r="S5158" i="1"/>
  <c r="T5158" i="1"/>
  <c r="U5158" i="1"/>
  <c r="W5158" i="1"/>
  <c r="Q5159" i="1"/>
  <c r="R5159" i="1"/>
  <c r="S5159" i="1"/>
  <c r="T5159" i="1"/>
  <c r="U5159" i="1"/>
  <c r="W5159" i="1"/>
  <c r="Q5160" i="1"/>
  <c r="R5160" i="1"/>
  <c r="S5160" i="1"/>
  <c r="T5160" i="1"/>
  <c r="U5160" i="1"/>
  <c r="W5160" i="1"/>
  <c r="Q5161" i="1"/>
  <c r="R5161" i="1"/>
  <c r="S5161" i="1"/>
  <c r="T5161" i="1"/>
  <c r="U5161" i="1"/>
  <c r="W5161" i="1"/>
  <c r="Q5162" i="1"/>
  <c r="R5162" i="1"/>
  <c r="S5162" i="1"/>
  <c r="T5162" i="1"/>
  <c r="U5162" i="1"/>
  <c r="W5162" i="1"/>
  <c r="Q5163" i="1"/>
  <c r="R5163" i="1"/>
  <c r="S5163" i="1"/>
  <c r="T5163" i="1"/>
  <c r="U5163" i="1"/>
  <c r="W5163" i="1"/>
  <c r="Q5164" i="1"/>
  <c r="R5164" i="1"/>
  <c r="S5164" i="1"/>
  <c r="T5164" i="1"/>
  <c r="U5164" i="1"/>
  <c r="W5164" i="1"/>
  <c r="Q5165" i="1"/>
  <c r="R5165" i="1"/>
  <c r="S5165" i="1"/>
  <c r="T5165" i="1"/>
  <c r="U5165" i="1"/>
  <c r="W5165" i="1"/>
  <c r="Q5166" i="1"/>
  <c r="R5166" i="1"/>
  <c r="S5166" i="1"/>
  <c r="T5166" i="1"/>
  <c r="U5166" i="1"/>
  <c r="W5166" i="1"/>
  <c r="Q5167" i="1"/>
  <c r="R5167" i="1"/>
  <c r="S5167" i="1"/>
  <c r="T5167" i="1"/>
  <c r="U5167" i="1"/>
  <c r="W5167" i="1"/>
  <c r="Q5168" i="1"/>
  <c r="R5168" i="1"/>
  <c r="S5168" i="1"/>
  <c r="T5168" i="1"/>
  <c r="U5168" i="1"/>
  <c r="W5168" i="1"/>
  <c r="Q5169" i="1"/>
  <c r="R5169" i="1"/>
  <c r="S5169" i="1"/>
  <c r="T5169" i="1"/>
  <c r="U5169" i="1"/>
  <c r="W5169" i="1"/>
  <c r="Q5170" i="1"/>
  <c r="R5170" i="1"/>
  <c r="S5170" i="1"/>
  <c r="T5170" i="1"/>
  <c r="U5170" i="1"/>
  <c r="W5170" i="1"/>
  <c r="Q5171" i="1"/>
  <c r="R5171" i="1"/>
  <c r="S5171" i="1"/>
  <c r="T5171" i="1"/>
  <c r="U5171" i="1"/>
  <c r="W5171" i="1"/>
  <c r="Q5172" i="1"/>
  <c r="R5172" i="1"/>
  <c r="S5172" i="1"/>
  <c r="T5172" i="1"/>
  <c r="U5172" i="1"/>
  <c r="W5172" i="1"/>
  <c r="Q5173" i="1"/>
  <c r="R5173" i="1"/>
  <c r="S5173" i="1"/>
  <c r="T5173" i="1"/>
  <c r="U5173" i="1"/>
  <c r="W5173" i="1"/>
  <c r="Q5174" i="1"/>
  <c r="R5174" i="1"/>
  <c r="S5174" i="1"/>
  <c r="T5174" i="1"/>
  <c r="U5174" i="1"/>
  <c r="W5174" i="1"/>
  <c r="Q5175" i="1"/>
  <c r="R5175" i="1"/>
  <c r="S5175" i="1"/>
  <c r="T5175" i="1"/>
  <c r="U5175" i="1"/>
  <c r="W5175" i="1"/>
  <c r="Q5176" i="1"/>
  <c r="R5176" i="1"/>
  <c r="S5176" i="1"/>
  <c r="T5176" i="1"/>
  <c r="U5176" i="1"/>
  <c r="W5176" i="1"/>
  <c r="Q5177" i="1"/>
  <c r="R5177" i="1"/>
  <c r="S5177" i="1"/>
  <c r="T5177" i="1"/>
  <c r="U5177" i="1"/>
  <c r="W5177" i="1"/>
  <c r="Q5178" i="1"/>
  <c r="R5178" i="1"/>
  <c r="S5178" i="1"/>
  <c r="T5178" i="1"/>
  <c r="U5178" i="1"/>
  <c r="W5178" i="1"/>
  <c r="Q5179" i="1"/>
  <c r="R5179" i="1"/>
  <c r="S5179" i="1"/>
  <c r="T5179" i="1"/>
  <c r="U5179" i="1"/>
  <c r="W5179" i="1"/>
  <c r="Q5180" i="1"/>
  <c r="R5180" i="1"/>
  <c r="S5180" i="1"/>
  <c r="T5180" i="1"/>
  <c r="U5180" i="1"/>
  <c r="W5180" i="1"/>
  <c r="Q5181" i="1"/>
  <c r="R5181" i="1"/>
  <c r="S5181" i="1"/>
  <c r="T5181" i="1"/>
  <c r="U5181" i="1"/>
  <c r="W5181" i="1"/>
  <c r="Q5182" i="1"/>
  <c r="R5182" i="1"/>
  <c r="S5182" i="1"/>
  <c r="T5182" i="1"/>
  <c r="U5182" i="1"/>
  <c r="W5182" i="1"/>
  <c r="Q5183" i="1"/>
  <c r="R5183" i="1"/>
  <c r="S5183" i="1"/>
  <c r="T5183" i="1"/>
  <c r="U5183" i="1"/>
  <c r="W5183" i="1"/>
  <c r="Q5184" i="1"/>
  <c r="R5184" i="1"/>
  <c r="S5184" i="1"/>
  <c r="T5184" i="1"/>
  <c r="U5184" i="1"/>
  <c r="W5184" i="1"/>
  <c r="Q5185" i="1"/>
  <c r="R5185" i="1"/>
  <c r="S5185" i="1"/>
  <c r="T5185" i="1"/>
  <c r="U5185" i="1"/>
  <c r="W5185" i="1"/>
  <c r="Q5186" i="1"/>
  <c r="R5186" i="1"/>
  <c r="S5186" i="1"/>
  <c r="T5186" i="1"/>
  <c r="U5186" i="1"/>
  <c r="W5186" i="1"/>
  <c r="Q5187" i="1"/>
  <c r="R5187" i="1"/>
  <c r="S5187" i="1"/>
  <c r="T5187" i="1"/>
  <c r="U5187" i="1"/>
  <c r="W5187" i="1"/>
  <c r="Q5188" i="1"/>
  <c r="R5188" i="1"/>
  <c r="S5188" i="1"/>
  <c r="T5188" i="1"/>
  <c r="U5188" i="1"/>
  <c r="W5188" i="1"/>
  <c r="Q5189" i="1"/>
  <c r="R5189" i="1"/>
  <c r="S5189" i="1"/>
  <c r="T5189" i="1"/>
  <c r="U5189" i="1"/>
  <c r="W5189" i="1"/>
  <c r="Q5190" i="1"/>
  <c r="R5190" i="1"/>
  <c r="S5190" i="1"/>
  <c r="T5190" i="1"/>
  <c r="U5190" i="1"/>
  <c r="W5190" i="1"/>
  <c r="Q5191" i="1"/>
  <c r="R5191" i="1"/>
  <c r="S5191" i="1"/>
  <c r="T5191" i="1"/>
  <c r="U5191" i="1"/>
  <c r="W5191" i="1"/>
  <c r="Q5192" i="1"/>
  <c r="R5192" i="1"/>
  <c r="S5192" i="1"/>
  <c r="T5192" i="1"/>
  <c r="U5192" i="1"/>
  <c r="W5192" i="1"/>
  <c r="Q5193" i="1"/>
  <c r="R5193" i="1"/>
  <c r="S5193" i="1"/>
  <c r="T5193" i="1"/>
  <c r="U5193" i="1"/>
  <c r="W5193" i="1"/>
  <c r="Q5194" i="1"/>
  <c r="R5194" i="1"/>
  <c r="S5194" i="1"/>
  <c r="T5194" i="1"/>
  <c r="U5194" i="1"/>
  <c r="W5194" i="1"/>
  <c r="Q5195" i="1"/>
  <c r="R5195" i="1"/>
  <c r="S5195" i="1"/>
  <c r="T5195" i="1"/>
  <c r="U5195" i="1"/>
  <c r="W5195" i="1"/>
  <c r="Q5196" i="1"/>
  <c r="R5196" i="1"/>
  <c r="S5196" i="1"/>
  <c r="T5196" i="1"/>
  <c r="U5196" i="1"/>
  <c r="W5196" i="1"/>
  <c r="Q5197" i="1"/>
  <c r="R5197" i="1"/>
  <c r="S5197" i="1"/>
  <c r="T5197" i="1"/>
  <c r="U5197" i="1"/>
  <c r="W5197" i="1"/>
  <c r="Q5198" i="1"/>
  <c r="R5198" i="1"/>
  <c r="S5198" i="1"/>
  <c r="T5198" i="1"/>
  <c r="U5198" i="1"/>
  <c r="W5198" i="1"/>
  <c r="Q5199" i="1"/>
  <c r="R5199" i="1"/>
  <c r="S5199" i="1"/>
  <c r="T5199" i="1"/>
  <c r="U5199" i="1"/>
  <c r="W5199" i="1"/>
  <c r="Q5200" i="1"/>
  <c r="R5200" i="1"/>
  <c r="S5200" i="1"/>
  <c r="T5200" i="1"/>
  <c r="U5200" i="1"/>
  <c r="W5200" i="1"/>
  <c r="Q5201" i="1"/>
  <c r="R5201" i="1"/>
  <c r="S5201" i="1"/>
  <c r="T5201" i="1"/>
  <c r="U5201" i="1"/>
  <c r="W5201" i="1"/>
  <c r="Q5202" i="1"/>
  <c r="R5202" i="1"/>
  <c r="S5202" i="1"/>
  <c r="T5202" i="1"/>
  <c r="U5202" i="1"/>
  <c r="W5202" i="1"/>
  <c r="Q5203" i="1"/>
  <c r="R5203" i="1"/>
  <c r="S5203" i="1"/>
  <c r="T5203" i="1"/>
  <c r="U5203" i="1"/>
  <c r="W5203" i="1"/>
  <c r="Q5204" i="1"/>
  <c r="R5204" i="1"/>
  <c r="S5204" i="1"/>
  <c r="T5204" i="1"/>
  <c r="U5204" i="1"/>
  <c r="W5204" i="1"/>
  <c r="Q5205" i="1"/>
  <c r="R5205" i="1"/>
  <c r="S5205" i="1"/>
  <c r="T5205" i="1"/>
  <c r="U5205" i="1"/>
  <c r="W5205" i="1"/>
  <c r="Q5206" i="1"/>
  <c r="R5206" i="1"/>
  <c r="S5206" i="1"/>
  <c r="T5206" i="1"/>
  <c r="U5206" i="1"/>
  <c r="W5206" i="1"/>
  <c r="Q5207" i="1"/>
  <c r="R5207" i="1"/>
  <c r="S5207" i="1"/>
  <c r="T5207" i="1"/>
  <c r="U5207" i="1"/>
  <c r="W5207" i="1"/>
  <c r="Q5208" i="1"/>
  <c r="R5208" i="1"/>
  <c r="S5208" i="1"/>
  <c r="T5208" i="1"/>
  <c r="U5208" i="1"/>
  <c r="W5208" i="1"/>
  <c r="Q5209" i="1"/>
  <c r="R5209" i="1"/>
  <c r="S5209" i="1"/>
  <c r="T5209" i="1"/>
  <c r="U5209" i="1"/>
  <c r="W5209" i="1"/>
  <c r="Q5210" i="1"/>
  <c r="R5210" i="1"/>
  <c r="S5210" i="1"/>
  <c r="T5210" i="1"/>
  <c r="U5210" i="1"/>
  <c r="W5210" i="1"/>
  <c r="Q5211" i="1"/>
  <c r="R5211" i="1"/>
  <c r="S5211" i="1"/>
  <c r="T5211" i="1"/>
  <c r="U5211" i="1"/>
  <c r="W5211" i="1"/>
  <c r="Q5212" i="1"/>
  <c r="R5212" i="1"/>
  <c r="S5212" i="1"/>
  <c r="T5212" i="1"/>
  <c r="U5212" i="1"/>
  <c r="W5212" i="1"/>
  <c r="Q5213" i="1"/>
  <c r="R5213" i="1"/>
  <c r="S5213" i="1"/>
  <c r="T5213" i="1"/>
  <c r="U5213" i="1"/>
  <c r="W5213" i="1"/>
  <c r="Q5214" i="1"/>
  <c r="R5214" i="1"/>
  <c r="S5214" i="1"/>
  <c r="T5214" i="1"/>
  <c r="U5214" i="1"/>
  <c r="W5214" i="1"/>
  <c r="Q5215" i="1"/>
  <c r="R5215" i="1"/>
  <c r="S5215" i="1"/>
  <c r="T5215" i="1"/>
  <c r="U5215" i="1"/>
  <c r="W5215" i="1"/>
  <c r="Q5216" i="1"/>
  <c r="R5216" i="1"/>
  <c r="S5216" i="1"/>
  <c r="T5216" i="1"/>
  <c r="U5216" i="1"/>
  <c r="W5216" i="1"/>
  <c r="Q5217" i="1"/>
  <c r="R5217" i="1"/>
  <c r="S5217" i="1"/>
  <c r="T5217" i="1"/>
  <c r="U5217" i="1"/>
  <c r="W5217" i="1"/>
  <c r="Q5218" i="1"/>
  <c r="R5218" i="1"/>
  <c r="S5218" i="1"/>
  <c r="T5218" i="1"/>
  <c r="U5218" i="1"/>
  <c r="W5218" i="1"/>
  <c r="Q5219" i="1"/>
  <c r="R5219" i="1"/>
  <c r="S5219" i="1"/>
  <c r="T5219" i="1"/>
  <c r="U5219" i="1"/>
  <c r="W5219" i="1"/>
  <c r="Q5220" i="1"/>
  <c r="R5220" i="1"/>
  <c r="S5220" i="1"/>
  <c r="T5220" i="1"/>
  <c r="U5220" i="1"/>
  <c r="W5220" i="1"/>
  <c r="Q5221" i="1"/>
  <c r="R5221" i="1"/>
  <c r="S5221" i="1"/>
  <c r="T5221" i="1"/>
  <c r="U5221" i="1"/>
  <c r="W5221" i="1"/>
  <c r="Q5222" i="1"/>
  <c r="R5222" i="1"/>
  <c r="S5222" i="1"/>
  <c r="T5222" i="1"/>
  <c r="U5222" i="1"/>
  <c r="W5222" i="1"/>
  <c r="Q5223" i="1"/>
  <c r="R5223" i="1"/>
  <c r="S5223" i="1"/>
  <c r="T5223" i="1"/>
  <c r="U5223" i="1"/>
  <c r="W5223" i="1"/>
  <c r="Q5224" i="1"/>
  <c r="R5224" i="1"/>
  <c r="S5224" i="1"/>
  <c r="T5224" i="1"/>
  <c r="U5224" i="1"/>
  <c r="W5224" i="1"/>
  <c r="Q5225" i="1"/>
  <c r="R5225" i="1"/>
  <c r="S5225" i="1"/>
  <c r="T5225" i="1"/>
  <c r="U5225" i="1"/>
  <c r="W5225" i="1"/>
  <c r="Q5226" i="1"/>
  <c r="R5226" i="1"/>
  <c r="S5226" i="1"/>
  <c r="T5226" i="1"/>
  <c r="U5226" i="1"/>
  <c r="W5226" i="1"/>
  <c r="Q5227" i="1"/>
  <c r="R5227" i="1"/>
  <c r="S5227" i="1"/>
  <c r="T5227" i="1"/>
  <c r="U5227" i="1"/>
  <c r="W5227" i="1"/>
  <c r="Q5228" i="1"/>
  <c r="R5228" i="1"/>
  <c r="S5228" i="1"/>
  <c r="T5228" i="1"/>
  <c r="U5228" i="1"/>
  <c r="W5228" i="1"/>
  <c r="Q5229" i="1"/>
  <c r="R5229" i="1"/>
  <c r="S5229" i="1"/>
  <c r="T5229" i="1"/>
  <c r="U5229" i="1"/>
  <c r="W5229" i="1"/>
  <c r="Q5230" i="1"/>
  <c r="R5230" i="1"/>
  <c r="S5230" i="1"/>
  <c r="T5230" i="1"/>
  <c r="U5230" i="1"/>
  <c r="W5230" i="1"/>
  <c r="Q5231" i="1"/>
  <c r="R5231" i="1"/>
  <c r="S5231" i="1"/>
  <c r="T5231" i="1"/>
  <c r="U5231" i="1"/>
  <c r="W5231" i="1"/>
  <c r="Q5232" i="1"/>
  <c r="R5232" i="1"/>
  <c r="S5232" i="1"/>
  <c r="T5232" i="1"/>
  <c r="U5232" i="1"/>
  <c r="W5232" i="1"/>
  <c r="Q5233" i="1"/>
  <c r="R5233" i="1"/>
  <c r="S5233" i="1"/>
  <c r="T5233" i="1"/>
  <c r="U5233" i="1"/>
  <c r="W5233" i="1"/>
  <c r="Q5234" i="1"/>
  <c r="R5234" i="1"/>
  <c r="S5234" i="1"/>
  <c r="T5234" i="1"/>
  <c r="U5234" i="1"/>
  <c r="W5234" i="1"/>
  <c r="Q5235" i="1"/>
  <c r="R5235" i="1"/>
  <c r="S5235" i="1"/>
  <c r="T5235" i="1"/>
  <c r="U5235" i="1"/>
  <c r="W5235" i="1"/>
  <c r="Q5236" i="1"/>
  <c r="R5236" i="1"/>
  <c r="S5236" i="1"/>
  <c r="T5236" i="1"/>
  <c r="U5236" i="1"/>
  <c r="W5236" i="1"/>
  <c r="Q5237" i="1"/>
  <c r="R5237" i="1"/>
  <c r="S5237" i="1"/>
  <c r="T5237" i="1"/>
  <c r="U5237" i="1"/>
  <c r="W5237" i="1"/>
  <c r="Q5238" i="1"/>
  <c r="R5238" i="1"/>
  <c r="S5238" i="1"/>
  <c r="T5238" i="1"/>
  <c r="U5238" i="1"/>
  <c r="W5238" i="1"/>
  <c r="Q5239" i="1"/>
  <c r="R5239" i="1"/>
  <c r="S5239" i="1"/>
  <c r="T5239" i="1"/>
  <c r="U5239" i="1"/>
  <c r="W5239" i="1"/>
  <c r="Q5240" i="1"/>
  <c r="R5240" i="1"/>
  <c r="S5240" i="1"/>
  <c r="T5240" i="1"/>
  <c r="U5240" i="1"/>
  <c r="W5240" i="1"/>
  <c r="Q5241" i="1"/>
  <c r="R5241" i="1"/>
  <c r="S5241" i="1"/>
  <c r="T5241" i="1"/>
  <c r="U5241" i="1"/>
  <c r="W5241" i="1"/>
  <c r="Q5242" i="1"/>
  <c r="R5242" i="1"/>
  <c r="S5242" i="1"/>
  <c r="T5242" i="1"/>
  <c r="U5242" i="1"/>
  <c r="W5242" i="1"/>
  <c r="Q5243" i="1"/>
  <c r="R5243" i="1"/>
  <c r="S5243" i="1"/>
  <c r="T5243" i="1"/>
  <c r="U5243" i="1"/>
  <c r="W5243" i="1"/>
  <c r="Q5244" i="1"/>
  <c r="R5244" i="1"/>
  <c r="S5244" i="1"/>
  <c r="T5244" i="1"/>
  <c r="U5244" i="1"/>
  <c r="W5244" i="1"/>
  <c r="Q5245" i="1"/>
  <c r="R5245" i="1"/>
  <c r="S5245" i="1"/>
  <c r="T5245" i="1"/>
  <c r="U5245" i="1"/>
  <c r="W5245" i="1"/>
  <c r="Q5246" i="1"/>
  <c r="R5246" i="1"/>
  <c r="S5246" i="1"/>
  <c r="T5246" i="1"/>
  <c r="U5246" i="1"/>
  <c r="W5246" i="1"/>
  <c r="Q5247" i="1"/>
  <c r="R5247" i="1"/>
  <c r="S5247" i="1"/>
  <c r="T5247" i="1"/>
  <c r="U5247" i="1"/>
  <c r="W5247" i="1"/>
  <c r="Q5248" i="1"/>
  <c r="R5248" i="1"/>
  <c r="S5248" i="1"/>
  <c r="T5248" i="1"/>
  <c r="U5248" i="1"/>
  <c r="W5248" i="1"/>
  <c r="Q5249" i="1"/>
  <c r="R5249" i="1"/>
  <c r="S5249" i="1"/>
  <c r="T5249" i="1"/>
  <c r="U5249" i="1"/>
  <c r="W5249" i="1"/>
  <c r="Q5250" i="1"/>
  <c r="R5250" i="1"/>
  <c r="S5250" i="1"/>
  <c r="T5250" i="1"/>
  <c r="U5250" i="1"/>
  <c r="W5250" i="1"/>
  <c r="Q5251" i="1"/>
  <c r="R5251" i="1"/>
  <c r="S5251" i="1"/>
  <c r="T5251" i="1"/>
  <c r="U5251" i="1"/>
  <c r="W5251" i="1"/>
  <c r="Q5252" i="1"/>
  <c r="R5252" i="1"/>
  <c r="S5252" i="1"/>
  <c r="T5252" i="1"/>
  <c r="U5252" i="1"/>
  <c r="W5252" i="1"/>
  <c r="Q5253" i="1"/>
  <c r="R5253" i="1"/>
  <c r="S5253" i="1"/>
  <c r="T5253" i="1"/>
  <c r="U5253" i="1"/>
  <c r="W5253" i="1"/>
  <c r="Q5254" i="1"/>
  <c r="R5254" i="1"/>
  <c r="S5254" i="1"/>
  <c r="T5254" i="1"/>
  <c r="U5254" i="1"/>
  <c r="W5254" i="1"/>
  <c r="Q5255" i="1"/>
  <c r="R5255" i="1"/>
  <c r="S5255" i="1"/>
  <c r="T5255" i="1"/>
  <c r="U5255" i="1"/>
  <c r="W5255" i="1"/>
  <c r="Q5256" i="1"/>
  <c r="R5256" i="1"/>
  <c r="S5256" i="1"/>
  <c r="T5256" i="1"/>
  <c r="U5256" i="1"/>
  <c r="W5256" i="1"/>
  <c r="Q5257" i="1"/>
  <c r="R5257" i="1"/>
  <c r="S5257" i="1"/>
  <c r="T5257" i="1"/>
  <c r="U5257" i="1"/>
  <c r="W5257" i="1"/>
  <c r="Q5258" i="1"/>
  <c r="R5258" i="1"/>
  <c r="S5258" i="1"/>
  <c r="T5258" i="1"/>
  <c r="U5258" i="1"/>
  <c r="W5258" i="1"/>
  <c r="Q5259" i="1"/>
  <c r="R5259" i="1"/>
  <c r="S5259" i="1"/>
  <c r="T5259" i="1"/>
  <c r="U5259" i="1"/>
  <c r="W5259" i="1"/>
  <c r="Q5260" i="1"/>
  <c r="R5260" i="1"/>
  <c r="S5260" i="1"/>
  <c r="T5260" i="1"/>
  <c r="U5260" i="1"/>
  <c r="W5260" i="1"/>
  <c r="Q5261" i="1"/>
  <c r="R5261" i="1"/>
  <c r="S5261" i="1"/>
  <c r="T5261" i="1"/>
  <c r="U5261" i="1"/>
  <c r="W5261" i="1"/>
  <c r="Q5262" i="1"/>
  <c r="R5262" i="1"/>
  <c r="S5262" i="1"/>
  <c r="T5262" i="1"/>
  <c r="U5262" i="1"/>
  <c r="W5262" i="1"/>
  <c r="Q5263" i="1"/>
  <c r="R5263" i="1"/>
  <c r="S5263" i="1"/>
  <c r="T5263" i="1"/>
  <c r="U5263" i="1"/>
  <c r="W5263" i="1"/>
  <c r="Q5264" i="1"/>
  <c r="R5264" i="1"/>
  <c r="S5264" i="1"/>
  <c r="T5264" i="1"/>
  <c r="U5264" i="1"/>
  <c r="W5264" i="1"/>
  <c r="Q5265" i="1"/>
  <c r="R5265" i="1"/>
  <c r="S5265" i="1"/>
  <c r="T5265" i="1"/>
  <c r="U5265" i="1"/>
  <c r="W5265" i="1"/>
  <c r="Q5266" i="1"/>
  <c r="R5266" i="1"/>
  <c r="S5266" i="1"/>
  <c r="T5266" i="1"/>
  <c r="U5266" i="1"/>
  <c r="W5266" i="1"/>
  <c r="Q5267" i="1"/>
  <c r="R5267" i="1"/>
  <c r="S5267" i="1"/>
  <c r="T5267" i="1"/>
  <c r="U5267" i="1"/>
  <c r="W5267" i="1"/>
  <c r="Q5268" i="1"/>
  <c r="R5268" i="1"/>
  <c r="S5268" i="1"/>
  <c r="T5268" i="1"/>
  <c r="U5268" i="1"/>
  <c r="W5268" i="1"/>
  <c r="Q5269" i="1"/>
  <c r="R5269" i="1"/>
  <c r="S5269" i="1"/>
  <c r="T5269" i="1"/>
  <c r="U5269" i="1"/>
  <c r="W5269" i="1"/>
  <c r="Q5270" i="1"/>
  <c r="R5270" i="1"/>
  <c r="S5270" i="1"/>
  <c r="T5270" i="1"/>
  <c r="U5270" i="1"/>
  <c r="W5270" i="1"/>
  <c r="Q5271" i="1"/>
  <c r="R5271" i="1"/>
  <c r="S5271" i="1"/>
  <c r="T5271" i="1"/>
  <c r="U5271" i="1"/>
  <c r="W5271" i="1"/>
  <c r="Q5272" i="1"/>
  <c r="R5272" i="1"/>
  <c r="S5272" i="1"/>
  <c r="T5272" i="1"/>
  <c r="U5272" i="1"/>
  <c r="W5272" i="1"/>
  <c r="Q5273" i="1"/>
  <c r="R5273" i="1"/>
  <c r="S5273" i="1"/>
  <c r="T5273" i="1"/>
  <c r="U5273" i="1"/>
  <c r="W5273" i="1"/>
  <c r="Q5274" i="1"/>
  <c r="R5274" i="1"/>
  <c r="S5274" i="1"/>
  <c r="T5274" i="1"/>
  <c r="U5274" i="1"/>
  <c r="W5274" i="1"/>
  <c r="Q5275" i="1"/>
  <c r="R5275" i="1"/>
  <c r="S5275" i="1"/>
  <c r="T5275" i="1"/>
  <c r="U5275" i="1"/>
  <c r="W5275" i="1"/>
  <c r="Q5276" i="1"/>
  <c r="R5276" i="1"/>
  <c r="S5276" i="1"/>
  <c r="T5276" i="1"/>
  <c r="U5276" i="1"/>
  <c r="W5276" i="1"/>
  <c r="Q5277" i="1"/>
  <c r="R5277" i="1"/>
  <c r="S5277" i="1"/>
  <c r="T5277" i="1"/>
  <c r="U5277" i="1"/>
  <c r="W5277" i="1"/>
  <c r="Q5278" i="1"/>
  <c r="R5278" i="1"/>
  <c r="S5278" i="1"/>
  <c r="T5278" i="1"/>
  <c r="U5278" i="1"/>
  <c r="W5278" i="1"/>
  <c r="Q5279" i="1"/>
  <c r="R5279" i="1"/>
  <c r="S5279" i="1"/>
  <c r="T5279" i="1"/>
  <c r="U5279" i="1"/>
  <c r="W5279" i="1"/>
  <c r="Q5280" i="1"/>
  <c r="R5280" i="1"/>
  <c r="S5280" i="1"/>
  <c r="T5280" i="1"/>
  <c r="U5280" i="1"/>
  <c r="W5280" i="1"/>
  <c r="Q5281" i="1"/>
  <c r="R5281" i="1"/>
  <c r="S5281" i="1"/>
  <c r="T5281" i="1"/>
  <c r="U5281" i="1"/>
  <c r="W5281" i="1"/>
  <c r="Q5282" i="1"/>
  <c r="R5282" i="1"/>
  <c r="S5282" i="1"/>
  <c r="T5282" i="1"/>
  <c r="U5282" i="1"/>
  <c r="W5282" i="1"/>
  <c r="Q5283" i="1"/>
  <c r="R5283" i="1"/>
  <c r="S5283" i="1"/>
  <c r="T5283" i="1"/>
  <c r="U5283" i="1"/>
  <c r="W5283" i="1"/>
  <c r="Q5284" i="1"/>
  <c r="R5284" i="1"/>
  <c r="S5284" i="1"/>
  <c r="T5284" i="1"/>
  <c r="U5284" i="1"/>
  <c r="W5284" i="1"/>
  <c r="Q5285" i="1"/>
  <c r="R5285" i="1"/>
  <c r="S5285" i="1"/>
  <c r="T5285" i="1"/>
  <c r="U5285" i="1"/>
  <c r="W5285" i="1"/>
  <c r="Q5286" i="1"/>
  <c r="R5286" i="1"/>
  <c r="S5286" i="1"/>
  <c r="T5286" i="1"/>
  <c r="U5286" i="1"/>
  <c r="W5286" i="1"/>
  <c r="Q5287" i="1"/>
  <c r="R5287" i="1"/>
  <c r="S5287" i="1"/>
  <c r="T5287" i="1"/>
  <c r="U5287" i="1"/>
  <c r="W5287" i="1"/>
  <c r="Q5288" i="1"/>
  <c r="R5288" i="1"/>
  <c r="S5288" i="1"/>
  <c r="T5288" i="1"/>
  <c r="U5288" i="1"/>
  <c r="W5288" i="1"/>
  <c r="Q5289" i="1"/>
  <c r="R5289" i="1"/>
  <c r="S5289" i="1"/>
  <c r="T5289" i="1"/>
  <c r="U5289" i="1"/>
  <c r="W5289" i="1"/>
  <c r="Q5290" i="1"/>
  <c r="R5290" i="1"/>
  <c r="S5290" i="1"/>
  <c r="T5290" i="1"/>
  <c r="U5290" i="1"/>
  <c r="W5290" i="1"/>
  <c r="Q5291" i="1"/>
  <c r="R5291" i="1"/>
  <c r="S5291" i="1"/>
  <c r="T5291" i="1"/>
  <c r="U5291" i="1"/>
  <c r="W5291" i="1"/>
  <c r="Q5292" i="1"/>
  <c r="R5292" i="1"/>
  <c r="S5292" i="1"/>
  <c r="T5292" i="1"/>
  <c r="U5292" i="1"/>
  <c r="W5292" i="1"/>
  <c r="Q5293" i="1"/>
  <c r="R5293" i="1"/>
  <c r="S5293" i="1"/>
  <c r="T5293" i="1"/>
  <c r="U5293" i="1"/>
  <c r="W5293" i="1"/>
  <c r="Q5294" i="1"/>
  <c r="R5294" i="1"/>
  <c r="S5294" i="1"/>
  <c r="T5294" i="1"/>
  <c r="U5294" i="1"/>
  <c r="W5294" i="1"/>
  <c r="Q5295" i="1"/>
  <c r="R5295" i="1"/>
  <c r="S5295" i="1"/>
  <c r="T5295" i="1"/>
  <c r="U5295" i="1"/>
  <c r="W5295" i="1"/>
  <c r="Q5296" i="1"/>
  <c r="R5296" i="1"/>
  <c r="S5296" i="1"/>
  <c r="T5296" i="1"/>
  <c r="U5296" i="1"/>
  <c r="W5296" i="1"/>
  <c r="Q5297" i="1"/>
  <c r="R5297" i="1"/>
  <c r="S5297" i="1"/>
  <c r="T5297" i="1"/>
  <c r="U5297" i="1"/>
  <c r="W5297" i="1"/>
  <c r="Q5298" i="1"/>
  <c r="R5298" i="1"/>
  <c r="S5298" i="1"/>
  <c r="T5298" i="1"/>
  <c r="U5298" i="1"/>
  <c r="W5298" i="1"/>
  <c r="Q5299" i="1"/>
  <c r="R5299" i="1"/>
  <c r="S5299" i="1"/>
  <c r="T5299" i="1"/>
  <c r="U5299" i="1"/>
  <c r="W5299" i="1"/>
  <c r="Q5300" i="1"/>
  <c r="R5300" i="1"/>
  <c r="S5300" i="1"/>
  <c r="T5300" i="1"/>
  <c r="U5300" i="1"/>
  <c r="W5300" i="1"/>
  <c r="Q5301" i="1"/>
  <c r="R5301" i="1"/>
  <c r="S5301" i="1"/>
  <c r="T5301" i="1"/>
  <c r="U5301" i="1"/>
  <c r="W5301" i="1"/>
  <c r="Q5302" i="1"/>
  <c r="R5302" i="1"/>
  <c r="S5302" i="1"/>
  <c r="T5302" i="1"/>
  <c r="U5302" i="1"/>
  <c r="W5302" i="1"/>
  <c r="Q5303" i="1"/>
  <c r="R5303" i="1"/>
  <c r="S5303" i="1"/>
  <c r="T5303" i="1"/>
  <c r="U5303" i="1"/>
  <c r="W5303" i="1"/>
  <c r="Q5304" i="1"/>
  <c r="R5304" i="1"/>
  <c r="S5304" i="1"/>
  <c r="T5304" i="1"/>
  <c r="U5304" i="1"/>
  <c r="W5304" i="1"/>
  <c r="Q5305" i="1"/>
  <c r="R5305" i="1"/>
  <c r="S5305" i="1"/>
  <c r="T5305" i="1"/>
  <c r="U5305" i="1"/>
  <c r="W5305" i="1"/>
  <c r="Q5306" i="1"/>
  <c r="R5306" i="1"/>
  <c r="S5306" i="1"/>
  <c r="T5306" i="1"/>
  <c r="U5306" i="1"/>
  <c r="W5306" i="1"/>
  <c r="Q5307" i="1"/>
  <c r="R5307" i="1"/>
  <c r="S5307" i="1"/>
  <c r="T5307" i="1"/>
  <c r="U5307" i="1"/>
  <c r="W5307" i="1"/>
  <c r="Q5308" i="1"/>
  <c r="R5308" i="1"/>
  <c r="S5308" i="1"/>
  <c r="T5308" i="1"/>
  <c r="U5308" i="1"/>
  <c r="W5308" i="1"/>
  <c r="Q5309" i="1"/>
  <c r="R5309" i="1"/>
  <c r="S5309" i="1"/>
  <c r="T5309" i="1"/>
  <c r="U5309" i="1"/>
  <c r="W5309" i="1"/>
  <c r="Q5310" i="1"/>
  <c r="R5310" i="1"/>
  <c r="S5310" i="1"/>
  <c r="T5310" i="1"/>
  <c r="U5310" i="1"/>
  <c r="W5310" i="1"/>
  <c r="Q5311" i="1"/>
  <c r="R5311" i="1"/>
  <c r="S5311" i="1"/>
  <c r="T5311" i="1"/>
  <c r="U5311" i="1"/>
  <c r="W5311" i="1"/>
  <c r="Q5312" i="1"/>
  <c r="R5312" i="1"/>
  <c r="S5312" i="1"/>
  <c r="T5312" i="1"/>
  <c r="U5312" i="1"/>
  <c r="W5312" i="1"/>
  <c r="Q5313" i="1"/>
  <c r="R5313" i="1"/>
  <c r="S5313" i="1"/>
  <c r="T5313" i="1"/>
  <c r="U5313" i="1"/>
  <c r="W5313" i="1"/>
  <c r="Q5314" i="1"/>
  <c r="R5314" i="1"/>
  <c r="S5314" i="1"/>
  <c r="T5314" i="1"/>
  <c r="U5314" i="1"/>
  <c r="W5314" i="1"/>
  <c r="Q5315" i="1"/>
  <c r="R5315" i="1"/>
  <c r="S5315" i="1"/>
  <c r="T5315" i="1"/>
  <c r="U5315" i="1"/>
  <c r="W5315" i="1"/>
  <c r="Q5316" i="1"/>
  <c r="R5316" i="1"/>
  <c r="S5316" i="1"/>
  <c r="T5316" i="1"/>
  <c r="U5316" i="1"/>
  <c r="W5316" i="1"/>
  <c r="Q5317" i="1"/>
  <c r="R5317" i="1"/>
  <c r="S5317" i="1"/>
  <c r="T5317" i="1"/>
  <c r="U5317" i="1"/>
  <c r="W5317" i="1"/>
  <c r="Q5318" i="1"/>
  <c r="R5318" i="1"/>
  <c r="S5318" i="1"/>
  <c r="T5318" i="1"/>
  <c r="U5318" i="1"/>
  <c r="W5318" i="1"/>
  <c r="Q5319" i="1"/>
  <c r="R5319" i="1"/>
  <c r="S5319" i="1"/>
  <c r="T5319" i="1"/>
  <c r="U5319" i="1"/>
  <c r="W5319" i="1"/>
  <c r="Q5320" i="1"/>
  <c r="R5320" i="1"/>
  <c r="S5320" i="1"/>
  <c r="T5320" i="1"/>
  <c r="U5320" i="1"/>
  <c r="W5320" i="1"/>
  <c r="Q5321" i="1"/>
  <c r="R5321" i="1"/>
  <c r="S5321" i="1"/>
  <c r="T5321" i="1"/>
  <c r="U5321" i="1"/>
  <c r="W5321" i="1"/>
  <c r="Q5322" i="1"/>
  <c r="R5322" i="1"/>
  <c r="S5322" i="1"/>
  <c r="T5322" i="1"/>
  <c r="U5322" i="1"/>
  <c r="W5322" i="1"/>
  <c r="Q5323" i="1"/>
  <c r="R5323" i="1"/>
  <c r="S5323" i="1"/>
  <c r="T5323" i="1"/>
  <c r="U5323" i="1"/>
  <c r="W5323" i="1"/>
  <c r="Q5324" i="1"/>
  <c r="R5324" i="1"/>
  <c r="S5324" i="1"/>
  <c r="T5324" i="1"/>
  <c r="U5324" i="1"/>
  <c r="W5324" i="1"/>
  <c r="Q5325" i="1"/>
  <c r="R5325" i="1"/>
  <c r="S5325" i="1"/>
  <c r="T5325" i="1"/>
  <c r="U5325" i="1"/>
  <c r="W5325" i="1"/>
  <c r="Q5326" i="1"/>
  <c r="R5326" i="1"/>
  <c r="S5326" i="1"/>
  <c r="T5326" i="1"/>
  <c r="U5326" i="1"/>
  <c r="W5326" i="1"/>
  <c r="Q5327" i="1"/>
  <c r="R5327" i="1"/>
  <c r="S5327" i="1"/>
  <c r="T5327" i="1"/>
  <c r="U5327" i="1"/>
  <c r="W5327" i="1"/>
  <c r="Q5328" i="1"/>
  <c r="R5328" i="1"/>
  <c r="S5328" i="1"/>
  <c r="T5328" i="1"/>
  <c r="U5328" i="1"/>
  <c r="W5328" i="1"/>
  <c r="Q5329" i="1"/>
  <c r="R5329" i="1"/>
  <c r="S5329" i="1"/>
  <c r="T5329" i="1"/>
  <c r="U5329" i="1"/>
  <c r="W5329" i="1"/>
  <c r="Q5330" i="1"/>
  <c r="R5330" i="1"/>
  <c r="S5330" i="1"/>
  <c r="T5330" i="1"/>
  <c r="U5330" i="1"/>
  <c r="W5330" i="1"/>
  <c r="Q5331" i="1"/>
  <c r="R5331" i="1"/>
  <c r="S5331" i="1"/>
  <c r="T5331" i="1"/>
  <c r="U5331" i="1"/>
  <c r="W5331" i="1"/>
  <c r="Q5332" i="1"/>
  <c r="R5332" i="1"/>
  <c r="S5332" i="1"/>
  <c r="T5332" i="1"/>
  <c r="U5332" i="1"/>
  <c r="W5332" i="1"/>
  <c r="Q5333" i="1"/>
  <c r="R5333" i="1"/>
  <c r="S5333" i="1"/>
  <c r="T5333" i="1"/>
  <c r="U5333" i="1"/>
  <c r="W5333" i="1"/>
  <c r="Q5334" i="1"/>
  <c r="R5334" i="1"/>
  <c r="S5334" i="1"/>
  <c r="T5334" i="1"/>
  <c r="U5334" i="1"/>
  <c r="W5334" i="1"/>
  <c r="Q5335" i="1"/>
  <c r="R5335" i="1"/>
  <c r="S5335" i="1"/>
  <c r="T5335" i="1"/>
  <c r="U5335" i="1"/>
  <c r="W5335" i="1"/>
  <c r="Q5336" i="1"/>
  <c r="R5336" i="1"/>
  <c r="S5336" i="1"/>
  <c r="T5336" i="1"/>
  <c r="U5336" i="1"/>
  <c r="W5336" i="1"/>
  <c r="Q5337" i="1"/>
  <c r="R5337" i="1"/>
  <c r="S5337" i="1"/>
  <c r="T5337" i="1"/>
  <c r="U5337" i="1"/>
  <c r="W5337" i="1"/>
  <c r="Q5338" i="1"/>
  <c r="R5338" i="1"/>
  <c r="S5338" i="1"/>
  <c r="T5338" i="1"/>
  <c r="U5338" i="1"/>
  <c r="W5338" i="1"/>
  <c r="Q5339" i="1"/>
  <c r="R5339" i="1"/>
  <c r="S5339" i="1"/>
  <c r="T5339" i="1"/>
  <c r="U5339" i="1"/>
  <c r="W5339" i="1"/>
  <c r="Q5340" i="1"/>
  <c r="R5340" i="1"/>
  <c r="S5340" i="1"/>
  <c r="T5340" i="1"/>
  <c r="U5340" i="1"/>
  <c r="W5340" i="1"/>
  <c r="Q5341" i="1"/>
  <c r="R5341" i="1"/>
  <c r="S5341" i="1"/>
  <c r="T5341" i="1"/>
  <c r="U5341" i="1"/>
  <c r="W5341" i="1"/>
  <c r="Q5342" i="1"/>
  <c r="R5342" i="1"/>
  <c r="S5342" i="1"/>
  <c r="T5342" i="1"/>
  <c r="U5342" i="1"/>
  <c r="W5342" i="1"/>
  <c r="Q5343" i="1"/>
  <c r="R5343" i="1"/>
  <c r="S5343" i="1"/>
  <c r="T5343" i="1"/>
  <c r="U5343" i="1"/>
  <c r="W5343" i="1"/>
  <c r="Q5344" i="1"/>
  <c r="R5344" i="1"/>
  <c r="S5344" i="1"/>
  <c r="T5344" i="1"/>
  <c r="U5344" i="1"/>
  <c r="W5344" i="1"/>
  <c r="Q5345" i="1"/>
  <c r="R5345" i="1"/>
  <c r="S5345" i="1"/>
  <c r="T5345" i="1"/>
  <c r="U5345" i="1"/>
  <c r="W5345" i="1"/>
  <c r="Q5346" i="1"/>
  <c r="R5346" i="1"/>
  <c r="S5346" i="1"/>
  <c r="T5346" i="1"/>
  <c r="U5346" i="1"/>
  <c r="W5346" i="1"/>
  <c r="Q5347" i="1"/>
  <c r="R5347" i="1"/>
  <c r="S5347" i="1"/>
  <c r="T5347" i="1"/>
  <c r="U5347" i="1"/>
  <c r="W5347" i="1"/>
  <c r="Q5348" i="1"/>
  <c r="R5348" i="1"/>
  <c r="S5348" i="1"/>
  <c r="T5348" i="1"/>
  <c r="U5348" i="1"/>
  <c r="W5348" i="1"/>
  <c r="Q5349" i="1"/>
  <c r="R5349" i="1"/>
  <c r="S5349" i="1"/>
  <c r="T5349" i="1"/>
  <c r="U5349" i="1"/>
  <c r="W5349" i="1"/>
  <c r="Q5350" i="1"/>
  <c r="R5350" i="1"/>
  <c r="S5350" i="1"/>
  <c r="T5350" i="1"/>
  <c r="U5350" i="1"/>
  <c r="W5350" i="1"/>
  <c r="Q5351" i="1"/>
  <c r="R5351" i="1"/>
  <c r="S5351" i="1"/>
  <c r="T5351" i="1"/>
  <c r="U5351" i="1"/>
  <c r="W5351" i="1"/>
  <c r="Q5352" i="1"/>
  <c r="R5352" i="1"/>
  <c r="S5352" i="1"/>
  <c r="T5352" i="1"/>
  <c r="U5352" i="1"/>
  <c r="W5352" i="1"/>
  <c r="Q5353" i="1"/>
  <c r="R5353" i="1"/>
  <c r="S5353" i="1"/>
  <c r="T5353" i="1"/>
  <c r="U5353" i="1"/>
  <c r="W5353" i="1"/>
  <c r="Q5354" i="1"/>
  <c r="R5354" i="1"/>
  <c r="S5354" i="1"/>
  <c r="T5354" i="1"/>
  <c r="U5354" i="1"/>
  <c r="W5354" i="1"/>
  <c r="Q5355" i="1"/>
  <c r="R5355" i="1"/>
  <c r="S5355" i="1"/>
  <c r="T5355" i="1"/>
  <c r="U5355" i="1"/>
  <c r="W5355" i="1"/>
  <c r="Q5356" i="1"/>
  <c r="R5356" i="1"/>
  <c r="S5356" i="1"/>
  <c r="T5356" i="1"/>
  <c r="U5356" i="1"/>
  <c r="W5356" i="1"/>
  <c r="Q5357" i="1"/>
  <c r="R5357" i="1"/>
  <c r="S5357" i="1"/>
  <c r="T5357" i="1"/>
  <c r="U5357" i="1"/>
  <c r="W5357" i="1"/>
  <c r="Q5358" i="1"/>
  <c r="R5358" i="1"/>
  <c r="S5358" i="1"/>
  <c r="T5358" i="1"/>
  <c r="U5358" i="1"/>
  <c r="W5358" i="1"/>
  <c r="Q5359" i="1"/>
  <c r="R5359" i="1"/>
  <c r="S5359" i="1"/>
  <c r="T5359" i="1"/>
  <c r="U5359" i="1"/>
  <c r="W5359" i="1"/>
  <c r="Q5360" i="1"/>
  <c r="R5360" i="1"/>
  <c r="S5360" i="1"/>
  <c r="T5360" i="1"/>
  <c r="U5360" i="1"/>
  <c r="W5360" i="1"/>
  <c r="Q5361" i="1"/>
  <c r="R5361" i="1"/>
  <c r="S5361" i="1"/>
  <c r="T5361" i="1"/>
  <c r="U5361" i="1"/>
  <c r="W5361" i="1"/>
  <c r="Q5362" i="1"/>
  <c r="R5362" i="1"/>
  <c r="S5362" i="1"/>
  <c r="T5362" i="1"/>
  <c r="U5362" i="1"/>
  <c r="W5362" i="1"/>
  <c r="Q5363" i="1"/>
  <c r="R5363" i="1"/>
  <c r="S5363" i="1"/>
  <c r="T5363" i="1"/>
  <c r="U5363" i="1"/>
  <c r="W5363" i="1"/>
  <c r="Q5364" i="1"/>
  <c r="R5364" i="1"/>
  <c r="S5364" i="1"/>
  <c r="T5364" i="1"/>
  <c r="U5364" i="1"/>
  <c r="W5364" i="1"/>
  <c r="Q5365" i="1"/>
  <c r="R5365" i="1"/>
  <c r="S5365" i="1"/>
  <c r="T5365" i="1"/>
  <c r="U5365" i="1"/>
  <c r="W5365" i="1"/>
  <c r="Q5366" i="1"/>
  <c r="R5366" i="1"/>
  <c r="S5366" i="1"/>
  <c r="T5366" i="1"/>
  <c r="U5366" i="1"/>
  <c r="W5366" i="1"/>
  <c r="Q5367" i="1"/>
  <c r="R5367" i="1"/>
  <c r="S5367" i="1"/>
  <c r="T5367" i="1"/>
  <c r="U5367" i="1"/>
  <c r="W5367" i="1"/>
  <c r="Q5368" i="1"/>
  <c r="R5368" i="1"/>
  <c r="S5368" i="1"/>
  <c r="T5368" i="1"/>
  <c r="U5368" i="1"/>
  <c r="W5368" i="1"/>
  <c r="Q5369" i="1"/>
  <c r="R5369" i="1"/>
  <c r="S5369" i="1"/>
  <c r="T5369" i="1"/>
  <c r="U5369" i="1"/>
  <c r="W5369" i="1"/>
  <c r="Q5370" i="1"/>
  <c r="R5370" i="1"/>
  <c r="S5370" i="1"/>
  <c r="T5370" i="1"/>
  <c r="U5370" i="1"/>
  <c r="W5370" i="1"/>
  <c r="Q5371" i="1"/>
  <c r="R5371" i="1"/>
  <c r="S5371" i="1"/>
  <c r="T5371" i="1"/>
  <c r="U5371" i="1"/>
  <c r="W5371" i="1"/>
  <c r="Q5372" i="1"/>
  <c r="R5372" i="1"/>
  <c r="S5372" i="1"/>
  <c r="T5372" i="1"/>
  <c r="U5372" i="1"/>
  <c r="W5372" i="1"/>
  <c r="Q5373" i="1"/>
  <c r="R5373" i="1"/>
  <c r="S5373" i="1"/>
  <c r="T5373" i="1"/>
  <c r="U5373" i="1"/>
  <c r="W5373" i="1"/>
  <c r="Q5374" i="1"/>
  <c r="R5374" i="1"/>
  <c r="S5374" i="1"/>
  <c r="T5374" i="1"/>
  <c r="U5374" i="1"/>
  <c r="W5374" i="1"/>
  <c r="Q5375" i="1"/>
  <c r="R5375" i="1"/>
  <c r="S5375" i="1"/>
  <c r="T5375" i="1"/>
  <c r="U5375" i="1"/>
  <c r="W5375" i="1"/>
  <c r="Q5376" i="1"/>
  <c r="R5376" i="1"/>
  <c r="S5376" i="1"/>
  <c r="T5376" i="1"/>
  <c r="U5376" i="1"/>
  <c r="W5376" i="1"/>
  <c r="Q5377" i="1"/>
  <c r="R5377" i="1"/>
  <c r="S5377" i="1"/>
  <c r="T5377" i="1"/>
  <c r="U5377" i="1"/>
  <c r="W5377" i="1"/>
  <c r="Q5378" i="1"/>
  <c r="R5378" i="1"/>
  <c r="S5378" i="1"/>
  <c r="T5378" i="1"/>
  <c r="U5378" i="1"/>
  <c r="W5378" i="1"/>
  <c r="Q5379" i="1"/>
  <c r="R5379" i="1"/>
  <c r="S5379" i="1"/>
  <c r="T5379" i="1"/>
  <c r="U5379" i="1"/>
  <c r="W5379" i="1"/>
  <c r="Q5380" i="1"/>
  <c r="R5380" i="1"/>
  <c r="S5380" i="1"/>
  <c r="T5380" i="1"/>
  <c r="U5380" i="1"/>
  <c r="W5380" i="1"/>
  <c r="Q5381" i="1"/>
  <c r="R5381" i="1"/>
  <c r="S5381" i="1"/>
  <c r="T5381" i="1"/>
  <c r="U5381" i="1"/>
  <c r="W5381" i="1"/>
  <c r="Q5382" i="1"/>
  <c r="R5382" i="1"/>
  <c r="S5382" i="1"/>
  <c r="T5382" i="1"/>
  <c r="U5382" i="1"/>
  <c r="W5382" i="1"/>
  <c r="Q5383" i="1"/>
  <c r="R5383" i="1"/>
  <c r="S5383" i="1"/>
  <c r="T5383" i="1"/>
  <c r="U5383" i="1"/>
  <c r="W5383" i="1"/>
  <c r="Q5384" i="1"/>
  <c r="R5384" i="1"/>
  <c r="S5384" i="1"/>
  <c r="T5384" i="1"/>
  <c r="U5384" i="1"/>
  <c r="W5384" i="1"/>
  <c r="Q5385" i="1"/>
  <c r="R5385" i="1"/>
  <c r="S5385" i="1"/>
  <c r="T5385" i="1"/>
  <c r="U5385" i="1"/>
  <c r="W5385" i="1"/>
  <c r="Q5386" i="1"/>
  <c r="R5386" i="1"/>
  <c r="S5386" i="1"/>
  <c r="T5386" i="1"/>
  <c r="U5386" i="1"/>
  <c r="W5386" i="1"/>
  <c r="Q5387" i="1"/>
  <c r="R5387" i="1"/>
  <c r="S5387" i="1"/>
  <c r="T5387" i="1"/>
  <c r="U5387" i="1"/>
  <c r="W5387" i="1"/>
  <c r="Q5388" i="1"/>
  <c r="R5388" i="1"/>
  <c r="S5388" i="1"/>
  <c r="T5388" i="1"/>
  <c r="U5388" i="1"/>
  <c r="W5388" i="1"/>
  <c r="Q5389" i="1"/>
  <c r="R5389" i="1"/>
  <c r="S5389" i="1"/>
  <c r="T5389" i="1"/>
  <c r="U5389" i="1"/>
  <c r="W5389" i="1"/>
  <c r="Q5390" i="1"/>
  <c r="R5390" i="1"/>
  <c r="S5390" i="1"/>
  <c r="T5390" i="1"/>
  <c r="U5390" i="1"/>
  <c r="W5390" i="1"/>
  <c r="Q5391" i="1"/>
  <c r="R5391" i="1"/>
  <c r="S5391" i="1"/>
  <c r="T5391" i="1"/>
  <c r="U5391" i="1"/>
  <c r="W5391" i="1"/>
  <c r="Q5392" i="1"/>
  <c r="R5392" i="1"/>
  <c r="S5392" i="1"/>
  <c r="T5392" i="1"/>
  <c r="U5392" i="1"/>
  <c r="W5392" i="1"/>
  <c r="Q5393" i="1"/>
  <c r="R5393" i="1"/>
  <c r="S5393" i="1"/>
  <c r="T5393" i="1"/>
  <c r="U5393" i="1"/>
  <c r="W5393" i="1"/>
  <c r="Q5394" i="1"/>
  <c r="R5394" i="1"/>
  <c r="S5394" i="1"/>
  <c r="T5394" i="1"/>
  <c r="U5394" i="1"/>
  <c r="W5394" i="1"/>
  <c r="Q5395" i="1"/>
  <c r="R5395" i="1"/>
  <c r="S5395" i="1"/>
  <c r="T5395" i="1"/>
  <c r="U5395" i="1"/>
  <c r="W5395" i="1"/>
  <c r="Q5396" i="1"/>
  <c r="R5396" i="1"/>
  <c r="S5396" i="1"/>
  <c r="T5396" i="1"/>
  <c r="U5396" i="1"/>
  <c r="W5396" i="1"/>
  <c r="Q5397" i="1"/>
  <c r="R5397" i="1"/>
  <c r="S5397" i="1"/>
  <c r="T5397" i="1"/>
  <c r="U5397" i="1"/>
  <c r="W5397" i="1"/>
  <c r="Q5398" i="1"/>
  <c r="R5398" i="1"/>
  <c r="S5398" i="1"/>
  <c r="T5398" i="1"/>
  <c r="U5398" i="1"/>
  <c r="W5398" i="1"/>
  <c r="Q5399" i="1"/>
  <c r="R5399" i="1"/>
  <c r="S5399" i="1"/>
  <c r="T5399" i="1"/>
  <c r="U5399" i="1"/>
  <c r="W5399" i="1"/>
  <c r="Q5400" i="1"/>
  <c r="R5400" i="1"/>
  <c r="S5400" i="1"/>
  <c r="T5400" i="1"/>
  <c r="U5400" i="1"/>
  <c r="W5400" i="1"/>
  <c r="Q5401" i="1"/>
  <c r="R5401" i="1"/>
  <c r="S5401" i="1"/>
  <c r="T5401" i="1"/>
  <c r="U5401" i="1"/>
  <c r="W5401" i="1"/>
  <c r="Q5402" i="1"/>
  <c r="R5402" i="1"/>
  <c r="S5402" i="1"/>
  <c r="T5402" i="1"/>
  <c r="U5402" i="1"/>
  <c r="W5402" i="1"/>
  <c r="Q5403" i="1"/>
  <c r="R5403" i="1"/>
  <c r="S5403" i="1"/>
  <c r="T5403" i="1"/>
  <c r="U5403" i="1"/>
  <c r="W5403" i="1"/>
  <c r="Q5404" i="1"/>
  <c r="R5404" i="1"/>
  <c r="S5404" i="1"/>
  <c r="T5404" i="1"/>
  <c r="U5404" i="1"/>
  <c r="W5404" i="1"/>
  <c r="Q5405" i="1"/>
  <c r="R5405" i="1"/>
  <c r="S5405" i="1"/>
  <c r="T5405" i="1"/>
  <c r="U5405" i="1"/>
  <c r="W5405" i="1"/>
  <c r="Q5406" i="1"/>
  <c r="R5406" i="1"/>
  <c r="S5406" i="1"/>
  <c r="T5406" i="1"/>
  <c r="U5406" i="1"/>
  <c r="W5406" i="1"/>
  <c r="Q5407" i="1"/>
  <c r="R5407" i="1"/>
  <c r="S5407" i="1"/>
  <c r="T5407" i="1"/>
  <c r="U5407" i="1"/>
  <c r="W5407" i="1"/>
  <c r="Q5408" i="1"/>
  <c r="R5408" i="1"/>
  <c r="S5408" i="1"/>
  <c r="T5408" i="1"/>
  <c r="U5408" i="1"/>
  <c r="W5408" i="1"/>
  <c r="Q5409" i="1"/>
  <c r="R5409" i="1"/>
  <c r="S5409" i="1"/>
  <c r="T5409" i="1"/>
  <c r="U5409" i="1"/>
  <c r="W5409" i="1"/>
  <c r="Q5410" i="1"/>
  <c r="R5410" i="1"/>
  <c r="S5410" i="1"/>
  <c r="T5410" i="1"/>
  <c r="U5410" i="1"/>
  <c r="W5410" i="1"/>
  <c r="Q5411" i="1"/>
  <c r="R5411" i="1"/>
  <c r="S5411" i="1"/>
  <c r="T5411" i="1"/>
  <c r="U5411" i="1"/>
  <c r="W5411" i="1"/>
  <c r="Q5412" i="1"/>
  <c r="R5412" i="1"/>
  <c r="S5412" i="1"/>
  <c r="T5412" i="1"/>
  <c r="U5412" i="1"/>
  <c r="W5412" i="1"/>
  <c r="Q5413" i="1"/>
  <c r="R5413" i="1"/>
  <c r="S5413" i="1"/>
  <c r="T5413" i="1"/>
  <c r="U5413" i="1"/>
  <c r="W5413" i="1"/>
  <c r="Q5414" i="1"/>
  <c r="R5414" i="1"/>
  <c r="S5414" i="1"/>
  <c r="T5414" i="1"/>
  <c r="U5414" i="1"/>
  <c r="W5414" i="1"/>
  <c r="Q5415" i="1"/>
  <c r="R5415" i="1"/>
  <c r="S5415" i="1"/>
  <c r="T5415" i="1"/>
  <c r="U5415" i="1"/>
  <c r="W5415" i="1"/>
  <c r="Q5416" i="1"/>
  <c r="R5416" i="1"/>
  <c r="S5416" i="1"/>
  <c r="T5416" i="1"/>
  <c r="U5416" i="1"/>
  <c r="W5416" i="1"/>
  <c r="Q5417" i="1"/>
  <c r="R5417" i="1"/>
  <c r="S5417" i="1"/>
  <c r="T5417" i="1"/>
  <c r="U5417" i="1"/>
  <c r="W5417" i="1"/>
  <c r="Q5418" i="1"/>
  <c r="R5418" i="1"/>
  <c r="S5418" i="1"/>
  <c r="T5418" i="1"/>
  <c r="U5418" i="1"/>
  <c r="W5418" i="1"/>
  <c r="Q5419" i="1"/>
  <c r="V5419" i="1"/>
  <c r="R5419" i="1"/>
  <c r="S5419" i="1"/>
  <c r="T5419" i="1"/>
  <c r="U5419" i="1"/>
  <c r="W5419" i="1"/>
  <c r="Q5420" i="1"/>
  <c r="V5420" i="1"/>
  <c r="R5420" i="1"/>
  <c r="S5420" i="1"/>
  <c r="T5420" i="1"/>
  <c r="U5420" i="1"/>
  <c r="W5420" i="1"/>
  <c r="Q5421" i="1"/>
  <c r="V5421" i="1"/>
  <c r="R5421" i="1"/>
  <c r="S5421" i="1"/>
  <c r="T5421" i="1"/>
  <c r="U5421" i="1"/>
  <c r="W5421" i="1"/>
  <c r="Q5422" i="1"/>
  <c r="R5422" i="1"/>
  <c r="S5422" i="1"/>
  <c r="T5422" i="1"/>
  <c r="U5422" i="1"/>
  <c r="W5422" i="1"/>
  <c r="Q5423" i="1"/>
  <c r="R5423" i="1"/>
  <c r="S5423" i="1"/>
  <c r="T5423" i="1"/>
  <c r="U5423" i="1"/>
  <c r="W5423" i="1"/>
  <c r="Q5424" i="1"/>
  <c r="R5424" i="1"/>
  <c r="S5424" i="1"/>
  <c r="T5424" i="1"/>
  <c r="U5424" i="1"/>
  <c r="W5424" i="1"/>
  <c r="Q5425" i="1"/>
  <c r="R5425" i="1"/>
  <c r="S5425" i="1"/>
  <c r="T5425" i="1"/>
  <c r="U5425" i="1"/>
  <c r="W5425" i="1"/>
  <c r="Q5426" i="1"/>
  <c r="R5426" i="1"/>
  <c r="S5426" i="1"/>
  <c r="T5426" i="1"/>
  <c r="U5426" i="1"/>
  <c r="W5426" i="1"/>
  <c r="Q5427" i="1"/>
  <c r="R5427" i="1"/>
  <c r="S5427" i="1"/>
  <c r="T5427" i="1"/>
  <c r="U5427" i="1"/>
  <c r="W5427" i="1"/>
  <c r="Q5428" i="1"/>
  <c r="R5428" i="1"/>
  <c r="S5428" i="1"/>
  <c r="T5428" i="1"/>
  <c r="U5428" i="1"/>
  <c r="W5428" i="1"/>
  <c r="Q5429" i="1"/>
  <c r="R5429" i="1"/>
  <c r="S5429" i="1"/>
  <c r="T5429" i="1"/>
  <c r="U5429" i="1"/>
  <c r="W5429" i="1"/>
  <c r="Q5430" i="1"/>
  <c r="R5430" i="1"/>
  <c r="S5430" i="1"/>
  <c r="T5430" i="1"/>
  <c r="U5430" i="1"/>
  <c r="W5430" i="1"/>
  <c r="Q5431" i="1"/>
  <c r="R5431" i="1"/>
  <c r="S5431" i="1"/>
  <c r="T5431" i="1"/>
  <c r="U5431" i="1"/>
  <c r="W5431" i="1"/>
  <c r="Q5432" i="1"/>
  <c r="R5432" i="1"/>
  <c r="S5432" i="1"/>
  <c r="T5432" i="1"/>
  <c r="U5432" i="1"/>
  <c r="W5432" i="1"/>
  <c r="Q5433" i="1"/>
  <c r="R5433" i="1"/>
  <c r="S5433" i="1"/>
  <c r="T5433" i="1"/>
  <c r="U5433" i="1"/>
  <c r="W5433" i="1"/>
  <c r="Q5434" i="1"/>
  <c r="R5434" i="1"/>
  <c r="S5434" i="1"/>
  <c r="T5434" i="1"/>
  <c r="U5434" i="1"/>
  <c r="W5434" i="1"/>
  <c r="Q5435" i="1"/>
  <c r="R5435" i="1"/>
  <c r="S5435" i="1"/>
  <c r="T5435" i="1"/>
  <c r="U5435" i="1"/>
  <c r="W5435" i="1"/>
  <c r="Q5436" i="1"/>
  <c r="R5436" i="1"/>
  <c r="S5436" i="1"/>
  <c r="T5436" i="1"/>
  <c r="U5436" i="1"/>
  <c r="W5436" i="1"/>
  <c r="Q5437" i="1"/>
  <c r="R5437" i="1"/>
  <c r="S5437" i="1"/>
  <c r="T5437" i="1"/>
  <c r="U5437" i="1"/>
  <c r="W5437" i="1"/>
  <c r="Q5438" i="1"/>
  <c r="R5438" i="1"/>
  <c r="S5438" i="1"/>
  <c r="T5438" i="1"/>
  <c r="U5438" i="1"/>
  <c r="W5438" i="1"/>
  <c r="Q5439" i="1"/>
  <c r="R5439" i="1"/>
  <c r="S5439" i="1"/>
  <c r="T5439" i="1"/>
  <c r="U5439" i="1"/>
  <c r="W5439" i="1"/>
  <c r="Q5440" i="1"/>
  <c r="R5440" i="1"/>
  <c r="S5440" i="1"/>
  <c r="T5440" i="1"/>
  <c r="U5440" i="1"/>
  <c r="W5440" i="1"/>
  <c r="Q5441" i="1"/>
  <c r="R5441" i="1"/>
  <c r="S5441" i="1"/>
  <c r="T5441" i="1"/>
  <c r="U5441" i="1"/>
  <c r="W5441" i="1"/>
  <c r="Q5442" i="1"/>
  <c r="R5442" i="1"/>
  <c r="S5442" i="1"/>
  <c r="T5442" i="1"/>
  <c r="U5442" i="1"/>
  <c r="W5442" i="1"/>
  <c r="Q5443" i="1"/>
  <c r="R5443" i="1"/>
  <c r="S5443" i="1"/>
  <c r="T5443" i="1"/>
  <c r="U5443" i="1"/>
  <c r="W5443" i="1"/>
  <c r="Q5444" i="1"/>
  <c r="R5444" i="1"/>
  <c r="S5444" i="1"/>
  <c r="T5444" i="1"/>
  <c r="U5444" i="1"/>
  <c r="W5444" i="1"/>
  <c r="Q5445" i="1"/>
  <c r="R5445" i="1"/>
  <c r="S5445" i="1"/>
  <c r="T5445" i="1"/>
  <c r="U5445" i="1"/>
  <c r="W5445" i="1"/>
  <c r="Q5446" i="1"/>
  <c r="R5446" i="1"/>
  <c r="S5446" i="1"/>
  <c r="T5446" i="1"/>
  <c r="U5446" i="1"/>
  <c r="W5446" i="1"/>
  <c r="Q5447" i="1"/>
  <c r="R5447" i="1"/>
  <c r="S5447" i="1"/>
  <c r="T5447" i="1"/>
  <c r="U5447" i="1"/>
  <c r="W5447" i="1"/>
  <c r="Q5448" i="1"/>
  <c r="R5448" i="1"/>
  <c r="S5448" i="1"/>
  <c r="T5448" i="1"/>
  <c r="U5448" i="1"/>
  <c r="W5448" i="1"/>
  <c r="Q5449" i="1"/>
  <c r="R5449" i="1"/>
  <c r="S5449" i="1"/>
  <c r="T5449" i="1"/>
  <c r="U5449" i="1"/>
  <c r="W5449" i="1"/>
  <c r="Q5450" i="1"/>
  <c r="R5450" i="1"/>
  <c r="S5450" i="1"/>
  <c r="T5450" i="1"/>
  <c r="U5450" i="1"/>
  <c r="W5450" i="1"/>
  <c r="Q5451" i="1"/>
  <c r="R5451" i="1"/>
  <c r="S5451" i="1"/>
  <c r="T5451" i="1"/>
  <c r="U5451" i="1"/>
  <c r="W5451" i="1"/>
  <c r="Q5452" i="1"/>
  <c r="R5452" i="1"/>
  <c r="S5452" i="1"/>
  <c r="T5452" i="1"/>
  <c r="U5452" i="1"/>
  <c r="W5452" i="1"/>
  <c r="Q5453" i="1"/>
  <c r="R5453" i="1"/>
  <c r="S5453" i="1"/>
  <c r="T5453" i="1"/>
  <c r="U5453" i="1"/>
  <c r="W5453" i="1"/>
  <c r="Q5454" i="1"/>
  <c r="R5454" i="1"/>
  <c r="S5454" i="1"/>
  <c r="T5454" i="1"/>
  <c r="U5454" i="1"/>
  <c r="W5454" i="1"/>
  <c r="Q5455" i="1"/>
  <c r="R5455" i="1"/>
  <c r="S5455" i="1"/>
  <c r="T5455" i="1"/>
  <c r="U5455" i="1"/>
  <c r="W5455" i="1"/>
  <c r="Q5456" i="1"/>
  <c r="R5456" i="1"/>
  <c r="S5456" i="1"/>
  <c r="T5456" i="1"/>
  <c r="U5456" i="1"/>
  <c r="W5456" i="1"/>
  <c r="Q5457" i="1"/>
  <c r="R5457" i="1"/>
  <c r="S5457" i="1"/>
  <c r="T5457" i="1"/>
  <c r="U5457" i="1"/>
  <c r="W5457" i="1"/>
  <c r="Q5458" i="1"/>
  <c r="R5458" i="1"/>
  <c r="S5458" i="1"/>
  <c r="T5458" i="1"/>
  <c r="U5458" i="1"/>
  <c r="W5458" i="1"/>
  <c r="Q5459" i="1"/>
  <c r="R5459" i="1"/>
  <c r="S5459" i="1"/>
  <c r="T5459" i="1"/>
  <c r="U5459" i="1"/>
  <c r="W5459" i="1"/>
  <c r="Q5460" i="1"/>
  <c r="R5460" i="1"/>
  <c r="S5460" i="1"/>
  <c r="T5460" i="1"/>
  <c r="U5460" i="1"/>
  <c r="W5460" i="1"/>
  <c r="Q5461" i="1"/>
  <c r="R5461" i="1"/>
  <c r="S5461" i="1"/>
  <c r="T5461" i="1"/>
  <c r="U5461" i="1"/>
  <c r="W5461" i="1"/>
  <c r="Q5462" i="1"/>
  <c r="R5462" i="1"/>
  <c r="S5462" i="1"/>
  <c r="T5462" i="1"/>
  <c r="U5462" i="1"/>
  <c r="W5462" i="1"/>
  <c r="Q5463" i="1"/>
  <c r="R5463" i="1"/>
  <c r="S5463" i="1"/>
  <c r="T5463" i="1"/>
  <c r="U5463" i="1"/>
  <c r="W5463" i="1"/>
  <c r="Q5464" i="1"/>
  <c r="R5464" i="1"/>
  <c r="S5464" i="1"/>
  <c r="T5464" i="1"/>
  <c r="U5464" i="1"/>
  <c r="W5464" i="1"/>
  <c r="Q5465" i="1"/>
  <c r="R5465" i="1"/>
  <c r="S5465" i="1"/>
  <c r="T5465" i="1"/>
  <c r="U5465" i="1"/>
  <c r="W5465" i="1"/>
  <c r="Q5466" i="1"/>
  <c r="R5466" i="1"/>
  <c r="S5466" i="1"/>
  <c r="T5466" i="1"/>
  <c r="U5466" i="1"/>
  <c r="W5466" i="1"/>
  <c r="Q5467" i="1"/>
  <c r="R5467" i="1"/>
  <c r="S5467" i="1"/>
  <c r="T5467" i="1"/>
  <c r="U5467" i="1"/>
  <c r="W5467" i="1"/>
  <c r="Q5468" i="1"/>
  <c r="R5468" i="1"/>
  <c r="S5468" i="1"/>
  <c r="T5468" i="1"/>
  <c r="U5468" i="1"/>
  <c r="W5468" i="1"/>
  <c r="Q5469" i="1"/>
  <c r="R5469" i="1"/>
  <c r="S5469" i="1"/>
  <c r="T5469" i="1"/>
  <c r="U5469" i="1"/>
  <c r="W5469" i="1"/>
  <c r="Q5470" i="1"/>
  <c r="R5470" i="1"/>
  <c r="S5470" i="1"/>
  <c r="T5470" i="1"/>
  <c r="U5470" i="1"/>
  <c r="W5470" i="1"/>
  <c r="Q5471" i="1"/>
  <c r="R5471" i="1"/>
  <c r="S5471" i="1"/>
  <c r="T5471" i="1"/>
  <c r="U5471" i="1"/>
  <c r="W5471" i="1"/>
  <c r="Q5472" i="1"/>
  <c r="R5472" i="1"/>
  <c r="S5472" i="1"/>
  <c r="T5472" i="1"/>
  <c r="U5472" i="1"/>
  <c r="W5472" i="1"/>
  <c r="Q5473" i="1"/>
  <c r="R5473" i="1"/>
  <c r="S5473" i="1"/>
  <c r="T5473" i="1"/>
  <c r="U5473" i="1"/>
  <c r="W5473" i="1"/>
  <c r="Q5474" i="1"/>
  <c r="R5474" i="1"/>
  <c r="S5474" i="1"/>
  <c r="T5474" i="1"/>
  <c r="U5474" i="1"/>
  <c r="W5474" i="1"/>
  <c r="Q5475" i="1"/>
  <c r="R5475" i="1"/>
  <c r="S5475" i="1"/>
  <c r="T5475" i="1"/>
  <c r="U5475" i="1"/>
  <c r="W5475" i="1"/>
  <c r="Q5476" i="1"/>
  <c r="R5476" i="1"/>
  <c r="S5476" i="1"/>
  <c r="T5476" i="1"/>
  <c r="U5476" i="1"/>
  <c r="W5476" i="1"/>
  <c r="Q5477" i="1"/>
  <c r="R5477" i="1"/>
  <c r="S5477" i="1"/>
  <c r="T5477" i="1"/>
  <c r="U5477" i="1"/>
  <c r="W5477" i="1"/>
  <c r="Q5478" i="1"/>
  <c r="R5478" i="1"/>
  <c r="S5478" i="1"/>
  <c r="T5478" i="1"/>
  <c r="U5478" i="1"/>
  <c r="W5478" i="1"/>
  <c r="Q5479" i="1"/>
  <c r="R5479" i="1"/>
  <c r="S5479" i="1"/>
  <c r="T5479" i="1"/>
  <c r="U5479" i="1"/>
  <c r="W5479" i="1"/>
  <c r="Q5480" i="1"/>
  <c r="R5480" i="1"/>
  <c r="S5480" i="1"/>
  <c r="T5480" i="1"/>
  <c r="U5480" i="1"/>
  <c r="W5480" i="1"/>
  <c r="Q5481" i="1"/>
  <c r="R5481" i="1"/>
  <c r="S5481" i="1"/>
  <c r="T5481" i="1"/>
  <c r="U5481" i="1"/>
  <c r="W5481" i="1"/>
  <c r="Q5482" i="1"/>
  <c r="R5482" i="1"/>
  <c r="S5482" i="1"/>
  <c r="T5482" i="1"/>
  <c r="U5482" i="1"/>
  <c r="W5482" i="1"/>
  <c r="Q5483" i="1"/>
  <c r="R5483" i="1"/>
  <c r="S5483" i="1"/>
  <c r="T5483" i="1"/>
  <c r="U5483" i="1"/>
  <c r="W5483" i="1"/>
  <c r="Q5484" i="1"/>
  <c r="R5484" i="1"/>
  <c r="S5484" i="1"/>
  <c r="T5484" i="1"/>
  <c r="U5484" i="1"/>
  <c r="W5484" i="1"/>
  <c r="Q5485" i="1"/>
  <c r="R5485" i="1"/>
  <c r="S5485" i="1"/>
  <c r="T5485" i="1"/>
  <c r="U5485" i="1"/>
  <c r="W5485" i="1"/>
  <c r="Q5486" i="1"/>
  <c r="R5486" i="1"/>
  <c r="S5486" i="1"/>
  <c r="T5486" i="1"/>
  <c r="U5486" i="1"/>
  <c r="W5486" i="1"/>
  <c r="Q5487" i="1"/>
  <c r="R5487" i="1"/>
  <c r="S5487" i="1"/>
  <c r="T5487" i="1"/>
  <c r="U5487" i="1"/>
  <c r="W5487" i="1"/>
  <c r="Q5488" i="1"/>
  <c r="R5488" i="1"/>
  <c r="S5488" i="1"/>
  <c r="T5488" i="1"/>
  <c r="U5488" i="1"/>
  <c r="W5488" i="1"/>
  <c r="Q5489" i="1"/>
  <c r="R5489" i="1"/>
  <c r="S5489" i="1"/>
  <c r="T5489" i="1"/>
  <c r="U5489" i="1"/>
  <c r="W5489" i="1"/>
  <c r="Q5490" i="1"/>
  <c r="R5490" i="1"/>
  <c r="S5490" i="1"/>
  <c r="T5490" i="1"/>
  <c r="U5490" i="1"/>
  <c r="W5490" i="1"/>
  <c r="Q5491" i="1"/>
  <c r="R5491" i="1"/>
  <c r="S5491" i="1"/>
  <c r="T5491" i="1"/>
  <c r="U5491" i="1"/>
  <c r="W5491" i="1"/>
  <c r="Q5492" i="1"/>
  <c r="R5492" i="1"/>
  <c r="S5492" i="1"/>
  <c r="T5492" i="1"/>
  <c r="U5492" i="1"/>
  <c r="W5492" i="1"/>
  <c r="Q5493" i="1"/>
  <c r="R5493" i="1"/>
  <c r="S5493" i="1"/>
  <c r="T5493" i="1"/>
  <c r="U5493" i="1"/>
  <c r="W5493" i="1"/>
  <c r="Q5494" i="1"/>
  <c r="R5494" i="1"/>
  <c r="S5494" i="1"/>
  <c r="T5494" i="1"/>
  <c r="U5494" i="1"/>
  <c r="W5494" i="1"/>
  <c r="Q5495" i="1"/>
  <c r="R5495" i="1"/>
  <c r="S5495" i="1"/>
  <c r="T5495" i="1"/>
  <c r="U5495" i="1"/>
  <c r="W5495" i="1"/>
  <c r="Q5496" i="1"/>
  <c r="R5496" i="1"/>
  <c r="S5496" i="1"/>
  <c r="T5496" i="1"/>
  <c r="U5496" i="1"/>
  <c r="W5496" i="1"/>
  <c r="Q5497" i="1"/>
  <c r="R5497" i="1"/>
  <c r="S5497" i="1"/>
  <c r="T5497" i="1"/>
  <c r="U5497" i="1"/>
  <c r="W5497" i="1"/>
  <c r="Q5498" i="1"/>
  <c r="R5498" i="1"/>
  <c r="S5498" i="1"/>
  <c r="T5498" i="1"/>
  <c r="U5498" i="1"/>
  <c r="W5498" i="1"/>
  <c r="Q5499" i="1"/>
  <c r="R5499" i="1"/>
  <c r="S5499" i="1"/>
  <c r="T5499" i="1"/>
  <c r="U5499" i="1"/>
  <c r="W5499" i="1"/>
  <c r="Q5500" i="1"/>
  <c r="R5500" i="1"/>
  <c r="S5500" i="1"/>
  <c r="T5500" i="1"/>
  <c r="U5500" i="1"/>
  <c r="W5500" i="1"/>
  <c r="Q5501" i="1"/>
  <c r="R5501" i="1"/>
  <c r="S5501" i="1"/>
  <c r="T5501" i="1"/>
  <c r="U5501" i="1"/>
  <c r="W5501" i="1"/>
  <c r="Q5502" i="1"/>
  <c r="R5502" i="1"/>
  <c r="S5502" i="1"/>
  <c r="T5502" i="1"/>
  <c r="U5502" i="1"/>
  <c r="W5502" i="1"/>
  <c r="Q5503" i="1"/>
  <c r="R5503" i="1"/>
  <c r="S5503" i="1"/>
  <c r="T5503" i="1"/>
  <c r="U5503" i="1"/>
  <c r="W5503" i="1"/>
  <c r="Q5504" i="1"/>
  <c r="R5504" i="1"/>
  <c r="S5504" i="1"/>
  <c r="T5504" i="1"/>
  <c r="U5504" i="1"/>
  <c r="W5504" i="1"/>
  <c r="Q5505" i="1"/>
  <c r="R5505" i="1"/>
  <c r="S5505" i="1"/>
  <c r="T5505" i="1"/>
  <c r="U5505" i="1"/>
  <c r="W5505" i="1"/>
  <c r="Q5506" i="1"/>
  <c r="R5506" i="1"/>
  <c r="S5506" i="1"/>
  <c r="T5506" i="1"/>
  <c r="U5506" i="1"/>
  <c r="W5506" i="1"/>
  <c r="Q5507" i="1"/>
  <c r="R5507" i="1"/>
  <c r="S5507" i="1"/>
  <c r="T5507" i="1"/>
  <c r="U5507" i="1"/>
  <c r="W5507" i="1"/>
  <c r="Q5508" i="1"/>
  <c r="R5508" i="1"/>
  <c r="S5508" i="1"/>
  <c r="T5508" i="1"/>
  <c r="U5508" i="1"/>
  <c r="W5508" i="1"/>
  <c r="Q5509" i="1"/>
  <c r="R5509" i="1"/>
  <c r="S5509" i="1"/>
  <c r="T5509" i="1"/>
  <c r="U5509" i="1"/>
  <c r="W5509" i="1"/>
  <c r="Q5510" i="1"/>
  <c r="R5510" i="1"/>
  <c r="S5510" i="1"/>
  <c r="T5510" i="1"/>
  <c r="U5510" i="1"/>
  <c r="W5510" i="1"/>
  <c r="Q5511" i="1"/>
  <c r="R5511" i="1"/>
  <c r="S5511" i="1"/>
  <c r="T5511" i="1"/>
  <c r="U5511" i="1"/>
  <c r="W5511" i="1"/>
  <c r="Q5512" i="1"/>
  <c r="R5512" i="1"/>
  <c r="S5512" i="1"/>
  <c r="T5512" i="1"/>
  <c r="U5512" i="1"/>
  <c r="W5512" i="1"/>
  <c r="Q5513" i="1"/>
  <c r="R5513" i="1"/>
  <c r="S5513" i="1"/>
  <c r="T5513" i="1"/>
  <c r="U5513" i="1"/>
  <c r="W5513" i="1"/>
  <c r="Q5514" i="1"/>
  <c r="R5514" i="1"/>
  <c r="S5514" i="1"/>
  <c r="T5514" i="1"/>
  <c r="U5514" i="1"/>
  <c r="W5514" i="1"/>
  <c r="Q5515" i="1"/>
  <c r="R5515" i="1"/>
  <c r="S5515" i="1"/>
  <c r="T5515" i="1"/>
  <c r="U5515" i="1"/>
  <c r="W5515" i="1"/>
  <c r="Q5516" i="1"/>
  <c r="R5516" i="1"/>
  <c r="S5516" i="1"/>
  <c r="T5516" i="1"/>
  <c r="U5516" i="1"/>
  <c r="W5516" i="1"/>
  <c r="Q5517" i="1"/>
  <c r="R5517" i="1"/>
  <c r="S5517" i="1"/>
  <c r="T5517" i="1"/>
  <c r="U5517" i="1"/>
  <c r="W5517" i="1"/>
  <c r="Q5518" i="1"/>
  <c r="R5518" i="1"/>
  <c r="S5518" i="1"/>
  <c r="T5518" i="1"/>
  <c r="U5518" i="1"/>
  <c r="W5518" i="1"/>
  <c r="Q5519" i="1"/>
  <c r="R5519" i="1"/>
  <c r="S5519" i="1"/>
  <c r="T5519" i="1"/>
  <c r="U5519" i="1"/>
  <c r="W5519" i="1"/>
  <c r="Q5520" i="1"/>
  <c r="R5520" i="1"/>
  <c r="S5520" i="1"/>
  <c r="T5520" i="1"/>
  <c r="U5520" i="1"/>
  <c r="W5520" i="1"/>
  <c r="Q5521" i="1"/>
  <c r="R5521" i="1"/>
  <c r="S5521" i="1"/>
  <c r="T5521" i="1"/>
  <c r="U5521" i="1"/>
  <c r="W5521" i="1"/>
  <c r="Q5522" i="1"/>
  <c r="R5522" i="1"/>
  <c r="S5522" i="1"/>
  <c r="T5522" i="1"/>
  <c r="U5522" i="1"/>
  <c r="W5522" i="1"/>
  <c r="Q5523" i="1"/>
  <c r="R5523" i="1"/>
  <c r="S5523" i="1"/>
  <c r="T5523" i="1"/>
  <c r="U5523" i="1"/>
  <c r="W5523" i="1"/>
  <c r="Q5524" i="1"/>
  <c r="R5524" i="1"/>
  <c r="S5524" i="1"/>
  <c r="T5524" i="1"/>
  <c r="U5524" i="1"/>
  <c r="W5524" i="1"/>
  <c r="Q5525" i="1"/>
  <c r="R5525" i="1"/>
  <c r="S5525" i="1"/>
  <c r="T5525" i="1"/>
  <c r="U5525" i="1"/>
  <c r="W5525" i="1"/>
  <c r="Q5526" i="1"/>
  <c r="R5526" i="1"/>
  <c r="S5526" i="1"/>
  <c r="T5526" i="1"/>
  <c r="U5526" i="1"/>
  <c r="W5526" i="1"/>
  <c r="Q5527" i="1"/>
  <c r="R5527" i="1"/>
  <c r="S5527" i="1"/>
  <c r="T5527" i="1"/>
  <c r="U5527" i="1"/>
  <c r="W5527" i="1"/>
  <c r="Q5528" i="1"/>
  <c r="R5528" i="1"/>
  <c r="S5528" i="1"/>
  <c r="T5528" i="1"/>
  <c r="U5528" i="1"/>
  <c r="W5528" i="1"/>
  <c r="Q5529" i="1"/>
  <c r="R5529" i="1"/>
  <c r="S5529" i="1"/>
  <c r="T5529" i="1"/>
  <c r="U5529" i="1"/>
  <c r="W5529" i="1"/>
  <c r="Q5530" i="1"/>
  <c r="R5530" i="1"/>
  <c r="S5530" i="1"/>
  <c r="T5530" i="1"/>
  <c r="U5530" i="1"/>
  <c r="W5530" i="1"/>
  <c r="Q5531" i="1"/>
  <c r="R5531" i="1"/>
  <c r="S5531" i="1"/>
  <c r="T5531" i="1"/>
  <c r="U5531" i="1"/>
  <c r="W5531" i="1"/>
  <c r="Q5532" i="1"/>
  <c r="R5532" i="1"/>
  <c r="S5532" i="1"/>
  <c r="T5532" i="1"/>
  <c r="U5532" i="1"/>
  <c r="W5532" i="1"/>
  <c r="Q5533" i="1"/>
  <c r="R5533" i="1"/>
  <c r="S5533" i="1"/>
  <c r="T5533" i="1"/>
  <c r="U5533" i="1"/>
  <c r="W5533" i="1"/>
  <c r="Q5534" i="1"/>
  <c r="R5534" i="1"/>
  <c r="S5534" i="1"/>
  <c r="T5534" i="1"/>
  <c r="U5534" i="1"/>
  <c r="W5534" i="1"/>
  <c r="Q5535" i="1"/>
  <c r="R5535" i="1"/>
  <c r="S5535" i="1"/>
  <c r="T5535" i="1"/>
  <c r="U5535" i="1"/>
  <c r="W5535" i="1"/>
  <c r="Q5536" i="1"/>
  <c r="R5536" i="1"/>
  <c r="S5536" i="1"/>
  <c r="T5536" i="1"/>
  <c r="U5536" i="1"/>
  <c r="W5536" i="1"/>
  <c r="Q5537" i="1"/>
  <c r="R5537" i="1"/>
  <c r="S5537" i="1"/>
  <c r="T5537" i="1"/>
  <c r="U5537" i="1"/>
  <c r="W5537" i="1"/>
  <c r="Q5538" i="1"/>
  <c r="R5538" i="1"/>
  <c r="S5538" i="1"/>
  <c r="T5538" i="1"/>
  <c r="U5538" i="1"/>
  <c r="W5538" i="1"/>
  <c r="Q5539" i="1"/>
  <c r="R5539" i="1"/>
  <c r="S5539" i="1"/>
  <c r="T5539" i="1"/>
  <c r="U5539" i="1"/>
  <c r="W5539" i="1"/>
  <c r="Q5540" i="1"/>
  <c r="R5540" i="1"/>
  <c r="S5540" i="1"/>
  <c r="T5540" i="1"/>
  <c r="U5540" i="1"/>
  <c r="W5540" i="1"/>
  <c r="Q5541" i="1"/>
  <c r="R5541" i="1"/>
  <c r="S5541" i="1"/>
  <c r="T5541" i="1"/>
  <c r="U5541" i="1"/>
  <c r="W5541" i="1"/>
  <c r="Q5542" i="1"/>
  <c r="R5542" i="1"/>
  <c r="S5542" i="1"/>
  <c r="T5542" i="1"/>
  <c r="U5542" i="1"/>
  <c r="W5542" i="1"/>
  <c r="Q5543" i="1"/>
  <c r="R5543" i="1"/>
  <c r="S5543" i="1"/>
  <c r="T5543" i="1"/>
  <c r="U5543" i="1"/>
  <c r="W5543" i="1"/>
  <c r="Q5544" i="1"/>
  <c r="R5544" i="1"/>
  <c r="S5544" i="1"/>
  <c r="T5544" i="1"/>
  <c r="U5544" i="1"/>
  <c r="W5544" i="1"/>
  <c r="Q5545" i="1"/>
  <c r="R5545" i="1"/>
  <c r="S5545" i="1"/>
  <c r="T5545" i="1"/>
  <c r="U5545" i="1"/>
  <c r="W5545" i="1"/>
  <c r="Q5546" i="1"/>
  <c r="R5546" i="1"/>
  <c r="S5546" i="1"/>
  <c r="T5546" i="1"/>
  <c r="U5546" i="1"/>
  <c r="W5546" i="1"/>
  <c r="Q5547" i="1"/>
  <c r="R5547" i="1"/>
  <c r="S5547" i="1"/>
  <c r="T5547" i="1"/>
  <c r="U5547" i="1"/>
  <c r="W5547" i="1"/>
  <c r="Q5548" i="1"/>
  <c r="R5548" i="1"/>
  <c r="S5548" i="1"/>
  <c r="T5548" i="1"/>
  <c r="U5548" i="1"/>
  <c r="W5548" i="1"/>
  <c r="Q5549" i="1"/>
  <c r="R5549" i="1"/>
  <c r="S5549" i="1"/>
  <c r="T5549" i="1"/>
  <c r="U5549" i="1"/>
  <c r="W5549" i="1"/>
  <c r="Q5550" i="1"/>
  <c r="R5550" i="1"/>
  <c r="S5550" i="1"/>
  <c r="T5550" i="1"/>
  <c r="U5550" i="1"/>
  <c r="W5550" i="1"/>
  <c r="Q5551" i="1"/>
  <c r="R5551" i="1"/>
  <c r="S5551" i="1"/>
  <c r="T5551" i="1"/>
  <c r="U5551" i="1"/>
  <c r="W5551" i="1"/>
  <c r="Q5552" i="1"/>
  <c r="R5552" i="1"/>
  <c r="S5552" i="1"/>
  <c r="T5552" i="1"/>
  <c r="U5552" i="1"/>
  <c r="W5552" i="1"/>
  <c r="Q5553" i="1"/>
  <c r="R5553" i="1"/>
  <c r="S5553" i="1"/>
  <c r="T5553" i="1"/>
  <c r="U5553" i="1"/>
  <c r="W5553" i="1"/>
  <c r="Q5554" i="1"/>
  <c r="R5554" i="1"/>
  <c r="S5554" i="1"/>
  <c r="T5554" i="1"/>
  <c r="U5554" i="1"/>
  <c r="W5554" i="1"/>
  <c r="Q5555" i="1"/>
  <c r="R5555" i="1"/>
  <c r="S5555" i="1"/>
  <c r="T5555" i="1"/>
  <c r="U5555" i="1"/>
  <c r="W5555" i="1"/>
  <c r="Q5556" i="1"/>
  <c r="R5556" i="1"/>
  <c r="S5556" i="1"/>
  <c r="T5556" i="1"/>
  <c r="U5556" i="1"/>
  <c r="W5556" i="1"/>
  <c r="Q5557" i="1"/>
  <c r="R5557" i="1"/>
  <c r="S5557" i="1"/>
  <c r="T5557" i="1"/>
  <c r="U5557" i="1"/>
  <c r="W5557" i="1"/>
  <c r="Q5558" i="1"/>
  <c r="R5558" i="1"/>
  <c r="S5558" i="1"/>
  <c r="T5558" i="1"/>
  <c r="U5558" i="1"/>
  <c r="W5558" i="1"/>
  <c r="Q5559" i="1"/>
  <c r="R5559" i="1"/>
  <c r="S5559" i="1"/>
  <c r="T5559" i="1"/>
  <c r="U5559" i="1"/>
  <c r="W5559" i="1"/>
  <c r="Q5560" i="1"/>
  <c r="R5560" i="1"/>
  <c r="S5560" i="1"/>
  <c r="T5560" i="1"/>
  <c r="U5560" i="1"/>
  <c r="W5560" i="1"/>
  <c r="Q5561" i="1"/>
  <c r="R5561" i="1"/>
  <c r="S5561" i="1"/>
  <c r="T5561" i="1"/>
  <c r="U5561" i="1"/>
  <c r="W5561" i="1"/>
  <c r="Q5562" i="1"/>
  <c r="R5562" i="1"/>
  <c r="S5562" i="1"/>
  <c r="T5562" i="1"/>
  <c r="U5562" i="1"/>
  <c r="W5562" i="1"/>
  <c r="Q5563" i="1"/>
  <c r="R5563" i="1"/>
  <c r="S5563" i="1"/>
  <c r="T5563" i="1"/>
  <c r="U5563" i="1"/>
  <c r="W5563" i="1"/>
  <c r="Q5564" i="1"/>
  <c r="R5564" i="1"/>
  <c r="S5564" i="1"/>
  <c r="T5564" i="1"/>
  <c r="U5564" i="1"/>
  <c r="W5564" i="1"/>
  <c r="Q5565" i="1"/>
  <c r="R5565" i="1"/>
  <c r="S5565" i="1"/>
  <c r="T5565" i="1"/>
  <c r="U5565" i="1"/>
  <c r="W5565" i="1"/>
  <c r="Q5566" i="1"/>
  <c r="R5566" i="1"/>
  <c r="S5566" i="1"/>
  <c r="T5566" i="1"/>
  <c r="U5566" i="1"/>
  <c r="W5566" i="1"/>
  <c r="Q5567" i="1"/>
  <c r="R5567" i="1"/>
  <c r="S5567" i="1"/>
  <c r="T5567" i="1"/>
  <c r="U5567" i="1"/>
  <c r="W5567" i="1"/>
  <c r="Q5568" i="1"/>
  <c r="R5568" i="1"/>
  <c r="S5568" i="1"/>
  <c r="T5568" i="1"/>
  <c r="U5568" i="1"/>
  <c r="W5568" i="1"/>
  <c r="Q5569" i="1"/>
  <c r="R5569" i="1"/>
  <c r="S5569" i="1"/>
  <c r="T5569" i="1"/>
  <c r="U5569" i="1"/>
  <c r="W5569" i="1"/>
  <c r="Q5570" i="1"/>
  <c r="R5570" i="1"/>
  <c r="S5570" i="1"/>
  <c r="T5570" i="1"/>
  <c r="U5570" i="1"/>
  <c r="W5570" i="1"/>
  <c r="Q5571" i="1"/>
  <c r="R5571" i="1"/>
  <c r="S5571" i="1"/>
  <c r="T5571" i="1"/>
  <c r="U5571" i="1"/>
  <c r="W5571" i="1"/>
  <c r="Q5572" i="1"/>
  <c r="R5572" i="1"/>
  <c r="S5572" i="1"/>
  <c r="T5572" i="1"/>
  <c r="U5572" i="1"/>
  <c r="W5572" i="1"/>
  <c r="Q5573" i="1"/>
  <c r="R5573" i="1"/>
  <c r="S5573" i="1"/>
  <c r="T5573" i="1"/>
  <c r="U5573" i="1"/>
  <c r="W5573" i="1"/>
  <c r="Q5574" i="1"/>
  <c r="R5574" i="1"/>
  <c r="S5574" i="1"/>
  <c r="T5574" i="1"/>
  <c r="U5574" i="1"/>
  <c r="W5574" i="1"/>
  <c r="Q5575" i="1"/>
  <c r="R5575" i="1"/>
  <c r="S5575" i="1"/>
  <c r="T5575" i="1"/>
  <c r="U5575" i="1"/>
  <c r="W5575" i="1"/>
  <c r="Q5576" i="1"/>
  <c r="R5576" i="1"/>
  <c r="S5576" i="1"/>
  <c r="T5576" i="1"/>
  <c r="U5576" i="1"/>
  <c r="W5576" i="1"/>
  <c r="Q5577" i="1"/>
  <c r="R5577" i="1"/>
  <c r="S5577" i="1"/>
  <c r="T5577" i="1"/>
  <c r="U5577" i="1"/>
  <c r="W5577" i="1"/>
  <c r="Q5578" i="1"/>
  <c r="R5578" i="1"/>
  <c r="S5578" i="1"/>
  <c r="T5578" i="1"/>
  <c r="U5578" i="1"/>
  <c r="W5578" i="1"/>
  <c r="Q5579" i="1"/>
  <c r="R5579" i="1"/>
  <c r="S5579" i="1"/>
  <c r="T5579" i="1"/>
  <c r="U5579" i="1"/>
  <c r="W5579" i="1"/>
  <c r="Q5580" i="1"/>
  <c r="R5580" i="1"/>
  <c r="S5580" i="1"/>
  <c r="T5580" i="1"/>
  <c r="U5580" i="1"/>
  <c r="W5580" i="1"/>
  <c r="Q5581" i="1"/>
  <c r="R5581" i="1"/>
  <c r="S5581" i="1"/>
  <c r="T5581" i="1"/>
  <c r="U5581" i="1"/>
  <c r="W5581" i="1"/>
  <c r="Q5582" i="1"/>
  <c r="R5582" i="1"/>
  <c r="S5582" i="1"/>
  <c r="T5582" i="1"/>
  <c r="U5582" i="1"/>
  <c r="W5582" i="1"/>
  <c r="Q5583" i="1"/>
  <c r="R5583" i="1"/>
  <c r="S5583" i="1"/>
  <c r="T5583" i="1"/>
  <c r="U5583" i="1"/>
  <c r="W5583" i="1"/>
  <c r="Q5584" i="1"/>
  <c r="R5584" i="1"/>
  <c r="S5584" i="1"/>
  <c r="T5584" i="1"/>
  <c r="U5584" i="1"/>
  <c r="W5584" i="1"/>
  <c r="Q5585" i="1"/>
  <c r="R5585" i="1"/>
  <c r="S5585" i="1"/>
  <c r="T5585" i="1"/>
  <c r="U5585" i="1"/>
  <c r="W5585" i="1"/>
  <c r="Q5586" i="1"/>
  <c r="R5586" i="1"/>
  <c r="S5586" i="1"/>
  <c r="T5586" i="1"/>
  <c r="U5586" i="1"/>
  <c r="W5586" i="1"/>
  <c r="Q5587" i="1"/>
  <c r="R5587" i="1"/>
  <c r="S5587" i="1"/>
  <c r="T5587" i="1"/>
  <c r="U5587" i="1"/>
  <c r="W5587" i="1"/>
  <c r="Q5588" i="1"/>
  <c r="R5588" i="1"/>
  <c r="S5588" i="1"/>
  <c r="T5588" i="1"/>
  <c r="U5588" i="1"/>
  <c r="W5588" i="1"/>
  <c r="Q5589" i="1"/>
  <c r="R5589" i="1"/>
  <c r="S5589" i="1"/>
  <c r="T5589" i="1"/>
  <c r="U5589" i="1"/>
  <c r="W5589" i="1"/>
  <c r="Q5590" i="1"/>
  <c r="R5590" i="1"/>
  <c r="S5590" i="1"/>
  <c r="T5590" i="1"/>
  <c r="U5590" i="1"/>
  <c r="W5590" i="1"/>
  <c r="Q5591" i="1"/>
  <c r="R5591" i="1"/>
  <c r="S5591" i="1"/>
  <c r="T5591" i="1"/>
  <c r="U5591" i="1"/>
  <c r="W5591" i="1"/>
  <c r="Q5592" i="1"/>
  <c r="R5592" i="1"/>
  <c r="S5592" i="1"/>
  <c r="T5592" i="1"/>
  <c r="U5592" i="1"/>
  <c r="W5592" i="1"/>
  <c r="Q5593" i="1"/>
  <c r="R5593" i="1"/>
  <c r="S5593" i="1"/>
  <c r="T5593" i="1"/>
  <c r="U5593" i="1"/>
  <c r="W5593" i="1"/>
  <c r="Q5594" i="1"/>
  <c r="R5594" i="1"/>
  <c r="S5594" i="1"/>
  <c r="T5594" i="1"/>
  <c r="U5594" i="1"/>
  <c r="W5594" i="1"/>
  <c r="Q5595" i="1"/>
  <c r="R5595" i="1"/>
  <c r="S5595" i="1"/>
  <c r="T5595" i="1"/>
  <c r="U5595" i="1"/>
  <c r="W5595" i="1"/>
  <c r="Q5596" i="1"/>
  <c r="R5596" i="1"/>
  <c r="S5596" i="1"/>
  <c r="T5596" i="1"/>
  <c r="U5596" i="1"/>
  <c r="W5596" i="1"/>
  <c r="Q5597" i="1"/>
  <c r="R5597" i="1"/>
  <c r="S5597" i="1"/>
  <c r="T5597" i="1"/>
  <c r="U5597" i="1"/>
  <c r="W5597" i="1"/>
  <c r="Q5598" i="1"/>
  <c r="R5598" i="1"/>
  <c r="S5598" i="1"/>
  <c r="T5598" i="1"/>
  <c r="U5598" i="1"/>
  <c r="W5598" i="1"/>
  <c r="Q5599" i="1"/>
  <c r="R5599" i="1"/>
  <c r="S5599" i="1"/>
  <c r="T5599" i="1"/>
  <c r="U5599" i="1"/>
  <c r="W5599" i="1"/>
  <c r="Q5600" i="1"/>
  <c r="R5600" i="1"/>
  <c r="S5600" i="1"/>
  <c r="T5600" i="1"/>
  <c r="U5600" i="1"/>
  <c r="W5600" i="1"/>
  <c r="Q5601" i="1"/>
  <c r="R5601" i="1"/>
  <c r="S5601" i="1"/>
  <c r="T5601" i="1"/>
  <c r="U5601" i="1"/>
  <c r="W5601" i="1"/>
  <c r="Q5602" i="1"/>
  <c r="R5602" i="1"/>
  <c r="S5602" i="1"/>
  <c r="T5602" i="1"/>
  <c r="U5602" i="1"/>
  <c r="W5602" i="1"/>
  <c r="Q5603" i="1"/>
  <c r="R5603" i="1"/>
  <c r="S5603" i="1"/>
  <c r="T5603" i="1"/>
  <c r="U5603" i="1"/>
  <c r="W5603" i="1"/>
  <c r="Q5604" i="1"/>
  <c r="R5604" i="1"/>
  <c r="S5604" i="1"/>
  <c r="T5604" i="1"/>
  <c r="U5604" i="1"/>
  <c r="W5604" i="1"/>
  <c r="Q5605" i="1"/>
  <c r="R5605" i="1"/>
  <c r="S5605" i="1"/>
  <c r="T5605" i="1"/>
  <c r="U5605" i="1"/>
  <c r="W5605" i="1"/>
  <c r="Q5606" i="1"/>
  <c r="R5606" i="1"/>
  <c r="S5606" i="1"/>
  <c r="T5606" i="1"/>
  <c r="U5606" i="1"/>
  <c r="W5606" i="1"/>
  <c r="Q5607" i="1"/>
  <c r="R5607" i="1"/>
  <c r="S5607" i="1"/>
  <c r="T5607" i="1"/>
  <c r="U5607" i="1"/>
  <c r="W5607" i="1"/>
  <c r="Q5608" i="1"/>
  <c r="R5608" i="1"/>
  <c r="S5608" i="1"/>
  <c r="T5608" i="1"/>
  <c r="U5608" i="1"/>
  <c r="W5608" i="1"/>
  <c r="Q5609" i="1"/>
  <c r="R5609" i="1"/>
  <c r="S5609" i="1"/>
  <c r="T5609" i="1"/>
  <c r="U5609" i="1"/>
  <c r="W5609" i="1"/>
  <c r="Q5610" i="1"/>
  <c r="R5610" i="1"/>
  <c r="S5610" i="1"/>
  <c r="T5610" i="1"/>
  <c r="U5610" i="1"/>
  <c r="W5610" i="1"/>
  <c r="Q5611" i="1"/>
  <c r="R5611" i="1"/>
  <c r="S5611" i="1"/>
  <c r="T5611" i="1"/>
  <c r="U5611" i="1"/>
  <c r="W5611" i="1"/>
  <c r="Q5612" i="1"/>
  <c r="R5612" i="1"/>
  <c r="S5612" i="1"/>
  <c r="T5612" i="1"/>
  <c r="U5612" i="1"/>
  <c r="W5612" i="1"/>
  <c r="Q5613" i="1"/>
  <c r="R5613" i="1"/>
  <c r="S5613" i="1"/>
  <c r="T5613" i="1"/>
  <c r="U5613" i="1"/>
  <c r="W5613" i="1"/>
  <c r="Q5614" i="1"/>
  <c r="R5614" i="1"/>
  <c r="S5614" i="1"/>
  <c r="T5614" i="1"/>
  <c r="U5614" i="1"/>
  <c r="W5614" i="1"/>
  <c r="Q5615" i="1"/>
  <c r="R5615" i="1"/>
  <c r="S5615" i="1"/>
  <c r="T5615" i="1"/>
  <c r="U5615" i="1"/>
  <c r="W5615" i="1"/>
  <c r="Q5616" i="1"/>
  <c r="R5616" i="1"/>
  <c r="S5616" i="1"/>
  <c r="T5616" i="1"/>
  <c r="U5616" i="1"/>
  <c r="W5616" i="1"/>
  <c r="Q5617" i="1"/>
  <c r="R5617" i="1"/>
  <c r="S5617" i="1"/>
  <c r="T5617" i="1"/>
  <c r="U5617" i="1"/>
  <c r="W5617" i="1"/>
  <c r="Q5618" i="1"/>
  <c r="R5618" i="1"/>
  <c r="S5618" i="1"/>
  <c r="T5618" i="1"/>
  <c r="U5618" i="1"/>
  <c r="W5618" i="1"/>
  <c r="Q5619" i="1"/>
  <c r="R5619" i="1"/>
  <c r="S5619" i="1"/>
  <c r="T5619" i="1"/>
  <c r="U5619" i="1"/>
  <c r="W5619" i="1"/>
  <c r="Q5620" i="1"/>
  <c r="R5620" i="1"/>
  <c r="S5620" i="1"/>
  <c r="T5620" i="1"/>
  <c r="U5620" i="1"/>
  <c r="W5620" i="1"/>
  <c r="Q5621" i="1"/>
  <c r="R5621" i="1"/>
  <c r="S5621" i="1"/>
  <c r="T5621" i="1"/>
  <c r="U5621" i="1"/>
  <c r="W5621" i="1"/>
  <c r="Q5622" i="1"/>
  <c r="R5622" i="1"/>
  <c r="S5622" i="1"/>
  <c r="T5622" i="1"/>
  <c r="U5622" i="1"/>
  <c r="W5622" i="1"/>
  <c r="Q5623" i="1"/>
  <c r="R5623" i="1"/>
  <c r="S5623" i="1"/>
  <c r="T5623" i="1"/>
  <c r="U5623" i="1"/>
  <c r="W5623" i="1"/>
  <c r="Q5624" i="1"/>
  <c r="R5624" i="1"/>
  <c r="S5624" i="1"/>
  <c r="T5624" i="1"/>
  <c r="U5624" i="1"/>
  <c r="W5624" i="1"/>
  <c r="Q5625" i="1"/>
  <c r="R5625" i="1"/>
  <c r="S5625" i="1"/>
  <c r="T5625" i="1"/>
  <c r="U5625" i="1"/>
  <c r="W5625" i="1"/>
  <c r="Q5626" i="1"/>
  <c r="R5626" i="1"/>
  <c r="S5626" i="1"/>
  <c r="T5626" i="1"/>
  <c r="U5626" i="1"/>
  <c r="W5626" i="1"/>
  <c r="Q5627" i="1"/>
  <c r="R5627" i="1"/>
  <c r="S5627" i="1"/>
  <c r="T5627" i="1"/>
  <c r="U5627" i="1"/>
  <c r="W5627" i="1"/>
  <c r="Q5628" i="1"/>
  <c r="R5628" i="1"/>
  <c r="S5628" i="1"/>
  <c r="T5628" i="1"/>
  <c r="U5628" i="1"/>
  <c r="W5628" i="1"/>
  <c r="Q5629" i="1"/>
  <c r="R5629" i="1"/>
  <c r="S5629" i="1"/>
  <c r="T5629" i="1"/>
  <c r="U5629" i="1"/>
  <c r="W5629" i="1"/>
  <c r="Q5630" i="1"/>
  <c r="R5630" i="1"/>
  <c r="S5630" i="1"/>
  <c r="T5630" i="1"/>
  <c r="U5630" i="1"/>
  <c r="W5630" i="1"/>
  <c r="Q5631" i="1"/>
  <c r="R5631" i="1"/>
  <c r="S5631" i="1"/>
  <c r="T5631" i="1"/>
  <c r="U5631" i="1"/>
  <c r="W5631" i="1"/>
  <c r="Q5632" i="1"/>
  <c r="R5632" i="1"/>
  <c r="S5632" i="1"/>
  <c r="T5632" i="1"/>
  <c r="U5632" i="1"/>
  <c r="W5632" i="1"/>
  <c r="Q5633" i="1"/>
  <c r="R5633" i="1"/>
  <c r="S5633" i="1"/>
  <c r="T5633" i="1"/>
  <c r="U5633" i="1"/>
  <c r="W5633" i="1"/>
  <c r="Q5634" i="1"/>
  <c r="R5634" i="1"/>
  <c r="S5634" i="1"/>
  <c r="T5634" i="1"/>
  <c r="U5634" i="1"/>
  <c r="W5634" i="1"/>
  <c r="Q5635" i="1"/>
  <c r="R5635" i="1"/>
  <c r="S5635" i="1"/>
  <c r="T5635" i="1"/>
  <c r="U5635" i="1"/>
  <c r="W5635" i="1"/>
  <c r="Q5636" i="1"/>
  <c r="R5636" i="1"/>
  <c r="S5636" i="1"/>
  <c r="T5636" i="1"/>
  <c r="U5636" i="1"/>
  <c r="W5636" i="1"/>
  <c r="Q5637" i="1"/>
  <c r="R5637" i="1"/>
  <c r="S5637" i="1"/>
  <c r="T5637" i="1"/>
  <c r="U5637" i="1"/>
  <c r="W5637" i="1"/>
  <c r="Q5638" i="1"/>
  <c r="R5638" i="1"/>
  <c r="S5638" i="1"/>
  <c r="T5638" i="1"/>
  <c r="U5638" i="1"/>
  <c r="W5638" i="1"/>
  <c r="Q5639" i="1"/>
  <c r="R5639" i="1"/>
  <c r="S5639" i="1"/>
  <c r="T5639" i="1"/>
  <c r="U5639" i="1"/>
  <c r="W5639" i="1"/>
  <c r="Q5640" i="1"/>
  <c r="R5640" i="1"/>
  <c r="S5640" i="1"/>
  <c r="T5640" i="1"/>
  <c r="U5640" i="1"/>
  <c r="W5640" i="1"/>
  <c r="Q5641" i="1"/>
  <c r="R5641" i="1"/>
  <c r="S5641" i="1"/>
  <c r="T5641" i="1"/>
  <c r="U5641" i="1"/>
  <c r="W5641" i="1"/>
  <c r="Q5642" i="1"/>
  <c r="R5642" i="1"/>
  <c r="S5642" i="1"/>
  <c r="T5642" i="1"/>
  <c r="U5642" i="1"/>
  <c r="W5642" i="1"/>
  <c r="Q5643" i="1"/>
  <c r="R5643" i="1"/>
  <c r="S5643" i="1"/>
  <c r="T5643" i="1"/>
  <c r="U5643" i="1"/>
  <c r="W5643" i="1"/>
  <c r="Q5644" i="1"/>
  <c r="R5644" i="1"/>
  <c r="S5644" i="1"/>
  <c r="T5644" i="1"/>
  <c r="U5644" i="1"/>
  <c r="W5644" i="1"/>
  <c r="Q5645" i="1"/>
  <c r="R5645" i="1"/>
  <c r="S5645" i="1"/>
  <c r="T5645" i="1"/>
  <c r="U5645" i="1"/>
  <c r="W5645" i="1"/>
  <c r="Q5646" i="1"/>
  <c r="R5646" i="1"/>
  <c r="S5646" i="1"/>
  <c r="T5646" i="1"/>
  <c r="U5646" i="1"/>
  <c r="W5646" i="1"/>
  <c r="Q5647" i="1"/>
  <c r="R5647" i="1"/>
  <c r="S5647" i="1"/>
  <c r="T5647" i="1"/>
  <c r="U5647" i="1"/>
  <c r="W5647" i="1"/>
  <c r="Q5648" i="1"/>
  <c r="R5648" i="1"/>
  <c r="S5648" i="1"/>
  <c r="T5648" i="1"/>
  <c r="U5648" i="1"/>
  <c r="W5648" i="1"/>
  <c r="Q5649" i="1"/>
  <c r="R5649" i="1"/>
  <c r="S5649" i="1"/>
  <c r="T5649" i="1"/>
  <c r="U5649" i="1"/>
  <c r="W5649" i="1"/>
  <c r="Q5650" i="1"/>
  <c r="R5650" i="1"/>
  <c r="S5650" i="1"/>
  <c r="T5650" i="1"/>
  <c r="U5650" i="1"/>
  <c r="W5650" i="1"/>
  <c r="Q5651" i="1"/>
  <c r="R5651" i="1"/>
  <c r="S5651" i="1"/>
  <c r="T5651" i="1"/>
  <c r="U5651" i="1"/>
  <c r="W5651" i="1"/>
  <c r="Q5652" i="1"/>
  <c r="R5652" i="1"/>
  <c r="S5652" i="1"/>
  <c r="T5652" i="1"/>
  <c r="U5652" i="1"/>
  <c r="W5652" i="1"/>
  <c r="Q5653" i="1"/>
  <c r="R5653" i="1"/>
  <c r="S5653" i="1"/>
  <c r="T5653" i="1"/>
  <c r="U5653" i="1"/>
  <c r="W5653" i="1"/>
  <c r="Q5654" i="1"/>
  <c r="R5654" i="1"/>
  <c r="S5654" i="1"/>
  <c r="T5654" i="1"/>
  <c r="U5654" i="1"/>
  <c r="W5654" i="1"/>
  <c r="Q5655" i="1"/>
  <c r="R5655" i="1"/>
  <c r="S5655" i="1"/>
  <c r="T5655" i="1"/>
  <c r="U5655" i="1"/>
  <c r="W5655" i="1"/>
  <c r="Q5656" i="1"/>
  <c r="R5656" i="1"/>
  <c r="S5656" i="1"/>
  <c r="T5656" i="1"/>
  <c r="U5656" i="1"/>
  <c r="W5656" i="1"/>
  <c r="Q5657" i="1"/>
  <c r="R5657" i="1"/>
  <c r="S5657" i="1"/>
  <c r="T5657" i="1"/>
  <c r="U5657" i="1"/>
  <c r="W5657" i="1"/>
  <c r="Q5658" i="1"/>
  <c r="R5658" i="1"/>
  <c r="S5658" i="1"/>
  <c r="T5658" i="1"/>
  <c r="U5658" i="1"/>
  <c r="W5658" i="1"/>
  <c r="Q5659" i="1"/>
  <c r="R5659" i="1"/>
  <c r="S5659" i="1"/>
  <c r="T5659" i="1"/>
  <c r="U5659" i="1"/>
  <c r="W5659" i="1"/>
  <c r="Q5660" i="1"/>
  <c r="R5660" i="1"/>
  <c r="S5660" i="1"/>
  <c r="T5660" i="1"/>
  <c r="U5660" i="1"/>
  <c r="W5660" i="1"/>
  <c r="Q5661" i="1"/>
  <c r="R5661" i="1"/>
  <c r="S5661" i="1"/>
  <c r="T5661" i="1"/>
  <c r="U5661" i="1"/>
  <c r="W5661" i="1"/>
  <c r="Q5662" i="1"/>
  <c r="R5662" i="1"/>
  <c r="S5662" i="1"/>
  <c r="T5662" i="1"/>
  <c r="U5662" i="1"/>
  <c r="W5662" i="1"/>
  <c r="Q5663" i="1"/>
  <c r="R5663" i="1"/>
  <c r="S5663" i="1"/>
  <c r="T5663" i="1"/>
  <c r="U5663" i="1"/>
  <c r="W5663" i="1"/>
  <c r="Q5664" i="1"/>
  <c r="R5664" i="1"/>
  <c r="S5664" i="1"/>
  <c r="T5664" i="1"/>
  <c r="U5664" i="1"/>
  <c r="W5664" i="1"/>
  <c r="Q5665" i="1"/>
  <c r="R5665" i="1"/>
  <c r="S5665" i="1"/>
  <c r="T5665" i="1"/>
  <c r="U5665" i="1"/>
  <c r="W5665" i="1"/>
  <c r="Q5666" i="1"/>
  <c r="R5666" i="1"/>
  <c r="S5666" i="1"/>
  <c r="T5666" i="1"/>
  <c r="U5666" i="1"/>
  <c r="W5666" i="1"/>
  <c r="Q5667" i="1"/>
  <c r="R5667" i="1"/>
  <c r="S5667" i="1"/>
  <c r="T5667" i="1"/>
  <c r="U5667" i="1"/>
  <c r="W5667" i="1"/>
  <c r="Q5668" i="1"/>
  <c r="R5668" i="1"/>
  <c r="S5668" i="1"/>
  <c r="T5668" i="1"/>
  <c r="U5668" i="1"/>
  <c r="W5668" i="1"/>
  <c r="Q5669" i="1"/>
  <c r="R5669" i="1"/>
  <c r="S5669" i="1"/>
  <c r="T5669" i="1"/>
  <c r="U5669" i="1"/>
  <c r="W5669" i="1"/>
  <c r="Q5670" i="1"/>
  <c r="R5670" i="1"/>
  <c r="S5670" i="1"/>
  <c r="T5670" i="1"/>
  <c r="U5670" i="1"/>
  <c r="W5670" i="1"/>
  <c r="Q5671" i="1"/>
  <c r="R5671" i="1"/>
  <c r="S5671" i="1"/>
  <c r="T5671" i="1"/>
  <c r="U5671" i="1"/>
  <c r="W5671" i="1"/>
  <c r="Q5672" i="1"/>
  <c r="R5672" i="1"/>
  <c r="S5672" i="1"/>
  <c r="T5672" i="1"/>
  <c r="U5672" i="1"/>
  <c r="W5672" i="1"/>
  <c r="Q5673" i="1"/>
  <c r="R5673" i="1"/>
  <c r="S5673" i="1"/>
  <c r="T5673" i="1"/>
  <c r="U5673" i="1"/>
  <c r="W5673" i="1"/>
  <c r="Q5674" i="1"/>
  <c r="R5674" i="1"/>
  <c r="S5674" i="1"/>
  <c r="T5674" i="1"/>
  <c r="U5674" i="1"/>
  <c r="W5674" i="1"/>
  <c r="Q5675" i="1"/>
  <c r="R5675" i="1"/>
  <c r="S5675" i="1"/>
  <c r="T5675" i="1"/>
  <c r="U5675" i="1"/>
  <c r="W5675" i="1"/>
  <c r="Q5676" i="1"/>
  <c r="R5676" i="1"/>
  <c r="S5676" i="1"/>
  <c r="T5676" i="1"/>
  <c r="U5676" i="1"/>
  <c r="W5676" i="1"/>
  <c r="Q5677" i="1"/>
  <c r="R5677" i="1"/>
  <c r="S5677" i="1"/>
  <c r="T5677" i="1"/>
  <c r="U5677" i="1"/>
  <c r="W5677" i="1"/>
  <c r="Q5678" i="1"/>
  <c r="R5678" i="1"/>
  <c r="S5678" i="1"/>
  <c r="T5678" i="1"/>
  <c r="U5678" i="1"/>
  <c r="W5678" i="1"/>
  <c r="Q5679" i="1"/>
  <c r="R5679" i="1"/>
  <c r="S5679" i="1"/>
  <c r="T5679" i="1"/>
  <c r="U5679" i="1"/>
  <c r="W5679" i="1"/>
  <c r="Q5680" i="1"/>
  <c r="R5680" i="1"/>
  <c r="S5680" i="1"/>
  <c r="T5680" i="1"/>
  <c r="U5680" i="1"/>
  <c r="W5680" i="1"/>
  <c r="Q5681" i="1"/>
  <c r="R5681" i="1"/>
  <c r="S5681" i="1"/>
  <c r="T5681" i="1"/>
  <c r="U5681" i="1"/>
  <c r="W5681" i="1"/>
  <c r="Q5682" i="1"/>
  <c r="R5682" i="1"/>
  <c r="S5682" i="1"/>
  <c r="T5682" i="1"/>
  <c r="U5682" i="1"/>
  <c r="W5682" i="1"/>
  <c r="Q5683" i="1"/>
  <c r="R5683" i="1"/>
  <c r="S5683" i="1"/>
  <c r="T5683" i="1"/>
  <c r="U5683" i="1"/>
  <c r="W5683" i="1"/>
  <c r="Q5684" i="1"/>
  <c r="R5684" i="1"/>
  <c r="S5684" i="1"/>
  <c r="T5684" i="1"/>
  <c r="U5684" i="1"/>
  <c r="W5684" i="1"/>
  <c r="Q5685" i="1"/>
  <c r="R5685" i="1"/>
  <c r="S5685" i="1"/>
  <c r="T5685" i="1"/>
  <c r="U5685" i="1"/>
  <c r="W5685" i="1"/>
  <c r="Q5686" i="1"/>
  <c r="R5686" i="1"/>
  <c r="S5686" i="1"/>
  <c r="T5686" i="1"/>
  <c r="U5686" i="1"/>
  <c r="W5686" i="1"/>
  <c r="Q5687" i="1"/>
  <c r="R5687" i="1"/>
  <c r="S5687" i="1"/>
  <c r="T5687" i="1"/>
  <c r="U5687" i="1"/>
  <c r="W5687" i="1"/>
  <c r="Q5688" i="1"/>
  <c r="R5688" i="1"/>
  <c r="S5688" i="1"/>
  <c r="T5688" i="1"/>
  <c r="U5688" i="1"/>
  <c r="W5688" i="1"/>
  <c r="Q5689" i="1"/>
  <c r="R5689" i="1"/>
  <c r="S5689" i="1"/>
  <c r="T5689" i="1"/>
  <c r="U5689" i="1"/>
  <c r="W5689" i="1"/>
  <c r="Q5690" i="1"/>
  <c r="R5690" i="1"/>
  <c r="S5690" i="1"/>
  <c r="T5690" i="1"/>
  <c r="U5690" i="1"/>
  <c r="W5690" i="1"/>
  <c r="Q5691" i="1"/>
  <c r="R5691" i="1"/>
  <c r="S5691" i="1"/>
  <c r="T5691" i="1"/>
  <c r="U5691" i="1"/>
  <c r="W5691" i="1"/>
  <c r="Q5692" i="1"/>
  <c r="R5692" i="1"/>
  <c r="S5692" i="1"/>
  <c r="T5692" i="1"/>
  <c r="U5692" i="1"/>
  <c r="W5692" i="1"/>
  <c r="Q5693" i="1"/>
  <c r="R5693" i="1"/>
  <c r="S5693" i="1"/>
  <c r="T5693" i="1"/>
  <c r="U5693" i="1"/>
  <c r="W5693" i="1"/>
  <c r="Q5694" i="1"/>
  <c r="R5694" i="1"/>
  <c r="S5694" i="1"/>
  <c r="T5694" i="1"/>
  <c r="U5694" i="1"/>
  <c r="W5694" i="1"/>
  <c r="Q5695" i="1"/>
  <c r="R5695" i="1"/>
  <c r="S5695" i="1"/>
  <c r="T5695" i="1"/>
  <c r="U5695" i="1"/>
  <c r="W5695" i="1"/>
  <c r="Q5696" i="1"/>
  <c r="R5696" i="1"/>
  <c r="S5696" i="1"/>
  <c r="T5696" i="1"/>
  <c r="U5696" i="1"/>
  <c r="W5696" i="1"/>
  <c r="Q5697" i="1"/>
  <c r="R5697" i="1"/>
  <c r="S5697" i="1"/>
  <c r="T5697" i="1"/>
  <c r="U5697" i="1"/>
  <c r="W5697" i="1"/>
  <c r="Q5698" i="1"/>
  <c r="R5698" i="1"/>
  <c r="S5698" i="1"/>
  <c r="T5698" i="1"/>
  <c r="U5698" i="1"/>
  <c r="W5698" i="1"/>
  <c r="Q5699" i="1"/>
  <c r="R5699" i="1"/>
  <c r="S5699" i="1"/>
  <c r="T5699" i="1"/>
  <c r="U5699" i="1"/>
  <c r="W5699" i="1"/>
  <c r="Q5700" i="1"/>
  <c r="R5700" i="1"/>
  <c r="S5700" i="1"/>
  <c r="T5700" i="1"/>
  <c r="U5700" i="1"/>
  <c r="W5700" i="1"/>
  <c r="Q5701" i="1"/>
  <c r="R5701" i="1"/>
  <c r="S5701" i="1"/>
  <c r="T5701" i="1"/>
  <c r="U5701" i="1"/>
  <c r="W5701" i="1"/>
  <c r="Q5702" i="1"/>
  <c r="R5702" i="1"/>
  <c r="S5702" i="1"/>
  <c r="T5702" i="1"/>
  <c r="U5702" i="1"/>
  <c r="W5702" i="1"/>
  <c r="Q5703" i="1"/>
  <c r="R5703" i="1"/>
  <c r="S5703" i="1"/>
  <c r="T5703" i="1"/>
  <c r="U5703" i="1"/>
  <c r="W5703" i="1"/>
  <c r="Q5704" i="1"/>
  <c r="R5704" i="1"/>
  <c r="S5704" i="1"/>
  <c r="T5704" i="1"/>
  <c r="U5704" i="1"/>
  <c r="W5704" i="1"/>
  <c r="Q5705" i="1"/>
  <c r="R5705" i="1"/>
  <c r="S5705" i="1"/>
  <c r="T5705" i="1"/>
  <c r="U5705" i="1"/>
  <c r="W5705" i="1"/>
  <c r="Q5706" i="1"/>
  <c r="R5706" i="1"/>
  <c r="S5706" i="1"/>
  <c r="T5706" i="1"/>
  <c r="U5706" i="1"/>
  <c r="W5706" i="1"/>
  <c r="Q5707" i="1"/>
  <c r="R5707" i="1"/>
  <c r="S5707" i="1"/>
  <c r="T5707" i="1"/>
  <c r="U5707" i="1"/>
  <c r="W5707" i="1"/>
  <c r="Q5708" i="1"/>
  <c r="R5708" i="1"/>
  <c r="S5708" i="1"/>
  <c r="T5708" i="1"/>
  <c r="U5708" i="1"/>
  <c r="W5708" i="1"/>
  <c r="Q5709" i="1"/>
  <c r="R5709" i="1"/>
  <c r="S5709" i="1"/>
  <c r="T5709" i="1"/>
  <c r="U5709" i="1"/>
  <c r="W5709" i="1"/>
  <c r="Q5710" i="1"/>
  <c r="R5710" i="1"/>
  <c r="S5710" i="1"/>
  <c r="T5710" i="1"/>
  <c r="U5710" i="1"/>
  <c r="W5710" i="1"/>
  <c r="Q5711" i="1"/>
  <c r="R5711" i="1"/>
  <c r="S5711" i="1"/>
  <c r="T5711" i="1"/>
  <c r="U5711" i="1"/>
  <c r="W5711" i="1"/>
  <c r="Q5712" i="1"/>
  <c r="R5712" i="1"/>
  <c r="S5712" i="1"/>
  <c r="T5712" i="1"/>
  <c r="U5712" i="1"/>
  <c r="W5712" i="1"/>
  <c r="Q5713" i="1"/>
  <c r="R5713" i="1"/>
  <c r="S5713" i="1"/>
  <c r="T5713" i="1"/>
  <c r="U5713" i="1"/>
  <c r="W5713" i="1"/>
  <c r="Q5714" i="1"/>
  <c r="R5714" i="1"/>
  <c r="S5714" i="1"/>
  <c r="T5714" i="1"/>
  <c r="U5714" i="1"/>
  <c r="W5714" i="1"/>
  <c r="Q5715" i="1"/>
  <c r="R5715" i="1"/>
  <c r="S5715" i="1"/>
  <c r="T5715" i="1"/>
  <c r="U5715" i="1"/>
  <c r="W5715" i="1"/>
  <c r="Q5716" i="1"/>
  <c r="R5716" i="1"/>
  <c r="S5716" i="1"/>
  <c r="T5716" i="1"/>
  <c r="U5716" i="1"/>
  <c r="W5716" i="1"/>
  <c r="Q5717" i="1"/>
  <c r="R5717" i="1"/>
  <c r="S5717" i="1"/>
  <c r="T5717" i="1"/>
  <c r="U5717" i="1"/>
  <c r="W5717" i="1"/>
  <c r="Q5718" i="1"/>
  <c r="R5718" i="1"/>
  <c r="S5718" i="1"/>
  <c r="T5718" i="1"/>
  <c r="U5718" i="1"/>
  <c r="W5718" i="1"/>
  <c r="Q5719" i="1"/>
  <c r="R5719" i="1"/>
  <c r="S5719" i="1"/>
  <c r="T5719" i="1"/>
  <c r="U5719" i="1"/>
  <c r="W5719" i="1"/>
  <c r="Q5720" i="1"/>
  <c r="R5720" i="1"/>
  <c r="S5720" i="1"/>
  <c r="T5720" i="1"/>
  <c r="U5720" i="1"/>
  <c r="W5720" i="1"/>
  <c r="Q5721" i="1"/>
  <c r="R5721" i="1"/>
  <c r="S5721" i="1"/>
  <c r="T5721" i="1"/>
  <c r="U5721" i="1"/>
  <c r="W5721" i="1"/>
  <c r="Q5722" i="1"/>
  <c r="R5722" i="1"/>
  <c r="S5722" i="1"/>
  <c r="T5722" i="1"/>
  <c r="U5722" i="1"/>
  <c r="W5722" i="1"/>
  <c r="Q5723" i="1"/>
  <c r="R5723" i="1"/>
  <c r="S5723" i="1"/>
  <c r="T5723" i="1"/>
  <c r="U5723" i="1"/>
  <c r="W5723" i="1"/>
  <c r="Q5724" i="1"/>
  <c r="R5724" i="1"/>
  <c r="S5724" i="1"/>
  <c r="T5724" i="1"/>
  <c r="U5724" i="1"/>
  <c r="W5724" i="1"/>
  <c r="Q5725" i="1"/>
  <c r="R5725" i="1"/>
  <c r="S5725" i="1"/>
  <c r="T5725" i="1"/>
  <c r="U5725" i="1"/>
  <c r="W5725" i="1"/>
  <c r="Q5726" i="1"/>
  <c r="R5726" i="1"/>
  <c r="S5726" i="1"/>
  <c r="T5726" i="1"/>
  <c r="U5726" i="1"/>
  <c r="W5726" i="1"/>
  <c r="Q5727" i="1"/>
  <c r="R5727" i="1"/>
  <c r="S5727" i="1"/>
  <c r="T5727" i="1"/>
  <c r="U5727" i="1"/>
  <c r="W5727" i="1"/>
  <c r="Q5728" i="1"/>
  <c r="R5728" i="1"/>
  <c r="S5728" i="1"/>
  <c r="T5728" i="1"/>
  <c r="U5728" i="1"/>
  <c r="W5728" i="1"/>
  <c r="Q5729" i="1"/>
  <c r="R5729" i="1"/>
  <c r="S5729" i="1"/>
  <c r="T5729" i="1"/>
  <c r="U5729" i="1"/>
  <c r="W5729" i="1"/>
  <c r="Q5730" i="1"/>
  <c r="R5730" i="1"/>
  <c r="S5730" i="1"/>
  <c r="T5730" i="1"/>
  <c r="U5730" i="1"/>
  <c r="W5730" i="1"/>
  <c r="Q5731" i="1"/>
  <c r="R5731" i="1"/>
  <c r="S5731" i="1"/>
  <c r="T5731" i="1"/>
  <c r="U5731" i="1"/>
  <c r="W5731" i="1"/>
  <c r="Q5732" i="1"/>
  <c r="R5732" i="1"/>
  <c r="S5732" i="1"/>
  <c r="T5732" i="1"/>
  <c r="U5732" i="1"/>
  <c r="W5732" i="1"/>
  <c r="Q5733" i="1"/>
  <c r="R5733" i="1"/>
  <c r="S5733" i="1"/>
  <c r="T5733" i="1"/>
  <c r="U5733" i="1"/>
  <c r="W5733" i="1"/>
  <c r="Q5734" i="1"/>
  <c r="R5734" i="1"/>
  <c r="S5734" i="1"/>
  <c r="T5734" i="1"/>
  <c r="U5734" i="1"/>
  <c r="W5734" i="1"/>
  <c r="Q5735" i="1"/>
  <c r="R5735" i="1"/>
  <c r="S5735" i="1"/>
  <c r="T5735" i="1"/>
  <c r="U5735" i="1"/>
  <c r="W5735" i="1"/>
  <c r="Q5736" i="1"/>
  <c r="R5736" i="1"/>
  <c r="S5736" i="1"/>
  <c r="T5736" i="1"/>
  <c r="U5736" i="1"/>
  <c r="W5736" i="1"/>
  <c r="Q5737" i="1"/>
  <c r="R5737" i="1"/>
  <c r="S5737" i="1"/>
  <c r="T5737" i="1"/>
  <c r="U5737" i="1"/>
  <c r="W5737" i="1"/>
  <c r="Q5738" i="1"/>
  <c r="R5738" i="1"/>
  <c r="S5738" i="1"/>
  <c r="T5738" i="1"/>
  <c r="U5738" i="1"/>
  <c r="W5738" i="1"/>
  <c r="Q5739" i="1"/>
  <c r="R5739" i="1"/>
  <c r="S5739" i="1"/>
  <c r="T5739" i="1"/>
  <c r="U5739" i="1"/>
  <c r="W5739" i="1"/>
  <c r="Q5740" i="1"/>
  <c r="R5740" i="1"/>
  <c r="S5740" i="1"/>
  <c r="T5740" i="1"/>
  <c r="U5740" i="1"/>
  <c r="W5740" i="1"/>
  <c r="Q5741" i="1"/>
  <c r="R5741" i="1"/>
  <c r="S5741" i="1"/>
  <c r="T5741" i="1"/>
  <c r="U5741" i="1"/>
  <c r="W5741" i="1"/>
  <c r="Q5742" i="1"/>
  <c r="R5742" i="1"/>
  <c r="S5742" i="1"/>
  <c r="T5742" i="1"/>
  <c r="U5742" i="1"/>
  <c r="W5742" i="1"/>
  <c r="Q5743" i="1"/>
  <c r="R5743" i="1"/>
  <c r="S5743" i="1"/>
  <c r="T5743" i="1"/>
  <c r="U5743" i="1"/>
  <c r="W5743" i="1"/>
  <c r="Q5744" i="1"/>
  <c r="R5744" i="1"/>
  <c r="S5744" i="1"/>
  <c r="T5744" i="1"/>
  <c r="U5744" i="1"/>
  <c r="W5744" i="1"/>
  <c r="Q5745" i="1"/>
  <c r="R5745" i="1"/>
  <c r="S5745" i="1"/>
  <c r="T5745" i="1"/>
  <c r="U5745" i="1"/>
  <c r="W5745" i="1"/>
  <c r="Q5746" i="1"/>
  <c r="R5746" i="1"/>
  <c r="S5746" i="1"/>
  <c r="T5746" i="1"/>
  <c r="U5746" i="1"/>
  <c r="W5746" i="1"/>
  <c r="Q5747" i="1"/>
  <c r="R5747" i="1"/>
  <c r="S5747" i="1"/>
  <c r="T5747" i="1"/>
  <c r="U5747" i="1"/>
  <c r="W5747" i="1"/>
  <c r="Q5748" i="1"/>
  <c r="R5748" i="1"/>
  <c r="S5748" i="1"/>
  <c r="T5748" i="1"/>
  <c r="U5748" i="1"/>
  <c r="W5748" i="1"/>
  <c r="Q5749" i="1"/>
  <c r="R5749" i="1"/>
  <c r="S5749" i="1"/>
  <c r="T5749" i="1"/>
  <c r="U5749" i="1"/>
  <c r="W5749" i="1"/>
  <c r="Q5750" i="1"/>
  <c r="R5750" i="1"/>
  <c r="S5750" i="1"/>
  <c r="T5750" i="1"/>
  <c r="U5750" i="1"/>
  <c r="W5750" i="1"/>
  <c r="Q5751" i="1"/>
  <c r="R5751" i="1"/>
  <c r="S5751" i="1"/>
  <c r="T5751" i="1"/>
  <c r="U5751" i="1"/>
  <c r="W5751" i="1"/>
  <c r="Q5752" i="1"/>
  <c r="R5752" i="1"/>
  <c r="S5752" i="1"/>
  <c r="T5752" i="1"/>
  <c r="U5752" i="1"/>
  <c r="W5752" i="1"/>
  <c r="Q5753" i="1"/>
  <c r="R5753" i="1"/>
  <c r="S5753" i="1"/>
  <c r="T5753" i="1"/>
  <c r="U5753" i="1"/>
  <c r="W5753" i="1"/>
  <c r="Q5754" i="1"/>
  <c r="R5754" i="1"/>
  <c r="S5754" i="1"/>
  <c r="T5754" i="1"/>
  <c r="U5754" i="1"/>
  <c r="W5754" i="1"/>
  <c r="Q5755" i="1"/>
  <c r="R5755" i="1"/>
  <c r="S5755" i="1"/>
  <c r="T5755" i="1"/>
  <c r="U5755" i="1"/>
  <c r="W5755" i="1"/>
  <c r="Q5756" i="1"/>
  <c r="R5756" i="1"/>
  <c r="S5756" i="1"/>
  <c r="T5756" i="1"/>
  <c r="U5756" i="1"/>
  <c r="W5756" i="1"/>
  <c r="Q5757" i="1"/>
  <c r="R5757" i="1"/>
  <c r="S5757" i="1"/>
  <c r="T5757" i="1"/>
  <c r="U5757" i="1"/>
  <c r="W5757" i="1"/>
  <c r="Q5758" i="1"/>
  <c r="R5758" i="1"/>
  <c r="S5758" i="1"/>
  <c r="T5758" i="1"/>
  <c r="U5758" i="1"/>
  <c r="W5758" i="1"/>
  <c r="Q5759" i="1"/>
  <c r="R5759" i="1"/>
  <c r="S5759" i="1"/>
  <c r="T5759" i="1"/>
  <c r="U5759" i="1"/>
  <c r="W5759" i="1"/>
  <c r="Q5760" i="1"/>
  <c r="R5760" i="1"/>
  <c r="S5760" i="1"/>
  <c r="T5760" i="1"/>
  <c r="U5760" i="1"/>
  <c r="W5760" i="1"/>
  <c r="Q5761" i="1"/>
  <c r="R5761" i="1"/>
  <c r="S5761" i="1"/>
  <c r="T5761" i="1"/>
  <c r="U5761" i="1"/>
  <c r="W5761" i="1"/>
  <c r="Q5762" i="1"/>
  <c r="R5762" i="1"/>
  <c r="S5762" i="1"/>
  <c r="T5762" i="1"/>
  <c r="U5762" i="1"/>
  <c r="W5762" i="1"/>
  <c r="Q5763" i="1"/>
  <c r="R5763" i="1"/>
  <c r="S5763" i="1"/>
  <c r="T5763" i="1"/>
  <c r="U5763" i="1"/>
  <c r="W5763" i="1"/>
  <c r="Q5764" i="1"/>
  <c r="R5764" i="1"/>
  <c r="S5764" i="1"/>
  <c r="T5764" i="1"/>
  <c r="U5764" i="1"/>
  <c r="W5764" i="1"/>
  <c r="Q5765" i="1"/>
  <c r="R5765" i="1"/>
  <c r="S5765" i="1"/>
  <c r="T5765" i="1"/>
  <c r="U5765" i="1"/>
  <c r="W5765" i="1"/>
  <c r="Q5766" i="1"/>
  <c r="R5766" i="1"/>
  <c r="S5766" i="1"/>
  <c r="T5766" i="1"/>
  <c r="U5766" i="1"/>
  <c r="W5766" i="1"/>
  <c r="Q5767" i="1"/>
  <c r="R5767" i="1"/>
  <c r="S5767" i="1"/>
  <c r="T5767" i="1"/>
  <c r="U5767" i="1"/>
  <c r="W5767" i="1"/>
  <c r="Q5768" i="1"/>
  <c r="R5768" i="1"/>
  <c r="S5768" i="1"/>
  <c r="T5768" i="1"/>
  <c r="U5768" i="1"/>
  <c r="W5768" i="1"/>
  <c r="Q5769" i="1"/>
  <c r="R5769" i="1"/>
  <c r="S5769" i="1"/>
  <c r="T5769" i="1"/>
  <c r="U5769" i="1"/>
  <c r="W5769" i="1"/>
  <c r="Q5770" i="1"/>
  <c r="R5770" i="1"/>
  <c r="S5770" i="1"/>
  <c r="T5770" i="1"/>
  <c r="U5770" i="1"/>
  <c r="W5770" i="1"/>
  <c r="Q5771" i="1"/>
  <c r="R5771" i="1"/>
  <c r="S5771" i="1"/>
  <c r="T5771" i="1"/>
  <c r="U5771" i="1"/>
  <c r="W5771" i="1"/>
  <c r="Q5772" i="1"/>
  <c r="R5772" i="1"/>
  <c r="S5772" i="1"/>
  <c r="T5772" i="1"/>
  <c r="U5772" i="1"/>
  <c r="W5772" i="1"/>
  <c r="Q5773" i="1"/>
  <c r="R5773" i="1"/>
  <c r="S5773" i="1"/>
  <c r="T5773" i="1"/>
  <c r="U5773" i="1"/>
  <c r="W5773" i="1"/>
  <c r="Q5774" i="1"/>
  <c r="R5774" i="1"/>
  <c r="S5774" i="1"/>
  <c r="T5774" i="1"/>
  <c r="U5774" i="1"/>
  <c r="W5774" i="1"/>
  <c r="Q5775" i="1"/>
  <c r="R5775" i="1"/>
  <c r="S5775" i="1"/>
  <c r="T5775" i="1"/>
  <c r="U5775" i="1"/>
  <c r="W5775" i="1"/>
  <c r="Q5776" i="1"/>
  <c r="R5776" i="1"/>
  <c r="S5776" i="1"/>
  <c r="T5776" i="1"/>
  <c r="U5776" i="1"/>
  <c r="W5776" i="1"/>
  <c r="Q5777" i="1"/>
  <c r="R5777" i="1"/>
  <c r="S5777" i="1"/>
  <c r="T5777" i="1"/>
  <c r="U5777" i="1"/>
  <c r="W5777" i="1"/>
  <c r="Q5778" i="1"/>
  <c r="R5778" i="1"/>
  <c r="S5778" i="1"/>
  <c r="T5778" i="1"/>
  <c r="U5778" i="1"/>
  <c r="W5778" i="1"/>
  <c r="Q5779" i="1"/>
  <c r="R5779" i="1"/>
  <c r="S5779" i="1"/>
  <c r="T5779" i="1"/>
  <c r="U5779" i="1"/>
  <c r="W5779" i="1"/>
  <c r="Q5780" i="1"/>
  <c r="R5780" i="1"/>
  <c r="S5780" i="1"/>
  <c r="T5780" i="1"/>
  <c r="U5780" i="1"/>
  <c r="W5780" i="1"/>
  <c r="Q5781" i="1"/>
  <c r="R5781" i="1"/>
  <c r="S5781" i="1"/>
  <c r="T5781" i="1"/>
  <c r="U5781" i="1"/>
  <c r="W5781" i="1"/>
  <c r="Q5782" i="1"/>
  <c r="R5782" i="1"/>
  <c r="S5782" i="1"/>
  <c r="T5782" i="1"/>
  <c r="U5782" i="1"/>
  <c r="W5782" i="1"/>
  <c r="Q5783" i="1"/>
  <c r="R5783" i="1"/>
  <c r="S5783" i="1"/>
  <c r="T5783" i="1"/>
  <c r="U5783" i="1"/>
  <c r="W5783" i="1"/>
  <c r="Q5784" i="1"/>
  <c r="R5784" i="1"/>
  <c r="S5784" i="1"/>
  <c r="T5784" i="1"/>
  <c r="U5784" i="1"/>
  <c r="W5784" i="1"/>
  <c r="Q5785" i="1"/>
  <c r="R5785" i="1"/>
  <c r="S5785" i="1"/>
  <c r="T5785" i="1"/>
  <c r="U5785" i="1"/>
  <c r="W5785" i="1"/>
  <c r="Q5786" i="1"/>
  <c r="R5786" i="1"/>
  <c r="S5786" i="1"/>
  <c r="T5786" i="1"/>
  <c r="U5786" i="1"/>
  <c r="W5786" i="1"/>
  <c r="Q5787" i="1"/>
  <c r="R5787" i="1"/>
  <c r="S5787" i="1"/>
  <c r="T5787" i="1"/>
  <c r="U5787" i="1"/>
  <c r="W5787" i="1"/>
  <c r="Q5788" i="1"/>
  <c r="R5788" i="1"/>
  <c r="S5788" i="1"/>
  <c r="T5788" i="1"/>
  <c r="U5788" i="1"/>
  <c r="W5788" i="1"/>
  <c r="Q5789" i="1"/>
  <c r="R5789" i="1"/>
  <c r="S5789" i="1"/>
  <c r="T5789" i="1"/>
  <c r="U5789" i="1"/>
  <c r="W5789" i="1"/>
  <c r="Q5790" i="1"/>
  <c r="R5790" i="1"/>
  <c r="S5790" i="1"/>
  <c r="T5790" i="1"/>
  <c r="U5790" i="1"/>
  <c r="W5790" i="1"/>
  <c r="Q5791" i="1"/>
  <c r="R5791" i="1"/>
  <c r="S5791" i="1"/>
  <c r="T5791" i="1"/>
  <c r="U5791" i="1"/>
  <c r="W5791" i="1"/>
  <c r="Q5792" i="1"/>
  <c r="R5792" i="1"/>
  <c r="S5792" i="1"/>
  <c r="T5792" i="1"/>
  <c r="U5792" i="1"/>
  <c r="W5792" i="1"/>
  <c r="Q5793" i="1"/>
  <c r="R5793" i="1"/>
  <c r="S5793" i="1"/>
  <c r="T5793" i="1"/>
  <c r="U5793" i="1"/>
  <c r="W5793" i="1"/>
  <c r="Q5794" i="1"/>
  <c r="R5794" i="1"/>
  <c r="S5794" i="1"/>
  <c r="T5794" i="1"/>
  <c r="U5794" i="1"/>
  <c r="W5794" i="1"/>
  <c r="Q5795" i="1"/>
  <c r="V5795" i="1"/>
  <c r="R5795" i="1"/>
  <c r="S5795" i="1"/>
  <c r="T5795" i="1"/>
  <c r="U5795" i="1"/>
  <c r="W5795" i="1"/>
  <c r="Q5796" i="1"/>
  <c r="V5796" i="1"/>
  <c r="R5796" i="1"/>
  <c r="S5796" i="1"/>
  <c r="T5796" i="1"/>
  <c r="U5796" i="1"/>
  <c r="W5796" i="1"/>
  <c r="Q5797" i="1"/>
  <c r="V5797" i="1"/>
  <c r="R5797" i="1"/>
  <c r="S5797" i="1"/>
  <c r="T5797" i="1"/>
  <c r="U5797" i="1"/>
  <c r="W5797" i="1"/>
  <c r="Q5798" i="1"/>
  <c r="R5798" i="1"/>
  <c r="S5798" i="1"/>
  <c r="T5798" i="1"/>
  <c r="U5798" i="1"/>
  <c r="W5798" i="1"/>
  <c r="Q5799" i="1"/>
  <c r="R5799" i="1"/>
  <c r="S5799" i="1"/>
  <c r="T5799" i="1"/>
  <c r="U5799" i="1"/>
  <c r="W5799" i="1"/>
  <c r="Q5800" i="1"/>
  <c r="R5800" i="1"/>
  <c r="S5800" i="1"/>
  <c r="T5800" i="1"/>
  <c r="U5800" i="1"/>
  <c r="W5800" i="1"/>
  <c r="Q5801" i="1"/>
  <c r="R5801" i="1"/>
  <c r="S5801" i="1"/>
  <c r="T5801" i="1"/>
  <c r="U5801" i="1"/>
  <c r="W5801" i="1"/>
  <c r="Q5802" i="1"/>
  <c r="R5802" i="1"/>
  <c r="S5802" i="1"/>
  <c r="T5802" i="1"/>
  <c r="U5802" i="1"/>
  <c r="W5802" i="1"/>
  <c r="Q5803" i="1"/>
  <c r="R5803" i="1"/>
  <c r="S5803" i="1"/>
  <c r="T5803" i="1"/>
  <c r="U5803" i="1"/>
  <c r="W5803" i="1"/>
  <c r="Q5804" i="1"/>
  <c r="R5804" i="1"/>
  <c r="S5804" i="1"/>
  <c r="T5804" i="1"/>
  <c r="U5804" i="1"/>
  <c r="W5804" i="1"/>
  <c r="Q5805" i="1"/>
  <c r="R5805" i="1"/>
  <c r="S5805" i="1"/>
  <c r="T5805" i="1"/>
  <c r="U5805" i="1"/>
  <c r="W5805" i="1"/>
  <c r="Q5806" i="1"/>
  <c r="R5806" i="1"/>
  <c r="S5806" i="1"/>
  <c r="T5806" i="1"/>
  <c r="U5806" i="1"/>
  <c r="W5806" i="1"/>
  <c r="Q5807" i="1"/>
  <c r="R5807" i="1"/>
  <c r="S5807" i="1"/>
  <c r="T5807" i="1"/>
  <c r="U5807" i="1"/>
  <c r="W5807" i="1"/>
  <c r="Q5808" i="1"/>
  <c r="R5808" i="1"/>
  <c r="S5808" i="1"/>
  <c r="T5808" i="1"/>
  <c r="U5808" i="1"/>
  <c r="W5808" i="1"/>
  <c r="Q5809" i="1"/>
  <c r="R5809" i="1"/>
  <c r="S5809" i="1"/>
  <c r="T5809" i="1"/>
  <c r="U5809" i="1"/>
  <c r="W5809" i="1"/>
  <c r="Q5810" i="1"/>
  <c r="R5810" i="1"/>
  <c r="S5810" i="1"/>
  <c r="T5810" i="1"/>
  <c r="U5810" i="1"/>
  <c r="W5810" i="1"/>
  <c r="Q5811" i="1"/>
  <c r="R5811" i="1"/>
  <c r="S5811" i="1"/>
  <c r="T5811" i="1"/>
  <c r="U5811" i="1"/>
  <c r="W5811" i="1"/>
  <c r="Q5812" i="1"/>
  <c r="R5812" i="1"/>
  <c r="S5812" i="1"/>
  <c r="T5812" i="1"/>
  <c r="U5812" i="1"/>
  <c r="W5812" i="1"/>
  <c r="Q5813" i="1"/>
  <c r="R5813" i="1"/>
  <c r="S5813" i="1"/>
  <c r="T5813" i="1"/>
  <c r="U5813" i="1"/>
  <c r="W5813" i="1"/>
  <c r="Q5814" i="1"/>
  <c r="R5814" i="1"/>
  <c r="S5814" i="1"/>
  <c r="T5814" i="1"/>
  <c r="U5814" i="1"/>
  <c r="W5814" i="1"/>
  <c r="Q5815" i="1"/>
  <c r="R5815" i="1"/>
  <c r="S5815" i="1"/>
  <c r="T5815" i="1"/>
  <c r="U5815" i="1"/>
  <c r="W5815" i="1"/>
  <c r="Q5816" i="1"/>
  <c r="R5816" i="1"/>
  <c r="S5816" i="1"/>
  <c r="T5816" i="1"/>
  <c r="U5816" i="1"/>
  <c r="W5816" i="1"/>
  <c r="Q5817" i="1"/>
  <c r="R5817" i="1"/>
  <c r="S5817" i="1"/>
  <c r="T5817" i="1"/>
  <c r="U5817" i="1"/>
  <c r="W5817" i="1"/>
  <c r="Q5818" i="1"/>
  <c r="R5818" i="1"/>
  <c r="S5818" i="1"/>
  <c r="T5818" i="1"/>
  <c r="U5818" i="1"/>
  <c r="W5818" i="1"/>
  <c r="Q5819" i="1"/>
  <c r="R5819" i="1"/>
  <c r="S5819" i="1"/>
  <c r="T5819" i="1"/>
  <c r="U5819" i="1"/>
  <c r="W5819" i="1"/>
  <c r="Q5820" i="1"/>
  <c r="R5820" i="1"/>
  <c r="S5820" i="1"/>
  <c r="T5820" i="1"/>
  <c r="U5820" i="1"/>
  <c r="W5820" i="1"/>
  <c r="Q5821" i="1"/>
  <c r="R5821" i="1"/>
  <c r="S5821" i="1"/>
  <c r="T5821" i="1"/>
  <c r="U5821" i="1"/>
  <c r="W5821" i="1"/>
  <c r="Q5822" i="1"/>
  <c r="R5822" i="1"/>
  <c r="S5822" i="1"/>
  <c r="T5822" i="1"/>
  <c r="U5822" i="1"/>
  <c r="W5822" i="1"/>
  <c r="Q5823" i="1"/>
  <c r="R5823" i="1"/>
  <c r="S5823" i="1"/>
  <c r="T5823" i="1"/>
  <c r="U5823" i="1"/>
  <c r="W5823" i="1"/>
  <c r="Q5824" i="1"/>
  <c r="R5824" i="1"/>
  <c r="S5824" i="1"/>
  <c r="T5824" i="1"/>
  <c r="U5824" i="1"/>
  <c r="W5824" i="1"/>
  <c r="Q5825" i="1"/>
  <c r="R5825" i="1"/>
  <c r="S5825" i="1"/>
  <c r="T5825" i="1"/>
  <c r="U5825" i="1"/>
  <c r="W5825" i="1"/>
  <c r="Q5826" i="1"/>
  <c r="R5826" i="1"/>
  <c r="S5826" i="1"/>
  <c r="T5826" i="1"/>
  <c r="U5826" i="1"/>
  <c r="W5826" i="1"/>
  <c r="Q5827" i="1"/>
  <c r="R5827" i="1"/>
  <c r="S5827" i="1"/>
  <c r="T5827" i="1"/>
  <c r="U5827" i="1"/>
  <c r="W5827" i="1"/>
  <c r="Q5828" i="1"/>
  <c r="R5828" i="1"/>
  <c r="S5828" i="1"/>
  <c r="T5828" i="1"/>
  <c r="U5828" i="1"/>
  <c r="W5828" i="1"/>
  <c r="Q5829" i="1"/>
  <c r="R5829" i="1"/>
  <c r="S5829" i="1"/>
  <c r="T5829" i="1"/>
  <c r="U5829" i="1"/>
  <c r="W5829" i="1"/>
  <c r="Q5830" i="1"/>
  <c r="R5830" i="1"/>
  <c r="S5830" i="1"/>
  <c r="T5830" i="1"/>
  <c r="U5830" i="1"/>
  <c r="W5830" i="1"/>
  <c r="Q5831" i="1"/>
  <c r="R5831" i="1"/>
  <c r="S5831" i="1"/>
  <c r="T5831" i="1"/>
  <c r="U5831" i="1"/>
  <c r="W5831" i="1"/>
  <c r="Q5832" i="1"/>
  <c r="R5832" i="1"/>
  <c r="S5832" i="1"/>
  <c r="T5832" i="1"/>
  <c r="U5832" i="1"/>
  <c r="W5832" i="1"/>
  <c r="Q5833" i="1"/>
  <c r="R5833" i="1"/>
  <c r="S5833" i="1"/>
  <c r="T5833" i="1"/>
  <c r="U5833" i="1"/>
  <c r="W5833" i="1"/>
  <c r="Q5834" i="1"/>
  <c r="R5834" i="1"/>
  <c r="S5834" i="1"/>
  <c r="T5834" i="1"/>
  <c r="U5834" i="1"/>
  <c r="W5834" i="1"/>
  <c r="Q5835" i="1"/>
  <c r="R5835" i="1"/>
  <c r="S5835" i="1"/>
  <c r="T5835" i="1"/>
  <c r="U5835" i="1"/>
  <c r="W5835" i="1"/>
  <c r="Q5836" i="1"/>
  <c r="R5836" i="1"/>
  <c r="S5836" i="1"/>
  <c r="T5836" i="1"/>
  <c r="U5836" i="1"/>
  <c r="W5836" i="1"/>
  <c r="Q5837" i="1"/>
  <c r="R5837" i="1"/>
  <c r="S5837" i="1"/>
  <c r="T5837" i="1"/>
  <c r="U5837" i="1"/>
  <c r="W5837" i="1"/>
  <c r="Q5838" i="1"/>
  <c r="R5838" i="1"/>
  <c r="S5838" i="1"/>
  <c r="T5838" i="1"/>
  <c r="U5838" i="1"/>
  <c r="W5838" i="1"/>
  <c r="Q5839" i="1"/>
  <c r="R5839" i="1"/>
  <c r="S5839" i="1"/>
  <c r="T5839" i="1"/>
  <c r="U5839" i="1"/>
  <c r="W5839" i="1"/>
  <c r="Q5840" i="1"/>
  <c r="R5840" i="1"/>
  <c r="S5840" i="1"/>
  <c r="T5840" i="1"/>
  <c r="U5840" i="1"/>
  <c r="W5840" i="1"/>
  <c r="Q5841" i="1"/>
  <c r="R5841" i="1"/>
  <c r="S5841" i="1"/>
  <c r="T5841" i="1"/>
  <c r="U5841" i="1"/>
  <c r="W5841" i="1"/>
  <c r="Q5842" i="1"/>
  <c r="R5842" i="1"/>
  <c r="S5842" i="1"/>
  <c r="T5842" i="1"/>
  <c r="U5842" i="1"/>
  <c r="W5842" i="1"/>
  <c r="Q5843" i="1"/>
  <c r="R5843" i="1"/>
  <c r="S5843" i="1"/>
  <c r="T5843" i="1"/>
  <c r="U5843" i="1"/>
  <c r="W5843" i="1"/>
  <c r="Q5844" i="1"/>
  <c r="R5844" i="1"/>
  <c r="S5844" i="1"/>
  <c r="T5844" i="1"/>
  <c r="U5844" i="1"/>
  <c r="W5844" i="1"/>
  <c r="Q5845" i="1"/>
  <c r="R5845" i="1"/>
  <c r="S5845" i="1"/>
  <c r="T5845" i="1"/>
  <c r="U5845" i="1"/>
  <c r="W5845" i="1"/>
  <c r="Q5846" i="1"/>
  <c r="R5846" i="1"/>
  <c r="S5846" i="1"/>
  <c r="T5846" i="1"/>
  <c r="U5846" i="1"/>
  <c r="W5846" i="1"/>
  <c r="Q5847" i="1"/>
  <c r="R5847" i="1"/>
  <c r="S5847" i="1"/>
  <c r="T5847" i="1"/>
  <c r="U5847" i="1"/>
  <c r="W5847" i="1"/>
  <c r="Q5848" i="1"/>
  <c r="R5848" i="1"/>
  <c r="S5848" i="1"/>
  <c r="T5848" i="1"/>
  <c r="U5848" i="1"/>
  <c r="W5848" i="1"/>
  <c r="Q5849" i="1"/>
  <c r="R5849" i="1"/>
  <c r="S5849" i="1"/>
  <c r="T5849" i="1"/>
  <c r="U5849" i="1"/>
  <c r="W5849" i="1"/>
  <c r="Q5850" i="1"/>
  <c r="R5850" i="1"/>
  <c r="S5850" i="1"/>
  <c r="T5850" i="1"/>
  <c r="U5850" i="1"/>
  <c r="W5850" i="1"/>
  <c r="Q5851" i="1"/>
  <c r="R5851" i="1"/>
  <c r="S5851" i="1"/>
  <c r="T5851" i="1"/>
  <c r="U5851" i="1"/>
  <c r="W5851" i="1"/>
  <c r="Q5852" i="1"/>
  <c r="R5852" i="1"/>
  <c r="S5852" i="1"/>
  <c r="T5852" i="1"/>
  <c r="U5852" i="1"/>
  <c r="W5852" i="1"/>
  <c r="Q5853" i="1"/>
  <c r="R5853" i="1"/>
  <c r="S5853" i="1"/>
  <c r="T5853" i="1"/>
  <c r="U5853" i="1"/>
  <c r="W5853" i="1"/>
  <c r="Q5854" i="1"/>
  <c r="R5854" i="1"/>
  <c r="S5854" i="1"/>
  <c r="T5854" i="1"/>
  <c r="U5854" i="1"/>
  <c r="W5854" i="1"/>
  <c r="Q5855" i="1"/>
  <c r="R5855" i="1"/>
  <c r="S5855" i="1"/>
  <c r="T5855" i="1"/>
  <c r="U5855" i="1"/>
  <c r="W5855" i="1"/>
  <c r="Q5856" i="1"/>
  <c r="R5856" i="1"/>
  <c r="S5856" i="1"/>
  <c r="T5856" i="1"/>
  <c r="U5856" i="1"/>
  <c r="W5856" i="1"/>
  <c r="Q5857" i="1"/>
  <c r="R5857" i="1"/>
  <c r="S5857" i="1"/>
  <c r="T5857" i="1"/>
  <c r="U5857" i="1"/>
  <c r="W5857" i="1"/>
  <c r="Q5858" i="1"/>
  <c r="R5858" i="1"/>
  <c r="S5858" i="1"/>
  <c r="T5858" i="1"/>
  <c r="U5858" i="1"/>
  <c r="W5858" i="1"/>
  <c r="Q5859" i="1"/>
  <c r="R5859" i="1"/>
  <c r="S5859" i="1"/>
  <c r="T5859" i="1"/>
  <c r="U5859" i="1"/>
  <c r="W5859" i="1"/>
  <c r="Q5860" i="1"/>
  <c r="R5860" i="1"/>
  <c r="S5860" i="1"/>
  <c r="T5860" i="1"/>
  <c r="U5860" i="1"/>
  <c r="W5860" i="1"/>
  <c r="Q5861" i="1"/>
  <c r="R5861" i="1"/>
  <c r="S5861" i="1"/>
  <c r="T5861" i="1"/>
  <c r="U5861" i="1"/>
  <c r="W5861" i="1"/>
  <c r="Q5862" i="1"/>
  <c r="R5862" i="1"/>
  <c r="S5862" i="1"/>
  <c r="T5862" i="1"/>
  <c r="U5862" i="1"/>
  <c r="W5862" i="1"/>
  <c r="Q5863" i="1"/>
  <c r="R5863" i="1"/>
  <c r="S5863" i="1"/>
  <c r="T5863" i="1"/>
  <c r="U5863" i="1"/>
  <c r="W5863" i="1"/>
  <c r="Q5864" i="1"/>
  <c r="R5864" i="1"/>
  <c r="S5864" i="1"/>
  <c r="T5864" i="1"/>
  <c r="U5864" i="1"/>
  <c r="W5864" i="1"/>
  <c r="Q5865" i="1"/>
  <c r="R5865" i="1"/>
  <c r="S5865" i="1"/>
  <c r="T5865" i="1"/>
  <c r="U5865" i="1"/>
  <c r="W5865" i="1"/>
  <c r="Q5866" i="1"/>
  <c r="R5866" i="1"/>
  <c r="S5866" i="1"/>
  <c r="T5866" i="1"/>
  <c r="U5866" i="1"/>
  <c r="W5866" i="1"/>
  <c r="Q5867" i="1"/>
  <c r="R5867" i="1"/>
  <c r="S5867" i="1"/>
  <c r="T5867" i="1"/>
  <c r="U5867" i="1"/>
  <c r="W5867" i="1"/>
  <c r="Q5868" i="1"/>
  <c r="R5868" i="1"/>
  <c r="S5868" i="1"/>
  <c r="T5868" i="1"/>
  <c r="U5868" i="1"/>
  <c r="W5868" i="1"/>
  <c r="Q5869" i="1"/>
  <c r="R5869" i="1"/>
  <c r="S5869" i="1"/>
  <c r="T5869" i="1"/>
  <c r="U5869" i="1"/>
  <c r="W5869" i="1"/>
  <c r="Q5870" i="1"/>
  <c r="R5870" i="1"/>
  <c r="S5870" i="1"/>
  <c r="T5870" i="1"/>
  <c r="U5870" i="1"/>
  <c r="W5870" i="1"/>
  <c r="Q5871" i="1"/>
  <c r="R5871" i="1"/>
  <c r="S5871" i="1"/>
  <c r="T5871" i="1"/>
  <c r="U5871" i="1"/>
  <c r="W5871" i="1"/>
  <c r="Q5872" i="1"/>
  <c r="R5872" i="1"/>
  <c r="S5872" i="1"/>
  <c r="T5872" i="1"/>
  <c r="U5872" i="1"/>
  <c r="W5872" i="1"/>
  <c r="Q5873" i="1"/>
  <c r="R5873" i="1"/>
  <c r="S5873" i="1"/>
  <c r="T5873" i="1"/>
  <c r="U5873" i="1"/>
  <c r="W5873" i="1"/>
  <c r="Q5874" i="1"/>
  <c r="R5874" i="1"/>
  <c r="S5874" i="1"/>
  <c r="T5874" i="1"/>
  <c r="U5874" i="1"/>
  <c r="W5874" i="1"/>
  <c r="Q5875" i="1"/>
  <c r="R5875" i="1"/>
  <c r="S5875" i="1"/>
  <c r="T5875" i="1"/>
  <c r="U5875" i="1"/>
  <c r="W5875" i="1"/>
  <c r="Q5876" i="1"/>
  <c r="R5876" i="1"/>
  <c r="S5876" i="1"/>
  <c r="T5876" i="1"/>
  <c r="U5876" i="1"/>
  <c r="W5876" i="1"/>
  <c r="Q5877" i="1"/>
  <c r="R5877" i="1"/>
  <c r="S5877" i="1"/>
  <c r="T5877" i="1"/>
  <c r="U5877" i="1"/>
  <c r="W5877" i="1"/>
  <c r="Q5878" i="1"/>
  <c r="R5878" i="1"/>
  <c r="S5878" i="1"/>
  <c r="T5878" i="1"/>
  <c r="U5878" i="1"/>
  <c r="W5878" i="1"/>
  <c r="Q5879" i="1"/>
  <c r="R5879" i="1"/>
  <c r="S5879" i="1"/>
  <c r="T5879" i="1"/>
  <c r="U5879" i="1"/>
  <c r="W5879" i="1"/>
  <c r="Q5880" i="1"/>
  <c r="R5880" i="1"/>
  <c r="S5880" i="1"/>
  <c r="T5880" i="1"/>
  <c r="U5880" i="1"/>
  <c r="W5880" i="1"/>
  <c r="Q5881" i="1"/>
  <c r="R5881" i="1"/>
  <c r="S5881" i="1"/>
  <c r="T5881" i="1"/>
  <c r="U5881" i="1"/>
  <c r="W5881" i="1"/>
  <c r="Q5882" i="1"/>
  <c r="R5882" i="1"/>
  <c r="S5882" i="1"/>
  <c r="T5882" i="1"/>
  <c r="U5882" i="1"/>
  <c r="W5882" i="1"/>
  <c r="Q5883" i="1"/>
  <c r="R5883" i="1"/>
  <c r="S5883" i="1"/>
  <c r="T5883" i="1"/>
  <c r="U5883" i="1"/>
  <c r="W5883" i="1"/>
  <c r="Q5884" i="1"/>
  <c r="R5884" i="1"/>
  <c r="S5884" i="1"/>
  <c r="T5884" i="1"/>
  <c r="U5884" i="1"/>
  <c r="W5884" i="1"/>
  <c r="Q5885" i="1"/>
  <c r="R5885" i="1"/>
  <c r="S5885" i="1"/>
  <c r="T5885" i="1"/>
  <c r="U5885" i="1"/>
  <c r="W5885" i="1"/>
  <c r="Q5886" i="1"/>
  <c r="R5886" i="1"/>
  <c r="S5886" i="1"/>
  <c r="T5886" i="1"/>
  <c r="U5886" i="1"/>
  <c r="W5886" i="1"/>
  <c r="Q5887" i="1"/>
  <c r="R5887" i="1"/>
  <c r="S5887" i="1"/>
  <c r="T5887" i="1"/>
  <c r="U5887" i="1"/>
  <c r="W5887" i="1"/>
  <c r="Q5888" i="1"/>
  <c r="R5888" i="1"/>
  <c r="S5888" i="1"/>
  <c r="T5888" i="1"/>
  <c r="U5888" i="1"/>
  <c r="W5888" i="1"/>
  <c r="Q5889" i="1"/>
  <c r="R5889" i="1"/>
  <c r="S5889" i="1"/>
  <c r="T5889" i="1"/>
  <c r="U5889" i="1"/>
  <c r="W5889" i="1"/>
  <c r="Q5890" i="1"/>
  <c r="R5890" i="1"/>
  <c r="S5890" i="1"/>
  <c r="T5890" i="1"/>
  <c r="U5890" i="1"/>
  <c r="W5890" i="1"/>
  <c r="Q5891" i="1"/>
  <c r="R5891" i="1"/>
  <c r="S5891" i="1"/>
  <c r="T5891" i="1"/>
  <c r="U5891" i="1"/>
  <c r="W5891" i="1"/>
  <c r="Q5892" i="1"/>
  <c r="R5892" i="1"/>
  <c r="S5892" i="1"/>
  <c r="T5892" i="1"/>
  <c r="U5892" i="1"/>
  <c r="W5892" i="1"/>
  <c r="Q5893" i="1"/>
  <c r="R5893" i="1"/>
  <c r="S5893" i="1"/>
  <c r="T5893" i="1"/>
  <c r="U5893" i="1"/>
  <c r="W5893" i="1"/>
  <c r="Q5894" i="1"/>
  <c r="R5894" i="1"/>
  <c r="S5894" i="1"/>
  <c r="T5894" i="1"/>
  <c r="U5894" i="1"/>
  <c r="W5894" i="1"/>
  <c r="Q5895" i="1"/>
  <c r="R5895" i="1"/>
  <c r="S5895" i="1"/>
  <c r="T5895" i="1"/>
  <c r="U5895" i="1"/>
  <c r="W5895" i="1"/>
  <c r="Q5896" i="1"/>
  <c r="R5896" i="1"/>
  <c r="S5896" i="1"/>
  <c r="T5896" i="1"/>
  <c r="U5896" i="1"/>
  <c r="W5896" i="1"/>
  <c r="Q5897" i="1"/>
  <c r="R5897" i="1"/>
  <c r="S5897" i="1"/>
  <c r="T5897" i="1"/>
  <c r="U5897" i="1"/>
  <c r="W5897" i="1"/>
  <c r="Q5898" i="1"/>
  <c r="R5898" i="1"/>
  <c r="S5898" i="1"/>
  <c r="T5898" i="1"/>
  <c r="U5898" i="1"/>
  <c r="W5898" i="1"/>
  <c r="Q5899" i="1"/>
  <c r="R5899" i="1"/>
  <c r="S5899" i="1"/>
  <c r="T5899" i="1"/>
  <c r="U5899" i="1"/>
  <c r="W5899" i="1"/>
  <c r="Q5900" i="1"/>
  <c r="R5900" i="1"/>
  <c r="S5900" i="1"/>
  <c r="T5900" i="1"/>
  <c r="U5900" i="1"/>
  <c r="W5900" i="1"/>
  <c r="Q5901" i="1"/>
  <c r="R5901" i="1"/>
  <c r="S5901" i="1"/>
  <c r="T5901" i="1"/>
  <c r="U5901" i="1"/>
  <c r="W5901" i="1"/>
  <c r="Q5902" i="1"/>
  <c r="R5902" i="1"/>
  <c r="S5902" i="1"/>
  <c r="T5902" i="1"/>
  <c r="U5902" i="1"/>
  <c r="W5902" i="1"/>
  <c r="Q5903" i="1"/>
  <c r="R5903" i="1"/>
  <c r="S5903" i="1"/>
  <c r="T5903" i="1"/>
  <c r="U5903" i="1"/>
  <c r="W5903" i="1"/>
  <c r="Q5904" i="1"/>
  <c r="R5904" i="1"/>
  <c r="S5904" i="1"/>
  <c r="T5904" i="1"/>
  <c r="U5904" i="1"/>
  <c r="W5904" i="1"/>
  <c r="Q5905" i="1"/>
  <c r="R5905" i="1"/>
  <c r="S5905" i="1"/>
  <c r="T5905" i="1"/>
  <c r="U5905" i="1"/>
  <c r="W5905" i="1"/>
  <c r="Q5906" i="1"/>
  <c r="R5906" i="1"/>
  <c r="S5906" i="1"/>
  <c r="T5906" i="1"/>
  <c r="U5906" i="1"/>
  <c r="W5906" i="1"/>
  <c r="Q5907" i="1"/>
  <c r="R5907" i="1"/>
  <c r="S5907" i="1"/>
  <c r="T5907" i="1"/>
  <c r="U5907" i="1"/>
  <c r="W5907" i="1"/>
  <c r="Q5908" i="1"/>
  <c r="R5908" i="1"/>
  <c r="S5908" i="1"/>
  <c r="T5908" i="1"/>
  <c r="U5908" i="1"/>
  <c r="W5908" i="1"/>
  <c r="Q5909" i="1"/>
  <c r="R5909" i="1"/>
  <c r="S5909" i="1"/>
  <c r="T5909" i="1"/>
  <c r="U5909" i="1"/>
  <c r="W5909" i="1"/>
  <c r="Q5910" i="1"/>
  <c r="R5910" i="1"/>
  <c r="S5910" i="1"/>
  <c r="T5910" i="1"/>
  <c r="U5910" i="1"/>
  <c r="W5910" i="1"/>
  <c r="Q5911" i="1"/>
  <c r="R5911" i="1"/>
  <c r="S5911" i="1"/>
  <c r="T5911" i="1"/>
  <c r="U5911" i="1"/>
  <c r="W5911" i="1"/>
  <c r="Q5912" i="1"/>
  <c r="R5912" i="1"/>
  <c r="S5912" i="1"/>
  <c r="T5912" i="1"/>
  <c r="U5912" i="1"/>
  <c r="W5912" i="1"/>
  <c r="Q5913" i="1"/>
  <c r="R5913" i="1"/>
  <c r="S5913" i="1"/>
  <c r="T5913" i="1"/>
  <c r="U5913" i="1"/>
  <c r="W5913" i="1"/>
  <c r="Q5914" i="1"/>
  <c r="R5914" i="1"/>
  <c r="S5914" i="1"/>
  <c r="T5914" i="1"/>
  <c r="U5914" i="1"/>
  <c r="W5914" i="1"/>
  <c r="Q5915" i="1"/>
  <c r="R5915" i="1"/>
  <c r="S5915" i="1"/>
  <c r="T5915" i="1"/>
  <c r="U5915" i="1"/>
  <c r="W5915" i="1"/>
  <c r="Q5916" i="1"/>
  <c r="R5916" i="1"/>
  <c r="S5916" i="1"/>
  <c r="T5916" i="1"/>
  <c r="U5916" i="1"/>
  <c r="W5916" i="1"/>
  <c r="Q5917" i="1"/>
  <c r="R5917" i="1"/>
  <c r="S5917" i="1"/>
  <c r="T5917" i="1"/>
  <c r="U5917" i="1"/>
  <c r="W5917" i="1"/>
  <c r="Q5918" i="1"/>
  <c r="R5918" i="1"/>
  <c r="S5918" i="1"/>
  <c r="T5918" i="1"/>
  <c r="U5918" i="1"/>
  <c r="W5918" i="1"/>
  <c r="Q5919" i="1"/>
  <c r="R5919" i="1"/>
  <c r="S5919" i="1"/>
  <c r="T5919" i="1"/>
  <c r="U5919" i="1"/>
  <c r="W5919" i="1"/>
  <c r="Q5920" i="1"/>
  <c r="R5920" i="1"/>
  <c r="S5920" i="1"/>
  <c r="T5920" i="1"/>
  <c r="U5920" i="1"/>
  <c r="W5920" i="1"/>
  <c r="Q5921" i="1"/>
  <c r="R5921" i="1"/>
  <c r="S5921" i="1"/>
  <c r="T5921" i="1"/>
  <c r="U5921" i="1"/>
  <c r="W5921" i="1"/>
  <c r="Q5922" i="1"/>
  <c r="R5922" i="1"/>
  <c r="S5922" i="1"/>
  <c r="T5922" i="1"/>
  <c r="U5922" i="1"/>
  <c r="W5922" i="1"/>
  <c r="Q5923" i="1"/>
  <c r="R5923" i="1"/>
  <c r="S5923" i="1"/>
  <c r="T5923" i="1"/>
  <c r="U5923" i="1"/>
  <c r="W5923" i="1"/>
  <c r="Q5924" i="1"/>
  <c r="R5924" i="1"/>
  <c r="S5924" i="1"/>
  <c r="T5924" i="1"/>
  <c r="U5924" i="1"/>
  <c r="W5924" i="1"/>
  <c r="Q5925" i="1"/>
  <c r="R5925" i="1"/>
  <c r="S5925" i="1"/>
  <c r="T5925" i="1"/>
  <c r="U5925" i="1"/>
  <c r="W5925" i="1"/>
  <c r="Q5926" i="1"/>
  <c r="R5926" i="1"/>
  <c r="S5926" i="1"/>
  <c r="T5926" i="1"/>
  <c r="U5926" i="1"/>
  <c r="W5926" i="1"/>
  <c r="Q5927" i="1"/>
  <c r="R5927" i="1"/>
  <c r="S5927" i="1"/>
  <c r="T5927" i="1"/>
  <c r="U5927" i="1"/>
  <c r="W5927" i="1"/>
  <c r="Q5928" i="1"/>
  <c r="R5928" i="1"/>
  <c r="S5928" i="1"/>
  <c r="T5928" i="1"/>
  <c r="U5928" i="1"/>
  <c r="W5928" i="1"/>
  <c r="Q5929" i="1"/>
  <c r="R5929" i="1"/>
  <c r="S5929" i="1"/>
  <c r="T5929" i="1"/>
  <c r="U5929" i="1"/>
  <c r="W5929" i="1"/>
  <c r="Q5930" i="1"/>
  <c r="R5930" i="1"/>
  <c r="S5930" i="1"/>
  <c r="T5930" i="1"/>
  <c r="U5930" i="1"/>
  <c r="W5930" i="1"/>
  <c r="Q5931" i="1"/>
  <c r="R5931" i="1"/>
  <c r="S5931" i="1"/>
  <c r="T5931" i="1"/>
  <c r="U5931" i="1"/>
  <c r="W5931" i="1"/>
  <c r="Q5932" i="1"/>
  <c r="R5932" i="1"/>
  <c r="S5932" i="1"/>
  <c r="T5932" i="1"/>
  <c r="U5932" i="1"/>
  <c r="W5932" i="1"/>
  <c r="Q5933" i="1"/>
  <c r="R5933" i="1"/>
  <c r="S5933" i="1"/>
  <c r="T5933" i="1"/>
  <c r="U5933" i="1"/>
  <c r="W5933" i="1"/>
  <c r="Q5934" i="1"/>
  <c r="R5934" i="1"/>
  <c r="S5934" i="1"/>
  <c r="T5934" i="1"/>
  <c r="U5934" i="1"/>
  <c r="W5934" i="1"/>
  <c r="Q5935" i="1"/>
  <c r="R5935" i="1"/>
  <c r="S5935" i="1"/>
  <c r="T5935" i="1"/>
  <c r="U5935" i="1"/>
  <c r="W5935" i="1"/>
  <c r="Q5936" i="1"/>
  <c r="R5936" i="1"/>
  <c r="S5936" i="1"/>
  <c r="T5936" i="1"/>
  <c r="U5936" i="1"/>
  <c r="W5936" i="1"/>
  <c r="Q5937" i="1"/>
  <c r="R5937" i="1"/>
  <c r="S5937" i="1"/>
  <c r="T5937" i="1"/>
  <c r="U5937" i="1"/>
  <c r="W5937" i="1"/>
  <c r="Q5938" i="1"/>
  <c r="R5938" i="1"/>
  <c r="S5938" i="1"/>
  <c r="T5938" i="1"/>
  <c r="U5938" i="1"/>
  <c r="W5938" i="1"/>
  <c r="Q5939" i="1"/>
  <c r="R5939" i="1"/>
  <c r="S5939" i="1"/>
  <c r="T5939" i="1"/>
  <c r="U5939" i="1"/>
  <c r="W5939" i="1"/>
  <c r="Q5940" i="1"/>
  <c r="R5940" i="1"/>
  <c r="S5940" i="1"/>
  <c r="T5940" i="1"/>
  <c r="U5940" i="1"/>
  <c r="W5940" i="1"/>
  <c r="Q5941" i="1"/>
  <c r="R5941" i="1"/>
  <c r="S5941" i="1"/>
  <c r="T5941" i="1"/>
  <c r="U5941" i="1"/>
  <c r="W5941" i="1"/>
  <c r="Q5942" i="1"/>
  <c r="R5942" i="1"/>
  <c r="S5942" i="1"/>
  <c r="T5942" i="1"/>
  <c r="U5942" i="1"/>
  <c r="W5942" i="1"/>
  <c r="Q5943" i="1"/>
  <c r="R5943" i="1"/>
  <c r="S5943" i="1"/>
  <c r="T5943" i="1"/>
  <c r="U5943" i="1"/>
  <c r="W5943" i="1"/>
  <c r="Q5944" i="1"/>
  <c r="R5944" i="1"/>
  <c r="S5944" i="1"/>
  <c r="T5944" i="1"/>
  <c r="U5944" i="1"/>
  <c r="W5944" i="1"/>
  <c r="Q5945" i="1"/>
  <c r="R5945" i="1"/>
  <c r="S5945" i="1"/>
  <c r="T5945" i="1"/>
  <c r="U5945" i="1"/>
  <c r="W5945" i="1"/>
  <c r="Q5946" i="1"/>
  <c r="R5946" i="1"/>
  <c r="S5946" i="1"/>
  <c r="T5946" i="1"/>
  <c r="U5946" i="1"/>
  <c r="W5946" i="1"/>
  <c r="Q5947" i="1"/>
  <c r="R5947" i="1"/>
  <c r="S5947" i="1"/>
  <c r="T5947" i="1"/>
  <c r="U5947" i="1"/>
  <c r="W5947" i="1"/>
  <c r="Q5948" i="1"/>
  <c r="R5948" i="1"/>
  <c r="S5948" i="1"/>
  <c r="T5948" i="1"/>
  <c r="U5948" i="1"/>
  <c r="W5948" i="1"/>
  <c r="Q5949" i="1"/>
  <c r="R5949" i="1"/>
  <c r="S5949" i="1"/>
  <c r="T5949" i="1"/>
  <c r="U5949" i="1"/>
  <c r="W5949" i="1"/>
  <c r="Q5950" i="1"/>
  <c r="R5950" i="1"/>
  <c r="S5950" i="1"/>
  <c r="T5950" i="1"/>
  <c r="U5950" i="1"/>
  <c r="W5950" i="1"/>
  <c r="Q5951" i="1"/>
  <c r="R5951" i="1"/>
  <c r="S5951" i="1"/>
  <c r="T5951" i="1"/>
  <c r="U5951" i="1"/>
  <c r="W5951" i="1"/>
  <c r="Q5952" i="1"/>
  <c r="R5952" i="1"/>
  <c r="S5952" i="1"/>
  <c r="T5952" i="1"/>
  <c r="U5952" i="1"/>
  <c r="W5952" i="1"/>
  <c r="Q5953" i="1"/>
  <c r="R5953" i="1"/>
  <c r="S5953" i="1"/>
  <c r="T5953" i="1"/>
  <c r="U5953" i="1"/>
  <c r="W5953" i="1"/>
  <c r="Q5954" i="1"/>
  <c r="R5954" i="1"/>
  <c r="S5954" i="1"/>
  <c r="T5954" i="1"/>
  <c r="U5954" i="1"/>
  <c r="W5954" i="1"/>
  <c r="Q5955" i="1"/>
  <c r="R5955" i="1"/>
  <c r="S5955" i="1"/>
  <c r="T5955" i="1"/>
  <c r="U5955" i="1"/>
  <c r="W5955" i="1"/>
  <c r="Q5956" i="1"/>
  <c r="R5956" i="1"/>
  <c r="S5956" i="1"/>
  <c r="T5956" i="1"/>
  <c r="U5956" i="1"/>
  <c r="W5956" i="1"/>
  <c r="Q5957" i="1"/>
  <c r="R5957" i="1"/>
  <c r="S5957" i="1"/>
  <c r="T5957" i="1"/>
  <c r="U5957" i="1"/>
  <c r="W5957" i="1"/>
  <c r="Q5958" i="1"/>
  <c r="R5958" i="1"/>
  <c r="S5958" i="1"/>
  <c r="T5958" i="1"/>
  <c r="U5958" i="1"/>
  <c r="W5958" i="1"/>
  <c r="Q5959" i="1"/>
  <c r="R5959" i="1"/>
  <c r="S5959" i="1"/>
  <c r="T5959" i="1"/>
  <c r="U5959" i="1"/>
  <c r="W5959" i="1"/>
  <c r="Q5960" i="1"/>
  <c r="R5960" i="1"/>
  <c r="S5960" i="1"/>
  <c r="T5960" i="1"/>
  <c r="U5960" i="1"/>
  <c r="W5960" i="1"/>
  <c r="Q5961" i="1"/>
  <c r="R5961" i="1"/>
  <c r="S5961" i="1"/>
  <c r="T5961" i="1"/>
  <c r="U5961" i="1"/>
  <c r="W5961" i="1"/>
  <c r="Q5962" i="1"/>
  <c r="R5962" i="1"/>
  <c r="S5962" i="1"/>
  <c r="T5962" i="1"/>
  <c r="U5962" i="1"/>
  <c r="W5962" i="1"/>
  <c r="Q5963" i="1"/>
  <c r="R5963" i="1"/>
  <c r="S5963" i="1"/>
  <c r="T5963" i="1"/>
  <c r="U5963" i="1"/>
  <c r="W5963" i="1"/>
  <c r="Q5964" i="1"/>
  <c r="R5964" i="1"/>
  <c r="S5964" i="1"/>
  <c r="T5964" i="1"/>
  <c r="U5964" i="1"/>
  <c r="W5964" i="1"/>
  <c r="Q5965" i="1"/>
  <c r="R5965" i="1"/>
  <c r="S5965" i="1"/>
  <c r="T5965" i="1"/>
  <c r="U5965" i="1"/>
  <c r="W5965" i="1"/>
  <c r="Q5966" i="1"/>
  <c r="R5966" i="1"/>
  <c r="S5966" i="1"/>
  <c r="T5966" i="1"/>
  <c r="U5966" i="1"/>
  <c r="W5966" i="1"/>
  <c r="Q5967" i="1"/>
  <c r="R5967" i="1"/>
  <c r="S5967" i="1"/>
  <c r="T5967" i="1"/>
  <c r="U5967" i="1"/>
  <c r="W5967" i="1"/>
  <c r="Q5968" i="1"/>
  <c r="R5968" i="1"/>
  <c r="S5968" i="1"/>
  <c r="T5968" i="1"/>
  <c r="U5968" i="1"/>
  <c r="W5968" i="1"/>
  <c r="Q5969" i="1"/>
  <c r="R5969" i="1"/>
  <c r="S5969" i="1"/>
  <c r="T5969" i="1"/>
  <c r="U5969" i="1"/>
  <c r="W5969" i="1"/>
  <c r="Q5970" i="1"/>
  <c r="R5970" i="1"/>
  <c r="S5970" i="1"/>
  <c r="T5970" i="1"/>
  <c r="U5970" i="1"/>
  <c r="W5970" i="1"/>
  <c r="Q5971" i="1"/>
  <c r="R5971" i="1"/>
  <c r="S5971" i="1"/>
  <c r="T5971" i="1"/>
  <c r="U5971" i="1"/>
  <c r="W5971" i="1"/>
  <c r="Q5972" i="1"/>
  <c r="R5972" i="1"/>
  <c r="S5972" i="1"/>
  <c r="T5972" i="1"/>
  <c r="U5972" i="1"/>
  <c r="W5972" i="1"/>
  <c r="Q5973" i="1"/>
  <c r="R5973" i="1"/>
  <c r="S5973" i="1"/>
  <c r="T5973" i="1"/>
  <c r="U5973" i="1"/>
  <c r="W5973" i="1"/>
  <c r="Q5974" i="1"/>
  <c r="R5974" i="1"/>
  <c r="S5974" i="1"/>
  <c r="T5974" i="1"/>
  <c r="U5974" i="1"/>
  <c r="W5974" i="1"/>
  <c r="Q5975" i="1"/>
  <c r="R5975" i="1"/>
  <c r="S5975" i="1"/>
  <c r="T5975" i="1"/>
  <c r="U5975" i="1"/>
  <c r="W5975" i="1"/>
  <c r="Q5976" i="1"/>
  <c r="R5976" i="1"/>
  <c r="S5976" i="1"/>
  <c r="T5976" i="1"/>
  <c r="U5976" i="1"/>
  <c r="W5976" i="1"/>
  <c r="Q5977" i="1"/>
  <c r="R5977" i="1"/>
  <c r="S5977" i="1"/>
  <c r="T5977" i="1"/>
  <c r="U5977" i="1"/>
  <c r="W5977" i="1"/>
  <c r="Q5978" i="1"/>
  <c r="R5978" i="1"/>
  <c r="S5978" i="1"/>
  <c r="T5978" i="1"/>
  <c r="U5978" i="1"/>
  <c r="W5978" i="1"/>
  <c r="Q5979" i="1"/>
  <c r="R5979" i="1"/>
  <c r="S5979" i="1"/>
  <c r="T5979" i="1"/>
  <c r="U5979" i="1"/>
  <c r="W5979" i="1"/>
  <c r="Q5980" i="1"/>
  <c r="R5980" i="1"/>
  <c r="S5980" i="1"/>
  <c r="T5980" i="1"/>
  <c r="U5980" i="1"/>
  <c r="W5980" i="1"/>
  <c r="Q5981" i="1"/>
  <c r="R5981" i="1"/>
  <c r="S5981" i="1"/>
  <c r="T5981" i="1"/>
  <c r="U5981" i="1"/>
  <c r="W5981" i="1"/>
  <c r="Q5982" i="1"/>
  <c r="R5982" i="1"/>
  <c r="S5982" i="1"/>
  <c r="T5982" i="1"/>
  <c r="U5982" i="1"/>
  <c r="W5982" i="1"/>
  <c r="Q5983" i="1"/>
  <c r="R5983" i="1"/>
  <c r="S5983" i="1"/>
  <c r="T5983" i="1"/>
  <c r="U5983" i="1"/>
  <c r="W5983" i="1"/>
  <c r="Q5984" i="1"/>
  <c r="R5984" i="1"/>
  <c r="S5984" i="1"/>
  <c r="T5984" i="1"/>
  <c r="U5984" i="1"/>
  <c r="W5984" i="1"/>
  <c r="Q5985" i="1"/>
  <c r="R5985" i="1"/>
  <c r="S5985" i="1"/>
  <c r="T5985" i="1"/>
  <c r="U5985" i="1"/>
  <c r="W5985" i="1"/>
  <c r="Q5986" i="1"/>
  <c r="R5986" i="1"/>
  <c r="S5986" i="1"/>
  <c r="T5986" i="1"/>
  <c r="U5986" i="1"/>
  <c r="W5986" i="1"/>
  <c r="Q5987" i="1"/>
  <c r="R5987" i="1"/>
  <c r="S5987" i="1"/>
  <c r="T5987" i="1"/>
  <c r="U5987" i="1"/>
  <c r="W5987" i="1"/>
  <c r="Q5988" i="1"/>
  <c r="R5988" i="1"/>
  <c r="S5988" i="1"/>
  <c r="T5988" i="1"/>
  <c r="U5988" i="1"/>
  <c r="W5988" i="1"/>
  <c r="Q5989" i="1"/>
  <c r="R5989" i="1"/>
  <c r="S5989" i="1"/>
  <c r="T5989" i="1"/>
  <c r="U5989" i="1"/>
  <c r="W5989" i="1"/>
  <c r="Q5990" i="1"/>
  <c r="R5990" i="1"/>
  <c r="S5990" i="1"/>
  <c r="T5990" i="1"/>
  <c r="U5990" i="1"/>
  <c r="W5990" i="1"/>
  <c r="Q5991" i="1"/>
  <c r="R5991" i="1"/>
  <c r="S5991" i="1"/>
  <c r="T5991" i="1"/>
  <c r="U5991" i="1"/>
  <c r="W5991" i="1"/>
  <c r="Q5992" i="1"/>
  <c r="R5992" i="1"/>
  <c r="S5992" i="1"/>
  <c r="T5992" i="1"/>
  <c r="U5992" i="1"/>
  <c r="W5992" i="1"/>
  <c r="Q5993" i="1"/>
  <c r="R5993" i="1"/>
  <c r="S5993" i="1"/>
  <c r="T5993" i="1"/>
  <c r="U5993" i="1"/>
  <c r="W5993" i="1"/>
  <c r="Q5994" i="1"/>
  <c r="R5994" i="1"/>
  <c r="S5994" i="1"/>
  <c r="T5994" i="1"/>
  <c r="U5994" i="1"/>
  <c r="W5994" i="1"/>
  <c r="Q5995" i="1"/>
  <c r="R5995" i="1"/>
  <c r="S5995" i="1"/>
  <c r="T5995" i="1"/>
  <c r="U5995" i="1"/>
  <c r="W5995" i="1"/>
  <c r="Q5996" i="1"/>
  <c r="R5996" i="1"/>
  <c r="S5996" i="1"/>
  <c r="T5996" i="1"/>
  <c r="U5996" i="1"/>
  <c r="W5996" i="1"/>
  <c r="Q5997" i="1"/>
  <c r="R5997" i="1"/>
  <c r="S5997" i="1"/>
  <c r="T5997" i="1"/>
  <c r="U5997" i="1"/>
  <c r="W5997" i="1"/>
  <c r="Q5998" i="1"/>
  <c r="R5998" i="1"/>
  <c r="S5998" i="1"/>
  <c r="T5998" i="1"/>
  <c r="U5998" i="1"/>
  <c r="W5998" i="1"/>
  <c r="Q5999" i="1"/>
  <c r="R5999" i="1"/>
  <c r="S5999" i="1"/>
  <c r="T5999" i="1"/>
  <c r="U5999" i="1"/>
  <c r="W5999" i="1"/>
  <c r="Q6000" i="1"/>
  <c r="R6000" i="1"/>
  <c r="S6000" i="1"/>
  <c r="T6000" i="1"/>
  <c r="U6000" i="1"/>
  <c r="W6000" i="1"/>
  <c r="Q6001" i="1"/>
  <c r="R6001" i="1"/>
  <c r="S6001" i="1"/>
  <c r="T6001" i="1"/>
  <c r="U6001" i="1"/>
  <c r="W6001" i="1"/>
  <c r="Q6002" i="1"/>
  <c r="R6002" i="1"/>
  <c r="S6002" i="1"/>
  <c r="T6002" i="1"/>
  <c r="U6002" i="1"/>
  <c r="W6002" i="1"/>
  <c r="Q6003" i="1"/>
  <c r="R6003" i="1"/>
  <c r="S6003" i="1"/>
  <c r="T6003" i="1"/>
  <c r="U6003" i="1"/>
  <c r="W6003" i="1"/>
  <c r="Q6004" i="1"/>
  <c r="R6004" i="1"/>
  <c r="S6004" i="1"/>
  <c r="T6004" i="1"/>
  <c r="U6004" i="1"/>
  <c r="W6004" i="1"/>
  <c r="Q6005" i="1"/>
  <c r="R6005" i="1"/>
  <c r="S6005" i="1"/>
  <c r="T6005" i="1"/>
  <c r="U6005" i="1"/>
  <c r="W6005" i="1"/>
  <c r="Q6006" i="1"/>
  <c r="R6006" i="1"/>
  <c r="S6006" i="1"/>
  <c r="T6006" i="1"/>
  <c r="U6006" i="1"/>
  <c r="W6006" i="1"/>
  <c r="Q6007" i="1"/>
  <c r="R6007" i="1"/>
  <c r="S6007" i="1"/>
  <c r="T6007" i="1"/>
  <c r="U6007" i="1"/>
  <c r="W6007" i="1"/>
  <c r="Q6008" i="1"/>
  <c r="R6008" i="1"/>
  <c r="S6008" i="1"/>
  <c r="T6008" i="1"/>
  <c r="U6008" i="1"/>
  <c r="W6008" i="1"/>
  <c r="Q6009" i="1"/>
  <c r="R6009" i="1"/>
  <c r="S6009" i="1"/>
  <c r="T6009" i="1"/>
  <c r="U6009" i="1"/>
  <c r="W6009" i="1"/>
  <c r="Q6010" i="1"/>
  <c r="R6010" i="1"/>
  <c r="S6010" i="1"/>
  <c r="T6010" i="1"/>
  <c r="U6010" i="1"/>
  <c r="W6010" i="1"/>
  <c r="Q6011" i="1"/>
  <c r="R6011" i="1"/>
  <c r="S6011" i="1"/>
  <c r="T6011" i="1"/>
  <c r="U6011" i="1"/>
  <c r="W6011" i="1"/>
  <c r="Q6012" i="1"/>
  <c r="R6012" i="1"/>
  <c r="S6012" i="1"/>
  <c r="T6012" i="1"/>
  <c r="U6012" i="1"/>
  <c r="W6012" i="1"/>
  <c r="Q6013" i="1"/>
  <c r="R6013" i="1"/>
  <c r="S6013" i="1"/>
  <c r="T6013" i="1"/>
  <c r="U6013" i="1"/>
  <c r="W6013" i="1"/>
  <c r="Q6014" i="1"/>
  <c r="R6014" i="1"/>
  <c r="S6014" i="1"/>
  <c r="T6014" i="1"/>
  <c r="U6014" i="1"/>
  <c r="W6014" i="1"/>
  <c r="Q6015" i="1"/>
  <c r="R6015" i="1"/>
  <c r="S6015" i="1"/>
  <c r="T6015" i="1"/>
  <c r="U6015" i="1"/>
  <c r="W6015" i="1"/>
  <c r="Q6016" i="1"/>
  <c r="R6016" i="1"/>
  <c r="S6016" i="1"/>
  <c r="T6016" i="1"/>
  <c r="U6016" i="1"/>
  <c r="W6016" i="1"/>
  <c r="Q6017" i="1"/>
  <c r="R6017" i="1"/>
  <c r="S6017" i="1"/>
  <c r="T6017" i="1"/>
  <c r="U6017" i="1"/>
  <c r="W6017" i="1"/>
  <c r="Q6018" i="1"/>
  <c r="R6018" i="1"/>
  <c r="S6018" i="1"/>
  <c r="T6018" i="1"/>
  <c r="U6018" i="1"/>
  <c r="W6018" i="1"/>
  <c r="Q6019" i="1"/>
  <c r="R6019" i="1"/>
  <c r="S6019" i="1"/>
  <c r="T6019" i="1"/>
  <c r="U6019" i="1"/>
  <c r="W6019" i="1"/>
  <c r="Q6020" i="1"/>
  <c r="R6020" i="1"/>
  <c r="S6020" i="1"/>
  <c r="T6020" i="1"/>
  <c r="U6020" i="1"/>
  <c r="W6020" i="1"/>
  <c r="Q6021" i="1"/>
  <c r="R6021" i="1"/>
  <c r="S6021" i="1"/>
  <c r="T6021" i="1"/>
  <c r="U6021" i="1"/>
  <c r="W6021" i="1"/>
  <c r="Q6022" i="1"/>
  <c r="R6022" i="1"/>
  <c r="S6022" i="1"/>
  <c r="T6022" i="1"/>
  <c r="U6022" i="1"/>
  <c r="W6022" i="1"/>
  <c r="Q6023" i="1"/>
  <c r="R6023" i="1"/>
  <c r="S6023" i="1"/>
  <c r="T6023" i="1"/>
  <c r="U6023" i="1"/>
  <c r="W6023" i="1"/>
  <c r="Q6024" i="1"/>
  <c r="R6024" i="1"/>
  <c r="S6024" i="1"/>
  <c r="T6024" i="1"/>
  <c r="U6024" i="1"/>
  <c r="W6024" i="1"/>
  <c r="Q6025" i="1"/>
  <c r="R6025" i="1"/>
  <c r="S6025" i="1"/>
  <c r="T6025" i="1"/>
  <c r="U6025" i="1"/>
  <c r="W6025" i="1"/>
  <c r="Q6026" i="1"/>
  <c r="R6026" i="1"/>
  <c r="S6026" i="1"/>
  <c r="T6026" i="1"/>
  <c r="U6026" i="1"/>
  <c r="W6026" i="1"/>
  <c r="Q6027" i="1"/>
  <c r="R6027" i="1"/>
  <c r="S6027" i="1"/>
  <c r="T6027" i="1"/>
  <c r="U6027" i="1"/>
  <c r="W6027" i="1"/>
  <c r="Q6028" i="1"/>
  <c r="R6028" i="1"/>
  <c r="S6028" i="1"/>
  <c r="T6028" i="1"/>
  <c r="U6028" i="1"/>
  <c r="W6028" i="1"/>
  <c r="Q6029" i="1"/>
  <c r="R6029" i="1"/>
  <c r="S6029" i="1"/>
  <c r="T6029" i="1"/>
  <c r="U6029" i="1"/>
  <c r="W6029" i="1"/>
  <c r="Q6030" i="1"/>
  <c r="R6030" i="1"/>
  <c r="S6030" i="1"/>
  <c r="T6030" i="1"/>
  <c r="U6030" i="1"/>
  <c r="W6030" i="1"/>
  <c r="Q6031" i="1"/>
  <c r="R6031" i="1"/>
  <c r="S6031" i="1"/>
  <c r="T6031" i="1"/>
  <c r="U6031" i="1"/>
  <c r="W6031" i="1"/>
  <c r="Q6032" i="1"/>
  <c r="R6032" i="1"/>
  <c r="S6032" i="1"/>
  <c r="T6032" i="1"/>
  <c r="U6032" i="1"/>
  <c r="W6032" i="1"/>
  <c r="Q6033" i="1"/>
  <c r="R6033" i="1"/>
  <c r="S6033" i="1"/>
  <c r="T6033" i="1"/>
  <c r="U6033" i="1"/>
  <c r="W6033" i="1"/>
  <c r="Q6034" i="1"/>
  <c r="R6034" i="1"/>
  <c r="S6034" i="1"/>
  <c r="T6034" i="1"/>
  <c r="U6034" i="1"/>
  <c r="W6034" i="1"/>
  <c r="Q6035" i="1"/>
  <c r="R6035" i="1"/>
  <c r="S6035" i="1"/>
  <c r="T6035" i="1"/>
  <c r="U6035" i="1"/>
  <c r="W6035" i="1"/>
  <c r="Q6036" i="1"/>
  <c r="R6036" i="1"/>
  <c r="S6036" i="1"/>
  <c r="T6036" i="1"/>
  <c r="U6036" i="1"/>
  <c r="W6036" i="1"/>
  <c r="Q6037" i="1"/>
  <c r="R6037" i="1"/>
  <c r="S6037" i="1"/>
  <c r="T6037" i="1"/>
  <c r="U6037" i="1"/>
  <c r="W6037" i="1"/>
  <c r="Q6038" i="1"/>
  <c r="R6038" i="1"/>
  <c r="S6038" i="1"/>
  <c r="T6038" i="1"/>
  <c r="U6038" i="1"/>
  <c r="W6038" i="1"/>
  <c r="Q6039" i="1"/>
  <c r="R6039" i="1"/>
  <c r="S6039" i="1"/>
  <c r="T6039" i="1"/>
  <c r="U6039" i="1"/>
  <c r="W6039" i="1"/>
  <c r="Q6040" i="1"/>
  <c r="R6040" i="1"/>
  <c r="S6040" i="1"/>
  <c r="T6040" i="1"/>
  <c r="U6040" i="1"/>
  <c r="W6040" i="1"/>
  <c r="Q6041" i="1"/>
  <c r="R6041" i="1"/>
  <c r="S6041" i="1"/>
  <c r="T6041" i="1"/>
  <c r="U6041" i="1"/>
  <c r="W6041" i="1"/>
  <c r="Q6042" i="1"/>
  <c r="R6042" i="1"/>
  <c r="S6042" i="1"/>
  <c r="T6042" i="1"/>
  <c r="U6042" i="1"/>
  <c r="W6042" i="1"/>
  <c r="Q6043" i="1"/>
  <c r="R6043" i="1"/>
  <c r="S6043" i="1"/>
  <c r="T6043" i="1"/>
  <c r="U6043" i="1"/>
  <c r="W6043" i="1"/>
  <c r="Q6044" i="1"/>
  <c r="R6044" i="1"/>
  <c r="S6044" i="1"/>
  <c r="T6044" i="1"/>
  <c r="U6044" i="1"/>
  <c r="W6044" i="1"/>
  <c r="Q6045" i="1"/>
  <c r="R6045" i="1"/>
  <c r="S6045" i="1"/>
  <c r="T6045" i="1"/>
  <c r="U6045" i="1"/>
  <c r="W6045" i="1"/>
  <c r="Q6046" i="1"/>
  <c r="R6046" i="1"/>
  <c r="S6046" i="1"/>
  <c r="T6046" i="1"/>
  <c r="U6046" i="1"/>
  <c r="W6046" i="1"/>
  <c r="Q6047" i="1"/>
  <c r="R6047" i="1"/>
  <c r="S6047" i="1"/>
  <c r="T6047" i="1"/>
  <c r="U6047" i="1"/>
  <c r="W6047" i="1"/>
  <c r="Q6048" i="1"/>
  <c r="R6048" i="1"/>
  <c r="S6048" i="1"/>
  <c r="T6048" i="1"/>
  <c r="U6048" i="1"/>
  <c r="W6048" i="1"/>
  <c r="Q6049" i="1"/>
  <c r="R6049" i="1"/>
  <c r="S6049" i="1"/>
  <c r="T6049" i="1"/>
  <c r="U6049" i="1"/>
  <c r="W6049" i="1"/>
  <c r="Q6050" i="1"/>
  <c r="R6050" i="1"/>
  <c r="S6050" i="1"/>
  <c r="T6050" i="1"/>
  <c r="U6050" i="1"/>
  <c r="W6050" i="1"/>
  <c r="Q6051" i="1"/>
  <c r="R6051" i="1"/>
  <c r="S6051" i="1"/>
  <c r="T6051" i="1"/>
  <c r="U6051" i="1"/>
  <c r="W6051" i="1"/>
  <c r="Q6052" i="1"/>
  <c r="R6052" i="1"/>
  <c r="S6052" i="1"/>
  <c r="T6052" i="1"/>
  <c r="U6052" i="1"/>
  <c r="W6052" i="1"/>
  <c r="Q6053" i="1"/>
  <c r="R6053" i="1"/>
  <c r="S6053" i="1"/>
  <c r="T6053" i="1"/>
  <c r="U6053" i="1"/>
  <c r="W6053" i="1"/>
  <c r="Q6054" i="1"/>
  <c r="R6054" i="1"/>
  <c r="S6054" i="1"/>
  <c r="T6054" i="1"/>
  <c r="U6054" i="1"/>
  <c r="W6054" i="1"/>
  <c r="Q6055" i="1"/>
  <c r="R6055" i="1"/>
  <c r="S6055" i="1"/>
  <c r="T6055" i="1"/>
  <c r="U6055" i="1"/>
  <c r="W6055" i="1"/>
  <c r="Q6056" i="1"/>
  <c r="R6056" i="1"/>
  <c r="S6056" i="1"/>
  <c r="T6056" i="1"/>
  <c r="U6056" i="1"/>
  <c r="W6056" i="1"/>
  <c r="Q6057" i="1"/>
  <c r="R6057" i="1"/>
  <c r="S6057" i="1"/>
  <c r="T6057" i="1"/>
  <c r="U6057" i="1"/>
  <c r="W6057" i="1"/>
  <c r="Q6058" i="1"/>
  <c r="R6058" i="1"/>
  <c r="S6058" i="1"/>
  <c r="T6058" i="1"/>
  <c r="U6058" i="1"/>
  <c r="W6058" i="1"/>
  <c r="Q6059" i="1"/>
  <c r="R6059" i="1"/>
  <c r="S6059" i="1"/>
  <c r="T6059" i="1"/>
  <c r="U6059" i="1"/>
  <c r="W6059" i="1"/>
  <c r="Q6060" i="1"/>
  <c r="R6060" i="1"/>
  <c r="S6060" i="1"/>
  <c r="T6060" i="1"/>
  <c r="U6060" i="1"/>
  <c r="W6060" i="1"/>
  <c r="Q6061" i="1"/>
  <c r="R6061" i="1"/>
  <c r="S6061" i="1"/>
  <c r="T6061" i="1"/>
  <c r="U6061" i="1"/>
  <c r="W6061" i="1"/>
  <c r="Q6062" i="1"/>
  <c r="R6062" i="1"/>
  <c r="S6062" i="1"/>
  <c r="T6062" i="1"/>
  <c r="U6062" i="1"/>
  <c r="W6062" i="1"/>
  <c r="Q6063" i="1"/>
  <c r="R6063" i="1"/>
  <c r="S6063" i="1"/>
  <c r="T6063" i="1"/>
  <c r="U6063" i="1"/>
  <c r="W6063" i="1"/>
  <c r="Q6064" i="1"/>
  <c r="R6064" i="1"/>
  <c r="S6064" i="1"/>
  <c r="T6064" i="1"/>
  <c r="U6064" i="1"/>
  <c r="W6064" i="1"/>
  <c r="Q6065" i="1"/>
  <c r="R6065" i="1"/>
  <c r="S6065" i="1"/>
  <c r="T6065" i="1"/>
  <c r="U6065" i="1"/>
  <c r="W6065" i="1"/>
  <c r="Q6066" i="1"/>
  <c r="R6066" i="1"/>
  <c r="S6066" i="1"/>
  <c r="T6066" i="1"/>
  <c r="U6066" i="1"/>
  <c r="W6066" i="1"/>
  <c r="Q6067" i="1"/>
  <c r="R6067" i="1"/>
  <c r="S6067" i="1"/>
  <c r="T6067" i="1"/>
  <c r="U6067" i="1"/>
  <c r="W6067" i="1"/>
  <c r="Q6068" i="1"/>
  <c r="R6068" i="1"/>
  <c r="S6068" i="1"/>
  <c r="T6068" i="1"/>
  <c r="U6068" i="1"/>
  <c r="W6068" i="1"/>
  <c r="Q6069" i="1"/>
  <c r="R6069" i="1"/>
  <c r="S6069" i="1"/>
  <c r="T6069" i="1"/>
  <c r="U6069" i="1"/>
  <c r="W6069" i="1"/>
  <c r="Q6070" i="1"/>
  <c r="R6070" i="1"/>
  <c r="S6070" i="1"/>
  <c r="T6070" i="1"/>
  <c r="U6070" i="1"/>
  <c r="W6070" i="1"/>
  <c r="Q6071" i="1"/>
  <c r="R6071" i="1"/>
  <c r="S6071" i="1"/>
  <c r="T6071" i="1"/>
  <c r="U6071" i="1"/>
  <c r="W6071" i="1"/>
  <c r="Q6072" i="1"/>
  <c r="R6072" i="1"/>
  <c r="S6072" i="1"/>
  <c r="T6072" i="1"/>
  <c r="U6072" i="1"/>
  <c r="W6072" i="1"/>
  <c r="Q6073" i="1"/>
  <c r="R6073" i="1"/>
  <c r="S6073" i="1"/>
  <c r="T6073" i="1"/>
  <c r="U6073" i="1"/>
  <c r="W6073" i="1"/>
  <c r="Q6074" i="1"/>
  <c r="R6074" i="1"/>
  <c r="S6074" i="1"/>
  <c r="T6074" i="1"/>
  <c r="U6074" i="1"/>
  <c r="W6074" i="1"/>
  <c r="Q6075" i="1"/>
  <c r="R6075" i="1"/>
  <c r="S6075" i="1"/>
  <c r="T6075" i="1"/>
  <c r="U6075" i="1"/>
  <c r="W6075" i="1"/>
  <c r="Q6076" i="1"/>
  <c r="R6076" i="1"/>
  <c r="S6076" i="1"/>
  <c r="T6076" i="1"/>
  <c r="U6076" i="1"/>
  <c r="W6076" i="1"/>
  <c r="Q6077" i="1"/>
  <c r="R6077" i="1"/>
  <c r="S6077" i="1"/>
  <c r="T6077" i="1"/>
  <c r="U6077" i="1"/>
  <c r="W6077" i="1"/>
  <c r="Q6078" i="1"/>
  <c r="R6078" i="1"/>
  <c r="S6078" i="1"/>
  <c r="T6078" i="1"/>
  <c r="U6078" i="1"/>
  <c r="W6078" i="1"/>
  <c r="Q6079" i="1"/>
  <c r="R6079" i="1"/>
  <c r="S6079" i="1"/>
  <c r="T6079" i="1"/>
  <c r="U6079" i="1"/>
  <c r="W6079" i="1"/>
  <c r="Q6080" i="1"/>
  <c r="R6080" i="1"/>
  <c r="S6080" i="1"/>
  <c r="T6080" i="1"/>
  <c r="U6080" i="1"/>
  <c r="W6080" i="1"/>
  <c r="Q6081" i="1"/>
  <c r="R6081" i="1"/>
  <c r="S6081" i="1"/>
  <c r="T6081" i="1"/>
  <c r="U6081" i="1"/>
  <c r="W6081" i="1"/>
  <c r="Q6082" i="1"/>
  <c r="R6082" i="1"/>
  <c r="S6082" i="1"/>
  <c r="T6082" i="1"/>
  <c r="U6082" i="1"/>
  <c r="W6082" i="1"/>
  <c r="Q6083" i="1"/>
  <c r="R6083" i="1"/>
  <c r="S6083" i="1"/>
  <c r="T6083" i="1"/>
  <c r="U6083" i="1"/>
  <c r="W6083" i="1"/>
  <c r="Q6084" i="1"/>
  <c r="R6084" i="1"/>
  <c r="S6084" i="1"/>
  <c r="T6084" i="1"/>
  <c r="U6084" i="1"/>
  <c r="W6084" i="1"/>
  <c r="Q6085" i="1"/>
  <c r="R6085" i="1"/>
  <c r="S6085" i="1"/>
  <c r="T6085" i="1"/>
  <c r="U6085" i="1"/>
  <c r="W6085" i="1"/>
  <c r="Q6086" i="1"/>
  <c r="R6086" i="1"/>
  <c r="S6086" i="1"/>
  <c r="T6086" i="1"/>
  <c r="U6086" i="1"/>
  <c r="W6086" i="1"/>
  <c r="Q6087" i="1"/>
  <c r="R6087" i="1"/>
  <c r="S6087" i="1"/>
  <c r="T6087" i="1"/>
  <c r="U6087" i="1"/>
  <c r="W6087" i="1"/>
  <c r="Q6088" i="1"/>
  <c r="R6088" i="1"/>
  <c r="S6088" i="1"/>
  <c r="T6088" i="1"/>
  <c r="U6088" i="1"/>
  <c r="W6088" i="1"/>
  <c r="Q6089" i="1"/>
  <c r="R6089" i="1"/>
  <c r="S6089" i="1"/>
  <c r="T6089" i="1"/>
  <c r="U6089" i="1"/>
  <c r="W6089" i="1"/>
  <c r="Q6090" i="1"/>
  <c r="R6090" i="1"/>
  <c r="S6090" i="1"/>
  <c r="T6090" i="1"/>
  <c r="U6090" i="1"/>
  <c r="W6090" i="1"/>
  <c r="Q6091" i="1"/>
  <c r="R6091" i="1"/>
  <c r="S6091" i="1"/>
  <c r="T6091" i="1"/>
  <c r="U6091" i="1"/>
  <c r="W6091" i="1"/>
  <c r="Q6092" i="1"/>
  <c r="R6092" i="1"/>
  <c r="S6092" i="1"/>
  <c r="T6092" i="1"/>
  <c r="U6092" i="1"/>
  <c r="W6092" i="1"/>
  <c r="Q6093" i="1"/>
  <c r="R6093" i="1"/>
  <c r="S6093" i="1"/>
  <c r="T6093" i="1"/>
  <c r="U6093" i="1"/>
  <c r="W6093" i="1"/>
  <c r="Q6094" i="1"/>
  <c r="R6094" i="1"/>
  <c r="S6094" i="1"/>
  <c r="T6094" i="1"/>
  <c r="U6094" i="1"/>
  <c r="W6094" i="1"/>
  <c r="Q6095" i="1"/>
  <c r="R6095" i="1"/>
  <c r="S6095" i="1"/>
  <c r="T6095" i="1"/>
  <c r="U6095" i="1"/>
  <c r="W6095" i="1"/>
  <c r="Q6096" i="1"/>
  <c r="R6096" i="1"/>
  <c r="S6096" i="1"/>
  <c r="T6096" i="1"/>
  <c r="U6096" i="1"/>
  <c r="W6096" i="1"/>
  <c r="Q6097" i="1"/>
  <c r="R6097" i="1"/>
  <c r="S6097" i="1"/>
  <c r="T6097" i="1"/>
  <c r="U6097" i="1"/>
  <c r="W6097" i="1"/>
  <c r="Q6098" i="1"/>
  <c r="R6098" i="1"/>
  <c r="S6098" i="1"/>
  <c r="T6098" i="1"/>
  <c r="U6098" i="1"/>
  <c r="W6098" i="1"/>
  <c r="Q6099" i="1"/>
  <c r="R6099" i="1"/>
  <c r="S6099" i="1"/>
  <c r="T6099" i="1"/>
  <c r="U6099" i="1"/>
  <c r="W6099" i="1"/>
  <c r="Q6100" i="1"/>
  <c r="R6100" i="1"/>
  <c r="S6100" i="1"/>
  <c r="T6100" i="1"/>
  <c r="U6100" i="1"/>
  <c r="W6100" i="1"/>
  <c r="Q6101" i="1"/>
  <c r="R6101" i="1"/>
  <c r="S6101" i="1"/>
  <c r="T6101" i="1"/>
  <c r="U6101" i="1"/>
  <c r="W6101" i="1"/>
  <c r="Q6102" i="1"/>
  <c r="R6102" i="1"/>
  <c r="S6102" i="1"/>
  <c r="T6102" i="1"/>
  <c r="U6102" i="1"/>
  <c r="W6102" i="1"/>
  <c r="Q6103" i="1"/>
  <c r="R6103" i="1"/>
  <c r="S6103" i="1"/>
  <c r="T6103" i="1"/>
  <c r="U6103" i="1"/>
  <c r="W6103" i="1"/>
  <c r="Q6104" i="1"/>
  <c r="R6104" i="1"/>
  <c r="S6104" i="1"/>
  <c r="T6104" i="1"/>
  <c r="U6104" i="1"/>
  <c r="W6104" i="1"/>
  <c r="Q6105" i="1"/>
  <c r="R6105" i="1"/>
  <c r="S6105" i="1"/>
  <c r="T6105" i="1"/>
  <c r="U6105" i="1"/>
  <c r="W6105" i="1"/>
  <c r="Q6106" i="1"/>
  <c r="R6106" i="1"/>
  <c r="S6106" i="1"/>
  <c r="T6106" i="1"/>
  <c r="U6106" i="1"/>
  <c r="W6106" i="1"/>
  <c r="Q6107" i="1"/>
  <c r="R6107" i="1"/>
  <c r="S6107" i="1"/>
  <c r="T6107" i="1"/>
  <c r="U6107" i="1"/>
  <c r="W6107" i="1"/>
  <c r="Q6108" i="1"/>
  <c r="R6108" i="1"/>
  <c r="S6108" i="1"/>
  <c r="T6108" i="1"/>
  <c r="U6108" i="1"/>
  <c r="W6108" i="1"/>
  <c r="Q6109" i="1"/>
  <c r="R6109" i="1"/>
  <c r="S6109" i="1"/>
  <c r="T6109" i="1"/>
  <c r="U6109" i="1"/>
  <c r="W6109" i="1"/>
  <c r="Q6110" i="1"/>
  <c r="R6110" i="1"/>
  <c r="S6110" i="1"/>
  <c r="T6110" i="1"/>
  <c r="U6110" i="1"/>
  <c r="W6110" i="1"/>
  <c r="Q6111" i="1"/>
  <c r="R6111" i="1"/>
  <c r="S6111" i="1"/>
  <c r="T6111" i="1"/>
  <c r="U6111" i="1"/>
  <c r="W6111" i="1"/>
  <c r="Q6112" i="1"/>
  <c r="R6112" i="1"/>
  <c r="S6112" i="1"/>
  <c r="T6112" i="1"/>
  <c r="U6112" i="1"/>
  <c r="W6112" i="1"/>
  <c r="Q6113" i="1"/>
  <c r="R6113" i="1"/>
  <c r="S6113" i="1"/>
  <c r="T6113" i="1"/>
  <c r="U6113" i="1"/>
  <c r="W6113" i="1"/>
  <c r="Q6114" i="1"/>
  <c r="R6114" i="1"/>
  <c r="S6114" i="1"/>
  <c r="T6114" i="1"/>
  <c r="U6114" i="1"/>
  <c r="W6114" i="1"/>
  <c r="Q6115" i="1"/>
  <c r="R6115" i="1"/>
  <c r="S6115" i="1"/>
  <c r="T6115" i="1"/>
  <c r="U6115" i="1"/>
  <c r="W6115" i="1"/>
  <c r="Q6116" i="1"/>
  <c r="R6116" i="1"/>
  <c r="S6116" i="1"/>
  <c r="T6116" i="1"/>
  <c r="U6116" i="1"/>
  <c r="W6116" i="1"/>
  <c r="Q6117" i="1"/>
  <c r="R6117" i="1"/>
  <c r="S6117" i="1"/>
  <c r="T6117" i="1"/>
  <c r="U6117" i="1"/>
  <c r="W6117" i="1"/>
  <c r="Q6118" i="1"/>
  <c r="R6118" i="1"/>
  <c r="S6118" i="1"/>
  <c r="T6118" i="1"/>
  <c r="U6118" i="1"/>
  <c r="W6118" i="1"/>
  <c r="Q6119" i="1"/>
  <c r="R6119" i="1"/>
  <c r="S6119" i="1"/>
  <c r="T6119" i="1"/>
  <c r="U6119" i="1"/>
  <c r="W6119" i="1"/>
  <c r="Q6120" i="1"/>
  <c r="R6120" i="1"/>
  <c r="S6120" i="1"/>
  <c r="T6120" i="1"/>
  <c r="U6120" i="1"/>
  <c r="W6120" i="1"/>
  <c r="Q6121" i="1"/>
  <c r="R6121" i="1"/>
  <c r="S6121" i="1"/>
  <c r="T6121" i="1"/>
  <c r="U6121" i="1"/>
  <c r="W6121" i="1"/>
  <c r="Q6122" i="1"/>
  <c r="R6122" i="1"/>
  <c r="S6122" i="1"/>
  <c r="T6122" i="1"/>
  <c r="U6122" i="1"/>
  <c r="W6122" i="1"/>
  <c r="Q6123" i="1"/>
  <c r="R6123" i="1"/>
  <c r="S6123" i="1"/>
  <c r="T6123" i="1"/>
  <c r="U6123" i="1"/>
  <c r="W6123" i="1"/>
  <c r="Q6124" i="1"/>
  <c r="R6124" i="1"/>
  <c r="S6124" i="1"/>
  <c r="T6124" i="1"/>
  <c r="U6124" i="1"/>
  <c r="W6124" i="1"/>
  <c r="Q6125" i="1"/>
  <c r="R6125" i="1"/>
  <c r="S6125" i="1"/>
  <c r="T6125" i="1"/>
  <c r="U6125" i="1"/>
  <c r="W6125" i="1"/>
  <c r="Q6126" i="1"/>
  <c r="R6126" i="1"/>
  <c r="S6126" i="1"/>
  <c r="T6126" i="1"/>
  <c r="U6126" i="1"/>
  <c r="W6126" i="1"/>
  <c r="Q6127" i="1"/>
  <c r="R6127" i="1"/>
  <c r="S6127" i="1"/>
  <c r="T6127" i="1"/>
  <c r="U6127" i="1"/>
  <c r="W6127" i="1"/>
  <c r="Q6128" i="1"/>
  <c r="R6128" i="1"/>
  <c r="S6128" i="1"/>
  <c r="T6128" i="1"/>
  <c r="U6128" i="1"/>
  <c r="W6128" i="1"/>
  <c r="Q6129" i="1"/>
  <c r="R6129" i="1"/>
  <c r="S6129" i="1"/>
  <c r="T6129" i="1"/>
  <c r="U6129" i="1"/>
  <c r="W6129" i="1"/>
  <c r="Q6130" i="1"/>
  <c r="R6130" i="1"/>
  <c r="S6130" i="1"/>
  <c r="T6130" i="1"/>
  <c r="U6130" i="1"/>
  <c r="W6130" i="1"/>
  <c r="Q6131" i="1"/>
  <c r="R6131" i="1"/>
  <c r="S6131" i="1"/>
  <c r="T6131" i="1"/>
  <c r="U6131" i="1"/>
  <c r="W6131" i="1"/>
  <c r="Q6132" i="1"/>
  <c r="R6132" i="1"/>
  <c r="S6132" i="1"/>
  <c r="T6132" i="1"/>
  <c r="U6132" i="1"/>
  <c r="W6132" i="1"/>
  <c r="Q6133" i="1"/>
  <c r="R6133" i="1"/>
  <c r="S6133" i="1"/>
  <c r="T6133" i="1"/>
  <c r="U6133" i="1"/>
  <c r="W6133" i="1"/>
  <c r="Q6134" i="1"/>
  <c r="R6134" i="1"/>
  <c r="S6134" i="1"/>
  <c r="T6134" i="1"/>
  <c r="U6134" i="1"/>
  <c r="W6134" i="1"/>
  <c r="Q6135" i="1"/>
  <c r="R6135" i="1"/>
  <c r="S6135" i="1"/>
  <c r="T6135" i="1"/>
  <c r="U6135" i="1"/>
  <c r="W6135" i="1"/>
  <c r="Q6136" i="1"/>
  <c r="R6136" i="1"/>
  <c r="S6136" i="1"/>
  <c r="T6136" i="1"/>
  <c r="U6136" i="1"/>
  <c r="W6136" i="1"/>
  <c r="Q6137" i="1"/>
  <c r="R6137" i="1"/>
  <c r="S6137" i="1"/>
  <c r="T6137" i="1"/>
  <c r="U6137" i="1"/>
  <c r="W6137" i="1"/>
  <c r="Q6138" i="1"/>
  <c r="R6138" i="1"/>
  <c r="S6138" i="1"/>
  <c r="T6138" i="1"/>
  <c r="U6138" i="1"/>
  <c r="W6138" i="1"/>
  <c r="Q6139" i="1"/>
  <c r="R6139" i="1"/>
  <c r="S6139" i="1"/>
  <c r="T6139" i="1"/>
  <c r="U6139" i="1"/>
  <c r="W6139" i="1"/>
  <c r="Q6140" i="1"/>
  <c r="R6140" i="1"/>
  <c r="S6140" i="1"/>
  <c r="T6140" i="1"/>
  <c r="U6140" i="1"/>
  <c r="W6140" i="1"/>
  <c r="Q6141" i="1"/>
  <c r="R6141" i="1"/>
  <c r="S6141" i="1"/>
  <c r="T6141" i="1"/>
  <c r="U6141" i="1"/>
  <c r="W6141" i="1"/>
  <c r="Q6142" i="1"/>
  <c r="R6142" i="1"/>
  <c r="S6142" i="1"/>
  <c r="T6142" i="1"/>
  <c r="U6142" i="1"/>
  <c r="W6142" i="1"/>
  <c r="Q6143" i="1"/>
  <c r="R6143" i="1"/>
  <c r="S6143" i="1"/>
  <c r="T6143" i="1"/>
  <c r="U6143" i="1"/>
  <c r="W6143" i="1"/>
  <c r="Q6144" i="1"/>
  <c r="R6144" i="1"/>
  <c r="S6144" i="1"/>
  <c r="T6144" i="1"/>
  <c r="U6144" i="1"/>
  <c r="W6144" i="1"/>
  <c r="Q6145" i="1"/>
  <c r="R6145" i="1"/>
  <c r="S6145" i="1"/>
  <c r="T6145" i="1"/>
  <c r="U6145" i="1"/>
  <c r="W6145" i="1"/>
  <c r="Q6146" i="1"/>
  <c r="R6146" i="1"/>
  <c r="S6146" i="1"/>
  <c r="T6146" i="1"/>
  <c r="U6146" i="1"/>
  <c r="W6146" i="1"/>
  <c r="Q6147" i="1"/>
  <c r="R6147" i="1"/>
  <c r="S6147" i="1"/>
  <c r="T6147" i="1"/>
  <c r="U6147" i="1"/>
  <c r="W6147" i="1"/>
  <c r="Q6148" i="1"/>
  <c r="R6148" i="1"/>
  <c r="S6148" i="1"/>
  <c r="T6148" i="1"/>
  <c r="U6148" i="1"/>
  <c r="W6148" i="1"/>
  <c r="Q6149" i="1"/>
  <c r="R6149" i="1"/>
  <c r="S6149" i="1"/>
  <c r="T6149" i="1"/>
  <c r="U6149" i="1"/>
  <c r="W6149" i="1"/>
  <c r="Q6150" i="1"/>
  <c r="R6150" i="1"/>
  <c r="S6150" i="1"/>
  <c r="T6150" i="1"/>
  <c r="U6150" i="1"/>
  <c r="W6150" i="1"/>
  <c r="Q6151" i="1"/>
  <c r="R6151" i="1"/>
  <c r="S6151" i="1"/>
  <c r="T6151" i="1"/>
  <c r="U6151" i="1"/>
  <c r="W6151" i="1"/>
  <c r="Q6152" i="1"/>
  <c r="R6152" i="1"/>
  <c r="S6152" i="1"/>
  <c r="T6152" i="1"/>
  <c r="U6152" i="1"/>
  <c r="W6152" i="1"/>
  <c r="Q6153" i="1"/>
  <c r="R6153" i="1"/>
  <c r="S6153" i="1"/>
  <c r="T6153" i="1"/>
  <c r="U6153" i="1"/>
  <c r="W6153" i="1"/>
  <c r="Q6154" i="1"/>
  <c r="R6154" i="1"/>
  <c r="S6154" i="1"/>
  <c r="T6154" i="1"/>
  <c r="U6154" i="1"/>
  <c r="W6154" i="1"/>
  <c r="Q6155" i="1"/>
  <c r="R6155" i="1"/>
  <c r="S6155" i="1"/>
  <c r="T6155" i="1"/>
  <c r="U6155" i="1"/>
  <c r="W6155" i="1"/>
  <c r="Q6156" i="1"/>
  <c r="R6156" i="1"/>
  <c r="S6156" i="1"/>
  <c r="T6156" i="1"/>
  <c r="U6156" i="1"/>
  <c r="W6156" i="1"/>
  <c r="Q6157" i="1"/>
  <c r="R6157" i="1"/>
  <c r="S6157" i="1"/>
  <c r="T6157" i="1"/>
  <c r="U6157" i="1"/>
  <c r="W6157" i="1"/>
  <c r="Q6158" i="1"/>
  <c r="R6158" i="1"/>
  <c r="S6158" i="1"/>
  <c r="T6158" i="1"/>
  <c r="U6158" i="1"/>
  <c r="W6158" i="1"/>
  <c r="Q6159" i="1"/>
  <c r="R6159" i="1"/>
  <c r="S6159" i="1"/>
  <c r="T6159" i="1"/>
  <c r="U6159" i="1"/>
  <c r="W6159" i="1"/>
  <c r="Q6160" i="1"/>
  <c r="R6160" i="1"/>
  <c r="S6160" i="1"/>
  <c r="T6160" i="1"/>
  <c r="U6160" i="1"/>
  <c r="W6160" i="1"/>
  <c r="Q6161" i="1"/>
  <c r="R6161" i="1"/>
  <c r="S6161" i="1"/>
  <c r="T6161" i="1"/>
  <c r="U6161" i="1"/>
  <c r="W6161" i="1"/>
  <c r="Q6162" i="1"/>
  <c r="R6162" i="1"/>
  <c r="S6162" i="1"/>
  <c r="T6162" i="1"/>
  <c r="U6162" i="1"/>
  <c r="W6162" i="1"/>
  <c r="Q6163" i="1"/>
  <c r="R6163" i="1"/>
  <c r="S6163" i="1"/>
  <c r="T6163" i="1"/>
  <c r="U6163" i="1"/>
  <c r="W6163" i="1"/>
  <c r="Q6164" i="1"/>
  <c r="R6164" i="1"/>
  <c r="S6164" i="1"/>
  <c r="T6164" i="1"/>
  <c r="U6164" i="1"/>
  <c r="W6164" i="1"/>
  <c r="Q6165" i="1"/>
  <c r="R6165" i="1"/>
  <c r="S6165" i="1"/>
  <c r="T6165" i="1"/>
  <c r="U6165" i="1"/>
  <c r="W6165" i="1"/>
  <c r="Q6166" i="1"/>
  <c r="R6166" i="1"/>
  <c r="S6166" i="1"/>
  <c r="T6166" i="1"/>
  <c r="U6166" i="1"/>
  <c r="W6166" i="1"/>
  <c r="Q6167" i="1"/>
  <c r="R6167" i="1"/>
  <c r="S6167" i="1"/>
  <c r="T6167" i="1"/>
  <c r="U6167" i="1"/>
  <c r="W6167" i="1"/>
  <c r="Q6168" i="1"/>
  <c r="R6168" i="1"/>
  <c r="S6168" i="1"/>
  <c r="T6168" i="1"/>
  <c r="U6168" i="1"/>
  <c r="W6168" i="1"/>
  <c r="Q6169" i="1"/>
  <c r="R6169" i="1"/>
  <c r="S6169" i="1"/>
  <c r="T6169" i="1"/>
  <c r="U6169" i="1"/>
  <c r="W6169" i="1"/>
  <c r="Q6170" i="1"/>
  <c r="R6170" i="1"/>
  <c r="S6170" i="1"/>
  <c r="T6170" i="1"/>
  <c r="U6170" i="1"/>
  <c r="W6170" i="1"/>
  <c r="Q6171" i="1"/>
  <c r="R6171" i="1"/>
  <c r="S6171" i="1"/>
  <c r="T6171" i="1"/>
  <c r="U6171" i="1"/>
  <c r="W6171" i="1"/>
  <c r="Q6172" i="1"/>
  <c r="R6172" i="1"/>
  <c r="S6172" i="1"/>
  <c r="T6172" i="1"/>
  <c r="U6172" i="1"/>
  <c r="W6172" i="1"/>
  <c r="Q6173" i="1"/>
  <c r="R6173" i="1"/>
  <c r="S6173" i="1"/>
  <c r="T6173" i="1"/>
  <c r="U6173" i="1"/>
  <c r="W6173" i="1"/>
  <c r="Q6174" i="1"/>
  <c r="R6174" i="1"/>
  <c r="S6174" i="1"/>
  <c r="T6174" i="1"/>
  <c r="U6174" i="1"/>
  <c r="W6174" i="1"/>
  <c r="Q6175" i="1"/>
  <c r="R6175" i="1"/>
  <c r="S6175" i="1"/>
  <c r="T6175" i="1"/>
  <c r="U6175" i="1"/>
  <c r="W6175" i="1"/>
  <c r="Q6176" i="1"/>
  <c r="R6176" i="1"/>
  <c r="S6176" i="1"/>
  <c r="T6176" i="1"/>
  <c r="U6176" i="1"/>
  <c r="W6176" i="1"/>
  <c r="Q6177" i="1"/>
  <c r="R6177" i="1"/>
  <c r="S6177" i="1"/>
  <c r="T6177" i="1"/>
  <c r="U6177" i="1"/>
  <c r="W6177" i="1"/>
  <c r="Q6178" i="1"/>
  <c r="R6178" i="1"/>
  <c r="S6178" i="1"/>
  <c r="T6178" i="1"/>
  <c r="U6178" i="1"/>
  <c r="W6178" i="1"/>
  <c r="Q6179" i="1"/>
  <c r="R6179" i="1"/>
  <c r="S6179" i="1"/>
  <c r="T6179" i="1"/>
  <c r="U6179" i="1"/>
  <c r="W6179" i="1"/>
  <c r="Q6180" i="1"/>
  <c r="R6180" i="1"/>
  <c r="S6180" i="1"/>
  <c r="T6180" i="1"/>
  <c r="U6180" i="1"/>
  <c r="W6180" i="1"/>
  <c r="Q6181" i="1"/>
  <c r="R6181" i="1"/>
  <c r="S6181" i="1"/>
  <c r="T6181" i="1"/>
  <c r="U6181" i="1"/>
  <c r="W6181" i="1"/>
  <c r="Q6182" i="1"/>
  <c r="R6182" i="1"/>
  <c r="S6182" i="1"/>
  <c r="T6182" i="1"/>
  <c r="U6182" i="1"/>
  <c r="W6182" i="1"/>
  <c r="Q6183" i="1"/>
  <c r="R6183" i="1"/>
  <c r="S6183" i="1"/>
  <c r="T6183" i="1"/>
  <c r="U6183" i="1"/>
  <c r="W6183" i="1"/>
  <c r="Q6184" i="1"/>
  <c r="R6184" i="1"/>
  <c r="S6184" i="1"/>
  <c r="T6184" i="1"/>
  <c r="U6184" i="1"/>
  <c r="W6184" i="1"/>
  <c r="Q6185" i="1"/>
  <c r="R6185" i="1"/>
  <c r="S6185" i="1"/>
  <c r="T6185" i="1"/>
  <c r="U6185" i="1"/>
  <c r="W6185" i="1"/>
  <c r="Q6186" i="1"/>
  <c r="R6186" i="1"/>
  <c r="S6186" i="1"/>
  <c r="T6186" i="1"/>
  <c r="U6186" i="1"/>
  <c r="W6186" i="1"/>
  <c r="Q6187" i="1"/>
  <c r="R6187" i="1"/>
  <c r="S6187" i="1"/>
  <c r="T6187" i="1"/>
  <c r="U6187" i="1"/>
  <c r="W6187" i="1"/>
  <c r="Q6188" i="1"/>
  <c r="R6188" i="1"/>
  <c r="S6188" i="1"/>
  <c r="T6188" i="1"/>
  <c r="U6188" i="1"/>
  <c r="W6188" i="1"/>
  <c r="Q6189" i="1"/>
  <c r="R6189" i="1"/>
  <c r="S6189" i="1"/>
  <c r="T6189" i="1"/>
  <c r="U6189" i="1"/>
  <c r="W6189" i="1"/>
  <c r="Q6190" i="1"/>
  <c r="R6190" i="1"/>
  <c r="S6190" i="1"/>
  <c r="T6190" i="1"/>
  <c r="U6190" i="1"/>
  <c r="W6190" i="1"/>
  <c r="Q6191" i="1"/>
  <c r="R6191" i="1"/>
  <c r="S6191" i="1"/>
  <c r="T6191" i="1"/>
  <c r="U6191" i="1"/>
  <c r="W6191" i="1"/>
  <c r="Q6192" i="1"/>
  <c r="R6192" i="1"/>
  <c r="S6192" i="1"/>
  <c r="T6192" i="1"/>
  <c r="U6192" i="1"/>
  <c r="W6192" i="1"/>
  <c r="Q6193" i="1"/>
  <c r="R6193" i="1"/>
  <c r="S6193" i="1"/>
  <c r="T6193" i="1"/>
  <c r="U6193" i="1"/>
  <c r="W6193" i="1"/>
  <c r="Q6194" i="1"/>
  <c r="R6194" i="1"/>
  <c r="S6194" i="1"/>
  <c r="T6194" i="1"/>
  <c r="U6194" i="1"/>
  <c r="W6194" i="1"/>
  <c r="Q6195" i="1"/>
  <c r="R6195" i="1"/>
  <c r="S6195" i="1"/>
  <c r="T6195" i="1"/>
  <c r="U6195" i="1"/>
  <c r="W6195" i="1"/>
  <c r="Q6196" i="1"/>
  <c r="R6196" i="1"/>
  <c r="S6196" i="1"/>
  <c r="T6196" i="1"/>
  <c r="U6196" i="1"/>
  <c r="W6196" i="1"/>
  <c r="Q6197" i="1"/>
  <c r="R6197" i="1"/>
  <c r="S6197" i="1"/>
  <c r="T6197" i="1"/>
  <c r="U6197" i="1"/>
  <c r="W6197" i="1"/>
  <c r="Q6198" i="1"/>
  <c r="R6198" i="1"/>
  <c r="S6198" i="1"/>
  <c r="T6198" i="1"/>
  <c r="U6198" i="1"/>
  <c r="W6198" i="1"/>
  <c r="Q6199" i="1"/>
  <c r="R6199" i="1"/>
  <c r="S6199" i="1"/>
  <c r="T6199" i="1"/>
  <c r="U6199" i="1"/>
  <c r="W6199" i="1"/>
  <c r="Q6200" i="1"/>
  <c r="R6200" i="1"/>
  <c r="S6200" i="1"/>
  <c r="T6200" i="1"/>
  <c r="U6200" i="1"/>
  <c r="W6200" i="1"/>
  <c r="Q6201" i="1"/>
  <c r="R6201" i="1"/>
  <c r="S6201" i="1"/>
  <c r="T6201" i="1"/>
  <c r="U6201" i="1"/>
  <c r="W6201" i="1"/>
  <c r="Q6202" i="1"/>
  <c r="R6202" i="1"/>
  <c r="S6202" i="1"/>
  <c r="T6202" i="1"/>
  <c r="U6202" i="1"/>
  <c r="W6202" i="1"/>
  <c r="Q6203" i="1"/>
  <c r="R6203" i="1"/>
  <c r="S6203" i="1"/>
  <c r="T6203" i="1"/>
  <c r="U6203" i="1"/>
  <c r="W6203" i="1"/>
  <c r="Q6204" i="1"/>
  <c r="R6204" i="1"/>
  <c r="S6204" i="1"/>
  <c r="T6204" i="1"/>
  <c r="U6204" i="1"/>
  <c r="W6204" i="1"/>
  <c r="Q6205" i="1"/>
  <c r="R6205" i="1"/>
  <c r="S6205" i="1"/>
  <c r="T6205" i="1"/>
  <c r="U6205" i="1"/>
  <c r="W6205" i="1"/>
  <c r="Q6206" i="1"/>
  <c r="R6206" i="1"/>
  <c r="S6206" i="1"/>
  <c r="T6206" i="1"/>
  <c r="U6206" i="1"/>
  <c r="W6206" i="1"/>
  <c r="Q6207" i="1"/>
  <c r="R6207" i="1"/>
  <c r="S6207" i="1"/>
  <c r="T6207" i="1"/>
  <c r="U6207" i="1"/>
  <c r="W6207" i="1"/>
  <c r="Q6208" i="1"/>
  <c r="R6208" i="1"/>
  <c r="S6208" i="1"/>
  <c r="T6208" i="1"/>
  <c r="U6208" i="1"/>
  <c r="W6208" i="1"/>
  <c r="Q6209" i="1"/>
  <c r="R6209" i="1"/>
  <c r="S6209" i="1"/>
  <c r="T6209" i="1"/>
  <c r="U6209" i="1"/>
  <c r="W6209" i="1"/>
  <c r="Q6210" i="1"/>
  <c r="R6210" i="1"/>
  <c r="S6210" i="1"/>
  <c r="T6210" i="1"/>
  <c r="U6210" i="1"/>
  <c r="W6210" i="1"/>
  <c r="Q6211" i="1"/>
  <c r="R6211" i="1"/>
  <c r="S6211" i="1"/>
  <c r="T6211" i="1"/>
  <c r="U6211" i="1"/>
  <c r="W6211" i="1"/>
  <c r="Q6212" i="1"/>
  <c r="R6212" i="1"/>
  <c r="S6212" i="1"/>
  <c r="T6212" i="1"/>
  <c r="U6212" i="1"/>
  <c r="W6212" i="1"/>
  <c r="Q6213" i="1"/>
  <c r="R6213" i="1"/>
  <c r="S6213" i="1"/>
  <c r="T6213" i="1"/>
  <c r="U6213" i="1"/>
  <c r="W6213" i="1"/>
  <c r="Q6214" i="1"/>
  <c r="R6214" i="1"/>
  <c r="S6214" i="1"/>
  <c r="T6214" i="1"/>
  <c r="U6214" i="1"/>
  <c r="W6214" i="1"/>
  <c r="Q6215" i="1"/>
  <c r="R6215" i="1"/>
  <c r="S6215" i="1"/>
  <c r="T6215" i="1"/>
  <c r="U6215" i="1"/>
  <c r="W6215" i="1"/>
  <c r="Q6216" i="1"/>
  <c r="R6216" i="1"/>
  <c r="S6216" i="1"/>
  <c r="T6216" i="1"/>
  <c r="U6216" i="1"/>
  <c r="W6216" i="1"/>
  <c r="Q6217" i="1"/>
  <c r="R6217" i="1"/>
  <c r="S6217" i="1"/>
  <c r="T6217" i="1"/>
  <c r="U6217" i="1"/>
  <c r="W6217" i="1"/>
  <c r="Q6218" i="1"/>
  <c r="R6218" i="1"/>
  <c r="S6218" i="1"/>
  <c r="T6218" i="1"/>
  <c r="U6218" i="1"/>
  <c r="W6218" i="1"/>
  <c r="Q6219" i="1"/>
  <c r="R6219" i="1"/>
  <c r="S6219" i="1"/>
  <c r="T6219" i="1"/>
  <c r="U6219" i="1"/>
  <c r="W6219" i="1"/>
  <c r="Q6220" i="1"/>
  <c r="R6220" i="1"/>
  <c r="S6220" i="1"/>
  <c r="T6220" i="1"/>
  <c r="U6220" i="1"/>
  <c r="W6220" i="1"/>
  <c r="Q6221" i="1"/>
  <c r="R6221" i="1"/>
  <c r="S6221" i="1"/>
  <c r="T6221" i="1"/>
  <c r="U6221" i="1"/>
  <c r="W6221" i="1"/>
  <c r="Q6222" i="1"/>
  <c r="R6222" i="1"/>
  <c r="S6222" i="1"/>
  <c r="T6222" i="1"/>
  <c r="U6222" i="1"/>
  <c r="W6222" i="1"/>
  <c r="Q6223" i="1"/>
  <c r="R6223" i="1"/>
  <c r="S6223" i="1"/>
  <c r="T6223" i="1"/>
  <c r="U6223" i="1"/>
  <c r="W6223" i="1"/>
  <c r="Q6224" i="1"/>
  <c r="R6224" i="1"/>
  <c r="S6224" i="1"/>
  <c r="T6224" i="1"/>
  <c r="U6224" i="1"/>
  <c r="W6224" i="1"/>
  <c r="Q6225" i="1"/>
  <c r="R6225" i="1"/>
  <c r="S6225" i="1"/>
  <c r="T6225" i="1"/>
  <c r="U6225" i="1"/>
  <c r="W6225" i="1"/>
  <c r="Q6226" i="1"/>
  <c r="R6226" i="1"/>
  <c r="S6226" i="1"/>
  <c r="T6226" i="1"/>
  <c r="U6226" i="1"/>
  <c r="W6226" i="1"/>
  <c r="Q6227" i="1"/>
  <c r="R6227" i="1"/>
  <c r="S6227" i="1"/>
  <c r="T6227" i="1"/>
  <c r="U6227" i="1"/>
  <c r="W6227" i="1"/>
  <c r="Q6228" i="1"/>
  <c r="R6228" i="1"/>
  <c r="S6228" i="1"/>
  <c r="T6228" i="1"/>
  <c r="U6228" i="1"/>
  <c r="W6228" i="1"/>
  <c r="Q6229" i="1"/>
  <c r="R6229" i="1"/>
  <c r="S6229" i="1"/>
  <c r="T6229" i="1"/>
  <c r="U6229" i="1"/>
  <c r="W6229" i="1"/>
  <c r="Q6230" i="1"/>
  <c r="R6230" i="1"/>
  <c r="S6230" i="1"/>
  <c r="T6230" i="1"/>
  <c r="U6230" i="1"/>
  <c r="W6230" i="1"/>
  <c r="Q6231" i="1"/>
  <c r="R6231" i="1"/>
  <c r="S6231" i="1"/>
  <c r="T6231" i="1"/>
  <c r="U6231" i="1"/>
  <c r="W6231" i="1"/>
  <c r="Q6232" i="1"/>
  <c r="R6232" i="1"/>
  <c r="S6232" i="1"/>
  <c r="T6232" i="1"/>
  <c r="U6232" i="1"/>
  <c r="W6232" i="1"/>
  <c r="Q6233" i="1"/>
  <c r="R6233" i="1"/>
  <c r="S6233" i="1"/>
  <c r="T6233" i="1"/>
  <c r="U6233" i="1"/>
  <c r="W6233" i="1"/>
  <c r="Q6234" i="1"/>
  <c r="R6234" i="1"/>
  <c r="S6234" i="1"/>
  <c r="T6234" i="1"/>
  <c r="U6234" i="1"/>
  <c r="W6234" i="1"/>
  <c r="Q6235" i="1"/>
  <c r="R6235" i="1"/>
  <c r="S6235" i="1"/>
  <c r="T6235" i="1"/>
  <c r="U6235" i="1"/>
  <c r="W6235" i="1"/>
  <c r="Q6236" i="1"/>
  <c r="R6236" i="1"/>
  <c r="S6236" i="1"/>
  <c r="T6236" i="1"/>
  <c r="U6236" i="1"/>
  <c r="W6236" i="1"/>
  <c r="Q6237" i="1"/>
  <c r="R6237" i="1"/>
  <c r="S6237" i="1"/>
  <c r="T6237" i="1"/>
  <c r="U6237" i="1"/>
  <c r="W6237" i="1"/>
  <c r="Q6238" i="1"/>
  <c r="R6238" i="1"/>
  <c r="S6238" i="1"/>
  <c r="T6238" i="1"/>
  <c r="U6238" i="1"/>
  <c r="W6238" i="1"/>
  <c r="Q6239" i="1"/>
  <c r="R6239" i="1"/>
  <c r="S6239" i="1"/>
  <c r="T6239" i="1"/>
  <c r="U6239" i="1"/>
  <c r="W6239" i="1"/>
  <c r="Q6240" i="1"/>
  <c r="R6240" i="1"/>
  <c r="S6240" i="1"/>
  <c r="T6240" i="1"/>
  <c r="U6240" i="1"/>
  <c r="W6240" i="1"/>
  <c r="Q6241" i="1"/>
  <c r="R6241" i="1"/>
  <c r="S6241" i="1"/>
  <c r="T6241" i="1"/>
  <c r="U6241" i="1"/>
  <c r="W6241" i="1"/>
  <c r="Q6242" i="1"/>
  <c r="R6242" i="1"/>
  <c r="S6242" i="1"/>
  <c r="T6242" i="1"/>
  <c r="U6242" i="1"/>
  <c r="W6242" i="1"/>
  <c r="Q6243" i="1"/>
  <c r="R6243" i="1"/>
  <c r="S6243" i="1"/>
  <c r="T6243" i="1"/>
  <c r="U6243" i="1"/>
  <c r="W6243" i="1"/>
  <c r="Q6244" i="1"/>
  <c r="R6244" i="1"/>
  <c r="S6244" i="1"/>
  <c r="T6244" i="1"/>
  <c r="U6244" i="1"/>
  <c r="W6244" i="1"/>
  <c r="Q6245" i="1"/>
  <c r="R6245" i="1"/>
  <c r="S6245" i="1"/>
  <c r="T6245" i="1"/>
  <c r="U6245" i="1"/>
  <c r="W6245" i="1"/>
  <c r="Q6246" i="1"/>
  <c r="R6246" i="1"/>
  <c r="S6246" i="1"/>
  <c r="T6246" i="1"/>
  <c r="U6246" i="1"/>
  <c r="W6246" i="1"/>
  <c r="Q6247" i="1"/>
  <c r="R6247" i="1"/>
  <c r="S6247" i="1"/>
  <c r="T6247" i="1"/>
  <c r="U6247" i="1"/>
  <c r="W6247" i="1"/>
  <c r="Q6248" i="1"/>
  <c r="R6248" i="1"/>
  <c r="S6248" i="1"/>
  <c r="T6248" i="1"/>
  <c r="U6248" i="1"/>
  <c r="W6248" i="1"/>
  <c r="Q6249" i="1"/>
  <c r="R6249" i="1"/>
  <c r="S6249" i="1"/>
  <c r="T6249" i="1"/>
  <c r="U6249" i="1"/>
  <c r="W6249" i="1"/>
  <c r="Q6250" i="1"/>
  <c r="R6250" i="1"/>
  <c r="S6250" i="1"/>
  <c r="T6250" i="1"/>
  <c r="U6250" i="1"/>
  <c r="W6250" i="1"/>
  <c r="Q6251" i="1"/>
  <c r="R6251" i="1"/>
  <c r="S6251" i="1"/>
  <c r="T6251" i="1"/>
  <c r="U6251" i="1"/>
  <c r="W6251" i="1"/>
  <c r="Q6252" i="1"/>
  <c r="R6252" i="1"/>
  <c r="S6252" i="1"/>
  <c r="T6252" i="1"/>
  <c r="U6252" i="1"/>
  <c r="W6252" i="1"/>
  <c r="Q6253" i="1"/>
  <c r="R6253" i="1"/>
  <c r="S6253" i="1"/>
  <c r="T6253" i="1"/>
  <c r="U6253" i="1"/>
  <c r="W6253" i="1"/>
  <c r="Q6254" i="1"/>
  <c r="R6254" i="1"/>
  <c r="S6254" i="1"/>
  <c r="T6254" i="1"/>
  <c r="U6254" i="1"/>
  <c r="W6254" i="1"/>
  <c r="Q6255" i="1"/>
  <c r="R6255" i="1"/>
  <c r="S6255" i="1"/>
  <c r="T6255" i="1"/>
  <c r="U6255" i="1"/>
  <c r="W6255" i="1"/>
  <c r="Q6256" i="1"/>
  <c r="R6256" i="1"/>
  <c r="S6256" i="1"/>
  <c r="T6256" i="1"/>
  <c r="U6256" i="1"/>
  <c r="W6256" i="1"/>
  <c r="Q6257" i="1"/>
  <c r="R6257" i="1"/>
  <c r="S6257" i="1"/>
  <c r="T6257" i="1"/>
  <c r="U6257" i="1"/>
  <c r="W6257" i="1"/>
  <c r="Q6258" i="1"/>
  <c r="R6258" i="1"/>
  <c r="S6258" i="1"/>
  <c r="T6258" i="1"/>
  <c r="U6258" i="1"/>
  <c r="W6258" i="1"/>
  <c r="Q6259" i="1"/>
  <c r="R6259" i="1"/>
  <c r="S6259" i="1"/>
  <c r="T6259" i="1"/>
  <c r="U6259" i="1"/>
  <c r="W6259" i="1"/>
  <c r="Q6260" i="1"/>
  <c r="R6260" i="1"/>
  <c r="S6260" i="1"/>
  <c r="T6260" i="1"/>
  <c r="U6260" i="1"/>
  <c r="W6260" i="1"/>
  <c r="Q6261" i="1"/>
  <c r="R6261" i="1"/>
  <c r="S6261" i="1"/>
  <c r="T6261" i="1"/>
  <c r="U6261" i="1"/>
  <c r="W6261" i="1"/>
  <c r="Q6262" i="1"/>
  <c r="R6262" i="1"/>
  <c r="S6262" i="1"/>
  <c r="T6262" i="1"/>
  <c r="U6262" i="1"/>
  <c r="W6262" i="1"/>
  <c r="Q6263" i="1"/>
  <c r="R6263" i="1"/>
  <c r="S6263" i="1"/>
  <c r="T6263" i="1"/>
  <c r="U6263" i="1"/>
  <c r="W6263" i="1"/>
  <c r="Q6264" i="1"/>
  <c r="R6264" i="1"/>
  <c r="S6264" i="1"/>
  <c r="T6264" i="1"/>
  <c r="U6264" i="1"/>
  <c r="W6264" i="1"/>
  <c r="Q6265" i="1"/>
  <c r="R6265" i="1"/>
  <c r="S6265" i="1"/>
  <c r="T6265" i="1"/>
  <c r="U6265" i="1"/>
  <c r="W6265" i="1"/>
  <c r="Q6266" i="1"/>
  <c r="R6266" i="1"/>
  <c r="S6266" i="1"/>
  <c r="T6266" i="1"/>
  <c r="U6266" i="1"/>
  <c r="W6266" i="1"/>
  <c r="Q6267" i="1"/>
  <c r="R6267" i="1"/>
  <c r="S6267" i="1"/>
  <c r="T6267" i="1"/>
  <c r="U6267" i="1"/>
  <c r="W6267" i="1"/>
  <c r="Q6268" i="1"/>
  <c r="R6268" i="1"/>
  <c r="S6268" i="1"/>
  <c r="T6268" i="1"/>
  <c r="U6268" i="1"/>
  <c r="W6268" i="1"/>
  <c r="Q6269" i="1"/>
  <c r="R6269" i="1"/>
  <c r="S6269" i="1"/>
  <c r="T6269" i="1"/>
  <c r="U6269" i="1"/>
  <c r="W6269" i="1"/>
  <c r="Q6270" i="1"/>
  <c r="R6270" i="1"/>
  <c r="S6270" i="1"/>
  <c r="T6270" i="1"/>
  <c r="U6270" i="1"/>
  <c r="W6270" i="1"/>
  <c r="Q6271" i="1"/>
  <c r="R6271" i="1"/>
  <c r="S6271" i="1"/>
  <c r="T6271" i="1"/>
  <c r="U6271" i="1"/>
  <c r="W6271" i="1"/>
  <c r="Q6272" i="1"/>
  <c r="R6272" i="1"/>
  <c r="S6272" i="1"/>
  <c r="T6272" i="1"/>
  <c r="U6272" i="1"/>
  <c r="W6272" i="1"/>
  <c r="Q6273" i="1"/>
  <c r="R6273" i="1"/>
  <c r="S6273" i="1"/>
  <c r="T6273" i="1"/>
  <c r="U6273" i="1"/>
  <c r="W6273" i="1"/>
  <c r="Q6274" i="1"/>
  <c r="R6274" i="1"/>
  <c r="S6274" i="1"/>
  <c r="T6274" i="1"/>
  <c r="U6274" i="1"/>
  <c r="W6274" i="1"/>
  <c r="Q6275" i="1"/>
  <c r="R6275" i="1"/>
  <c r="S6275" i="1"/>
  <c r="T6275" i="1"/>
  <c r="U6275" i="1"/>
  <c r="W6275" i="1"/>
  <c r="Q6276" i="1"/>
  <c r="R6276" i="1"/>
  <c r="S6276" i="1"/>
  <c r="T6276" i="1"/>
  <c r="U6276" i="1"/>
  <c r="W6276" i="1"/>
  <c r="Q6277" i="1"/>
  <c r="R6277" i="1"/>
  <c r="S6277" i="1"/>
  <c r="T6277" i="1"/>
  <c r="U6277" i="1"/>
  <c r="W6277" i="1"/>
  <c r="Q6278" i="1"/>
  <c r="R6278" i="1"/>
  <c r="S6278" i="1"/>
  <c r="T6278" i="1"/>
  <c r="U6278" i="1"/>
  <c r="W6278" i="1"/>
  <c r="Q6279" i="1"/>
  <c r="R6279" i="1"/>
  <c r="S6279" i="1"/>
  <c r="T6279" i="1"/>
  <c r="U6279" i="1"/>
  <c r="W6279" i="1"/>
  <c r="Q6280" i="1"/>
  <c r="R6280" i="1"/>
  <c r="S6280" i="1"/>
  <c r="T6280" i="1"/>
  <c r="U6280" i="1"/>
  <c r="W6280" i="1"/>
  <c r="Q6281" i="1"/>
  <c r="R6281" i="1"/>
  <c r="S6281" i="1"/>
  <c r="T6281" i="1"/>
  <c r="U6281" i="1"/>
  <c r="W6281" i="1"/>
  <c r="Q6282" i="1"/>
  <c r="R6282" i="1"/>
  <c r="S6282" i="1"/>
  <c r="T6282" i="1"/>
  <c r="U6282" i="1"/>
  <c r="W6282" i="1"/>
  <c r="Q6283" i="1"/>
  <c r="R6283" i="1"/>
  <c r="S6283" i="1"/>
  <c r="T6283" i="1"/>
  <c r="U6283" i="1"/>
  <c r="W6283" i="1"/>
  <c r="Q6284" i="1"/>
  <c r="R6284" i="1"/>
  <c r="S6284" i="1"/>
  <c r="T6284" i="1"/>
  <c r="U6284" i="1"/>
  <c r="W6284" i="1"/>
  <c r="Q6285" i="1"/>
  <c r="R6285" i="1"/>
  <c r="S6285" i="1"/>
  <c r="T6285" i="1"/>
  <c r="U6285" i="1"/>
  <c r="W6285" i="1"/>
  <c r="Q6286" i="1"/>
  <c r="R6286" i="1"/>
  <c r="S6286" i="1"/>
  <c r="T6286" i="1"/>
  <c r="U6286" i="1"/>
  <c r="W6286" i="1"/>
  <c r="Q6287" i="1"/>
  <c r="R6287" i="1"/>
  <c r="S6287" i="1"/>
  <c r="T6287" i="1"/>
  <c r="U6287" i="1"/>
  <c r="W6287" i="1"/>
  <c r="Q6288" i="1"/>
  <c r="R6288" i="1"/>
  <c r="S6288" i="1"/>
  <c r="T6288" i="1"/>
  <c r="U6288" i="1"/>
  <c r="W6288" i="1"/>
  <c r="Q6289" i="1"/>
  <c r="R6289" i="1"/>
  <c r="S6289" i="1"/>
  <c r="T6289" i="1"/>
  <c r="U6289" i="1"/>
  <c r="W6289" i="1"/>
  <c r="Q6290" i="1"/>
  <c r="R6290" i="1"/>
  <c r="S6290" i="1"/>
  <c r="T6290" i="1"/>
  <c r="U6290" i="1"/>
  <c r="W6290" i="1"/>
  <c r="Q6291" i="1"/>
  <c r="R6291" i="1"/>
  <c r="S6291" i="1"/>
  <c r="T6291" i="1"/>
  <c r="U6291" i="1"/>
  <c r="W6291" i="1"/>
  <c r="Q6292" i="1"/>
  <c r="R6292" i="1"/>
  <c r="S6292" i="1"/>
  <c r="T6292" i="1"/>
  <c r="U6292" i="1"/>
  <c r="W6292" i="1"/>
  <c r="Q6293" i="1"/>
  <c r="R6293" i="1"/>
  <c r="S6293" i="1"/>
  <c r="T6293" i="1"/>
  <c r="U6293" i="1"/>
  <c r="W6293" i="1"/>
  <c r="Q6294" i="1"/>
  <c r="R6294" i="1"/>
  <c r="S6294" i="1"/>
  <c r="T6294" i="1"/>
  <c r="U6294" i="1"/>
  <c r="W6294" i="1"/>
  <c r="Q6295" i="1"/>
  <c r="R6295" i="1"/>
  <c r="S6295" i="1"/>
  <c r="T6295" i="1"/>
  <c r="U6295" i="1"/>
  <c r="W6295" i="1"/>
  <c r="Q6296" i="1"/>
  <c r="R6296" i="1"/>
  <c r="S6296" i="1"/>
  <c r="T6296" i="1"/>
  <c r="U6296" i="1"/>
  <c r="W6296" i="1"/>
  <c r="Q6297" i="1"/>
  <c r="R6297" i="1"/>
  <c r="S6297" i="1"/>
  <c r="T6297" i="1"/>
  <c r="U6297" i="1"/>
  <c r="W6297" i="1"/>
  <c r="Q6298" i="1"/>
  <c r="R6298" i="1"/>
  <c r="S6298" i="1"/>
  <c r="T6298" i="1"/>
  <c r="U6298" i="1"/>
  <c r="W6298" i="1"/>
  <c r="Q6299" i="1"/>
  <c r="R6299" i="1"/>
  <c r="S6299" i="1"/>
  <c r="T6299" i="1"/>
  <c r="U6299" i="1"/>
  <c r="W6299" i="1"/>
  <c r="Q6300" i="1"/>
  <c r="R6300" i="1"/>
  <c r="S6300" i="1"/>
  <c r="T6300" i="1"/>
  <c r="U6300" i="1"/>
  <c r="W6300" i="1"/>
  <c r="Q6301" i="1"/>
  <c r="R6301" i="1"/>
  <c r="S6301" i="1"/>
  <c r="T6301" i="1"/>
  <c r="U6301" i="1"/>
  <c r="W6301" i="1"/>
  <c r="Q6302" i="1"/>
  <c r="R6302" i="1"/>
  <c r="S6302" i="1"/>
  <c r="T6302" i="1"/>
  <c r="U6302" i="1"/>
  <c r="W6302" i="1"/>
  <c r="Q6303" i="1"/>
  <c r="R6303" i="1"/>
  <c r="S6303" i="1"/>
  <c r="T6303" i="1"/>
  <c r="U6303" i="1"/>
  <c r="W6303" i="1"/>
  <c r="Q6304" i="1"/>
  <c r="R6304" i="1"/>
  <c r="S6304" i="1"/>
  <c r="T6304" i="1"/>
  <c r="U6304" i="1"/>
  <c r="W6304" i="1"/>
  <c r="Q6305" i="1"/>
  <c r="R6305" i="1"/>
  <c r="S6305" i="1"/>
  <c r="T6305" i="1"/>
  <c r="U6305" i="1"/>
  <c r="W6305" i="1"/>
  <c r="Q6306" i="1"/>
  <c r="R6306" i="1"/>
  <c r="S6306" i="1"/>
  <c r="T6306" i="1"/>
  <c r="U6306" i="1"/>
  <c r="W6306" i="1"/>
  <c r="Q6307" i="1"/>
  <c r="R6307" i="1"/>
  <c r="S6307" i="1"/>
  <c r="T6307" i="1"/>
  <c r="U6307" i="1"/>
  <c r="W6307" i="1"/>
  <c r="Q6308" i="1"/>
  <c r="R6308" i="1"/>
  <c r="S6308" i="1"/>
  <c r="T6308" i="1"/>
  <c r="U6308" i="1"/>
  <c r="W6308" i="1"/>
  <c r="Q6309" i="1"/>
  <c r="R6309" i="1"/>
  <c r="S6309" i="1"/>
  <c r="T6309" i="1"/>
  <c r="U6309" i="1"/>
  <c r="W6309" i="1"/>
  <c r="Q6310" i="1"/>
  <c r="R6310" i="1"/>
  <c r="S6310" i="1"/>
  <c r="T6310" i="1"/>
  <c r="U6310" i="1"/>
  <c r="W6310" i="1"/>
  <c r="Q6311" i="1"/>
  <c r="R6311" i="1"/>
  <c r="S6311" i="1"/>
  <c r="T6311" i="1"/>
  <c r="U6311" i="1"/>
  <c r="W6311" i="1"/>
  <c r="Q6312" i="1"/>
  <c r="R6312" i="1"/>
  <c r="S6312" i="1"/>
  <c r="T6312" i="1"/>
  <c r="U6312" i="1"/>
  <c r="W6312" i="1"/>
  <c r="Q6313" i="1"/>
  <c r="R6313" i="1"/>
  <c r="S6313" i="1"/>
  <c r="T6313" i="1"/>
  <c r="U6313" i="1"/>
  <c r="W6313" i="1"/>
  <c r="Q6314" i="1"/>
  <c r="R6314" i="1"/>
  <c r="S6314" i="1"/>
  <c r="T6314" i="1"/>
  <c r="U6314" i="1"/>
  <c r="W6314" i="1"/>
  <c r="Q6315" i="1"/>
  <c r="R6315" i="1"/>
  <c r="S6315" i="1"/>
  <c r="T6315" i="1"/>
  <c r="U6315" i="1"/>
  <c r="W6315" i="1"/>
  <c r="Q6316" i="1"/>
  <c r="R6316" i="1"/>
  <c r="S6316" i="1"/>
  <c r="T6316" i="1"/>
  <c r="U6316" i="1"/>
  <c r="W6316" i="1"/>
  <c r="Q6317" i="1"/>
  <c r="R6317" i="1"/>
  <c r="S6317" i="1"/>
  <c r="T6317" i="1"/>
  <c r="U6317" i="1"/>
  <c r="W6317" i="1"/>
  <c r="Q6318" i="1"/>
  <c r="R6318" i="1"/>
  <c r="S6318" i="1"/>
  <c r="T6318" i="1"/>
  <c r="U6318" i="1"/>
  <c r="W6318" i="1"/>
  <c r="Q6319" i="1"/>
  <c r="R6319" i="1"/>
  <c r="S6319" i="1"/>
  <c r="T6319" i="1"/>
  <c r="U6319" i="1"/>
  <c r="W6319" i="1"/>
  <c r="Q6320" i="1"/>
  <c r="R6320" i="1"/>
  <c r="S6320" i="1"/>
  <c r="T6320" i="1"/>
  <c r="U6320" i="1"/>
  <c r="W6320" i="1"/>
  <c r="Q6321" i="1"/>
  <c r="R6321" i="1"/>
  <c r="S6321" i="1"/>
  <c r="T6321" i="1"/>
  <c r="U6321" i="1"/>
  <c r="W6321" i="1"/>
  <c r="Q6322" i="1"/>
  <c r="R6322" i="1"/>
  <c r="S6322" i="1"/>
  <c r="T6322" i="1"/>
  <c r="U6322" i="1"/>
  <c r="W6322" i="1"/>
  <c r="Q6323" i="1"/>
  <c r="R6323" i="1"/>
  <c r="S6323" i="1"/>
  <c r="T6323" i="1"/>
  <c r="U6323" i="1"/>
  <c r="W6323" i="1"/>
  <c r="Q6324" i="1"/>
  <c r="R6324" i="1"/>
  <c r="S6324" i="1"/>
  <c r="T6324" i="1"/>
  <c r="U6324" i="1"/>
  <c r="W6324" i="1"/>
  <c r="Q6325" i="1"/>
  <c r="R6325" i="1"/>
  <c r="S6325" i="1"/>
  <c r="T6325" i="1"/>
  <c r="U6325" i="1"/>
  <c r="W6325" i="1"/>
  <c r="Q6326" i="1"/>
  <c r="R6326" i="1"/>
  <c r="S6326" i="1"/>
  <c r="T6326" i="1"/>
  <c r="U6326" i="1"/>
  <c r="W6326" i="1"/>
  <c r="Q6327" i="1"/>
  <c r="R6327" i="1"/>
  <c r="S6327" i="1"/>
  <c r="T6327" i="1"/>
  <c r="U6327" i="1"/>
  <c r="W6327" i="1"/>
  <c r="Q6328" i="1"/>
  <c r="R6328" i="1"/>
  <c r="S6328" i="1"/>
  <c r="T6328" i="1"/>
  <c r="U6328" i="1"/>
  <c r="W6328" i="1"/>
  <c r="Q6329" i="1"/>
  <c r="R6329" i="1"/>
  <c r="S6329" i="1"/>
  <c r="T6329" i="1"/>
  <c r="U6329" i="1"/>
  <c r="W6329" i="1"/>
  <c r="Q6330" i="1"/>
  <c r="R6330" i="1"/>
  <c r="S6330" i="1"/>
  <c r="T6330" i="1"/>
  <c r="U6330" i="1"/>
  <c r="W6330" i="1"/>
  <c r="Q6331" i="1"/>
  <c r="R6331" i="1"/>
  <c r="S6331" i="1"/>
  <c r="T6331" i="1"/>
  <c r="U6331" i="1"/>
  <c r="W6331" i="1"/>
  <c r="Q6332" i="1"/>
  <c r="R6332" i="1"/>
  <c r="S6332" i="1"/>
  <c r="T6332" i="1"/>
  <c r="U6332" i="1"/>
  <c r="W6332" i="1"/>
  <c r="Q6333" i="1"/>
  <c r="R6333" i="1"/>
  <c r="S6333" i="1"/>
  <c r="T6333" i="1"/>
  <c r="U6333" i="1"/>
  <c r="W6333" i="1"/>
  <c r="Q6334" i="1"/>
  <c r="R6334" i="1"/>
  <c r="S6334" i="1"/>
  <c r="T6334" i="1"/>
  <c r="U6334" i="1"/>
  <c r="W6334" i="1"/>
  <c r="Q6335" i="1"/>
  <c r="R6335" i="1"/>
  <c r="S6335" i="1"/>
  <c r="T6335" i="1"/>
  <c r="U6335" i="1"/>
  <c r="W6335" i="1"/>
  <c r="Q6336" i="1"/>
  <c r="R6336" i="1"/>
  <c r="S6336" i="1"/>
  <c r="T6336" i="1"/>
  <c r="U6336" i="1"/>
  <c r="W6336" i="1"/>
  <c r="Q6337" i="1"/>
  <c r="R6337" i="1"/>
  <c r="S6337" i="1"/>
  <c r="T6337" i="1"/>
  <c r="U6337" i="1"/>
  <c r="W6337" i="1"/>
  <c r="Q6338" i="1"/>
  <c r="R6338" i="1"/>
  <c r="S6338" i="1"/>
  <c r="T6338" i="1"/>
  <c r="U6338" i="1"/>
  <c r="W6338" i="1"/>
  <c r="Q6339" i="1"/>
  <c r="R6339" i="1"/>
  <c r="S6339" i="1"/>
  <c r="T6339" i="1"/>
  <c r="U6339" i="1"/>
  <c r="W6339" i="1"/>
  <c r="Q6340" i="1"/>
  <c r="R6340" i="1"/>
  <c r="S6340" i="1"/>
  <c r="T6340" i="1"/>
  <c r="U6340" i="1"/>
  <c r="W6340" i="1"/>
  <c r="Q6341" i="1"/>
  <c r="R6341" i="1"/>
  <c r="S6341" i="1"/>
  <c r="T6341" i="1"/>
  <c r="U6341" i="1"/>
  <c r="W6341" i="1"/>
  <c r="Q6342" i="1"/>
  <c r="R6342" i="1"/>
  <c r="S6342" i="1"/>
  <c r="T6342" i="1"/>
  <c r="U6342" i="1"/>
  <c r="W6342" i="1"/>
  <c r="Q6343" i="1"/>
  <c r="R6343" i="1"/>
  <c r="S6343" i="1"/>
  <c r="T6343" i="1"/>
  <c r="U6343" i="1"/>
  <c r="W6343" i="1"/>
  <c r="Q6344" i="1"/>
  <c r="R6344" i="1"/>
  <c r="S6344" i="1"/>
  <c r="T6344" i="1"/>
  <c r="U6344" i="1"/>
  <c r="W6344" i="1"/>
  <c r="Q6345" i="1"/>
  <c r="R6345" i="1"/>
  <c r="S6345" i="1"/>
  <c r="T6345" i="1"/>
  <c r="U6345" i="1"/>
  <c r="W6345" i="1"/>
  <c r="Q6346" i="1"/>
  <c r="R6346" i="1"/>
  <c r="S6346" i="1"/>
  <c r="T6346" i="1"/>
  <c r="U6346" i="1"/>
  <c r="W6346" i="1"/>
  <c r="Q6347" i="1"/>
  <c r="R6347" i="1"/>
  <c r="S6347" i="1"/>
  <c r="T6347" i="1"/>
  <c r="U6347" i="1"/>
  <c r="W6347" i="1"/>
  <c r="Q6348" i="1"/>
  <c r="R6348" i="1"/>
  <c r="S6348" i="1"/>
  <c r="T6348" i="1"/>
  <c r="U6348" i="1"/>
  <c r="W6348" i="1"/>
  <c r="Q6349" i="1"/>
  <c r="R6349" i="1"/>
  <c r="S6349" i="1"/>
  <c r="T6349" i="1"/>
  <c r="U6349" i="1"/>
  <c r="W6349" i="1"/>
  <c r="Q6350" i="1"/>
  <c r="R6350" i="1"/>
  <c r="S6350" i="1"/>
  <c r="T6350" i="1"/>
  <c r="U6350" i="1"/>
  <c r="W6350" i="1"/>
  <c r="Q6351" i="1"/>
  <c r="R6351" i="1"/>
  <c r="S6351" i="1"/>
  <c r="T6351" i="1"/>
  <c r="U6351" i="1"/>
  <c r="W6351" i="1"/>
  <c r="Q6352" i="1"/>
  <c r="R6352" i="1"/>
  <c r="S6352" i="1"/>
  <c r="T6352" i="1"/>
  <c r="U6352" i="1"/>
  <c r="W6352" i="1"/>
  <c r="Q6353" i="1"/>
  <c r="R6353" i="1"/>
  <c r="S6353" i="1"/>
  <c r="T6353" i="1"/>
  <c r="U6353" i="1"/>
  <c r="W6353" i="1"/>
  <c r="Q6354" i="1"/>
  <c r="R6354" i="1"/>
  <c r="S6354" i="1"/>
  <c r="T6354" i="1"/>
  <c r="U6354" i="1"/>
  <c r="W6354" i="1"/>
  <c r="Q6355" i="1"/>
  <c r="R6355" i="1"/>
  <c r="S6355" i="1"/>
  <c r="T6355" i="1"/>
  <c r="U6355" i="1"/>
  <c r="W6355" i="1"/>
  <c r="Q6356" i="1"/>
  <c r="R6356" i="1"/>
  <c r="S6356" i="1"/>
  <c r="T6356" i="1"/>
  <c r="U6356" i="1"/>
  <c r="W6356" i="1"/>
  <c r="Q6357" i="1"/>
  <c r="R6357" i="1"/>
  <c r="S6357" i="1"/>
  <c r="T6357" i="1"/>
  <c r="U6357" i="1"/>
  <c r="W6357" i="1"/>
  <c r="Q6358" i="1"/>
  <c r="R6358" i="1"/>
  <c r="S6358" i="1"/>
  <c r="T6358" i="1"/>
  <c r="U6358" i="1"/>
  <c r="W6358" i="1"/>
  <c r="Q6359" i="1"/>
  <c r="R6359" i="1"/>
  <c r="S6359" i="1"/>
  <c r="T6359" i="1"/>
  <c r="U6359" i="1"/>
  <c r="W6359" i="1"/>
  <c r="Q6360" i="1"/>
  <c r="R6360" i="1"/>
  <c r="S6360" i="1"/>
  <c r="T6360" i="1"/>
  <c r="U6360" i="1"/>
  <c r="W6360" i="1"/>
  <c r="Q6361" i="1"/>
  <c r="R6361" i="1"/>
  <c r="S6361" i="1"/>
  <c r="T6361" i="1"/>
  <c r="U6361" i="1"/>
  <c r="W6361" i="1"/>
  <c r="Q6362" i="1"/>
  <c r="R6362" i="1"/>
  <c r="S6362" i="1"/>
  <c r="T6362" i="1"/>
  <c r="U6362" i="1"/>
  <c r="W6362" i="1"/>
  <c r="Q6363" i="1"/>
  <c r="R6363" i="1"/>
  <c r="S6363" i="1"/>
  <c r="T6363" i="1"/>
  <c r="U6363" i="1"/>
  <c r="W6363" i="1"/>
  <c r="Q6364" i="1"/>
  <c r="R6364" i="1"/>
  <c r="S6364" i="1"/>
  <c r="T6364" i="1"/>
  <c r="U6364" i="1"/>
  <c r="W6364" i="1"/>
  <c r="Q6365" i="1"/>
  <c r="R6365" i="1"/>
  <c r="S6365" i="1"/>
  <c r="T6365" i="1"/>
  <c r="U6365" i="1"/>
  <c r="W6365" i="1"/>
  <c r="Q6366" i="1"/>
  <c r="R6366" i="1"/>
  <c r="S6366" i="1"/>
  <c r="T6366" i="1"/>
  <c r="U6366" i="1"/>
  <c r="W6366" i="1"/>
  <c r="Q6367" i="1"/>
  <c r="R6367" i="1"/>
  <c r="S6367" i="1"/>
  <c r="T6367" i="1"/>
  <c r="U6367" i="1"/>
  <c r="W6367" i="1"/>
  <c r="Q6368" i="1"/>
  <c r="R6368" i="1"/>
  <c r="S6368" i="1"/>
  <c r="T6368" i="1"/>
  <c r="U6368" i="1"/>
  <c r="W6368" i="1"/>
  <c r="Q6369" i="1"/>
  <c r="R6369" i="1"/>
  <c r="S6369" i="1"/>
  <c r="T6369" i="1"/>
  <c r="U6369" i="1"/>
  <c r="W6369" i="1"/>
  <c r="Q6370" i="1"/>
  <c r="R6370" i="1"/>
  <c r="S6370" i="1"/>
  <c r="T6370" i="1"/>
  <c r="U6370" i="1"/>
  <c r="W6370" i="1"/>
  <c r="Q6371" i="1"/>
  <c r="R6371" i="1"/>
  <c r="S6371" i="1"/>
  <c r="T6371" i="1"/>
  <c r="U6371" i="1"/>
  <c r="W6371" i="1"/>
  <c r="Q6372" i="1"/>
  <c r="R6372" i="1"/>
  <c r="S6372" i="1"/>
  <c r="T6372" i="1"/>
  <c r="U6372" i="1"/>
  <c r="W6372" i="1"/>
  <c r="Q6373" i="1"/>
  <c r="R6373" i="1"/>
  <c r="S6373" i="1"/>
  <c r="T6373" i="1"/>
  <c r="U6373" i="1"/>
  <c r="W6373" i="1"/>
  <c r="Q6374" i="1"/>
  <c r="R6374" i="1"/>
  <c r="S6374" i="1"/>
  <c r="T6374" i="1"/>
  <c r="U6374" i="1"/>
  <c r="W6374" i="1"/>
  <c r="Q6375" i="1"/>
  <c r="R6375" i="1"/>
  <c r="S6375" i="1"/>
  <c r="T6375" i="1"/>
  <c r="U6375" i="1"/>
  <c r="W6375" i="1"/>
  <c r="Q6376" i="1"/>
  <c r="R6376" i="1"/>
  <c r="S6376" i="1"/>
  <c r="T6376" i="1"/>
  <c r="U6376" i="1"/>
  <c r="W6376" i="1"/>
  <c r="Q6377" i="1"/>
  <c r="R6377" i="1"/>
  <c r="S6377" i="1"/>
  <c r="T6377" i="1"/>
  <c r="U6377" i="1"/>
  <c r="W6377" i="1"/>
  <c r="Q6378" i="1"/>
  <c r="R6378" i="1"/>
  <c r="S6378" i="1"/>
  <c r="T6378" i="1"/>
  <c r="U6378" i="1"/>
  <c r="W6378" i="1"/>
  <c r="Q6379" i="1"/>
  <c r="R6379" i="1"/>
  <c r="S6379" i="1"/>
  <c r="T6379" i="1"/>
  <c r="U6379" i="1"/>
  <c r="W6379" i="1"/>
  <c r="Q6380" i="1"/>
  <c r="R6380" i="1"/>
  <c r="S6380" i="1"/>
  <c r="T6380" i="1"/>
  <c r="U6380" i="1"/>
  <c r="W6380" i="1"/>
  <c r="Q6381" i="1"/>
  <c r="R6381" i="1"/>
  <c r="S6381" i="1"/>
  <c r="T6381" i="1"/>
  <c r="U6381" i="1"/>
  <c r="W6381" i="1"/>
  <c r="Q6382" i="1"/>
  <c r="R6382" i="1"/>
  <c r="S6382" i="1"/>
  <c r="T6382" i="1"/>
  <c r="U6382" i="1"/>
  <c r="W6382" i="1"/>
  <c r="Q6383" i="1"/>
  <c r="R6383" i="1"/>
  <c r="S6383" i="1"/>
  <c r="T6383" i="1"/>
  <c r="U6383" i="1"/>
  <c r="W6383" i="1"/>
  <c r="Q6384" i="1"/>
  <c r="R6384" i="1"/>
  <c r="S6384" i="1"/>
  <c r="T6384" i="1"/>
  <c r="U6384" i="1"/>
  <c r="W6384" i="1"/>
  <c r="Q6385" i="1"/>
  <c r="R6385" i="1"/>
  <c r="S6385" i="1"/>
  <c r="T6385" i="1"/>
  <c r="U6385" i="1"/>
  <c r="W6385" i="1"/>
  <c r="Q6386" i="1"/>
  <c r="R6386" i="1"/>
  <c r="S6386" i="1"/>
  <c r="T6386" i="1"/>
  <c r="U6386" i="1"/>
  <c r="W6386" i="1"/>
  <c r="Q6387" i="1"/>
  <c r="R6387" i="1"/>
  <c r="S6387" i="1"/>
  <c r="T6387" i="1"/>
  <c r="U6387" i="1"/>
  <c r="W6387" i="1"/>
  <c r="Q6388" i="1"/>
  <c r="R6388" i="1"/>
  <c r="S6388" i="1"/>
  <c r="T6388" i="1"/>
  <c r="U6388" i="1"/>
  <c r="W6388" i="1"/>
  <c r="Q6389" i="1"/>
  <c r="R6389" i="1"/>
  <c r="S6389" i="1"/>
  <c r="T6389" i="1"/>
  <c r="U6389" i="1"/>
  <c r="W6389" i="1"/>
  <c r="Q6390" i="1"/>
  <c r="R6390" i="1"/>
  <c r="S6390" i="1"/>
  <c r="T6390" i="1"/>
  <c r="U6390" i="1"/>
  <c r="W6390" i="1"/>
  <c r="Q6391" i="1"/>
  <c r="R6391" i="1"/>
  <c r="S6391" i="1"/>
  <c r="T6391" i="1"/>
  <c r="U6391" i="1"/>
  <c r="W6391" i="1"/>
  <c r="Q6392" i="1"/>
  <c r="R6392" i="1"/>
  <c r="S6392" i="1"/>
  <c r="T6392" i="1"/>
  <c r="U6392" i="1"/>
  <c r="W6392" i="1"/>
  <c r="Q6393" i="1"/>
  <c r="R6393" i="1"/>
  <c r="S6393" i="1"/>
  <c r="T6393" i="1"/>
  <c r="U6393" i="1"/>
  <c r="W6393" i="1"/>
  <c r="Q6394" i="1"/>
  <c r="R6394" i="1"/>
  <c r="S6394" i="1"/>
  <c r="T6394" i="1"/>
  <c r="U6394" i="1"/>
  <c r="W6394" i="1"/>
  <c r="Q6395" i="1"/>
  <c r="R6395" i="1"/>
  <c r="S6395" i="1"/>
  <c r="T6395" i="1"/>
  <c r="U6395" i="1"/>
  <c r="W6395" i="1"/>
  <c r="Q6396" i="1"/>
  <c r="R6396" i="1"/>
  <c r="S6396" i="1"/>
  <c r="T6396" i="1"/>
  <c r="U6396" i="1"/>
  <c r="W6396" i="1"/>
  <c r="Q6397" i="1"/>
  <c r="R6397" i="1"/>
  <c r="S6397" i="1"/>
  <c r="T6397" i="1"/>
  <c r="U6397" i="1"/>
  <c r="W6397" i="1"/>
  <c r="Q6398" i="1"/>
  <c r="R6398" i="1"/>
  <c r="S6398" i="1"/>
  <c r="T6398" i="1"/>
  <c r="U6398" i="1"/>
  <c r="W6398" i="1"/>
  <c r="Q6399" i="1"/>
  <c r="R6399" i="1"/>
  <c r="S6399" i="1"/>
  <c r="T6399" i="1"/>
  <c r="U6399" i="1"/>
  <c r="W6399" i="1"/>
  <c r="Q6400" i="1"/>
  <c r="R6400" i="1"/>
  <c r="S6400" i="1"/>
  <c r="T6400" i="1"/>
  <c r="U6400" i="1"/>
  <c r="W6400" i="1"/>
  <c r="Q6401" i="1"/>
  <c r="R6401" i="1"/>
  <c r="S6401" i="1"/>
  <c r="T6401" i="1"/>
  <c r="U6401" i="1"/>
  <c r="W6401" i="1"/>
  <c r="Q6402" i="1"/>
  <c r="R6402" i="1"/>
  <c r="S6402" i="1"/>
  <c r="T6402" i="1"/>
  <c r="U6402" i="1"/>
  <c r="W6402" i="1"/>
  <c r="Q6403" i="1"/>
  <c r="R6403" i="1"/>
  <c r="S6403" i="1"/>
  <c r="T6403" i="1"/>
  <c r="U6403" i="1"/>
  <c r="W6403" i="1"/>
  <c r="Q6404" i="1"/>
  <c r="R6404" i="1"/>
  <c r="S6404" i="1"/>
  <c r="T6404" i="1"/>
  <c r="U6404" i="1"/>
  <c r="W6404" i="1"/>
  <c r="Q6405" i="1"/>
  <c r="R6405" i="1"/>
  <c r="S6405" i="1"/>
  <c r="T6405" i="1"/>
  <c r="U6405" i="1"/>
  <c r="W6405" i="1"/>
  <c r="Q6406" i="1"/>
  <c r="R6406" i="1"/>
  <c r="S6406" i="1"/>
  <c r="T6406" i="1"/>
  <c r="U6406" i="1"/>
  <c r="W6406" i="1"/>
  <c r="Q6407" i="1"/>
  <c r="R6407" i="1"/>
  <c r="S6407" i="1"/>
  <c r="T6407" i="1"/>
  <c r="U6407" i="1"/>
  <c r="W6407" i="1"/>
  <c r="Q6408" i="1"/>
  <c r="R6408" i="1"/>
  <c r="S6408" i="1"/>
  <c r="T6408" i="1"/>
  <c r="U6408" i="1"/>
  <c r="W6408" i="1"/>
  <c r="Q6409" i="1"/>
  <c r="R6409" i="1"/>
  <c r="S6409" i="1"/>
  <c r="T6409" i="1"/>
  <c r="U6409" i="1"/>
  <c r="W6409" i="1"/>
  <c r="Q6410" i="1"/>
  <c r="R6410" i="1"/>
  <c r="S6410" i="1"/>
  <c r="T6410" i="1"/>
  <c r="U6410" i="1"/>
  <c r="W6410" i="1"/>
  <c r="Q6411" i="1"/>
  <c r="R6411" i="1"/>
  <c r="S6411" i="1"/>
  <c r="T6411" i="1"/>
  <c r="U6411" i="1"/>
  <c r="W6411" i="1"/>
  <c r="Q6412" i="1"/>
  <c r="R6412" i="1"/>
  <c r="S6412" i="1"/>
  <c r="T6412" i="1"/>
  <c r="U6412" i="1"/>
  <c r="W6412" i="1"/>
  <c r="Q6413" i="1"/>
  <c r="R6413" i="1"/>
  <c r="S6413" i="1"/>
  <c r="T6413" i="1"/>
  <c r="U6413" i="1"/>
  <c r="W6413" i="1"/>
  <c r="Q6414" i="1"/>
  <c r="R6414" i="1"/>
  <c r="S6414" i="1"/>
  <c r="T6414" i="1"/>
  <c r="U6414" i="1"/>
  <c r="W6414" i="1"/>
  <c r="Q6415" i="1"/>
  <c r="R6415" i="1"/>
  <c r="S6415" i="1"/>
  <c r="T6415" i="1"/>
  <c r="U6415" i="1"/>
  <c r="W6415" i="1"/>
  <c r="Q6416" i="1"/>
  <c r="R6416" i="1"/>
  <c r="S6416" i="1"/>
  <c r="T6416" i="1"/>
  <c r="U6416" i="1"/>
  <c r="W6416" i="1"/>
  <c r="Q6417" i="1"/>
  <c r="R6417" i="1"/>
  <c r="S6417" i="1"/>
  <c r="T6417" i="1"/>
  <c r="U6417" i="1"/>
  <c r="W6417" i="1"/>
  <c r="Q6418" i="1"/>
  <c r="R6418" i="1"/>
  <c r="S6418" i="1"/>
  <c r="T6418" i="1"/>
  <c r="U6418" i="1"/>
  <c r="W6418" i="1"/>
  <c r="Q6419" i="1"/>
  <c r="R6419" i="1"/>
  <c r="S6419" i="1"/>
  <c r="T6419" i="1"/>
  <c r="U6419" i="1"/>
  <c r="W6419" i="1"/>
  <c r="Q6420" i="1"/>
  <c r="R6420" i="1"/>
  <c r="S6420" i="1"/>
  <c r="T6420" i="1"/>
  <c r="U6420" i="1"/>
  <c r="W6420" i="1"/>
  <c r="Q6421" i="1"/>
  <c r="R6421" i="1"/>
  <c r="S6421" i="1"/>
  <c r="T6421" i="1"/>
  <c r="U6421" i="1"/>
  <c r="W6421" i="1"/>
  <c r="Q6422" i="1"/>
  <c r="R6422" i="1"/>
  <c r="S6422" i="1"/>
  <c r="T6422" i="1"/>
  <c r="U6422" i="1"/>
  <c r="W6422" i="1"/>
  <c r="Q6423" i="1"/>
  <c r="R6423" i="1"/>
  <c r="S6423" i="1"/>
  <c r="T6423" i="1"/>
  <c r="U6423" i="1"/>
  <c r="W6423" i="1"/>
  <c r="Q6424" i="1"/>
  <c r="R6424" i="1"/>
  <c r="S6424" i="1"/>
  <c r="T6424" i="1"/>
  <c r="U6424" i="1"/>
  <c r="W6424" i="1"/>
  <c r="Q6425" i="1"/>
  <c r="R6425" i="1"/>
  <c r="S6425" i="1"/>
  <c r="T6425" i="1"/>
  <c r="U6425" i="1"/>
  <c r="W6425" i="1"/>
  <c r="Q6426" i="1"/>
  <c r="R6426" i="1"/>
  <c r="S6426" i="1"/>
  <c r="T6426" i="1"/>
  <c r="U6426" i="1"/>
  <c r="W6426" i="1"/>
  <c r="Q6427" i="1"/>
  <c r="R6427" i="1"/>
  <c r="S6427" i="1"/>
  <c r="T6427" i="1"/>
  <c r="U6427" i="1"/>
  <c r="W6427" i="1"/>
  <c r="Q6428" i="1"/>
  <c r="R6428" i="1"/>
  <c r="S6428" i="1"/>
  <c r="T6428" i="1"/>
  <c r="U6428" i="1"/>
  <c r="W6428" i="1"/>
  <c r="Q6429" i="1"/>
  <c r="R6429" i="1"/>
  <c r="S6429" i="1"/>
  <c r="T6429" i="1"/>
  <c r="U6429" i="1"/>
  <c r="W6429" i="1"/>
  <c r="Q6430" i="1"/>
  <c r="R6430" i="1"/>
  <c r="S6430" i="1"/>
  <c r="T6430" i="1"/>
  <c r="U6430" i="1"/>
  <c r="W6430" i="1"/>
  <c r="Q6431" i="1"/>
  <c r="R6431" i="1"/>
  <c r="S6431" i="1"/>
  <c r="T6431" i="1"/>
  <c r="U6431" i="1"/>
  <c r="W6431" i="1"/>
  <c r="Q6432" i="1"/>
  <c r="R6432" i="1"/>
  <c r="S6432" i="1"/>
  <c r="T6432" i="1"/>
  <c r="U6432" i="1"/>
  <c r="W6432" i="1"/>
  <c r="Q6433" i="1"/>
  <c r="R6433" i="1"/>
  <c r="S6433" i="1"/>
  <c r="T6433" i="1"/>
  <c r="U6433" i="1"/>
  <c r="W6433" i="1"/>
  <c r="Q6434" i="1"/>
  <c r="R6434" i="1"/>
  <c r="S6434" i="1"/>
  <c r="T6434" i="1"/>
  <c r="U6434" i="1"/>
  <c r="W6434" i="1"/>
  <c r="Q6435" i="1"/>
  <c r="R6435" i="1"/>
  <c r="S6435" i="1"/>
  <c r="T6435" i="1"/>
  <c r="U6435" i="1"/>
  <c r="W6435" i="1"/>
  <c r="Q6436" i="1"/>
  <c r="R6436" i="1"/>
  <c r="S6436" i="1"/>
  <c r="T6436" i="1"/>
  <c r="U6436" i="1"/>
  <c r="W6436" i="1"/>
  <c r="Q6437" i="1"/>
  <c r="R6437" i="1"/>
  <c r="S6437" i="1"/>
  <c r="T6437" i="1"/>
  <c r="U6437" i="1"/>
  <c r="W6437" i="1"/>
  <c r="Q6438" i="1"/>
  <c r="R6438" i="1"/>
  <c r="S6438" i="1"/>
  <c r="T6438" i="1"/>
  <c r="U6438" i="1"/>
  <c r="W6438" i="1"/>
  <c r="Q6439" i="1"/>
  <c r="R6439" i="1"/>
  <c r="S6439" i="1"/>
  <c r="T6439" i="1"/>
  <c r="U6439" i="1"/>
  <c r="W6439" i="1"/>
  <c r="Q6440" i="1"/>
  <c r="R6440" i="1"/>
  <c r="S6440" i="1"/>
  <c r="T6440" i="1"/>
  <c r="U6440" i="1"/>
  <c r="W6440" i="1"/>
  <c r="Q6441" i="1"/>
  <c r="R6441" i="1"/>
  <c r="S6441" i="1"/>
  <c r="T6441" i="1"/>
  <c r="U6441" i="1"/>
  <c r="W6441" i="1"/>
  <c r="Q6442" i="1"/>
  <c r="R6442" i="1"/>
  <c r="S6442" i="1"/>
  <c r="T6442" i="1"/>
  <c r="U6442" i="1"/>
  <c r="W6442" i="1"/>
  <c r="Q6443" i="1"/>
  <c r="R6443" i="1"/>
  <c r="S6443" i="1"/>
  <c r="T6443" i="1"/>
  <c r="U6443" i="1"/>
  <c r="W6443" i="1"/>
  <c r="Q6444" i="1"/>
  <c r="R6444" i="1"/>
  <c r="S6444" i="1"/>
  <c r="T6444" i="1"/>
  <c r="U6444" i="1"/>
  <c r="W6444" i="1"/>
  <c r="Q6445" i="1"/>
  <c r="R6445" i="1"/>
  <c r="S6445" i="1"/>
  <c r="T6445" i="1"/>
  <c r="U6445" i="1"/>
  <c r="W6445" i="1"/>
  <c r="Q6446" i="1"/>
  <c r="R6446" i="1"/>
  <c r="S6446" i="1"/>
  <c r="T6446" i="1"/>
  <c r="U6446" i="1"/>
  <c r="W6446" i="1"/>
  <c r="Q6447" i="1"/>
  <c r="R6447" i="1"/>
  <c r="S6447" i="1"/>
  <c r="T6447" i="1"/>
  <c r="U6447" i="1"/>
  <c r="W6447" i="1"/>
  <c r="Q6448" i="1"/>
  <c r="R6448" i="1"/>
  <c r="S6448" i="1"/>
  <c r="T6448" i="1"/>
  <c r="U6448" i="1"/>
  <c r="W6448" i="1"/>
  <c r="Q6449" i="1"/>
  <c r="R6449" i="1"/>
  <c r="S6449" i="1"/>
  <c r="T6449" i="1"/>
  <c r="U6449" i="1"/>
  <c r="W6449" i="1"/>
  <c r="Q6450" i="1"/>
  <c r="R6450" i="1"/>
  <c r="S6450" i="1"/>
  <c r="T6450" i="1"/>
  <c r="U6450" i="1"/>
  <c r="W6450" i="1"/>
  <c r="Q6451" i="1"/>
  <c r="R6451" i="1"/>
  <c r="S6451" i="1"/>
  <c r="T6451" i="1"/>
  <c r="U6451" i="1"/>
  <c r="W6451" i="1"/>
  <c r="Q6452" i="1"/>
  <c r="R6452" i="1"/>
  <c r="S6452" i="1"/>
  <c r="T6452" i="1"/>
  <c r="U6452" i="1"/>
  <c r="W6452" i="1"/>
  <c r="Q6453" i="1"/>
  <c r="R6453" i="1"/>
  <c r="S6453" i="1"/>
  <c r="T6453" i="1"/>
  <c r="U6453" i="1"/>
  <c r="W6453" i="1"/>
  <c r="Q6454" i="1"/>
  <c r="R6454" i="1"/>
  <c r="S6454" i="1"/>
  <c r="T6454" i="1"/>
  <c r="U6454" i="1"/>
  <c r="W6454" i="1"/>
  <c r="Q6455" i="1"/>
  <c r="R6455" i="1"/>
  <c r="S6455" i="1"/>
  <c r="T6455" i="1"/>
  <c r="U6455" i="1"/>
  <c r="W6455" i="1"/>
  <c r="Q6456" i="1"/>
  <c r="R6456" i="1"/>
  <c r="S6456" i="1"/>
  <c r="T6456" i="1"/>
  <c r="U6456" i="1"/>
  <c r="W6456" i="1"/>
  <c r="Q6457" i="1"/>
  <c r="R6457" i="1"/>
  <c r="S6457" i="1"/>
  <c r="T6457" i="1"/>
  <c r="U6457" i="1"/>
  <c r="W6457" i="1"/>
  <c r="Q6458" i="1"/>
  <c r="R6458" i="1"/>
  <c r="S6458" i="1"/>
  <c r="T6458" i="1"/>
  <c r="U6458" i="1"/>
  <c r="W6458" i="1"/>
  <c r="Q6459" i="1"/>
  <c r="R6459" i="1"/>
  <c r="S6459" i="1"/>
  <c r="T6459" i="1"/>
  <c r="U6459" i="1"/>
  <c r="W6459" i="1"/>
  <c r="Q6460" i="1"/>
  <c r="R6460" i="1"/>
  <c r="S6460" i="1"/>
  <c r="T6460" i="1"/>
  <c r="U6460" i="1"/>
  <c r="W6460" i="1"/>
  <c r="Q6461" i="1"/>
  <c r="R6461" i="1"/>
  <c r="S6461" i="1"/>
  <c r="T6461" i="1"/>
  <c r="U6461" i="1"/>
  <c r="W6461" i="1"/>
  <c r="Q6462" i="1"/>
  <c r="R6462" i="1"/>
  <c r="S6462" i="1"/>
  <c r="T6462" i="1"/>
  <c r="U6462" i="1"/>
  <c r="W6462" i="1"/>
  <c r="Q6463" i="1"/>
  <c r="R6463" i="1"/>
  <c r="S6463" i="1"/>
  <c r="T6463" i="1"/>
  <c r="U6463" i="1"/>
  <c r="W6463" i="1"/>
  <c r="Q6464" i="1"/>
  <c r="R6464" i="1"/>
  <c r="S6464" i="1"/>
  <c r="T6464" i="1"/>
  <c r="U6464" i="1"/>
  <c r="W6464" i="1"/>
  <c r="Q6465" i="1"/>
  <c r="R6465" i="1"/>
  <c r="S6465" i="1"/>
  <c r="T6465" i="1"/>
  <c r="U6465" i="1"/>
  <c r="W6465" i="1"/>
  <c r="Q6466" i="1"/>
  <c r="R6466" i="1"/>
  <c r="S6466" i="1"/>
  <c r="T6466" i="1"/>
  <c r="U6466" i="1"/>
  <c r="W6466" i="1"/>
  <c r="Q6467" i="1"/>
  <c r="R6467" i="1"/>
  <c r="S6467" i="1"/>
  <c r="T6467" i="1"/>
  <c r="U6467" i="1"/>
  <c r="W6467" i="1"/>
  <c r="Q6468" i="1"/>
  <c r="R6468" i="1"/>
  <c r="S6468" i="1"/>
  <c r="T6468" i="1"/>
  <c r="U6468" i="1"/>
  <c r="W6468" i="1"/>
  <c r="Q6469" i="1"/>
  <c r="R6469" i="1"/>
  <c r="S6469" i="1"/>
  <c r="T6469" i="1"/>
  <c r="U6469" i="1"/>
  <c r="W6469" i="1"/>
  <c r="Q6470" i="1"/>
  <c r="R6470" i="1"/>
  <c r="S6470" i="1"/>
  <c r="T6470" i="1"/>
  <c r="U6470" i="1"/>
  <c r="W6470" i="1"/>
  <c r="Q6471" i="1"/>
  <c r="R6471" i="1"/>
  <c r="S6471" i="1"/>
  <c r="T6471" i="1"/>
  <c r="U6471" i="1"/>
  <c r="W6471" i="1"/>
  <c r="Q6472" i="1"/>
  <c r="R6472" i="1"/>
  <c r="S6472" i="1"/>
  <c r="T6472" i="1"/>
  <c r="U6472" i="1"/>
  <c r="W6472" i="1"/>
  <c r="Q6473" i="1"/>
  <c r="R6473" i="1"/>
  <c r="S6473" i="1"/>
  <c r="T6473" i="1"/>
  <c r="U6473" i="1"/>
  <c r="W6473" i="1"/>
  <c r="Q6474" i="1"/>
  <c r="R6474" i="1"/>
  <c r="S6474" i="1"/>
  <c r="T6474" i="1"/>
  <c r="U6474" i="1"/>
  <c r="W6474" i="1"/>
  <c r="Q6475" i="1"/>
  <c r="R6475" i="1"/>
  <c r="S6475" i="1"/>
  <c r="T6475" i="1"/>
  <c r="U6475" i="1"/>
  <c r="W6475" i="1"/>
  <c r="Q6476" i="1"/>
  <c r="R6476" i="1"/>
  <c r="S6476" i="1"/>
  <c r="T6476" i="1"/>
  <c r="U6476" i="1"/>
  <c r="W6476" i="1"/>
  <c r="Q6477" i="1"/>
  <c r="R6477" i="1"/>
  <c r="S6477" i="1"/>
  <c r="T6477" i="1"/>
  <c r="U6477" i="1"/>
  <c r="W6477" i="1"/>
  <c r="Q6478" i="1"/>
  <c r="R6478" i="1"/>
  <c r="S6478" i="1"/>
  <c r="T6478" i="1"/>
  <c r="U6478" i="1"/>
  <c r="W6478" i="1"/>
  <c r="Q6479" i="1"/>
  <c r="R6479" i="1"/>
  <c r="S6479" i="1"/>
  <c r="T6479" i="1"/>
  <c r="U6479" i="1"/>
  <c r="W6479" i="1"/>
  <c r="Q6480" i="1"/>
  <c r="R6480" i="1"/>
  <c r="S6480" i="1"/>
  <c r="T6480" i="1"/>
  <c r="U6480" i="1"/>
  <c r="W6480" i="1"/>
  <c r="Q6481" i="1"/>
  <c r="R6481" i="1"/>
  <c r="S6481" i="1"/>
  <c r="T6481" i="1"/>
  <c r="U6481" i="1"/>
  <c r="W6481" i="1"/>
  <c r="Q6482" i="1"/>
  <c r="R6482" i="1"/>
  <c r="S6482" i="1"/>
  <c r="T6482" i="1"/>
  <c r="U6482" i="1"/>
  <c r="W6482" i="1"/>
  <c r="Q6483" i="1"/>
  <c r="R6483" i="1"/>
  <c r="S6483" i="1"/>
  <c r="T6483" i="1"/>
  <c r="U6483" i="1"/>
  <c r="W6483" i="1"/>
  <c r="Q6484" i="1"/>
  <c r="R6484" i="1"/>
  <c r="S6484" i="1"/>
  <c r="T6484" i="1"/>
  <c r="U6484" i="1"/>
  <c r="W6484" i="1"/>
  <c r="Q6485" i="1"/>
  <c r="R6485" i="1"/>
  <c r="S6485" i="1"/>
  <c r="T6485" i="1"/>
  <c r="U6485" i="1"/>
  <c r="W6485" i="1"/>
  <c r="Q6486" i="1"/>
  <c r="R6486" i="1"/>
  <c r="S6486" i="1"/>
  <c r="T6486" i="1"/>
  <c r="U6486" i="1"/>
  <c r="W6486" i="1"/>
  <c r="Q6487" i="1"/>
  <c r="R6487" i="1"/>
  <c r="S6487" i="1"/>
  <c r="T6487" i="1"/>
  <c r="U6487" i="1"/>
  <c r="W6487" i="1"/>
  <c r="Q6488" i="1"/>
  <c r="R6488" i="1"/>
  <c r="S6488" i="1"/>
  <c r="T6488" i="1"/>
  <c r="U6488" i="1"/>
  <c r="W6488" i="1"/>
  <c r="Q6489" i="1"/>
  <c r="R6489" i="1"/>
  <c r="S6489" i="1"/>
  <c r="T6489" i="1"/>
  <c r="U6489" i="1"/>
  <c r="W6489" i="1"/>
  <c r="Q6490" i="1"/>
  <c r="R6490" i="1"/>
  <c r="S6490" i="1"/>
  <c r="T6490" i="1"/>
  <c r="U6490" i="1"/>
  <c r="W6490" i="1"/>
  <c r="Q6491" i="1"/>
  <c r="R6491" i="1"/>
  <c r="S6491" i="1"/>
  <c r="T6491" i="1"/>
  <c r="U6491" i="1"/>
  <c r="W6491" i="1"/>
  <c r="Q6492" i="1"/>
  <c r="R6492" i="1"/>
  <c r="S6492" i="1"/>
  <c r="T6492" i="1"/>
  <c r="U6492" i="1"/>
  <c r="W6492" i="1"/>
  <c r="Q6493" i="1"/>
  <c r="R6493" i="1"/>
  <c r="S6493" i="1"/>
  <c r="T6493" i="1"/>
  <c r="U6493" i="1"/>
  <c r="W6493" i="1"/>
  <c r="Q6494" i="1"/>
  <c r="R6494" i="1"/>
  <c r="S6494" i="1"/>
  <c r="T6494" i="1"/>
  <c r="U6494" i="1"/>
  <c r="W6494" i="1"/>
  <c r="Q6495" i="1"/>
  <c r="R6495" i="1"/>
  <c r="S6495" i="1"/>
  <c r="T6495" i="1"/>
  <c r="U6495" i="1"/>
  <c r="W6495" i="1"/>
  <c r="Q6496" i="1"/>
  <c r="R6496" i="1"/>
  <c r="S6496" i="1"/>
  <c r="T6496" i="1"/>
  <c r="U6496" i="1"/>
  <c r="W6496" i="1"/>
  <c r="Q6497" i="1"/>
  <c r="R6497" i="1"/>
  <c r="S6497" i="1"/>
  <c r="T6497" i="1"/>
  <c r="U6497" i="1"/>
  <c r="W6497" i="1"/>
  <c r="Q6498" i="1"/>
  <c r="R6498" i="1"/>
  <c r="S6498" i="1"/>
  <c r="T6498" i="1"/>
  <c r="U6498" i="1"/>
  <c r="W6498" i="1"/>
  <c r="Q6499" i="1"/>
  <c r="R6499" i="1"/>
  <c r="S6499" i="1"/>
  <c r="T6499" i="1"/>
  <c r="U6499" i="1"/>
  <c r="W6499" i="1"/>
  <c r="Q6500" i="1"/>
  <c r="R6500" i="1"/>
  <c r="S6500" i="1"/>
  <c r="T6500" i="1"/>
  <c r="U6500" i="1"/>
  <c r="W6500" i="1"/>
  <c r="Q6501" i="1"/>
  <c r="R6501" i="1"/>
  <c r="S6501" i="1"/>
  <c r="T6501" i="1"/>
  <c r="U6501" i="1"/>
  <c r="W6501" i="1"/>
  <c r="Q6502" i="1"/>
  <c r="R6502" i="1"/>
  <c r="S6502" i="1"/>
  <c r="T6502" i="1"/>
  <c r="U6502" i="1"/>
  <c r="W6502" i="1"/>
  <c r="Q6503" i="1"/>
  <c r="R6503" i="1"/>
  <c r="S6503" i="1"/>
  <c r="T6503" i="1"/>
  <c r="U6503" i="1"/>
  <c r="W6503" i="1"/>
  <c r="Q6504" i="1"/>
  <c r="R6504" i="1"/>
  <c r="S6504" i="1"/>
  <c r="T6504" i="1"/>
  <c r="U6504" i="1"/>
  <c r="W6504" i="1"/>
  <c r="Q6505" i="1"/>
  <c r="R6505" i="1"/>
  <c r="S6505" i="1"/>
  <c r="T6505" i="1"/>
  <c r="U6505" i="1"/>
  <c r="W6505" i="1"/>
  <c r="Q6506" i="1"/>
  <c r="R6506" i="1"/>
  <c r="S6506" i="1"/>
  <c r="T6506" i="1"/>
  <c r="U6506" i="1"/>
  <c r="W6506" i="1"/>
  <c r="Q6507" i="1"/>
  <c r="R6507" i="1"/>
  <c r="S6507" i="1"/>
  <c r="T6507" i="1"/>
  <c r="U6507" i="1"/>
  <c r="W6507" i="1"/>
  <c r="Q6508" i="1"/>
  <c r="R6508" i="1"/>
  <c r="S6508" i="1"/>
  <c r="T6508" i="1"/>
  <c r="U6508" i="1"/>
  <c r="W6508" i="1"/>
  <c r="Q6509" i="1"/>
  <c r="R6509" i="1"/>
  <c r="S6509" i="1"/>
  <c r="T6509" i="1"/>
  <c r="U6509" i="1"/>
  <c r="W6509" i="1"/>
  <c r="Q6510" i="1"/>
  <c r="R6510" i="1"/>
  <c r="S6510" i="1"/>
  <c r="T6510" i="1"/>
  <c r="U6510" i="1"/>
  <c r="W6510" i="1"/>
  <c r="Q6511" i="1"/>
  <c r="R6511" i="1"/>
  <c r="S6511" i="1"/>
  <c r="T6511" i="1"/>
  <c r="U6511" i="1"/>
  <c r="W6511" i="1"/>
  <c r="Q6512" i="1"/>
  <c r="R6512" i="1"/>
  <c r="S6512" i="1"/>
  <c r="T6512" i="1"/>
  <c r="U6512" i="1"/>
  <c r="W6512" i="1"/>
  <c r="Q6513" i="1"/>
  <c r="R6513" i="1"/>
  <c r="S6513" i="1"/>
  <c r="T6513" i="1"/>
  <c r="U6513" i="1"/>
  <c r="W6513" i="1"/>
  <c r="Q6514" i="1"/>
  <c r="R6514" i="1"/>
  <c r="S6514" i="1"/>
  <c r="T6514" i="1"/>
  <c r="U6514" i="1"/>
  <c r="W6514" i="1"/>
  <c r="Q6515" i="1"/>
  <c r="R6515" i="1"/>
  <c r="S6515" i="1"/>
  <c r="T6515" i="1"/>
  <c r="U6515" i="1"/>
  <c r="W6515" i="1"/>
  <c r="Q6516" i="1"/>
  <c r="R6516" i="1"/>
  <c r="S6516" i="1"/>
  <c r="T6516" i="1"/>
  <c r="U6516" i="1"/>
  <c r="W6516" i="1"/>
  <c r="Q6517" i="1"/>
  <c r="R6517" i="1"/>
  <c r="S6517" i="1"/>
  <c r="T6517" i="1"/>
  <c r="U6517" i="1"/>
  <c r="W6517" i="1"/>
  <c r="Q6518" i="1"/>
  <c r="R6518" i="1"/>
  <c r="S6518" i="1"/>
  <c r="T6518" i="1"/>
  <c r="U6518" i="1"/>
  <c r="W6518" i="1"/>
  <c r="Q6519" i="1"/>
  <c r="R6519" i="1"/>
  <c r="S6519" i="1"/>
  <c r="T6519" i="1"/>
  <c r="U6519" i="1"/>
  <c r="W6519" i="1"/>
  <c r="Q6520" i="1"/>
  <c r="R6520" i="1"/>
  <c r="S6520" i="1"/>
  <c r="T6520" i="1"/>
  <c r="U6520" i="1"/>
  <c r="W6520" i="1"/>
  <c r="Q6521" i="1"/>
  <c r="R6521" i="1"/>
  <c r="S6521" i="1"/>
  <c r="T6521" i="1"/>
  <c r="U6521" i="1"/>
  <c r="W6521" i="1"/>
  <c r="Q6522" i="1"/>
  <c r="R6522" i="1"/>
  <c r="S6522" i="1"/>
  <c r="T6522" i="1"/>
  <c r="U6522" i="1"/>
  <c r="W6522" i="1"/>
  <c r="Q6523" i="1"/>
  <c r="R6523" i="1"/>
  <c r="S6523" i="1"/>
  <c r="T6523" i="1"/>
  <c r="U6523" i="1"/>
  <c r="W6523" i="1"/>
  <c r="Q6524" i="1"/>
  <c r="R6524" i="1"/>
  <c r="S6524" i="1"/>
  <c r="T6524" i="1"/>
  <c r="U6524" i="1"/>
  <c r="W6524" i="1"/>
  <c r="Q6525" i="1"/>
  <c r="R6525" i="1"/>
  <c r="S6525" i="1"/>
  <c r="T6525" i="1"/>
  <c r="U6525" i="1"/>
  <c r="W6525" i="1"/>
  <c r="Q6526" i="1"/>
  <c r="R6526" i="1"/>
  <c r="S6526" i="1"/>
  <c r="T6526" i="1"/>
  <c r="U6526" i="1"/>
  <c r="W6526" i="1"/>
  <c r="Q6527" i="1"/>
  <c r="R6527" i="1"/>
  <c r="S6527" i="1"/>
  <c r="T6527" i="1"/>
  <c r="U6527" i="1"/>
  <c r="W6527" i="1"/>
  <c r="Q6528" i="1"/>
  <c r="R6528" i="1"/>
  <c r="S6528" i="1"/>
  <c r="T6528" i="1"/>
  <c r="U6528" i="1"/>
  <c r="W6528" i="1"/>
  <c r="Q6529" i="1"/>
  <c r="R6529" i="1"/>
  <c r="S6529" i="1"/>
  <c r="T6529" i="1"/>
  <c r="U6529" i="1"/>
  <c r="W6529" i="1"/>
  <c r="Q6530" i="1"/>
  <c r="R6530" i="1"/>
  <c r="S6530" i="1"/>
  <c r="T6530" i="1"/>
  <c r="U6530" i="1"/>
  <c r="W6530" i="1"/>
  <c r="Q6531" i="1"/>
  <c r="R6531" i="1"/>
  <c r="S6531" i="1"/>
  <c r="T6531" i="1"/>
  <c r="U6531" i="1"/>
  <c r="W6531" i="1"/>
  <c r="Q6532" i="1"/>
  <c r="R6532" i="1"/>
  <c r="S6532" i="1"/>
  <c r="T6532" i="1"/>
  <c r="U6532" i="1"/>
  <c r="W6532" i="1"/>
  <c r="Q6533" i="1"/>
  <c r="R6533" i="1"/>
  <c r="S6533" i="1"/>
  <c r="T6533" i="1"/>
  <c r="U6533" i="1"/>
  <c r="W6533" i="1"/>
  <c r="Q6534" i="1"/>
  <c r="R6534" i="1"/>
  <c r="S6534" i="1"/>
  <c r="T6534" i="1"/>
  <c r="U6534" i="1"/>
  <c r="W6534" i="1"/>
  <c r="Q6535" i="1"/>
  <c r="R6535" i="1"/>
  <c r="S6535" i="1"/>
  <c r="T6535" i="1"/>
  <c r="U6535" i="1"/>
  <c r="W6535" i="1"/>
  <c r="Q6536" i="1"/>
  <c r="R6536" i="1"/>
  <c r="S6536" i="1"/>
  <c r="T6536" i="1"/>
  <c r="U6536" i="1"/>
  <c r="W6536" i="1"/>
  <c r="Q6537" i="1"/>
  <c r="R6537" i="1"/>
  <c r="S6537" i="1"/>
  <c r="T6537" i="1"/>
  <c r="U6537" i="1"/>
  <c r="W6537" i="1"/>
  <c r="Q6538" i="1"/>
  <c r="R6538" i="1"/>
  <c r="S6538" i="1"/>
  <c r="T6538" i="1"/>
  <c r="U6538" i="1"/>
  <c r="W6538" i="1"/>
  <c r="Q6539" i="1"/>
  <c r="R6539" i="1"/>
  <c r="S6539" i="1"/>
  <c r="T6539" i="1"/>
  <c r="U6539" i="1"/>
  <c r="W6539" i="1"/>
  <c r="Q6540" i="1"/>
  <c r="R6540" i="1"/>
  <c r="S6540" i="1"/>
  <c r="T6540" i="1"/>
  <c r="U6540" i="1"/>
  <c r="W6540" i="1"/>
  <c r="Q6541" i="1"/>
  <c r="R6541" i="1"/>
  <c r="S6541" i="1"/>
  <c r="T6541" i="1"/>
  <c r="U6541" i="1"/>
  <c r="W6541" i="1"/>
  <c r="Q6542" i="1"/>
  <c r="R6542" i="1"/>
  <c r="S6542" i="1"/>
  <c r="T6542" i="1"/>
  <c r="U6542" i="1"/>
  <c r="W6542" i="1"/>
  <c r="Q6543" i="1"/>
  <c r="R6543" i="1"/>
  <c r="S6543" i="1"/>
  <c r="T6543" i="1"/>
  <c r="U6543" i="1"/>
  <c r="W6543" i="1"/>
  <c r="Q6544" i="1"/>
  <c r="R6544" i="1"/>
  <c r="S6544" i="1"/>
  <c r="T6544" i="1"/>
  <c r="U6544" i="1"/>
  <c r="W6544" i="1"/>
  <c r="Q6545" i="1"/>
  <c r="R6545" i="1"/>
  <c r="S6545" i="1"/>
  <c r="T6545" i="1"/>
  <c r="U6545" i="1"/>
  <c r="W6545" i="1"/>
  <c r="Q6546" i="1"/>
  <c r="R6546" i="1"/>
  <c r="S6546" i="1"/>
  <c r="T6546" i="1"/>
  <c r="U6546" i="1"/>
  <c r="W6546" i="1"/>
  <c r="Q6547" i="1"/>
  <c r="R6547" i="1"/>
  <c r="S6547" i="1"/>
  <c r="T6547" i="1"/>
  <c r="U6547" i="1"/>
  <c r="W6547" i="1"/>
  <c r="Q6548" i="1"/>
  <c r="R6548" i="1"/>
  <c r="S6548" i="1"/>
  <c r="T6548" i="1"/>
  <c r="U6548" i="1"/>
  <c r="W6548" i="1"/>
  <c r="Q6549" i="1"/>
  <c r="R6549" i="1"/>
  <c r="S6549" i="1"/>
  <c r="T6549" i="1"/>
  <c r="U6549" i="1"/>
  <c r="W6549" i="1"/>
  <c r="Q6550" i="1"/>
  <c r="R6550" i="1"/>
  <c r="S6550" i="1"/>
  <c r="T6550" i="1"/>
  <c r="U6550" i="1"/>
  <c r="W6550" i="1"/>
  <c r="Q6551" i="1"/>
  <c r="R6551" i="1"/>
  <c r="S6551" i="1"/>
  <c r="T6551" i="1"/>
  <c r="U6551" i="1"/>
  <c r="W6551" i="1"/>
  <c r="Q6552" i="1"/>
  <c r="R6552" i="1"/>
  <c r="S6552" i="1"/>
  <c r="T6552" i="1"/>
  <c r="U6552" i="1"/>
  <c r="W6552" i="1"/>
  <c r="Q6553" i="1"/>
  <c r="R6553" i="1"/>
  <c r="S6553" i="1"/>
  <c r="T6553" i="1"/>
  <c r="U6553" i="1"/>
  <c r="W6553" i="1"/>
  <c r="Q6554" i="1"/>
  <c r="R6554" i="1"/>
  <c r="S6554" i="1"/>
  <c r="T6554" i="1"/>
  <c r="U6554" i="1"/>
  <c r="W6554" i="1"/>
  <c r="Q6555" i="1"/>
  <c r="R6555" i="1"/>
  <c r="S6555" i="1"/>
  <c r="T6555" i="1"/>
  <c r="U6555" i="1"/>
  <c r="W6555" i="1"/>
  <c r="Q6556" i="1"/>
  <c r="R6556" i="1"/>
  <c r="S6556" i="1"/>
  <c r="T6556" i="1"/>
  <c r="U6556" i="1"/>
  <c r="W6556" i="1"/>
  <c r="Q6557" i="1"/>
  <c r="R6557" i="1"/>
  <c r="S6557" i="1"/>
  <c r="T6557" i="1"/>
  <c r="U6557" i="1"/>
  <c r="W6557" i="1"/>
  <c r="Q6558" i="1"/>
  <c r="R6558" i="1"/>
  <c r="S6558" i="1"/>
  <c r="T6558" i="1"/>
  <c r="U6558" i="1"/>
  <c r="W6558" i="1"/>
  <c r="Q6559" i="1"/>
  <c r="R6559" i="1"/>
  <c r="S6559" i="1"/>
  <c r="T6559" i="1"/>
  <c r="U6559" i="1"/>
  <c r="W6559" i="1"/>
  <c r="Q6560" i="1"/>
  <c r="R6560" i="1"/>
  <c r="S6560" i="1"/>
  <c r="T6560" i="1"/>
  <c r="U6560" i="1"/>
  <c r="W6560" i="1"/>
  <c r="Q6561" i="1"/>
  <c r="R6561" i="1"/>
  <c r="S6561" i="1"/>
  <c r="T6561" i="1"/>
  <c r="U6561" i="1"/>
  <c r="W6561" i="1"/>
  <c r="Q6562" i="1"/>
  <c r="R6562" i="1"/>
  <c r="S6562" i="1"/>
  <c r="T6562" i="1"/>
  <c r="U6562" i="1"/>
  <c r="W6562" i="1"/>
  <c r="Q6563" i="1"/>
  <c r="R6563" i="1"/>
  <c r="S6563" i="1"/>
  <c r="T6563" i="1"/>
  <c r="U6563" i="1"/>
  <c r="W6563" i="1"/>
  <c r="Q6564" i="1"/>
  <c r="R6564" i="1"/>
  <c r="S6564" i="1"/>
  <c r="T6564" i="1"/>
  <c r="U6564" i="1"/>
  <c r="W6564" i="1"/>
  <c r="Q6565" i="1"/>
  <c r="R6565" i="1"/>
  <c r="S6565" i="1"/>
  <c r="T6565" i="1"/>
  <c r="U6565" i="1"/>
  <c r="W6565" i="1"/>
  <c r="Q6566" i="1"/>
  <c r="R6566" i="1"/>
  <c r="S6566" i="1"/>
  <c r="T6566" i="1"/>
  <c r="U6566" i="1"/>
  <c r="W6566" i="1"/>
  <c r="Q6567" i="1"/>
  <c r="R6567" i="1"/>
  <c r="S6567" i="1"/>
  <c r="T6567" i="1"/>
  <c r="U6567" i="1"/>
  <c r="W6567" i="1"/>
  <c r="Q6568" i="1"/>
  <c r="R6568" i="1"/>
  <c r="S6568" i="1"/>
  <c r="T6568" i="1"/>
  <c r="U6568" i="1"/>
  <c r="W6568" i="1"/>
  <c r="Q6569" i="1"/>
  <c r="R6569" i="1"/>
  <c r="S6569" i="1"/>
  <c r="T6569" i="1"/>
  <c r="U6569" i="1"/>
  <c r="W6569" i="1"/>
  <c r="Q6570" i="1"/>
  <c r="R6570" i="1"/>
  <c r="S6570" i="1"/>
  <c r="T6570" i="1"/>
  <c r="U6570" i="1"/>
  <c r="W6570" i="1"/>
  <c r="Q6571" i="1"/>
  <c r="R6571" i="1"/>
  <c r="S6571" i="1"/>
  <c r="T6571" i="1"/>
  <c r="U6571" i="1"/>
  <c r="W6571" i="1"/>
  <c r="Q6572" i="1"/>
  <c r="R6572" i="1"/>
  <c r="S6572" i="1"/>
  <c r="T6572" i="1"/>
  <c r="U6572" i="1"/>
  <c r="W6572" i="1"/>
  <c r="Q6573" i="1"/>
  <c r="R6573" i="1"/>
  <c r="S6573" i="1"/>
  <c r="T6573" i="1"/>
  <c r="U6573" i="1"/>
  <c r="W6573" i="1"/>
  <c r="Q6574" i="1"/>
  <c r="R6574" i="1"/>
  <c r="S6574" i="1"/>
  <c r="T6574" i="1"/>
  <c r="U6574" i="1"/>
  <c r="W6574" i="1"/>
  <c r="Q6575" i="1"/>
  <c r="R6575" i="1"/>
  <c r="S6575" i="1"/>
  <c r="T6575" i="1"/>
  <c r="U6575" i="1"/>
  <c r="W6575" i="1"/>
  <c r="Q6576" i="1"/>
  <c r="R6576" i="1"/>
  <c r="S6576" i="1"/>
  <c r="T6576" i="1"/>
  <c r="U6576" i="1"/>
  <c r="W6576" i="1"/>
  <c r="Q6577" i="1"/>
  <c r="R6577" i="1"/>
  <c r="S6577" i="1"/>
  <c r="T6577" i="1"/>
  <c r="U6577" i="1"/>
  <c r="W6577" i="1"/>
  <c r="Q6578" i="1"/>
  <c r="R6578" i="1"/>
  <c r="S6578" i="1"/>
  <c r="T6578" i="1"/>
  <c r="U6578" i="1"/>
  <c r="W6578" i="1"/>
  <c r="Q6579" i="1"/>
  <c r="R6579" i="1"/>
  <c r="S6579" i="1"/>
  <c r="T6579" i="1"/>
  <c r="U6579" i="1"/>
  <c r="W6579" i="1"/>
  <c r="Q6580" i="1"/>
  <c r="R6580" i="1"/>
  <c r="S6580" i="1"/>
  <c r="T6580" i="1"/>
  <c r="U6580" i="1"/>
  <c r="W6580" i="1"/>
  <c r="Q6581" i="1"/>
  <c r="R6581" i="1"/>
  <c r="S6581" i="1"/>
  <c r="T6581" i="1"/>
  <c r="U6581" i="1"/>
  <c r="W6581" i="1"/>
  <c r="Q6582" i="1"/>
  <c r="R6582" i="1"/>
  <c r="S6582" i="1"/>
  <c r="T6582" i="1"/>
  <c r="U6582" i="1"/>
  <c r="W6582" i="1"/>
  <c r="Q6583" i="1"/>
  <c r="R6583" i="1"/>
  <c r="S6583" i="1"/>
  <c r="T6583" i="1"/>
  <c r="U6583" i="1"/>
  <c r="W6583" i="1"/>
  <c r="Q6584" i="1"/>
  <c r="R6584" i="1"/>
  <c r="S6584" i="1"/>
  <c r="T6584" i="1"/>
  <c r="U6584" i="1"/>
  <c r="W6584" i="1"/>
  <c r="Q6585" i="1"/>
  <c r="R6585" i="1"/>
  <c r="S6585" i="1"/>
  <c r="T6585" i="1"/>
  <c r="U6585" i="1"/>
  <c r="W6585" i="1"/>
  <c r="Q6586" i="1"/>
  <c r="R6586" i="1"/>
  <c r="S6586" i="1"/>
  <c r="T6586" i="1"/>
  <c r="U6586" i="1"/>
  <c r="W6586" i="1"/>
  <c r="Q6587" i="1"/>
  <c r="R6587" i="1"/>
  <c r="S6587" i="1"/>
  <c r="T6587" i="1"/>
  <c r="U6587" i="1"/>
  <c r="W6587" i="1"/>
  <c r="Q6588" i="1"/>
  <c r="R6588" i="1"/>
  <c r="S6588" i="1"/>
  <c r="T6588" i="1"/>
  <c r="U6588" i="1"/>
  <c r="W6588" i="1"/>
  <c r="Q6589" i="1"/>
  <c r="R6589" i="1"/>
  <c r="S6589" i="1"/>
  <c r="T6589" i="1"/>
  <c r="U6589" i="1"/>
  <c r="W6589" i="1"/>
  <c r="Q6590" i="1"/>
  <c r="R6590" i="1"/>
  <c r="S6590" i="1"/>
  <c r="T6590" i="1"/>
  <c r="U6590" i="1"/>
  <c r="W6590" i="1"/>
  <c r="Q6591" i="1"/>
  <c r="R6591" i="1"/>
  <c r="S6591" i="1"/>
  <c r="T6591" i="1"/>
  <c r="U6591" i="1"/>
  <c r="W6591" i="1"/>
  <c r="Q6592" i="1"/>
  <c r="R6592" i="1"/>
  <c r="S6592" i="1"/>
  <c r="T6592" i="1"/>
  <c r="U6592" i="1"/>
  <c r="W6592" i="1"/>
  <c r="Q6593" i="1"/>
  <c r="R6593" i="1"/>
  <c r="S6593" i="1"/>
  <c r="T6593" i="1"/>
  <c r="U6593" i="1"/>
  <c r="W6593" i="1"/>
  <c r="Q6594" i="1"/>
  <c r="R6594" i="1"/>
  <c r="S6594" i="1"/>
  <c r="T6594" i="1"/>
  <c r="U6594" i="1"/>
  <c r="W6594" i="1"/>
  <c r="Q6595" i="1"/>
  <c r="R6595" i="1"/>
  <c r="S6595" i="1"/>
  <c r="T6595" i="1"/>
  <c r="U6595" i="1"/>
  <c r="W6595" i="1"/>
  <c r="Q6596" i="1"/>
  <c r="R6596" i="1"/>
  <c r="S6596" i="1"/>
  <c r="T6596" i="1"/>
  <c r="U6596" i="1"/>
  <c r="W6596" i="1"/>
  <c r="Q6597" i="1"/>
  <c r="R6597" i="1"/>
  <c r="S6597" i="1"/>
  <c r="T6597" i="1"/>
  <c r="U6597" i="1"/>
  <c r="W6597" i="1"/>
  <c r="Q6598" i="1"/>
  <c r="R6598" i="1"/>
  <c r="S6598" i="1"/>
  <c r="T6598" i="1"/>
  <c r="U6598" i="1"/>
  <c r="W6598" i="1"/>
  <c r="Q6599" i="1"/>
  <c r="R6599" i="1"/>
  <c r="S6599" i="1"/>
  <c r="T6599" i="1"/>
  <c r="U6599" i="1"/>
  <c r="W6599" i="1"/>
  <c r="Q6600" i="1"/>
  <c r="R6600" i="1"/>
  <c r="S6600" i="1"/>
  <c r="T6600" i="1"/>
  <c r="U6600" i="1"/>
  <c r="W6600" i="1"/>
  <c r="Q6601" i="1"/>
  <c r="R6601" i="1"/>
  <c r="S6601" i="1"/>
  <c r="T6601" i="1"/>
  <c r="U6601" i="1"/>
  <c r="W6601" i="1"/>
  <c r="Q6602" i="1"/>
  <c r="R6602" i="1"/>
  <c r="S6602" i="1"/>
  <c r="T6602" i="1"/>
  <c r="U6602" i="1"/>
  <c r="W6602" i="1"/>
  <c r="Q6603" i="1"/>
  <c r="R6603" i="1"/>
  <c r="S6603" i="1"/>
  <c r="T6603" i="1"/>
  <c r="U6603" i="1"/>
  <c r="W6603" i="1"/>
  <c r="Q6604" i="1"/>
  <c r="R6604" i="1"/>
  <c r="S6604" i="1"/>
  <c r="T6604" i="1"/>
  <c r="U6604" i="1"/>
  <c r="W6604" i="1"/>
  <c r="Q6605" i="1"/>
  <c r="R6605" i="1"/>
  <c r="S6605" i="1"/>
  <c r="T6605" i="1"/>
  <c r="U6605" i="1"/>
  <c r="W6605" i="1"/>
  <c r="Q6606" i="1"/>
  <c r="R6606" i="1"/>
  <c r="S6606" i="1"/>
  <c r="T6606" i="1"/>
  <c r="U6606" i="1"/>
  <c r="W6606" i="1"/>
  <c r="Q6607" i="1"/>
  <c r="R6607" i="1"/>
  <c r="S6607" i="1"/>
  <c r="T6607" i="1"/>
  <c r="U6607" i="1"/>
  <c r="W6607" i="1"/>
  <c r="Q6608" i="1"/>
  <c r="R6608" i="1"/>
  <c r="S6608" i="1"/>
  <c r="T6608" i="1"/>
  <c r="U6608" i="1"/>
  <c r="W6608" i="1"/>
  <c r="Q6609" i="1"/>
  <c r="R6609" i="1"/>
  <c r="S6609" i="1"/>
  <c r="T6609" i="1"/>
  <c r="U6609" i="1"/>
  <c r="W6609" i="1"/>
  <c r="Q6610" i="1"/>
  <c r="R6610" i="1"/>
  <c r="S6610" i="1"/>
  <c r="T6610" i="1"/>
  <c r="U6610" i="1"/>
  <c r="W6610" i="1"/>
  <c r="Q6611" i="1"/>
  <c r="R6611" i="1"/>
  <c r="S6611" i="1"/>
  <c r="T6611" i="1"/>
  <c r="U6611" i="1"/>
  <c r="W6611" i="1"/>
  <c r="Q6612" i="1"/>
  <c r="R6612" i="1"/>
  <c r="S6612" i="1"/>
  <c r="T6612" i="1"/>
  <c r="U6612" i="1"/>
  <c r="W6612" i="1"/>
  <c r="Q6613" i="1"/>
  <c r="R6613" i="1"/>
  <c r="S6613" i="1"/>
  <c r="T6613" i="1"/>
  <c r="U6613" i="1"/>
  <c r="W6613" i="1"/>
  <c r="Q6614" i="1"/>
  <c r="R6614" i="1"/>
  <c r="S6614" i="1"/>
  <c r="T6614" i="1"/>
  <c r="U6614" i="1"/>
  <c r="W6614" i="1"/>
  <c r="Q6615" i="1"/>
  <c r="R6615" i="1"/>
  <c r="S6615" i="1"/>
  <c r="T6615" i="1"/>
  <c r="U6615" i="1"/>
  <c r="W6615" i="1"/>
  <c r="Q6616" i="1"/>
  <c r="R6616" i="1"/>
  <c r="S6616" i="1"/>
  <c r="T6616" i="1"/>
  <c r="U6616" i="1"/>
  <c r="W6616" i="1"/>
  <c r="Q6617" i="1"/>
  <c r="R6617" i="1"/>
  <c r="S6617" i="1"/>
  <c r="T6617" i="1"/>
  <c r="U6617" i="1"/>
  <c r="W6617" i="1"/>
  <c r="Q6618" i="1"/>
  <c r="R6618" i="1"/>
  <c r="S6618" i="1"/>
  <c r="T6618" i="1"/>
  <c r="U6618" i="1"/>
  <c r="W6618" i="1"/>
  <c r="Q6619" i="1"/>
  <c r="R6619" i="1"/>
  <c r="S6619" i="1"/>
  <c r="T6619" i="1"/>
  <c r="U6619" i="1"/>
  <c r="W6619" i="1"/>
  <c r="Q6620" i="1"/>
  <c r="R6620" i="1"/>
  <c r="S6620" i="1"/>
  <c r="T6620" i="1"/>
  <c r="U6620" i="1"/>
  <c r="W6620" i="1"/>
  <c r="Q6621" i="1"/>
  <c r="R6621" i="1"/>
  <c r="S6621" i="1"/>
  <c r="T6621" i="1"/>
  <c r="U6621" i="1"/>
  <c r="W6621" i="1"/>
  <c r="Q6622" i="1"/>
  <c r="R6622" i="1"/>
  <c r="S6622" i="1"/>
  <c r="T6622" i="1"/>
  <c r="U6622" i="1"/>
  <c r="W6622" i="1"/>
  <c r="Q6623" i="1"/>
  <c r="R6623" i="1"/>
  <c r="S6623" i="1"/>
  <c r="T6623" i="1"/>
  <c r="U6623" i="1"/>
  <c r="W6623" i="1"/>
  <c r="Q6624" i="1"/>
  <c r="R6624" i="1"/>
  <c r="S6624" i="1"/>
  <c r="T6624" i="1"/>
  <c r="U6624" i="1"/>
  <c r="W6624" i="1"/>
  <c r="Q6625" i="1"/>
  <c r="R6625" i="1"/>
  <c r="S6625" i="1"/>
  <c r="T6625" i="1"/>
  <c r="U6625" i="1"/>
  <c r="W6625" i="1"/>
  <c r="Q6626" i="1"/>
  <c r="R6626" i="1"/>
  <c r="S6626" i="1"/>
  <c r="T6626" i="1"/>
  <c r="U6626" i="1"/>
  <c r="W6626" i="1"/>
  <c r="Q6627" i="1"/>
  <c r="R6627" i="1"/>
  <c r="S6627" i="1"/>
  <c r="T6627" i="1"/>
  <c r="U6627" i="1"/>
  <c r="W6627" i="1"/>
  <c r="Q6628" i="1"/>
  <c r="R6628" i="1"/>
  <c r="S6628" i="1"/>
  <c r="T6628" i="1"/>
  <c r="U6628" i="1"/>
  <c r="W6628" i="1"/>
  <c r="Q6629" i="1"/>
  <c r="R6629" i="1"/>
  <c r="S6629" i="1"/>
  <c r="T6629" i="1"/>
  <c r="U6629" i="1"/>
  <c r="W6629" i="1"/>
  <c r="Q6630" i="1"/>
  <c r="R6630" i="1"/>
  <c r="S6630" i="1"/>
  <c r="T6630" i="1"/>
  <c r="U6630" i="1"/>
  <c r="W6630" i="1"/>
  <c r="Q6631" i="1"/>
  <c r="R6631" i="1"/>
  <c r="S6631" i="1"/>
  <c r="T6631" i="1"/>
  <c r="U6631" i="1"/>
  <c r="W6631" i="1"/>
  <c r="Q6632" i="1"/>
  <c r="R6632" i="1"/>
  <c r="S6632" i="1"/>
  <c r="T6632" i="1"/>
  <c r="U6632" i="1"/>
  <c r="W6632" i="1"/>
  <c r="Q6633" i="1"/>
  <c r="R6633" i="1"/>
  <c r="S6633" i="1"/>
  <c r="T6633" i="1"/>
  <c r="U6633" i="1"/>
  <c r="W6633" i="1"/>
  <c r="Q6634" i="1"/>
  <c r="R6634" i="1"/>
  <c r="S6634" i="1"/>
  <c r="T6634" i="1"/>
  <c r="U6634" i="1"/>
  <c r="W6634" i="1"/>
  <c r="Q6635" i="1"/>
  <c r="R6635" i="1"/>
  <c r="S6635" i="1"/>
  <c r="T6635" i="1"/>
  <c r="U6635" i="1"/>
  <c r="W6635" i="1"/>
  <c r="Q6636" i="1"/>
  <c r="R6636" i="1"/>
  <c r="S6636" i="1"/>
  <c r="T6636" i="1"/>
  <c r="U6636" i="1"/>
  <c r="W6636" i="1"/>
  <c r="Q6637" i="1"/>
  <c r="R6637" i="1"/>
  <c r="S6637" i="1"/>
  <c r="T6637" i="1"/>
  <c r="U6637" i="1"/>
  <c r="W6637" i="1"/>
  <c r="Q6638" i="1"/>
  <c r="R6638" i="1"/>
  <c r="S6638" i="1"/>
  <c r="T6638" i="1"/>
  <c r="U6638" i="1"/>
  <c r="W6638" i="1"/>
  <c r="Q6639" i="1"/>
  <c r="R6639" i="1"/>
  <c r="S6639" i="1"/>
  <c r="T6639" i="1"/>
  <c r="U6639" i="1"/>
  <c r="W6639" i="1"/>
  <c r="Q6640" i="1"/>
  <c r="R6640" i="1"/>
  <c r="S6640" i="1"/>
  <c r="T6640" i="1"/>
  <c r="U6640" i="1"/>
  <c r="W6640" i="1"/>
  <c r="Q6641" i="1"/>
  <c r="R6641" i="1"/>
  <c r="S6641" i="1"/>
  <c r="T6641" i="1"/>
  <c r="U6641" i="1"/>
  <c r="W6641" i="1"/>
  <c r="Q6642" i="1"/>
  <c r="R6642" i="1"/>
  <c r="S6642" i="1"/>
  <c r="T6642" i="1"/>
  <c r="U6642" i="1"/>
  <c r="W6642" i="1"/>
  <c r="Q6643" i="1"/>
  <c r="R6643" i="1"/>
  <c r="S6643" i="1"/>
  <c r="T6643" i="1"/>
  <c r="U6643" i="1"/>
  <c r="W6643" i="1"/>
  <c r="Q6644" i="1"/>
  <c r="R6644" i="1"/>
  <c r="S6644" i="1"/>
  <c r="T6644" i="1"/>
  <c r="U6644" i="1"/>
  <c r="W6644" i="1"/>
  <c r="Q6645" i="1"/>
  <c r="R6645" i="1"/>
  <c r="S6645" i="1"/>
  <c r="T6645" i="1"/>
  <c r="U6645" i="1"/>
  <c r="W6645" i="1"/>
  <c r="Q6646" i="1"/>
  <c r="R6646" i="1"/>
  <c r="S6646" i="1"/>
  <c r="T6646" i="1"/>
  <c r="U6646" i="1"/>
  <c r="W6646" i="1"/>
  <c r="Q6647" i="1"/>
  <c r="R6647" i="1"/>
  <c r="S6647" i="1"/>
  <c r="T6647" i="1"/>
  <c r="U6647" i="1"/>
  <c r="W6647" i="1"/>
  <c r="Q6648" i="1"/>
  <c r="R6648" i="1"/>
  <c r="S6648" i="1"/>
  <c r="T6648" i="1"/>
  <c r="U6648" i="1"/>
  <c r="W6648" i="1"/>
  <c r="Q6649" i="1"/>
  <c r="R6649" i="1"/>
  <c r="S6649" i="1"/>
  <c r="T6649" i="1"/>
  <c r="U6649" i="1"/>
  <c r="W6649" i="1"/>
  <c r="Q6650" i="1"/>
  <c r="R6650" i="1"/>
  <c r="S6650" i="1"/>
  <c r="T6650" i="1"/>
  <c r="U6650" i="1"/>
  <c r="W6650" i="1"/>
  <c r="Q6651" i="1"/>
  <c r="R6651" i="1"/>
  <c r="S6651" i="1"/>
  <c r="T6651" i="1"/>
  <c r="U6651" i="1"/>
  <c r="W6651" i="1"/>
  <c r="Q6652" i="1"/>
  <c r="R6652" i="1"/>
  <c r="S6652" i="1"/>
  <c r="T6652" i="1"/>
  <c r="U6652" i="1"/>
  <c r="W6652" i="1"/>
  <c r="Q6653" i="1"/>
  <c r="R6653" i="1"/>
  <c r="S6653" i="1"/>
  <c r="T6653" i="1"/>
  <c r="U6653" i="1"/>
  <c r="W6653" i="1"/>
  <c r="Q6654" i="1"/>
  <c r="R6654" i="1"/>
  <c r="S6654" i="1"/>
  <c r="T6654" i="1"/>
  <c r="U6654" i="1"/>
  <c r="W6654" i="1"/>
  <c r="Q6655" i="1"/>
  <c r="R6655" i="1"/>
  <c r="S6655" i="1"/>
  <c r="T6655" i="1"/>
  <c r="U6655" i="1"/>
  <c r="W6655" i="1"/>
  <c r="Q6656" i="1"/>
  <c r="R6656" i="1"/>
  <c r="S6656" i="1"/>
  <c r="T6656" i="1"/>
  <c r="U6656" i="1"/>
  <c r="W6656" i="1"/>
  <c r="Q6657" i="1"/>
  <c r="R6657" i="1"/>
  <c r="S6657" i="1"/>
  <c r="T6657" i="1"/>
  <c r="U6657" i="1"/>
  <c r="W6657" i="1"/>
  <c r="Q6658" i="1"/>
  <c r="R6658" i="1"/>
  <c r="S6658" i="1"/>
  <c r="T6658" i="1"/>
  <c r="U6658" i="1"/>
  <c r="W6658" i="1"/>
  <c r="Q6659" i="1"/>
  <c r="R6659" i="1"/>
  <c r="S6659" i="1"/>
  <c r="T6659" i="1"/>
  <c r="U6659" i="1"/>
  <c r="W6659" i="1"/>
  <c r="Q6660" i="1"/>
  <c r="R6660" i="1"/>
  <c r="S6660" i="1"/>
  <c r="T6660" i="1"/>
  <c r="U6660" i="1"/>
  <c r="W6660" i="1"/>
  <c r="Q6661" i="1"/>
  <c r="R6661" i="1"/>
  <c r="S6661" i="1"/>
  <c r="T6661" i="1"/>
  <c r="U6661" i="1"/>
  <c r="W6661" i="1"/>
  <c r="Q6662" i="1"/>
  <c r="R6662" i="1"/>
  <c r="S6662" i="1"/>
  <c r="T6662" i="1"/>
  <c r="U6662" i="1"/>
  <c r="W6662" i="1"/>
  <c r="Q6663" i="1"/>
  <c r="R6663" i="1"/>
  <c r="S6663" i="1"/>
  <c r="T6663" i="1"/>
  <c r="U6663" i="1"/>
  <c r="W6663" i="1"/>
  <c r="Q6664" i="1"/>
  <c r="R6664" i="1"/>
  <c r="S6664" i="1"/>
  <c r="T6664" i="1"/>
  <c r="U6664" i="1"/>
  <c r="W6664" i="1"/>
  <c r="Q6665" i="1"/>
  <c r="R6665" i="1"/>
  <c r="S6665" i="1"/>
  <c r="T6665" i="1"/>
  <c r="U6665" i="1"/>
  <c r="W6665" i="1"/>
  <c r="Q6666" i="1"/>
  <c r="R6666" i="1"/>
  <c r="S6666" i="1"/>
  <c r="T6666" i="1"/>
  <c r="U6666" i="1"/>
  <c r="W6666" i="1"/>
  <c r="Q6667" i="1"/>
  <c r="R6667" i="1"/>
  <c r="S6667" i="1"/>
  <c r="T6667" i="1"/>
  <c r="U6667" i="1"/>
  <c r="W6667" i="1"/>
  <c r="Q6668" i="1"/>
  <c r="R6668" i="1"/>
  <c r="S6668" i="1"/>
  <c r="T6668" i="1"/>
  <c r="U6668" i="1"/>
  <c r="W6668" i="1"/>
  <c r="Q6669" i="1"/>
  <c r="R6669" i="1"/>
  <c r="S6669" i="1"/>
  <c r="T6669" i="1"/>
  <c r="U6669" i="1"/>
  <c r="W6669" i="1"/>
  <c r="Q6670" i="1"/>
  <c r="R6670" i="1"/>
  <c r="S6670" i="1"/>
  <c r="T6670" i="1"/>
  <c r="U6670" i="1"/>
  <c r="W6670" i="1"/>
  <c r="Q6671" i="1"/>
  <c r="R6671" i="1"/>
  <c r="S6671" i="1"/>
  <c r="T6671" i="1"/>
  <c r="U6671" i="1"/>
  <c r="W6671" i="1"/>
  <c r="Q6672" i="1"/>
  <c r="R6672" i="1"/>
  <c r="S6672" i="1"/>
  <c r="T6672" i="1"/>
  <c r="U6672" i="1"/>
  <c r="W6672" i="1"/>
  <c r="Q6673" i="1"/>
  <c r="R6673" i="1"/>
  <c r="S6673" i="1"/>
  <c r="T6673" i="1"/>
  <c r="U6673" i="1"/>
  <c r="W6673" i="1"/>
  <c r="Q6674" i="1"/>
  <c r="R6674" i="1"/>
  <c r="S6674" i="1"/>
  <c r="T6674" i="1"/>
  <c r="U6674" i="1"/>
  <c r="W6674" i="1"/>
  <c r="Q6675" i="1"/>
  <c r="R6675" i="1"/>
  <c r="S6675" i="1"/>
  <c r="T6675" i="1"/>
  <c r="U6675" i="1"/>
  <c r="W6675" i="1"/>
  <c r="Q6676" i="1"/>
  <c r="R6676" i="1"/>
  <c r="S6676" i="1"/>
  <c r="T6676" i="1"/>
  <c r="U6676" i="1"/>
  <c r="W6676" i="1"/>
  <c r="Q6677" i="1"/>
  <c r="R6677" i="1"/>
  <c r="S6677" i="1"/>
  <c r="T6677" i="1"/>
  <c r="U6677" i="1"/>
  <c r="W6677" i="1"/>
  <c r="Q6678" i="1"/>
  <c r="R6678" i="1"/>
  <c r="S6678" i="1"/>
  <c r="T6678" i="1"/>
  <c r="U6678" i="1"/>
  <c r="W6678" i="1"/>
  <c r="Q6679" i="1"/>
  <c r="R6679" i="1"/>
  <c r="S6679" i="1"/>
  <c r="T6679" i="1"/>
  <c r="U6679" i="1"/>
  <c r="W6679" i="1"/>
  <c r="Q6680" i="1"/>
  <c r="R6680" i="1"/>
  <c r="S6680" i="1"/>
  <c r="T6680" i="1"/>
  <c r="U6680" i="1"/>
  <c r="W6680" i="1"/>
  <c r="Q6681" i="1"/>
  <c r="R6681" i="1"/>
  <c r="S6681" i="1"/>
  <c r="T6681" i="1"/>
  <c r="U6681" i="1"/>
  <c r="W6681" i="1"/>
  <c r="Q6682" i="1"/>
  <c r="R6682" i="1"/>
  <c r="S6682" i="1"/>
  <c r="T6682" i="1"/>
  <c r="U6682" i="1"/>
  <c r="W6682" i="1"/>
  <c r="Q6683" i="1"/>
  <c r="R6683" i="1"/>
  <c r="S6683" i="1"/>
  <c r="T6683" i="1"/>
  <c r="U6683" i="1"/>
  <c r="W6683" i="1"/>
  <c r="Q6684" i="1"/>
  <c r="R6684" i="1"/>
  <c r="S6684" i="1"/>
  <c r="T6684" i="1"/>
  <c r="U6684" i="1"/>
  <c r="W6684" i="1"/>
  <c r="Q6685" i="1"/>
  <c r="R6685" i="1"/>
  <c r="S6685" i="1"/>
  <c r="T6685" i="1"/>
  <c r="U6685" i="1"/>
  <c r="W6685" i="1"/>
  <c r="Q6686" i="1"/>
  <c r="R6686" i="1"/>
  <c r="S6686" i="1"/>
  <c r="T6686" i="1"/>
  <c r="U6686" i="1"/>
  <c r="W6686" i="1"/>
  <c r="Q6687" i="1"/>
  <c r="R6687" i="1"/>
  <c r="S6687" i="1"/>
  <c r="T6687" i="1"/>
  <c r="U6687" i="1"/>
  <c r="W6687" i="1"/>
  <c r="Q6688" i="1"/>
  <c r="R6688" i="1"/>
  <c r="S6688" i="1"/>
  <c r="T6688" i="1"/>
  <c r="U6688" i="1"/>
  <c r="W6688" i="1"/>
  <c r="Q6689" i="1"/>
  <c r="R6689" i="1"/>
  <c r="S6689" i="1"/>
  <c r="T6689" i="1"/>
  <c r="U6689" i="1"/>
  <c r="W6689" i="1"/>
  <c r="Q6690" i="1"/>
  <c r="R6690" i="1"/>
  <c r="S6690" i="1"/>
  <c r="T6690" i="1"/>
  <c r="U6690" i="1"/>
  <c r="W6690" i="1"/>
  <c r="Q6691" i="1"/>
  <c r="R6691" i="1"/>
  <c r="S6691" i="1"/>
  <c r="T6691" i="1"/>
  <c r="U6691" i="1"/>
  <c r="W6691" i="1"/>
  <c r="Q6692" i="1"/>
  <c r="R6692" i="1"/>
  <c r="S6692" i="1"/>
  <c r="T6692" i="1"/>
  <c r="U6692" i="1"/>
  <c r="W6692" i="1"/>
  <c r="Q6693" i="1"/>
  <c r="R6693" i="1"/>
  <c r="S6693" i="1"/>
  <c r="T6693" i="1"/>
  <c r="U6693" i="1"/>
  <c r="W6693" i="1"/>
  <c r="Q6694" i="1"/>
  <c r="R6694" i="1"/>
  <c r="S6694" i="1"/>
  <c r="T6694" i="1"/>
  <c r="U6694" i="1"/>
  <c r="W6694" i="1"/>
  <c r="Q6695" i="1"/>
  <c r="R6695" i="1"/>
  <c r="S6695" i="1"/>
  <c r="T6695" i="1"/>
  <c r="U6695" i="1"/>
  <c r="W6695" i="1"/>
  <c r="Q6696" i="1"/>
  <c r="R6696" i="1"/>
  <c r="S6696" i="1"/>
  <c r="T6696" i="1"/>
  <c r="U6696" i="1"/>
  <c r="W6696" i="1"/>
  <c r="Q6697" i="1"/>
  <c r="R6697" i="1"/>
  <c r="S6697" i="1"/>
  <c r="T6697" i="1"/>
  <c r="U6697" i="1"/>
  <c r="W6697" i="1"/>
  <c r="Q6698" i="1"/>
  <c r="R6698" i="1"/>
  <c r="S6698" i="1"/>
  <c r="T6698" i="1"/>
  <c r="U6698" i="1"/>
  <c r="W6698" i="1"/>
  <c r="Q6699" i="1"/>
  <c r="R6699" i="1"/>
  <c r="S6699" i="1"/>
  <c r="T6699" i="1"/>
  <c r="U6699" i="1"/>
  <c r="W6699" i="1"/>
  <c r="Q6700" i="1"/>
  <c r="R6700" i="1"/>
  <c r="S6700" i="1"/>
  <c r="T6700" i="1"/>
  <c r="U6700" i="1"/>
  <c r="W6700" i="1"/>
  <c r="Q6701" i="1"/>
  <c r="R6701" i="1"/>
  <c r="S6701" i="1"/>
  <c r="T6701" i="1"/>
  <c r="U6701" i="1"/>
  <c r="W6701" i="1"/>
  <c r="Q6702" i="1"/>
  <c r="R6702" i="1"/>
  <c r="S6702" i="1"/>
  <c r="T6702" i="1"/>
  <c r="U6702" i="1"/>
  <c r="W6702" i="1"/>
  <c r="Q6703" i="1"/>
  <c r="R6703" i="1"/>
  <c r="S6703" i="1"/>
  <c r="T6703" i="1"/>
  <c r="U6703" i="1"/>
  <c r="W6703" i="1"/>
  <c r="Q6704" i="1"/>
  <c r="R6704" i="1"/>
  <c r="S6704" i="1"/>
  <c r="T6704" i="1"/>
  <c r="U6704" i="1"/>
  <c r="W6704" i="1"/>
  <c r="Q6705" i="1"/>
  <c r="R6705" i="1"/>
  <c r="S6705" i="1"/>
  <c r="T6705" i="1"/>
  <c r="U6705" i="1"/>
  <c r="W6705" i="1"/>
  <c r="Q6706" i="1"/>
  <c r="R6706" i="1"/>
  <c r="S6706" i="1"/>
  <c r="T6706" i="1"/>
  <c r="U6706" i="1"/>
  <c r="W6706" i="1"/>
  <c r="Q6707" i="1"/>
  <c r="R6707" i="1"/>
  <c r="S6707" i="1"/>
  <c r="T6707" i="1"/>
  <c r="U6707" i="1"/>
  <c r="W6707" i="1"/>
  <c r="Q6708" i="1"/>
  <c r="R6708" i="1"/>
  <c r="S6708" i="1"/>
  <c r="T6708" i="1"/>
  <c r="U6708" i="1"/>
  <c r="W6708" i="1"/>
  <c r="Q6709" i="1"/>
  <c r="R6709" i="1"/>
  <c r="S6709" i="1"/>
  <c r="T6709" i="1"/>
  <c r="U6709" i="1"/>
  <c r="W6709" i="1"/>
  <c r="Q6710" i="1"/>
  <c r="R6710" i="1"/>
  <c r="S6710" i="1"/>
  <c r="T6710" i="1"/>
  <c r="U6710" i="1"/>
  <c r="W6710" i="1"/>
  <c r="Q6711" i="1"/>
  <c r="R6711" i="1"/>
  <c r="S6711" i="1"/>
  <c r="T6711" i="1"/>
  <c r="U6711" i="1"/>
  <c r="W6711" i="1"/>
  <c r="Q6712" i="1"/>
  <c r="R6712" i="1"/>
  <c r="S6712" i="1"/>
  <c r="T6712" i="1"/>
  <c r="U6712" i="1"/>
  <c r="W6712" i="1"/>
  <c r="Q6713" i="1"/>
  <c r="R6713" i="1"/>
  <c r="S6713" i="1"/>
  <c r="T6713" i="1"/>
  <c r="U6713" i="1"/>
  <c r="W6713" i="1"/>
  <c r="Q6714" i="1"/>
  <c r="R6714" i="1"/>
  <c r="S6714" i="1"/>
  <c r="T6714" i="1"/>
  <c r="U6714" i="1"/>
  <c r="W6714" i="1"/>
  <c r="Q6715" i="1"/>
  <c r="R6715" i="1"/>
  <c r="S6715" i="1"/>
  <c r="T6715" i="1"/>
  <c r="U6715" i="1"/>
  <c r="W6715" i="1"/>
  <c r="Q6716" i="1"/>
  <c r="R6716" i="1"/>
  <c r="S6716" i="1"/>
  <c r="T6716" i="1"/>
  <c r="U6716" i="1"/>
  <c r="W6716" i="1"/>
  <c r="Q6717" i="1"/>
  <c r="R6717" i="1"/>
  <c r="S6717" i="1"/>
  <c r="T6717" i="1"/>
  <c r="U6717" i="1"/>
  <c r="W6717" i="1"/>
  <c r="Q6718" i="1"/>
  <c r="R6718" i="1"/>
  <c r="S6718" i="1"/>
  <c r="T6718" i="1"/>
  <c r="U6718" i="1"/>
  <c r="W6718" i="1"/>
  <c r="Q6719" i="1"/>
  <c r="R6719" i="1"/>
  <c r="S6719" i="1"/>
  <c r="T6719" i="1"/>
  <c r="U6719" i="1"/>
  <c r="W6719" i="1"/>
  <c r="Q6720" i="1"/>
  <c r="R6720" i="1"/>
  <c r="S6720" i="1"/>
  <c r="T6720" i="1"/>
  <c r="U6720" i="1"/>
  <c r="W6720" i="1"/>
  <c r="Q6721" i="1"/>
  <c r="R6721" i="1"/>
  <c r="S6721" i="1"/>
  <c r="T6721" i="1"/>
  <c r="U6721" i="1"/>
  <c r="W6721" i="1"/>
  <c r="Q6722" i="1"/>
  <c r="R6722" i="1"/>
  <c r="S6722" i="1"/>
  <c r="T6722" i="1"/>
  <c r="U6722" i="1"/>
  <c r="W6722" i="1"/>
  <c r="Q6723" i="1"/>
  <c r="R6723" i="1"/>
  <c r="S6723" i="1"/>
  <c r="T6723" i="1"/>
  <c r="U6723" i="1"/>
  <c r="W6723" i="1"/>
  <c r="Q6724" i="1"/>
  <c r="R6724" i="1"/>
  <c r="S6724" i="1"/>
  <c r="T6724" i="1"/>
  <c r="U6724" i="1"/>
  <c r="W6724" i="1"/>
  <c r="Q6725" i="1"/>
  <c r="R6725" i="1"/>
  <c r="S6725" i="1"/>
  <c r="T6725" i="1"/>
  <c r="U6725" i="1"/>
  <c r="W6725" i="1"/>
  <c r="Q6726" i="1"/>
  <c r="R6726" i="1"/>
  <c r="S6726" i="1"/>
  <c r="T6726" i="1"/>
  <c r="U6726" i="1"/>
  <c r="W6726" i="1"/>
  <c r="Q6727" i="1"/>
  <c r="R6727" i="1"/>
  <c r="S6727" i="1"/>
  <c r="T6727" i="1"/>
  <c r="U6727" i="1"/>
  <c r="W6727" i="1"/>
  <c r="Q6728" i="1"/>
  <c r="R6728" i="1"/>
  <c r="S6728" i="1"/>
  <c r="T6728" i="1"/>
  <c r="U6728" i="1"/>
  <c r="W6728" i="1"/>
  <c r="Q6729" i="1"/>
  <c r="R6729" i="1"/>
  <c r="S6729" i="1"/>
  <c r="T6729" i="1"/>
  <c r="U6729" i="1"/>
  <c r="W6729" i="1"/>
  <c r="Q6730" i="1"/>
  <c r="R6730" i="1"/>
  <c r="S6730" i="1"/>
  <c r="T6730" i="1"/>
  <c r="U6730" i="1"/>
  <c r="W6730" i="1"/>
  <c r="Q6731" i="1"/>
  <c r="R6731" i="1"/>
  <c r="S6731" i="1"/>
  <c r="T6731" i="1"/>
  <c r="U6731" i="1"/>
  <c r="W6731" i="1"/>
  <c r="Q6732" i="1"/>
  <c r="R6732" i="1"/>
  <c r="S6732" i="1"/>
  <c r="T6732" i="1"/>
  <c r="U6732" i="1"/>
  <c r="W6732" i="1"/>
  <c r="Q6733" i="1"/>
  <c r="R6733" i="1"/>
  <c r="S6733" i="1"/>
  <c r="T6733" i="1"/>
  <c r="U6733" i="1"/>
  <c r="W6733" i="1"/>
  <c r="Q6734" i="1"/>
  <c r="R6734" i="1"/>
  <c r="S6734" i="1"/>
  <c r="T6734" i="1"/>
  <c r="U6734" i="1"/>
  <c r="W6734" i="1"/>
  <c r="Q6735" i="1"/>
  <c r="R6735" i="1"/>
  <c r="S6735" i="1"/>
  <c r="T6735" i="1"/>
  <c r="U6735" i="1"/>
  <c r="W6735" i="1"/>
  <c r="Q6736" i="1"/>
  <c r="R6736" i="1"/>
  <c r="S6736" i="1"/>
  <c r="T6736" i="1"/>
  <c r="U6736" i="1"/>
  <c r="W6736" i="1"/>
  <c r="Q6737" i="1"/>
  <c r="R6737" i="1"/>
  <c r="S6737" i="1"/>
  <c r="T6737" i="1"/>
  <c r="U6737" i="1"/>
  <c r="W6737" i="1"/>
  <c r="Q6738" i="1"/>
  <c r="R6738" i="1"/>
  <c r="S6738" i="1"/>
  <c r="T6738" i="1"/>
  <c r="U6738" i="1"/>
  <c r="W6738" i="1"/>
  <c r="Q6739" i="1"/>
  <c r="R6739" i="1"/>
  <c r="S6739" i="1"/>
  <c r="T6739" i="1"/>
  <c r="U6739" i="1"/>
  <c r="W6739" i="1"/>
  <c r="Q6740" i="1"/>
  <c r="R6740" i="1"/>
  <c r="S6740" i="1"/>
  <c r="T6740" i="1"/>
  <c r="U6740" i="1"/>
  <c r="W6740" i="1"/>
  <c r="Q6741" i="1"/>
  <c r="R6741" i="1"/>
  <c r="S6741" i="1"/>
  <c r="T6741" i="1"/>
  <c r="U6741" i="1"/>
  <c r="W6741" i="1"/>
  <c r="Q6742" i="1"/>
  <c r="R6742" i="1"/>
  <c r="S6742" i="1"/>
  <c r="T6742" i="1"/>
  <c r="U6742" i="1"/>
  <c r="W6742" i="1"/>
  <c r="Q6743" i="1"/>
  <c r="R6743" i="1"/>
  <c r="S6743" i="1"/>
  <c r="T6743" i="1"/>
  <c r="U6743" i="1"/>
  <c r="W6743" i="1"/>
  <c r="Q6744" i="1"/>
  <c r="R6744" i="1"/>
  <c r="S6744" i="1"/>
  <c r="T6744" i="1"/>
  <c r="U6744" i="1"/>
  <c r="W6744" i="1"/>
  <c r="Q6745" i="1"/>
  <c r="R6745" i="1"/>
  <c r="S6745" i="1"/>
  <c r="T6745" i="1"/>
  <c r="U6745" i="1"/>
  <c r="W6745" i="1"/>
  <c r="Q6746" i="1"/>
  <c r="R6746" i="1"/>
  <c r="S6746" i="1"/>
  <c r="T6746" i="1"/>
  <c r="U6746" i="1"/>
  <c r="W6746" i="1"/>
  <c r="Q6747" i="1"/>
  <c r="R6747" i="1"/>
  <c r="S6747" i="1"/>
  <c r="T6747" i="1"/>
  <c r="U6747" i="1"/>
  <c r="W6747" i="1"/>
  <c r="Q6748" i="1"/>
  <c r="R6748" i="1"/>
  <c r="S6748" i="1"/>
  <c r="T6748" i="1"/>
  <c r="U6748" i="1"/>
  <c r="W6748" i="1"/>
  <c r="Q6749" i="1"/>
  <c r="R6749" i="1"/>
  <c r="S6749" i="1"/>
  <c r="T6749" i="1"/>
  <c r="U6749" i="1"/>
  <c r="W6749" i="1"/>
  <c r="Q6750" i="1"/>
  <c r="R6750" i="1"/>
  <c r="S6750" i="1"/>
  <c r="T6750" i="1"/>
  <c r="U6750" i="1"/>
  <c r="W6750" i="1"/>
  <c r="Q6751" i="1"/>
  <c r="R6751" i="1"/>
  <c r="S6751" i="1"/>
  <c r="T6751" i="1"/>
  <c r="U6751" i="1"/>
  <c r="W6751" i="1"/>
  <c r="Q6752" i="1"/>
  <c r="R6752" i="1"/>
  <c r="S6752" i="1"/>
  <c r="T6752" i="1"/>
  <c r="U6752" i="1"/>
  <c r="W6752" i="1"/>
  <c r="Q6753" i="1"/>
  <c r="R6753" i="1"/>
  <c r="S6753" i="1"/>
  <c r="T6753" i="1"/>
  <c r="U6753" i="1"/>
  <c r="W6753" i="1"/>
  <c r="Q6754" i="1"/>
  <c r="R6754" i="1"/>
  <c r="S6754" i="1"/>
  <c r="T6754" i="1"/>
  <c r="U6754" i="1"/>
  <c r="W6754" i="1"/>
  <c r="Q6755" i="1"/>
  <c r="R6755" i="1"/>
  <c r="S6755" i="1"/>
  <c r="T6755" i="1"/>
  <c r="U6755" i="1"/>
  <c r="W6755" i="1"/>
  <c r="Q6756" i="1"/>
  <c r="R6756" i="1"/>
  <c r="S6756" i="1"/>
  <c r="T6756" i="1"/>
  <c r="U6756" i="1"/>
  <c r="W6756" i="1"/>
  <c r="Q6757" i="1"/>
  <c r="R6757" i="1"/>
  <c r="S6757" i="1"/>
  <c r="T6757" i="1"/>
  <c r="U6757" i="1"/>
  <c r="W6757" i="1"/>
  <c r="Q6758" i="1"/>
  <c r="R6758" i="1"/>
  <c r="S6758" i="1"/>
  <c r="T6758" i="1"/>
  <c r="U6758" i="1"/>
  <c r="W6758" i="1"/>
  <c r="Q6759" i="1"/>
  <c r="R6759" i="1"/>
  <c r="S6759" i="1"/>
  <c r="T6759" i="1"/>
  <c r="U6759" i="1"/>
  <c r="W6759" i="1"/>
  <c r="Q6760" i="1"/>
  <c r="R6760" i="1"/>
  <c r="S6760" i="1"/>
  <c r="T6760" i="1"/>
  <c r="U6760" i="1"/>
  <c r="W6760" i="1"/>
  <c r="Q6761" i="1"/>
  <c r="R6761" i="1"/>
  <c r="S6761" i="1"/>
  <c r="T6761" i="1"/>
  <c r="U6761" i="1"/>
  <c r="W6761" i="1"/>
  <c r="Q6762" i="1"/>
  <c r="R6762" i="1"/>
  <c r="S6762" i="1"/>
  <c r="T6762" i="1"/>
  <c r="U6762" i="1"/>
  <c r="W6762" i="1"/>
  <c r="Q6763" i="1"/>
  <c r="R6763" i="1"/>
  <c r="S6763" i="1"/>
  <c r="T6763" i="1"/>
  <c r="U6763" i="1"/>
  <c r="W6763" i="1"/>
  <c r="Q6764" i="1"/>
  <c r="R6764" i="1"/>
  <c r="S6764" i="1"/>
  <c r="T6764" i="1"/>
  <c r="U6764" i="1"/>
  <c r="W6764" i="1"/>
  <c r="Q6765" i="1"/>
  <c r="R6765" i="1"/>
  <c r="S6765" i="1"/>
  <c r="T6765" i="1"/>
  <c r="U6765" i="1"/>
  <c r="W6765" i="1"/>
  <c r="Q6766" i="1"/>
  <c r="R6766" i="1"/>
  <c r="S6766" i="1"/>
  <c r="T6766" i="1"/>
  <c r="U6766" i="1"/>
  <c r="W6766" i="1"/>
  <c r="Q6767" i="1"/>
  <c r="R6767" i="1"/>
  <c r="S6767" i="1"/>
  <c r="T6767" i="1"/>
  <c r="U6767" i="1"/>
  <c r="W6767" i="1"/>
  <c r="Q6768" i="1"/>
  <c r="R6768" i="1"/>
  <c r="S6768" i="1"/>
  <c r="T6768" i="1"/>
  <c r="U6768" i="1"/>
  <c r="W6768" i="1"/>
  <c r="Q6769" i="1"/>
  <c r="R6769" i="1"/>
  <c r="S6769" i="1"/>
  <c r="T6769" i="1"/>
  <c r="U6769" i="1"/>
  <c r="W6769" i="1"/>
  <c r="Q6770" i="1"/>
  <c r="R6770" i="1"/>
  <c r="S6770" i="1"/>
  <c r="T6770" i="1"/>
  <c r="U6770" i="1"/>
  <c r="W6770" i="1"/>
  <c r="Q6771" i="1"/>
  <c r="R6771" i="1"/>
  <c r="S6771" i="1"/>
  <c r="T6771" i="1"/>
  <c r="U6771" i="1"/>
  <c r="W6771" i="1"/>
  <c r="Q6772" i="1"/>
  <c r="R6772" i="1"/>
  <c r="S6772" i="1"/>
  <c r="T6772" i="1"/>
  <c r="U6772" i="1"/>
  <c r="W6772" i="1"/>
  <c r="Q6773" i="1"/>
  <c r="R6773" i="1"/>
  <c r="S6773" i="1"/>
  <c r="T6773" i="1"/>
  <c r="U6773" i="1"/>
  <c r="W6773" i="1"/>
  <c r="Q6774" i="1"/>
  <c r="R6774" i="1"/>
  <c r="S6774" i="1"/>
  <c r="T6774" i="1"/>
  <c r="U6774" i="1"/>
  <c r="W6774" i="1"/>
  <c r="Q6775" i="1"/>
  <c r="R6775" i="1"/>
  <c r="S6775" i="1"/>
  <c r="T6775" i="1"/>
  <c r="U6775" i="1"/>
  <c r="W6775" i="1"/>
  <c r="Q6776" i="1"/>
  <c r="R6776" i="1"/>
  <c r="S6776" i="1"/>
  <c r="T6776" i="1"/>
  <c r="U6776" i="1"/>
  <c r="W6776" i="1"/>
  <c r="Q6777" i="1"/>
  <c r="R6777" i="1"/>
  <c r="S6777" i="1"/>
  <c r="T6777" i="1"/>
  <c r="U6777" i="1"/>
  <c r="W6777" i="1"/>
  <c r="Q6778" i="1"/>
  <c r="R6778" i="1"/>
  <c r="S6778" i="1"/>
  <c r="T6778" i="1"/>
  <c r="U6778" i="1"/>
  <c r="W6778" i="1"/>
  <c r="Q6779" i="1"/>
  <c r="R6779" i="1"/>
  <c r="S6779" i="1"/>
  <c r="T6779" i="1"/>
  <c r="U6779" i="1"/>
  <c r="W6779" i="1"/>
  <c r="Q6780" i="1"/>
  <c r="R6780" i="1"/>
  <c r="S6780" i="1"/>
  <c r="T6780" i="1"/>
  <c r="U6780" i="1"/>
  <c r="W6780" i="1"/>
  <c r="Q6781" i="1"/>
  <c r="R6781" i="1"/>
  <c r="S6781" i="1"/>
  <c r="T6781" i="1"/>
  <c r="U6781" i="1"/>
  <c r="W6781" i="1"/>
  <c r="Q6782" i="1"/>
  <c r="R6782" i="1"/>
  <c r="S6782" i="1"/>
  <c r="T6782" i="1"/>
  <c r="U6782" i="1"/>
  <c r="W6782" i="1"/>
  <c r="Q6783" i="1"/>
  <c r="R6783" i="1"/>
  <c r="S6783" i="1"/>
  <c r="T6783" i="1"/>
  <c r="U6783" i="1"/>
  <c r="W6783" i="1"/>
  <c r="Q6784" i="1"/>
  <c r="R6784" i="1"/>
  <c r="S6784" i="1"/>
  <c r="T6784" i="1"/>
  <c r="U6784" i="1"/>
  <c r="W6784" i="1"/>
  <c r="Q6785" i="1"/>
  <c r="R6785" i="1"/>
  <c r="S6785" i="1"/>
  <c r="T6785" i="1"/>
  <c r="U6785" i="1"/>
  <c r="W6785" i="1"/>
  <c r="Q6786" i="1"/>
  <c r="R6786" i="1"/>
  <c r="S6786" i="1"/>
  <c r="T6786" i="1"/>
  <c r="U6786" i="1"/>
  <c r="W6786" i="1"/>
  <c r="Q6787" i="1"/>
  <c r="R6787" i="1"/>
  <c r="S6787" i="1"/>
  <c r="T6787" i="1"/>
  <c r="U6787" i="1"/>
  <c r="W6787" i="1"/>
  <c r="Q6788" i="1"/>
  <c r="R6788" i="1"/>
  <c r="S6788" i="1"/>
  <c r="T6788" i="1"/>
  <c r="U6788" i="1"/>
  <c r="W6788" i="1"/>
  <c r="Q6789" i="1"/>
  <c r="R6789" i="1"/>
  <c r="S6789" i="1"/>
  <c r="T6789" i="1"/>
  <c r="U6789" i="1"/>
  <c r="W6789" i="1"/>
  <c r="Q6790" i="1"/>
  <c r="R6790" i="1"/>
  <c r="S6790" i="1"/>
  <c r="T6790" i="1"/>
  <c r="U6790" i="1"/>
  <c r="W6790" i="1"/>
  <c r="Q6791" i="1"/>
  <c r="R6791" i="1"/>
  <c r="S6791" i="1"/>
  <c r="T6791" i="1"/>
  <c r="U6791" i="1"/>
  <c r="W6791" i="1"/>
  <c r="Q6792" i="1"/>
  <c r="R6792" i="1"/>
  <c r="S6792" i="1"/>
  <c r="T6792" i="1"/>
  <c r="U6792" i="1"/>
  <c r="W6792" i="1"/>
  <c r="Q6793" i="1"/>
  <c r="R6793" i="1"/>
  <c r="S6793" i="1"/>
  <c r="T6793" i="1"/>
  <c r="U6793" i="1"/>
  <c r="W6793" i="1"/>
  <c r="Q6794" i="1"/>
  <c r="R6794" i="1"/>
  <c r="S6794" i="1"/>
  <c r="T6794" i="1"/>
  <c r="U6794" i="1"/>
  <c r="W6794" i="1"/>
  <c r="Q6795" i="1"/>
  <c r="R6795" i="1"/>
  <c r="S6795" i="1"/>
  <c r="T6795" i="1"/>
  <c r="U6795" i="1"/>
  <c r="W6795" i="1"/>
  <c r="Q6796" i="1"/>
  <c r="R6796" i="1"/>
  <c r="S6796" i="1"/>
  <c r="T6796" i="1"/>
  <c r="U6796" i="1"/>
  <c r="W6796" i="1"/>
  <c r="Q6797" i="1"/>
  <c r="R6797" i="1"/>
  <c r="S6797" i="1"/>
  <c r="T6797" i="1"/>
  <c r="U6797" i="1"/>
  <c r="W6797" i="1"/>
  <c r="Q6798" i="1"/>
  <c r="R6798" i="1"/>
  <c r="S6798" i="1"/>
  <c r="T6798" i="1"/>
  <c r="U6798" i="1"/>
  <c r="W6798" i="1"/>
  <c r="Q6799" i="1"/>
  <c r="R6799" i="1"/>
  <c r="S6799" i="1"/>
  <c r="T6799" i="1"/>
  <c r="U6799" i="1"/>
  <c r="W6799" i="1"/>
  <c r="Q6800" i="1"/>
  <c r="R6800" i="1"/>
  <c r="S6800" i="1"/>
  <c r="T6800" i="1"/>
  <c r="U6800" i="1"/>
  <c r="W6800" i="1"/>
  <c r="Q6801" i="1"/>
  <c r="R6801" i="1"/>
  <c r="S6801" i="1"/>
  <c r="T6801" i="1"/>
  <c r="U6801" i="1"/>
  <c r="W6801" i="1"/>
  <c r="Q6802" i="1"/>
  <c r="R6802" i="1"/>
  <c r="S6802" i="1"/>
  <c r="T6802" i="1"/>
  <c r="U6802" i="1"/>
  <c r="W6802" i="1"/>
  <c r="Q6803" i="1"/>
  <c r="R6803" i="1"/>
  <c r="S6803" i="1"/>
  <c r="T6803" i="1"/>
  <c r="U6803" i="1"/>
  <c r="W6803" i="1"/>
  <c r="Q6804" i="1"/>
  <c r="R6804" i="1"/>
  <c r="S6804" i="1"/>
  <c r="T6804" i="1"/>
  <c r="U6804" i="1"/>
  <c r="W6804" i="1"/>
  <c r="Q6805" i="1"/>
  <c r="R6805" i="1"/>
  <c r="S6805" i="1"/>
  <c r="T6805" i="1"/>
  <c r="U6805" i="1"/>
  <c r="W6805" i="1"/>
  <c r="Q6806" i="1"/>
  <c r="R6806" i="1"/>
  <c r="S6806" i="1"/>
  <c r="T6806" i="1"/>
  <c r="U6806" i="1"/>
  <c r="W6806" i="1"/>
  <c r="Q6807" i="1"/>
  <c r="R6807" i="1"/>
  <c r="S6807" i="1"/>
  <c r="T6807" i="1"/>
  <c r="U6807" i="1"/>
  <c r="W6807" i="1"/>
  <c r="Q6808" i="1"/>
  <c r="R6808" i="1"/>
  <c r="S6808" i="1"/>
  <c r="T6808" i="1"/>
  <c r="U6808" i="1"/>
  <c r="W6808" i="1"/>
  <c r="Q6809" i="1"/>
  <c r="R6809" i="1"/>
  <c r="S6809" i="1"/>
  <c r="T6809" i="1"/>
  <c r="U6809" i="1"/>
  <c r="W6809" i="1"/>
  <c r="Q6810" i="1"/>
  <c r="R6810" i="1"/>
  <c r="S6810" i="1"/>
  <c r="T6810" i="1"/>
  <c r="U6810" i="1"/>
  <c r="W6810" i="1"/>
  <c r="Q6811" i="1"/>
  <c r="R6811" i="1"/>
  <c r="S6811" i="1"/>
  <c r="T6811" i="1"/>
  <c r="U6811" i="1"/>
  <c r="W6811" i="1"/>
  <c r="Q6812" i="1"/>
  <c r="R6812" i="1"/>
  <c r="S6812" i="1"/>
  <c r="T6812" i="1"/>
  <c r="U6812" i="1"/>
  <c r="W6812" i="1"/>
  <c r="Q6813" i="1"/>
  <c r="R6813" i="1"/>
  <c r="S6813" i="1"/>
  <c r="T6813" i="1"/>
  <c r="U6813" i="1"/>
  <c r="W6813" i="1"/>
  <c r="Q6814" i="1"/>
  <c r="R6814" i="1"/>
  <c r="S6814" i="1"/>
  <c r="T6814" i="1"/>
  <c r="U6814" i="1"/>
  <c r="W6814" i="1"/>
  <c r="Q6815" i="1"/>
  <c r="R6815" i="1"/>
  <c r="S6815" i="1"/>
  <c r="T6815" i="1"/>
  <c r="U6815" i="1"/>
  <c r="W6815" i="1"/>
  <c r="Q6816" i="1"/>
  <c r="R6816" i="1"/>
  <c r="S6816" i="1"/>
  <c r="T6816" i="1"/>
  <c r="U6816" i="1"/>
  <c r="W6816" i="1"/>
  <c r="Q6817" i="1"/>
  <c r="R6817" i="1"/>
  <c r="S6817" i="1"/>
  <c r="T6817" i="1"/>
  <c r="U6817" i="1"/>
  <c r="W6817" i="1"/>
  <c r="Q6818" i="1"/>
  <c r="R6818" i="1"/>
  <c r="S6818" i="1"/>
  <c r="T6818" i="1"/>
  <c r="U6818" i="1"/>
  <c r="W6818" i="1"/>
  <c r="Q6819" i="1"/>
  <c r="R6819" i="1"/>
  <c r="S6819" i="1"/>
  <c r="T6819" i="1"/>
  <c r="U6819" i="1"/>
  <c r="W6819" i="1"/>
  <c r="Q6820" i="1"/>
  <c r="R6820" i="1"/>
  <c r="S6820" i="1"/>
  <c r="T6820" i="1"/>
  <c r="U6820" i="1"/>
  <c r="W6820" i="1"/>
  <c r="Q6821" i="1"/>
  <c r="R6821" i="1"/>
  <c r="S6821" i="1"/>
  <c r="T6821" i="1"/>
  <c r="U6821" i="1"/>
  <c r="W6821" i="1"/>
  <c r="Q6822" i="1"/>
  <c r="R6822" i="1"/>
  <c r="S6822" i="1"/>
  <c r="T6822" i="1"/>
  <c r="U6822" i="1"/>
  <c r="W6822" i="1"/>
  <c r="Q6823" i="1"/>
  <c r="R6823" i="1"/>
  <c r="S6823" i="1"/>
  <c r="T6823" i="1"/>
  <c r="U6823" i="1"/>
  <c r="W6823" i="1"/>
  <c r="Q6824" i="1"/>
  <c r="R6824" i="1"/>
  <c r="S6824" i="1"/>
  <c r="T6824" i="1"/>
  <c r="U6824" i="1"/>
  <c r="W6824" i="1"/>
  <c r="Q6825" i="1"/>
  <c r="R6825" i="1"/>
  <c r="S6825" i="1"/>
  <c r="T6825" i="1"/>
  <c r="U6825" i="1"/>
  <c r="W6825" i="1"/>
  <c r="Q6826" i="1"/>
  <c r="R6826" i="1"/>
  <c r="S6826" i="1"/>
  <c r="T6826" i="1"/>
  <c r="U6826" i="1"/>
  <c r="W6826" i="1"/>
  <c r="Q6827" i="1"/>
  <c r="R6827" i="1"/>
  <c r="S6827" i="1"/>
  <c r="T6827" i="1"/>
  <c r="U6827" i="1"/>
  <c r="W6827" i="1"/>
  <c r="Q6828" i="1"/>
  <c r="R6828" i="1"/>
  <c r="S6828" i="1"/>
  <c r="T6828" i="1"/>
  <c r="U6828" i="1"/>
  <c r="W6828" i="1"/>
  <c r="Q6829" i="1"/>
  <c r="R6829" i="1"/>
  <c r="S6829" i="1"/>
  <c r="T6829" i="1"/>
  <c r="U6829" i="1"/>
  <c r="W6829" i="1"/>
  <c r="Q6830" i="1"/>
  <c r="R6830" i="1"/>
  <c r="S6830" i="1"/>
  <c r="T6830" i="1"/>
  <c r="U6830" i="1"/>
  <c r="W6830" i="1"/>
  <c r="Q6831" i="1"/>
  <c r="R6831" i="1"/>
  <c r="S6831" i="1"/>
  <c r="T6831" i="1"/>
  <c r="U6831" i="1"/>
  <c r="W6831" i="1"/>
  <c r="Q6832" i="1"/>
  <c r="R6832" i="1"/>
  <c r="S6832" i="1"/>
  <c r="T6832" i="1"/>
  <c r="U6832" i="1"/>
  <c r="W6832" i="1"/>
  <c r="Q6833" i="1"/>
  <c r="R6833" i="1"/>
  <c r="S6833" i="1"/>
  <c r="T6833" i="1"/>
  <c r="U6833" i="1"/>
  <c r="W6833" i="1"/>
  <c r="Q6834" i="1"/>
  <c r="R6834" i="1"/>
  <c r="S6834" i="1"/>
  <c r="T6834" i="1"/>
  <c r="U6834" i="1"/>
  <c r="W6834" i="1"/>
  <c r="Q6835" i="1"/>
  <c r="R6835" i="1"/>
  <c r="S6835" i="1"/>
  <c r="T6835" i="1"/>
  <c r="U6835" i="1"/>
  <c r="W6835" i="1"/>
  <c r="Q6836" i="1"/>
  <c r="R6836" i="1"/>
  <c r="S6836" i="1"/>
  <c r="T6836" i="1"/>
  <c r="U6836" i="1"/>
  <c r="W6836" i="1"/>
  <c r="Q6837" i="1"/>
  <c r="R6837" i="1"/>
  <c r="S6837" i="1"/>
  <c r="T6837" i="1"/>
  <c r="U6837" i="1"/>
  <c r="W6837" i="1"/>
  <c r="Q6838" i="1"/>
  <c r="R6838" i="1"/>
  <c r="S6838" i="1"/>
  <c r="T6838" i="1"/>
  <c r="U6838" i="1"/>
  <c r="W6838" i="1"/>
  <c r="Q6839" i="1"/>
  <c r="R6839" i="1"/>
  <c r="S6839" i="1"/>
  <c r="T6839" i="1"/>
  <c r="U6839" i="1"/>
  <c r="W6839" i="1"/>
  <c r="Q6840" i="1"/>
  <c r="R6840" i="1"/>
  <c r="S6840" i="1"/>
  <c r="T6840" i="1"/>
  <c r="U6840" i="1"/>
  <c r="W6840" i="1"/>
  <c r="Q6841" i="1"/>
  <c r="R6841" i="1"/>
  <c r="S6841" i="1"/>
  <c r="T6841" i="1"/>
  <c r="U6841" i="1"/>
  <c r="W6841" i="1"/>
  <c r="Q6842" i="1"/>
  <c r="R6842" i="1"/>
  <c r="S6842" i="1"/>
  <c r="T6842" i="1"/>
  <c r="U6842" i="1"/>
  <c r="W6842" i="1"/>
  <c r="Q6843" i="1"/>
  <c r="R6843" i="1"/>
  <c r="S6843" i="1"/>
  <c r="T6843" i="1"/>
  <c r="U6843" i="1"/>
  <c r="W6843" i="1"/>
  <c r="Q6844" i="1"/>
  <c r="R6844" i="1"/>
  <c r="S6844" i="1"/>
  <c r="T6844" i="1"/>
  <c r="U6844" i="1"/>
  <c r="W6844" i="1"/>
  <c r="Q6845" i="1"/>
  <c r="R6845" i="1"/>
  <c r="S6845" i="1"/>
  <c r="T6845" i="1"/>
  <c r="U6845" i="1"/>
  <c r="W6845" i="1"/>
  <c r="Q6846" i="1"/>
  <c r="R6846" i="1"/>
  <c r="S6846" i="1"/>
  <c r="T6846" i="1"/>
  <c r="U6846" i="1"/>
  <c r="W6846" i="1"/>
  <c r="Q6847" i="1"/>
  <c r="R6847" i="1"/>
  <c r="S6847" i="1"/>
  <c r="T6847" i="1"/>
  <c r="U6847" i="1"/>
  <c r="W6847" i="1"/>
  <c r="Q6848" i="1"/>
  <c r="R6848" i="1"/>
  <c r="S6848" i="1"/>
  <c r="T6848" i="1"/>
  <c r="U6848" i="1"/>
  <c r="W6848" i="1"/>
  <c r="Q6849" i="1"/>
  <c r="R6849" i="1"/>
  <c r="S6849" i="1"/>
  <c r="T6849" i="1"/>
  <c r="U6849" i="1"/>
  <c r="W6849" i="1"/>
  <c r="Q6850" i="1"/>
  <c r="R6850" i="1"/>
  <c r="S6850" i="1"/>
  <c r="T6850" i="1"/>
  <c r="U6850" i="1"/>
  <c r="W6850" i="1"/>
  <c r="Q6851" i="1"/>
  <c r="R6851" i="1"/>
  <c r="S6851" i="1"/>
  <c r="T6851" i="1"/>
  <c r="U6851" i="1"/>
  <c r="W6851" i="1"/>
  <c r="Q6852" i="1"/>
  <c r="R6852" i="1"/>
  <c r="S6852" i="1"/>
  <c r="T6852" i="1"/>
  <c r="U6852" i="1"/>
  <c r="W6852" i="1"/>
  <c r="Q6853" i="1"/>
  <c r="R6853" i="1"/>
  <c r="S6853" i="1"/>
  <c r="T6853" i="1"/>
  <c r="U6853" i="1"/>
  <c r="W6853" i="1"/>
  <c r="Q6854" i="1"/>
  <c r="R6854" i="1"/>
  <c r="S6854" i="1"/>
  <c r="T6854" i="1"/>
  <c r="U6854" i="1"/>
  <c r="W6854" i="1"/>
  <c r="Q6855" i="1"/>
  <c r="R6855" i="1"/>
  <c r="S6855" i="1"/>
  <c r="T6855" i="1"/>
  <c r="U6855" i="1"/>
  <c r="W6855" i="1"/>
  <c r="Q6856" i="1"/>
  <c r="R6856" i="1"/>
  <c r="S6856" i="1"/>
  <c r="T6856" i="1"/>
  <c r="U6856" i="1"/>
  <c r="W6856" i="1"/>
  <c r="Q6857" i="1"/>
  <c r="R6857" i="1"/>
  <c r="S6857" i="1"/>
  <c r="T6857" i="1"/>
  <c r="U6857" i="1"/>
  <c r="W6857" i="1"/>
  <c r="Q6858" i="1"/>
  <c r="R6858" i="1"/>
  <c r="S6858" i="1"/>
  <c r="T6858" i="1"/>
  <c r="U6858" i="1"/>
  <c r="W6858" i="1"/>
  <c r="Q6859" i="1"/>
  <c r="R6859" i="1"/>
  <c r="S6859" i="1"/>
  <c r="T6859" i="1"/>
  <c r="U6859" i="1"/>
  <c r="W6859" i="1"/>
  <c r="Q6860" i="1"/>
  <c r="R6860" i="1"/>
  <c r="S6860" i="1"/>
  <c r="T6860" i="1"/>
  <c r="U6860" i="1"/>
  <c r="W6860" i="1"/>
  <c r="Q6861" i="1"/>
  <c r="R6861" i="1"/>
  <c r="S6861" i="1"/>
  <c r="T6861" i="1"/>
  <c r="U6861" i="1"/>
  <c r="W6861" i="1"/>
  <c r="Q6862" i="1"/>
  <c r="R6862" i="1"/>
  <c r="S6862" i="1"/>
  <c r="T6862" i="1"/>
  <c r="U6862" i="1"/>
  <c r="W6862" i="1"/>
  <c r="Q6863" i="1"/>
  <c r="R6863" i="1"/>
  <c r="S6863" i="1"/>
  <c r="T6863" i="1"/>
  <c r="U6863" i="1"/>
  <c r="W6863" i="1"/>
  <c r="Q6864" i="1"/>
  <c r="R6864" i="1"/>
  <c r="S6864" i="1"/>
  <c r="T6864" i="1"/>
  <c r="U6864" i="1"/>
  <c r="W6864" i="1"/>
  <c r="Q6865" i="1"/>
  <c r="R6865" i="1"/>
  <c r="S6865" i="1"/>
  <c r="T6865" i="1"/>
  <c r="U6865" i="1"/>
  <c r="W6865" i="1"/>
  <c r="Q6866" i="1"/>
  <c r="R6866" i="1"/>
  <c r="S6866" i="1"/>
  <c r="T6866" i="1"/>
  <c r="U6866" i="1"/>
  <c r="W6866" i="1"/>
  <c r="Q6867" i="1"/>
  <c r="R6867" i="1"/>
  <c r="S6867" i="1"/>
  <c r="T6867" i="1"/>
  <c r="U6867" i="1"/>
  <c r="W6867" i="1"/>
  <c r="Q6868" i="1"/>
  <c r="R6868" i="1"/>
  <c r="S6868" i="1"/>
  <c r="T6868" i="1"/>
  <c r="U6868" i="1"/>
  <c r="W6868" i="1"/>
  <c r="Q6869" i="1"/>
  <c r="R6869" i="1"/>
  <c r="S6869" i="1"/>
  <c r="T6869" i="1"/>
  <c r="U6869" i="1"/>
  <c r="W6869" i="1"/>
  <c r="Q6870" i="1"/>
  <c r="R6870" i="1"/>
  <c r="S6870" i="1"/>
  <c r="T6870" i="1"/>
  <c r="U6870" i="1"/>
  <c r="W6870" i="1"/>
  <c r="Q6871" i="1"/>
  <c r="R6871" i="1"/>
  <c r="S6871" i="1"/>
  <c r="T6871" i="1"/>
  <c r="U6871" i="1"/>
  <c r="W6871" i="1"/>
  <c r="Q6872" i="1"/>
  <c r="R6872" i="1"/>
  <c r="S6872" i="1"/>
  <c r="T6872" i="1"/>
  <c r="U6872" i="1"/>
  <c r="W6872" i="1"/>
  <c r="Q6873" i="1"/>
  <c r="R6873" i="1"/>
  <c r="S6873" i="1"/>
  <c r="T6873" i="1"/>
  <c r="U6873" i="1"/>
  <c r="W6873" i="1"/>
  <c r="Q6874" i="1"/>
  <c r="R6874" i="1"/>
  <c r="S6874" i="1"/>
  <c r="T6874" i="1"/>
  <c r="U6874" i="1"/>
  <c r="W6874" i="1"/>
  <c r="Q6875" i="1"/>
  <c r="R6875" i="1"/>
  <c r="S6875" i="1"/>
  <c r="T6875" i="1"/>
  <c r="U6875" i="1"/>
  <c r="W6875" i="1"/>
  <c r="Q6876" i="1"/>
  <c r="R6876" i="1"/>
  <c r="S6876" i="1"/>
  <c r="T6876" i="1"/>
  <c r="U6876" i="1"/>
  <c r="W6876" i="1"/>
  <c r="Q6877" i="1"/>
  <c r="R6877" i="1"/>
  <c r="S6877" i="1"/>
  <c r="T6877" i="1"/>
  <c r="U6877" i="1"/>
  <c r="W6877" i="1"/>
  <c r="Q6878" i="1"/>
  <c r="R6878" i="1"/>
  <c r="S6878" i="1"/>
  <c r="T6878" i="1"/>
  <c r="U6878" i="1"/>
  <c r="W6878" i="1"/>
  <c r="Q6879" i="1"/>
  <c r="R6879" i="1"/>
  <c r="S6879" i="1"/>
  <c r="T6879" i="1"/>
  <c r="U6879" i="1"/>
  <c r="W6879" i="1"/>
  <c r="Q6880" i="1"/>
  <c r="R6880" i="1"/>
  <c r="S6880" i="1"/>
  <c r="T6880" i="1"/>
  <c r="U6880" i="1"/>
  <c r="W6880" i="1"/>
  <c r="Q6881" i="1"/>
  <c r="R6881" i="1"/>
  <c r="S6881" i="1"/>
  <c r="T6881" i="1"/>
  <c r="U6881" i="1"/>
  <c r="W6881" i="1"/>
  <c r="Q6882" i="1"/>
  <c r="R6882" i="1"/>
  <c r="S6882" i="1"/>
  <c r="T6882" i="1"/>
  <c r="U6882" i="1"/>
  <c r="W6882" i="1"/>
  <c r="Q6883" i="1"/>
  <c r="R6883" i="1"/>
  <c r="S6883" i="1"/>
  <c r="T6883" i="1"/>
  <c r="U6883" i="1"/>
  <c r="W6883" i="1"/>
  <c r="Q6884" i="1"/>
  <c r="R6884" i="1"/>
  <c r="S6884" i="1"/>
  <c r="T6884" i="1"/>
  <c r="U6884" i="1"/>
  <c r="W6884" i="1"/>
  <c r="Q6885" i="1"/>
  <c r="R6885" i="1"/>
  <c r="S6885" i="1"/>
  <c r="T6885" i="1"/>
  <c r="U6885" i="1"/>
  <c r="W6885" i="1"/>
  <c r="Q6886" i="1"/>
  <c r="R6886" i="1"/>
  <c r="S6886" i="1"/>
  <c r="T6886" i="1"/>
  <c r="U6886" i="1"/>
  <c r="W6886" i="1"/>
  <c r="Q6887" i="1"/>
  <c r="R6887" i="1"/>
  <c r="S6887" i="1"/>
  <c r="T6887" i="1"/>
  <c r="U6887" i="1"/>
  <c r="W6887" i="1"/>
  <c r="Q6888" i="1"/>
  <c r="R6888" i="1"/>
  <c r="S6888" i="1"/>
  <c r="T6888" i="1"/>
  <c r="U6888" i="1"/>
  <c r="W6888" i="1"/>
  <c r="Q6889" i="1"/>
  <c r="R6889" i="1"/>
  <c r="S6889" i="1"/>
  <c r="T6889" i="1"/>
  <c r="U6889" i="1"/>
  <c r="W6889" i="1"/>
  <c r="Q6890" i="1"/>
  <c r="R6890" i="1"/>
  <c r="S6890" i="1"/>
  <c r="T6890" i="1"/>
  <c r="U6890" i="1"/>
  <c r="W6890" i="1"/>
  <c r="Q6891" i="1"/>
  <c r="R6891" i="1"/>
  <c r="S6891" i="1"/>
  <c r="T6891" i="1"/>
  <c r="U6891" i="1"/>
  <c r="W6891" i="1"/>
  <c r="Q6892" i="1"/>
  <c r="R6892" i="1"/>
  <c r="S6892" i="1"/>
  <c r="T6892" i="1"/>
  <c r="U6892" i="1"/>
  <c r="W6892" i="1"/>
  <c r="Q6893" i="1"/>
  <c r="R6893" i="1"/>
  <c r="S6893" i="1"/>
  <c r="T6893" i="1"/>
  <c r="U6893" i="1"/>
  <c r="W6893" i="1"/>
  <c r="Q6894" i="1"/>
  <c r="R6894" i="1"/>
  <c r="S6894" i="1"/>
  <c r="T6894" i="1"/>
  <c r="U6894" i="1"/>
  <c r="W6894" i="1"/>
  <c r="Q6895" i="1"/>
  <c r="R6895" i="1"/>
  <c r="S6895" i="1"/>
  <c r="T6895" i="1"/>
  <c r="U6895" i="1"/>
  <c r="W6895" i="1"/>
  <c r="Q6896" i="1"/>
  <c r="R6896" i="1"/>
  <c r="S6896" i="1"/>
  <c r="T6896" i="1"/>
  <c r="U6896" i="1"/>
  <c r="W6896" i="1"/>
  <c r="Q6897" i="1"/>
  <c r="R6897" i="1"/>
  <c r="S6897" i="1"/>
  <c r="T6897" i="1"/>
  <c r="U6897" i="1"/>
  <c r="W6897" i="1"/>
  <c r="Q6898" i="1"/>
  <c r="R6898" i="1"/>
  <c r="S6898" i="1"/>
  <c r="T6898" i="1"/>
  <c r="U6898" i="1"/>
  <c r="W6898" i="1"/>
  <c r="Q6899" i="1"/>
  <c r="R6899" i="1"/>
  <c r="S6899" i="1"/>
  <c r="T6899" i="1"/>
  <c r="U6899" i="1"/>
  <c r="W6899" i="1"/>
  <c r="Q6900" i="1"/>
  <c r="R6900" i="1"/>
  <c r="S6900" i="1"/>
  <c r="T6900" i="1"/>
  <c r="U6900" i="1"/>
  <c r="W6900" i="1"/>
  <c r="Q6901" i="1"/>
  <c r="R6901" i="1"/>
  <c r="S6901" i="1"/>
  <c r="T6901" i="1"/>
  <c r="U6901" i="1"/>
  <c r="W6901" i="1"/>
  <c r="Q6902" i="1"/>
  <c r="R6902" i="1"/>
  <c r="S6902" i="1"/>
  <c r="T6902" i="1"/>
  <c r="U6902" i="1"/>
  <c r="W6902" i="1"/>
  <c r="Q6903" i="1"/>
  <c r="R6903" i="1"/>
  <c r="S6903" i="1"/>
  <c r="T6903" i="1"/>
  <c r="U6903" i="1"/>
  <c r="W6903" i="1"/>
  <c r="Q6904" i="1"/>
  <c r="R6904" i="1"/>
  <c r="S6904" i="1"/>
  <c r="T6904" i="1"/>
  <c r="U6904" i="1"/>
  <c r="W6904" i="1"/>
  <c r="Q6905" i="1"/>
  <c r="R6905" i="1"/>
  <c r="S6905" i="1"/>
  <c r="T6905" i="1"/>
  <c r="U6905" i="1"/>
  <c r="W6905" i="1"/>
  <c r="Q6906" i="1"/>
  <c r="R6906" i="1"/>
  <c r="S6906" i="1"/>
  <c r="T6906" i="1"/>
  <c r="U6906" i="1"/>
  <c r="W6906" i="1"/>
  <c r="Q6907" i="1"/>
  <c r="R6907" i="1"/>
  <c r="S6907" i="1"/>
  <c r="T6907" i="1"/>
  <c r="U6907" i="1"/>
  <c r="W6907" i="1"/>
  <c r="Q6908" i="1"/>
  <c r="R6908" i="1"/>
  <c r="S6908" i="1"/>
  <c r="T6908" i="1"/>
  <c r="U6908" i="1"/>
  <c r="W6908" i="1"/>
  <c r="Q6909" i="1"/>
  <c r="R6909" i="1"/>
  <c r="S6909" i="1"/>
  <c r="T6909" i="1"/>
  <c r="U6909" i="1"/>
  <c r="W6909" i="1"/>
  <c r="Q6910" i="1"/>
  <c r="R6910" i="1"/>
  <c r="S6910" i="1"/>
  <c r="T6910" i="1"/>
  <c r="U6910" i="1"/>
  <c r="W6910" i="1"/>
  <c r="Q6911" i="1"/>
  <c r="R6911" i="1"/>
  <c r="S6911" i="1"/>
  <c r="T6911" i="1"/>
  <c r="U6911" i="1"/>
  <c r="W6911" i="1"/>
  <c r="Q6912" i="1"/>
  <c r="R6912" i="1"/>
  <c r="S6912" i="1"/>
  <c r="T6912" i="1"/>
  <c r="U6912" i="1"/>
  <c r="W6912" i="1"/>
  <c r="Q6913" i="1"/>
  <c r="R6913" i="1"/>
  <c r="S6913" i="1"/>
  <c r="T6913" i="1"/>
  <c r="U6913" i="1"/>
  <c r="W6913" i="1"/>
  <c r="Q6914" i="1"/>
  <c r="R6914" i="1"/>
  <c r="S6914" i="1"/>
  <c r="T6914" i="1"/>
  <c r="U6914" i="1"/>
  <c r="W6914" i="1"/>
  <c r="Q6915" i="1"/>
  <c r="R6915" i="1"/>
  <c r="S6915" i="1"/>
  <c r="T6915" i="1"/>
  <c r="U6915" i="1"/>
  <c r="W6915" i="1"/>
  <c r="Q6916" i="1"/>
  <c r="R6916" i="1"/>
  <c r="S6916" i="1"/>
  <c r="T6916" i="1"/>
  <c r="U6916" i="1"/>
  <c r="W6916" i="1"/>
  <c r="Q6917" i="1"/>
  <c r="R6917" i="1"/>
  <c r="S6917" i="1"/>
  <c r="T6917" i="1"/>
  <c r="U6917" i="1"/>
  <c r="W6917" i="1"/>
  <c r="Q6918" i="1"/>
  <c r="R6918" i="1"/>
  <c r="S6918" i="1"/>
  <c r="T6918" i="1"/>
  <c r="U6918" i="1"/>
  <c r="W6918" i="1"/>
  <c r="Q6919" i="1"/>
  <c r="R6919" i="1"/>
  <c r="S6919" i="1"/>
  <c r="T6919" i="1"/>
  <c r="U6919" i="1"/>
  <c r="W6919" i="1"/>
  <c r="Q6920" i="1"/>
  <c r="R6920" i="1"/>
  <c r="S6920" i="1"/>
  <c r="T6920" i="1"/>
  <c r="U6920" i="1"/>
  <c r="W6920" i="1"/>
  <c r="Q6921" i="1"/>
  <c r="R6921" i="1"/>
  <c r="S6921" i="1"/>
  <c r="T6921" i="1"/>
  <c r="U6921" i="1"/>
  <c r="W6921" i="1"/>
  <c r="Q6922" i="1"/>
  <c r="R6922" i="1"/>
  <c r="S6922" i="1"/>
  <c r="T6922" i="1"/>
  <c r="U6922" i="1"/>
  <c r="W6922" i="1"/>
  <c r="Q6923" i="1"/>
  <c r="R6923" i="1"/>
  <c r="S6923" i="1"/>
  <c r="T6923" i="1"/>
  <c r="U6923" i="1"/>
  <c r="W6923" i="1"/>
  <c r="Q6924" i="1"/>
  <c r="R6924" i="1"/>
  <c r="S6924" i="1"/>
  <c r="T6924" i="1"/>
  <c r="U6924" i="1"/>
  <c r="W6924" i="1"/>
  <c r="Q6925" i="1"/>
  <c r="R6925" i="1"/>
  <c r="S6925" i="1"/>
  <c r="T6925" i="1"/>
  <c r="U6925" i="1"/>
  <c r="W6925" i="1"/>
  <c r="Q6926" i="1"/>
  <c r="R6926" i="1"/>
  <c r="S6926" i="1"/>
  <c r="T6926" i="1"/>
  <c r="U6926" i="1"/>
  <c r="W6926" i="1"/>
  <c r="Q6927" i="1"/>
  <c r="R6927" i="1"/>
  <c r="S6927" i="1"/>
  <c r="T6927" i="1"/>
  <c r="U6927" i="1"/>
  <c r="W6927" i="1"/>
  <c r="Q6928" i="1"/>
  <c r="R6928" i="1"/>
  <c r="S6928" i="1"/>
  <c r="T6928" i="1"/>
  <c r="U6928" i="1"/>
  <c r="W6928" i="1"/>
  <c r="Q6929" i="1"/>
  <c r="R6929" i="1"/>
  <c r="S6929" i="1"/>
  <c r="T6929" i="1"/>
  <c r="U6929" i="1"/>
  <c r="W6929" i="1"/>
  <c r="Q6930" i="1"/>
  <c r="R6930" i="1"/>
  <c r="S6930" i="1"/>
  <c r="T6930" i="1"/>
  <c r="U6930" i="1"/>
  <c r="W6930" i="1"/>
  <c r="Q6931" i="1"/>
  <c r="R6931" i="1"/>
  <c r="S6931" i="1"/>
  <c r="T6931" i="1"/>
  <c r="U6931" i="1"/>
  <c r="W6931" i="1"/>
  <c r="Q6932" i="1"/>
  <c r="R6932" i="1"/>
  <c r="S6932" i="1"/>
  <c r="T6932" i="1"/>
  <c r="U6932" i="1"/>
  <c r="W6932" i="1"/>
  <c r="Q6933" i="1"/>
  <c r="R6933" i="1"/>
  <c r="S6933" i="1"/>
  <c r="T6933" i="1"/>
  <c r="U6933" i="1"/>
  <c r="W6933" i="1"/>
  <c r="Q6934" i="1"/>
  <c r="R6934" i="1"/>
  <c r="S6934" i="1"/>
  <c r="T6934" i="1"/>
  <c r="U6934" i="1"/>
  <c r="W6934" i="1"/>
  <c r="Q6935" i="1"/>
  <c r="R6935" i="1"/>
  <c r="S6935" i="1"/>
  <c r="T6935" i="1"/>
  <c r="U6935" i="1"/>
  <c r="W6935" i="1"/>
  <c r="Q6936" i="1"/>
  <c r="R6936" i="1"/>
  <c r="S6936" i="1"/>
  <c r="T6936" i="1"/>
  <c r="U6936" i="1"/>
  <c r="W6936" i="1"/>
  <c r="Q6937" i="1"/>
  <c r="R6937" i="1"/>
  <c r="S6937" i="1"/>
  <c r="T6937" i="1"/>
  <c r="U6937" i="1"/>
  <c r="W6937" i="1"/>
  <c r="Q6938" i="1"/>
  <c r="R6938" i="1"/>
  <c r="S6938" i="1"/>
  <c r="T6938" i="1"/>
  <c r="U6938" i="1"/>
  <c r="W6938" i="1"/>
  <c r="Q6939" i="1"/>
  <c r="R6939" i="1"/>
  <c r="S6939" i="1"/>
  <c r="T6939" i="1"/>
  <c r="U6939" i="1"/>
  <c r="W6939" i="1"/>
  <c r="Q6940" i="1"/>
  <c r="R6940" i="1"/>
  <c r="S6940" i="1"/>
  <c r="T6940" i="1"/>
  <c r="U6940" i="1"/>
  <c r="W6940" i="1"/>
  <c r="Q6941" i="1"/>
  <c r="R6941" i="1"/>
  <c r="S6941" i="1"/>
  <c r="T6941" i="1"/>
  <c r="U6941" i="1"/>
  <c r="W6941" i="1"/>
  <c r="Q6942" i="1"/>
  <c r="R6942" i="1"/>
  <c r="S6942" i="1"/>
  <c r="T6942" i="1"/>
  <c r="U6942" i="1"/>
  <c r="W6942" i="1"/>
  <c r="Q6943" i="1"/>
  <c r="R6943" i="1"/>
  <c r="S6943" i="1"/>
  <c r="T6943" i="1"/>
  <c r="U6943" i="1"/>
  <c r="W6943" i="1"/>
  <c r="Q6944" i="1"/>
  <c r="R6944" i="1"/>
  <c r="S6944" i="1"/>
  <c r="T6944" i="1"/>
  <c r="U6944" i="1"/>
  <c r="W6944" i="1"/>
  <c r="Q6945" i="1"/>
  <c r="R6945" i="1"/>
  <c r="S6945" i="1"/>
  <c r="T6945" i="1"/>
  <c r="U6945" i="1"/>
  <c r="W6945" i="1"/>
  <c r="Q6946" i="1"/>
  <c r="R6946" i="1"/>
  <c r="S6946" i="1"/>
  <c r="T6946" i="1"/>
  <c r="U6946" i="1"/>
  <c r="W6946" i="1"/>
  <c r="Q6947" i="1"/>
  <c r="R6947" i="1"/>
  <c r="S6947" i="1"/>
  <c r="T6947" i="1"/>
  <c r="U6947" i="1"/>
  <c r="W6947" i="1"/>
  <c r="Q6948" i="1"/>
  <c r="R6948" i="1"/>
  <c r="S6948" i="1"/>
  <c r="T6948" i="1"/>
  <c r="U6948" i="1"/>
  <c r="W6948" i="1"/>
  <c r="Q6949" i="1"/>
  <c r="R6949" i="1"/>
  <c r="S6949" i="1"/>
  <c r="T6949" i="1"/>
  <c r="U6949" i="1"/>
  <c r="W6949" i="1"/>
  <c r="Q6950" i="1"/>
  <c r="R6950" i="1"/>
  <c r="S6950" i="1"/>
  <c r="T6950" i="1"/>
  <c r="U6950" i="1"/>
  <c r="W6950" i="1"/>
  <c r="Q6951" i="1"/>
  <c r="R6951" i="1"/>
  <c r="S6951" i="1"/>
  <c r="T6951" i="1"/>
  <c r="U6951" i="1"/>
  <c r="W6951" i="1"/>
  <c r="Q6952" i="1"/>
  <c r="R6952" i="1"/>
  <c r="S6952" i="1"/>
  <c r="T6952" i="1"/>
  <c r="U6952" i="1"/>
  <c r="W6952" i="1"/>
  <c r="Q6953" i="1"/>
  <c r="R6953" i="1"/>
  <c r="S6953" i="1"/>
  <c r="T6953" i="1"/>
  <c r="U6953" i="1"/>
  <c r="W6953" i="1"/>
  <c r="Q6954" i="1"/>
  <c r="R6954" i="1"/>
  <c r="S6954" i="1"/>
  <c r="T6954" i="1"/>
  <c r="U6954" i="1"/>
  <c r="W6954" i="1"/>
  <c r="Q6955" i="1"/>
  <c r="R6955" i="1"/>
  <c r="S6955" i="1"/>
  <c r="T6955" i="1"/>
  <c r="U6955" i="1"/>
  <c r="W6955" i="1"/>
  <c r="Q6956" i="1"/>
  <c r="R6956" i="1"/>
  <c r="S6956" i="1"/>
  <c r="T6956" i="1"/>
  <c r="U6956" i="1"/>
  <c r="W6956" i="1"/>
  <c r="Q6957" i="1"/>
  <c r="R6957" i="1"/>
  <c r="S6957" i="1"/>
  <c r="T6957" i="1"/>
  <c r="U6957" i="1"/>
  <c r="W6957" i="1"/>
  <c r="Q6958" i="1"/>
  <c r="R6958" i="1"/>
  <c r="S6958" i="1"/>
  <c r="T6958" i="1"/>
  <c r="U6958" i="1"/>
  <c r="W6958" i="1"/>
  <c r="Q6959" i="1"/>
  <c r="R6959" i="1"/>
  <c r="S6959" i="1"/>
  <c r="T6959" i="1"/>
  <c r="U6959" i="1"/>
  <c r="W6959" i="1"/>
  <c r="Q6960" i="1"/>
  <c r="R6960" i="1"/>
  <c r="S6960" i="1"/>
  <c r="T6960" i="1"/>
  <c r="U6960" i="1"/>
  <c r="W6960" i="1"/>
  <c r="Q6961" i="1"/>
  <c r="R6961" i="1"/>
  <c r="S6961" i="1"/>
  <c r="T6961" i="1"/>
  <c r="U6961" i="1"/>
  <c r="W6961" i="1"/>
  <c r="Q6962" i="1"/>
  <c r="R6962" i="1"/>
  <c r="S6962" i="1"/>
  <c r="T6962" i="1"/>
  <c r="U6962" i="1"/>
  <c r="W6962" i="1"/>
  <c r="Q6963" i="1"/>
  <c r="R6963" i="1"/>
  <c r="S6963" i="1"/>
  <c r="T6963" i="1"/>
  <c r="U6963" i="1"/>
  <c r="W6963" i="1"/>
  <c r="Q6964" i="1"/>
  <c r="R6964" i="1"/>
  <c r="S6964" i="1"/>
  <c r="T6964" i="1"/>
  <c r="U6964" i="1"/>
  <c r="W6964" i="1"/>
  <c r="Q6965" i="1"/>
  <c r="R6965" i="1"/>
  <c r="S6965" i="1"/>
  <c r="T6965" i="1"/>
  <c r="U6965" i="1"/>
  <c r="W6965" i="1"/>
  <c r="Q6966" i="1"/>
  <c r="R6966" i="1"/>
  <c r="S6966" i="1"/>
  <c r="T6966" i="1"/>
  <c r="U6966" i="1"/>
  <c r="W6966" i="1"/>
  <c r="Q6967" i="1"/>
  <c r="R6967" i="1"/>
  <c r="S6967" i="1"/>
  <c r="T6967" i="1"/>
  <c r="U6967" i="1"/>
  <c r="W6967" i="1"/>
  <c r="Q6968" i="1"/>
  <c r="R6968" i="1"/>
  <c r="S6968" i="1"/>
  <c r="T6968" i="1"/>
  <c r="U6968" i="1"/>
  <c r="W6968" i="1"/>
  <c r="Q6969" i="1"/>
  <c r="R6969" i="1"/>
  <c r="S6969" i="1"/>
  <c r="T6969" i="1"/>
  <c r="U6969" i="1"/>
  <c r="W6969" i="1"/>
  <c r="Q6970" i="1"/>
  <c r="R6970" i="1"/>
  <c r="S6970" i="1"/>
  <c r="T6970" i="1"/>
  <c r="U6970" i="1"/>
  <c r="W6970" i="1"/>
  <c r="Q6971" i="1"/>
  <c r="R6971" i="1"/>
  <c r="S6971" i="1"/>
  <c r="T6971" i="1"/>
  <c r="U6971" i="1"/>
  <c r="W6971" i="1"/>
  <c r="Q6972" i="1"/>
  <c r="R6972" i="1"/>
  <c r="S6972" i="1"/>
  <c r="T6972" i="1"/>
  <c r="U6972" i="1"/>
  <c r="W6972" i="1"/>
  <c r="Q6973" i="1"/>
  <c r="R6973" i="1"/>
  <c r="S6973" i="1"/>
  <c r="T6973" i="1"/>
  <c r="U6973" i="1"/>
  <c r="W6973" i="1"/>
  <c r="Q6974" i="1"/>
  <c r="R6974" i="1"/>
  <c r="S6974" i="1"/>
  <c r="T6974" i="1"/>
  <c r="U6974" i="1"/>
  <c r="W6974" i="1"/>
  <c r="Q6975" i="1"/>
  <c r="R6975" i="1"/>
  <c r="S6975" i="1"/>
  <c r="T6975" i="1"/>
  <c r="U6975" i="1"/>
  <c r="W6975" i="1"/>
  <c r="Q6976" i="1"/>
  <c r="R6976" i="1"/>
  <c r="S6976" i="1"/>
  <c r="T6976" i="1"/>
  <c r="U6976" i="1"/>
  <c r="W6976" i="1"/>
  <c r="Q6977" i="1"/>
  <c r="R6977" i="1"/>
  <c r="S6977" i="1"/>
  <c r="T6977" i="1"/>
  <c r="U6977" i="1"/>
  <c r="W6977" i="1"/>
  <c r="Q6978" i="1"/>
  <c r="R6978" i="1"/>
  <c r="S6978" i="1"/>
  <c r="T6978" i="1"/>
  <c r="U6978" i="1"/>
  <c r="W6978" i="1"/>
  <c r="Q6979" i="1"/>
  <c r="R6979" i="1"/>
  <c r="S6979" i="1"/>
  <c r="T6979" i="1"/>
  <c r="U6979" i="1"/>
  <c r="W6979" i="1"/>
  <c r="Q6980" i="1"/>
  <c r="R6980" i="1"/>
  <c r="S6980" i="1"/>
  <c r="T6980" i="1"/>
  <c r="U6980" i="1"/>
  <c r="W6980" i="1"/>
  <c r="Q6981" i="1"/>
  <c r="R6981" i="1"/>
  <c r="S6981" i="1"/>
  <c r="T6981" i="1"/>
  <c r="U6981" i="1"/>
  <c r="W6981" i="1"/>
  <c r="Q6982" i="1"/>
  <c r="R6982" i="1"/>
  <c r="S6982" i="1"/>
  <c r="T6982" i="1"/>
  <c r="U6982" i="1"/>
  <c r="W6982" i="1"/>
  <c r="Q6983" i="1"/>
  <c r="R6983" i="1"/>
  <c r="S6983" i="1"/>
  <c r="T6983" i="1"/>
  <c r="U6983" i="1"/>
  <c r="W6983" i="1"/>
  <c r="Q6984" i="1"/>
  <c r="R6984" i="1"/>
  <c r="S6984" i="1"/>
  <c r="T6984" i="1"/>
  <c r="U6984" i="1"/>
  <c r="W6984" i="1"/>
  <c r="Q6985" i="1"/>
  <c r="R6985" i="1"/>
  <c r="S6985" i="1"/>
  <c r="T6985" i="1"/>
  <c r="U6985" i="1"/>
  <c r="W6985" i="1"/>
  <c r="Q6986" i="1"/>
  <c r="R6986" i="1"/>
  <c r="S6986" i="1"/>
  <c r="T6986" i="1"/>
  <c r="U6986" i="1"/>
  <c r="W6986" i="1"/>
  <c r="Q6987" i="1"/>
  <c r="R6987" i="1"/>
  <c r="S6987" i="1"/>
  <c r="T6987" i="1"/>
  <c r="U6987" i="1"/>
  <c r="W6987" i="1"/>
  <c r="Q6988" i="1"/>
  <c r="R6988" i="1"/>
  <c r="S6988" i="1"/>
  <c r="T6988" i="1"/>
  <c r="U6988" i="1"/>
  <c r="W6988" i="1"/>
  <c r="Q6989" i="1"/>
  <c r="R6989" i="1"/>
  <c r="S6989" i="1"/>
  <c r="T6989" i="1"/>
  <c r="U6989" i="1"/>
  <c r="W6989" i="1"/>
  <c r="Q6990" i="1"/>
  <c r="R6990" i="1"/>
  <c r="S6990" i="1"/>
  <c r="T6990" i="1"/>
  <c r="U6990" i="1"/>
  <c r="W6990" i="1"/>
  <c r="Q6991" i="1"/>
  <c r="R6991" i="1"/>
  <c r="S6991" i="1"/>
  <c r="T6991" i="1"/>
  <c r="U6991" i="1"/>
  <c r="W6991" i="1"/>
  <c r="Q6992" i="1"/>
  <c r="R6992" i="1"/>
  <c r="S6992" i="1"/>
  <c r="T6992" i="1"/>
  <c r="U6992" i="1"/>
  <c r="W6992" i="1"/>
  <c r="Q6993" i="1"/>
  <c r="R6993" i="1"/>
  <c r="S6993" i="1"/>
  <c r="T6993" i="1"/>
  <c r="U6993" i="1"/>
  <c r="W6993" i="1"/>
  <c r="Q6994" i="1"/>
  <c r="R6994" i="1"/>
  <c r="S6994" i="1"/>
  <c r="T6994" i="1"/>
  <c r="U6994" i="1"/>
  <c r="W6994" i="1"/>
  <c r="Q6995" i="1"/>
  <c r="R6995" i="1"/>
  <c r="S6995" i="1"/>
  <c r="T6995" i="1"/>
  <c r="U6995" i="1"/>
  <c r="W6995" i="1"/>
  <c r="Q6996" i="1"/>
  <c r="R6996" i="1"/>
  <c r="S6996" i="1"/>
  <c r="T6996" i="1"/>
  <c r="U6996" i="1"/>
  <c r="W6996" i="1"/>
  <c r="Q6997" i="1"/>
  <c r="R6997" i="1"/>
  <c r="S6997" i="1"/>
  <c r="T6997" i="1"/>
  <c r="U6997" i="1"/>
  <c r="W6997" i="1"/>
  <c r="Q6998" i="1"/>
  <c r="R6998" i="1"/>
  <c r="S6998" i="1"/>
  <c r="T6998" i="1"/>
  <c r="U6998" i="1"/>
  <c r="W6998" i="1"/>
  <c r="Q6999" i="1"/>
  <c r="R6999" i="1"/>
  <c r="S6999" i="1"/>
  <c r="T6999" i="1"/>
  <c r="U6999" i="1"/>
  <c r="W6999" i="1"/>
  <c r="Q7000" i="1"/>
  <c r="R7000" i="1"/>
  <c r="S7000" i="1"/>
  <c r="T7000" i="1"/>
  <c r="U7000" i="1"/>
  <c r="W7000" i="1"/>
  <c r="Q7001" i="1"/>
  <c r="R7001" i="1"/>
  <c r="S7001" i="1"/>
  <c r="T7001" i="1"/>
  <c r="U7001" i="1"/>
  <c r="W7001" i="1"/>
  <c r="Q7002" i="1"/>
  <c r="R7002" i="1"/>
  <c r="S7002" i="1"/>
  <c r="T7002" i="1"/>
  <c r="U7002" i="1"/>
  <c r="W7002" i="1"/>
  <c r="Q7003" i="1"/>
  <c r="R7003" i="1"/>
  <c r="S7003" i="1"/>
  <c r="T7003" i="1"/>
  <c r="U7003" i="1"/>
  <c r="W7003" i="1"/>
  <c r="Q7004" i="1"/>
  <c r="R7004" i="1"/>
  <c r="S7004" i="1"/>
  <c r="T7004" i="1"/>
  <c r="U7004" i="1"/>
  <c r="W7004" i="1"/>
  <c r="Q7005" i="1"/>
  <c r="R7005" i="1"/>
  <c r="S7005" i="1"/>
  <c r="T7005" i="1"/>
  <c r="U7005" i="1"/>
  <c r="W7005" i="1"/>
  <c r="Q7006" i="1"/>
  <c r="R7006" i="1"/>
  <c r="S7006" i="1"/>
  <c r="T7006" i="1"/>
  <c r="U7006" i="1"/>
  <c r="W7006" i="1"/>
  <c r="Q7007" i="1"/>
  <c r="R7007" i="1"/>
  <c r="S7007" i="1"/>
  <c r="T7007" i="1"/>
  <c r="U7007" i="1"/>
  <c r="W7007" i="1"/>
  <c r="Q7008" i="1"/>
  <c r="R7008" i="1"/>
  <c r="S7008" i="1"/>
  <c r="T7008" i="1"/>
  <c r="U7008" i="1"/>
  <c r="W7008" i="1"/>
  <c r="Q7009" i="1"/>
  <c r="R7009" i="1"/>
  <c r="S7009" i="1"/>
  <c r="T7009" i="1"/>
  <c r="U7009" i="1"/>
  <c r="W7009" i="1"/>
  <c r="Q7010" i="1"/>
  <c r="R7010" i="1"/>
  <c r="S7010" i="1"/>
  <c r="T7010" i="1"/>
  <c r="U7010" i="1"/>
  <c r="W7010" i="1"/>
  <c r="Q7011" i="1"/>
  <c r="R7011" i="1"/>
  <c r="S7011" i="1"/>
  <c r="T7011" i="1"/>
  <c r="U7011" i="1"/>
  <c r="W7011" i="1"/>
  <c r="Q7012" i="1"/>
  <c r="R7012" i="1"/>
  <c r="S7012" i="1"/>
  <c r="T7012" i="1"/>
  <c r="U7012" i="1"/>
  <c r="W7012" i="1"/>
  <c r="Q7013" i="1"/>
  <c r="R7013" i="1"/>
  <c r="S7013" i="1"/>
  <c r="T7013" i="1"/>
  <c r="U7013" i="1"/>
  <c r="W7013" i="1"/>
  <c r="Q7014" i="1"/>
  <c r="R7014" i="1"/>
  <c r="S7014" i="1"/>
  <c r="T7014" i="1"/>
  <c r="U7014" i="1"/>
  <c r="W7014" i="1"/>
  <c r="Q7015" i="1"/>
  <c r="R7015" i="1"/>
  <c r="S7015" i="1"/>
  <c r="T7015" i="1"/>
  <c r="U7015" i="1"/>
  <c r="W7015" i="1"/>
  <c r="Q7016" i="1"/>
  <c r="R7016" i="1"/>
  <c r="S7016" i="1"/>
  <c r="T7016" i="1"/>
  <c r="U7016" i="1"/>
  <c r="W7016" i="1"/>
  <c r="Q7017" i="1"/>
  <c r="R7017" i="1"/>
  <c r="S7017" i="1"/>
  <c r="T7017" i="1"/>
  <c r="U7017" i="1"/>
  <c r="W7017" i="1"/>
  <c r="Q7018" i="1"/>
  <c r="R7018" i="1"/>
  <c r="S7018" i="1"/>
  <c r="T7018" i="1"/>
  <c r="U7018" i="1"/>
  <c r="W7018" i="1"/>
  <c r="Q7019" i="1"/>
  <c r="R7019" i="1"/>
  <c r="S7019" i="1"/>
  <c r="T7019" i="1"/>
  <c r="U7019" i="1"/>
  <c r="W7019" i="1"/>
  <c r="Q7020" i="1"/>
  <c r="R7020" i="1"/>
  <c r="S7020" i="1"/>
  <c r="T7020" i="1"/>
  <c r="U7020" i="1"/>
  <c r="W7020" i="1"/>
  <c r="Q7021" i="1"/>
  <c r="R7021" i="1"/>
  <c r="S7021" i="1"/>
  <c r="T7021" i="1"/>
  <c r="U7021" i="1"/>
  <c r="W7021" i="1"/>
  <c r="Q7022" i="1"/>
  <c r="R7022" i="1"/>
  <c r="S7022" i="1"/>
  <c r="T7022" i="1"/>
  <c r="U7022" i="1"/>
  <c r="W7022" i="1"/>
  <c r="Q7023" i="1"/>
  <c r="R7023" i="1"/>
  <c r="S7023" i="1"/>
  <c r="T7023" i="1"/>
  <c r="U7023" i="1"/>
  <c r="W7023" i="1"/>
  <c r="Q7024" i="1"/>
  <c r="R7024" i="1"/>
  <c r="S7024" i="1"/>
  <c r="T7024" i="1"/>
  <c r="U7024" i="1"/>
  <c r="W7024" i="1"/>
  <c r="Q7025" i="1"/>
  <c r="R7025" i="1"/>
  <c r="S7025" i="1"/>
  <c r="T7025" i="1"/>
  <c r="U7025" i="1"/>
  <c r="W7025" i="1"/>
  <c r="Q7026" i="1"/>
  <c r="R7026" i="1"/>
  <c r="S7026" i="1"/>
  <c r="T7026" i="1"/>
  <c r="U7026" i="1"/>
  <c r="W7026" i="1"/>
  <c r="Q7027" i="1"/>
  <c r="R7027" i="1"/>
  <c r="S7027" i="1"/>
  <c r="T7027" i="1"/>
  <c r="U7027" i="1"/>
  <c r="W7027" i="1"/>
  <c r="Q7028" i="1"/>
  <c r="R7028" i="1"/>
  <c r="S7028" i="1"/>
  <c r="T7028" i="1"/>
  <c r="U7028" i="1"/>
  <c r="W7028" i="1"/>
  <c r="Q7029" i="1"/>
  <c r="R7029" i="1"/>
  <c r="S7029" i="1"/>
  <c r="T7029" i="1"/>
  <c r="U7029" i="1"/>
  <c r="W7029" i="1"/>
  <c r="Q7030" i="1"/>
  <c r="R7030" i="1"/>
  <c r="S7030" i="1"/>
  <c r="T7030" i="1"/>
  <c r="U7030" i="1"/>
  <c r="W7030" i="1"/>
  <c r="Q7031" i="1"/>
  <c r="R7031" i="1"/>
  <c r="S7031" i="1"/>
  <c r="T7031" i="1"/>
  <c r="U7031" i="1"/>
  <c r="W7031" i="1"/>
  <c r="Q7032" i="1"/>
  <c r="R7032" i="1"/>
  <c r="S7032" i="1"/>
  <c r="T7032" i="1"/>
  <c r="U7032" i="1"/>
  <c r="W7032" i="1"/>
  <c r="Q7033" i="1"/>
  <c r="R7033" i="1"/>
  <c r="S7033" i="1"/>
  <c r="T7033" i="1"/>
  <c r="U7033" i="1"/>
  <c r="W7033" i="1"/>
  <c r="Q7034" i="1"/>
  <c r="R7034" i="1"/>
  <c r="S7034" i="1"/>
  <c r="T7034" i="1"/>
  <c r="U7034" i="1"/>
  <c r="W7034" i="1"/>
  <c r="Q7035" i="1"/>
  <c r="R7035" i="1"/>
  <c r="S7035" i="1"/>
  <c r="T7035" i="1"/>
  <c r="U7035" i="1"/>
  <c r="W7035" i="1"/>
  <c r="Q7036" i="1"/>
  <c r="R7036" i="1"/>
  <c r="S7036" i="1"/>
  <c r="T7036" i="1"/>
  <c r="U7036" i="1"/>
  <c r="W7036" i="1"/>
  <c r="Q7037" i="1"/>
  <c r="R7037" i="1"/>
  <c r="S7037" i="1"/>
  <c r="T7037" i="1"/>
  <c r="U7037" i="1"/>
  <c r="W7037" i="1"/>
  <c r="Q7038" i="1"/>
  <c r="R7038" i="1"/>
  <c r="S7038" i="1"/>
  <c r="T7038" i="1"/>
  <c r="U7038" i="1"/>
  <c r="W7038" i="1"/>
  <c r="Q7039" i="1"/>
  <c r="R7039" i="1"/>
  <c r="S7039" i="1"/>
  <c r="T7039" i="1"/>
  <c r="U7039" i="1"/>
  <c r="W7039" i="1"/>
  <c r="Q7040" i="1"/>
  <c r="R7040" i="1"/>
  <c r="S7040" i="1"/>
  <c r="T7040" i="1"/>
  <c r="U7040" i="1"/>
  <c r="W7040" i="1"/>
  <c r="Q7041" i="1"/>
  <c r="R7041" i="1"/>
  <c r="S7041" i="1"/>
  <c r="T7041" i="1"/>
  <c r="U7041" i="1"/>
  <c r="W7041" i="1"/>
  <c r="Q7042" i="1"/>
  <c r="R7042" i="1"/>
  <c r="S7042" i="1"/>
  <c r="T7042" i="1"/>
  <c r="U7042" i="1"/>
  <c r="W7042" i="1"/>
  <c r="Q7043" i="1"/>
  <c r="R7043" i="1"/>
  <c r="S7043" i="1"/>
  <c r="T7043" i="1"/>
  <c r="U7043" i="1"/>
  <c r="W7043" i="1"/>
  <c r="Q7044" i="1"/>
  <c r="R7044" i="1"/>
  <c r="S7044" i="1"/>
  <c r="T7044" i="1"/>
  <c r="U7044" i="1"/>
  <c r="W7044" i="1"/>
  <c r="Q7045" i="1"/>
  <c r="R7045" i="1"/>
  <c r="S7045" i="1"/>
  <c r="T7045" i="1"/>
  <c r="U7045" i="1"/>
  <c r="W7045" i="1"/>
  <c r="Q7046" i="1"/>
  <c r="R7046" i="1"/>
  <c r="S7046" i="1"/>
  <c r="T7046" i="1"/>
  <c r="U7046" i="1"/>
  <c r="W7046" i="1"/>
  <c r="Q7047" i="1"/>
  <c r="R7047" i="1"/>
  <c r="S7047" i="1"/>
  <c r="T7047" i="1"/>
  <c r="U7047" i="1"/>
  <c r="W7047" i="1"/>
  <c r="Q7048" i="1"/>
  <c r="R7048" i="1"/>
  <c r="S7048" i="1"/>
  <c r="T7048" i="1"/>
  <c r="U7048" i="1"/>
  <c r="W7048" i="1"/>
  <c r="Q7049" i="1"/>
  <c r="R7049" i="1"/>
  <c r="S7049" i="1"/>
  <c r="T7049" i="1"/>
  <c r="U7049" i="1"/>
  <c r="W7049" i="1"/>
  <c r="Q7050" i="1"/>
  <c r="R7050" i="1"/>
  <c r="S7050" i="1"/>
  <c r="T7050" i="1"/>
  <c r="U7050" i="1"/>
  <c r="W7050" i="1"/>
  <c r="Q7051" i="1"/>
  <c r="R7051" i="1"/>
  <c r="S7051" i="1"/>
  <c r="T7051" i="1"/>
  <c r="U7051" i="1"/>
  <c r="W7051" i="1"/>
  <c r="Q7052" i="1"/>
  <c r="R7052" i="1"/>
  <c r="S7052" i="1"/>
  <c r="T7052" i="1"/>
  <c r="U7052" i="1"/>
  <c r="W7052" i="1"/>
  <c r="Q7053" i="1"/>
  <c r="R7053" i="1"/>
  <c r="S7053" i="1"/>
  <c r="T7053" i="1"/>
  <c r="U7053" i="1"/>
  <c r="W7053" i="1"/>
  <c r="Q7054" i="1"/>
  <c r="R7054" i="1"/>
  <c r="S7054" i="1"/>
  <c r="T7054" i="1"/>
  <c r="U7054" i="1"/>
  <c r="W7054" i="1"/>
  <c r="Q7055" i="1"/>
  <c r="R7055" i="1"/>
  <c r="S7055" i="1"/>
  <c r="T7055" i="1"/>
  <c r="U7055" i="1"/>
  <c r="W7055" i="1"/>
  <c r="Q7056" i="1"/>
  <c r="R7056" i="1"/>
  <c r="S7056" i="1"/>
  <c r="T7056" i="1"/>
  <c r="U7056" i="1"/>
  <c r="W7056" i="1"/>
  <c r="Q7057" i="1"/>
  <c r="R7057" i="1"/>
  <c r="S7057" i="1"/>
  <c r="T7057" i="1"/>
  <c r="U7057" i="1"/>
  <c r="W7057" i="1"/>
  <c r="Q7058" i="1"/>
  <c r="R7058" i="1"/>
  <c r="S7058" i="1"/>
  <c r="T7058" i="1"/>
  <c r="U7058" i="1"/>
  <c r="W7058" i="1"/>
  <c r="Q7059" i="1"/>
  <c r="R7059" i="1"/>
  <c r="S7059" i="1"/>
  <c r="T7059" i="1"/>
  <c r="U7059" i="1"/>
  <c r="W7059" i="1"/>
  <c r="Q7060" i="1"/>
  <c r="R7060" i="1"/>
  <c r="S7060" i="1"/>
  <c r="T7060" i="1"/>
  <c r="U7060" i="1"/>
  <c r="W7060" i="1"/>
  <c r="Q7061" i="1"/>
  <c r="R7061" i="1"/>
  <c r="S7061" i="1"/>
  <c r="T7061" i="1"/>
  <c r="U7061" i="1"/>
  <c r="W7061" i="1"/>
  <c r="Q7062" i="1"/>
  <c r="R7062" i="1"/>
  <c r="S7062" i="1"/>
  <c r="T7062" i="1"/>
  <c r="U7062" i="1"/>
  <c r="W7062" i="1"/>
  <c r="Q7063" i="1"/>
  <c r="R7063" i="1"/>
  <c r="S7063" i="1"/>
  <c r="T7063" i="1"/>
  <c r="U7063" i="1"/>
  <c r="W7063" i="1"/>
  <c r="Q7064" i="1"/>
  <c r="R7064" i="1"/>
  <c r="S7064" i="1"/>
  <c r="T7064" i="1"/>
  <c r="U7064" i="1"/>
  <c r="W7064" i="1"/>
  <c r="Q7065" i="1"/>
  <c r="R7065" i="1"/>
  <c r="S7065" i="1"/>
  <c r="T7065" i="1"/>
  <c r="U7065" i="1"/>
  <c r="W7065" i="1"/>
  <c r="Q7066" i="1"/>
  <c r="R7066" i="1"/>
  <c r="S7066" i="1"/>
  <c r="T7066" i="1"/>
  <c r="U7066" i="1"/>
  <c r="W7066" i="1"/>
  <c r="Q7067" i="1"/>
  <c r="R7067" i="1"/>
  <c r="S7067" i="1"/>
  <c r="T7067" i="1"/>
  <c r="U7067" i="1"/>
  <c r="W7067" i="1"/>
  <c r="Q7068" i="1"/>
  <c r="R7068" i="1"/>
  <c r="S7068" i="1"/>
  <c r="T7068" i="1"/>
  <c r="U7068" i="1"/>
  <c r="W7068" i="1"/>
  <c r="Q7069" i="1"/>
  <c r="R7069" i="1"/>
  <c r="S7069" i="1"/>
  <c r="T7069" i="1"/>
  <c r="U7069" i="1"/>
  <c r="W7069" i="1"/>
  <c r="Q7070" i="1"/>
  <c r="R7070" i="1"/>
  <c r="S7070" i="1"/>
  <c r="T7070" i="1"/>
  <c r="U7070" i="1"/>
  <c r="W7070" i="1"/>
  <c r="Q7071" i="1"/>
  <c r="R7071" i="1"/>
  <c r="S7071" i="1"/>
  <c r="T7071" i="1"/>
  <c r="U7071" i="1"/>
  <c r="W7071" i="1"/>
  <c r="Q7072" i="1"/>
  <c r="R7072" i="1"/>
  <c r="S7072" i="1"/>
  <c r="T7072" i="1"/>
  <c r="U7072" i="1"/>
  <c r="W7072" i="1"/>
  <c r="Q7073" i="1"/>
  <c r="R7073" i="1"/>
  <c r="S7073" i="1"/>
  <c r="T7073" i="1"/>
  <c r="U7073" i="1"/>
  <c r="W7073" i="1"/>
  <c r="Q7074" i="1"/>
  <c r="R7074" i="1"/>
  <c r="S7074" i="1"/>
  <c r="T7074" i="1"/>
  <c r="U7074" i="1"/>
  <c r="W7074" i="1"/>
  <c r="Q7075" i="1"/>
  <c r="R7075" i="1"/>
  <c r="S7075" i="1"/>
  <c r="T7075" i="1"/>
  <c r="U7075" i="1"/>
  <c r="W7075" i="1"/>
  <c r="Q7076" i="1"/>
  <c r="R7076" i="1"/>
  <c r="S7076" i="1"/>
  <c r="T7076" i="1"/>
  <c r="U7076" i="1"/>
  <c r="W7076" i="1"/>
  <c r="Q7077" i="1"/>
  <c r="R7077" i="1"/>
  <c r="S7077" i="1"/>
  <c r="T7077" i="1"/>
  <c r="U7077" i="1"/>
  <c r="W7077" i="1"/>
  <c r="Q7078" i="1"/>
  <c r="R7078" i="1"/>
  <c r="S7078" i="1"/>
  <c r="T7078" i="1"/>
  <c r="U7078" i="1"/>
  <c r="W7078" i="1"/>
  <c r="Q7079" i="1"/>
  <c r="R7079" i="1"/>
  <c r="S7079" i="1"/>
  <c r="T7079" i="1"/>
  <c r="U7079" i="1"/>
  <c r="W7079" i="1"/>
  <c r="Q7080" i="1"/>
  <c r="R7080" i="1"/>
  <c r="S7080" i="1"/>
  <c r="T7080" i="1"/>
  <c r="U7080" i="1"/>
  <c r="W7080" i="1"/>
  <c r="Q7081" i="1"/>
  <c r="R7081" i="1"/>
  <c r="S7081" i="1"/>
  <c r="T7081" i="1"/>
  <c r="U7081" i="1"/>
  <c r="W7081" i="1"/>
  <c r="Q7082" i="1"/>
  <c r="R7082" i="1"/>
  <c r="S7082" i="1"/>
  <c r="T7082" i="1"/>
  <c r="U7082" i="1"/>
  <c r="W7082" i="1"/>
  <c r="Q7083" i="1"/>
  <c r="R7083" i="1"/>
  <c r="S7083" i="1"/>
  <c r="T7083" i="1"/>
  <c r="U7083" i="1"/>
  <c r="W7083" i="1"/>
  <c r="Q7084" i="1"/>
  <c r="R7084" i="1"/>
  <c r="S7084" i="1"/>
  <c r="T7084" i="1"/>
  <c r="U7084" i="1"/>
  <c r="W7084" i="1"/>
  <c r="Q7085" i="1"/>
  <c r="R7085" i="1"/>
  <c r="S7085" i="1"/>
  <c r="T7085" i="1"/>
  <c r="U7085" i="1"/>
  <c r="W7085" i="1"/>
  <c r="Q7086" i="1"/>
  <c r="R7086" i="1"/>
  <c r="S7086" i="1"/>
  <c r="T7086" i="1"/>
  <c r="U7086" i="1"/>
  <c r="W7086" i="1"/>
  <c r="Q7087" i="1"/>
  <c r="R7087" i="1"/>
  <c r="S7087" i="1"/>
  <c r="T7087" i="1"/>
  <c r="U7087" i="1"/>
  <c r="W7087" i="1"/>
  <c r="Q7088" i="1"/>
  <c r="R7088" i="1"/>
  <c r="S7088" i="1"/>
  <c r="T7088" i="1"/>
  <c r="U7088" i="1"/>
  <c r="W7088" i="1"/>
  <c r="Q7089" i="1"/>
  <c r="R7089" i="1"/>
  <c r="S7089" i="1"/>
  <c r="T7089" i="1"/>
  <c r="U7089" i="1"/>
  <c r="W7089" i="1"/>
  <c r="Q7090" i="1"/>
  <c r="R7090" i="1"/>
  <c r="S7090" i="1"/>
  <c r="T7090" i="1"/>
  <c r="U7090" i="1"/>
  <c r="W7090" i="1"/>
  <c r="Q7091" i="1"/>
  <c r="R7091" i="1"/>
  <c r="S7091" i="1"/>
  <c r="T7091" i="1"/>
  <c r="U7091" i="1"/>
  <c r="W7091" i="1"/>
  <c r="Q7092" i="1"/>
  <c r="R7092" i="1"/>
  <c r="S7092" i="1"/>
  <c r="T7092" i="1"/>
  <c r="U7092" i="1"/>
  <c r="W7092" i="1"/>
  <c r="Q7093" i="1"/>
  <c r="R7093" i="1"/>
  <c r="S7093" i="1"/>
  <c r="T7093" i="1"/>
  <c r="U7093" i="1"/>
  <c r="W7093" i="1"/>
  <c r="Q7094" i="1"/>
  <c r="R7094" i="1"/>
  <c r="S7094" i="1"/>
  <c r="T7094" i="1"/>
  <c r="U7094" i="1"/>
  <c r="W7094" i="1"/>
  <c r="Q7095" i="1"/>
  <c r="R7095" i="1"/>
  <c r="S7095" i="1"/>
  <c r="T7095" i="1"/>
  <c r="U7095" i="1"/>
  <c r="W7095" i="1"/>
  <c r="Q7096" i="1"/>
  <c r="R7096" i="1"/>
  <c r="S7096" i="1"/>
  <c r="T7096" i="1"/>
  <c r="U7096" i="1"/>
  <c r="W7096" i="1"/>
  <c r="Q7097" i="1"/>
  <c r="R7097" i="1"/>
  <c r="S7097" i="1"/>
  <c r="T7097" i="1"/>
  <c r="U7097" i="1"/>
  <c r="W7097" i="1"/>
  <c r="Q7098" i="1"/>
  <c r="R7098" i="1"/>
  <c r="S7098" i="1"/>
  <c r="T7098" i="1"/>
  <c r="U7098" i="1"/>
  <c r="W7098" i="1"/>
  <c r="Q7099" i="1"/>
  <c r="R7099" i="1"/>
  <c r="S7099" i="1"/>
  <c r="T7099" i="1"/>
  <c r="U7099" i="1"/>
  <c r="W7099" i="1"/>
  <c r="Q7100" i="1"/>
  <c r="R7100" i="1"/>
  <c r="S7100" i="1"/>
  <c r="T7100" i="1"/>
  <c r="U7100" i="1"/>
  <c r="W7100" i="1"/>
  <c r="Q7101" i="1"/>
  <c r="R7101" i="1"/>
  <c r="S7101" i="1"/>
  <c r="T7101" i="1"/>
  <c r="U7101" i="1"/>
  <c r="W7101" i="1"/>
  <c r="Q7102" i="1"/>
  <c r="R7102" i="1"/>
  <c r="S7102" i="1"/>
  <c r="T7102" i="1"/>
  <c r="U7102" i="1"/>
  <c r="W7102" i="1"/>
  <c r="Q7103" i="1"/>
  <c r="R7103" i="1"/>
  <c r="S7103" i="1"/>
  <c r="T7103" i="1"/>
  <c r="U7103" i="1"/>
  <c r="W7103" i="1"/>
  <c r="Q7104" i="1"/>
  <c r="R7104" i="1"/>
  <c r="S7104" i="1"/>
  <c r="T7104" i="1"/>
  <c r="U7104" i="1"/>
  <c r="W7104" i="1"/>
  <c r="Q7105" i="1"/>
  <c r="R7105" i="1"/>
  <c r="S7105" i="1"/>
  <c r="T7105" i="1"/>
  <c r="U7105" i="1"/>
  <c r="W7105" i="1"/>
  <c r="Q7106" i="1"/>
  <c r="R7106" i="1"/>
  <c r="S7106" i="1"/>
  <c r="T7106" i="1"/>
  <c r="U7106" i="1"/>
  <c r="W7106" i="1"/>
  <c r="Q7107" i="1"/>
  <c r="R7107" i="1"/>
  <c r="S7107" i="1"/>
  <c r="T7107" i="1"/>
  <c r="U7107" i="1"/>
  <c r="W7107" i="1"/>
  <c r="Q7108" i="1"/>
  <c r="R7108" i="1"/>
  <c r="S7108" i="1"/>
  <c r="T7108" i="1"/>
  <c r="U7108" i="1"/>
  <c r="W7108" i="1"/>
  <c r="Q7109" i="1"/>
  <c r="R7109" i="1"/>
  <c r="S7109" i="1"/>
  <c r="T7109" i="1"/>
  <c r="U7109" i="1"/>
  <c r="W7109" i="1"/>
  <c r="Q7110" i="1"/>
  <c r="R7110" i="1"/>
  <c r="S7110" i="1"/>
  <c r="T7110" i="1"/>
  <c r="U7110" i="1"/>
  <c r="W7110" i="1"/>
  <c r="Q7111" i="1"/>
  <c r="R7111" i="1"/>
  <c r="S7111" i="1"/>
  <c r="T7111" i="1"/>
  <c r="U7111" i="1"/>
  <c r="W7111" i="1"/>
  <c r="Q7112" i="1"/>
  <c r="R7112" i="1"/>
  <c r="S7112" i="1"/>
  <c r="T7112" i="1"/>
  <c r="U7112" i="1"/>
  <c r="W7112" i="1"/>
  <c r="Q7113" i="1"/>
  <c r="R7113" i="1"/>
  <c r="S7113" i="1"/>
  <c r="T7113" i="1"/>
  <c r="U7113" i="1"/>
  <c r="W7113" i="1"/>
  <c r="Q7114" i="1"/>
  <c r="R7114" i="1"/>
  <c r="S7114" i="1"/>
  <c r="T7114" i="1"/>
  <c r="U7114" i="1"/>
  <c r="W7114" i="1"/>
  <c r="Q7115" i="1"/>
  <c r="R7115" i="1"/>
  <c r="S7115" i="1"/>
  <c r="T7115" i="1"/>
  <c r="U7115" i="1"/>
  <c r="W7115" i="1"/>
  <c r="Q7116" i="1"/>
  <c r="R7116" i="1"/>
  <c r="S7116" i="1"/>
  <c r="T7116" i="1"/>
  <c r="U7116" i="1"/>
  <c r="W7116" i="1"/>
  <c r="Q7117" i="1"/>
  <c r="R7117" i="1"/>
  <c r="S7117" i="1"/>
  <c r="T7117" i="1"/>
  <c r="U7117" i="1"/>
  <c r="W7117" i="1"/>
  <c r="Q7118" i="1"/>
  <c r="R7118" i="1"/>
  <c r="S7118" i="1"/>
  <c r="T7118" i="1"/>
  <c r="U7118" i="1"/>
  <c r="W7118" i="1"/>
  <c r="Q7119" i="1"/>
  <c r="R7119" i="1"/>
  <c r="S7119" i="1"/>
  <c r="T7119" i="1"/>
  <c r="U7119" i="1"/>
  <c r="W7119" i="1"/>
  <c r="Q7120" i="1"/>
  <c r="R7120" i="1"/>
  <c r="S7120" i="1"/>
  <c r="T7120" i="1"/>
  <c r="U7120" i="1"/>
  <c r="W7120" i="1"/>
  <c r="Q7121" i="1"/>
  <c r="R7121" i="1"/>
  <c r="S7121" i="1"/>
  <c r="T7121" i="1"/>
  <c r="U7121" i="1"/>
  <c r="W7121" i="1"/>
  <c r="Q7122" i="1"/>
  <c r="R7122" i="1"/>
  <c r="S7122" i="1"/>
  <c r="T7122" i="1"/>
  <c r="U7122" i="1"/>
  <c r="W7122" i="1"/>
  <c r="Q7123" i="1"/>
  <c r="R7123" i="1"/>
  <c r="S7123" i="1"/>
  <c r="T7123" i="1"/>
  <c r="U7123" i="1"/>
  <c r="W7123" i="1"/>
  <c r="Q7124" i="1"/>
  <c r="R7124" i="1"/>
  <c r="S7124" i="1"/>
  <c r="T7124" i="1"/>
  <c r="U7124" i="1"/>
  <c r="W7124" i="1"/>
  <c r="Q7125" i="1"/>
  <c r="R7125" i="1"/>
  <c r="S7125" i="1"/>
  <c r="T7125" i="1"/>
  <c r="U7125" i="1"/>
  <c r="W7125" i="1"/>
  <c r="Q7126" i="1"/>
  <c r="R7126" i="1"/>
  <c r="S7126" i="1"/>
  <c r="T7126" i="1"/>
  <c r="U7126" i="1"/>
  <c r="W7126" i="1"/>
  <c r="Q7127" i="1"/>
  <c r="R7127" i="1"/>
  <c r="S7127" i="1"/>
  <c r="T7127" i="1"/>
  <c r="U7127" i="1"/>
  <c r="W7127" i="1"/>
  <c r="Q7128" i="1"/>
  <c r="R7128" i="1"/>
  <c r="S7128" i="1"/>
  <c r="T7128" i="1"/>
  <c r="U7128" i="1"/>
  <c r="W7128" i="1"/>
  <c r="Q7129" i="1"/>
  <c r="R7129" i="1"/>
  <c r="S7129" i="1"/>
  <c r="T7129" i="1"/>
  <c r="U7129" i="1"/>
  <c r="W7129" i="1"/>
  <c r="Q7130" i="1"/>
  <c r="R7130" i="1"/>
  <c r="S7130" i="1"/>
  <c r="T7130" i="1"/>
  <c r="U7130" i="1"/>
  <c r="W7130" i="1"/>
  <c r="Q7131" i="1"/>
  <c r="R7131" i="1"/>
  <c r="S7131" i="1"/>
  <c r="T7131" i="1"/>
  <c r="U7131" i="1"/>
  <c r="W7131" i="1"/>
  <c r="Q7132" i="1"/>
  <c r="R7132" i="1"/>
  <c r="S7132" i="1"/>
  <c r="T7132" i="1"/>
  <c r="U7132" i="1"/>
  <c r="W7132" i="1"/>
  <c r="Q7133" i="1"/>
  <c r="R7133" i="1"/>
  <c r="S7133" i="1"/>
  <c r="T7133" i="1"/>
  <c r="U7133" i="1"/>
  <c r="W7133" i="1"/>
  <c r="Q7134" i="1"/>
  <c r="R7134" i="1"/>
  <c r="S7134" i="1"/>
  <c r="T7134" i="1"/>
  <c r="U7134" i="1"/>
  <c r="W7134" i="1"/>
  <c r="Q7135" i="1"/>
  <c r="R7135" i="1"/>
  <c r="S7135" i="1"/>
  <c r="T7135" i="1"/>
  <c r="U7135" i="1"/>
  <c r="W7135" i="1"/>
  <c r="Q7136" i="1"/>
  <c r="R7136" i="1"/>
  <c r="S7136" i="1"/>
  <c r="T7136" i="1"/>
  <c r="U7136" i="1"/>
  <c r="W7136" i="1"/>
  <c r="Q7137" i="1"/>
  <c r="R7137" i="1"/>
  <c r="S7137" i="1"/>
  <c r="T7137" i="1"/>
  <c r="U7137" i="1"/>
  <c r="W7137" i="1"/>
  <c r="Q7138" i="1"/>
  <c r="R7138" i="1"/>
  <c r="S7138" i="1"/>
  <c r="T7138" i="1"/>
  <c r="U7138" i="1"/>
  <c r="W7138" i="1"/>
  <c r="Q7139" i="1"/>
  <c r="R7139" i="1"/>
  <c r="S7139" i="1"/>
  <c r="T7139" i="1"/>
  <c r="U7139" i="1"/>
  <c r="W7139" i="1"/>
  <c r="Q7140" i="1"/>
  <c r="R7140" i="1"/>
  <c r="S7140" i="1"/>
  <c r="T7140" i="1"/>
  <c r="U7140" i="1"/>
  <c r="W7140" i="1"/>
  <c r="Q7141" i="1"/>
  <c r="R7141" i="1"/>
  <c r="S7141" i="1"/>
  <c r="T7141" i="1"/>
  <c r="U7141" i="1"/>
  <c r="W7141" i="1"/>
  <c r="Q7142" i="1"/>
  <c r="R7142" i="1"/>
  <c r="S7142" i="1"/>
  <c r="T7142" i="1"/>
  <c r="U7142" i="1"/>
  <c r="W7142" i="1"/>
  <c r="Q7143" i="1"/>
  <c r="R7143" i="1"/>
  <c r="S7143" i="1"/>
  <c r="T7143" i="1"/>
  <c r="U7143" i="1"/>
  <c r="W7143" i="1"/>
  <c r="Q7144" i="1"/>
  <c r="R7144" i="1"/>
  <c r="S7144" i="1"/>
  <c r="T7144" i="1"/>
  <c r="U7144" i="1"/>
  <c r="W7144" i="1"/>
  <c r="Q7145" i="1"/>
  <c r="R7145" i="1"/>
  <c r="S7145" i="1"/>
  <c r="T7145" i="1"/>
  <c r="U7145" i="1"/>
  <c r="W7145" i="1"/>
  <c r="Q7146" i="1"/>
  <c r="R7146" i="1"/>
  <c r="S7146" i="1"/>
  <c r="T7146" i="1"/>
  <c r="U7146" i="1"/>
  <c r="W7146" i="1"/>
  <c r="Q7147" i="1"/>
  <c r="R7147" i="1"/>
  <c r="S7147" i="1"/>
  <c r="T7147" i="1"/>
  <c r="U7147" i="1"/>
  <c r="W7147" i="1"/>
  <c r="Q7148" i="1"/>
  <c r="R7148" i="1"/>
  <c r="S7148" i="1"/>
  <c r="T7148" i="1"/>
  <c r="U7148" i="1"/>
  <c r="W7148" i="1"/>
  <c r="Q7149" i="1"/>
  <c r="R7149" i="1"/>
  <c r="S7149" i="1"/>
  <c r="T7149" i="1"/>
  <c r="U7149" i="1"/>
  <c r="W7149" i="1"/>
  <c r="Q7150" i="1"/>
  <c r="R7150" i="1"/>
  <c r="S7150" i="1"/>
  <c r="T7150" i="1"/>
  <c r="U7150" i="1"/>
  <c r="W7150" i="1"/>
  <c r="Q7151" i="1"/>
  <c r="R7151" i="1"/>
  <c r="S7151" i="1"/>
  <c r="T7151" i="1"/>
  <c r="U7151" i="1"/>
  <c r="W7151" i="1"/>
  <c r="Q7152" i="1"/>
  <c r="R7152" i="1"/>
  <c r="S7152" i="1"/>
  <c r="T7152" i="1"/>
  <c r="U7152" i="1"/>
  <c r="W7152" i="1"/>
  <c r="Q7153" i="1"/>
  <c r="R7153" i="1"/>
  <c r="S7153" i="1"/>
  <c r="T7153" i="1"/>
  <c r="U7153" i="1"/>
  <c r="W7153" i="1"/>
  <c r="Q7154" i="1"/>
  <c r="R7154" i="1"/>
  <c r="S7154" i="1"/>
  <c r="T7154" i="1"/>
  <c r="U7154" i="1"/>
  <c r="W7154" i="1"/>
  <c r="Q7155" i="1"/>
  <c r="R7155" i="1"/>
  <c r="S7155" i="1"/>
  <c r="T7155" i="1"/>
  <c r="U7155" i="1"/>
  <c r="W7155" i="1"/>
  <c r="Q7156" i="1"/>
  <c r="R7156" i="1"/>
  <c r="S7156" i="1"/>
  <c r="T7156" i="1"/>
  <c r="U7156" i="1"/>
  <c r="W7156" i="1"/>
  <c r="Q7157" i="1"/>
  <c r="R7157" i="1"/>
  <c r="S7157" i="1"/>
  <c r="T7157" i="1"/>
  <c r="U7157" i="1"/>
  <c r="W7157" i="1"/>
  <c r="Q7158" i="1"/>
  <c r="R7158" i="1"/>
  <c r="S7158" i="1"/>
  <c r="T7158" i="1"/>
  <c r="U7158" i="1"/>
  <c r="W7158" i="1"/>
  <c r="Q7159" i="1"/>
  <c r="R7159" i="1"/>
  <c r="S7159" i="1"/>
  <c r="T7159" i="1"/>
  <c r="U7159" i="1"/>
  <c r="W7159" i="1"/>
  <c r="Q7160" i="1"/>
  <c r="R7160" i="1"/>
  <c r="S7160" i="1"/>
  <c r="T7160" i="1"/>
  <c r="U7160" i="1"/>
  <c r="W7160" i="1"/>
  <c r="Q7161" i="1"/>
  <c r="R7161" i="1"/>
  <c r="S7161" i="1"/>
  <c r="T7161" i="1"/>
  <c r="U7161" i="1"/>
  <c r="W7161" i="1"/>
  <c r="Q7162" i="1"/>
  <c r="R7162" i="1"/>
  <c r="S7162" i="1"/>
  <c r="T7162" i="1"/>
  <c r="U7162" i="1"/>
  <c r="W7162" i="1"/>
  <c r="Q7163" i="1"/>
  <c r="R7163" i="1"/>
  <c r="S7163" i="1"/>
  <c r="T7163" i="1"/>
  <c r="U7163" i="1"/>
  <c r="W7163" i="1"/>
  <c r="Q7164" i="1"/>
  <c r="R7164" i="1"/>
  <c r="S7164" i="1"/>
  <c r="T7164" i="1"/>
  <c r="U7164" i="1"/>
  <c r="W7164" i="1"/>
  <c r="Q7165" i="1"/>
  <c r="R7165" i="1"/>
  <c r="S7165" i="1"/>
  <c r="T7165" i="1"/>
  <c r="U7165" i="1"/>
  <c r="W7165" i="1"/>
  <c r="Q7166" i="1"/>
  <c r="R7166" i="1"/>
  <c r="S7166" i="1"/>
  <c r="T7166" i="1"/>
  <c r="U7166" i="1"/>
  <c r="W7166" i="1"/>
  <c r="Q7167" i="1"/>
  <c r="R7167" i="1"/>
  <c r="S7167" i="1"/>
  <c r="T7167" i="1"/>
  <c r="U7167" i="1"/>
  <c r="W7167" i="1"/>
  <c r="Q7168" i="1"/>
  <c r="R7168" i="1"/>
  <c r="S7168" i="1"/>
  <c r="T7168" i="1"/>
  <c r="U7168" i="1"/>
  <c r="W7168" i="1"/>
  <c r="Q7169" i="1"/>
  <c r="R7169" i="1"/>
  <c r="S7169" i="1"/>
  <c r="T7169" i="1"/>
  <c r="U7169" i="1"/>
  <c r="W7169" i="1"/>
  <c r="Q7170" i="1"/>
  <c r="R7170" i="1"/>
  <c r="S7170" i="1"/>
  <c r="T7170" i="1"/>
  <c r="U7170" i="1"/>
  <c r="W7170" i="1"/>
  <c r="Q7171" i="1"/>
  <c r="R7171" i="1"/>
  <c r="S7171" i="1"/>
  <c r="T7171" i="1"/>
  <c r="U7171" i="1"/>
  <c r="W7171" i="1"/>
  <c r="Q7172" i="1"/>
  <c r="R7172" i="1"/>
  <c r="S7172" i="1"/>
  <c r="T7172" i="1"/>
  <c r="U7172" i="1"/>
  <c r="W7172" i="1"/>
  <c r="Q7173" i="1"/>
  <c r="R7173" i="1"/>
  <c r="S7173" i="1"/>
  <c r="T7173" i="1"/>
  <c r="U7173" i="1"/>
  <c r="W7173" i="1"/>
  <c r="Q7174" i="1"/>
  <c r="R7174" i="1"/>
  <c r="S7174" i="1"/>
  <c r="T7174" i="1"/>
  <c r="U7174" i="1"/>
  <c r="W7174" i="1"/>
  <c r="Q7175" i="1"/>
  <c r="R7175" i="1"/>
  <c r="S7175" i="1"/>
  <c r="T7175" i="1"/>
  <c r="U7175" i="1"/>
  <c r="W7175" i="1"/>
  <c r="Q7176" i="1"/>
  <c r="R7176" i="1"/>
  <c r="S7176" i="1"/>
  <c r="T7176" i="1"/>
  <c r="U7176" i="1"/>
  <c r="W7176" i="1"/>
  <c r="Q7177" i="1"/>
  <c r="R7177" i="1"/>
  <c r="S7177" i="1"/>
  <c r="T7177" i="1"/>
  <c r="U7177" i="1"/>
  <c r="W7177" i="1"/>
  <c r="Q7178" i="1"/>
  <c r="R7178" i="1"/>
  <c r="S7178" i="1"/>
  <c r="T7178" i="1"/>
  <c r="U7178" i="1"/>
  <c r="W7178" i="1"/>
  <c r="Q7179" i="1"/>
  <c r="R7179" i="1"/>
  <c r="S7179" i="1"/>
  <c r="T7179" i="1"/>
  <c r="U7179" i="1"/>
  <c r="W7179" i="1"/>
  <c r="Q7180" i="1"/>
  <c r="R7180" i="1"/>
  <c r="S7180" i="1"/>
  <c r="T7180" i="1"/>
  <c r="U7180" i="1"/>
  <c r="W7180" i="1"/>
  <c r="Q7181" i="1"/>
  <c r="R7181" i="1"/>
  <c r="S7181" i="1"/>
  <c r="T7181" i="1"/>
  <c r="U7181" i="1"/>
  <c r="W7181" i="1"/>
  <c r="Q7182" i="1"/>
  <c r="R7182" i="1"/>
  <c r="S7182" i="1"/>
  <c r="T7182" i="1"/>
  <c r="U7182" i="1"/>
  <c r="W7182" i="1"/>
  <c r="Q7183" i="1"/>
  <c r="R7183" i="1"/>
  <c r="S7183" i="1"/>
  <c r="T7183" i="1"/>
  <c r="U7183" i="1"/>
  <c r="W7183" i="1"/>
  <c r="Q7184" i="1"/>
  <c r="R7184" i="1"/>
  <c r="S7184" i="1"/>
  <c r="T7184" i="1"/>
  <c r="U7184" i="1"/>
  <c r="W7184" i="1"/>
  <c r="Q7185" i="1"/>
  <c r="R7185" i="1"/>
  <c r="S7185" i="1"/>
  <c r="T7185" i="1"/>
  <c r="U7185" i="1"/>
  <c r="W7185" i="1"/>
  <c r="Q7186" i="1"/>
  <c r="R7186" i="1"/>
  <c r="S7186" i="1"/>
  <c r="T7186" i="1"/>
  <c r="U7186" i="1"/>
  <c r="W7186" i="1"/>
  <c r="Q7187" i="1"/>
  <c r="R7187" i="1"/>
  <c r="S7187" i="1"/>
  <c r="T7187" i="1"/>
  <c r="U7187" i="1"/>
  <c r="W7187" i="1"/>
  <c r="Q7188" i="1"/>
  <c r="R7188" i="1"/>
  <c r="S7188" i="1"/>
  <c r="T7188" i="1"/>
  <c r="U7188" i="1"/>
  <c r="W7188" i="1"/>
  <c r="Q7189" i="1"/>
  <c r="R7189" i="1"/>
  <c r="S7189" i="1"/>
  <c r="T7189" i="1"/>
  <c r="U7189" i="1"/>
  <c r="W7189" i="1"/>
  <c r="Q7190" i="1"/>
  <c r="R7190" i="1"/>
  <c r="S7190" i="1"/>
  <c r="T7190" i="1"/>
  <c r="U7190" i="1"/>
  <c r="W7190" i="1"/>
  <c r="Q7191" i="1"/>
  <c r="R7191" i="1"/>
  <c r="S7191" i="1"/>
  <c r="T7191" i="1"/>
  <c r="U7191" i="1"/>
  <c r="W7191" i="1"/>
  <c r="Q7192" i="1"/>
  <c r="R7192" i="1"/>
  <c r="S7192" i="1"/>
  <c r="T7192" i="1"/>
  <c r="U7192" i="1"/>
  <c r="W7192" i="1"/>
  <c r="Q7193" i="1"/>
  <c r="R7193" i="1"/>
  <c r="S7193" i="1"/>
  <c r="T7193" i="1"/>
  <c r="U7193" i="1"/>
  <c r="W7193" i="1"/>
  <c r="Q7194" i="1"/>
  <c r="R7194" i="1"/>
  <c r="S7194" i="1"/>
  <c r="T7194" i="1"/>
  <c r="U7194" i="1"/>
  <c r="W7194" i="1"/>
  <c r="Q7195" i="1"/>
  <c r="R7195" i="1"/>
  <c r="S7195" i="1"/>
  <c r="T7195" i="1"/>
  <c r="U7195" i="1"/>
  <c r="W7195" i="1"/>
  <c r="Q7196" i="1"/>
  <c r="R7196" i="1"/>
  <c r="S7196" i="1"/>
  <c r="T7196" i="1"/>
  <c r="U7196" i="1"/>
  <c r="W7196" i="1"/>
  <c r="Q7197" i="1"/>
  <c r="R7197" i="1"/>
  <c r="S7197" i="1"/>
  <c r="T7197" i="1"/>
  <c r="U7197" i="1"/>
  <c r="W7197" i="1"/>
  <c r="Q7198" i="1"/>
  <c r="R7198" i="1"/>
  <c r="S7198" i="1"/>
  <c r="T7198" i="1"/>
  <c r="U7198" i="1"/>
  <c r="W7198" i="1"/>
  <c r="Q7199" i="1"/>
  <c r="R7199" i="1"/>
  <c r="S7199" i="1"/>
  <c r="T7199" i="1"/>
  <c r="U7199" i="1"/>
  <c r="W7199" i="1"/>
  <c r="Q7200" i="1"/>
  <c r="R7200" i="1"/>
  <c r="S7200" i="1"/>
  <c r="T7200" i="1"/>
  <c r="U7200" i="1"/>
  <c r="W7200" i="1"/>
  <c r="Q7201" i="1"/>
  <c r="R7201" i="1"/>
  <c r="S7201" i="1"/>
  <c r="T7201" i="1"/>
  <c r="U7201" i="1"/>
  <c r="W7201" i="1"/>
  <c r="Q7202" i="1"/>
  <c r="R7202" i="1"/>
  <c r="S7202" i="1"/>
  <c r="T7202" i="1"/>
  <c r="U7202" i="1"/>
  <c r="W7202" i="1"/>
  <c r="Q7203" i="1"/>
  <c r="R7203" i="1"/>
  <c r="S7203" i="1"/>
  <c r="T7203" i="1"/>
  <c r="U7203" i="1"/>
  <c r="W7203" i="1"/>
  <c r="Q7204" i="1"/>
  <c r="R7204" i="1"/>
  <c r="S7204" i="1"/>
  <c r="T7204" i="1"/>
  <c r="U7204" i="1"/>
  <c r="W7204" i="1"/>
  <c r="Q7205" i="1"/>
  <c r="R7205" i="1"/>
  <c r="S7205" i="1"/>
  <c r="T7205" i="1"/>
  <c r="U7205" i="1"/>
  <c r="W7205" i="1"/>
  <c r="Q7206" i="1"/>
  <c r="R7206" i="1"/>
  <c r="S7206" i="1"/>
  <c r="T7206" i="1"/>
  <c r="U7206" i="1"/>
  <c r="W7206" i="1"/>
  <c r="Q7207" i="1"/>
  <c r="R7207" i="1"/>
  <c r="S7207" i="1"/>
  <c r="T7207" i="1"/>
  <c r="U7207" i="1"/>
  <c r="W7207" i="1"/>
  <c r="Q7208" i="1"/>
  <c r="R7208" i="1"/>
  <c r="S7208" i="1"/>
  <c r="T7208" i="1"/>
  <c r="U7208" i="1"/>
  <c r="W7208" i="1"/>
  <c r="Q7209" i="1"/>
  <c r="R7209" i="1"/>
  <c r="S7209" i="1"/>
  <c r="T7209" i="1"/>
  <c r="U7209" i="1"/>
  <c r="W7209" i="1"/>
  <c r="Q7210" i="1"/>
  <c r="R7210" i="1"/>
  <c r="S7210" i="1"/>
  <c r="T7210" i="1"/>
  <c r="U7210" i="1"/>
  <c r="W7210" i="1"/>
  <c r="Q7211" i="1"/>
  <c r="R7211" i="1"/>
  <c r="S7211" i="1"/>
  <c r="T7211" i="1"/>
  <c r="U7211" i="1"/>
  <c r="W7211" i="1"/>
  <c r="Q7212" i="1"/>
  <c r="R7212" i="1"/>
  <c r="S7212" i="1"/>
  <c r="T7212" i="1"/>
  <c r="U7212" i="1"/>
  <c r="W7212" i="1"/>
  <c r="Q7213" i="1"/>
  <c r="R7213" i="1"/>
  <c r="S7213" i="1"/>
  <c r="T7213" i="1"/>
  <c r="U7213" i="1"/>
  <c r="W7213" i="1"/>
  <c r="Q7214" i="1"/>
  <c r="R7214" i="1"/>
  <c r="S7214" i="1"/>
  <c r="T7214" i="1"/>
  <c r="U7214" i="1"/>
  <c r="W7214" i="1"/>
  <c r="Q7215" i="1"/>
  <c r="R7215" i="1"/>
  <c r="S7215" i="1"/>
  <c r="T7215" i="1"/>
  <c r="U7215" i="1"/>
  <c r="W7215" i="1"/>
  <c r="Q7216" i="1"/>
  <c r="R7216" i="1"/>
  <c r="S7216" i="1"/>
  <c r="T7216" i="1"/>
  <c r="U7216" i="1"/>
  <c r="W7216" i="1"/>
  <c r="Q7217" i="1"/>
  <c r="R7217" i="1"/>
  <c r="S7217" i="1"/>
  <c r="T7217" i="1"/>
  <c r="U7217" i="1"/>
  <c r="W7217" i="1"/>
  <c r="Q7218" i="1"/>
  <c r="R7218" i="1"/>
  <c r="S7218" i="1"/>
  <c r="T7218" i="1"/>
  <c r="U7218" i="1"/>
  <c r="W7218" i="1"/>
  <c r="Q7219" i="1"/>
  <c r="R7219" i="1"/>
  <c r="S7219" i="1"/>
  <c r="T7219" i="1"/>
  <c r="U7219" i="1"/>
  <c r="W7219" i="1"/>
  <c r="Q7220" i="1"/>
  <c r="R7220" i="1"/>
  <c r="S7220" i="1"/>
  <c r="T7220" i="1"/>
  <c r="U7220" i="1"/>
  <c r="W7220" i="1"/>
  <c r="Q7221" i="1"/>
  <c r="R7221" i="1"/>
  <c r="S7221" i="1"/>
  <c r="T7221" i="1"/>
  <c r="U7221" i="1"/>
  <c r="W7221" i="1"/>
  <c r="Q7222" i="1"/>
  <c r="R7222" i="1"/>
  <c r="S7222" i="1"/>
  <c r="T7222" i="1"/>
  <c r="U7222" i="1"/>
  <c r="W7222" i="1"/>
  <c r="Q7223" i="1"/>
  <c r="R7223" i="1"/>
  <c r="S7223" i="1"/>
  <c r="T7223" i="1"/>
  <c r="U7223" i="1"/>
  <c r="W7223" i="1"/>
  <c r="Q7224" i="1"/>
  <c r="R7224" i="1"/>
  <c r="S7224" i="1"/>
  <c r="T7224" i="1"/>
  <c r="U7224" i="1"/>
  <c r="W7224" i="1"/>
  <c r="Q7225" i="1"/>
  <c r="R7225" i="1"/>
  <c r="S7225" i="1"/>
  <c r="T7225" i="1"/>
  <c r="U7225" i="1"/>
  <c r="W7225" i="1"/>
  <c r="Q7226" i="1"/>
  <c r="R7226" i="1"/>
  <c r="S7226" i="1"/>
  <c r="T7226" i="1"/>
  <c r="U7226" i="1"/>
  <c r="W7226" i="1"/>
  <c r="Q7227" i="1"/>
  <c r="R7227" i="1"/>
  <c r="S7227" i="1"/>
  <c r="T7227" i="1"/>
  <c r="U7227" i="1"/>
  <c r="W7227" i="1"/>
  <c r="Q7228" i="1"/>
  <c r="R7228" i="1"/>
  <c r="S7228" i="1"/>
  <c r="T7228" i="1"/>
  <c r="U7228" i="1"/>
  <c r="W7228" i="1"/>
  <c r="Q7229" i="1"/>
  <c r="R7229" i="1"/>
  <c r="S7229" i="1"/>
  <c r="T7229" i="1"/>
  <c r="U7229" i="1"/>
  <c r="W7229" i="1"/>
  <c r="Q7230" i="1"/>
  <c r="R7230" i="1"/>
  <c r="S7230" i="1"/>
  <c r="T7230" i="1"/>
  <c r="U7230" i="1"/>
  <c r="W7230" i="1"/>
  <c r="Q7231" i="1"/>
  <c r="R7231" i="1"/>
  <c r="S7231" i="1"/>
  <c r="T7231" i="1"/>
  <c r="U7231" i="1"/>
  <c r="W7231" i="1"/>
  <c r="Q7232" i="1"/>
  <c r="R7232" i="1"/>
  <c r="S7232" i="1"/>
  <c r="T7232" i="1"/>
  <c r="U7232" i="1"/>
  <c r="W7232" i="1"/>
  <c r="Q7233" i="1"/>
  <c r="R7233" i="1"/>
  <c r="S7233" i="1"/>
  <c r="T7233" i="1"/>
  <c r="U7233" i="1"/>
  <c r="W7233" i="1"/>
  <c r="Q7234" i="1"/>
  <c r="R7234" i="1"/>
  <c r="S7234" i="1"/>
  <c r="T7234" i="1"/>
  <c r="U7234" i="1"/>
  <c r="W7234" i="1"/>
  <c r="Q7235" i="1"/>
  <c r="R7235" i="1"/>
  <c r="S7235" i="1"/>
  <c r="T7235" i="1"/>
  <c r="U7235" i="1"/>
  <c r="W7235" i="1"/>
  <c r="Q7236" i="1"/>
  <c r="R7236" i="1"/>
  <c r="S7236" i="1"/>
  <c r="T7236" i="1"/>
  <c r="U7236" i="1"/>
  <c r="W7236" i="1"/>
  <c r="Q7237" i="1"/>
  <c r="R7237" i="1"/>
  <c r="S7237" i="1"/>
  <c r="T7237" i="1"/>
  <c r="U7237" i="1"/>
  <c r="W7237" i="1"/>
  <c r="Q7238" i="1"/>
  <c r="R7238" i="1"/>
  <c r="S7238" i="1"/>
  <c r="T7238" i="1"/>
  <c r="U7238" i="1"/>
  <c r="W7238" i="1"/>
  <c r="Q7239" i="1"/>
  <c r="R7239" i="1"/>
  <c r="S7239" i="1"/>
  <c r="T7239" i="1"/>
  <c r="U7239" i="1"/>
  <c r="W7239" i="1"/>
  <c r="Q7240" i="1"/>
  <c r="R7240" i="1"/>
  <c r="S7240" i="1"/>
  <c r="T7240" i="1"/>
  <c r="U7240" i="1"/>
  <c r="W7240" i="1"/>
  <c r="Q7241" i="1"/>
  <c r="R7241" i="1"/>
  <c r="S7241" i="1"/>
  <c r="T7241" i="1"/>
  <c r="U7241" i="1"/>
  <c r="W7241" i="1"/>
  <c r="Q7242" i="1"/>
  <c r="R7242" i="1"/>
  <c r="S7242" i="1"/>
  <c r="T7242" i="1"/>
  <c r="U7242" i="1"/>
  <c r="W7242" i="1"/>
  <c r="Q7243" i="1"/>
  <c r="R7243" i="1"/>
  <c r="S7243" i="1"/>
  <c r="T7243" i="1"/>
  <c r="U7243" i="1"/>
  <c r="W7243" i="1"/>
  <c r="Q7244" i="1"/>
  <c r="R7244" i="1"/>
  <c r="S7244" i="1"/>
  <c r="T7244" i="1"/>
  <c r="U7244" i="1"/>
  <c r="W7244" i="1"/>
  <c r="Q7245" i="1"/>
  <c r="R7245" i="1"/>
  <c r="S7245" i="1"/>
  <c r="T7245" i="1"/>
  <c r="U7245" i="1"/>
  <c r="W7245" i="1"/>
  <c r="Q7246" i="1"/>
  <c r="R7246" i="1"/>
  <c r="S7246" i="1"/>
  <c r="T7246" i="1"/>
  <c r="U7246" i="1"/>
  <c r="W7246" i="1"/>
  <c r="Q7247" i="1"/>
  <c r="R7247" i="1"/>
  <c r="S7247" i="1"/>
  <c r="T7247" i="1"/>
  <c r="U7247" i="1"/>
  <c r="W7247" i="1"/>
  <c r="Q7248" i="1"/>
  <c r="R7248" i="1"/>
  <c r="S7248" i="1"/>
  <c r="T7248" i="1"/>
  <c r="U7248" i="1"/>
  <c r="W7248" i="1"/>
  <c r="Q7249" i="1"/>
  <c r="R7249" i="1"/>
  <c r="S7249" i="1"/>
  <c r="T7249" i="1"/>
  <c r="U7249" i="1"/>
  <c r="W7249" i="1"/>
  <c r="Q7250" i="1"/>
  <c r="R7250" i="1"/>
  <c r="S7250" i="1"/>
  <c r="T7250" i="1"/>
  <c r="U7250" i="1"/>
  <c r="W7250" i="1"/>
  <c r="Q7251" i="1"/>
  <c r="R7251" i="1"/>
  <c r="S7251" i="1"/>
  <c r="T7251" i="1"/>
  <c r="U7251" i="1"/>
  <c r="W7251" i="1"/>
  <c r="Q7252" i="1"/>
  <c r="R7252" i="1"/>
  <c r="S7252" i="1"/>
  <c r="T7252" i="1"/>
  <c r="U7252" i="1"/>
  <c r="W7252" i="1"/>
  <c r="Q7253" i="1"/>
  <c r="R7253" i="1"/>
  <c r="S7253" i="1"/>
  <c r="T7253" i="1"/>
  <c r="U7253" i="1"/>
  <c r="W7253" i="1"/>
  <c r="Q7254" i="1"/>
  <c r="R7254" i="1"/>
  <c r="S7254" i="1"/>
  <c r="T7254" i="1"/>
  <c r="U7254" i="1"/>
  <c r="W7254" i="1"/>
  <c r="Q7255" i="1"/>
  <c r="R7255" i="1"/>
  <c r="S7255" i="1"/>
  <c r="T7255" i="1"/>
  <c r="U7255" i="1"/>
  <c r="W7255" i="1"/>
  <c r="Q7256" i="1"/>
  <c r="R7256" i="1"/>
  <c r="S7256" i="1"/>
  <c r="T7256" i="1"/>
  <c r="U7256" i="1"/>
  <c r="W7256" i="1"/>
  <c r="Q7257" i="1"/>
  <c r="R7257" i="1"/>
  <c r="S7257" i="1"/>
  <c r="T7257" i="1"/>
  <c r="U7257" i="1"/>
  <c r="W7257" i="1"/>
  <c r="Q7258" i="1"/>
  <c r="R7258" i="1"/>
  <c r="S7258" i="1"/>
  <c r="T7258" i="1"/>
  <c r="U7258" i="1"/>
  <c r="W7258" i="1"/>
  <c r="Q7259" i="1"/>
  <c r="R7259" i="1"/>
  <c r="S7259" i="1"/>
  <c r="T7259" i="1"/>
  <c r="U7259" i="1"/>
  <c r="W7259" i="1"/>
  <c r="Q7260" i="1"/>
  <c r="R7260" i="1"/>
  <c r="S7260" i="1"/>
  <c r="T7260" i="1"/>
  <c r="U7260" i="1"/>
  <c r="W7260" i="1"/>
  <c r="Q7261" i="1"/>
  <c r="R7261" i="1"/>
  <c r="S7261" i="1"/>
  <c r="T7261" i="1"/>
  <c r="U7261" i="1"/>
  <c r="W7261" i="1"/>
  <c r="Q7262" i="1"/>
  <c r="R7262" i="1"/>
  <c r="S7262" i="1"/>
  <c r="T7262" i="1"/>
  <c r="U7262" i="1"/>
  <c r="W7262" i="1"/>
  <c r="Q7263" i="1"/>
  <c r="R7263" i="1"/>
  <c r="S7263" i="1"/>
  <c r="T7263" i="1"/>
  <c r="U7263" i="1"/>
  <c r="W7263" i="1"/>
  <c r="Q7264" i="1"/>
  <c r="R7264" i="1"/>
  <c r="S7264" i="1"/>
  <c r="T7264" i="1"/>
  <c r="U7264" i="1"/>
  <c r="W7264" i="1"/>
  <c r="Q7265" i="1"/>
  <c r="R7265" i="1"/>
  <c r="S7265" i="1"/>
  <c r="T7265" i="1"/>
  <c r="U7265" i="1"/>
  <c r="W7265" i="1"/>
  <c r="Q7266" i="1"/>
  <c r="R7266" i="1"/>
  <c r="S7266" i="1"/>
  <c r="T7266" i="1"/>
  <c r="U7266" i="1"/>
  <c r="W7266" i="1"/>
  <c r="Q7267" i="1"/>
  <c r="R7267" i="1"/>
  <c r="S7267" i="1"/>
  <c r="T7267" i="1"/>
  <c r="U7267" i="1"/>
  <c r="W7267" i="1"/>
  <c r="Q7268" i="1"/>
  <c r="R7268" i="1"/>
  <c r="S7268" i="1"/>
  <c r="T7268" i="1"/>
  <c r="U7268" i="1"/>
  <c r="W7268" i="1"/>
  <c r="Q7269" i="1"/>
  <c r="R7269" i="1"/>
  <c r="S7269" i="1"/>
  <c r="T7269" i="1"/>
  <c r="U7269" i="1"/>
  <c r="W7269" i="1"/>
  <c r="Q7270" i="1"/>
  <c r="R7270" i="1"/>
  <c r="S7270" i="1"/>
  <c r="T7270" i="1"/>
  <c r="U7270" i="1"/>
  <c r="W7270" i="1"/>
  <c r="Q7271" i="1"/>
  <c r="R7271" i="1"/>
  <c r="S7271" i="1"/>
  <c r="T7271" i="1"/>
  <c r="U7271" i="1"/>
  <c r="W7271" i="1"/>
  <c r="Q7272" i="1"/>
  <c r="R7272" i="1"/>
  <c r="S7272" i="1"/>
  <c r="T7272" i="1"/>
  <c r="U7272" i="1"/>
  <c r="W7272" i="1"/>
  <c r="Q7273" i="1"/>
  <c r="R7273" i="1"/>
  <c r="S7273" i="1"/>
  <c r="T7273" i="1"/>
  <c r="U7273" i="1"/>
  <c r="W7273" i="1"/>
  <c r="Q7274" i="1"/>
  <c r="R7274" i="1"/>
  <c r="S7274" i="1"/>
  <c r="T7274" i="1"/>
  <c r="U7274" i="1"/>
  <c r="W7274" i="1"/>
  <c r="Q7275" i="1"/>
  <c r="R7275" i="1"/>
  <c r="S7275" i="1"/>
  <c r="T7275" i="1"/>
  <c r="U7275" i="1"/>
  <c r="W7275" i="1"/>
  <c r="Q7276" i="1"/>
  <c r="R7276" i="1"/>
  <c r="S7276" i="1"/>
  <c r="T7276" i="1"/>
  <c r="U7276" i="1"/>
  <c r="W7276" i="1"/>
  <c r="Q7277" i="1"/>
  <c r="R7277" i="1"/>
  <c r="S7277" i="1"/>
  <c r="T7277" i="1"/>
  <c r="U7277" i="1"/>
  <c r="W7277" i="1"/>
  <c r="Q7278" i="1"/>
  <c r="R7278" i="1"/>
  <c r="S7278" i="1"/>
  <c r="T7278" i="1"/>
  <c r="U7278" i="1"/>
  <c r="W7278" i="1"/>
  <c r="Q7279" i="1"/>
  <c r="R7279" i="1"/>
  <c r="S7279" i="1"/>
  <c r="T7279" i="1"/>
  <c r="U7279" i="1"/>
  <c r="W7279" i="1"/>
  <c r="Q7280" i="1"/>
  <c r="R7280" i="1"/>
  <c r="S7280" i="1"/>
  <c r="T7280" i="1"/>
  <c r="U7280" i="1"/>
  <c r="W7280" i="1"/>
  <c r="Q7281" i="1"/>
  <c r="R7281" i="1"/>
  <c r="S7281" i="1"/>
  <c r="T7281" i="1"/>
  <c r="U7281" i="1"/>
  <c r="W7281" i="1"/>
  <c r="Q7282" i="1"/>
  <c r="R7282" i="1"/>
  <c r="S7282" i="1"/>
  <c r="T7282" i="1"/>
  <c r="U7282" i="1"/>
  <c r="W7282" i="1"/>
  <c r="Q7283" i="1"/>
  <c r="R7283" i="1"/>
  <c r="S7283" i="1"/>
  <c r="T7283" i="1"/>
  <c r="U7283" i="1"/>
  <c r="W7283" i="1"/>
  <c r="Q7284" i="1"/>
  <c r="R7284" i="1"/>
  <c r="S7284" i="1"/>
  <c r="T7284" i="1"/>
  <c r="U7284" i="1"/>
  <c r="W7284" i="1"/>
  <c r="Q7285" i="1"/>
  <c r="R7285" i="1"/>
  <c r="S7285" i="1"/>
  <c r="T7285" i="1"/>
  <c r="U7285" i="1"/>
  <c r="W7285" i="1"/>
  <c r="Q7286" i="1"/>
  <c r="R7286" i="1"/>
  <c r="S7286" i="1"/>
  <c r="T7286" i="1"/>
  <c r="U7286" i="1"/>
  <c r="W7286" i="1"/>
  <c r="Q7287" i="1"/>
  <c r="R7287" i="1"/>
  <c r="S7287" i="1"/>
  <c r="T7287" i="1"/>
  <c r="U7287" i="1"/>
  <c r="W7287" i="1"/>
  <c r="Q7288" i="1"/>
  <c r="R7288" i="1"/>
  <c r="S7288" i="1"/>
  <c r="T7288" i="1"/>
  <c r="U7288" i="1"/>
  <c r="W7288" i="1"/>
  <c r="Q7289" i="1"/>
  <c r="R7289" i="1"/>
  <c r="S7289" i="1"/>
  <c r="T7289" i="1"/>
  <c r="U7289" i="1"/>
  <c r="W7289" i="1"/>
  <c r="Q7290" i="1"/>
  <c r="R7290" i="1"/>
  <c r="S7290" i="1"/>
  <c r="T7290" i="1"/>
  <c r="U7290" i="1"/>
  <c r="W7290" i="1"/>
  <c r="Q7291" i="1"/>
  <c r="R7291" i="1"/>
  <c r="S7291" i="1"/>
  <c r="T7291" i="1"/>
  <c r="U7291" i="1"/>
  <c r="W7291" i="1"/>
  <c r="Q7292" i="1"/>
  <c r="R7292" i="1"/>
  <c r="S7292" i="1"/>
  <c r="T7292" i="1"/>
  <c r="U7292" i="1"/>
  <c r="W7292" i="1"/>
  <c r="Q7293" i="1"/>
  <c r="R7293" i="1"/>
  <c r="S7293" i="1"/>
  <c r="T7293" i="1"/>
  <c r="U7293" i="1"/>
  <c r="W7293" i="1"/>
  <c r="Q7294" i="1"/>
  <c r="R7294" i="1"/>
  <c r="S7294" i="1"/>
  <c r="T7294" i="1"/>
  <c r="U7294" i="1"/>
  <c r="W7294" i="1"/>
  <c r="Q7295" i="1"/>
  <c r="R7295" i="1"/>
  <c r="S7295" i="1"/>
  <c r="T7295" i="1"/>
  <c r="U7295" i="1"/>
  <c r="W7295" i="1"/>
  <c r="Q7296" i="1"/>
  <c r="R7296" i="1"/>
  <c r="S7296" i="1"/>
  <c r="T7296" i="1"/>
  <c r="U7296" i="1"/>
  <c r="W7296" i="1"/>
  <c r="Q7297" i="1"/>
  <c r="R7297" i="1"/>
  <c r="S7297" i="1"/>
  <c r="T7297" i="1"/>
  <c r="U7297" i="1"/>
  <c r="W7297" i="1"/>
  <c r="Q7298" i="1"/>
  <c r="R7298" i="1"/>
  <c r="S7298" i="1"/>
  <c r="T7298" i="1"/>
  <c r="U7298" i="1"/>
  <c r="W7298" i="1"/>
  <c r="Q7299" i="1"/>
  <c r="R7299" i="1"/>
  <c r="S7299" i="1"/>
  <c r="T7299" i="1"/>
  <c r="U7299" i="1"/>
  <c r="W7299" i="1"/>
  <c r="Q7300" i="1"/>
  <c r="R7300" i="1"/>
  <c r="S7300" i="1"/>
  <c r="T7300" i="1"/>
  <c r="U7300" i="1"/>
  <c r="W7300" i="1"/>
  <c r="Q7301" i="1"/>
  <c r="R7301" i="1"/>
  <c r="S7301" i="1"/>
  <c r="T7301" i="1"/>
  <c r="U7301" i="1"/>
  <c r="W7301" i="1"/>
  <c r="Q7302" i="1"/>
  <c r="R7302" i="1"/>
  <c r="S7302" i="1"/>
  <c r="T7302" i="1"/>
  <c r="U7302" i="1"/>
  <c r="W7302" i="1"/>
  <c r="Q7303" i="1"/>
  <c r="R7303" i="1"/>
  <c r="S7303" i="1"/>
  <c r="T7303" i="1"/>
  <c r="U7303" i="1"/>
  <c r="W7303" i="1"/>
  <c r="Q7304" i="1"/>
  <c r="R7304" i="1"/>
  <c r="S7304" i="1"/>
  <c r="T7304" i="1"/>
  <c r="U7304" i="1"/>
  <c r="W7304" i="1"/>
  <c r="Q7305" i="1"/>
  <c r="R7305" i="1"/>
  <c r="S7305" i="1"/>
  <c r="T7305" i="1"/>
  <c r="U7305" i="1"/>
  <c r="W7305" i="1"/>
  <c r="Q7306" i="1"/>
  <c r="R7306" i="1"/>
  <c r="S7306" i="1"/>
  <c r="T7306" i="1"/>
  <c r="U7306" i="1"/>
  <c r="W7306" i="1"/>
  <c r="Q7307" i="1"/>
  <c r="R7307" i="1"/>
  <c r="S7307" i="1"/>
  <c r="T7307" i="1"/>
  <c r="U7307" i="1"/>
  <c r="W7307" i="1"/>
  <c r="Q7308" i="1"/>
  <c r="R7308" i="1"/>
  <c r="S7308" i="1"/>
  <c r="T7308" i="1"/>
  <c r="U7308" i="1"/>
  <c r="W7308" i="1"/>
  <c r="Q7309" i="1"/>
  <c r="R7309" i="1"/>
  <c r="S7309" i="1"/>
  <c r="T7309" i="1"/>
  <c r="U7309" i="1"/>
  <c r="W7309" i="1"/>
  <c r="Q7310" i="1"/>
  <c r="R7310" i="1"/>
  <c r="S7310" i="1"/>
  <c r="T7310" i="1"/>
  <c r="U7310" i="1"/>
  <c r="W7310" i="1"/>
  <c r="Q7311" i="1"/>
  <c r="R7311" i="1"/>
  <c r="S7311" i="1"/>
  <c r="T7311" i="1"/>
  <c r="U7311" i="1"/>
  <c r="W7311" i="1"/>
  <c r="Q7312" i="1"/>
  <c r="R7312" i="1"/>
  <c r="S7312" i="1"/>
  <c r="T7312" i="1"/>
  <c r="U7312" i="1"/>
  <c r="W7312" i="1"/>
  <c r="Q7313" i="1"/>
  <c r="R7313" i="1"/>
  <c r="S7313" i="1"/>
  <c r="T7313" i="1"/>
  <c r="U7313" i="1"/>
  <c r="W7313" i="1"/>
  <c r="Q7314" i="1"/>
  <c r="R7314" i="1"/>
  <c r="S7314" i="1"/>
  <c r="T7314" i="1"/>
  <c r="U7314" i="1"/>
  <c r="W7314" i="1"/>
  <c r="Q7315" i="1"/>
  <c r="R7315" i="1"/>
  <c r="S7315" i="1"/>
  <c r="T7315" i="1"/>
  <c r="U7315" i="1"/>
  <c r="W7315" i="1"/>
  <c r="Q7316" i="1"/>
  <c r="R7316" i="1"/>
  <c r="S7316" i="1"/>
  <c r="T7316" i="1"/>
  <c r="U7316" i="1"/>
  <c r="W7316" i="1"/>
  <c r="Q7317" i="1"/>
  <c r="R7317" i="1"/>
  <c r="S7317" i="1"/>
  <c r="T7317" i="1"/>
  <c r="U7317" i="1"/>
  <c r="W7317" i="1"/>
  <c r="Q7318" i="1"/>
  <c r="R7318" i="1"/>
  <c r="S7318" i="1"/>
  <c r="T7318" i="1"/>
  <c r="U7318" i="1"/>
  <c r="W7318" i="1"/>
  <c r="Q7319" i="1"/>
  <c r="V7319" i="1"/>
  <c r="R7319" i="1"/>
  <c r="S7319" i="1"/>
  <c r="T7319" i="1"/>
  <c r="U7319" i="1"/>
  <c r="W7319" i="1"/>
  <c r="Q7320" i="1"/>
  <c r="V7320" i="1"/>
  <c r="R7320" i="1"/>
  <c r="S7320" i="1"/>
  <c r="T7320" i="1"/>
  <c r="U7320" i="1"/>
  <c r="W7320" i="1"/>
  <c r="Q7321" i="1"/>
  <c r="V7321" i="1"/>
  <c r="R7321" i="1"/>
  <c r="S7321" i="1"/>
  <c r="T7321" i="1"/>
  <c r="U7321" i="1"/>
  <c r="W7321" i="1"/>
  <c r="Q7322" i="1"/>
  <c r="R7322" i="1"/>
  <c r="S7322" i="1"/>
  <c r="T7322" i="1"/>
  <c r="U7322" i="1"/>
  <c r="W7322" i="1"/>
  <c r="Q7323" i="1"/>
  <c r="R7323" i="1"/>
  <c r="S7323" i="1"/>
  <c r="T7323" i="1"/>
  <c r="U7323" i="1"/>
  <c r="W7323" i="1"/>
  <c r="Q7324" i="1"/>
  <c r="R7324" i="1"/>
  <c r="S7324" i="1"/>
  <c r="T7324" i="1"/>
  <c r="U7324" i="1"/>
  <c r="W7324" i="1"/>
  <c r="Q7325" i="1"/>
  <c r="R7325" i="1"/>
  <c r="S7325" i="1"/>
  <c r="T7325" i="1"/>
  <c r="U7325" i="1"/>
  <c r="W7325" i="1"/>
  <c r="Q7326" i="1"/>
  <c r="R7326" i="1"/>
  <c r="S7326" i="1"/>
  <c r="T7326" i="1"/>
  <c r="U7326" i="1"/>
  <c r="W7326" i="1"/>
  <c r="Q7327" i="1"/>
  <c r="R7327" i="1"/>
  <c r="S7327" i="1"/>
  <c r="T7327" i="1"/>
  <c r="U7327" i="1"/>
  <c r="W7327" i="1"/>
  <c r="Q7328" i="1"/>
  <c r="R7328" i="1"/>
  <c r="S7328" i="1"/>
  <c r="T7328" i="1"/>
  <c r="U7328" i="1"/>
  <c r="W7328" i="1"/>
  <c r="Q7329" i="1"/>
  <c r="R7329" i="1"/>
  <c r="S7329" i="1"/>
  <c r="T7329" i="1"/>
  <c r="U7329" i="1"/>
  <c r="W7329" i="1"/>
  <c r="Q7330" i="1"/>
  <c r="R7330" i="1"/>
  <c r="S7330" i="1"/>
  <c r="T7330" i="1"/>
  <c r="U7330" i="1"/>
  <c r="W7330" i="1"/>
  <c r="Q7331" i="1"/>
  <c r="R7331" i="1"/>
  <c r="S7331" i="1"/>
  <c r="T7331" i="1"/>
  <c r="U7331" i="1"/>
  <c r="W7331" i="1"/>
  <c r="Q7332" i="1"/>
  <c r="R7332" i="1"/>
  <c r="S7332" i="1"/>
  <c r="T7332" i="1"/>
  <c r="U7332" i="1"/>
  <c r="W7332" i="1"/>
  <c r="Q7333" i="1"/>
  <c r="R7333" i="1"/>
  <c r="S7333" i="1"/>
  <c r="T7333" i="1"/>
  <c r="U7333" i="1"/>
  <c r="W7333" i="1"/>
  <c r="Q7334" i="1"/>
  <c r="R7334" i="1"/>
  <c r="S7334" i="1"/>
  <c r="T7334" i="1"/>
  <c r="U7334" i="1"/>
  <c r="W7334" i="1"/>
  <c r="Q7335" i="1"/>
  <c r="R7335" i="1"/>
  <c r="S7335" i="1"/>
  <c r="T7335" i="1"/>
  <c r="U7335" i="1"/>
  <c r="W7335" i="1"/>
  <c r="Q7336" i="1"/>
  <c r="R7336" i="1"/>
  <c r="S7336" i="1"/>
  <c r="T7336" i="1"/>
  <c r="U7336" i="1"/>
  <c r="W7336" i="1"/>
  <c r="Q7337" i="1"/>
  <c r="R7337" i="1"/>
  <c r="S7337" i="1"/>
  <c r="T7337" i="1"/>
  <c r="U7337" i="1"/>
  <c r="W7337" i="1"/>
  <c r="Q7338" i="1"/>
  <c r="R7338" i="1"/>
  <c r="S7338" i="1"/>
  <c r="T7338" i="1"/>
  <c r="U7338" i="1"/>
  <c r="W7338" i="1"/>
  <c r="Q7339" i="1"/>
  <c r="R7339" i="1"/>
  <c r="S7339" i="1"/>
  <c r="T7339" i="1"/>
  <c r="U7339" i="1"/>
  <c r="W7339" i="1"/>
  <c r="Q7340" i="1"/>
  <c r="R7340" i="1"/>
  <c r="S7340" i="1"/>
  <c r="T7340" i="1"/>
  <c r="U7340" i="1"/>
  <c r="W7340" i="1"/>
  <c r="Q7341" i="1"/>
  <c r="R7341" i="1"/>
  <c r="S7341" i="1"/>
  <c r="T7341" i="1"/>
  <c r="U7341" i="1"/>
  <c r="W7341" i="1"/>
  <c r="Q7342" i="1"/>
  <c r="R7342" i="1"/>
  <c r="S7342" i="1"/>
  <c r="T7342" i="1"/>
  <c r="U7342" i="1"/>
  <c r="W7342" i="1"/>
  <c r="Q7343" i="1"/>
  <c r="R7343" i="1"/>
  <c r="S7343" i="1"/>
  <c r="T7343" i="1"/>
  <c r="U7343" i="1"/>
  <c r="W7343" i="1"/>
  <c r="Q7344" i="1"/>
  <c r="R7344" i="1"/>
  <c r="S7344" i="1"/>
  <c r="T7344" i="1"/>
  <c r="U7344" i="1"/>
  <c r="W7344" i="1"/>
  <c r="Q7345" i="1"/>
  <c r="R7345" i="1"/>
  <c r="S7345" i="1"/>
  <c r="T7345" i="1"/>
  <c r="U7345" i="1"/>
  <c r="W7345" i="1"/>
  <c r="Q7346" i="1"/>
  <c r="R7346" i="1"/>
  <c r="S7346" i="1"/>
  <c r="T7346" i="1"/>
  <c r="U7346" i="1"/>
  <c r="W7346" i="1"/>
  <c r="Q7347" i="1"/>
  <c r="R7347" i="1"/>
  <c r="S7347" i="1"/>
  <c r="T7347" i="1"/>
  <c r="U7347" i="1"/>
  <c r="W7347" i="1"/>
  <c r="Q7348" i="1"/>
  <c r="R7348" i="1"/>
  <c r="S7348" i="1"/>
  <c r="T7348" i="1"/>
  <c r="U7348" i="1"/>
  <c r="W7348" i="1"/>
  <c r="Q7349" i="1"/>
  <c r="R7349" i="1"/>
  <c r="S7349" i="1"/>
  <c r="T7349" i="1"/>
  <c r="U7349" i="1"/>
  <c r="W7349" i="1"/>
  <c r="Q7350" i="1"/>
  <c r="R7350" i="1"/>
  <c r="S7350" i="1"/>
  <c r="T7350" i="1"/>
  <c r="U7350" i="1"/>
  <c r="W7350" i="1"/>
  <c r="Q7351" i="1"/>
  <c r="R7351" i="1"/>
  <c r="S7351" i="1"/>
  <c r="T7351" i="1"/>
  <c r="U7351" i="1"/>
  <c r="W7351" i="1"/>
  <c r="Q7352" i="1"/>
  <c r="R7352" i="1"/>
  <c r="S7352" i="1"/>
  <c r="T7352" i="1"/>
  <c r="U7352" i="1"/>
  <c r="W7352" i="1"/>
  <c r="Q7353" i="1"/>
  <c r="R7353" i="1"/>
  <c r="S7353" i="1"/>
  <c r="T7353" i="1"/>
  <c r="U7353" i="1"/>
  <c r="W7353" i="1"/>
  <c r="Q7354" i="1"/>
  <c r="R7354" i="1"/>
  <c r="S7354" i="1"/>
  <c r="T7354" i="1"/>
  <c r="U7354" i="1"/>
  <c r="W7354" i="1"/>
  <c r="Q7355" i="1"/>
  <c r="R7355" i="1"/>
  <c r="S7355" i="1"/>
  <c r="T7355" i="1"/>
  <c r="U7355" i="1"/>
  <c r="W7355" i="1"/>
  <c r="Q7356" i="1"/>
  <c r="R7356" i="1"/>
  <c r="S7356" i="1"/>
  <c r="T7356" i="1"/>
  <c r="U7356" i="1"/>
  <c r="W7356" i="1"/>
  <c r="Q7357" i="1"/>
  <c r="R7357" i="1"/>
  <c r="S7357" i="1"/>
  <c r="T7357" i="1"/>
  <c r="U7357" i="1"/>
  <c r="W7357" i="1"/>
  <c r="Q7358" i="1"/>
  <c r="R7358" i="1"/>
  <c r="S7358" i="1"/>
  <c r="T7358" i="1"/>
  <c r="U7358" i="1"/>
  <c r="W7358" i="1"/>
  <c r="Q7359" i="1"/>
  <c r="R7359" i="1"/>
  <c r="S7359" i="1"/>
  <c r="T7359" i="1"/>
  <c r="U7359" i="1"/>
  <c r="W7359" i="1"/>
  <c r="Q7360" i="1"/>
  <c r="R7360" i="1"/>
  <c r="S7360" i="1"/>
  <c r="T7360" i="1"/>
  <c r="U7360" i="1"/>
  <c r="W7360" i="1"/>
  <c r="Q7361" i="1"/>
  <c r="R7361" i="1"/>
  <c r="S7361" i="1"/>
  <c r="T7361" i="1"/>
  <c r="U7361" i="1"/>
  <c r="W7361" i="1"/>
  <c r="Q7362" i="1"/>
  <c r="R7362" i="1"/>
  <c r="S7362" i="1"/>
  <c r="T7362" i="1"/>
  <c r="U7362" i="1"/>
  <c r="W7362" i="1"/>
  <c r="Q7363" i="1"/>
  <c r="R7363" i="1"/>
  <c r="S7363" i="1"/>
  <c r="T7363" i="1"/>
  <c r="U7363" i="1"/>
  <c r="W7363" i="1"/>
  <c r="Q7364" i="1"/>
  <c r="R7364" i="1"/>
  <c r="S7364" i="1"/>
  <c r="T7364" i="1"/>
  <c r="U7364" i="1"/>
  <c r="W7364" i="1"/>
  <c r="Q7365" i="1"/>
  <c r="R7365" i="1"/>
  <c r="S7365" i="1"/>
  <c r="T7365" i="1"/>
  <c r="U7365" i="1"/>
  <c r="W7365" i="1"/>
  <c r="Q7366" i="1"/>
  <c r="R7366" i="1"/>
  <c r="S7366" i="1"/>
  <c r="T7366" i="1"/>
  <c r="U7366" i="1"/>
  <c r="W7366" i="1"/>
  <c r="Q7367" i="1"/>
  <c r="R7367" i="1"/>
  <c r="S7367" i="1"/>
  <c r="T7367" i="1"/>
  <c r="U7367" i="1"/>
  <c r="W7367" i="1"/>
  <c r="Q7368" i="1"/>
  <c r="R7368" i="1"/>
  <c r="S7368" i="1"/>
  <c r="T7368" i="1"/>
  <c r="U7368" i="1"/>
  <c r="W7368" i="1"/>
  <c r="Q7369" i="1"/>
  <c r="R7369" i="1"/>
  <c r="S7369" i="1"/>
  <c r="T7369" i="1"/>
  <c r="U7369" i="1"/>
  <c r="W7369" i="1"/>
  <c r="Q7370" i="1"/>
  <c r="R7370" i="1"/>
  <c r="S7370" i="1"/>
  <c r="T7370" i="1"/>
  <c r="U7370" i="1"/>
  <c r="W7370" i="1"/>
  <c r="Q7371" i="1"/>
  <c r="R7371" i="1"/>
  <c r="S7371" i="1"/>
  <c r="T7371" i="1"/>
  <c r="U7371" i="1"/>
  <c r="W7371" i="1"/>
  <c r="Q7372" i="1"/>
  <c r="R7372" i="1"/>
  <c r="S7372" i="1"/>
  <c r="T7372" i="1"/>
  <c r="U7372" i="1"/>
  <c r="W7372" i="1"/>
  <c r="Q7373" i="1"/>
  <c r="R7373" i="1"/>
  <c r="S7373" i="1"/>
  <c r="T7373" i="1"/>
  <c r="U7373" i="1"/>
  <c r="W7373" i="1"/>
  <c r="Q7374" i="1"/>
  <c r="R7374" i="1"/>
  <c r="S7374" i="1"/>
  <c r="T7374" i="1"/>
  <c r="U7374" i="1"/>
  <c r="W7374" i="1"/>
  <c r="Q7375" i="1"/>
  <c r="R7375" i="1"/>
  <c r="S7375" i="1"/>
  <c r="T7375" i="1"/>
  <c r="U7375" i="1"/>
  <c r="W7375" i="1"/>
  <c r="Q7376" i="1"/>
  <c r="R7376" i="1"/>
  <c r="S7376" i="1"/>
  <c r="T7376" i="1"/>
  <c r="U7376" i="1"/>
  <c r="W7376" i="1"/>
  <c r="Q7377" i="1"/>
  <c r="R7377" i="1"/>
  <c r="S7377" i="1"/>
  <c r="T7377" i="1"/>
  <c r="U7377" i="1"/>
  <c r="W7377" i="1"/>
  <c r="Q7378" i="1"/>
  <c r="R7378" i="1"/>
  <c r="S7378" i="1"/>
  <c r="T7378" i="1"/>
  <c r="U7378" i="1"/>
  <c r="W7378" i="1"/>
  <c r="Q7379" i="1"/>
  <c r="R7379" i="1"/>
  <c r="S7379" i="1"/>
  <c r="T7379" i="1"/>
  <c r="U7379" i="1"/>
  <c r="W7379" i="1"/>
  <c r="Q7380" i="1"/>
  <c r="R7380" i="1"/>
  <c r="S7380" i="1"/>
  <c r="T7380" i="1"/>
  <c r="U7380" i="1"/>
  <c r="W7380" i="1"/>
  <c r="Q7381" i="1"/>
  <c r="R7381" i="1"/>
  <c r="S7381" i="1"/>
  <c r="T7381" i="1"/>
  <c r="U7381" i="1"/>
  <c r="W7381" i="1"/>
  <c r="Q7382" i="1"/>
  <c r="R7382" i="1"/>
  <c r="S7382" i="1"/>
  <c r="T7382" i="1"/>
  <c r="U7382" i="1"/>
  <c r="W7382" i="1"/>
  <c r="Q7383" i="1"/>
  <c r="R7383" i="1"/>
  <c r="S7383" i="1"/>
  <c r="T7383" i="1"/>
  <c r="U7383" i="1"/>
  <c r="W7383" i="1"/>
  <c r="Q7384" i="1"/>
  <c r="R7384" i="1"/>
  <c r="S7384" i="1"/>
  <c r="T7384" i="1"/>
  <c r="U7384" i="1"/>
  <c r="W7384" i="1"/>
  <c r="Q7385" i="1"/>
  <c r="R7385" i="1"/>
  <c r="S7385" i="1"/>
  <c r="T7385" i="1"/>
  <c r="U7385" i="1"/>
  <c r="W7385" i="1"/>
  <c r="Q7386" i="1"/>
  <c r="R7386" i="1"/>
  <c r="S7386" i="1"/>
  <c r="T7386" i="1"/>
  <c r="U7386" i="1"/>
  <c r="W7386" i="1"/>
  <c r="Q7387" i="1"/>
  <c r="R7387" i="1"/>
  <c r="S7387" i="1"/>
  <c r="T7387" i="1"/>
  <c r="U7387" i="1"/>
  <c r="W7387" i="1"/>
  <c r="Q7388" i="1"/>
  <c r="R7388" i="1"/>
  <c r="S7388" i="1"/>
  <c r="T7388" i="1"/>
  <c r="U7388" i="1"/>
  <c r="W7388" i="1"/>
  <c r="Q7389" i="1"/>
  <c r="R7389" i="1"/>
  <c r="S7389" i="1"/>
  <c r="T7389" i="1"/>
  <c r="U7389" i="1"/>
  <c r="W7389" i="1"/>
  <c r="Q7390" i="1"/>
  <c r="R7390" i="1"/>
  <c r="S7390" i="1"/>
  <c r="T7390" i="1"/>
  <c r="U7390" i="1"/>
  <c r="W7390" i="1"/>
  <c r="Q7391" i="1"/>
  <c r="R7391" i="1"/>
  <c r="S7391" i="1"/>
  <c r="T7391" i="1"/>
  <c r="U7391" i="1"/>
  <c r="W7391" i="1"/>
  <c r="Q7392" i="1"/>
  <c r="R7392" i="1"/>
  <c r="S7392" i="1"/>
  <c r="T7392" i="1"/>
  <c r="U7392" i="1"/>
  <c r="W7392" i="1"/>
  <c r="Q7393" i="1"/>
  <c r="R7393" i="1"/>
  <c r="S7393" i="1"/>
  <c r="T7393" i="1"/>
  <c r="U7393" i="1"/>
  <c r="W7393" i="1"/>
  <c r="Q7394" i="1"/>
  <c r="R7394" i="1"/>
  <c r="S7394" i="1"/>
  <c r="T7394" i="1"/>
  <c r="U7394" i="1"/>
  <c r="W7394" i="1"/>
  <c r="Q7395" i="1"/>
  <c r="R7395" i="1"/>
  <c r="S7395" i="1"/>
  <c r="T7395" i="1"/>
  <c r="U7395" i="1"/>
  <c r="W7395" i="1"/>
  <c r="Q7396" i="1"/>
  <c r="R7396" i="1"/>
  <c r="S7396" i="1"/>
  <c r="T7396" i="1"/>
  <c r="U7396" i="1"/>
  <c r="W7396" i="1"/>
  <c r="Q7397" i="1"/>
  <c r="R7397" i="1"/>
  <c r="S7397" i="1"/>
  <c r="T7397" i="1"/>
  <c r="U7397" i="1"/>
  <c r="W7397" i="1"/>
  <c r="Q7398" i="1"/>
  <c r="R7398" i="1"/>
  <c r="S7398" i="1"/>
  <c r="T7398" i="1"/>
  <c r="U7398" i="1"/>
  <c r="W7398" i="1"/>
  <c r="Q7399" i="1"/>
  <c r="R7399" i="1"/>
  <c r="S7399" i="1"/>
  <c r="T7399" i="1"/>
  <c r="U7399" i="1"/>
  <c r="W7399" i="1"/>
  <c r="Q7400" i="1"/>
  <c r="R7400" i="1"/>
  <c r="S7400" i="1"/>
  <c r="T7400" i="1"/>
  <c r="U7400" i="1"/>
  <c r="W7400" i="1"/>
  <c r="Q7401" i="1"/>
  <c r="R7401" i="1"/>
  <c r="S7401" i="1"/>
  <c r="T7401" i="1"/>
  <c r="U7401" i="1"/>
  <c r="W7401" i="1"/>
  <c r="Q7402" i="1"/>
  <c r="R7402" i="1"/>
  <c r="S7402" i="1"/>
  <c r="T7402" i="1"/>
  <c r="U7402" i="1"/>
  <c r="W7402" i="1"/>
  <c r="Q7403" i="1"/>
  <c r="R7403" i="1"/>
  <c r="S7403" i="1"/>
  <c r="T7403" i="1"/>
  <c r="U7403" i="1"/>
  <c r="W7403" i="1"/>
  <c r="Q7404" i="1"/>
  <c r="R7404" i="1"/>
  <c r="S7404" i="1"/>
  <c r="T7404" i="1"/>
  <c r="U7404" i="1"/>
  <c r="W7404" i="1"/>
  <c r="Q7405" i="1"/>
  <c r="R7405" i="1"/>
  <c r="S7405" i="1"/>
  <c r="T7405" i="1"/>
  <c r="U7405" i="1"/>
  <c r="W7405" i="1"/>
  <c r="Q7406" i="1"/>
  <c r="R7406" i="1"/>
  <c r="S7406" i="1"/>
  <c r="T7406" i="1"/>
  <c r="U7406" i="1"/>
  <c r="W7406" i="1"/>
  <c r="Q7407" i="1"/>
  <c r="R7407" i="1"/>
  <c r="S7407" i="1"/>
  <c r="T7407" i="1"/>
  <c r="U7407" i="1"/>
  <c r="W7407" i="1"/>
  <c r="Q7408" i="1"/>
  <c r="R7408" i="1"/>
  <c r="S7408" i="1"/>
  <c r="T7408" i="1"/>
  <c r="U7408" i="1"/>
  <c r="W7408" i="1"/>
  <c r="Q7409" i="1"/>
  <c r="R7409" i="1"/>
  <c r="S7409" i="1"/>
  <c r="T7409" i="1"/>
  <c r="U7409" i="1"/>
  <c r="W7409" i="1"/>
  <c r="Q7410" i="1"/>
  <c r="R7410" i="1"/>
  <c r="S7410" i="1"/>
  <c r="T7410" i="1"/>
  <c r="U7410" i="1"/>
  <c r="W7410" i="1"/>
  <c r="Q7411" i="1"/>
  <c r="R7411" i="1"/>
  <c r="S7411" i="1"/>
  <c r="T7411" i="1"/>
  <c r="U7411" i="1"/>
  <c r="W7411" i="1"/>
  <c r="Q7412" i="1"/>
  <c r="R7412" i="1"/>
  <c r="S7412" i="1"/>
  <c r="T7412" i="1"/>
  <c r="U7412" i="1"/>
  <c r="W7412" i="1"/>
  <c r="Q7413" i="1"/>
  <c r="R7413" i="1"/>
  <c r="S7413" i="1"/>
  <c r="T7413" i="1"/>
  <c r="U7413" i="1"/>
  <c r="W7413" i="1"/>
  <c r="Q7414" i="1"/>
  <c r="R7414" i="1"/>
  <c r="S7414" i="1"/>
  <c r="T7414" i="1"/>
  <c r="U7414" i="1"/>
  <c r="W7414" i="1"/>
  <c r="Q7415" i="1"/>
  <c r="R7415" i="1"/>
  <c r="S7415" i="1"/>
  <c r="T7415" i="1"/>
  <c r="U7415" i="1"/>
  <c r="W7415" i="1"/>
  <c r="Q7416" i="1"/>
  <c r="R7416" i="1"/>
  <c r="S7416" i="1"/>
  <c r="T7416" i="1"/>
  <c r="U7416" i="1"/>
  <c r="W7416" i="1"/>
  <c r="Q7417" i="1"/>
  <c r="R7417" i="1"/>
  <c r="S7417" i="1"/>
  <c r="T7417" i="1"/>
  <c r="U7417" i="1"/>
  <c r="W7417" i="1"/>
  <c r="Q7418" i="1"/>
  <c r="R7418" i="1"/>
  <c r="S7418" i="1"/>
  <c r="T7418" i="1"/>
  <c r="U7418" i="1"/>
  <c r="W7418" i="1"/>
  <c r="Q7419" i="1"/>
  <c r="R7419" i="1"/>
  <c r="S7419" i="1"/>
  <c r="T7419" i="1"/>
  <c r="U7419" i="1"/>
  <c r="W7419" i="1"/>
  <c r="Q7420" i="1"/>
  <c r="R7420" i="1"/>
  <c r="S7420" i="1"/>
  <c r="T7420" i="1"/>
  <c r="U7420" i="1"/>
  <c r="W7420" i="1"/>
  <c r="Q7421" i="1"/>
  <c r="R7421" i="1"/>
  <c r="S7421" i="1"/>
  <c r="T7421" i="1"/>
  <c r="U7421" i="1"/>
  <c r="W7421" i="1"/>
  <c r="Q7422" i="1"/>
  <c r="R7422" i="1"/>
  <c r="S7422" i="1"/>
  <c r="T7422" i="1"/>
  <c r="U7422" i="1"/>
  <c r="W7422" i="1"/>
  <c r="Q7423" i="1"/>
  <c r="R7423" i="1"/>
  <c r="S7423" i="1"/>
  <c r="T7423" i="1"/>
  <c r="U7423" i="1"/>
  <c r="W7423" i="1"/>
  <c r="Q7424" i="1"/>
  <c r="R7424" i="1"/>
  <c r="S7424" i="1"/>
  <c r="T7424" i="1"/>
  <c r="U7424" i="1"/>
  <c r="W7424" i="1"/>
  <c r="Q7425" i="1"/>
  <c r="R7425" i="1"/>
  <c r="S7425" i="1"/>
  <c r="T7425" i="1"/>
  <c r="U7425" i="1"/>
  <c r="W7425" i="1"/>
  <c r="Q7426" i="1"/>
  <c r="R7426" i="1"/>
  <c r="S7426" i="1"/>
  <c r="T7426" i="1"/>
  <c r="U7426" i="1"/>
  <c r="W7426" i="1"/>
  <c r="Q7427" i="1"/>
  <c r="R7427" i="1"/>
  <c r="S7427" i="1"/>
  <c r="T7427" i="1"/>
  <c r="U7427" i="1"/>
  <c r="W7427" i="1"/>
  <c r="Q7428" i="1"/>
  <c r="R7428" i="1"/>
  <c r="S7428" i="1"/>
  <c r="T7428" i="1"/>
  <c r="U7428" i="1"/>
  <c r="W7428" i="1"/>
  <c r="Q7429" i="1"/>
  <c r="R7429" i="1"/>
  <c r="S7429" i="1"/>
  <c r="T7429" i="1"/>
  <c r="U7429" i="1"/>
  <c r="W7429" i="1"/>
  <c r="Q7430" i="1"/>
  <c r="R7430" i="1"/>
  <c r="S7430" i="1"/>
  <c r="T7430" i="1"/>
  <c r="U7430" i="1"/>
  <c r="W7430" i="1"/>
  <c r="Q7431" i="1"/>
  <c r="R7431" i="1"/>
  <c r="S7431" i="1"/>
  <c r="T7431" i="1"/>
  <c r="U7431" i="1"/>
  <c r="W7431" i="1"/>
  <c r="Q7432" i="1"/>
  <c r="R7432" i="1"/>
  <c r="S7432" i="1"/>
  <c r="T7432" i="1"/>
  <c r="U7432" i="1"/>
  <c r="W7432" i="1"/>
  <c r="Q7433" i="1"/>
  <c r="R7433" i="1"/>
  <c r="S7433" i="1"/>
  <c r="T7433" i="1"/>
  <c r="U7433" i="1"/>
  <c r="W7433" i="1"/>
  <c r="Q7434" i="1"/>
  <c r="R7434" i="1"/>
  <c r="S7434" i="1"/>
  <c r="T7434" i="1"/>
  <c r="U7434" i="1"/>
  <c r="W7434" i="1"/>
  <c r="Q7435" i="1"/>
  <c r="R7435" i="1"/>
  <c r="S7435" i="1"/>
  <c r="T7435" i="1"/>
  <c r="U7435" i="1"/>
  <c r="W7435" i="1"/>
  <c r="Q7436" i="1"/>
  <c r="R7436" i="1"/>
  <c r="S7436" i="1"/>
  <c r="T7436" i="1"/>
  <c r="U7436" i="1"/>
  <c r="W7436" i="1"/>
  <c r="Q7437" i="1"/>
  <c r="R7437" i="1"/>
  <c r="S7437" i="1"/>
  <c r="T7437" i="1"/>
  <c r="U7437" i="1"/>
  <c r="W7437" i="1"/>
  <c r="Q7438" i="1"/>
  <c r="R7438" i="1"/>
  <c r="S7438" i="1"/>
  <c r="T7438" i="1"/>
  <c r="U7438" i="1"/>
  <c r="W7438" i="1"/>
  <c r="Q7439" i="1"/>
  <c r="R7439" i="1"/>
  <c r="S7439" i="1"/>
  <c r="T7439" i="1"/>
  <c r="U7439" i="1"/>
  <c r="W7439" i="1"/>
  <c r="Q7440" i="1"/>
  <c r="R7440" i="1"/>
  <c r="S7440" i="1"/>
  <c r="T7440" i="1"/>
  <c r="U7440" i="1"/>
  <c r="W7440" i="1"/>
  <c r="Q7441" i="1"/>
  <c r="R7441" i="1"/>
  <c r="S7441" i="1"/>
  <c r="T7441" i="1"/>
  <c r="U7441" i="1"/>
  <c r="W7441" i="1"/>
  <c r="Q7442" i="1"/>
  <c r="R7442" i="1"/>
  <c r="S7442" i="1"/>
  <c r="T7442" i="1"/>
  <c r="U7442" i="1"/>
  <c r="W7442" i="1"/>
  <c r="Q7443" i="1"/>
  <c r="R7443" i="1"/>
  <c r="S7443" i="1"/>
  <c r="T7443" i="1"/>
  <c r="U7443" i="1"/>
  <c r="W7443" i="1"/>
  <c r="Q7444" i="1"/>
  <c r="R7444" i="1"/>
  <c r="S7444" i="1"/>
  <c r="T7444" i="1"/>
  <c r="U7444" i="1"/>
  <c r="W7444" i="1"/>
  <c r="Q7445" i="1"/>
  <c r="R7445" i="1"/>
  <c r="S7445" i="1"/>
  <c r="T7445" i="1"/>
  <c r="U7445" i="1"/>
  <c r="W7445" i="1"/>
  <c r="Q7446" i="1"/>
  <c r="R7446" i="1"/>
  <c r="S7446" i="1"/>
  <c r="T7446" i="1"/>
  <c r="U7446" i="1"/>
  <c r="W7446" i="1"/>
  <c r="Q7447" i="1"/>
  <c r="R7447" i="1"/>
  <c r="S7447" i="1"/>
  <c r="T7447" i="1"/>
  <c r="U7447" i="1"/>
  <c r="W7447" i="1"/>
  <c r="Q7448" i="1"/>
  <c r="R7448" i="1"/>
  <c r="S7448" i="1"/>
  <c r="T7448" i="1"/>
  <c r="U7448" i="1"/>
  <c r="W7448" i="1"/>
  <c r="Q7449" i="1"/>
  <c r="R7449" i="1"/>
  <c r="S7449" i="1"/>
  <c r="T7449" i="1"/>
  <c r="U7449" i="1"/>
  <c r="W7449" i="1"/>
  <c r="Q7450" i="1"/>
  <c r="R7450" i="1"/>
  <c r="S7450" i="1"/>
  <c r="T7450" i="1"/>
  <c r="U7450" i="1"/>
  <c r="W7450" i="1"/>
  <c r="Q7451" i="1"/>
  <c r="R7451" i="1"/>
  <c r="S7451" i="1"/>
  <c r="T7451" i="1"/>
  <c r="U7451" i="1"/>
  <c r="W7451" i="1"/>
  <c r="Q7452" i="1"/>
  <c r="R7452" i="1"/>
  <c r="S7452" i="1"/>
  <c r="T7452" i="1"/>
  <c r="U7452" i="1"/>
  <c r="W7452" i="1"/>
  <c r="Q7453" i="1"/>
  <c r="R7453" i="1"/>
  <c r="S7453" i="1"/>
  <c r="T7453" i="1"/>
  <c r="U7453" i="1"/>
  <c r="W7453" i="1"/>
  <c r="Q7454" i="1"/>
  <c r="R7454" i="1"/>
  <c r="S7454" i="1"/>
  <c r="T7454" i="1"/>
  <c r="U7454" i="1"/>
  <c r="W7454" i="1"/>
  <c r="Q7455" i="1"/>
  <c r="R7455" i="1"/>
  <c r="S7455" i="1"/>
  <c r="T7455" i="1"/>
  <c r="U7455" i="1"/>
  <c r="W7455" i="1"/>
  <c r="Q7456" i="1"/>
  <c r="R7456" i="1"/>
  <c r="S7456" i="1"/>
  <c r="T7456" i="1"/>
  <c r="U7456" i="1"/>
  <c r="W7456" i="1"/>
  <c r="Q7457" i="1"/>
  <c r="R7457" i="1"/>
  <c r="S7457" i="1"/>
  <c r="T7457" i="1"/>
  <c r="U7457" i="1"/>
  <c r="W7457" i="1"/>
  <c r="Q7458" i="1"/>
  <c r="R7458" i="1"/>
  <c r="S7458" i="1"/>
  <c r="T7458" i="1"/>
  <c r="U7458" i="1"/>
  <c r="W7458" i="1"/>
  <c r="Q7459" i="1"/>
  <c r="R7459" i="1"/>
  <c r="S7459" i="1"/>
  <c r="T7459" i="1"/>
  <c r="U7459" i="1"/>
  <c r="W7459" i="1"/>
  <c r="Q7460" i="1"/>
  <c r="R7460" i="1"/>
  <c r="S7460" i="1"/>
  <c r="T7460" i="1"/>
  <c r="U7460" i="1"/>
  <c r="W7460" i="1"/>
  <c r="Q7461" i="1"/>
  <c r="R7461" i="1"/>
  <c r="S7461" i="1"/>
  <c r="T7461" i="1"/>
  <c r="U7461" i="1"/>
  <c r="W7461" i="1"/>
  <c r="Q7462" i="1"/>
  <c r="R7462" i="1"/>
  <c r="S7462" i="1"/>
  <c r="T7462" i="1"/>
  <c r="U7462" i="1"/>
  <c r="W7462" i="1"/>
  <c r="Q7463" i="1"/>
  <c r="R7463" i="1"/>
  <c r="S7463" i="1"/>
  <c r="T7463" i="1"/>
  <c r="U7463" i="1"/>
  <c r="W7463" i="1"/>
  <c r="Q7464" i="1"/>
  <c r="R7464" i="1"/>
  <c r="S7464" i="1"/>
  <c r="T7464" i="1"/>
  <c r="U7464" i="1"/>
  <c r="W7464" i="1"/>
  <c r="Q7465" i="1"/>
  <c r="R7465" i="1"/>
  <c r="S7465" i="1"/>
  <c r="T7465" i="1"/>
  <c r="U7465" i="1"/>
  <c r="W7465" i="1"/>
  <c r="Q7466" i="1"/>
  <c r="R7466" i="1"/>
  <c r="S7466" i="1"/>
  <c r="T7466" i="1"/>
  <c r="U7466" i="1"/>
  <c r="W7466" i="1"/>
  <c r="Q7467" i="1"/>
  <c r="R7467" i="1"/>
  <c r="S7467" i="1"/>
  <c r="T7467" i="1"/>
  <c r="U7467" i="1"/>
  <c r="W7467" i="1"/>
  <c r="Q7468" i="1"/>
  <c r="R7468" i="1"/>
  <c r="S7468" i="1"/>
  <c r="T7468" i="1"/>
  <c r="U7468" i="1"/>
  <c r="W7468" i="1"/>
  <c r="Q7469" i="1"/>
  <c r="R7469" i="1"/>
  <c r="S7469" i="1"/>
  <c r="T7469" i="1"/>
  <c r="U7469" i="1"/>
  <c r="W7469" i="1"/>
  <c r="Q7470" i="1"/>
  <c r="R7470" i="1"/>
  <c r="S7470" i="1"/>
  <c r="T7470" i="1"/>
  <c r="U7470" i="1"/>
  <c r="W7470" i="1"/>
  <c r="Q7471" i="1"/>
  <c r="R7471" i="1"/>
  <c r="S7471" i="1"/>
  <c r="T7471" i="1"/>
  <c r="U7471" i="1"/>
  <c r="W7471" i="1"/>
  <c r="Q7472" i="1"/>
  <c r="R7472" i="1"/>
  <c r="S7472" i="1"/>
  <c r="T7472" i="1"/>
  <c r="U7472" i="1"/>
  <c r="W7472" i="1"/>
  <c r="Q7473" i="1"/>
  <c r="R7473" i="1"/>
  <c r="S7473" i="1"/>
  <c r="T7473" i="1"/>
  <c r="U7473" i="1"/>
  <c r="W7473" i="1"/>
  <c r="Q7474" i="1"/>
  <c r="R7474" i="1"/>
  <c r="S7474" i="1"/>
  <c r="T7474" i="1"/>
  <c r="U7474" i="1"/>
  <c r="W7474" i="1"/>
  <c r="Q7475" i="1"/>
  <c r="R7475" i="1"/>
  <c r="S7475" i="1"/>
  <c r="T7475" i="1"/>
  <c r="U7475" i="1"/>
  <c r="W7475" i="1"/>
  <c r="Q7476" i="1"/>
  <c r="R7476" i="1"/>
  <c r="S7476" i="1"/>
  <c r="T7476" i="1"/>
  <c r="U7476" i="1"/>
  <c r="W7476" i="1"/>
  <c r="Q7477" i="1"/>
  <c r="R7477" i="1"/>
  <c r="S7477" i="1"/>
  <c r="T7477" i="1"/>
  <c r="U7477" i="1"/>
  <c r="W7477" i="1"/>
  <c r="Q7478" i="1"/>
  <c r="R7478" i="1"/>
  <c r="S7478" i="1"/>
  <c r="T7478" i="1"/>
  <c r="U7478" i="1"/>
  <c r="W7478" i="1"/>
  <c r="Q7479" i="1"/>
  <c r="R7479" i="1"/>
  <c r="S7479" i="1"/>
  <c r="T7479" i="1"/>
  <c r="U7479" i="1"/>
  <c r="W7479" i="1"/>
  <c r="Q7480" i="1"/>
  <c r="R7480" i="1"/>
  <c r="S7480" i="1"/>
  <c r="T7480" i="1"/>
  <c r="U7480" i="1"/>
  <c r="W7480" i="1"/>
  <c r="Q7481" i="1"/>
  <c r="R7481" i="1"/>
  <c r="S7481" i="1"/>
  <c r="T7481" i="1"/>
  <c r="U7481" i="1"/>
  <c r="W7481" i="1"/>
  <c r="Q7482" i="1"/>
  <c r="R7482" i="1"/>
  <c r="S7482" i="1"/>
  <c r="T7482" i="1"/>
  <c r="U7482" i="1"/>
  <c r="W7482" i="1"/>
  <c r="Q7483" i="1"/>
  <c r="R7483" i="1"/>
  <c r="S7483" i="1"/>
  <c r="T7483" i="1"/>
  <c r="U7483" i="1"/>
  <c r="W7483" i="1"/>
  <c r="Q7484" i="1"/>
  <c r="R7484" i="1"/>
  <c r="S7484" i="1"/>
  <c r="T7484" i="1"/>
  <c r="U7484" i="1"/>
  <c r="W7484" i="1"/>
  <c r="Q7485" i="1"/>
  <c r="R7485" i="1"/>
  <c r="S7485" i="1"/>
  <c r="T7485" i="1"/>
  <c r="U7485" i="1"/>
  <c r="W7485" i="1"/>
  <c r="Q7486" i="1"/>
  <c r="R7486" i="1"/>
  <c r="S7486" i="1"/>
  <c r="T7486" i="1"/>
  <c r="U7486" i="1"/>
  <c r="W7486" i="1"/>
  <c r="Q7487" i="1"/>
  <c r="R7487" i="1"/>
  <c r="S7487" i="1"/>
  <c r="T7487" i="1"/>
  <c r="U7487" i="1"/>
  <c r="W7487" i="1"/>
  <c r="Q7488" i="1"/>
  <c r="R7488" i="1"/>
  <c r="S7488" i="1"/>
  <c r="T7488" i="1"/>
  <c r="U7488" i="1"/>
  <c r="W7488" i="1"/>
  <c r="Q7489" i="1"/>
  <c r="R7489" i="1"/>
  <c r="S7489" i="1"/>
  <c r="T7489" i="1"/>
  <c r="U7489" i="1"/>
  <c r="W7489" i="1"/>
  <c r="Q7490" i="1"/>
  <c r="R7490" i="1"/>
  <c r="S7490" i="1"/>
  <c r="T7490" i="1"/>
  <c r="U7490" i="1"/>
  <c r="W7490" i="1"/>
  <c r="Q7491" i="1"/>
  <c r="R7491" i="1"/>
  <c r="S7491" i="1"/>
  <c r="T7491" i="1"/>
  <c r="U7491" i="1"/>
  <c r="W7491" i="1"/>
  <c r="Q7492" i="1"/>
  <c r="R7492" i="1"/>
  <c r="S7492" i="1"/>
  <c r="T7492" i="1"/>
  <c r="U7492" i="1"/>
  <c r="W7492" i="1"/>
  <c r="Q7493" i="1"/>
  <c r="R7493" i="1"/>
  <c r="S7493" i="1"/>
  <c r="T7493" i="1"/>
  <c r="U7493" i="1"/>
  <c r="W7493" i="1"/>
  <c r="Q7494" i="1"/>
  <c r="R7494" i="1"/>
  <c r="S7494" i="1"/>
  <c r="T7494" i="1"/>
  <c r="U7494" i="1"/>
  <c r="W7494" i="1"/>
  <c r="Q7495" i="1"/>
  <c r="R7495" i="1"/>
  <c r="S7495" i="1"/>
  <c r="T7495" i="1"/>
  <c r="U7495" i="1"/>
  <c r="W7495" i="1"/>
  <c r="Q7496" i="1"/>
  <c r="R7496" i="1"/>
  <c r="S7496" i="1"/>
  <c r="T7496" i="1"/>
  <c r="U7496" i="1"/>
  <c r="W7496" i="1"/>
  <c r="Q7497" i="1"/>
  <c r="R7497" i="1"/>
  <c r="S7497" i="1"/>
  <c r="T7497" i="1"/>
  <c r="U7497" i="1"/>
  <c r="W7497" i="1"/>
  <c r="Q7498" i="1"/>
  <c r="R7498" i="1"/>
  <c r="S7498" i="1"/>
  <c r="T7498" i="1"/>
  <c r="U7498" i="1"/>
  <c r="W7498" i="1"/>
  <c r="Q7499" i="1"/>
  <c r="R7499" i="1"/>
  <c r="S7499" i="1"/>
  <c r="T7499" i="1"/>
  <c r="U7499" i="1"/>
  <c r="W7499" i="1"/>
  <c r="Q7500" i="1"/>
  <c r="R7500" i="1"/>
  <c r="S7500" i="1"/>
  <c r="T7500" i="1"/>
  <c r="U7500" i="1"/>
  <c r="W7500" i="1"/>
  <c r="Q7501" i="1"/>
  <c r="R7501" i="1"/>
  <c r="S7501" i="1"/>
  <c r="T7501" i="1"/>
  <c r="U7501" i="1"/>
  <c r="W7501" i="1"/>
  <c r="Q7502" i="1"/>
  <c r="R7502" i="1"/>
  <c r="S7502" i="1"/>
  <c r="T7502" i="1"/>
  <c r="U7502" i="1"/>
  <c r="W7502" i="1"/>
  <c r="Q7503" i="1"/>
  <c r="R7503" i="1"/>
  <c r="S7503" i="1"/>
  <c r="T7503" i="1"/>
  <c r="U7503" i="1"/>
  <c r="W7503" i="1"/>
  <c r="Q7504" i="1"/>
  <c r="R7504" i="1"/>
  <c r="S7504" i="1"/>
  <c r="T7504" i="1"/>
  <c r="U7504" i="1"/>
  <c r="W7504" i="1"/>
  <c r="Q7505" i="1"/>
  <c r="R7505" i="1"/>
  <c r="S7505" i="1"/>
  <c r="T7505" i="1"/>
  <c r="U7505" i="1"/>
  <c r="W7505" i="1"/>
  <c r="Q7506" i="1"/>
  <c r="R7506" i="1"/>
  <c r="S7506" i="1"/>
  <c r="T7506" i="1"/>
  <c r="U7506" i="1"/>
  <c r="W7506" i="1"/>
  <c r="Q7507" i="1"/>
  <c r="R7507" i="1"/>
  <c r="S7507" i="1"/>
  <c r="T7507" i="1"/>
  <c r="U7507" i="1"/>
  <c r="W7507" i="1"/>
  <c r="Q7508" i="1"/>
  <c r="R7508" i="1"/>
  <c r="S7508" i="1"/>
  <c r="T7508" i="1"/>
  <c r="U7508" i="1"/>
  <c r="W7508" i="1"/>
  <c r="Q7509" i="1"/>
  <c r="R7509" i="1"/>
  <c r="S7509" i="1"/>
  <c r="T7509" i="1"/>
  <c r="U7509" i="1"/>
  <c r="W7509" i="1"/>
  <c r="Q7510" i="1"/>
  <c r="R7510" i="1"/>
  <c r="S7510" i="1"/>
  <c r="T7510" i="1"/>
  <c r="U7510" i="1"/>
  <c r="W7510" i="1"/>
  <c r="Q7511" i="1"/>
  <c r="R7511" i="1"/>
  <c r="S7511" i="1"/>
  <c r="T7511" i="1"/>
  <c r="U7511" i="1"/>
  <c r="W7511" i="1"/>
  <c r="Q7512" i="1"/>
  <c r="R7512" i="1"/>
  <c r="S7512" i="1"/>
  <c r="T7512" i="1"/>
  <c r="U7512" i="1"/>
  <c r="W7512" i="1"/>
  <c r="Q7513" i="1"/>
  <c r="R7513" i="1"/>
  <c r="S7513" i="1"/>
  <c r="T7513" i="1"/>
  <c r="U7513" i="1"/>
  <c r="W7513" i="1"/>
  <c r="Q7514" i="1"/>
  <c r="R7514" i="1"/>
  <c r="S7514" i="1"/>
  <c r="T7514" i="1"/>
  <c r="U7514" i="1"/>
  <c r="W7514" i="1"/>
  <c r="Q7515" i="1"/>
  <c r="R7515" i="1"/>
  <c r="S7515" i="1"/>
  <c r="T7515" i="1"/>
  <c r="U7515" i="1"/>
  <c r="W7515" i="1"/>
  <c r="Q7516" i="1"/>
  <c r="R7516" i="1"/>
  <c r="S7516" i="1"/>
  <c r="T7516" i="1"/>
  <c r="U7516" i="1"/>
  <c r="W7516" i="1"/>
  <c r="Q7517" i="1"/>
  <c r="R7517" i="1"/>
  <c r="S7517" i="1"/>
  <c r="T7517" i="1"/>
  <c r="U7517" i="1"/>
  <c r="W7517" i="1"/>
  <c r="Q7518" i="1"/>
  <c r="R7518" i="1"/>
  <c r="S7518" i="1"/>
  <c r="T7518" i="1"/>
  <c r="U7518" i="1"/>
  <c r="W7518" i="1"/>
  <c r="Q7519" i="1"/>
  <c r="R7519" i="1"/>
  <c r="S7519" i="1"/>
  <c r="T7519" i="1"/>
  <c r="U7519" i="1"/>
  <c r="W7519" i="1"/>
  <c r="Q7520" i="1"/>
  <c r="R7520" i="1"/>
  <c r="S7520" i="1"/>
  <c r="T7520" i="1"/>
  <c r="U7520" i="1"/>
  <c r="W7520" i="1"/>
  <c r="Q7521" i="1"/>
  <c r="R7521" i="1"/>
  <c r="S7521" i="1"/>
  <c r="T7521" i="1"/>
  <c r="U7521" i="1"/>
  <c r="W7521" i="1"/>
  <c r="Q7522" i="1"/>
  <c r="R7522" i="1"/>
  <c r="S7522" i="1"/>
  <c r="T7522" i="1"/>
  <c r="U7522" i="1"/>
  <c r="W7522" i="1"/>
  <c r="Q7523" i="1"/>
  <c r="R7523" i="1"/>
  <c r="S7523" i="1"/>
  <c r="T7523" i="1"/>
  <c r="U7523" i="1"/>
  <c r="W7523" i="1"/>
  <c r="Q7524" i="1"/>
  <c r="R7524" i="1"/>
  <c r="S7524" i="1"/>
  <c r="T7524" i="1"/>
  <c r="U7524" i="1"/>
  <c r="W7524" i="1"/>
  <c r="Q7525" i="1"/>
  <c r="R7525" i="1"/>
  <c r="S7525" i="1"/>
  <c r="T7525" i="1"/>
  <c r="U7525" i="1"/>
  <c r="W7525" i="1"/>
  <c r="Q7526" i="1"/>
  <c r="R7526" i="1"/>
  <c r="S7526" i="1"/>
  <c r="T7526" i="1"/>
  <c r="U7526" i="1"/>
  <c r="W7526" i="1"/>
  <c r="Q7527" i="1"/>
  <c r="R7527" i="1"/>
  <c r="S7527" i="1"/>
  <c r="T7527" i="1"/>
  <c r="U7527" i="1"/>
  <c r="W7527" i="1"/>
  <c r="Q7528" i="1"/>
  <c r="R7528" i="1"/>
  <c r="S7528" i="1"/>
  <c r="T7528" i="1"/>
  <c r="U7528" i="1"/>
  <c r="W7528" i="1"/>
  <c r="Q7529" i="1"/>
  <c r="R7529" i="1"/>
  <c r="S7529" i="1"/>
  <c r="T7529" i="1"/>
  <c r="U7529" i="1"/>
  <c r="W7529" i="1"/>
  <c r="Q7530" i="1"/>
  <c r="R7530" i="1"/>
  <c r="S7530" i="1"/>
  <c r="T7530" i="1"/>
  <c r="U7530" i="1"/>
  <c r="W7530" i="1"/>
  <c r="Q7531" i="1"/>
  <c r="R7531" i="1"/>
  <c r="S7531" i="1"/>
  <c r="T7531" i="1"/>
  <c r="U7531" i="1"/>
  <c r="W7531" i="1"/>
  <c r="Q7532" i="1"/>
  <c r="R7532" i="1"/>
  <c r="S7532" i="1"/>
  <c r="T7532" i="1"/>
  <c r="U7532" i="1"/>
  <c r="W7532" i="1"/>
  <c r="Q7533" i="1"/>
  <c r="R7533" i="1"/>
  <c r="S7533" i="1"/>
  <c r="T7533" i="1"/>
  <c r="U7533" i="1"/>
  <c r="W7533" i="1"/>
  <c r="Q7534" i="1"/>
  <c r="R7534" i="1"/>
  <c r="S7534" i="1"/>
  <c r="T7534" i="1"/>
  <c r="U7534" i="1"/>
  <c r="W7534" i="1"/>
  <c r="Q7535" i="1"/>
  <c r="R7535" i="1"/>
  <c r="S7535" i="1"/>
  <c r="T7535" i="1"/>
  <c r="U7535" i="1"/>
  <c r="W7535" i="1"/>
  <c r="Q7536" i="1"/>
  <c r="R7536" i="1"/>
  <c r="S7536" i="1"/>
  <c r="T7536" i="1"/>
  <c r="U7536" i="1"/>
  <c r="W7536" i="1"/>
  <c r="Q7537" i="1"/>
  <c r="R7537" i="1"/>
  <c r="S7537" i="1"/>
  <c r="T7537" i="1"/>
  <c r="U7537" i="1"/>
  <c r="W7537" i="1"/>
  <c r="Q7538" i="1"/>
  <c r="R7538" i="1"/>
  <c r="S7538" i="1"/>
  <c r="T7538" i="1"/>
  <c r="U7538" i="1"/>
  <c r="W7538" i="1"/>
  <c r="Q7539" i="1"/>
  <c r="R7539" i="1"/>
  <c r="S7539" i="1"/>
  <c r="T7539" i="1"/>
  <c r="U7539" i="1"/>
  <c r="W7539" i="1"/>
  <c r="Q7540" i="1"/>
  <c r="R7540" i="1"/>
  <c r="S7540" i="1"/>
  <c r="T7540" i="1"/>
  <c r="U7540" i="1"/>
  <c r="W7540" i="1"/>
  <c r="Q7541" i="1"/>
  <c r="R7541" i="1"/>
  <c r="S7541" i="1"/>
  <c r="T7541" i="1"/>
  <c r="U7541" i="1"/>
  <c r="W7541" i="1"/>
  <c r="Q7542" i="1"/>
  <c r="R7542" i="1"/>
  <c r="S7542" i="1"/>
  <c r="T7542" i="1"/>
  <c r="U7542" i="1"/>
  <c r="W7542" i="1"/>
  <c r="Q7543" i="1"/>
  <c r="R7543" i="1"/>
  <c r="S7543" i="1"/>
  <c r="T7543" i="1"/>
  <c r="U7543" i="1"/>
  <c r="W7543" i="1"/>
  <c r="Q7544" i="1"/>
  <c r="R7544" i="1"/>
  <c r="S7544" i="1"/>
  <c r="T7544" i="1"/>
  <c r="U7544" i="1"/>
  <c r="W7544" i="1"/>
  <c r="Q7545" i="1"/>
  <c r="R7545" i="1"/>
  <c r="S7545" i="1"/>
  <c r="T7545" i="1"/>
  <c r="U7545" i="1"/>
  <c r="W7545" i="1"/>
  <c r="Q7546" i="1"/>
  <c r="R7546" i="1"/>
  <c r="S7546" i="1"/>
  <c r="T7546" i="1"/>
  <c r="U7546" i="1"/>
  <c r="W7546" i="1"/>
  <c r="Q7547" i="1"/>
  <c r="R7547" i="1"/>
  <c r="S7547" i="1"/>
  <c r="T7547" i="1"/>
  <c r="U7547" i="1"/>
  <c r="W7547" i="1"/>
  <c r="Q7548" i="1"/>
  <c r="R7548" i="1"/>
  <c r="S7548" i="1"/>
  <c r="T7548" i="1"/>
  <c r="U7548" i="1"/>
  <c r="W7548" i="1"/>
  <c r="Q7549" i="1"/>
  <c r="R7549" i="1"/>
  <c r="S7549" i="1"/>
  <c r="T7549" i="1"/>
  <c r="U7549" i="1"/>
  <c r="W7549" i="1"/>
  <c r="Q7550" i="1"/>
  <c r="R7550" i="1"/>
  <c r="S7550" i="1"/>
  <c r="T7550" i="1"/>
  <c r="U7550" i="1"/>
  <c r="W7550" i="1"/>
  <c r="Q7551" i="1"/>
  <c r="R7551" i="1"/>
  <c r="S7551" i="1"/>
  <c r="T7551" i="1"/>
  <c r="U7551" i="1"/>
  <c r="W7551" i="1"/>
  <c r="Q7552" i="1"/>
  <c r="R7552" i="1"/>
  <c r="S7552" i="1"/>
  <c r="T7552" i="1"/>
  <c r="U7552" i="1"/>
  <c r="W7552" i="1"/>
  <c r="Q7553" i="1"/>
  <c r="R7553" i="1"/>
  <c r="S7553" i="1"/>
  <c r="T7553" i="1"/>
  <c r="U7553" i="1"/>
  <c r="W7553" i="1"/>
  <c r="Q7554" i="1"/>
  <c r="R7554" i="1"/>
  <c r="S7554" i="1"/>
  <c r="T7554" i="1"/>
  <c r="U7554" i="1"/>
  <c r="W7554" i="1"/>
  <c r="Q7555" i="1"/>
  <c r="R7555" i="1"/>
  <c r="S7555" i="1"/>
  <c r="T7555" i="1"/>
  <c r="U7555" i="1"/>
  <c r="W7555" i="1"/>
  <c r="Q7556" i="1"/>
  <c r="R7556" i="1"/>
  <c r="S7556" i="1"/>
  <c r="T7556" i="1"/>
  <c r="U7556" i="1"/>
  <c r="W7556" i="1"/>
  <c r="Q7557" i="1"/>
  <c r="R7557" i="1"/>
  <c r="S7557" i="1"/>
  <c r="T7557" i="1"/>
  <c r="U7557" i="1"/>
  <c r="W7557" i="1"/>
  <c r="Q7558" i="1"/>
  <c r="R7558" i="1"/>
  <c r="S7558" i="1"/>
  <c r="T7558" i="1"/>
  <c r="U7558" i="1"/>
  <c r="W7558" i="1"/>
  <c r="Q7559" i="1"/>
  <c r="V7559" i="1"/>
  <c r="R7559" i="1"/>
  <c r="S7559" i="1"/>
  <c r="T7559" i="1"/>
  <c r="U7559" i="1"/>
  <c r="W7559" i="1"/>
  <c r="Q7560" i="1"/>
  <c r="V7560" i="1"/>
  <c r="R7560" i="1"/>
  <c r="S7560" i="1"/>
  <c r="T7560" i="1"/>
  <c r="U7560" i="1"/>
  <c r="W7560" i="1"/>
  <c r="Q7561" i="1"/>
  <c r="V7561" i="1"/>
  <c r="R7561" i="1"/>
  <c r="S7561" i="1"/>
  <c r="T7561" i="1"/>
  <c r="U7561" i="1"/>
  <c r="W7561" i="1"/>
  <c r="Q7562" i="1"/>
  <c r="R7562" i="1"/>
  <c r="S7562" i="1"/>
  <c r="T7562" i="1"/>
  <c r="U7562" i="1"/>
  <c r="W7562" i="1"/>
  <c r="Q7563" i="1"/>
  <c r="R7563" i="1"/>
  <c r="S7563" i="1"/>
  <c r="T7563" i="1"/>
  <c r="U7563" i="1"/>
  <c r="W7563" i="1"/>
  <c r="Q7564" i="1"/>
  <c r="R7564" i="1"/>
  <c r="S7564" i="1"/>
  <c r="T7564" i="1"/>
  <c r="U7564" i="1"/>
  <c r="W7564" i="1"/>
  <c r="Q7565" i="1"/>
  <c r="R7565" i="1"/>
  <c r="S7565" i="1"/>
  <c r="T7565" i="1"/>
  <c r="U7565" i="1"/>
  <c r="W7565" i="1"/>
  <c r="Q7566" i="1"/>
  <c r="R7566" i="1"/>
  <c r="S7566" i="1"/>
  <c r="T7566" i="1"/>
  <c r="U7566" i="1"/>
  <c r="W7566" i="1"/>
  <c r="Q7567" i="1"/>
  <c r="R7567" i="1"/>
  <c r="S7567" i="1"/>
  <c r="T7567" i="1"/>
  <c r="U7567" i="1"/>
  <c r="W7567" i="1"/>
  <c r="Q7568" i="1"/>
  <c r="R7568" i="1"/>
  <c r="S7568" i="1"/>
  <c r="T7568" i="1"/>
  <c r="U7568" i="1"/>
  <c r="W7568" i="1"/>
  <c r="Q7569" i="1"/>
  <c r="R7569" i="1"/>
  <c r="S7569" i="1"/>
  <c r="T7569" i="1"/>
  <c r="U7569" i="1"/>
  <c r="W7569" i="1"/>
  <c r="Q7570" i="1"/>
  <c r="R7570" i="1"/>
  <c r="S7570" i="1"/>
  <c r="T7570" i="1"/>
  <c r="U7570" i="1"/>
  <c r="W7570" i="1"/>
  <c r="Q7571" i="1"/>
  <c r="R7571" i="1"/>
  <c r="S7571" i="1"/>
  <c r="T7571" i="1"/>
  <c r="U7571" i="1"/>
  <c r="W7571" i="1"/>
  <c r="Q7572" i="1"/>
  <c r="R7572" i="1"/>
  <c r="S7572" i="1"/>
  <c r="T7572" i="1"/>
  <c r="U7572" i="1"/>
  <c r="W7572" i="1"/>
  <c r="Q7573" i="1"/>
  <c r="R7573" i="1"/>
  <c r="S7573" i="1"/>
  <c r="T7573" i="1"/>
  <c r="U7573" i="1"/>
  <c r="W7573" i="1"/>
  <c r="Q7574" i="1"/>
  <c r="R7574" i="1"/>
  <c r="S7574" i="1"/>
  <c r="T7574" i="1"/>
  <c r="U7574" i="1"/>
  <c r="W7574" i="1"/>
  <c r="Q7575" i="1"/>
  <c r="R7575" i="1"/>
  <c r="S7575" i="1"/>
  <c r="T7575" i="1"/>
  <c r="U7575" i="1"/>
  <c r="W7575" i="1"/>
  <c r="Q7576" i="1"/>
  <c r="R7576" i="1"/>
  <c r="S7576" i="1"/>
  <c r="T7576" i="1"/>
  <c r="U7576" i="1"/>
  <c r="W7576" i="1"/>
  <c r="Q7577" i="1"/>
  <c r="R7577" i="1"/>
  <c r="S7577" i="1"/>
  <c r="T7577" i="1"/>
  <c r="U7577" i="1"/>
  <c r="W7577" i="1"/>
  <c r="Q7578" i="1"/>
  <c r="R7578" i="1"/>
  <c r="S7578" i="1"/>
  <c r="T7578" i="1"/>
  <c r="U7578" i="1"/>
  <c r="W7578" i="1"/>
  <c r="Q7579" i="1"/>
  <c r="R7579" i="1"/>
  <c r="S7579" i="1"/>
  <c r="T7579" i="1"/>
  <c r="U7579" i="1"/>
  <c r="W7579" i="1"/>
  <c r="Q7580" i="1"/>
  <c r="R7580" i="1"/>
  <c r="S7580" i="1"/>
  <c r="T7580" i="1"/>
  <c r="U7580" i="1"/>
  <c r="W7580" i="1"/>
  <c r="Q7581" i="1"/>
  <c r="R7581" i="1"/>
  <c r="S7581" i="1"/>
  <c r="T7581" i="1"/>
  <c r="U7581" i="1"/>
  <c r="W7581" i="1"/>
  <c r="Q7582" i="1"/>
  <c r="R7582" i="1"/>
  <c r="S7582" i="1"/>
  <c r="T7582" i="1"/>
  <c r="U7582" i="1"/>
  <c r="W7582" i="1"/>
  <c r="Q7583" i="1"/>
  <c r="R7583" i="1"/>
  <c r="S7583" i="1"/>
  <c r="T7583" i="1"/>
  <c r="U7583" i="1"/>
  <c r="W7583" i="1"/>
  <c r="Q7584" i="1"/>
  <c r="R7584" i="1"/>
  <c r="S7584" i="1"/>
  <c r="T7584" i="1"/>
  <c r="U7584" i="1"/>
  <c r="W7584" i="1"/>
  <c r="Q7585" i="1"/>
  <c r="R7585" i="1"/>
  <c r="S7585" i="1"/>
  <c r="T7585" i="1"/>
  <c r="U7585" i="1"/>
  <c r="W7585" i="1"/>
  <c r="Q7586" i="1"/>
  <c r="R7586" i="1"/>
  <c r="S7586" i="1"/>
  <c r="T7586" i="1"/>
  <c r="U7586" i="1"/>
  <c r="W7586" i="1"/>
  <c r="Q7587" i="1"/>
  <c r="R7587" i="1"/>
  <c r="S7587" i="1"/>
  <c r="T7587" i="1"/>
  <c r="U7587" i="1"/>
  <c r="W7587" i="1"/>
  <c r="Q7588" i="1"/>
  <c r="R7588" i="1"/>
  <c r="S7588" i="1"/>
  <c r="T7588" i="1"/>
  <c r="U7588" i="1"/>
  <c r="W7588" i="1"/>
  <c r="Q7589" i="1"/>
  <c r="R7589" i="1"/>
  <c r="S7589" i="1"/>
  <c r="T7589" i="1"/>
  <c r="U7589" i="1"/>
  <c r="W7589" i="1"/>
  <c r="Q7590" i="1"/>
  <c r="R7590" i="1"/>
  <c r="S7590" i="1"/>
  <c r="T7590" i="1"/>
  <c r="U7590" i="1"/>
  <c r="W7590" i="1"/>
  <c r="Q7591" i="1"/>
  <c r="R7591" i="1"/>
  <c r="S7591" i="1"/>
  <c r="T7591" i="1"/>
  <c r="U7591" i="1"/>
  <c r="W7591" i="1"/>
  <c r="Q7592" i="1"/>
  <c r="R7592" i="1"/>
  <c r="S7592" i="1"/>
  <c r="T7592" i="1"/>
  <c r="U7592" i="1"/>
  <c r="W7592" i="1"/>
  <c r="Q7593" i="1"/>
  <c r="R7593" i="1"/>
  <c r="S7593" i="1"/>
  <c r="T7593" i="1"/>
  <c r="U7593" i="1"/>
  <c r="W7593" i="1"/>
  <c r="Q7594" i="1"/>
  <c r="R7594" i="1"/>
  <c r="S7594" i="1"/>
  <c r="T7594" i="1"/>
  <c r="U7594" i="1"/>
  <c r="W7594" i="1"/>
  <c r="Q7595" i="1"/>
  <c r="R7595" i="1"/>
  <c r="S7595" i="1"/>
  <c r="T7595" i="1"/>
  <c r="U7595" i="1"/>
  <c r="W7595" i="1"/>
  <c r="Q7596" i="1"/>
  <c r="R7596" i="1"/>
  <c r="S7596" i="1"/>
  <c r="T7596" i="1"/>
  <c r="U7596" i="1"/>
  <c r="W7596" i="1"/>
  <c r="Q7597" i="1"/>
  <c r="R7597" i="1"/>
  <c r="S7597" i="1"/>
  <c r="T7597" i="1"/>
  <c r="U7597" i="1"/>
  <c r="W7597" i="1"/>
  <c r="Q7598" i="1"/>
  <c r="R7598" i="1"/>
  <c r="S7598" i="1"/>
  <c r="T7598" i="1"/>
  <c r="U7598" i="1"/>
  <c r="W7598" i="1"/>
  <c r="Q7599" i="1"/>
  <c r="R7599" i="1"/>
  <c r="S7599" i="1"/>
  <c r="T7599" i="1"/>
  <c r="U7599" i="1"/>
  <c r="W7599" i="1"/>
  <c r="Q7600" i="1"/>
  <c r="R7600" i="1"/>
  <c r="S7600" i="1"/>
  <c r="T7600" i="1"/>
  <c r="U7600" i="1"/>
  <c r="W7600" i="1"/>
  <c r="Q7601" i="1"/>
  <c r="R7601" i="1"/>
  <c r="S7601" i="1"/>
  <c r="T7601" i="1"/>
  <c r="U7601" i="1"/>
  <c r="W7601" i="1"/>
  <c r="Q7602" i="1"/>
  <c r="R7602" i="1"/>
  <c r="S7602" i="1"/>
  <c r="T7602" i="1"/>
  <c r="U7602" i="1"/>
  <c r="W7602" i="1"/>
  <c r="Q7603" i="1"/>
  <c r="R7603" i="1"/>
  <c r="S7603" i="1"/>
  <c r="T7603" i="1"/>
  <c r="U7603" i="1"/>
  <c r="W7603" i="1"/>
  <c r="Q7604" i="1"/>
  <c r="R7604" i="1"/>
  <c r="S7604" i="1"/>
  <c r="T7604" i="1"/>
  <c r="U7604" i="1"/>
  <c r="W7604" i="1"/>
  <c r="Q7605" i="1"/>
  <c r="R7605" i="1"/>
  <c r="S7605" i="1"/>
  <c r="T7605" i="1"/>
  <c r="U7605" i="1"/>
  <c r="W7605" i="1"/>
  <c r="Q7606" i="1"/>
  <c r="R7606" i="1"/>
  <c r="S7606" i="1"/>
  <c r="T7606" i="1"/>
  <c r="U7606" i="1"/>
  <c r="W7606" i="1"/>
  <c r="Q7607" i="1"/>
  <c r="R7607" i="1"/>
  <c r="S7607" i="1"/>
  <c r="T7607" i="1"/>
  <c r="U7607" i="1"/>
  <c r="W7607" i="1"/>
  <c r="Q7608" i="1"/>
  <c r="R7608" i="1"/>
  <c r="S7608" i="1"/>
  <c r="T7608" i="1"/>
  <c r="U7608" i="1"/>
  <c r="W7608" i="1"/>
  <c r="Q7609" i="1"/>
  <c r="R7609" i="1"/>
  <c r="S7609" i="1"/>
  <c r="T7609" i="1"/>
  <c r="U7609" i="1"/>
  <c r="W7609" i="1"/>
  <c r="Q7610" i="1"/>
  <c r="R7610" i="1"/>
  <c r="S7610" i="1"/>
  <c r="T7610" i="1"/>
  <c r="U7610" i="1"/>
  <c r="W7610" i="1"/>
  <c r="Q7611" i="1"/>
  <c r="R7611" i="1"/>
  <c r="S7611" i="1"/>
  <c r="T7611" i="1"/>
  <c r="U7611" i="1"/>
  <c r="W7611" i="1"/>
  <c r="Q7612" i="1"/>
  <c r="R7612" i="1"/>
  <c r="S7612" i="1"/>
  <c r="T7612" i="1"/>
  <c r="U7612" i="1"/>
  <c r="W7612" i="1"/>
  <c r="Q7613" i="1"/>
  <c r="R7613" i="1"/>
  <c r="S7613" i="1"/>
  <c r="T7613" i="1"/>
  <c r="U7613" i="1"/>
  <c r="W7613" i="1"/>
  <c r="Q7614" i="1"/>
  <c r="R7614" i="1"/>
  <c r="S7614" i="1"/>
  <c r="T7614" i="1"/>
  <c r="U7614" i="1"/>
  <c r="W7614" i="1"/>
  <c r="Q7615" i="1"/>
  <c r="R7615" i="1"/>
  <c r="S7615" i="1"/>
  <c r="T7615" i="1"/>
  <c r="U7615" i="1"/>
  <c r="W7615" i="1"/>
  <c r="Q7616" i="1"/>
  <c r="R7616" i="1"/>
  <c r="S7616" i="1"/>
  <c r="T7616" i="1"/>
  <c r="U7616" i="1"/>
  <c r="W7616" i="1"/>
  <c r="Q7617" i="1"/>
  <c r="R7617" i="1"/>
  <c r="S7617" i="1"/>
  <c r="T7617" i="1"/>
  <c r="U7617" i="1"/>
  <c r="W7617" i="1"/>
  <c r="Q7618" i="1"/>
  <c r="R7618" i="1"/>
  <c r="S7618" i="1"/>
  <c r="T7618" i="1"/>
  <c r="U7618" i="1"/>
  <c r="W7618" i="1"/>
  <c r="Q7619" i="1"/>
  <c r="R7619" i="1"/>
  <c r="S7619" i="1"/>
  <c r="T7619" i="1"/>
  <c r="U7619" i="1"/>
  <c r="W7619" i="1"/>
  <c r="Q7620" i="1"/>
  <c r="R7620" i="1"/>
  <c r="S7620" i="1"/>
  <c r="T7620" i="1"/>
  <c r="U7620" i="1"/>
  <c r="W7620" i="1"/>
  <c r="Q7621" i="1"/>
  <c r="R7621" i="1"/>
  <c r="S7621" i="1"/>
  <c r="T7621" i="1"/>
  <c r="U7621" i="1"/>
  <c r="W7621" i="1"/>
  <c r="Q7622" i="1"/>
  <c r="R7622" i="1"/>
  <c r="S7622" i="1"/>
  <c r="T7622" i="1"/>
  <c r="U7622" i="1"/>
  <c r="W7622" i="1"/>
  <c r="Q7623" i="1"/>
  <c r="R7623" i="1"/>
  <c r="S7623" i="1"/>
  <c r="T7623" i="1"/>
  <c r="U7623" i="1"/>
  <c r="W7623" i="1"/>
  <c r="Q7624" i="1"/>
  <c r="R7624" i="1"/>
  <c r="S7624" i="1"/>
  <c r="T7624" i="1"/>
  <c r="U7624" i="1"/>
  <c r="W7624" i="1"/>
  <c r="Q7625" i="1"/>
  <c r="R7625" i="1"/>
  <c r="S7625" i="1"/>
  <c r="T7625" i="1"/>
  <c r="U7625" i="1"/>
  <c r="W7625" i="1"/>
  <c r="Q7626" i="1"/>
  <c r="R7626" i="1"/>
  <c r="S7626" i="1"/>
  <c r="T7626" i="1"/>
  <c r="U7626" i="1"/>
  <c r="W7626" i="1"/>
  <c r="Q7627" i="1"/>
  <c r="R7627" i="1"/>
  <c r="S7627" i="1"/>
  <c r="T7627" i="1"/>
  <c r="U7627" i="1"/>
  <c r="W7627" i="1"/>
  <c r="Q7628" i="1"/>
  <c r="R7628" i="1"/>
  <c r="S7628" i="1"/>
  <c r="T7628" i="1"/>
  <c r="U7628" i="1"/>
  <c r="W7628" i="1"/>
  <c r="Q7629" i="1"/>
  <c r="R7629" i="1"/>
  <c r="S7629" i="1"/>
  <c r="T7629" i="1"/>
  <c r="U7629" i="1"/>
  <c r="W7629" i="1"/>
  <c r="Q7630" i="1"/>
  <c r="R7630" i="1"/>
  <c r="S7630" i="1"/>
  <c r="T7630" i="1"/>
  <c r="U7630" i="1"/>
  <c r="W7630" i="1"/>
  <c r="Q7631" i="1"/>
  <c r="R7631" i="1"/>
  <c r="S7631" i="1"/>
  <c r="T7631" i="1"/>
  <c r="U7631" i="1"/>
  <c r="W7631" i="1"/>
  <c r="Q7632" i="1"/>
  <c r="R7632" i="1"/>
  <c r="S7632" i="1"/>
  <c r="T7632" i="1"/>
  <c r="U7632" i="1"/>
  <c r="W7632" i="1"/>
  <c r="Q7633" i="1"/>
  <c r="R7633" i="1"/>
  <c r="S7633" i="1"/>
  <c r="T7633" i="1"/>
  <c r="U7633" i="1"/>
  <c r="W7633" i="1"/>
  <c r="Q7634" i="1"/>
  <c r="R7634" i="1"/>
  <c r="S7634" i="1"/>
  <c r="T7634" i="1"/>
  <c r="U7634" i="1"/>
  <c r="W7634" i="1"/>
  <c r="Q7635" i="1"/>
  <c r="R7635" i="1"/>
  <c r="S7635" i="1"/>
  <c r="T7635" i="1"/>
  <c r="U7635" i="1"/>
  <c r="W7635" i="1"/>
  <c r="Q7636" i="1"/>
  <c r="R7636" i="1"/>
  <c r="S7636" i="1"/>
  <c r="T7636" i="1"/>
  <c r="U7636" i="1"/>
  <c r="W7636" i="1"/>
  <c r="Q7637" i="1"/>
  <c r="R7637" i="1"/>
  <c r="S7637" i="1"/>
  <c r="T7637" i="1"/>
  <c r="U7637" i="1"/>
  <c r="W7637" i="1"/>
  <c r="Q7638" i="1"/>
  <c r="R7638" i="1"/>
  <c r="S7638" i="1"/>
  <c r="T7638" i="1"/>
  <c r="U7638" i="1"/>
  <c r="W7638" i="1"/>
  <c r="Q7639" i="1"/>
  <c r="R7639" i="1"/>
  <c r="S7639" i="1"/>
  <c r="T7639" i="1"/>
  <c r="U7639" i="1"/>
  <c r="W7639" i="1"/>
  <c r="Q7640" i="1"/>
  <c r="R7640" i="1"/>
  <c r="S7640" i="1"/>
  <c r="T7640" i="1"/>
  <c r="U7640" i="1"/>
  <c r="W7640" i="1"/>
  <c r="Q7641" i="1"/>
  <c r="R7641" i="1"/>
  <c r="S7641" i="1"/>
  <c r="T7641" i="1"/>
  <c r="U7641" i="1"/>
  <c r="W7641" i="1"/>
  <c r="Q7642" i="1"/>
  <c r="R7642" i="1"/>
  <c r="S7642" i="1"/>
  <c r="T7642" i="1"/>
  <c r="U7642" i="1"/>
  <c r="W7642" i="1"/>
  <c r="Q7643" i="1"/>
  <c r="R7643" i="1"/>
  <c r="S7643" i="1"/>
  <c r="T7643" i="1"/>
  <c r="U7643" i="1"/>
  <c r="W7643" i="1"/>
  <c r="Q7644" i="1"/>
  <c r="R7644" i="1"/>
  <c r="S7644" i="1"/>
  <c r="T7644" i="1"/>
  <c r="U7644" i="1"/>
  <c r="W7644" i="1"/>
  <c r="Q7645" i="1"/>
  <c r="R7645" i="1"/>
  <c r="S7645" i="1"/>
  <c r="T7645" i="1"/>
  <c r="U7645" i="1"/>
  <c r="W7645" i="1"/>
  <c r="Q7646" i="1"/>
  <c r="R7646" i="1"/>
  <c r="S7646" i="1"/>
  <c r="T7646" i="1"/>
  <c r="U7646" i="1"/>
  <c r="W7646" i="1"/>
  <c r="W3" i="1"/>
  <c r="R3" i="1"/>
  <c r="S3" i="1"/>
  <c r="T3" i="1"/>
  <c r="U3" i="1"/>
  <c r="Q3" i="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3" i="2"/>
  <c r="E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4" i="2"/>
  <c r="C5" i="2"/>
  <c r="C6" i="2"/>
  <c r="C7" i="2"/>
  <c r="C8" i="2"/>
  <c r="C9" i="2"/>
  <c r="C10" i="2"/>
  <c r="C11" i="2"/>
  <c r="C12" i="2"/>
  <c r="C13" i="2"/>
  <c r="C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3" i="2"/>
  <c r="I156" i="2"/>
  <c r="G156" i="2"/>
  <c r="E156" i="2"/>
  <c r="I155" i="2"/>
  <c r="G155" i="2"/>
  <c r="E155" i="2"/>
  <c r="I154" i="2"/>
  <c r="G154" i="2"/>
  <c r="E154" i="2"/>
  <c r="I153" i="2"/>
  <c r="G153" i="2"/>
  <c r="E153" i="2"/>
  <c r="I152" i="2"/>
  <c r="G152" i="2"/>
  <c r="E152" i="2"/>
  <c r="I151" i="2"/>
  <c r="G151" i="2"/>
  <c r="E151" i="2"/>
  <c r="I150" i="2"/>
  <c r="G150" i="2"/>
  <c r="E150" i="2"/>
  <c r="I149" i="2"/>
  <c r="G149" i="2"/>
  <c r="E149" i="2"/>
  <c r="I148" i="2"/>
  <c r="G148" i="2"/>
  <c r="E148" i="2"/>
  <c r="I147" i="2"/>
  <c r="G147" i="2"/>
  <c r="E147" i="2"/>
  <c r="I146" i="2"/>
  <c r="G146" i="2"/>
  <c r="E146" i="2"/>
  <c r="I145" i="2"/>
  <c r="G145" i="2"/>
  <c r="E145" i="2"/>
  <c r="I144" i="2"/>
  <c r="G144" i="2"/>
  <c r="E144" i="2"/>
  <c r="I143" i="2"/>
  <c r="G143" i="2"/>
  <c r="E143" i="2"/>
  <c r="I142" i="2"/>
  <c r="G142" i="2"/>
  <c r="E142" i="2"/>
  <c r="I141" i="2"/>
  <c r="G141" i="2"/>
  <c r="E141" i="2"/>
  <c r="I140" i="2"/>
  <c r="G140" i="2"/>
  <c r="E140" i="2"/>
  <c r="I139" i="2"/>
  <c r="G139" i="2"/>
  <c r="E139" i="2"/>
  <c r="I138" i="2"/>
  <c r="G138" i="2"/>
  <c r="E138" i="2"/>
  <c r="I137" i="2"/>
  <c r="G137" i="2"/>
  <c r="E137" i="2"/>
  <c r="I136" i="2"/>
  <c r="G136" i="2"/>
  <c r="E136" i="2"/>
  <c r="I135" i="2"/>
  <c r="G135" i="2"/>
  <c r="E135" i="2"/>
  <c r="I134" i="2"/>
  <c r="G134" i="2"/>
  <c r="E134" i="2"/>
  <c r="I133" i="2"/>
  <c r="G133" i="2"/>
  <c r="E133" i="2"/>
  <c r="I132" i="2"/>
  <c r="G132" i="2"/>
  <c r="E132" i="2"/>
  <c r="I131" i="2"/>
  <c r="G131" i="2"/>
  <c r="E131" i="2"/>
  <c r="I130" i="2"/>
  <c r="G130" i="2"/>
  <c r="E130" i="2"/>
  <c r="I129" i="2"/>
  <c r="G129" i="2"/>
  <c r="E129" i="2"/>
  <c r="I128" i="2"/>
  <c r="G128" i="2"/>
  <c r="E128" i="2"/>
  <c r="I127" i="2"/>
  <c r="G127" i="2"/>
  <c r="E127" i="2"/>
  <c r="I126" i="2"/>
  <c r="G126" i="2"/>
  <c r="E126" i="2"/>
  <c r="I125" i="2"/>
  <c r="G125" i="2"/>
  <c r="E125" i="2"/>
  <c r="I124" i="2"/>
  <c r="G124" i="2"/>
  <c r="E124" i="2"/>
  <c r="I123" i="2"/>
  <c r="G123" i="2"/>
  <c r="E123" i="2"/>
  <c r="I122" i="2"/>
  <c r="G122" i="2"/>
  <c r="E122" i="2"/>
  <c r="I121" i="2"/>
  <c r="G121" i="2"/>
  <c r="E121" i="2"/>
  <c r="I120" i="2"/>
  <c r="G120" i="2"/>
  <c r="E120" i="2"/>
  <c r="I119" i="2"/>
  <c r="G119" i="2"/>
  <c r="E119" i="2"/>
  <c r="I118" i="2"/>
  <c r="G118" i="2"/>
  <c r="E118" i="2"/>
  <c r="I117" i="2"/>
  <c r="G117" i="2"/>
  <c r="E117" i="2"/>
  <c r="I116" i="2"/>
  <c r="G116" i="2"/>
  <c r="E116" i="2"/>
  <c r="I115" i="2"/>
  <c r="G115" i="2"/>
  <c r="E115" i="2"/>
  <c r="I114" i="2"/>
  <c r="G114" i="2"/>
  <c r="E114" i="2"/>
  <c r="I113" i="2"/>
  <c r="G113" i="2"/>
  <c r="E113" i="2"/>
  <c r="I112" i="2"/>
  <c r="G112" i="2"/>
  <c r="E112" i="2"/>
  <c r="I111" i="2"/>
  <c r="G111" i="2"/>
  <c r="E111" i="2"/>
  <c r="I110" i="2"/>
  <c r="G110" i="2"/>
  <c r="E110" i="2"/>
  <c r="I109" i="2"/>
  <c r="G109" i="2"/>
  <c r="E109" i="2"/>
  <c r="I108" i="2"/>
  <c r="G108" i="2"/>
  <c r="E108" i="2"/>
  <c r="I107" i="2"/>
  <c r="G107" i="2"/>
  <c r="E107" i="2"/>
  <c r="I106" i="2"/>
  <c r="G106" i="2"/>
  <c r="E106" i="2"/>
  <c r="I105" i="2"/>
  <c r="G105" i="2"/>
  <c r="E105" i="2"/>
  <c r="I104" i="2"/>
  <c r="G104" i="2"/>
  <c r="E104" i="2"/>
  <c r="I103" i="2"/>
  <c r="G103" i="2"/>
  <c r="E103" i="2"/>
  <c r="I102" i="2"/>
  <c r="G102" i="2"/>
  <c r="E102" i="2"/>
  <c r="I101" i="2"/>
  <c r="G101" i="2"/>
  <c r="E101" i="2"/>
  <c r="I100" i="2"/>
  <c r="G100" i="2"/>
  <c r="E100" i="2"/>
  <c r="I99" i="2"/>
  <c r="G99" i="2"/>
  <c r="E99" i="2"/>
  <c r="I98" i="2"/>
  <c r="G98" i="2"/>
  <c r="E98" i="2"/>
  <c r="I97" i="2"/>
  <c r="G97" i="2"/>
  <c r="E97" i="2"/>
  <c r="I96" i="2"/>
  <c r="G96" i="2"/>
  <c r="E96" i="2"/>
  <c r="I95" i="2"/>
  <c r="G95" i="2"/>
  <c r="E95" i="2"/>
  <c r="I94" i="2"/>
  <c r="G94" i="2"/>
  <c r="E94" i="2"/>
  <c r="I93" i="2"/>
  <c r="G93" i="2"/>
  <c r="E93" i="2"/>
  <c r="I92" i="2"/>
  <c r="G92" i="2"/>
  <c r="E92" i="2"/>
  <c r="I91" i="2"/>
  <c r="G91" i="2"/>
  <c r="E91" i="2"/>
  <c r="I90" i="2"/>
  <c r="G90" i="2"/>
  <c r="E90" i="2"/>
  <c r="I89" i="2"/>
  <c r="G89" i="2"/>
  <c r="E89" i="2"/>
  <c r="I88" i="2"/>
  <c r="G88" i="2"/>
  <c r="E88" i="2"/>
  <c r="I87" i="2"/>
  <c r="G87" i="2"/>
  <c r="E87" i="2"/>
  <c r="I86" i="2"/>
  <c r="G86" i="2"/>
  <c r="E86" i="2"/>
  <c r="I85" i="2"/>
  <c r="G85" i="2"/>
  <c r="E85" i="2"/>
  <c r="I84" i="2"/>
  <c r="G84" i="2"/>
  <c r="E84" i="2"/>
  <c r="I83" i="2"/>
  <c r="G83" i="2"/>
  <c r="E83" i="2"/>
  <c r="I82" i="2"/>
  <c r="G82" i="2"/>
  <c r="E82" i="2"/>
  <c r="I81" i="2"/>
  <c r="G81" i="2"/>
  <c r="E81" i="2"/>
  <c r="I80" i="2"/>
  <c r="G80" i="2"/>
  <c r="E80" i="2"/>
  <c r="I79" i="2"/>
  <c r="G79" i="2"/>
  <c r="E79" i="2"/>
  <c r="I78" i="2"/>
  <c r="G78" i="2"/>
  <c r="E78" i="2"/>
  <c r="I77" i="2"/>
  <c r="G77" i="2"/>
  <c r="E77" i="2"/>
  <c r="I76" i="2"/>
  <c r="G76" i="2"/>
  <c r="E76" i="2"/>
  <c r="I75" i="2"/>
  <c r="G75" i="2"/>
  <c r="E75" i="2"/>
  <c r="I74" i="2"/>
  <c r="G74" i="2"/>
  <c r="E74" i="2"/>
  <c r="I73" i="2"/>
  <c r="G73" i="2"/>
  <c r="E73" i="2"/>
  <c r="I72" i="2"/>
  <c r="G72" i="2"/>
  <c r="E72" i="2"/>
  <c r="I71" i="2"/>
  <c r="G71" i="2"/>
  <c r="E71" i="2"/>
  <c r="I70" i="2"/>
  <c r="G70" i="2"/>
  <c r="E70" i="2"/>
  <c r="I69" i="2"/>
  <c r="G69" i="2"/>
  <c r="E69" i="2"/>
  <c r="I68" i="2"/>
  <c r="G68" i="2"/>
  <c r="E68" i="2"/>
  <c r="I67" i="2"/>
  <c r="G67" i="2"/>
  <c r="E67" i="2"/>
  <c r="I66" i="2"/>
  <c r="G66" i="2"/>
  <c r="E66" i="2"/>
  <c r="I65" i="2"/>
  <c r="G65" i="2"/>
  <c r="E65" i="2"/>
  <c r="I64" i="2"/>
  <c r="G64" i="2"/>
  <c r="E64" i="2"/>
  <c r="I63" i="2"/>
  <c r="G63" i="2"/>
  <c r="E63" i="2"/>
  <c r="I62" i="2"/>
  <c r="G62" i="2"/>
  <c r="E62" i="2"/>
  <c r="I61" i="2"/>
  <c r="G61" i="2"/>
  <c r="E61" i="2"/>
  <c r="I60" i="2"/>
  <c r="G60" i="2"/>
  <c r="E60" i="2"/>
  <c r="I59" i="2"/>
  <c r="G59" i="2"/>
  <c r="E59" i="2"/>
  <c r="I58" i="2"/>
  <c r="G58" i="2"/>
  <c r="E58" i="2"/>
  <c r="I57" i="2"/>
  <c r="G57" i="2"/>
  <c r="E57" i="2"/>
  <c r="I56" i="2"/>
  <c r="G56" i="2"/>
  <c r="E56" i="2"/>
  <c r="I55" i="2"/>
  <c r="G55" i="2"/>
  <c r="E55" i="2"/>
  <c r="I54" i="2"/>
  <c r="G54" i="2"/>
  <c r="E54" i="2"/>
  <c r="I53" i="2"/>
  <c r="G53" i="2"/>
  <c r="E53" i="2"/>
  <c r="I52" i="2"/>
  <c r="G52" i="2"/>
  <c r="E52" i="2"/>
  <c r="I51" i="2"/>
  <c r="G51" i="2"/>
  <c r="E51" i="2"/>
  <c r="I50" i="2"/>
  <c r="G50" i="2"/>
  <c r="E50" i="2"/>
  <c r="I49" i="2"/>
  <c r="G49" i="2"/>
  <c r="E49" i="2"/>
  <c r="I48" i="2"/>
  <c r="G48" i="2"/>
  <c r="E48" i="2"/>
  <c r="I47" i="2"/>
  <c r="G47" i="2"/>
  <c r="E47" i="2"/>
  <c r="H156" i="2"/>
  <c r="F156" i="2"/>
  <c r="H155" i="2"/>
  <c r="F155" i="2"/>
  <c r="H154" i="2"/>
  <c r="F154" i="2"/>
  <c r="H153" i="2"/>
  <c r="F153" i="2"/>
  <c r="H152" i="2"/>
  <c r="F152" i="2"/>
  <c r="H151" i="2"/>
  <c r="F151" i="2"/>
  <c r="H150" i="2"/>
  <c r="F150" i="2"/>
  <c r="H149" i="2"/>
  <c r="F149" i="2"/>
  <c r="H148" i="2"/>
  <c r="F148" i="2"/>
  <c r="H147" i="2"/>
  <c r="F147" i="2"/>
  <c r="H146" i="2"/>
  <c r="F146" i="2"/>
  <c r="H145" i="2"/>
  <c r="F145" i="2"/>
  <c r="H144" i="2"/>
  <c r="F144" i="2"/>
  <c r="H143" i="2"/>
  <c r="F143" i="2"/>
  <c r="H142" i="2"/>
  <c r="F142" i="2"/>
  <c r="H141" i="2"/>
  <c r="F141" i="2"/>
  <c r="H140" i="2"/>
  <c r="F140" i="2"/>
  <c r="H139" i="2"/>
  <c r="F139" i="2"/>
  <c r="H138" i="2"/>
  <c r="F138" i="2"/>
  <c r="H137" i="2"/>
  <c r="F137" i="2"/>
  <c r="H136" i="2"/>
  <c r="F136" i="2"/>
  <c r="H135" i="2"/>
  <c r="F135" i="2"/>
  <c r="H134" i="2"/>
  <c r="F134" i="2"/>
  <c r="H133" i="2"/>
  <c r="F133" i="2"/>
  <c r="H132" i="2"/>
  <c r="F132" i="2"/>
  <c r="H131" i="2"/>
  <c r="F131" i="2"/>
  <c r="H130" i="2"/>
  <c r="F130" i="2"/>
  <c r="H129" i="2"/>
  <c r="F129" i="2"/>
  <c r="H128" i="2"/>
  <c r="F128" i="2"/>
  <c r="H127" i="2"/>
  <c r="F127" i="2"/>
  <c r="H126" i="2"/>
  <c r="F126" i="2"/>
  <c r="H125" i="2"/>
  <c r="F125" i="2"/>
  <c r="H124" i="2"/>
  <c r="F124" i="2"/>
  <c r="H123" i="2"/>
  <c r="F123" i="2"/>
  <c r="H122" i="2"/>
  <c r="F122" i="2"/>
  <c r="H121" i="2"/>
  <c r="F121" i="2"/>
  <c r="H120" i="2"/>
  <c r="F120" i="2"/>
  <c r="H119" i="2"/>
  <c r="F119" i="2"/>
  <c r="H118" i="2"/>
  <c r="F118" i="2"/>
  <c r="H117" i="2"/>
  <c r="F117" i="2"/>
  <c r="H116" i="2"/>
  <c r="F116" i="2"/>
  <c r="H115" i="2"/>
  <c r="F115" i="2"/>
  <c r="H114" i="2"/>
  <c r="F114" i="2"/>
  <c r="H113" i="2"/>
  <c r="F113" i="2"/>
  <c r="H112" i="2"/>
  <c r="F112" i="2"/>
  <c r="H111" i="2"/>
  <c r="F111" i="2"/>
  <c r="H110" i="2"/>
  <c r="F110" i="2"/>
  <c r="H109" i="2"/>
  <c r="F109" i="2"/>
  <c r="H108" i="2"/>
  <c r="F108" i="2"/>
  <c r="H107" i="2"/>
  <c r="F107" i="2"/>
  <c r="H106" i="2"/>
  <c r="F106" i="2"/>
  <c r="H105" i="2"/>
  <c r="F105" i="2"/>
  <c r="H104" i="2"/>
  <c r="F104" i="2"/>
  <c r="H103" i="2"/>
  <c r="F103" i="2"/>
  <c r="H102" i="2"/>
  <c r="F102" i="2"/>
  <c r="H101" i="2"/>
  <c r="F101" i="2"/>
  <c r="H100" i="2"/>
  <c r="F100" i="2"/>
  <c r="H99" i="2"/>
  <c r="F99" i="2"/>
  <c r="H98" i="2"/>
  <c r="F98" i="2"/>
  <c r="H97" i="2"/>
  <c r="F97" i="2"/>
  <c r="H96" i="2"/>
  <c r="F96" i="2"/>
  <c r="H95" i="2"/>
  <c r="F95" i="2"/>
  <c r="H94" i="2"/>
  <c r="F94" i="2"/>
  <c r="H93" i="2"/>
  <c r="F93" i="2"/>
  <c r="H92" i="2"/>
  <c r="F92" i="2"/>
  <c r="H91" i="2"/>
  <c r="F91" i="2"/>
  <c r="H90" i="2"/>
  <c r="F90" i="2"/>
  <c r="H89" i="2"/>
  <c r="F89" i="2"/>
  <c r="H88" i="2"/>
  <c r="F88" i="2"/>
  <c r="H87" i="2"/>
  <c r="F87" i="2"/>
  <c r="H86" i="2"/>
  <c r="F86" i="2"/>
  <c r="H85" i="2"/>
  <c r="F85" i="2"/>
  <c r="H84" i="2"/>
  <c r="F84" i="2"/>
  <c r="H83" i="2"/>
  <c r="F83" i="2"/>
  <c r="H82" i="2"/>
  <c r="F82" i="2"/>
  <c r="H81" i="2"/>
  <c r="F81" i="2"/>
  <c r="H80" i="2"/>
  <c r="F80" i="2"/>
  <c r="H79" i="2"/>
  <c r="F79" i="2"/>
  <c r="H78" i="2"/>
  <c r="F78" i="2"/>
  <c r="H77" i="2"/>
  <c r="F77" i="2"/>
  <c r="H76" i="2"/>
  <c r="F76" i="2"/>
  <c r="H75" i="2"/>
  <c r="F75" i="2"/>
  <c r="H74" i="2"/>
  <c r="F74" i="2"/>
  <c r="H73" i="2"/>
  <c r="F73" i="2"/>
  <c r="H72" i="2"/>
  <c r="F72" i="2"/>
  <c r="H71" i="2"/>
  <c r="F71" i="2"/>
  <c r="H70" i="2"/>
  <c r="F70" i="2"/>
  <c r="H69" i="2"/>
  <c r="F69" i="2"/>
  <c r="H68" i="2"/>
  <c r="F68" i="2"/>
  <c r="H67" i="2"/>
  <c r="F67" i="2"/>
  <c r="H66" i="2"/>
  <c r="F66" i="2"/>
  <c r="H65" i="2"/>
  <c r="F65" i="2"/>
  <c r="H64" i="2"/>
  <c r="F64" i="2"/>
  <c r="H63" i="2"/>
  <c r="F63" i="2"/>
  <c r="H62" i="2"/>
  <c r="F62" i="2"/>
  <c r="H61" i="2"/>
  <c r="F61" i="2"/>
  <c r="H60" i="2"/>
  <c r="F60" i="2"/>
  <c r="H59" i="2"/>
  <c r="F59" i="2"/>
  <c r="H58" i="2"/>
  <c r="F58" i="2"/>
  <c r="H57" i="2"/>
  <c r="F57" i="2"/>
  <c r="H56" i="2"/>
  <c r="F56" i="2"/>
  <c r="I46" i="2"/>
  <c r="G46" i="2"/>
  <c r="E46" i="2"/>
  <c r="I45" i="2"/>
  <c r="G45" i="2"/>
  <c r="E45" i="2"/>
  <c r="I44" i="2"/>
  <c r="G44" i="2"/>
  <c r="E44" i="2"/>
  <c r="I43" i="2"/>
  <c r="G43" i="2"/>
  <c r="E43" i="2"/>
  <c r="I42" i="2"/>
  <c r="G42" i="2"/>
  <c r="E42" i="2"/>
  <c r="I41" i="2"/>
  <c r="G41" i="2"/>
  <c r="E41" i="2"/>
  <c r="I40" i="2"/>
  <c r="G40" i="2"/>
  <c r="E40" i="2"/>
  <c r="I39" i="2"/>
  <c r="G39" i="2"/>
  <c r="E39" i="2"/>
  <c r="I38" i="2"/>
  <c r="G38" i="2"/>
  <c r="E38" i="2"/>
  <c r="I37" i="2"/>
  <c r="G37" i="2"/>
  <c r="E37" i="2"/>
  <c r="I36" i="2"/>
  <c r="G36" i="2"/>
  <c r="E36" i="2"/>
  <c r="I35" i="2"/>
  <c r="G35" i="2"/>
  <c r="E35" i="2"/>
  <c r="I34" i="2"/>
  <c r="G34" i="2"/>
  <c r="E34" i="2"/>
  <c r="I33" i="2"/>
  <c r="G33" i="2"/>
  <c r="E33" i="2"/>
  <c r="I32" i="2"/>
  <c r="G32" i="2"/>
  <c r="E32" i="2"/>
  <c r="I31" i="2"/>
  <c r="G31" i="2"/>
  <c r="E31" i="2"/>
  <c r="I30" i="2"/>
  <c r="G30" i="2"/>
  <c r="E30" i="2"/>
  <c r="I29" i="2"/>
  <c r="G29" i="2"/>
  <c r="E29" i="2"/>
  <c r="I28" i="2"/>
  <c r="G28" i="2"/>
  <c r="E28" i="2"/>
  <c r="I27" i="2"/>
  <c r="G27" i="2"/>
  <c r="E27" i="2"/>
  <c r="I26" i="2"/>
  <c r="G26" i="2"/>
  <c r="E26" i="2"/>
  <c r="I25" i="2"/>
  <c r="G25" i="2"/>
  <c r="E25" i="2"/>
  <c r="I24" i="2"/>
  <c r="G24" i="2"/>
  <c r="E24" i="2"/>
  <c r="I23" i="2"/>
  <c r="G23" i="2"/>
  <c r="E23" i="2"/>
  <c r="I22" i="2"/>
  <c r="G22" i="2"/>
  <c r="E22" i="2"/>
  <c r="I21" i="2"/>
  <c r="G21" i="2"/>
  <c r="E21" i="2"/>
  <c r="I20" i="2"/>
  <c r="G20" i="2"/>
  <c r="E20" i="2"/>
  <c r="I19" i="2"/>
  <c r="G19" i="2"/>
  <c r="E19" i="2"/>
  <c r="I18" i="2"/>
  <c r="G18" i="2"/>
  <c r="E18" i="2"/>
  <c r="I17" i="2"/>
  <c r="G17" i="2"/>
  <c r="E17" i="2"/>
  <c r="I16" i="2"/>
  <c r="G16" i="2"/>
  <c r="E16" i="2"/>
  <c r="I15" i="2"/>
  <c r="G15" i="2"/>
  <c r="E15" i="2"/>
  <c r="I14" i="2"/>
  <c r="G14" i="2"/>
  <c r="E14" i="2"/>
  <c r="I13" i="2"/>
  <c r="G13" i="2"/>
  <c r="E13" i="2"/>
  <c r="I12" i="2"/>
  <c r="G12" i="2"/>
  <c r="E12" i="2"/>
  <c r="I11" i="2"/>
  <c r="G11" i="2"/>
  <c r="E11" i="2"/>
  <c r="I10" i="2"/>
  <c r="G10" i="2"/>
  <c r="E10" i="2"/>
  <c r="I9" i="2"/>
  <c r="G9" i="2"/>
  <c r="E9" i="2"/>
  <c r="I8" i="2"/>
  <c r="G8" i="2"/>
  <c r="E8" i="2"/>
  <c r="I7" i="2"/>
  <c r="G7" i="2"/>
  <c r="E7" i="2"/>
  <c r="I6" i="2"/>
  <c r="G6" i="2"/>
  <c r="E6" i="2"/>
  <c r="I5" i="2"/>
  <c r="G5" i="2"/>
  <c r="E5" i="2"/>
  <c r="I4" i="2"/>
  <c r="G4" i="2"/>
  <c r="E4" i="2"/>
  <c r="H55" i="2"/>
  <c r="F55" i="2"/>
  <c r="H54" i="2"/>
  <c r="F54" i="2"/>
  <c r="H53" i="2"/>
  <c r="F53" i="2"/>
  <c r="H52" i="2"/>
  <c r="F52" i="2"/>
  <c r="H51" i="2"/>
  <c r="F51" i="2"/>
  <c r="H50" i="2"/>
  <c r="F50" i="2"/>
  <c r="H49" i="2"/>
  <c r="F49" i="2"/>
  <c r="H48" i="2"/>
  <c r="F48" i="2"/>
  <c r="H47" i="2"/>
  <c r="F47" i="2"/>
  <c r="H46" i="2"/>
  <c r="F46" i="2"/>
  <c r="H45" i="2"/>
  <c r="F45" i="2"/>
  <c r="H44" i="2"/>
  <c r="F44" i="2"/>
  <c r="H43" i="2"/>
  <c r="F43" i="2"/>
  <c r="H42" i="2"/>
  <c r="F42" i="2"/>
  <c r="H41" i="2"/>
  <c r="F41" i="2"/>
  <c r="H40" i="2"/>
  <c r="F40" i="2"/>
  <c r="H39" i="2"/>
  <c r="F39" i="2"/>
  <c r="H38" i="2"/>
  <c r="F38" i="2"/>
  <c r="H37" i="2"/>
  <c r="F37" i="2"/>
  <c r="H36" i="2"/>
  <c r="F36" i="2"/>
  <c r="H35" i="2"/>
  <c r="F35" i="2"/>
  <c r="H34" i="2"/>
  <c r="F34" i="2"/>
  <c r="H33" i="2"/>
  <c r="F33" i="2"/>
  <c r="H32" i="2"/>
  <c r="F32" i="2"/>
  <c r="H31" i="2"/>
  <c r="F31" i="2"/>
  <c r="H30" i="2"/>
  <c r="F30" i="2"/>
  <c r="H29" i="2"/>
  <c r="F29" i="2"/>
  <c r="H28" i="2"/>
  <c r="F28" i="2"/>
  <c r="H27" i="2"/>
  <c r="F27" i="2"/>
  <c r="H26" i="2"/>
  <c r="F26" i="2"/>
  <c r="H25" i="2"/>
  <c r="F25" i="2"/>
  <c r="H24" i="2"/>
  <c r="F24" i="2"/>
  <c r="H23" i="2"/>
  <c r="F23" i="2"/>
  <c r="H22" i="2"/>
  <c r="F22" i="2"/>
  <c r="H21" i="2"/>
  <c r="F21" i="2"/>
  <c r="H20" i="2"/>
  <c r="H19" i="2"/>
  <c r="F19" i="2"/>
  <c r="H18" i="2"/>
  <c r="F18" i="2"/>
  <c r="H17" i="2"/>
  <c r="F17" i="2"/>
  <c r="H16" i="2"/>
  <c r="F16" i="2"/>
  <c r="H15" i="2"/>
  <c r="F15" i="2"/>
  <c r="H14" i="2"/>
  <c r="F14" i="2"/>
  <c r="H13" i="2"/>
  <c r="F13" i="2"/>
  <c r="H12" i="2"/>
  <c r="F12" i="2"/>
  <c r="H11" i="2"/>
  <c r="F11" i="2"/>
  <c r="H10" i="2"/>
  <c r="F10" i="2"/>
  <c r="H9" i="2"/>
  <c r="F9" i="2"/>
  <c r="H8" i="2"/>
  <c r="F8" i="2"/>
  <c r="H7" i="2"/>
  <c r="F7" i="2"/>
  <c r="H6" i="2"/>
  <c r="F6" i="2"/>
  <c r="H5" i="2"/>
  <c r="F5" i="2"/>
  <c r="H4" i="2"/>
  <c r="F4" i="2"/>
  <c r="H3" i="2"/>
  <c r="F3" i="2"/>
  <c r="J3" i="2"/>
  <c r="K3" i="2"/>
  <c r="I3" i="2"/>
  <c r="G3" i="2"/>
  <c r="V7301" i="1"/>
  <c r="X7301" i="1"/>
  <c r="V782" i="1"/>
  <c r="X782" i="1"/>
  <c r="X7561" i="1"/>
  <c r="V7532" i="1"/>
  <c r="X7532" i="1"/>
  <c r="V7499" i="1"/>
  <c r="X7499" i="1"/>
  <c r="V7437" i="1"/>
  <c r="X7437" i="1"/>
  <c r="V7435" i="1"/>
  <c r="X7435" i="1"/>
  <c r="V790" i="1"/>
  <c r="X790" i="1"/>
  <c r="V3058" i="1"/>
  <c r="X3058" i="1"/>
  <c r="V7592" i="1"/>
  <c r="X7592" i="1"/>
  <c r="V7433" i="1"/>
  <c r="X7433" i="1"/>
  <c r="V7356" i="1"/>
  <c r="X7356" i="1"/>
  <c r="V2339" i="1"/>
  <c r="X2339" i="1"/>
  <c r="V7244" i="1"/>
  <c r="X7244" i="1"/>
  <c r="V7214" i="1"/>
  <c r="X7214" i="1"/>
  <c r="V7147" i="1"/>
  <c r="X7147" i="1"/>
  <c r="V7145" i="1"/>
  <c r="X7145" i="1"/>
  <c r="V7143" i="1"/>
  <c r="X7143" i="1"/>
  <c r="V7107" i="1"/>
  <c r="X7107" i="1"/>
  <c r="V7043" i="1"/>
  <c r="X7043" i="1"/>
  <c r="V7011" i="1"/>
  <c r="X7011" i="1"/>
  <c r="V6935" i="1"/>
  <c r="X6935" i="1"/>
  <c r="V6934" i="1"/>
  <c r="X6934" i="1"/>
  <c r="V6861" i="1"/>
  <c r="X6861" i="1"/>
  <c r="V6762" i="1"/>
  <c r="X6762" i="1"/>
  <c r="V6568" i="1"/>
  <c r="X6568" i="1"/>
  <c r="V6311" i="1"/>
  <c r="X6311" i="1"/>
  <c r="V6310" i="1"/>
  <c r="X6310" i="1"/>
  <c r="V6275" i="1"/>
  <c r="X6275" i="1"/>
  <c r="V6274" i="1"/>
  <c r="X6274" i="1"/>
  <c r="V6187" i="1"/>
  <c r="X6187" i="1"/>
  <c r="V6091" i="1"/>
  <c r="X6091" i="1"/>
  <c r="X5797" i="1"/>
  <c r="V4162" i="1"/>
  <c r="X4162" i="1"/>
  <c r="V3735" i="1"/>
  <c r="X3735" i="1"/>
  <c r="V3731" i="1"/>
  <c r="X3731" i="1"/>
  <c r="V3538" i="1"/>
  <c r="X3538" i="1"/>
  <c r="V3530" i="1"/>
  <c r="X3530" i="1"/>
  <c r="X3393" i="1"/>
  <c r="V3310" i="1"/>
  <c r="X3310" i="1"/>
  <c r="V7467" i="1"/>
  <c r="X7467" i="1"/>
  <c r="V7324" i="1"/>
  <c r="X7324" i="1"/>
  <c r="V7183" i="1"/>
  <c r="X7183" i="1"/>
  <c r="V7075" i="1"/>
  <c r="X7075" i="1"/>
  <c r="V5786" i="1"/>
  <c r="X5786" i="1"/>
  <c r="V5671" i="1"/>
  <c r="X5671" i="1"/>
  <c r="V5603" i="1"/>
  <c r="X5603" i="1"/>
  <c r="V4250" i="1"/>
  <c r="X4250" i="1"/>
  <c r="V2355" i="1"/>
  <c r="X2355" i="1"/>
  <c r="V2347" i="1"/>
  <c r="X2347" i="1"/>
  <c r="V7637" i="1"/>
  <c r="X7637" i="1"/>
  <c r="V7600" i="1"/>
  <c r="X7600" i="1"/>
  <c r="V7599" i="1"/>
  <c r="X7599" i="1"/>
  <c r="V7598" i="1"/>
  <c r="X7598" i="1"/>
  <c r="V7597" i="1"/>
  <c r="X7597" i="1"/>
  <c r="V7596" i="1"/>
  <c r="X7596" i="1"/>
  <c r="V7385" i="1"/>
  <c r="X7385" i="1"/>
  <c r="V7270" i="1"/>
  <c r="X7270" i="1"/>
  <c r="V7245" i="1"/>
  <c r="X7245" i="1"/>
  <c r="V6972" i="1"/>
  <c r="X6972" i="1"/>
  <c r="V1493" i="1"/>
  <c r="X1493" i="1"/>
  <c r="V7638" i="1"/>
  <c r="X7638" i="1"/>
  <c r="V7576" i="1"/>
  <c r="X7576" i="1"/>
  <c r="V7516" i="1"/>
  <c r="X7516" i="1"/>
  <c r="V7453" i="1"/>
  <c r="X7453" i="1"/>
  <c r="V7369" i="1"/>
  <c r="X7369" i="1"/>
  <c r="X7319" i="1"/>
  <c r="V7256" i="1"/>
  <c r="X7256" i="1"/>
  <c r="V7199" i="1"/>
  <c r="X7199" i="1"/>
  <c r="V7123" i="1"/>
  <c r="X7123" i="1"/>
  <c r="V7059" i="1"/>
  <c r="X7059" i="1"/>
  <c r="V6995" i="1"/>
  <c r="X6995" i="1"/>
  <c r="V6891" i="1"/>
  <c r="X6891" i="1"/>
  <c r="V6649" i="1"/>
  <c r="X6649" i="1"/>
  <c r="V5918" i="1"/>
  <c r="X5918" i="1"/>
  <c r="V3978" i="1"/>
  <c r="X3978" i="1"/>
  <c r="V3234" i="1"/>
  <c r="X3234" i="1"/>
  <c r="V1919" i="1"/>
  <c r="X1919" i="1"/>
  <c r="V113" i="1"/>
  <c r="X113" i="1"/>
  <c r="V7609" i="1"/>
  <c r="X7609" i="1"/>
  <c r="V7548" i="1"/>
  <c r="X7548" i="1"/>
  <c r="V7483" i="1"/>
  <c r="X7483" i="1"/>
  <c r="V7398" i="1"/>
  <c r="X7398" i="1"/>
  <c r="V7386" i="1"/>
  <c r="X7386" i="1"/>
  <c r="V7342" i="1"/>
  <c r="X7342" i="1"/>
  <c r="V7285" i="1"/>
  <c r="X7285" i="1"/>
  <c r="V7271" i="1"/>
  <c r="X7271" i="1"/>
  <c r="V7230" i="1"/>
  <c r="X7230" i="1"/>
  <c r="V7167" i="1"/>
  <c r="X7167" i="1"/>
  <c r="V7091" i="1"/>
  <c r="X7091" i="1"/>
  <c r="V7027" i="1"/>
  <c r="X7027" i="1"/>
  <c r="V6956" i="1"/>
  <c r="X6956" i="1"/>
  <c r="V6817" i="1"/>
  <c r="X6817" i="1"/>
  <c r="V6440" i="1"/>
  <c r="X6440" i="1"/>
  <c r="V4674" i="1"/>
  <c r="X4674" i="1"/>
  <c r="V2642" i="1"/>
  <c r="X2642" i="1"/>
  <c r="V1172" i="1"/>
  <c r="X1172" i="1"/>
  <c r="V7645" i="1"/>
  <c r="X7645" i="1"/>
  <c r="V7604" i="1"/>
  <c r="X7604" i="1"/>
  <c r="V7568" i="1"/>
  <c r="X7568" i="1"/>
  <c r="V7540" i="1"/>
  <c r="X7540" i="1"/>
  <c r="V7507" i="1"/>
  <c r="X7507" i="1"/>
  <c r="V7475" i="1"/>
  <c r="X7475" i="1"/>
  <c r="V7445" i="1"/>
  <c r="X7445" i="1"/>
  <c r="V7393" i="1"/>
  <c r="X7393" i="1"/>
  <c r="V7362" i="1"/>
  <c r="X7362" i="1"/>
  <c r="V7334" i="1"/>
  <c r="X7334" i="1"/>
  <c r="V7309" i="1"/>
  <c r="X7309" i="1"/>
  <c r="V7278" i="1"/>
  <c r="X7278" i="1"/>
  <c r="V7251" i="1"/>
  <c r="X7251" i="1"/>
  <c r="V7222" i="1"/>
  <c r="X7222" i="1"/>
  <c r="V7191" i="1"/>
  <c r="X7191" i="1"/>
  <c r="V7159" i="1"/>
  <c r="X7159" i="1"/>
  <c r="V7115" i="1"/>
  <c r="X7115" i="1"/>
  <c r="V7083" i="1"/>
  <c r="X7083" i="1"/>
  <c r="V7051" i="1"/>
  <c r="X7051" i="1"/>
  <c r="V7019" i="1"/>
  <c r="X7019" i="1"/>
  <c r="V6984" i="1"/>
  <c r="X6984" i="1"/>
  <c r="V6946" i="1"/>
  <c r="X6946" i="1"/>
  <c r="V6877" i="1"/>
  <c r="X6877" i="1"/>
  <c r="V6789" i="1"/>
  <c r="X6789" i="1"/>
  <c r="V6613" i="1"/>
  <c r="X6613" i="1"/>
  <c r="V6378" i="1"/>
  <c r="X6378" i="1"/>
  <c r="V5859" i="1"/>
  <c r="X5859" i="1"/>
  <c r="V4370" i="1"/>
  <c r="X4370" i="1"/>
  <c r="V3830" i="1"/>
  <c r="X3830" i="1"/>
  <c r="V2483" i="1"/>
  <c r="X2483" i="1"/>
  <c r="V1663" i="1"/>
  <c r="X1663" i="1"/>
  <c r="V906" i="1"/>
  <c r="X906" i="1"/>
  <c r="V7629" i="1"/>
  <c r="X7629" i="1"/>
  <c r="V7621" i="1"/>
  <c r="X7621" i="1"/>
  <c r="V7619" i="1"/>
  <c r="X7619" i="1"/>
  <c r="V7617" i="1"/>
  <c r="X7617" i="1"/>
  <c r="V7615" i="1"/>
  <c r="X7615" i="1"/>
  <c r="V7613" i="1"/>
  <c r="X7613" i="1"/>
  <c r="V7611" i="1"/>
  <c r="X7611" i="1"/>
  <c r="V7584" i="1"/>
  <c r="X7584" i="1"/>
  <c r="V7556" i="1"/>
  <c r="X7556" i="1"/>
  <c r="V7549" i="1"/>
  <c r="X7549" i="1"/>
  <c r="V7524" i="1"/>
  <c r="X7524" i="1"/>
  <c r="V7491" i="1"/>
  <c r="X7491" i="1"/>
  <c r="V7460" i="1"/>
  <c r="X7460" i="1"/>
  <c r="V7414" i="1"/>
  <c r="X7414" i="1"/>
  <c r="V7405" i="1"/>
  <c r="X7405" i="1"/>
  <c r="V7403" i="1"/>
  <c r="X7403" i="1"/>
  <c r="V7402" i="1"/>
  <c r="X7402" i="1"/>
  <c r="V7399" i="1"/>
  <c r="X7399" i="1"/>
  <c r="V7377" i="1"/>
  <c r="X7377" i="1"/>
  <c r="V7350" i="1"/>
  <c r="X7350" i="1"/>
  <c r="X7321" i="1"/>
  <c r="X7320" i="1"/>
  <c r="V7293" i="1"/>
  <c r="X7293" i="1"/>
  <c r="V7286" i="1"/>
  <c r="X7286" i="1"/>
  <c r="V7261" i="1"/>
  <c r="X7261" i="1"/>
  <c r="V7236" i="1"/>
  <c r="X7236" i="1"/>
  <c r="V7206" i="1"/>
  <c r="X7206" i="1"/>
  <c r="V7200" i="1"/>
  <c r="X7200" i="1"/>
  <c r="V7175" i="1"/>
  <c r="X7175" i="1"/>
  <c r="V7133" i="1"/>
  <c r="X7133" i="1"/>
  <c r="V7099" i="1"/>
  <c r="X7099" i="1"/>
  <c r="V7067" i="1"/>
  <c r="X7067" i="1"/>
  <c r="V7035" i="1"/>
  <c r="X7035" i="1"/>
  <c r="V7003" i="1"/>
  <c r="X7003" i="1"/>
  <c r="V6964" i="1"/>
  <c r="X6964" i="1"/>
  <c r="V6957" i="1"/>
  <c r="X6957" i="1"/>
  <c r="V6907" i="1"/>
  <c r="X6907" i="1"/>
  <c r="V6849" i="1"/>
  <c r="X6849" i="1"/>
  <c r="V6664" i="1"/>
  <c r="X6664" i="1"/>
  <c r="V6504" i="1"/>
  <c r="X6504" i="1"/>
  <c r="V5984" i="1"/>
  <c r="X5984" i="1"/>
  <c r="V5919" i="1"/>
  <c r="X5919" i="1"/>
  <c r="V5012" i="1"/>
  <c r="X5012" i="1"/>
  <c r="V4948" i="1"/>
  <c r="X4948" i="1"/>
  <c r="V4908" i="1"/>
  <c r="X4908" i="1"/>
  <c r="V4900" i="1"/>
  <c r="X4900" i="1"/>
  <c r="V4828" i="1"/>
  <c r="X4828" i="1"/>
  <c r="V4738" i="1"/>
  <c r="X4738" i="1"/>
  <c r="V4098" i="1"/>
  <c r="X4098" i="1"/>
  <c r="V2850" i="1"/>
  <c r="X2850" i="1"/>
  <c r="X2737" i="1"/>
  <c r="V2658" i="1"/>
  <c r="X2658" i="1"/>
  <c r="V2650" i="1"/>
  <c r="X2650" i="1"/>
  <c r="V2143" i="1"/>
  <c r="X2143" i="1"/>
  <c r="X1939" i="1"/>
  <c r="V1927" i="1"/>
  <c r="X1927" i="1"/>
  <c r="V1333" i="1"/>
  <c r="X1333" i="1"/>
  <c r="V1212" i="1"/>
  <c r="X1212" i="1"/>
  <c r="V1204" i="1"/>
  <c r="X1204" i="1"/>
  <c r="V650" i="1"/>
  <c r="X650" i="1"/>
  <c r="V491" i="1"/>
  <c r="X491" i="1"/>
  <c r="V483" i="1"/>
  <c r="X483" i="1"/>
  <c r="V474" i="1"/>
  <c r="X474" i="1"/>
  <c r="V426" i="1"/>
  <c r="X426" i="1"/>
  <c r="V164" i="1"/>
  <c r="X164" i="1"/>
  <c r="V114" i="1"/>
  <c r="X114" i="1"/>
  <c r="V7633" i="1"/>
  <c r="X7633" i="1"/>
  <c r="V7607" i="1"/>
  <c r="X7607" i="1"/>
  <c r="V7606" i="1"/>
  <c r="X7606" i="1"/>
  <c r="V7605" i="1"/>
  <c r="X7605" i="1"/>
  <c r="V7588" i="1"/>
  <c r="X7588" i="1"/>
  <c r="V7585" i="1"/>
  <c r="X7585" i="1"/>
  <c r="V7572" i="1"/>
  <c r="X7572" i="1"/>
  <c r="X7559" i="1"/>
  <c r="V7544" i="1"/>
  <c r="X7544" i="1"/>
  <c r="V7528" i="1"/>
  <c r="X7528" i="1"/>
  <c r="V7525" i="1"/>
  <c r="X7525" i="1"/>
  <c r="V7512" i="1"/>
  <c r="X7512" i="1"/>
  <c r="V7508" i="1"/>
  <c r="X7508" i="1"/>
  <c r="V7495" i="1"/>
  <c r="X7495" i="1"/>
  <c r="V7479" i="1"/>
  <c r="X7479" i="1"/>
  <c r="V7476" i="1"/>
  <c r="X7476" i="1"/>
  <c r="V7463" i="1"/>
  <c r="X7463" i="1"/>
  <c r="V7449" i="1"/>
  <c r="X7449" i="1"/>
  <c r="V7420" i="1"/>
  <c r="X7420" i="1"/>
  <c r="V7419" i="1"/>
  <c r="X7419" i="1"/>
  <c r="V7418" i="1"/>
  <c r="X7418" i="1"/>
  <c r="V7417" i="1"/>
  <c r="X7417" i="1"/>
  <c r="V7416" i="1"/>
  <c r="X7416" i="1"/>
  <c r="V7415" i="1"/>
  <c r="X7415" i="1"/>
  <c r="V7395" i="1"/>
  <c r="X7395" i="1"/>
  <c r="V7381" i="1"/>
  <c r="X7381" i="1"/>
  <c r="V7378" i="1"/>
  <c r="X7378" i="1"/>
  <c r="V7365" i="1"/>
  <c r="X7365" i="1"/>
  <c r="V7297" i="1"/>
  <c r="X7297" i="1"/>
  <c r="V7282" i="1"/>
  <c r="X7282" i="1"/>
  <c r="V7279" i="1"/>
  <c r="X7279" i="1"/>
  <c r="V7265" i="1"/>
  <c r="X7265" i="1"/>
  <c r="V7262" i="1"/>
  <c r="X7262" i="1"/>
  <c r="V7253" i="1"/>
  <c r="X7253" i="1"/>
  <c r="V7240" i="1"/>
  <c r="X7240" i="1"/>
  <c r="V7237" i="1"/>
  <c r="X7237" i="1"/>
  <c r="V7226" i="1"/>
  <c r="X7226" i="1"/>
  <c r="V7223" i="1"/>
  <c r="X7223" i="1"/>
  <c r="V7210" i="1"/>
  <c r="X7210" i="1"/>
  <c r="V7195" i="1"/>
  <c r="X7195" i="1"/>
  <c r="V7179" i="1"/>
  <c r="X7179" i="1"/>
  <c r="V7163" i="1"/>
  <c r="X7163" i="1"/>
  <c r="V7139" i="1"/>
  <c r="X7139" i="1"/>
  <c r="V7135" i="1"/>
  <c r="X7135" i="1"/>
  <c r="V7119" i="1"/>
  <c r="X7119" i="1"/>
  <c r="V7103" i="1"/>
  <c r="X7103" i="1"/>
  <c r="V7087" i="1"/>
  <c r="X7087" i="1"/>
  <c r="V7071" i="1"/>
  <c r="X7071" i="1"/>
  <c r="V7055" i="1"/>
  <c r="X7055" i="1"/>
  <c r="V7039" i="1"/>
  <c r="X7039" i="1"/>
  <c r="V7023" i="1"/>
  <c r="X7023" i="1"/>
  <c r="V7007" i="1"/>
  <c r="X7007" i="1"/>
  <c r="V6988" i="1"/>
  <c r="X6988" i="1"/>
  <c r="V6968" i="1"/>
  <c r="X6968" i="1"/>
  <c r="V6953" i="1"/>
  <c r="X6953" i="1"/>
  <c r="V6927" i="1"/>
  <c r="X6927" i="1"/>
  <c r="V6920" i="1"/>
  <c r="X6920" i="1"/>
  <c r="V6919" i="1"/>
  <c r="X6919" i="1"/>
  <c r="V6883" i="1"/>
  <c r="X6883" i="1"/>
  <c r="V6878" i="1"/>
  <c r="X6878" i="1"/>
  <c r="V6856" i="1"/>
  <c r="X6856" i="1"/>
  <c r="V6803" i="1"/>
  <c r="X6803" i="1"/>
  <c r="V6790" i="1"/>
  <c r="X6790" i="1"/>
  <c r="V6746" i="1"/>
  <c r="X6746" i="1"/>
  <c r="V6731" i="1"/>
  <c r="X6731" i="1"/>
  <c r="V6730" i="1"/>
  <c r="X6730" i="1"/>
  <c r="V6729" i="1"/>
  <c r="X6729" i="1"/>
  <c r="V6723" i="1"/>
  <c r="X6723" i="1"/>
  <c r="V6720" i="1"/>
  <c r="X6720" i="1"/>
  <c r="V6708" i="1"/>
  <c r="X6708" i="1"/>
  <c r="V6699" i="1"/>
  <c r="X6699" i="1"/>
  <c r="V6695" i="1"/>
  <c r="X6695" i="1"/>
  <c r="V6680" i="1"/>
  <c r="X6680" i="1"/>
  <c r="V6633" i="1"/>
  <c r="X6633" i="1"/>
  <c r="V6536" i="1"/>
  <c r="X6536" i="1"/>
  <c r="V6412" i="1"/>
  <c r="X6412" i="1"/>
  <c r="V6055" i="1"/>
  <c r="X6055" i="1"/>
  <c r="V6024" i="1"/>
  <c r="X6024" i="1"/>
  <c r="V5886" i="1"/>
  <c r="X5886" i="1"/>
  <c r="V5517" i="1"/>
  <c r="X5517" i="1"/>
  <c r="V5501" i="1"/>
  <c r="X5501" i="1"/>
  <c r="V5489" i="1"/>
  <c r="X5489" i="1"/>
  <c r="V5481" i="1"/>
  <c r="X5481" i="1"/>
  <c r="V5454" i="1"/>
  <c r="X5454" i="1"/>
  <c r="X5421" i="1"/>
  <c r="V5411" i="1"/>
  <c r="X5411" i="1"/>
  <c r="V5344" i="1"/>
  <c r="X5344" i="1"/>
  <c r="V5285" i="1"/>
  <c r="X5285" i="1"/>
  <c r="V5173" i="1"/>
  <c r="X5173" i="1"/>
  <c r="V5172" i="1"/>
  <c r="X5172" i="1"/>
  <c r="V5093" i="1"/>
  <c r="X5093" i="1"/>
  <c r="V5092" i="1"/>
  <c r="X5092" i="1"/>
  <c r="V5080" i="1"/>
  <c r="X5080" i="1"/>
  <c r="V4578" i="1"/>
  <c r="X4578" i="1"/>
  <c r="V4514" i="1"/>
  <c r="X4514" i="1"/>
  <c r="V4446" i="1"/>
  <c r="X4446" i="1"/>
  <c r="V4434" i="1"/>
  <c r="X4434" i="1"/>
  <c r="V4418" i="1"/>
  <c r="X4418" i="1"/>
  <c r="V3882" i="1"/>
  <c r="X3882" i="1"/>
  <c r="X3864" i="1"/>
  <c r="X3863" i="1"/>
  <c r="V3862" i="1"/>
  <c r="X3862" i="1"/>
  <c r="V3854" i="1"/>
  <c r="X3854" i="1"/>
  <c r="V3838" i="1"/>
  <c r="X3838" i="1"/>
  <c r="V2940" i="1"/>
  <c r="X2940" i="1"/>
  <c r="V2870" i="1"/>
  <c r="X2870" i="1"/>
  <c r="V2868" i="1"/>
  <c r="X2868" i="1"/>
  <c r="V2590" i="1"/>
  <c r="X2590" i="1"/>
  <c r="V2511" i="1"/>
  <c r="X2511" i="1"/>
  <c r="V2489" i="1"/>
  <c r="X2489" i="1"/>
  <c r="V2487" i="1"/>
  <c r="X2487" i="1"/>
  <c r="V2209" i="1"/>
  <c r="X2209" i="1"/>
  <c r="V1783" i="1"/>
  <c r="X1783" i="1"/>
  <c r="V1405" i="1"/>
  <c r="X1405" i="1"/>
  <c r="V1004" i="1"/>
  <c r="X1004" i="1"/>
  <c r="V907" i="1"/>
  <c r="X907" i="1"/>
  <c r="V710" i="1"/>
  <c r="X710" i="1"/>
  <c r="V7641" i="1"/>
  <c r="X7641" i="1"/>
  <c r="V7625" i="1"/>
  <c r="X7625" i="1"/>
  <c r="V7602" i="1"/>
  <c r="X7602" i="1"/>
  <c r="V7580" i="1"/>
  <c r="X7580" i="1"/>
  <c r="V7564" i="1"/>
  <c r="X7564" i="1"/>
  <c r="V7552" i="1"/>
  <c r="X7552" i="1"/>
  <c r="V7536" i="1"/>
  <c r="X7536" i="1"/>
  <c r="V7520" i="1"/>
  <c r="X7520" i="1"/>
  <c r="V7503" i="1"/>
  <c r="X7503" i="1"/>
  <c r="V7487" i="1"/>
  <c r="X7487" i="1"/>
  <c r="V7471" i="1"/>
  <c r="X7471" i="1"/>
  <c r="V7457" i="1"/>
  <c r="X7457" i="1"/>
  <c r="V7441" i="1"/>
  <c r="X7441" i="1"/>
  <c r="V7406" i="1"/>
  <c r="X7406" i="1"/>
  <c r="V7389" i="1"/>
  <c r="X7389" i="1"/>
  <c r="V7373" i="1"/>
  <c r="X7373" i="1"/>
  <c r="V7358" i="1"/>
  <c r="X7358" i="1"/>
  <c r="V7289" i="1"/>
  <c r="X7289" i="1"/>
  <c r="V7274" i="1"/>
  <c r="X7274" i="1"/>
  <c r="V7258" i="1"/>
  <c r="X7258" i="1"/>
  <c r="V7248" i="1"/>
  <c r="X7248" i="1"/>
  <c r="V7233" i="1"/>
  <c r="X7233" i="1"/>
  <c r="V7218" i="1"/>
  <c r="X7218" i="1"/>
  <c r="V7202" i="1"/>
  <c r="X7202" i="1"/>
  <c r="V7187" i="1"/>
  <c r="X7187" i="1"/>
  <c r="V7171" i="1"/>
  <c r="X7171" i="1"/>
  <c r="V7149" i="1"/>
  <c r="X7149" i="1"/>
  <c r="V7127" i="1"/>
  <c r="X7127" i="1"/>
  <c r="V7111" i="1"/>
  <c r="X7111" i="1"/>
  <c r="V7095" i="1"/>
  <c r="X7095" i="1"/>
  <c r="V7079" i="1"/>
  <c r="X7079" i="1"/>
  <c r="V7063" i="1"/>
  <c r="X7063" i="1"/>
  <c r="V7047" i="1"/>
  <c r="X7047" i="1"/>
  <c r="V7031" i="1"/>
  <c r="X7031" i="1"/>
  <c r="V7015" i="1"/>
  <c r="X7015" i="1"/>
  <c r="V6999" i="1"/>
  <c r="X6999" i="1"/>
  <c r="V6976" i="1"/>
  <c r="X6976" i="1"/>
  <c r="V6960" i="1"/>
  <c r="X6960" i="1"/>
  <c r="V6941" i="1"/>
  <c r="X6941" i="1"/>
  <c r="V6896" i="1"/>
  <c r="X6896" i="1"/>
  <c r="V6869" i="1"/>
  <c r="X6869" i="1"/>
  <c r="V6833" i="1"/>
  <c r="X6833" i="1"/>
  <c r="V6778" i="1"/>
  <c r="X6778" i="1"/>
  <c r="V6596" i="1"/>
  <c r="X6596" i="1"/>
  <c r="V6472" i="1"/>
  <c r="X6472" i="1"/>
  <c r="V6339" i="1"/>
  <c r="X6339" i="1"/>
  <c r="V6304" i="1"/>
  <c r="X6304" i="1"/>
  <c r="V6235" i="1"/>
  <c r="X6235" i="1"/>
  <c r="V6155" i="1"/>
  <c r="X6155" i="1"/>
  <c r="V6123" i="1"/>
  <c r="X6123" i="1"/>
  <c r="V5952" i="1"/>
  <c r="X5952" i="1"/>
  <c r="V5816" i="1"/>
  <c r="X5816" i="1"/>
  <c r="V5734" i="1"/>
  <c r="X5734" i="1"/>
  <c r="V3600" i="1"/>
  <c r="X3600" i="1"/>
  <c r="V3515" i="1"/>
  <c r="X3515" i="1"/>
  <c r="V3423" i="1"/>
  <c r="X3423" i="1"/>
  <c r="V3388" i="1"/>
  <c r="X3388" i="1"/>
  <c r="V3190" i="1"/>
  <c r="X3190" i="1"/>
  <c r="V3122" i="1"/>
  <c r="X3122" i="1"/>
  <c r="V2758" i="1"/>
  <c r="X2758" i="1"/>
  <c r="V2722" i="1"/>
  <c r="X2722" i="1"/>
  <c r="V2431" i="1"/>
  <c r="X2431" i="1"/>
  <c r="V2039" i="1"/>
  <c r="X2039" i="1"/>
  <c r="V1599" i="1"/>
  <c r="X1599" i="1"/>
  <c r="V1268" i="1"/>
  <c r="X1268" i="1"/>
  <c r="V839" i="1"/>
  <c r="X839" i="1"/>
  <c r="V570" i="1"/>
  <c r="X570" i="1"/>
  <c r="V475" i="1"/>
  <c r="X475" i="1"/>
  <c r="V238" i="1"/>
  <c r="X238" i="1"/>
  <c r="V7643" i="1"/>
  <c r="X7643" i="1"/>
  <c r="V7635" i="1"/>
  <c r="X7635" i="1"/>
  <c r="V7627" i="1"/>
  <c r="X7627" i="1"/>
  <c r="V7608" i="1"/>
  <c r="X7608" i="1"/>
  <c r="V7603" i="1"/>
  <c r="X7603" i="1"/>
  <c r="V7591" i="1"/>
  <c r="X7591" i="1"/>
  <c r="V7590" i="1"/>
  <c r="X7590" i="1"/>
  <c r="V7589" i="1"/>
  <c r="X7589" i="1"/>
  <c r="V7582" i="1"/>
  <c r="X7582" i="1"/>
  <c r="V7574" i="1"/>
  <c r="X7574" i="1"/>
  <c r="V7566" i="1"/>
  <c r="X7566" i="1"/>
  <c r="X7560" i="1"/>
  <c r="V7554" i="1"/>
  <c r="X7554" i="1"/>
  <c r="V7546" i="1"/>
  <c r="X7546" i="1"/>
  <c r="V7538" i="1"/>
  <c r="X7538" i="1"/>
  <c r="V7530" i="1"/>
  <c r="X7530" i="1"/>
  <c r="V7522" i="1"/>
  <c r="X7522" i="1"/>
  <c r="V7514" i="1"/>
  <c r="X7514" i="1"/>
  <c r="V7513" i="1"/>
  <c r="X7513" i="1"/>
  <c r="V7505" i="1"/>
  <c r="X7505" i="1"/>
  <c r="V7497" i="1"/>
  <c r="X7497" i="1"/>
  <c r="V7489" i="1"/>
  <c r="X7489" i="1"/>
  <c r="V7488" i="1"/>
  <c r="X7488" i="1"/>
  <c r="V7481" i="1"/>
  <c r="X7481" i="1"/>
  <c r="V7480" i="1"/>
  <c r="X7480" i="1"/>
  <c r="V7473" i="1"/>
  <c r="X7473" i="1"/>
  <c r="V7465" i="1"/>
  <c r="X7465" i="1"/>
  <c r="V7459" i="1"/>
  <c r="X7459" i="1"/>
  <c r="V7458" i="1"/>
  <c r="X7458" i="1"/>
  <c r="V7451" i="1"/>
  <c r="X7451" i="1"/>
  <c r="V7443" i="1"/>
  <c r="X7443" i="1"/>
  <c r="V7431" i="1"/>
  <c r="X7431" i="1"/>
  <c r="V7430" i="1"/>
  <c r="X7430" i="1"/>
  <c r="V7429" i="1"/>
  <c r="X7429" i="1"/>
  <c r="V7428" i="1"/>
  <c r="X7428" i="1"/>
  <c r="V7427" i="1"/>
  <c r="X7427" i="1"/>
  <c r="V7426" i="1"/>
  <c r="X7426" i="1"/>
  <c r="V7425" i="1"/>
  <c r="X7425" i="1"/>
  <c r="V7423" i="1"/>
  <c r="X7423" i="1"/>
  <c r="V7422" i="1"/>
  <c r="X7422" i="1"/>
  <c r="V7421" i="1"/>
  <c r="X7421" i="1"/>
  <c r="V7413" i="1"/>
  <c r="X7413" i="1"/>
  <c r="V7412" i="1"/>
  <c r="X7412" i="1"/>
  <c r="V7411" i="1"/>
  <c r="X7411" i="1"/>
  <c r="V7410" i="1"/>
  <c r="X7410" i="1"/>
  <c r="V7408" i="1"/>
  <c r="X7408" i="1"/>
  <c r="V7407" i="1"/>
  <c r="X7407" i="1"/>
  <c r="V7396" i="1"/>
  <c r="X7396" i="1"/>
  <c r="V7391" i="1"/>
  <c r="X7391" i="1"/>
  <c r="V7383" i="1"/>
  <c r="X7383" i="1"/>
  <c r="V7382" i="1"/>
  <c r="X7382" i="1"/>
  <c r="V7375" i="1"/>
  <c r="X7375" i="1"/>
  <c r="V7367" i="1"/>
  <c r="X7367" i="1"/>
  <c r="V7366" i="1"/>
  <c r="X7366" i="1"/>
  <c r="V7360" i="1"/>
  <c r="X7360" i="1"/>
  <c r="V7359" i="1"/>
  <c r="X7359" i="1"/>
  <c r="V7354" i="1"/>
  <c r="X7354" i="1"/>
  <c r="V7352" i="1"/>
  <c r="X7352" i="1"/>
  <c r="V7351" i="1"/>
  <c r="X7351" i="1"/>
  <c r="V7338" i="1"/>
  <c r="X7338" i="1"/>
  <c r="V7336" i="1"/>
  <c r="X7336" i="1"/>
  <c r="V7322" i="1"/>
  <c r="X7322" i="1"/>
  <c r="V7313" i="1"/>
  <c r="X7313" i="1"/>
  <c r="V7639" i="1"/>
  <c r="X7639" i="1"/>
  <c r="V7631" i="1"/>
  <c r="X7631" i="1"/>
  <c r="V7623" i="1"/>
  <c r="X7623" i="1"/>
  <c r="V7601" i="1"/>
  <c r="X7601" i="1"/>
  <c r="V7593" i="1"/>
  <c r="X7593" i="1"/>
  <c r="V7586" i="1"/>
  <c r="X7586" i="1"/>
  <c r="V7578" i="1"/>
  <c r="X7578" i="1"/>
  <c r="V7570" i="1"/>
  <c r="X7570" i="1"/>
  <c r="V7562" i="1"/>
  <c r="X7562" i="1"/>
  <c r="V7558" i="1"/>
  <c r="X7558" i="1"/>
  <c r="V7550" i="1"/>
  <c r="X7550" i="1"/>
  <c r="V7542" i="1"/>
  <c r="X7542" i="1"/>
  <c r="V7534" i="1"/>
  <c r="X7534" i="1"/>
  <c r="V7526" i="1"/>
  <c r="X7526" i="1"/>
  <c r="V7518" i="1"/>
  <c r="X7518" i="1"/>
  <c r="V7509" i="1"/>
  <c r="X7509" i="1"/>
  <c r="V7501" i="1"/>
  <c r="X7501" i="1"/>
  <c r="V7493" i="1"/>
  <c r="X7493" i="1"/>
  <c r="V7485" i="1"/>
  <c r="X7485" i="1"/>
  <c r="V7477" i="1"/>
  <c r="X7477" i="1"/>
  <c r="V7469" i="1"/>
  <c r="X7469" i="1"/>
  <c r="V7461" i="1"/>
  <c r="X7461" i="1"/>
  <c r="V7455" i="1"/>
  <c r="X7455" i="1"/>
  <c r="V7447" i="1"/>
  <c r="X7447" i="1"/>
  <c r="V7439" i="1"/>
  <c r="X7439" i="1"/>
  <c r="V7404" i="1"/>
  <c r="X7404" i="1"/>
  <c r="V7400" i="1"/>
  <c r="X7400" i="1"/>
  <c r="V7394" i="1"/>
  <c r="X7394" i="1"/>
  <c r="V7387" i="1"/>
  <c r="X7387" i="1"/>
  <c r="V7379" i="1"/>
  <c r="X7379" i="1"/>
  <c r="V7371" i="1"/>
  <c r="X7371" i="1"/>
  <c r="V7364" i="1"/>
  <c r="X7364" i="1"/>
  <c r="V7357" i="1"/>
  <c r="X7357" i="1"/>
  <c r="V7347" i="1"/>
  <c r="X7347" i="1"/>
  <c r="V7344" i="1"/>
  <c r="X7344" i="1"/>
  <c r="V7328" i="1"/>
  <c r="X7328" i="1"/>
  <c r="V7326" i="1"/>
  <c r="X7326" i="1"/>
  <c r="V7305" i="1"/>
  <c r="X7305" i="1"/>
  <c r="V7353" i="1"/>
  <c r="X7353" i="1"/>
  <c r="V7349" i="1"/>
  <c r="X7349" i="1"/>
  <c r="V7348" i="1"/>
  <c r="X7348" i="1"/>
  <c r="V7340" i="1"/>
  <c r="X7340" i="1"/>
  <c r="V7332" i="1"/>
  <c r="X7332" i="1"/>
  <c r="V7330" i="1"/>
  <c r="X7330" i="1"/>
  <c r="V7323" i="1"/>
  <c r="X7323" i="1"/>
  <c r="V7317" i="1"/>
  <c r="X7317" i="1"/>
  <c r="V7298" i="1"/>
  <c r="X7298" i="1"/>
  <c r="V7283" i="1"/>
  <c r="X7283" i="1"/>
  <c r="V7266" i="1"/>
  <c r="X7266" i="1"/>
  <c r="V7254" i="1"/>
  <c r="X7254" i="1"/>
  <c r="V7249" i="1"/>
  <c r="X7249" i="1"/>
  <c r="V7227" i="1"/>
  <c r="X7227" i="1"/>
  <c r="V7219" i="1"/>
  <c r="X7219" i="1"/>
  <c r="V7157" i="1"/>
  <c r="X7157" i="1"/>
  <c r="V7155" i="1"/>
  <c r="X7155" i="1"/>
  <c r="V7153" i="1"/>
  <c r="X7153" i="1"/>
  <c r="V7151" i="1"/>
  <c r="X7151" i="1"/>
  <c r="V7141" i="1"/>
  <c r="X7141" i="1"/>
  <c r="V7131" i="1"/>
  <c r="X7131" i="1"/>
  <c r="V7129" i="1"/>
  <c r="X7129" i="1"/>
  <c r="V7121" i="1"/>
  <c r="X7121" i="1"/>
  <c r="V7113" i="1"/>
  <c r="X7113" i="1"/>
  <c r="V7105" i="1"/>
  <c r="X7105" i="1"/>
  <c r="V7097" i="1"/>
  <c r="X7097" i="1"/>
  <c r="V7089" i="1"/>
  <c r="X7089" i="1"/>
  <c r="V7081" i="1"/>
  <c r="X7081" i="1"/>
  <c r="V7073" i="1"/>
  <c r="X7073" i="1"/>
  <c r="V7065" i="1"/>
  <c r="X7065" i="1"/>
  <c r="V7057" i="1"/>
  <c r="X7057" i="1"/>
  <c r="V7049" i="1"/>
  <c r="X7049" i="1"/>
  <c r="V7041" i="1"/>
  <c r="X7041" i="1"/>
  <c r="V7033" i="1"/>
  <c r="X7033" i="1"/>
  <c r="V7025" i="1"/>
  <c r="X7025" i="1"/>
  <c r="V7017" i="1"/>
  <c r="X7017" i="1"/>
  <c r="V7009" i="1"/>
  <c r="X7009" i="1"/>
  <c r="V7001" i="1"/>
  <c r="X7001" i="1"/>
  <c r="V7000" i="1"/>
  <c r="X7000" i="1"/>
  <c r="V6994" i="1"/>
  <c r="X6994" i="1"/>
  <c r="V6993" i="1"/>
  <c r="X6993" i="1"/>
  <c r="V6992" i="1"/>
  <c r="X6992" i="1"/>
  <c r="V6991" i="1"/>
  <c r="X6991" i="1"/>
  <c r="V6990" i="1"/>
  <c r="X6990" i="1"/>
  <c r="V6989" i="1"/>
  <c r="X6989" i="1"/>
  <c r="V6982" i="1"/>
  <c r="X6982" i="1"/>
  <c r="V6981" i="1"/>
  <c r="X6981" i="1"/>
  <c r="V6980" i="1"/>
  <c r="X6980" i="1"/>
  <c r="V6978" i="1"/>
  <c r="X6978" i="1"/>
  <c r="V6970" i="1"/>
  <c r="X6970" i="1"/>
  <c r="V6962" i="1"/>
  <c r="X6962" i="1"/>
  <c r="V6955" i="1"/>
  <c r="X6955" i="1"/>
  <c r="V6943" i="1"/>
  <c r="X6943" i="1"/>
  <c r="V6942" i="1"/>
  <c r="X6942" i="1"/>
  <c r="V6932" i="1"/>
  <c r="X6932" i="1"/>
  <c r="V6929" i="1"/>
  <c r="X6929" i="1"/>
  <c r="V6928" i="1"/>
  <c r="X6928" i="1"/>
  <c r="V6911" i="1"/>
  <c r="X6911" i="1"/>
  <c r="V6909" i="1"/>
  <c r="X6909" i="1"/>
  <c r="V6895" i="1"/>
  <c r="X6895" i="1"/>
  <c r="V6893" i="1"/>
  <c r="X6893" i="1"/>
  <c r="V6879" i="1"/>
  <c r="X6879" i="1"/>
  <c r="V6865" i="1"/>
  <c r="X6865" i="1"/>
  <c r="V6863" i="1"/>
  <c r="X6863" i="1"/>
  <c r="V6852" i="1"/>
  <c r="X6852" i="1"/>
  <c r="V6850" i="1"/>
  <c r="X6850" i="1"/>
  <c r="V6825" i="1"/>
  <c r="X6825" i="1"/>
  <c r="V6794" i="1"/>
  <c r="X6794" i="1"/>
  <c r="V6770" i="1"/>
  <c r="X6770" i="1"/>
  <c r="V6739" i="1"/>
  <c r="X6739" i="1"/>
  <c r="V6719" i="1"/>
  <c r="X6719" i="1"/>
  <c r="V6712" i="1"/>
  <c r="X6712" i="1"/>
  <c r="V6688" i="1"/>
  <c r="X6688" i="1"/>
  <c r="V6656" i="1"/>
  <c r="X6656" i="1"/>
  <c r="V6621" i="1"/>
  <c r="X6621" i="1"/>
  <c r="V6588" i="1"/>
  <c r="X6588" i="1"/>
  <c r="V6584" i="1"/>
  <c r="X6584" i="1"/>
  <c r="V6576" i="1"/>
  <c r="X6576" i="1"/>
  <c r="V6520" i="1"/>
  <c r="X6520" i="1"/>
  <c r="V6512" i="1"/>
  <c r="X6512" i="1"/>
  <c r="V6456" i="1"/>
  <c r="X6456" i="1"/>
  <c r="V6450" i="1"/>
  <c r="X6450" i="1"/>
  <c r="V6395" i="1"/>
  <c r="X6395" i="1"/>
  <c r="V6387" i="1"/>
  <c r="X6387" i="1"/>
  <c r="V6324" i="1"/>
  <c r="X6324" i="1"/>
  <c r="V6316" i="1"/>
  <c r="X6316" i="1"/>
  <c r="V6263" i="1"/>
  <c r="X6263" i="1"/>
  <c r="V6247" i="1"/>
  <c r="X6247" i="1"/>
  <c r="V6243" i="1"/>
  <c r="X6243" i="1"/>
  <c r="V6171" i="1"/>
  <c r="X6171" i="1"/>
  <c r="V6107" i="1"/>
  <c r="X6107" i="1"/>
  <c r="V6040" i="1"/>
  <c r="X6040" i="1"/>
  <c r="V5968" i="1"/>
  <c r="X5968" i="1"/>
  <c r="V5903" i="1"/>
  <c r="X5903" i="1"/>
  <c r="V5843" i="1"/>
  <c r="X5843" i="1"/>
  <c r="V5827" i="1"/>
  <c r="X5827" i="1"/>
  <c r="V5824" i="1"/>
  <c r="X5824" i="1"/>
  <c r="V5823" i="1"/>
  <c r="X5823" i="1"/>
  <c r="V5821" i="1"/>
  <c r="X5821" i="1"/>
  <c r="V5764" i="1"/>
  <c r="X5764" i="1"/>
  <c r="V5639" i="1"/>
  <c r="X5639" i="1"/>
  <c r="X5419" i="1"/>
  <c r="V5316" i="1"/>
  <c r="X5316" i="1"/>
  <c r="V5140" i="1"/>
  <c r="X5140" i="1"/>
  <c r="V4980" i="1"/>
  <c r="X4980" i="1"/>
  <c r="V4706" i="1"/>
  <c r="X4706" i="1"/>
  <c r="V4542" i="1"/>
  <c r="X4542" i="1"/>
  <c r="V4282" i="1"/>
  <c r="X4282" i="1"/>
  <c r="V4130" i="1"/>
  <c r="X4130" i="1"/>
  <c r="V3914" i="1"/>
  <c r="X3914" i="1"/>
  <c r="X3885" i="1"/>
  <c r="X3884" i="1"/>
  <c r="X3883" i="1"/>
  <c r="V3777" i="1"/>
  <c r="X3777" i="1"/>
  <c r="V3562" i="1"/>
  <c r="X3562" i="1"/>
  <c r="X3391" i="1"/>
  <c r="V3389" i="1"/>
  <c r="X3389" i="1"/>
  <c r="V3270" i="1"/>
  <c r="X3270" i="1"/>
  <c r="V3230" i="1"/>
  <c r="X3230" i="1"/>
  <c r="V3226" i="1"/>
  <c r="X3226" i="1"/>
  <c r="V3218" i="1"/>
  <c r="X3218" i="1"/>
  <c r="V3090" i="1"/>
  <c r="X3090" i="1"/>
  <c r="V2908" i="1"/>
  <c r="X2908" i="1"/>
  <c r="X2735" i="1"/>
  <c r="V2622" i="1"/>
  <c r="X2622" i="1"/>
  <c r="V2447" i="1"/>
  <c r="X2447" i="1"/>
  <c r="V2307" i="1"/>
  <c r="X2307" i="1"/>
  <c r="V2273" i="1"/>
  <c r="X2273" i="1"/>
  <c r="V2242" i="1"/>
  <c r="X2242" i="1"/>
  <c r="V2241" i="1"/>
  <c r="X2241" i="1"/>
  <c r="V2095" i="1"/>
  <c r="X2095" i="1"/>
  <c r="V2055" i="1"/>
  <c r="X2055" i="1"/>
  <c r="V1839" i="1"/>
  <c r="X1839" i="1"/>
  <c r="V1815" i="1"/>
  <c r="X1815" i="1"/>
  <c r="V1799" i="1"/>
  <c r="X1799" i="1"/>
  <c r="V1631" i="1"/>
  <c r="X1631" i="1"/>
  <c r="V1437" i="1"/>
  <c r="X1437" i="1"/>
  <c r="V1300" i="1"/>
  <c r="X1300" i="1"/>
  <c r="V1140" i="1"/>
  <c r="X1140" i="1"/>
  <c r="V1116" i="1"/>
  <c r="X1116" i="1"/>
  <c r="V1108" i="1"/>
  <c r="X1108" i="1"/>
  <c r="V1076" i="1"/>
  <c r="X1076" i="1"/>
  <c r="V1040" i="1"/>
  <c r="X1040" i="1"/>
  <c r="V878" i="1"/>
  <c r="X878" i="1"/>
  <c r="V844" i="1"/>
  <c r="X844" i="1"/>
  <c r="V841" i="1"/>
  <c r="X841" i="1"/>
  <c r="V840" i="1"/>
  <c r="X840" i="1"/>
  <c r="V736" i="1"/>
  <c r="X736" i="1"/>
  <c r="V711" i="1"/>
  <c r="X711" i="1"/>
  <c r="V606" i="1"/>
  <c r="X606" i="1"/>
  <c r="V579" i="1"/>
  <c r="X579" i="1"/>
  <c r="V571" i="1"/>
  <c r="X571" i="1"/>
  <c r="X451" i="1"/>
  <c r="X449" i="1"/>
  <c r="V394" i="1"/>
  <c r="X394" i="1"/>
  <c r="V364" i="1"/>
  <c r="X364" i="1"/>
  <c r="V357" i="1"/>
  <c r="X357" i="1"/>
  <c r="V347" i="1"/>
  <c r="X347" i="1"/>
  <c r="V346" i="1"/>
  <c r="X346" i="1"/>
  <c r="V345" i="1"/>
  <c r="X345" i="1"/>
  <c r="V259" i="1"/>
  <c r="X259" i="1"/>
  <c r="V258" i="1"/>
  <c r="X258" i="1"/>
  <c r="V255" i="1"/>
  <c r="X255" i="1"/>
  <c r="V254" i="1"/>
  <c r="X254" i="1"/>
  <c r="V246" i="1"/>
  <c r="X246" i="1"/>
  <c r="V16" i="1"/>
  <c r="X16" i="1"/>
  <c r="V15" i="1"/>
  <c r="X15" i="1"/>
  <c r="V7137" i="1"/>
  <c r="X7137" i="1"/>
  <c r="V7125" i="1"/>
  <c r="X7125" i="1"/>
  <c r="V7117" i="1"/>
  <c r="X7117" i="1"/>
  <c r="V7109" i="1"/>
  <c r="X7109" i="1"/>
  <c r="V7101" i="1"/>
  <c r="X7101" i="1"/>
  <c r="V7093" i="1"/>
  <c r="X7093" i="1"/>
  <c r="V7085" i="1"/>
  <c r="X7085" i="1"/>
  <c r="V7077" i="1"/>
  <c r="X7077" i="1"/>
  <c r="V7069" i="1"/>
  <c r="X7069" i="1"/>
  <c r="V7061" i="1"/>
  <c r="X7061" i="1"/>
  <c r="V7053" i="1"/>
  <c r="X7053" i="1"/>
  <c r="V7045" i="1"/>
  <c r="X7045" i="1"/>
  <c r="V7037" i="1"/>
  <c r="X7037" i="1"/>
  <c r="V7029" i="1"/>
  <c r="X7029" i="1"/>
  <c r="V7021" i="1"/>
  <c r="X7021" i="1"/>
  <c r="V7013" i="1"/>
  <c r="X7013" i="1"/>
  <c r="V7005" i="1"/>
  <c r="X7005" i="1"/>
  <c r="V6997" i="1"/>
  <c r="X6997" i="1"/>
  <c r="V6986" i="1"/>
  <c r="X6986" i="1"/>
  <c r="V6974" i="1"/>
  <c r="X6974" i="1"/>
  <c r="V6966" i="1"/>
  <c r="X6966" i="1"/>
  <c r="V6958" i="1"/>
  <c r="X6958" i="1"/>
  <c r="V6951" i="1"/>
  <c r="X6951" i="1"/>
  <c r="V6948" i="1"/>
  <c r="X6948" i="1"/>
  <c r="V6947" i="1"/>
  <c r="X6947" i="1"/>
  <c r="V6938" i="1"/>
  <c r="X6938" i="1"/>
  <c r="V6936" i="1"/>
  <c r="X6936" i="1"/>
  <c r="V6923" i="1"/>
  <c r="X6923" i="1"/>
  <c r="V6921" i="1"/>
  <c r="X6921" i="1"/>
  <c r="V6901" i="1"/>
  <c r="X6901" i="1"/>
  <c r="V6899" i="1"/>
  <c r="X6899" i="1"/>
  <c r="V6898" i="1"/>
  <c r="X6898" i="1"/>
  <c r="V6897" i="1"/>
  <c r="X6897" i="1"/>
  <c r="V6887" i="1"/>
  <c r="X6887" i="1"/>
  <c r="V6885" i="1"/>
  <c r="X6885" i="1"/>
  <c r="V6873" i="1"/>
  <c r="X6873" i="1"/>
  <c r="V6871" i="1"/>
  <c r="X6871" i="1"/>
  <c r="V6857" i="1"/>
  <c r="X6857" i="1"/>
  <c r="V6841" i="1"/>
  <c r="X6841" i="1"/>
  <c r="V6837" i="1"/>
  <c r="X6837" i="1"/>
  <c r="V6834" i="1"/>
  <c r="X6834" i="1"/>
  <c r="V6809" i="1"/>
  <c r="X6809" i="1"/>
  <c r="V6783" i="1"/>
  <c r="X6783" i="1"/>
  <c r="V6779" i="1"/>
  <c r="X6779" i="1"/>
  <c r="V6754" i="1"/>
  <c r="X6754" i="1"/>
  <c r="V6747" i="1"/>
  <c r="X6747" i="1"/>
  <c r="V6706" i="1"/>
  <c r="X6706" i="1"/>
  <c r="V6672" i="1"/>
  <c r="X6672" i="1"/>
  <c r="V6641" i="1"/>
  <c r="X6641" i="1"/>
  <c r="V6604" i="1"/>
  <c r="X6604" i="1"/>
  <c r="V6552" i="1"/>
  <c r="X6552" i="1"/>
  <c r="V6544" i="1"/>
  <c r="X6544" i="1"/>
  <c r="V6488" i="1"/>
  <c r="X6488" i="1"/>
  <c r="V6480" i="1"/>
  <c r="X6480" i="1"/>
  <c r="V6428" i="1"/>
  <c r="X6428" i="1"/>
  <c r="V6420" i="1"/>
  <c r="X6420" i="1"/>
  <c r="V6362" i="1"/>
  <c r="X6362" i="1"/>
  <c r="V6353" i="1"/>
  <c r="X6353" i="1"/>
  <c r="V6346" i="1"/>
  <c r="X6346" i="1"/>
  <c r="V6289" i="1"/>
  <c r="X6289" i="1"/>
  <c r="V6211" i="1"/>
  <c r="X6211" i="1"/>
  <c r="V6139" i="1"/>
  <c r="X6139" i="1"/>
  <c r="V6076" i="1"/>
  <c r="X6076" i="1"/>
  <c r="V6000" i="1"/>
  <c r="X6000" i="1"/>
  <c r="V5936" i="1"/>
  <c r="X5936" i="1"/>
  <c r="V5875" i="1"/>
  <c r="X5875" i="1"/>
  <c r="X5795" i="1"/>
  <c r="V5702" i="1"/>
  <c r="X5702" i="1"/>
  <c r="V5555" i="1"/>
  <c r="X5555" i="1"/>
  <c r="V5466" i="1"/>
  <c r="X5466" i="1"/>
  <c r="V5379" i="1"/>
  <c r="X5379" i="1"/>
  <c r="V5350" i="1"/>
  <c r="X5350" i="1"/>
  <c r="V5345" i="1"/>
  <c r="X5345" i="1"/>
  <c r="V5229" i="1"/>
  <c r="X5229" i="1"/>
  <c r="V5045" i="1"/>
  <c r="X5045" i="1"/>
  <c r="V4794" i="1"/>
  <c r="X4794" i="1"/>
  <c r="V4754" i="1"/>
  <c r="X4754" i="1"/>
  <c r="V4610" i="1"/>
  <c r="X4610" i="1"/>
  <c r="V4474" i="1"/>
  <c r="X4474" i="1"/>
  <c r="V4210" i="1"/>
  <c r="X4210" i="1"/>
  <c r="V4010" i="1"/>
  <c r="X4010" i="1"/>
  <c r="V3866" i="1"/>
  <c r="X3866" i="1"/>
  <c r="V3652" i="1"/>
  <c r="X3652" i="1"/>
  <c r="V3620" i="1"/>
  <c r="X3620" i="1"/>
  <c r="V3616" i="1"/>
  <c r="X3616" i="1"/>
  <c r="V3605" i="1"/>
  <c r="X3605" i="1"/>
  <c r="V3473" i="1"/>
  <c r="X3473" i="1"/>
  <c r="V3333" i="1"/>
  <c r="X3333" i="1"/>
  <c r="V3154" i="1"/>
  <c r="X3154" i="1"/>
  <c r="V3010" i="1"/>
  <c r="X3010" i="1"/>
  <c r="V2952" i="1"/>
  <c r="X2952" i="1"/>
  <c r="V2950" i="1"/>
  <c r="X2950" i="1"/>
  <c r="V2948" i="1"/>
  <c r="X2948" i="1"/>
  <c r="V2798" i="1"/>
  <c r="X2798" i="1"/>
  <c r="V2690" i="1"/>
  <c r="X2690" i="1"/>
  <c r="V2533" i="1"/>
  <c r="X2533" i="1"/>
  <c r="V2394" i="1"/>
  <c r="X2394" i="1"/>
  <c r="V2167" i="1"/>
  <c r="X2167" i="1"/>
  <c r="V1955" i="1"/>
  <c r="X1955" i="1"/>
  <c r="V1711" i="1"/>
  <c r="X1711" i="1"/>
  <c r="V1541" i="1"/>
  <c r="X1541" i="1"/>
  <c r="V1365" i="1"/>
  <c r="X1365" i="1"/>
  <c r="V1236" i="1"/>
  <c r="X1236" i="1"/>
  <c r="V948" i="1"/>
  <c r="X948" i="1"/>
  <c r="V808" i="1"/>
  <c r="X808" i="1"/>
  <c r="V682" i="1"/>
  <c r="X682" i="1"/>
  <c r="V506" i="1"/>
  <c r="X506" i="1"/>
  <c r="V442" i="1"/>
  <c r="X442" i="1"/>
  <c r="V194" i="1"/>
  <c r="X194" i="1"/>
  <c r="V6560" i="1"/>
  <c r="X6560" i="1"/>
  <c r="V6528" i="1"/>
  <c r="X6528" i="1"/>
  <c r="V6496" i="1"/>
  <c r="X6496" i="1"/>
  <c r="V6464" i="1"/>
  <c r="X6464" i="1"/>
  <c r="V6436" i="1"/>
  <c r="X6436" i="1"/>
  <c r="V6405" i="1"/>
  <c r="X6405" i="1"/>
  <c r="V6370" i="1"/>
  <c r="X6370" i="1"/>
  <c r="V6331" i="1"/>
  <c r="X6331" i="1"/>
  <c r="V6296" i="1"/>
  <c r="X6296" i="1"/>
  <c r="V6268" i="1"/>
  <c r="X6268" i="1"/>
  <c r="V6264" i="1"/>
  <c r="X6264" i="1"/>
  <c r="V6219" i="1"/>
  <c r="X6219" i="1"/>
  <c r="V6179" i="1"/>
  <c r="X6179" i="1"/>
  <c r="V6147" i="1"/>
  <c r="X6147" i="1"/>
  <c r="V6115" i="1"/>
  <c r="X6115" i="1"/>
  <c r="V6083" i="1"/>
  <c r="X6083" i="1"/>
  <c r="V6048" i="1"/>
  <c r="X6048" i="1"/>
  <c r="V6041" i="1"/>
  <c r="X6041" i="1"/>
  <c r="V6016" i="1"/>
  <c r="X6016" i="1"/>
  <c r="V6008" i="1"/>
  <c r="X6008" i="1"/>
  <c r="V5976" i="1"/>
  <c r="X5976" i="1"/>
  <c r="V5944" i="1"/>
  <c r="X5944" i="1"/>
  <c r="V5910" i="1"/>
  <c r="X5910" i="1"/>
  <c r="V5904" i="1"/>
  <c r="X5904" i="1"/>
  <c r="V5880" i="1"/>
  <c r="X5880" i="1"/>
  <c r="V5852" i="1"/>
  <c r="X5852" i="1"/>
  <c r="V5844" i="1"/>
  <c r="X5844" i="1"/>
  <c r="V5800" i="1"/>
  <c r="X5800" i="1"/>
  <c r="V5770" i="1"/>
  <c r="X5770" i="1"/>
  <c r="V5718" i="1"/>
  <c r="X5718" i="1"/>
  <c r="V5653" i="1"/>
  <c r="X5653" i="1"/>
  <c r="V5571" i="1"/>
  <c r="X5571" i="1"/>
  <c r="V5556" i="1"/>
  <c r="X5556" i="1"/>
  <c r="V5427" i="1"/>
  <c r="X5427" i="1"/>
  <c r="V5395" i="1"/>
  <c r="X5395" i="1"/>
  <c r="V5330" i="1"/>
  <c r="X5330" i="1"/>
  <c r="V5317" i="1"/>
  <c r="X5317" i="1"/>
  <c r="V5269" i="1"/>
  <c r="X5269" i="1"/>
  <c r="V5254" i="1"/>
  <c r="X5254" i="1"/>
  <c r="V5253" i="1"/>
  <c r="X5253" i="1"/>
  <c r="V5246" i="1"/>
  <c r="X5246" i="1"/>
  <c r="V5239" i="1"/>
  <c r="X5239" i="1"/>
  <c r="V5156" i="1"/>
  <c r="X5156" i="1"/>
  <c r="V5064" i="1"/>
  <c r="X5064" i="1"/>
  <c r="V5046" i="1"/>
  <c r="X5046" i="1"/>
  <c r="V4996" i="1"/>
  <c r="X4996" i="1"/>
  <c r="V4810" i="1"/>
  <c r="X4810" i="1"/>
  <c r="V4722" i="1"/>
  <c r="X4722" i="1"/>
  <c r="V4658" i="1"/>
  <c r="X4658" i="1"/>
  <c r="V4642" i="1"/>
  <c r="X4642" i="1"/>
  <c r="V4626" i="1"/>
  <c r="X4626" i="1"/>
  <c r="V4562" i="1"/>
  <c r="X4562" i="1"/>
  <c r="V4546" i="1"/>
  <c r="X4546" i="1"/>
  <c r="V4498" i="1"/>
  <c r="X4498" i="1"/>
  <c r="V4486" i="1"/>
  <c r="X4486" i="1"/>
  <c r="V4482" i="1"/>
  <c r="X4482" i="1"/>
  <c r="V4354" i="1"/>
  <c r="X4354" i="1"/>
  <c r="V4346" i="1"/>
  <c r="X4346" i="1"/>
  <c r="V4298" i="1"/>
  <c r="X4298" i="1"/>
  <c r="V4234" i="1"/>
  <c r="X4234" i="1"/>
  <c r="V4146" i="1"/>
  <c r="X4146" i="1"/>
  <c r="V4026" i="1"/>
  <c r="X4026" i="1"/>
  <c r="V3930" i="1"/>
  <c r="X3930" i="1"/>
  <c r="X3880" i="1"/>
  <c r="X3879" i="1"/>
  <c r="V3809" i="1"/>
  <c r="X3809" i="1"/>
  <c r="V3795" i="1"/>
  <c r="X3795" i="1"/>
  <c r="V3778" i="1"/>
  <c r="X3778" i="1"/>
  <c r="V3691" i="1"/>
  <c r="X3691" i="1"/>
  <c r="V3677" i="1"/>
  <c r="X3677" i="1"/>
  <c r="V3676" i="1"/>
  <c r="X3676" i="1"/>
  <c r="V3675" i="1"/>
  <c r="X3675" i="1"/>
  <c r="V3668" i="1"/>
  <c r="X3668" i="1"/>
  <c r="V3655" i="1"/>
  <c r="X3655" i="1"/>
  <c r="V3653" i="1"/>
  <c r="X3653" i="1"/>
  <c r="V3576" i="1"/>
  <c r="X3576" i="1"/>
  <c r="V3499" i="1"/>
  <c r="X3499" i="1"/>
  <c r="V3490" i="1"/>
  <c r="X3490" i="1"/>
  <c r="V3489" i="1"/>
  <c r="X3489" i="1"/>
  <c r="V3474" i="1"/>
  <c r="X3474" i="1"/>
  <c r="V3407" i="1"/>
  <c r="X3407" i="1"/>
  <c r="V3358" i="1"/>
  <c r="X3358" i="1"/>
  <c r="V3348" i="1"/>
  <c r="X3348" i="1"/>
  <c r="V3347" i="1"/>
  <c r="X3347" i="1"/>
  <c r="V3341" i="1"/>
  <c r="X3341" i="1"/>
  <c r="V3294" i="1"/>
  <c r="X3294" i="1"/>
  <c r="V3170" i="1"/>
  <c r="X3170" i="1"/>
  <c r="X3157" i="1"/>
  <c r="X3156" i="1"/>
  <c r="X3155" i="1"/>
  <c r="V3106" i="1"/>
  <c r="X3106" i="1"/>
  <c r="V3026" i="1"/>
  <c r="X3026" i="1"/>
  <c r="V2924" i="1"/>
  <c r="X2924" i="1"/>
  <c r="V2834" i="1"/>
  <c r="X2834" i="1"/>
  <c r="V2818" i="1"/>
  <c r="X2818" i="1"/>
  <c r="V2806" i="1"/>
  <c r="X2806" i="1"/>
  <c r="V2802" i="1"/>
  <c r="X2802" i="1"/>
  <c r="V2742" i="1"/>
  <c r="X2742" i="1"/>
  <c r="V2706" i="1"/>
  <c r="X2706" i="1"/>
  <c r="V2574" i="1"/>
  <c r="X2574" i="1"/>
  <c r="V2548" i="1"/>
  <c r="X2548" i="1"/>
  <c r="V2467" i="1"/>
  <c r="X2467" i="1"/>
  <c r="V2459" i="1"/>
  <c r="X2459" i="1"/>
  <c r="V2458" i="1"/>
  <c r="X2458" i="1"/>
  <c r="V2416" i="1"/>
  <c r="X2416" i="1"/>
  <c r="V2402" i="1"/>
  <c r="X2402" i="1"/>
  <c r="V2395" i="1"/>
  <c r="X2395" i="1"/>
  <c r="V2323" i="1"/>
  <c r="X2323" i="1"/>
  <c r="V2308" i="1"/>
  <c r="X2308" i="1"/>
  <c r="V2179" i="1"/>
  <c r="X2179" i="1"/>
  <c r="V2127" i="1"/>
  <c r="X2127" i="1"/>
  <c r="V2111" i="1"/>
  <c r="X2111" i="1"/>
  <c r="V1971" i="1"/>
  <c r="X1971" i="1"/>
  <c r="V1903" i="1"/>
  <c r="X1903" i="1"/>
  <c r="V1887" i="1"/>
  <c r="X1887" i="1"/>
  <c r="V1871" i="1"/>
  <c r="X1871" i="1"/>
  <c r="V1863" i="1"/>
  <c r="X1863" i="1"/>
  <c r="V1855" i="1"/>
  <c r="X1855" i="1"/>
  <c r="V1759" i="1"/>
  <c r="X1759" i="1"/>
  <c r="V1743" i="1"/>
  <c r="X1743" i="1"/>
  <c r="V1727" i="1"/>
  <c r="X1727" i="1"/>
  <c r="V1647" i="1"/>
  <c r="X1647" i="1"/>
  <c r="V1583" i="1"/>
  <c r="X1583" i="1"/>
  <c r="V1565" i="1"/>
  <c r="X1565" i="1"/>
  <c r="V1549" i="1"/>
  <c r="X1549" i="1"/>
  <c r="V1469" i="1"/>
  <c r="X1469" i="1"/>
  <c r="V1453" i="1"/>
  <c r="X1453" i="1"/>
  <c r="V1445" i="1"/>
  <c r="X1445" i="1"/>
  <c r="V1381" i="1"/>
  <c r="X1381" i="1"/>
  <c r="V1317" i="1"/>
  <c r="X1317" i="1"/>
  <c r="V1252" i="1"/>
  <c r="X1252" i="1"/>
  <c r="X1249" i="1"/>
  <c r="X1248" i="1"/>
  <c r="X1247" i="1"/>
  <c r="X1241" i="1"/>
  <c r="X1240" i="1"/>
  <c r="X1239" i="1"/>
  <c r="V1156" i="1"/>
  <c r="X1156" i="1"/>
  <c r="V988" i="1"/>
  <c r="X988" i="1"/>
  <c r="V980" i="1"/>
  <c r="X980" i="1"/>
  <c r="V964" i="1"/>
  <c r="X964" i="1"/>
  <c r="V891" i="1"/>
  <c r="X891" i="1"/>
  <c r="V879" i="1"/>
  <c r="X879" i="1"/>
  <c r="V825" i="1"/>
  <c r="X825" i="1"/>
  <c r="V766" i="1"/>
  <c r="X766" i="1"/>
  <c r="V758" i="1"/>
  <c r="X758" i="1"/>
  <c r="V751" i="1"/>
  <c r="X751" i="1"/>
  <c r="V737" i="1"/>
  <c r="X737" i="1"/>
  <c r="V698" i="1"/>
  <c r="X698" i="1"/>
  <c r="V685" i="1"/>
  <c r="X685" i="1"/>
  <c r="V683" i="1"/>
  <c r="X683" i="1"/>
  <c r="V620" i="1"/>
  <c r="X620" i="1"/>
  <c r="V544" i="1"/>
  <c r="X544" i="1"/>
  <c r="V536" i="1"/>
  <c r="X536" i="1"/>
  <c r="V528" i="1"/>
  <c r="X528" i="1"/>
  <c r="V521" i="1"/>
  <c r="X521" i="1"/>
  <c r="V515" i="1"/>
  <c r="X515" i="1"/>
  <c r="V514" i="1"/>
  <c r="X514" i="1"/>
  <c r="V507" i="1"/>
  <c r="X507" i="1"/>
  <c r="V458" i="1"/>
  <c r="X458" i="1"/>
  <c r="X453" i="1"/>
  <c r="X452" i="1"/>
  <c r="V410" i="1"/>
  <c r="X410" i="1"/>
  <c r="V395" i="1"/>
  <c r="X395" i="1"/>
  <c r="V217" i="1"/>
  <c r="X217" i="1"/>
  <c r="V211" i="1"/>
  <c r="X211" i="1"/>
  <c r="V210" i="1"/>
  <c r="X210" i="1"/>
  <c r="V40" i="1"/>
  <c r="X40" i="1"/>
  <c r="V6283" i="1"/>
  <c r="X6283" i="1"/>
  <c r="V6255" i="1"/>
  <c r="X6255" i="1"/>
  <c r="V6195" i="1"/>
  <c r="X6195" i="1"/>
  <c r="V6163" i="1"/>
  <c r="X6163" i="1"/>
  <c r="V6131" i="1"/>
  <c r="X6131" i="1"/>
  <c r="V6099" i="1"/>
  <c r="X6099" i="1"/>
  <c r="V6063" i="1"/>
  <c r="X6063" i="1"/>
  <c r="V6032" i="1"/>
  <c r="X6032" i="1"/>
  <c r="V5992" i="1"/>
  <c r="X5992" i="1"/>
  <c r="V5960" i="1"/>
  <c r="X5960" i="1"/>
  <c r="V5928" i="1"/>
  <c r="X5928" i="1"/>
  <c r="V5895" i="1"/>
  <c r="X5895" i="1"/>
  <c r="V5867" i="1"/>
  <c r="X5867" i="1"/>
  <c r="V5834" i="1"/>
  <c r="X5834" i="1"/>
  <c r="V5750" i="1"/>
  <c r="X5750" i="1"/>
  <c r="V5687" i="1"/>
  <c r="X5687" i="1"/>
  <c r="V5619" i="1"/>
  <c r="X5619" i="1"/>
  <c r="V5533" i="1"/>
  <c r="X5533" i="1"/>
  <c r="V5363" i="1"/>
  <c r="X5363" i="1"/>
  <c r="V5301" i="1"/>
  <c r="X5301" i="1"/>
  <c r="V5188" i="1"/>
  <c r="X5188" i="1"/>
  <c r="V5116" i="1"/>
  <c r="X5116" i="1"/>
  <c r="V5028" i="1"/>
  <c r="X5028" i="1"/>
  <c r="V4964" i="1"/>
  <c r="X4964" i="1"/>
  <c r="V4928" i="1"/>
  <c r="X4928" i="1"/>
  <c r="V4872" i="1"/>
  <c r="X4872" i="1"/>
  <c r="V4848" i="1"/>
  <c r="X4848" i="1"/>
  <c r="V4762" i="1"/>
  <c r="X4762" i="1"/>
  <c r="V4690" i="1"/>
  <c r="X4690" i="1"/>
  <c r="V4594" i="1"/>
  <c r="X4594" i="1"/>
  <c r="V4526" i="1"/>
  <c r="X4526" i="1"/>
  <c r="V4458" i="1"/>
  <c r="X4458" i="1"/>
  <c r="V4386" i="1"/>
  <c r="X4386" i="1"/>
  <c r="V4266" i="1"/>
  <c r="X4266" i="1"/>
  <c r="V4178" i="1"/>
  <c r="X4178" i="1"/>
  <c r="V4114" i="1"/>
  <c r="X4114" i="1"/>
  <c r="V3994" i="1"/>
  <c r="X3994" i="1"/>
  <c r="V3898" i="1"/>
  <c r="X3898" i="1"/>
  <c r="V3756" i="1"/>
  <c r="X3756" i="1"/>
  <c r="V3636" i="1"/>
  <c r="X3636" i="1"/>
  <c r="V3551" i="1"/>
  <c r="X3551" i="1"/>
  <c r="V3439" i="1"/>
  <c r="X3439" i="1"/>
  <c r="V3326" i="1"/>
  <c r="X3326" i="1"/>
  <c r="V3254" i="1"/>
  <c r="X3254" i="1"/>
  <c r="V3138" i="1"/>
  <c r="X3138" i="1"/>
  <c r="V3074" i="1"/>
  <c r="X3074" i="1"/>
  <c r="V2968" i="1"/>
  <c r="X2968" i="1"/>
  <c r="V2884" i="1"/>
  <c r="X2884" i="1"/>
  <c r="V2774" i="1"/>
  <c r="X2774" i="1"/>
  <c r="V2674" i="1"/>
  <c r="X2674" i="1"/>
  <c r="V2606" i="1"/>
  <c r="X2606" i="1"/>
  <c r="V2519" i="1"/>
  <c r="X2519" i="1"/>
  <c r="V2439" i="1"/>
  <c r="X2439" i="1"/>
  <c r="V2371" i="1"/>
  <c r="X2371" i="1"/>
  <c r="V2297" i="1"/>
  <c r="X2297" i="1"/>
  <c r="V2288" i="1"/>
  <c r="X2288" i="1"/>
  <c r="V2257" i="1"/>
  <c r="X2257" i="1"/>
  <c r="V2229" i="1"/>
  <c r="X2229" i="1"/>
  <c r="V2079" i="1"/>
  <c r="X2079" i="1"/>
  <c r="V1823" i="1"/>
  <c r="X1823" i="1"/>
  <c r="V1679" i="1"/>
  <c r="X1679" i="1"/>
  <c r="V1615" i="1"/>
  <c r="X1615" i="1"/>
  <c r="V1517" i="1"/>
  <c r="X1517" i="1"/>
  <c r="V1413" i="1"/>
  <c r="X1413" i="1"/>
  <c r="V1349" i="1"/>
  <c r="X1349" i="1"/>
  <c r="V1284" i="1"/>
  <c r="X1284" i="1"/>
  <c r="V1220" i="1"/>
  <c r="X1220" i="1"/>
  <c r="V1188" i="1"/>
  <c r="X1188" i="1"/>
  <c r="V1124" i="1"/>
  <c r="X1124" i="1"/>
  <c r="V1092" i="1"/>
  <c r="X1092" i="1"/>
  <c r="V1056" i="1"/>
  <c r="X1056" i="1"/>
  <c r="V1012" i="1"/>
  <c r="X1012" i="1"/>
  <c r="V921" i="1"/>
  <c r="X921" i="1"/>
  <c r="V859" i="1"/>
  <c r="X859" i="1"/>
  <c r="V797" i="1"/>
  <c r="X797" i="1"/>
  <c r="V722" i="1"/>
  <c r="X722" i="1"/>
  <c r="V664" i="1"/>
  <c r="X664" i="1"/>
  <c r="V582" i="1"/>
  <c r="X582" i="1"/>
  <c r="V498" i="1"/>
  <c r="X498" i="1"/>
  <c r="V434" i="1"/>
  <c r="X434" i="1"/>
  <c r="V379" i="1"/>
  <c r="X379" i="1"/>
  <c r="V272" i="1"/>
  <c r="X272" i="1"/>
  <c r="V178" i="1"/>
  <c r="X178" i="1"/>
  <c r="V6950" i="1"/>
  <c r="X6950" i="1"/>
  <c r="V6949" i="1"/>
  <c r="X6949" i="1"/>
  <c r="V6945" i="1"/>
  <c r="X6945" i="1"/>
  <c r="V6944" i="1"/>
  <c r="X6944" i="1"/>
  <c r="V6940" i="1"/>
  <c r="X6940" i="1"/>
  <c r="V6939" i="1"/>
  <c r="X6939" i="1"/>
  <c r="V6933" i="1"/>
  <c r="X6933" i="1"/>
  <c r="V6925" i="1"/>
  <c r="X6925" i="1"/>
  <c r="V6917" i="1"/>
  <c r="X6917" i="1"/>
  <c r="V6916" i="1"/>
  <c r="X6916" i="1"/>
  <c r="V6915" i="1"/>
  <c r="X6915" i="1"/>
  <c r="V6913" i="1"/>
  <c r="X6913" i="1"/>
  <c r="V6905" i="1"/>
  <c r="X6905" i="1"/>
  <c r="V6903" i="1"/>
  <c r="X6903" i="1"/>
  <c r="V6902" i="1"/>
  <c r="X6902" i="1"/>
  <c r="V6889" i="1"/>
  <c r="X6889" i="1"/>
  <c r="V6881" i="1"/>
  <c r="X6881" i="1"/>
  <c r="V6880" i="1"/>
  <c r="X6880" i="1"/>
  <c r="V6875" i="1"/>
  <c r="X6875" i="1"/>
  <c r="V6867" i="1"/>
  <c r="X6867" i="1"/>
  <c r="V6866" i="1"/>
  <c r="X6866" i="1"/>
  <c r="V6860" i="1"/>
  <c r="X6860" i="1"/>
  <c r="V6859" i="1"/>
  <c r="X6859" i="1"/>
  <c r="V6858" i="1"/>
  <c r="X6858" i="1"/>
  <c r="V6854" i="1"/>
  <c r="X6854" i="1"/>
  <c r="V6853" i="1"/>
  <c r="X6853" i="1"/>
  <c r="V6845" i="1"/>
  <c r="X6845" i="1"/>
  <c r="V6829" i="1"/>
  <c r="X6829" i="1"/>
  <c r="V6813" i="1"/>
  <c r="X6813" i="1"/>
  <c r="V6798" i="1"/>
  <c r="X6798" i="1"/>
  <c r="V6795" i="1"/>
  <c r="X6795" i="1"/>
  <c r="V6785" i="1"/>
  <c r="X6785" i="1"/>
  <c r="V6774" i="1"/>
  <c r="X6774" i="1"/>
  <c r="V6758" i="1"/>
  <c r="X6758" i="1"/>
  <c r="V6742" i="1"/>
  <c r="X6742" i="1"/>
  <c r="V6740" i="1"/>
  <c r="X6740" i="1"/>
  <c r="V6691" i="1"/>
  <c r="X6691" i="1"/>
  <c r="V6689" i="1"/>
  <c r="X6689" i="1"/>
  <c r="V6676" i="1"/>
  <c r="X6676" i="1"/>
  <c r="V6660" i="1"/>
  <c r="X6660" i="1"/>
  <c r="V6646" i="1"/>
  <c r="X6646" i="1"/>
  <c r="V6642" i="1"/>
  <c r="X6642" i="1"/>
  <c r="V6629" i="1"/>
  <c r="X6629" i="1"/>
  <c r="V6624" i="1"/>
  <c r="X6624" i="1"/>
  <c r="V6608" i="1"/>
  <c r="X6608" i="1"/>
  <c r="V6592" i="1"/>
  <c r="X6592" i="1"/>
  <c r="V6580" i="1"/>
  <c r="X6580" i="1"/>
  <c r="V6564" i="1"/>
  <c r="X6564" i="1"/>
  <c r="V6548" i="1"/>
  <c r="X6548" i="1"/>
  <c r="V6532" i="1"/>
  <c r="X6532" i="1"/>
  <c r="V6516" i="1"/>
  <c r="X6516" i="1"/>
  <c r="V6500" i="1"/>
  <c r="X6500" i="1"/>
  <c r="V6484" i="1"/>
  <c r="X6484" i="1"/>
  <c r="V6468" i="1"/>
  <c r="X6468" i="1"/>
  <c r="V6453" i="1"/>
  <c r="X6453" i="1"/>
  <c r="V6451" i="1"/>
  <c r="X6451" i="1"/>
  <c r="V6438" i="1"/>
  <c r="X6438" i="1"/>
  <c r="V6424" i="1"/>
  <c r="X6424" i="1"/>
  <c r="V6408" i="1"/>
  <c r="X6408" i="1"/>
  <c r="V6391" i="1"/>
  <c r="X6391" i="1"/>
  <c r="V6374" i="1"/>
  <c r="X6374" i="1"/>
  <c r="V6371" i="1"/>
  <c r="X6371" i="1"/>
  <c r="V6358" i="1"/>
  <c r="X6358" i="1"/>
  <c r="V6354" i="1"/>
  <c r="X6354" i="1"/>
  <c r="V6335" i="1"/>
  <c r="X6335" i="1"/>
  <c r="V6320" i="1"/>
  <c r="X6320" i="1"/>
  <c r="V6317" i="1"/>
  <c r="X6317" i="1"/>
  <c r="V6300" i="1"/>
  <c r="X6300" i="1"/>
  <c r="V6286" i="1"/>
  <c r="X6286" i="1"/>
  <c r="V6284" i="1"/>
  <c r="X6284" i="1"/>
  <c r="V6271" i="1"/>
  <c r="X6271" i="1"/>
  <c r="V6269" i="1"/>
  <c r="X6269" i="1"/>
  <c r="V6259" i="1"/>
  <c r="X6259" i="1"/>
  <c r="V6231" i="1"/>
  <c r="X6231" i="1"/>
  <c r="V6227" i="1"/>
  <c r="X6227" i="1"/>
  <c r="V6223" i="1"/>
  <c r="X6223" i="1"/>
  <c r="V6207" i="1"/>
  <c r="X6207" i="1"/>
  <c r="V6203" i="1"/>
  <c r="X6203" i="1"/>
  <c r="V6199" i="1"/>
  <c r="X6199" i="1"/>
  <c r="V6183" i="1"/>
  <c r="X6183" i="1"/>
  <c r="V6167" i="1"/>
  <c r="X6167" i="1"/>
  <c r="V6151" i="1"/>
  <c r="X6151" i="1"/>
  <c r="V6135" i="1"/>
  <c r="X6135" i="1"/>
  <c r="V6119" i="1"/>
  <c r="X6119" i="1"/>
  <c r="V6103" i="1"/>
  <c r="X6103" i="1"/>
  <c r="V6087" i="1"/>
  <c r="X6087" i="1"/>
  <c r="V6084" i="1"/>
  <c r="X6084" i="1"/>
  <c r="V6072" i="1"/>
  <c r="X6072" i="1"/>
  <c r="V6069" i="1"/>
  <c r="X6069" i="1"/>
  <c r="V6068" i="1"/>
  <c r="X6068" i="1"/>
  <c r="V6067" i="1"/>
  <c r="X6067" i="1"/>
  <c r="V6052" i="1"/>
  <c r="X6052" i="1"/>
  <c r="V6036" i="1"/>
  <c r="X6036" i="1"/>
  <c r="V6020" i="1"/>
  <c r="X6020" i="1"/>
  <c r="V5996" i="1"/>
  <c r="X5996" i="1"/>
  <c r="V5980" i="1"/>
  <c r="X5980" i="1"/>
  <c r="V5964" i="1"/>
  <c r="X5964" i="1"/>
  <c r="V5948" i="1"/>
  <c r="X5948" i="1"/>
  <c r="V5932" i="1"/>
  <c r="X5932" i="1"/>
  <c r="V5929" i="1"/>
  <c r="X5929" i="1"/>
  <c r="V5914" i="1"/>
  <c r="X5914" i="1"/>
  <c r="V5911" i="1"/>
  <c r="X5911" i="1"/>
  <c r="V5899" i="1"/>
  <c r="X5899" i="1"/>
  <c r="V5896" i="1"/>
  <c r="X5896" i="1"/>
  <c r="V5884" i="1"/>
  <c r="X5884" i="1"/>
  <c r="V5881" i="1"/>
  <c r="X5881" i="1"/>
  <c r="V5871" i="1"/>
  <c r="X5871" i="1"/>
  <c r="V5856" i="1"/>
  <c r="X5856" i="1"/>
  <c r="V5853" i="1"/>
  <c r="X5853" i="1"/>
  <c r="V5840" i="1"/>
  <c r="X5840" i="1"/>
  <c r="V5838" i="1"/>
  <c r="X5838" i="1"/>
  <c r="V5812" i="1"/>
  <c r="X5812" i="1"/>
  <c r="V5808" i="1"/>
  <c r="X5808" i="1"/>
  <c r="V5804" i="1"/>
  <c r="X5804" i="1"/>
  <c r="X5796" i="1"/>
  <c r="V5778" i="1"/>
  <c r="X5778" i="1"/>
  <c r="V5771" i="1"/>
  <c r="X5771" i="1"/>
  <c r="V5756" i="1"/>
  <c r="X5756" i="1"/>
  <c r="V5726" i="1"/>
  <c r="X5726" i="1"/>
  <c r="V5694" i="1"/>
  <c r="X5694" i="1"/>
  <c r="V5688" i="1"/>
  <c r="X5688" i="1"/>
  <c r="V5662" i="1"/>
  <c r="X5662" i="1"/>
  <c r="V5655" i="1"/>
  <c r="X5655" i="1"/>
  <c r="V5654" i="1"/>
  <c r="X5654" i="1"/>
  <c r="V5634" i="1"/>
  <c r="X5634" i="1"/>
  <c r="V5628" i="1"/>
  <c r="X5628" i="1"/>
  <c r="V5627" i="1"/>
  <c r="X5627" i="1"/>
  <c r="V5595" i="1"/>
  <c r="X5595" i="1"/>
  <c r="V5587" i="1"/>
  <c r="X5587" i="1"/>
  <c r="V5579" i="1"/>
  <c r="X5579" i="1"/>
  <c r="V5545" i="1"/>
  <c r="X5545" i="1"/>
  <c r="V5445" i="1"/>
  <c r="X5445" i="1"/>
  <c r="V5438" i="1"/>
  <c r="X5438" i="1"/>
  <c r="V5432" i="1"/>
  <c r="X5432" i="1"/>
  <c r="X5420" i="1"/>
  <c r="V5403" i="1"/>
  <c r="X5403" i="1"/>
  <c r="V5371" i="1"/>
  <c r="X5371" i="1"/>
  <c r="V5364" i="1"/>
  <c r="X5364" i="1"/>
  <c r="V5338" i="1"/>
  <c r="X5338" i="1"/>
  <c r="V5331" i="1"/>
  <c r="X5331" i="1"/>
  <c r="V5309" i="1"/>
  <c r="X5309" i="1"/>
  <c r="V5277" i="1"/>
  <c r="X5277" i="1"/>
  <c r="V5224" i="1"/>
  <c r="X5224" i="1"/>
  <c r="V5219" i="1"/>
  <c r="X5219" i="1"/>
  <c r="V5211" i="1"/>
  <c r="X5211" i="1"/>
  <c r="V5203" i="1"/>
  <c r="X5203" i="1"/>
  <c r="V5198" i="1"/>
  <c r="X5198" i="1"/>
  <c r="V5197" i="1"/>
  <c r="X5197" i="1"/>
  <c r="V5196" i="1"/>
  <c r="X5196" i="1"/>
  <c r="V5164" i="1"/>
  <c r="X5164" i="1"/>
  <c r="V5132" i="1"/>
  <c r="X5132" i="1"/>
  <c r="V5124" i="1"/>
  <c r="X5124" i="1"/>
  <c r="V5072" i="1"/>
  <c r="X5072" i="1"/>
  <c r="V5065" i="1"/>
  <c r="X5065" i="1"/>
  <c r="V5036" i="1"/>
  <c r="X5036" i="1"/>
  <c r="V5004" i="1"/>
  <c r="X5004" i="1"/>
  <c r="V4972" i="1"/>
  <c r="X4972" i="1"/>
  <c r="V6821" i="1"/>
  <c r="X6821" i="1"/>
  <c r="V6805" i="1"/>
  <c r="X6805" i="1"/>
  <c r="V6792" i="1"/>
  <c r="X6792" i="1"/>
  <c r="V6781" i="1"/>
  <c r="X6781" i="1"/>
  <c r="V6766" i="1"/>
  <c r="X6766" i="1"/>
  <c r="V6750" i="1"/>
  <c r="X6750" i="1"/>
  <c r="V6734" i="1"/>
  <c r="X6734" i="1"/>
  <c r="V6725" i="1"/>
  <c r="X6725" i="1"/>
  <c r="V6722" i="1"/>
  <c r="X6722" i="1"/>
  <c r="V6715" i="1"/>
  <c r="X6715" i="1"/>
  <c r="V6711" i="1"/>
  <c r="X6711" i="1"/>
  <c r="V6703" i="1"/>
  <c r="X6703" i="1"/>
  <c r="V6698" i="1"/>
  <c r="X6698" i="1"/>
  <c r="V6684" i="1"/>
  <c r="X6684" i="1"/>
  <c r="V6668" i="1"/>
  <c r="X6668" i="1"/>
  <c r="V6652" i="1"/>
  <c r="X6652" i="1"/>
  <c r="V6637" i="1"/>
  <c r="X6637" i="1"/>
  <c r="V6617" i="1"/>
  <c r="X6617" i="1"/>
  <c r="V6600" i="1"/>
  <c r="X6600" i="1"/>
  <c r="V6572" i="1"/>
  <c r="X6572" i="1"/>
  <c r="V6556" i="1"/>
  <c r="X6556" i="1"/>
  <c r="V6540" i="1"/>
  <c r="X6540" i="1"/>
  <c r="V6524" i="1"/>
  <c r="X6524" i="1"/>
  <c r="V6508" i="1"/>
  <c r="X6508" i="1"/>
  <c r="V6492" i="1"/>
  <c r="X6492" i="1"/>
  <c r="V6476" i="1"/>
  <c r="X6476" i="1"/>
  <c r="V6460" i="1"/>
  <c r="X6460" i="1"/>
  <c r="V6446" i="1"/>
  <c r="X6446" i="1"/>
  <c r="V6442" i="1"/>
  <c r="X6442" i="1"/>
  <c r="V6432" i="1"/>
  <c r="X6432" i="1"/>
  <c r="V6416" i="1"/>
  <c r="X6416" i="1"/>
  <c r="V6399" i="1"/>
  <c r="X6399" i="1"/>
  <c r="V6383" i="1"/>
  <c r="X6383" i="1"/>
  <c r="V6366" i="1"/>
  <c r="X6366" i="1"/>
  <c r="V6349" i="1"/>
  <c r="X6349" i="1"/>
  <c r="V6343" i="1"/>
  <c r="X6343" i="1"/>
  <c r="V6327" i="1"/>
  <c r="X6327" i="1"/>
  <c r="V6313" i="1"/>
  <c r="X6313" i="1"/>
  <c r="V6308" i="1"/>
  <c r="X6308" i="1"/>
  <c r="V6292" i="1"/>
  <c r="X6292" i="1"/>
  <c r="V6279" i="1"/>
  <c r="X6279" i="1"/>
  <c r="V6266" i="1"/>
  <c r="X6266" i="1"/>
  <c r="V6251" i="1"/>
  <c r="X6251" i="1"/>
  <c r="V6239" i="1"/>
  <c r="X6239" i="1"/>
  <c r="V6215" i="1"/>
  <c r="X6215" i="1"/>
  <c r="V6191" i="1"/>
  <c r="X6191" i="1"/>
  <c r="V6175" i="1"/>
  <c r="X6175" i="1"/>
  <c r="V6159" i="1"/>
  <c r="X6159" i="1"/>
  <c r="V6143" i="1"/>
  <c r="X6143" i="1"/>
  <c r="V6127" i="1"/>
  <c r="X6127" i="1"/>
  <c r="V6111" i="1"/>
  <c r="X6111" i="1"/>
  <c r="V6095" i="1"/>
  <c r="X6095" i="1"/>
  <c r="V6080" i="1"/>
  <c r="X6080" i="1"/>
  <c r="V6059" i="1"/>
  <c r="X6059" i="1"/>
  <c r="V6044" i="1"/>
  <c r="X6044" i="1"/>
  <c r="V6028" i="1"/>
  <c r="X6028" i="1"/>
  <c r="V6012" i="1"/>
  <c r="X6012" i="1"/>
  <c r="V6004" i="1"/>
  <c r="X6004" i="1"/>
  <c r="V5988" i="1"/>
  <c r="X5988" i="1"/>
  <c r="V5972" i="1"/>
  <c r="X5972" i="1"/>
  <c r="V5956" i="1"/>
  <c r="X5956" i="1"/>
  <c r="V5940" i="1"/>
  <c r="X5940" i="1"/>
  <c r="V5924" i="1"/>
  <c r="X5924" i="1"/>
  <c r="V5906" i="1"/>
  <c r="X5906" i="1"/>
  <c r="V5892" i="1"/>
  <c r="X5892" i="1"/>
  <c r="V5877" i="1"/>
  <c r="X5877" i="1"/>
  <c r="V5863" i="1"/>
  <c r="X5863" i="1"/>
  <c r="V5848" i="1"/>
  <c r="X5848" i="1"/>
  <c r="V5830" i="1"/>
  <c r="X5830" i="1"/>
  <c r="V5826" i="1"/>
  <c r="X5826" i="1"/>
  <c r="V5820" i="1"/>
  <c r="X5820" i="1"/>
  <c r="V5792" i="1"/>
  <c r="X5792" i="1"/>
  <c r="V5742" i="1"/>
  <c r="X5742" i="1"/>
  <c r="V5710" i="1"/>
  <c r="X5710" i="1"/>
  <c r="V5679" i="1"/>
  <c r="X5679" i="1"/>
  <c r="V5647" i="1"/>
  <c r="X5647" i="1"/>
  <c r="V5611" i="1"/>
  <c r="X5611" i="1"/>
  <c r="V5563" i="1"/>
  <c r="X5563" i="1"/>
  <c r="V5525" i="1"/>
  <c r="X5525" i="1"/>
  <c r="V5509" i="1"/>
  <c r="X5509" i="1"/>
  <c r="V5497" i="1"/>
  <c r="X5497" i="1"/>
  <c r="V5473" i="1"/>
  <c r="X5473" i="1"/>
  <c r="V5464" i="1"/>
  <c r="X5464" i="1"/>
  <c r="V5462" i="1"/>
  <c r="X5462" i="1"/>
  <c r="V5387" i="1"/>
  <c r="X5387" i="1"/>
  <c r="V5356" i="1"/>
  <c r="X5356" i="1"/>
  <c r="V5349" i="1"/>
  <c r="X5349" i="1"/>
  <c r="V5324" i="1"/>
  <c r="X5324" i="1"/>
  <c r="V5293" i="1"/>
  <c r="X5293" i="1"/>
  <c r="V5261" i="1"/>
  <c r="X5261" i="1"/>
  <c r="V5238" i="1"/>
  <c r="X5238" i="1"/>
  <c r="V5180" i="1"/>
  <c r="X5180" i="1"/>
  <c r="V5148" i="1"/>
  <c r="X5148" i="1"/>
  <c r="V5108" i="1"/>
  <c r="X5108" i="1"/>
  <c r="V5100" i="1"/>
  <c r="X5100" i="1"/>
  <c r="V5084" i="1"/>
  <c r="X5084" i="1"/>
  <c r="V5052" i="1"/>
  <c r="X5052" i="1"/>
  <c r="V5020" i="1"/>
  <c r="X5020" i="1"/>
  <c r="V4988" i="1"/>
  <c r="X4988" i="1"/>
  <c r="V4940" i="1"/>
  <c r="X4940" i="1"/>
  <c r="V4932" i="1"/>
  <c r="X4932" i="1"/>
  <c r="V4864" i="1"/>
  <c r="X4864" i="1"/>
  <c r="V4818" i="1"/>
  <c r="X4818" i="1"/>
  <c r="V4786" i="1"/>
  <c r="X4786" i="1"/>
  <c r="V4778" i="1"/>
  <c r="X4778" i="1"/>
  <c r="V4770" i="1"/>
  <c r="X4770" i="1"/>
  <c r="V4730" i="1"/>
  <c r="X4730" i="1"/>
  <c r="V4698" i="1"/>
  <c r="X4698" i="1"/>
  <c r="V4666" i="1"/>
  <c r="X4666" i="1"/>
  <c r="V4602" i="1"/>
  <c r="X4602" i="1"/>
  <c r="V4570" i="1"/>
  <c r="X4570" i="1"/>
  <c r="V4534" i="1"/>
  <c r="X4534" i="1"/>
  <c r="V4530" i="1"/>
  <c r="X4530" i="1"/>
  <c r="V4506" i="1"/>
  <c r="X4506" i="1"/>
  <c r="V4466" i="1"/>
  <c r="X4466" i="1"/>
  <c r="V4426" i="1"/>
  <c r="X4426" i="1"/>
  <c r="V4378" i="1"/>
  <c r="X4378" i="1"/>
  <c r="V4338" i="1"/>
  <c r="X4338" i="1"/>
  <c r="V4330" i="1"/>
  <c r="X4330" i="1"/>
  <c r="V4322" i="1"/>
  <c r="X4322" i="1"/>
  <c r="V4314" i="1"/>
  <c r="X4314" i="1"/>
  <c r="V4306" i="1"/>
  <c r="X4306" i="1"/>
  <c r="V4274" i="1"/>
  <c r="X4274" i="1"/>
  <c r="V4242" i="1"/>
  <c r="X4242" i="1"/>
  <c r="V4202" i="1"/>
  <c r="X4202" i="1"/>
  <c r="V4194" i="1"/>
  <c r="X4194" i="1"/>
  <c r="V4186" i="1"/>
  <c r="X4186" i="1"/>
  <c r="V4154" i="1"/>
  <c r="X4154" i="1"/>
  <c r="V4122" i="1"/>
  <c r="X4122" i="1"/>
  <c r="V4090" i="1"/>
  <c r="X4090" i="1"/>
  <c r="V4082" i="1"/>
  <c r="X4082" i="1"/>
  <c r="V4074" i="1"/>
  <c r="X4074" i="1"/>
  <c r="V4066" i="1"/>
  <c r="X4066" i="1"/>
  <c r="V4058" i="1"/>
  <c r="X4058" i="1"/>
  <c r="V4050" i="1"/>
  <c r="X4050" i="1"/>
  <c r="V4042" i="1"/>
  <c r="X4042" i="1"/>
  <c r="V4034" i="1"/>
  <c r="X4034" i="1"/>
  <c r="V4002" i="1"/>
  <c r="X4002" i="1"/>
  <c r="V3970" i="1"/>
  <c r="X3970" i="1"/>
  <c r="V3954" i="1"/>
  <c r="X3954" i="1"/>
  <c r="V3946" i="1"/>
  <c r="X3946" i="1"/>
  <c r="V3938" i="1"/>
  <c r="X3938" i="1"/>
  <c r="V3906" i="1"/>
  <c r="X3906" i="1"/>
  <c r="X3881" i="1"/>
  <c r="X3865" i="1"/>
  <c r="V3826" i="1"/>
  <c r="X3826" i="1"/>
  <c r="V3818" i="1"/>
  <c r="X3818" i="1"/>
  <c r="V3811" i="1"/>
  <c r="X3811" i="1"/>
  <c r="V3810" i="1"/>
  <c r="X3810" i="1"/>
  <c r="V3769" i="1"/>
  <c r="X3769" i="1"/>
  <c r="V3762" i="1"/>
  <c r="X3762" i="1"/>
  <c r="V3757" i="1"/>
  <c r="X3757" i="1"/>
  <c r="V3724" i="1"/>
  <c r="X3724" i="1"/>
  <c r="V3716" i="1"/>
  <c r="X3716" i="1"/>
  <c r="V3712" i="1"/>
  <c r="X3712" i="1"/>
  <c r="V3708" i="1"/>
  <c r="X3708" i="1"/>
  <c r="V3701" i="1"/>
  <c r="X3701" i="1"/>
  <c r="V3700" i="1"/>
  <c r="X3700" i="1"/>
  <c r="V3644" i="1"/>
  <c r="X3644" i="1"/>
  <c r="V3593" i="1"/>
  <c r="X3593" i="1"/>
  <c r="V3589" i="1"/>
  <c r="X3589" i="1"/>
  <c r="V3586" i="1"/>
  <c r="X3586" i="1"/>
  <c r="V3582" i="1"/>
  <c r="X3582" i="1"/>
  <c r="V3581" i="1"/>
  <c r="X3581" i="1"/>
  <c r="V3577" i="1"/>
  <c r="X3577" i="1"/>
  <c r="V3557" i="1"/>
  <c r="X3557" i="1"/>
  <c r="V3552" i="1"/>
  <c r="X3552" i="1"/>
  <c r="V3507" i="1"/>
  <c r="X3507" i="1"/>
  <c r="V3500" i="1"/>
  <c r="X3500" i="1"/>
  <c r="V3466" i="1"/>
  <c r="X3466" i="1"/>
  <c r="V3459" i="1"/>
  <c r="X3459" i="1"/>
  <c r="V3458" i="1"/>
  <c r="X3458" i="1"/>
  <c r="V3451" i="1"/>
  <c r="X3451" i="1"/>
  <c r="V3446" i="1"/>
  <c r="X3446" i="1"/>
  <c r="V3415" i="1"/>
  <c r="X3415" i="1"/>
  <c r="X3392" i="1"/>
  <c r="V3380" i="1"/>
  <c r="X3380" i="1"/>
  <c r="V3378" i="1"/>
  <c r="X3378" i="1"/>
  <c r="V3375" i="1"/>
  <c r="X3375" i="1"/>
  <c r="V3372" i="1"/>
  <c r="X3372" i="1"/>
  <c r="V3366" i="1"/>
  <c r="X3366" i="1"/>
  <c r="V3302" i="1"/>
  <c r="X3302" i="1"/>
  <c r="V3262" i="1"/>
  <c r="X3262" i="1"/>
  <c r="V3178" i="1"/>
  <c r="X3178" i="1"/>
  <c r="V3146" i="1"/>
  <c r="X3146" i="1"/>
  <c r="V3114" i="1"/>
  <c r="X3114" i="1"/>
  <c r="V3082" i="1"/>
  <c r="X3082" i="1"/>
  <c r="V3050" i="1"/>
  <c r="X3050" i="1"/>
  <c r="V3042" i="1"/>
  <c r="X3042" i="1"/>
  <c r="V3034" i="1"/>
  <c r="X3034" i="1"/>
  <c r="V3002" i="1"/>
  <c r="X3002" i="1"/>
  <c r="V2994" i="1"/>
  <c r="X2994" i="1"/>
  <c r="V2992" i="1"/>
  <c r="X2992" i="1"/>
  <c r="V2986" i="1"/>
  <c r="X2986" i="1"/>
  <c r="V2984" i="1"/>
  <c r="X2984" i="1"/>
  <c r="V2976" i="1"/>
  <c r="X2976" i="1"/>
  <c r="V2932" i="1"/>
  <c r="X2932" i="1"/>
  <c r="V2904" i="1"/>
  <c r="X2904" i="1"/>
  <c r="V2892" i="1"/>
  <c r="X2892" i="1"/>
  <c r="V2846" i="1"/>
  <c r="X2846" i="1"/>
  <c r="V2842" i="1"/>
  <c r="X2842" i="1"/>
  <c r="V2790" i="1"/>
  <c r="X2790" i="1"/>
  <c r="V2782" i="1"/>
  <c r="X2782" i="1"/>
  <c r="V2750" i="1"/>
  <c r="X2750" i="1"/>
  <c r="X2736" i="1"/>
  <c r="V2714" i="1"/>
  <c r="X2714" i="1"/>
  <c r="V2682" i="1"/>
  <c r="X2682" i="1"/>
  <c r="V2634" i="1"/>
  <c r="X2634" i="1"/>
  <c r="V2598" i="1"/>
  <c r="X2598" i="1"/>
  <c r="V2566" i="1"/>
  <c r="X2566" i="1"/>
  <c r="V2540" i="1"/>
  <c r="X2540" i="1"/>
  <c r="V2495" i="1"/>
  <c r="X2495" i="1"/>
  <c r="V2462" i="1"/>
  <c r="X2462" i="1"/>
  <c r="V2409" i="1"/>
  <c r="X2409" i="1"/>
  <c r="V2363" i="1"/>
  <c r="X2363" i="1"/>
  <c r="V2315" i="1"/>
  <c r="X2315" i="1"/>
  <c r="V2293" i="1"/>
  <c r="X2293" i="1"/>
  <c r="V2289" i="1"/>
  <c r="X2289" i="1"/>
  <c r="V2249" i="1"/>
  <c r="X2249" i="1"/>
  <c r="V2240" i="1"/>
  <c r="X2240" i="1"/>
  <c r="V2236" i="1"/>
  <c r="X2236" i="1"/>
  <c r="V2235" i="1"/>
  <c r="X2235" i="1"/>
  <c r="V2201" i="1"/>
  <c r="X2201" i="1"/>
  <c r="V2193" i="1"/>
  <c r="X2193" i="1"/>
  <c r="V2186" i="1"/>
  <c r="X2186" i="1"/>
  <c r="V2180" i="1"/>
  <c r="X2180" i="1"/>
  <c r="V2159" i="1"/>
  <c r="X2159" i="1"/>
  <c r="V2151" i="1"/>
  <c r="X2151" i="1"/>
  <c r="V2119" i="1"/>
  <c r="X2119" i="1"/>
  <c r="V2103" i="1"/>
  <c r="X2103" i="1"/>
  <c r="V2071" i="1"/>
  <c r="X2071" i="1"/>
  <c r="V2063" i="1"/>
  <c r="X2063" i="1"/>
  <c r="V2047" i="1"/>
  <c r="X2047" i="1"/>
  <c r="V1967" i="1"/>
  <c r="X1967" i="1"/>
  <c r="V1935" i="1"/>
  <c r="X1935" i="1"/>
  <c r="V1895" i="1"/>
  <c r="X1895" i="1"/>
  <c r="V1879" i="1"/>
  <c r="X1879" i="1"/>
  <c r="V1847" i="1"/>
  <c r="X1847" i="1"/>
  <c r="V1807" i="1"/>
  <c r="X1807" i="1"/>
  <c r="V1791" i="1"/>
  <c r="X1791" i="1"/>
  <c r="V1751" i="1"/>
  <c r="X1751" i="1"/>
  <c r="V1735" i="1"/>
  <c r="X1735" i="1"/>
  <c r="V1719" i="1"/>
  <c r="X1719" i="1"/>
  <c r="V1671" i="1"/>
  <c r="X1671" i="1"/>
  <c r="V1639" i="1"/>
  <c r="X1639" i="1"/>
  <c r="V1607" i="1"/>
  <c r="X1607" i="1"/>
  <c r="V1575" i="1"/>
  <c r="X1575" i="1"/>
  <c r="V1557" i="1"/>
  <c r="X1557" i="1"/>
  <c r="V1509" i="1"/>
  <c r="X1509" i="1"/>
  <c r="V1501" i="1"/>
  <c r="X1501" i="1"/>
  <c r="V1461" i="1"/>
  <c r="X1461" i="1"/>
  <c r="V1373" i="1"/>
  <c r="X1373" i="1"/>
  <c r="V1341" i="1"/>
  <c r="X1341" i="1"/>
  <c r="V1308" i="1"/>
  <c r="X1308" i="1"/>
  <c r="V1276" i="1"/>
  <c r="X1276" i="1"/>
  <c r="V1244" i="1"/>
  <c r="X1244" i="1"/>
  <c r="V1196" i="1"/>
  <c r="X1196" i="1"/>
  <c r="V1164" i="1"/>
  <c r="X1164" i="1"/>
  <c r="V1132" i="1"/>
  <c r="X1132" i="1"/>
  <c r="V1100" i="1"/>
  <c r="X1100" i="1"/>
  <c r="V1068" i="1"/>
  <c r="X1068" i="1"/>
  <c r="V1032" i="1"/>
  <c r="X1032" i="1"/>
  <c r="V1020" i="1"/>
  <c r="X1020" i="1"/>
  <c r="V996" i="1"/>
  <c r="X996" i="1"/>
  <c r="V956" i="1"/>
  <c r="X956" i="1"/>
  <c r="V912" i="1"/>
  <c r="X912" i="1"/>
  <c r="V884" i="1"/>
  <c r="X884" i="1"/>
  <c r="V849" i="1"/>
  <c r="X849" i="1"/>
  <c r="V816" i="1"/>
  <c r="X816" i="1"/>
  <c r="V750" i="1"/>
  <c r="X750" i="1"/>
  <c r="V743" i="1"/>
  <c r="X743" i="1"/>
  <c r="V716" i="1"/>
  <c r="X716" i="1"/>
  <c r="V690" i="1"/>
  <c r="X690" i="1"/>
  <c r="V658" i="1"/>
  <c r="X658" i="1"/>
  <c r="V614" i="1"/>
  <c r="X614" i="1"/>
  <c r="V520" i="1"/>
  <c r="X520" i="1"/>
  <c r="V490" i="1"/>
  <c r="X490" i="1"/>
  <c r="V481" i="1"/>
  <c r="X481" i="1"/>
  <c r="X448" i="1"/>
  <c r="X447" i="1"/>
  <c r="V418" i="1"/>
  <c r="X418" i="1"/>
  <c r="V387" i="1"/>
  <c r="X387" i="1"/>
  <c r="V380" i="1"/>
  <c r="X380" i="1"/>
  <c r="V264" i="1"/>
  <c r="X264" i="1"/>
  <c r="V202" i="1"/>
  <c r="X202" i="1"/>
  <c r="V170" i="1"/>
  <c r="X170" i="1"/>
  <c r="V125" i="1"/>
  <c r="X125" i="1"/>
  <c r="V26" i="1"/>
  <c r="X26" i="1"/>
  <c r="V4956" i="1"/>
  <c r="X4956" i="1"/>
  <c r="V4920" i="1"/>
  <c r="X4920" i="1"/>
  <c r="V4892" i="1"/>
  <c r="X4892" i="1"/>
  <c r="V4885" i="1"/>
  <c r="X4885" i="1"/>
  <c r="V4884" i="1"/>
  <c r="X4884" i="1"/>
  <c r="V4877" i="1"/>
  <c r="X4877" i="1"/>
  <c r="V4840" i="1"/>
  <c r="X4840" i="1"/>
  <c r="V4833" i="1"/>
  <c r="X4833" i="1"/>
  <c r="V4802" i="1"/>
  <c r="X4802" i="1"/>
  <c r="V4746" i="1"/>
  <c r="X4746" i="1"/>
  <c r="V4714" i="1"/>
  <c r="X4714" i="1"/>
  <c r="V4682" i="1"/>
  <c r="X4682" i="1"/>
  <c r="V4650" i="1"/>
  <c r="X4650" i="1"/>
  <c r="V4634" i="1"/>
  <c r="X4634" i="1"/>
  <c r="V4618" i="1"/>
  <c r="X4618" i="1"/>
  <c r="V4586" i="1"/>
  <c r="X4586" i="1"/>
  <c r="V4554" i="1"/>
  <c r="X4554" i="1"/>
  <c r="V4522" i="1"/>
  <c r="X4522" i="1"/>
  <c r="V4490" i="1"/>
  <c r="X4490" i="1"/>
  <c r="V4450" i="1"/>
  <c r="X4450" i="1"/>
  <c r="V4410" i="1"/>
  <c r="X4410" i="1"/>
  <c r="V4402" i="1"/>
  <c r="X4402" i="1"/>
  <c r="V4394" i="1"/>
  <c r="X4394" i="1"/>
  <c r="V4362" i="1"/>
  <c r="X4362" i="1"/>
  <c r="V4290" i="1"/>
  <c r="X4290" i="1"/>
  <c r="V4258" i="1"/>
  <c r="X4258" i="1"/>
  <c r="V4226" i="1"/>
  <c r="X4226" i="1"/>
  <c r="V4218" i="1"/>
  <c r="X4218" i="1"/>
  <c r="V4170" i="1"/>
  <c r="X4170" i="1"/>
  <c r="V4138" i="1"/>
  <c r="X4138" i="1"/>
  <c r="V4106" i="1"/>
  <c r="X4106" i="1"/>
  <c r="V4018" i="1"/>
  <c r="X4018" i="1"/>
  <c r="V3986" i="1"/>
  <c r="X3986" i="1"/>
  <c r="V3922" i="1"/>
  <c r="X3922" i="1"/>
  <c r="V3890" i="1"/>
  <c r="X3890" i="1"/>
  <c r="V3874" i="1"/>
  <c r="X3874" i="1"/>
  <c r="V3846" i="1"/>
  <c r="X3846" i="1"/>
  <c r="V3802" i="1"/>
  <c r="X3802" i="1"/>
  <c r="V3793" i="1"/>
  <c r="X3793" i="1"/>
  <c r="V3785" i="1"/>
  <c r="X3785" i="1"/>
  <c r="V3736" i="1"/>
  <c r="X3736" i="1"/>
  <c r="V3683" i="1"/>
  <c r="X3683" i="1"/>
  <c r="V3662" i="1"/>
  <c r="X3662" i="1"/>
  <c r="V3628" i="1"/>
  <c r="X3628" i="1"/>
  <c r="V3608" i="1"/>
  <c r="X3608" i="1"/>
  <c r="V3568" i="1"/>
  <c r="X3568" i="1"/>
  <c r="V3543" i="1"/>
  <c r="X3543" i="1"/>
  <c r="V3537" i="1"/>
  <c r="X3537" i="1"/>
  <c r="V3523" i="1"/>
  <c r="X3523" i="1"/>
  <c r="V3494" i="1"/>
  <c r="X3494" i="1"/>
  <c r="V3481" i="1"/>
  <c r="X3481" i="1"/>
  <c r="V3431" i="1"/>
  <c r="X3431" i="1"/>
  <c r="V3399" i="1"/>
  <c r="X3399" i="1"/>
  <c r="V3352" i="1"/>
  <c r="X3352" i="1"/>
  <c r="V3340" i="1"/>
  <c r="X3340" i="1"/>
  <c r="V3318" i="1"/>
  <c r="X3318" i="1"/>
  <c r="V3278" i="1"/>
  <c r="X3278" i="1"/>
  <c r="V3246" i="1"/>
  <c r="X3246" i="1"/>
  <c r="V3198" i="1"/>
  <c r="X3198" i="1"/>
  <c r="V3162" i="1"/>
  <c r="X3162" i="1"/>
  <c r="V3130" i="1"/>
  <c r="X3130" i="1"/>
  <c r="V3098" i="1"/>
  <c r="X3098" i="1"/>
  <c r="V3066" i="1"/>
  <c r="X3066" i="1"/>
  <c r="V3018" i="1"/>
  <c r="X3018" i="1"/>
  <c r="V2956" i="1"/>
  <c r="X2956" i="1"/>
  <c r="V2916" i="1"/>
  <c r="X2916" i="1"/>
  <c r="V2876" i="1"/>
  <c r="X2876" i="1"/>
  <c r="V2866" i="1"/>
  <c r="X2866" i="1"/>
  <c r="V2858" i="1"/>
  <c r="X2858" i="1"/>
  <c r="V2826" i="1"/>
  <c r="X2826" i="1"/>
  <c r="V2810" i="1"/>
  <c r="X2810" i="1"/>
  <c r="V2766" i="1"/>
  <c r="X2766" i="1"/>
  <c r="V2730" i="1"/>
  <c r="X2730" i="1"/>
  <c r="V2698" i="1"/>
  <c r="X2698" i="1"/>
  <c r="V2666" i="1"/>
  <c r="X2666" i="1"/>
  <c r="V2614" i="1"/>
  <c r="X2614" i="1"/>
  <c r="V2582" i="1"/>
  <c r="X2582" i="1"/>
  <c r="V2527" i="1"/>
  <c r="X2527" i="1"/>
  <c r="V2473" i="1"/>
  <c r="X2473" i="1"/>
  <c r="V2468" i="1"/>
  <c r="X2468" i="1"/>
  <c r="V2423" i="1"/>
  <c r="X2423" i="1"/>
  <c r="V2417" i="1"/>
  <c r="X2417" i="1"/>
  <c r="V2386" i="1"/>
  <c r="X2386" i="1"/>
  <c r="V2380" i="1"/>
  <c r="X2380" i="1"/>
  <c r="V2379" i="1"/>
  <c r="X2379" i="1"/>
  <c r="V2372" i="1"/>
  <c r="X2372" i="1"/>
  <c r="V2331" i="1"/>
  <c r="X2331" i="1"/>
  <c r="V2302" i="1"/>
  <c r="X2302" i="1"/>
  <c r="V2281" i="1"/>
  <c r="X2281" i="1"/>
  <c r="V2265" i="1"/>
  <c r="X2265" i="1"/>
  <c r="V2221" i="1"/>
  <c r="X2221" i="1"/>
  <c r="V2213" i="1"/>
  <c r="X2213" i="1"/>
  <c r="V2175" i="1"/>
  <c r="X2175" i="1"/>
  <c r="V2135" i="1"/>
  <c r="X2135" i="1"/>
  <c r="V2087" i="1"/>
  <c r="X2087" i="1"/>
  <c r="V2031" i="1"/>
  <c r="X2031" i="1"/>
  <c r="V2019" i="1"/>
  <c r="X2019" i="1"/>
  <c r="V2011" i="1"/>
  <c r="X2011" i="1"/>
  <c r="V2003" i="1"/>
  <c r="X2003" i="1"/>
  <c r="V1999" i="1"/>
  <c r="X1999" i="1"/>
  <c r="V1995" i="1"/>
  <c r="X1995" i="1"/>
  <c r="V1987" i="1"/>
  <c r="X1987" i="1"/>
  <c r="V1979" i="1"/>
  <c r="X1979" i="1"/>
  <c r="V1947" i="1"/>
  <c r="X1947" i="1"/>
  <c r="X1941" i="1"/>
  <c r="X1940" i="1"/>
  <c r="V1911" i="1"/>
  <c r="X1911" i="1"/>
  <c r="V1831" i="1"/>
  <c r="X1831" i="1"/>
  <c r="V1775" i="1"/>
  <c r="X1775" i="1"/>
  <c r="V1767" i="1"/>
  <c r="X1767" i="1"/>
  <c r="V1703" i="1"/>
  <c r="X1703" i="1"/>
  <c r="V1695" i="1"/>
  <c r="X1695" i="1"/>
  <c r="V1687" i="1"/>
  <c r="X1687" i="1"/>
  <c r="V1655" i="1"/>
  <c r="X1655" i="1"/>
  <c r="V1623" i="1"/>
  <c r="X1623" i="1"/>
  <c r="V1591" i="1"/>
  <c r="X1591" i="1"/>
  <c r="V1533" i="1"/>
  <c r="X1533" i="1"/>
  <c r="V1525" i="1"/>
  <c r="X1525" i="1"/>
  <c r="V1485" i="1"/>
  <c r="X1485" i="1"/>
  <c r="V1477" i="1"/>
  <c r="X1477" i="1"/>
  <c r="V1429" i="1"/>
  <c r="X1429" i="1"/>
  <c r="V1421" i="1"/>
  <c r="X1421" i="1"/>
  <c r="V1397" i="1"/>
  <c r="X1397" i="1"/>
  <c r="V1389" i="1"/>
  <c r="X1389" i="1"/>
  <c r="V1357" i="1"/>
  <c r="X1357" i="1"/>
  <c r="V1325" i="1"/>
  <c r="X1325" i="1"/>
  <c r="V1292" i="1"/>
  <c r="X1292" i="1"/>
  <c r="V1260" i="1"/>
  <c r="X1260" i="1"/>
  <c r="V1228" i="1"/>
  <c r="X1228" i="1"/>
  <c r="V1180" i="1"/>
  <c r="X1180" i="1"/>
  <c r="V1148" i="1"/>
  <c r="X1148" i="1"/>
  <c r="V1084" i="1"/>
  <c r="X1084" i="1"/>
  <c r="V1048" i="1"/>
  <c r="X1048" i="1"/>
  <c r="V972" i="1"/>
  <c r="X972" i="1"/>
  <c r="V940" i="1"/>
  <c r="X940" i="1"/>
  <c r="V932" i="1"/>
  <c r="X932" i="1"/>
  <c r="V931" i="1"/>
  <c r="X931" i="1"/>
  <c r="V930" i="1"/>
  <c r="X930" i="1"/>
  <c r="V929" i="1"/>
  <c r="X929" i="1"/>
  <c r="V922" i="1"/>
  <c r="X922" i="1"/>
  <c r="V898" i="1"/>
  <c r="X898" i="1"/>
  <c r="V869" i="1"/>
  <c r="X869" i="1"/>
  <c r="V831" i="1"/>
  <c r="X831" i="1"/>
  <c r="X801" i="1"/>
  <c r="X800" i="1"/>
  <c r="X799" i="1"/>
  <c r="V774" i="1"/>
  <c r="X774" i="1"/>
  <c r="V729" i="1"/>
  <c r="X729" i="1"/>
  <c r="V723" i="1"/>
  <c r="X723" i="1"/>
  <c r="V706" i="1"/>
  <c r="X706" i="1"/>
  <c r="V674" i="1"/>
  <c r="X674" i="1"/>
  <c r="V672" i="1"/>
  <c r="X672" i="1"/>
  <c r="V642" i="1"/>
  <c r="X642" i="1"/>
  <c r="V638" i="1"/>
  <c r="X638" i="1"/>
  <c r="V637" i="1"/>
  <c r="X637" i="1"/>
  <c r="V636" i="1"/>
  <c r="X636" i="1"/>
  <c r="V634" i="1"/>
  <c r="X634" i="1"/>
  <c r="V632" i="1"/>
  <c r="X632" i="1"/>
  <c r="V628" i="1"/>
  <c r="X628" i="1"/>
  <c r="V621" i="1"/>
  <c r="X621" i="1"/>
  <c r="V598" i="1"/>
  <c r="X598" i="1"/>
  <c r="V590" i="1"/>
  <c r="X590" i="1"/>
  <c r="V589" i="1"/>
  <c r="X589" i="1"/>
  <c r="V588" i="1"/>
  <c r="X588" i="1"/>
  <c r="V586" i="1"/>
  <c r="X586" i="1"/>
  <c r="V584" i="1"/>
  <c r="X584" i="1"/>
  <c r="V566" i="1"/>
  <c r="X566" i="1"/>
  <c r="V562" i="1"/>
  <c r="X562" i="1"/>
  <c r="V561" i="1"/>
  <c r="X561" i="1"/>
  <c r="V560" i="1"/>
  <c r="X560" i="1"/>
  <c r="V555" i="1"/>
  <c r="X555" i="1"/>
  <c r="V549" i="1"/>
  <c r="X549" i="1"/>
  <c r="V501" i="1"/>
  <c r="X501" i="1"/>
  <c r="V500" i="1"/>
  <c r="X500" i="1"/>
  <c r="V466" i="1"/>
  <c r="X466" i="1"/>
  <c r="V402" i="1"/>
  <c r="X402" i="1"/>
  <c r="V374" i="1"/>
  <c r="X374" i="1"/>
  <c r="V353" i="1"/>
  <c r="X353" i="1"/>
  <c r="V336" i="1"/>
  <c r="X336" i="1"/>
  <c r="V329" i="1"/>
  <c r="X329" i="1"/>
  <c r="V328" i="1"/>
  <c r="X328" i="1"/>
  <c r="V324" i="1"/>
  <c r="X324" i="1"/>
  <c r="V315" i="1"/>
  <c r="X315" i="1"/>
  <c r="V307" i="1"/>
  <c r="X307" i="1"/>
  <c r="V306" i="1"/>
  <c r="X306" i="1"/>
  <c r="V298" i="1"/>
  <c r="X298" i="1"/>
  <c r="V291" i="1"/>
  <c r="X291" i="1"/>
  <c r="V284" i="1"/>
  <c r="X284" i="1"/>
  <c r="V230" i="1"/>
  <c r="X230" i="1"/>
  <c r="V224" i="1"/>
  <c r="X224" i="1"/>
  <c r="V223" i="1"/>
  <c r="X223" i="1"/>
  <c r="V186" i="1"/>
  <c r="X186" i="1"/>
  <c r="V179" i="1"/>
  <c r="X179" i="1"/>
  <c r="V96" i="1"/>
  <c r="X96" i="1"/>
  <c r="V80" i="1"/>
  <c r="X80" i="1"/>
  <c r="V72" i="1"/>
  <c r="X72" i="1"/>
  <c r="V62" i="1"/>
  <c r="X62" i="1"/>
  <c r="V61" i="1"/>
  <c r="X61" i="1"/>
  <c r="V119" i="1"/>
  <c r="X119" i="1"/>
  <c r="V88" i="1"/>
  <c r="X88" i="1"/>
  <c r="V66" i="1"/>
  <c r="X66" i="1"/>
  <c r="V52" i="1"/>
  <c r="X52" i="1"/>
  <c r="V46" i="1"/>
  <c r="X46" i="1"/>
  <c r="V20" i="1"/>
  <c r="X20" i="1"/>
  <c r="V163" i="1"/>
  <c r="X163" i="1"/>
  <c r="V162" i="1"/>
  <c r="X162" i="1"/>
  <c r="V155" i="1"/>
  <c r="X155" i="1"/>
  <c r="V154" i="1"/>
  <c r="X154" i="1"/>
  <c r="V146" i="1"/>
  <c r="X146" i="1"/>
  <c r="V141" i="1"/>
  <c r="X141" i="1"/>
  <c r="V140" i="1"/>
  <c r="X140" i="1"/>
  <c r="V139" i="1"/>
  <c r="X139" i="1"/>
  <c r="V138" i="1"/>
  <c r="X138" i="1"/>
  <c r="V132" i="1"/>
  <c r="X132" i="1"/>
  <c r="V127" i="1"/>
  <c r="X127" i="1"/>
  <c r="V126" i="1"/>
  <c r="X126" i="1"/>
  <c r="V105" i="1"/>
  <c r="X105" i="1"/>
  <c r="V32" i="1"/>
  <c r="X32" i="1"/>
  <c r="V27" i="1"/>
  <c r="X27" i="1"/>
  <c r="V10" i="1"/>
  <c r="X10" i="1"/>
  <c r="V7644" i="1"/>
  <c r="X7644" i="1"/>
  <c r="V7640" i="1"/>
  <c r="X7640" i="1"/>
  <c r="V7636" i="1"/>
  <c r="X7636" i="1"/>
  <c r="V7632" i="1"/>
  <c r="X7632" i="1"/>
  <c r="V7628" i="1"/>
  <c r="X7628" i="1"/>
  <c r="V7624" i="1"/>
  <c r="X7624" i="1"/>
  <c r="V7620" i="1"/>
  <c r="X7620" i="1"/>
  <c r="V7616" i="1"/>
  <c r="X7616" i="1"/>
  <c r="V7612" i="1"/>
  <c r="X7612" i="1"/>
  <c r="V7595" i="1"/>
  <c r="X7595" i="1"/>
  <c r="V7594" i="1"/>
  <c r="X7594" i="1"/>
  <c r="V7587" i="1"/>
  <c r="X7587" i="1"/>
  <c r="V7583" i="1"/>
  <c r="X7583" i="1"/>
  <c r="V7579" i="1"/>
  <c r="X7579" i="1"/>
  <c r="V7575" i="1"/>
  <c r="X7575" i="1"/>
  <c r="V7571" i="1"/>
  <c r="X7571" i="1"/>
  <c r="V7567" i="1"/>
  <c r="X7567" i="1"/>
  <c r="V7563" i="1"/>
  <c r="X7563" i="1"/>
  <c r="V7555" i="1"/>
  <c r="X7555" i="1"/>
  <c r="V7551" i="1"/>
  <c r="X7551" i="1"/>
  <c r="V7547" i="1"/>
  <c r="X7547" i="1"/>
  <c r="V7543" i="1"/>
  <c r="X7543" i="1"/>
  <c r="V7539" i="1"/>
  <c r="X7539" i="1"/>
  <c r="V7535" i="1"/>
  <c r="X7535" i="1"/>
  <c r="V7531" i="1"/>
  <c r="X7531" i="1"/>
  <c r="V7527" i="1"/>
  <c r="X7527" i="1"/>
  <c r="V7523" i="1"/>
  <c r="X7523" i="1"/>
  <c r="V7519" i="1"/>
  <c r="X7519" i="1"/>
  <c r="V7515" i="1"/>
  <c r="X7515" i="1"/>
  <c r="V7511" i="1"/>
  <c r="X7511" i="1"/>
  <c r="V7510" i="1"/>
  <c r="X7510" i="1"/>
  <c r="V7506" i="1"/>
  <c r="X7506" i="1"/>
  <c r="V7502" i="1"/>
  <c r="X7502" i="1"/>
  <c r="V7498" i="1"/>
  <c r="X7498" i="1"/>
  <c r="V7494" i="1"/>
  <c r="X7494" i="1"/>
  <c r="V7490" i="1"/>
  <c r="X7490" i="1"/>
  <c r="V7486" i="1"/>
  <c r="X7486" i="1"/>
  <c r="V7482" i="1"/>
  <c r="X7482" i="1"/>
  <c r="V7478" i="1"/>
  <c r="X7478" i="1"/>
  <c r="V7474" i="1"/>
  <c r="X7474" i="1"/>
  <c r="V7470" i="1"/>
  <c r="X7470" i="1"/>
  <c r="V7466" i="1"/>
  <c r="X7466" i="1"/>
  <c r="V7462" i="1"/>
  <c r="X7462" i="1"/>
  <c r="V7456" i="1"/>
  <c r="X7456" i="1"/>
  <c r="V7452" i="1"/>
  <c r="X7452" i="1"/>
  <c r="V7448" i="1"/>
  <c r="X7448" i="1"/>
  <c r="V7444" i="1"/>
  <c r="X7444" i="1"/>
  <c r="V7440" i="1"/>
  <c r="X7440" i="1"/>
  <c r="V7436" i="1"/>
  <c r="X7436" i="1"/>
  <c r="V7432" i="1"/>
  <c r="X7432" i="1"/>
  <c r="V7424" i="1"/>
  <c r="X7424" i="1"/>
  <c r="V7401" i="1"/>
  <c r="X7401" i="1"/>
  <c r="V7397" i="1"/>
  <c r="X7397" i="1"/>
  <c r="V7392" i="1"/>
  <c r="X7392" i="1"/>
  <c r="V7388" i="1"/>
  <c r="X7388" i="1"/>
  <c r="V7384" i="1"/>
  <c r="X7384" i="1"/>
  <c r="V7380" i="1"/>
  <c r="X7380" i="1"/>
  <c r="V7376" i="1"/>
  <c r="X7376" i="1"/>
  <c r="V7372" i="1"/>
  <c r="X7372" i="1"/>
  <c r="V7368" i="1"/>
  <c r="X7368" i="1"/>
  <c r="V7361" i="1"/>
  <c r="X7361" i="1"/>
  <c r="V7355" i="1"/>
  <c r="X7355" i="1"/>
  <c r="V7346" i="1"/>
  <c r="X7346" i="1"/>
  <c r="V7345" i="1"/>
  <c r="X7345" i="1"/>
  <c r="V7341" i="1"/>
  <c r="X7341" i="1"/>
  <c r="V7337" i="1"/>
  <c r="X7337" i="1"/>
  <c r="V7333" i="1"/>
  <c r="X7333" i="1"/>
  <c r="V7329" i="1"/>
  <c r="X7329" i="1"/>
  <c r="V7325" i="1"/>
  <c r="X7325" i="1"/>
  <c r="V7318" i="1"/>
  <c r="X7318" i="1"/>
  <c r="V7311" i="1"/>
  <c r="X7311" i="1"/>
  <c r="V7310" i="1"/>
  <c r="X7310" i="1"/>
  <c r="V7303" i="1"/>
  <c r="X7303" i="1"/>
  <c r="V7302" i="1"/>
  <c r="X7302" i="1"/>
  <c r="V7295" i="1"/>
  <c r="X7295" i="1"/>
  <c r="V7294" i="1"/>
  <c r="X7294" i="1"/>
  <c r="V7287" i="1"/>
  <c r="X7287" i="1"/>
  <c r="V7280" i="1"/>
  <c r="X7280" i="1"/>
  <c r="V7272" i="1"/>
  <c r="X7272" i="1"/>
  <c r="V7263" i="1"/>
  <c r="X7263" i="1"/>
  <c r="V7257" i="1"/>
  <c r="X7257" i="1"/>
  <c r="V7252" i="1"/>
  <c r="X7252" i="1"/>
  <c r="V7246" i="1"/>
  <c r="X7246" i="1"/>
  <c r="V7238" i="1"/>
  <c r="X7238" i="1"/>
  <c r="V7231" i="1"/>
  <c r="X7231" i="1"/>
  <c r="V7224" i="1"/>
  <c r="X7224" i="1"/>
  <c r="V7216" i="1"/>
  <c r="X7216" i="1"/>
  <c r="V7215" i="1"/>
  <c r="X7215" i="1"/>
  <c r="V7208" i="1"/>
  <c r="X7208" i="1"/>
  <c r="V7207" i="1"/>
  <c r="X7207" i="1"/>
  <c r="V7201" i="1"/>
  <c r="X7201" i="1"/>
  <c r="V7193" i="1"/>
  <c r="X7193" i="1"/>
  <c r="V7192" i="1"/>
  <c r="X7192" i="1"/>
  <c r="V7185" i="1"/>
  <c r="X7185" i="1"/>
  <c r="V7184" i="1"/>
  <c r="X7184" i="1"/>
  <c r="V7177" i="1"/>
  <c r="X7177" i="1"/>
  <c r="V7176" i="1"/>
  <c r="X7176" i="1"/>
  <c r="V7169" i="1"/>
  <c r="X7169" i="1"/>
  <c r="V7168" i="1"/>
  <c r="X7168" i="1"/>
  <c r="V7161" i="1"/>
  <c r="X7161" i="1"/>
  <c r="V7160" i="1"/>
  <c r="X7160" i="1"/>
  <c r="V7646" i="1"/>
  <c r="X7646" i="1"/>
  <c r="V7642" i="1"/>
  <c r="X7642" i="1"/>
  <c r="V7634" i="1"/>
  <c r="X7634" i="1"/>
  <c r="V7630" i="1"/>
  <c r="X7630" i="1"/>
  <c r="V7626" i="1"/>
  <c r="X7626" i="1"/>
  <c r="V7622" i="1"/>
  <c r="X7622" i="1"/>
  <c r="V7618" i="1"/>
  <c r="X7618" i="1"/>
  <c r="V7614" i="1"/>
  <c r="X7614" i="1"/>
  <c r="V7610" i="1"/>
  <c r="X7610" i="1"/>
  <c r="V7581" i="1"/>
  <c r="X7581" i="1"/>
  <c r="V7577" i="1"/>
  <c r="X7577" i="1"/>
  <c r="V7573" i="1"/>
  <c r="X7573" i="1"/>
  <c r="V7569" i="1"/>
  <c r="X7569" i="1"/>
  <c r="V7565" i="1"/>
  <c r="X7565" i="1"/>
  <c r="V7557" i="1"/>
  <c r="X7557" i="1"/>
  <c r="V7553" i="1"/>
  <c r="X7553" i="1"/>
  <c r="V7545" i="1"/>
  <c r="X7545" i="1"/>
  <c r="V7541" i="1"/>
  <c r="X7541" i="1"/>
  <c r="V7537" i="1"/>
  <c r="X7537" i="1"/>
  <c r="V7533" i="1"/>
  <c r="X7533" i="1"/>
  <c r="V7529" i="1"/>
  <c r="X7529" i="1"/>
  <c r="V7521" i="1"/>
  <c r="X7521" i="1"/>
  <c r="V7517" i="1"/>
  <c r="X7517" i="1"/>
  <c r="V7504" i="1"/>
  <c r="X7504" i="1"/>
  <c r="V7500" i="1"/>
  <c r="X7500" i="1"/>
  <c r="V7496" i="1"/>
  <c r="X7496" i="1"/>
  <c r="V7492" i="1"/>
  <c r="X7492" i="1"/>
  <c r="V7484" i="1"/>
  <c r="X7484" i="1"/>
  <c r="V7472" i="1"/>
  <c r="X7472" i="1"/>
  <c r="V7468" i="1"/>
  <c r="X7468" i="1"/>
  <c r="V7464" i="1"/>
  <c r="X7464" i="1"/>
  <c r="V7454" i="1"/>
  <c r="X7454" i="1"/>
  <c r="V7450" i="1"/>
  <c r="X7450" i="1"/>
  <c r="V7446" i="1"/>
  <c r="X7446" i="1"/>
  <c r="V7442" i="1"/>
  <c r="X7442" i="1"/>
  <c r="V7438" i="1"/>
  <c r="X7438" i="1"/>
  <c r="V7434" i="1"/>
  <c r="X7434" i="1"/>
  <c r="V7409" i="1"/>
  <c r="X7409" i="1"/>
  <c r="V7390" i="1"/>
  <c r="X7390" i="1"/>
  <c r="V7374" i="1"/>
  <c r="X7374" i="1"/>
  <c r="V7370" i="1"/>
  <c r="X7370" i="1"/>
  <c r="V7363" i="1"/>
  <c r="X7363" i="1"/>
  <c r="V7343" i="1"/>
  <c r="X7343" i="1"/>
  <c r="V7339" i="1"/>
  <c r="X7339" i="1"/>
  <c r="V7335" i="1"/>
  <c r="X7335" i="1"/>
  <c r="V7331" i="1"/>
  <c r="X7331" i="1"/>
  <c r="V7327" i="1"/>
  <c r="X7327" i="1"/>
  <c r="V7315" i="1"/>
  <c r="X7315" i="1"/>
  <c r="V7314" i="1"/>
  <c r="X7314" i="1"/>
  <c r="V7307" i="1"/>
  <c r="X7307" i="1"/>
  <c r="V7306" i="1"/>
  <c r="X7306" i="1"/>
  <c r="V7299" i="1"/>
  <c r="X7299" i="1"/>
  <c r="V7291" i="1"/>
  <c r="X7291" i="1"/>
  <c r="V7290" i="1"/>
  <c r="X7290" i="1"/>
  <c r="V7284" i="1"/>
  <c r="X7284" i="1"/>
  <c r="V7276" i="1"/>
  <c r="X7276" i="1"/>
  <c r="V7275" i="1"/>
  <c r="X7275" i="1"/>
  <c r="V7267" i="1"/>
  <c r="X7267" i="1"/>
  <c r="V7259" i="1"/>
  <c r="X7259" i="1"/>
  <c r="V7255" i="1"/>
  <c r="X7255" i="1"/>
  <c r="V7250" i="1"/>
  <c r="X7250" i="1"/>
  <c r="V7242" i="1"/>
  <c r="X7242" i="1"/>
  <c r="V7241" i="1"/>
  <c r="X7241" i="1"/>
  <c r="V7234" i="1"/>
  <c r="X7234" i="1"/>
  <c r="V7228" i="1"/>
  <c r="X7228" i="1"/>
  <c r="V7220" i="1"/>
  <c r="X7220" i="1"/>
  <c r="V7212" i="1"/>
  <c r="X7212" i="1"/>
  <c r="V7211" i="1"/>
  <c r="X7211" i="1"/>
  <c r="V7204" i="1"/>
  <c r="X7204" i="1"/>
  <c r="V7203" i="1"/>
  <c r="X7203" i="1"/>
  <c r="V7197" i="1"/>
  <c r="X7197" i="1"/>
  <c r="V7196" i="1"/>
  <c r="X7196" i="1"/>
  <c r="V7189" i="1"/>
  <c r="X7189" i="1"/>
  <c r="V7188" i="1"/>
  <c r="X7188" i="1"/>
  <c r="V7181" i="1"/>
  <c r="X7181" i="1"/>
  <c r="V7180" i="1"/>
  <c r="X7180" i="1"/>
  <c r="V7173" i="1"/>
  <c r="X7173" i="1"/>
  <c r="V7172" i="1"/>
  <c r="X7172" i="1"/>
  <c r="V7165" i="1"/>
  <c r="X7165" i="1"/>
  <c r="V7164" i="1"/>
  <c r="X7164" i="1"/>
  <c r="V7316" i="1"/>
  <c r="X7316" i="1"/>
  <c r="V7312" i="1"/>
  <c r="X7312" i="1"/>
  <c r="V7308" i="1"/>
  <c r="X7308" i="1"/>
  <c r="V7304" i="1"/>
  <c r="X7304" i="1"/>
  <c r="V7300" i="1"/>
  <c r="X7300" i="1"/>
  <c r="V7296" i="1"/>
  <c r="X7296" i="1"/>
  <c r="V7292" i="1"/>
  <c r="X7292" i="1"/>
  <c r="V7288" i="1"/>
  <c r="X7288" i="1"/>
  <c r="V7281" i="1"/>
  <c r="X7281" i="1"/>
  <c r="V7277" i="1"/>
  <c r="X7277" i="1"/>
  <c r="V7273" i="1"/>
  <c r="X7273" i="1"/>
  <c r="V7269" i="1"/>
  <c r="X7269" i="1"/>
  <c r="V7268" i="1"/>
  <c r="X7268" i="1"/>
  <c r="V7264" i="1"/>
  <c r="X7264" i="1"/>
  <c r="V7260" i="1"/>
  <c r="X7260" i="1"/>
  <c r="V7247" i="1"/>
  <c r="X7247" i="1"/>
  <c r="V7243" i="1"/>
  <c r="X7243" i="1"/>
  <c r="V7239" i="1"/>
  <c r="X7239" i="1"/>
  <c r="V7235" i="1"/>
  <c r="X7235" i="1"/>
  <c r="V7232" i="1"/>
  <c r="X7232" i="1"/>
  <c r="V7229" i="1"/>
  <c r="X7229" i="1"/>
  <c r="V7225" i="1"/>
  <c r="X7225" i="1"/>
  <c r="V7221" i="1"/>
  <c r="X7221" i="1"/>
  <c r="V7217" i="1"/>
  <c r="X7217" i="1"/>
  <c r="V7213" i="1"/>
  <c r="X7213" i="1"/>
  <c r="V7209" i="1"/>
  <c r="X7209" i="1"/>
  <c r="V7205" i="1"/>
  <c r="X7205" i="1"/>
  <c r="V7198" i="1"/>
  <c r="X7198" i="1"/>
  <c r="V7194" i="1"/>
  <c r="X7194" i="1"/>
  <c r="V7190" i="1"/>
  <c r="X7190" i="1"/>
  <c r="V7186" i="1"/>
  <c r="X7186" i="1"/>
  <c r="V7182" i="1"/>
  <c r="X7182" i="1"/>
  <c r="V7178" i="1"/>
  <c r="X7178" i="1"/>
  <c r="V7174" i="1"/>
  <c r="X7174" i="1"/>
  <c r="V7170" i="1"/>
  <c r="X7170" i="1"/>
  <c r="V7166" i="1"/>
  <c r="X7166" i="1"/>
  <c r="V7162" i="1"/>
  <c r="X7162" i="1"/>
  <c r="V7158" i="1"/>
  <c r="X7158" i="1"/>
  <c r="V7154" i="1"/>
  <c r="X7154" i="1"/>
  <c r="V7150" i="1"/>
  <c r="X7150" i="1"/>
  <c r="V7146" i="1"/>
  <c r="X7146" i="1"/>
  <c r="V7142" i="1"/>
  <c r="X7142" i="1"/>
  <c r="V7138" i="1"/>
  <c r="X7138" i="1"/>
  <c r="V7134" i="1"/>
  <c r="X7134" i="1"/>
  <c r="V7130" i="1"/>
  <c r="X7130" i="1"/>
  <c r="V7126" i="1"/>
  <c r="X7126" i="1"/>
  <c r="V7122" i="1"/>
  <c r="X7122" i="1"/>
  <c r="V7118" i="1"/>
  <c r="X7118" i="1"/>
  <c r="V7114" i="1"/>
  <c r="X7114" i="1"/>
  <c r="V7110" i="1"/>
  <c r="X7110" i="1"/>
  <c r="V7106" i="1"/>
  <c r="X7106" i="1"/>
  <c r="V7102" i="1"/>
  <c r="X7102" i="1"/>
  <c r="V7098" i="1"/>
  <c r="X7098" i="1"/>
  <c r="V7094" i="1"/>
  <c r="X7094" i="1"/>
  <c r="V7090" i="1"/>
  <c r="X7090" i="1"/>
  <c r="V7086" i="1"/>
  <c r="X7086" i="1"/>
  <c r="V7082" i="1"/>
  <c r="X7082" i="1"/>
  <c r="V7078" i="1"/>
  <c r="X7078" i="1"/>
  <c r="V7074" i="1"/>
  <c r="X7074" i="1"/>
  <c r="V7070" i="1"/>
  <c r="X7070" i="1"/>
  <c r="V7066" i="1"/>
  <c r="X7066" i="1"/>
  <c r="V7062" i="1"/>
  <c r="X7062" i="1"/>
  <c r="V7058" i="1"/>
  <c r="X7058" i="1"/>
  <c r="V7054" i="1"/>
  <c r="X7054" i="1"/>
  <c r="V7050" i="1"/>
  <c r="X7050" i="1"/>
  <c r="V7046" i="1"/>
  <c r="X7046" i="1"/>
  <c r="V7042" i="1"/>
  <c r="X7042" i="1"/>
  <c r="V7038" i="1"/>
  <c r="X7038" i="1"/>
  <c r="V7034" i="1"/>
  <c r="X7034" i="1"/>
  <c r="V7030" i="1"/>
  <c r="X7030" i="1"/>
  <c r="V7026" i="1"/>
  <c r="X7026" i="1"/>
  <c r="V7022" i="1"/>
  <c r="X7022" i="1"/>
  <c r="V7018" i="1"/>
  <c r="X7018" i="1"/>
  <c r="V7014" i="1"/>
  <c r="X7014" i="1"/>
  <c r="V7010" i="1"/>
  <c r="X7010" i="1"/>
  <c r="V7006" i="1"/>
  <c r="X7006" i="1"/>
  <c r="V7002" i="1"/>
  <c r="X7002" i="1"/>
  <c r="V6998" i="1"/>
  <c r="X6998" i="1"/>
  <c r="V6985" i="1"/>
  <c r="X6985" i="1"/>
  <c r="V6977" i="1"/>
  <c r="X6977" i="1"/>
  <c r="V6973" i="1"/>
  <c r="X6973" i="1"/>
  <c r="V6969" i="1"/>
  <c r="X6969" i="1"/>
  <c r="V6965" i="1"/>
  <c r="X6965" i="1"/>
  <c r="V6961" i="1"/>
  <c r="X6961" i="1"/>
  <c r="V6954" i="1"/>
  <c r="X6954" i="1"/>
  <c r="V6924" i="1"/>
  <c r="X6924" i="1"/>
  <c r="V6914" i="1"/>
  <c r="X6914" i="1"/>
  <c r="V6910" i="1"/>
  <c r="X6910" i="1"/>
  <c r="V6906" i="1"/>
  <c r="X6906" i="1"/>
  <c r="V6894" i="1"/>
  <c r="X6894" i="1"/>
  <c r="V6890" i="1"/>
  <c r="X6890" i="1"/>
  <c r="V6886" i="1"/>
  <c r="X6886" i="1"/>
  <c r="V6882" i="1"/>
  <c r="X6882" i="1"/>
  <c r="V6876" i="1"/>
  <c r="X6876" i="1"/>
  <c r="V6872" i="1"/>
  <c r="X6872" i="1"/>
  <c r="V6868" i="1"/>
  <c r="X6868" i="1"/>
  <c r="V6864" i="1"/>
  <c r="X6864" i="1"/>
  <c r="V6843" i="1"/>
  <c r="X6843" i="1"/>
  <c r="V6842" i="1"/>
  <c r="X6842" i="1"/>
  <c r="V6835" i="1"/>
  <c r="X6835" i="1"/>
  <c r="V6827" i="1"/>
  <c r="X6827" i="1"/>
  <c r="V6826" i="1"/>
  <c r="X6826" i="1"/>
  <c r="V6819" i="1"/>
  <c r="X6819" i="1"/>
  <c r="V6818" i="1"/>
  <c r="X6818" i="1"/>
  <c r="V6811" i="1"/>
  <c r="X6811" i="1"/>
  <c r="V6810" i="1"/>
  <c r="X6810" i="1"/>
  <c r="V6804" i="1"/>
  <c r="X6804" i="1"/>
  <c r="V6796" i="1"/>
  <c r="X6796" i="1"/>
  <c r="V6791" i="1"/>
  <c r="X6791" i="1"/>
  <c r="V6784" i="1"/>
  <c r="X6784" i="1"/>
  <c r="V6780" i="1"/>
  <c r="X6780" i="1"/>
  <c r="V6772" i="1"/>
  <c r="X6772" i="1"/>
  <c r="V6764" i="1"/>
  <c r="X6764" i="1"/>
  <c r="V6756" i="1"/>
  <c r="X6756" i="1"/>
  <c r="V6748" i="1"/>
  <c r="X6748" i="1"/>
  <c r="V6741" i="1"/>
  <c r="X6741" i="1"/>
  <c r="V6732" i="1"/>
  <c r="X6732" i="1"/>
  <c r="V6724" i="1"/>
  <c r="X6724" i="1"/>
  <c r="V6717" i="1"/>
  <c r="X6717" i="1"/>
  <c r="V6709" i="1"/>
  <c r="X6709" i="1"/>
  <c r="V6705" i="1"/>
  <c r="X6705" i="1"/>
  <c r="V6704" i="1"/>
  <c r="X6704" i="1"/>
  <c r="V6696" i="1"/>
  <c r="X6696" i="1"/>
  <c r="V6690" i="1"/>
  <c r="X6690" i="1"/>
  <c r="V6682" i="1"/>
  <c r="X6682" i="1"/>
  <c r="V6674" i="1"/>
  <c r="X6674" i="1"/>
  <c r="V6666" i="1"/>
  <c r="X6666" i="1"/>
  <c r="V6658" i="1"/>
  <c r="X6658" i="1"/>
  <c r="V6650" i="1"/>
  <c r="X6650" i="1"/>
  <c r="V6643" i="1"/>
  <c r="X6643" i="1"/>
  <c r="V6635" i="1"/>
  <c r="X6635" i="1"/>
  <c r="V6627" i="1"/>
  <c r="X6627" i="1"/>
  <c r="V6626" i="1"/>
  <c r="X6626" i="1"/>
  <c r="V6625" i="1"/>
  <c r="X6625" i="1"/>
  <c r="V6619" i="1"/>
  <c r="X6619" i="1"/>
  <c r="V6611" i="1"/>
  <c r="X6611" i="1"/>
  <c r="V6602" i="1"/>
  <c r="X6602" i="1"/>
  <c r="V6594" i="1"/>
  <c r="X6594" i="1"/>
  <c r="V6586" i="1"/>
  <c r="X6586" i="1"/>
  <c r="V6578" i="1"/>
  <c r="X6578" i="1"/>
  <c r="V6570" i="1"/>
  <c r="X6570" i="1"/>
  <c r="V6562" i="1"/>
  <c r="X6562" i="1"/>
  <c r="V6554" i="1"/>
  <c r="X6554" i="1"/>
  <c r="V6546" i="1"/>
  <c r="X6546" i="1"/>
  <c r="V6538" i="1"/>
  <c r="X6538" i="1"/>
  <c r="V6530" i="1"/>
  <c r="X6530" i="1"/>
  <c r="V6522" i="1"/>
  <c r="X6522" i="1"/>
  <c r="V6514" i="1"/>
  <c r="X6514" i="1"/>
  <c r="V6506" i="1"/>
  <c r="X6506" i="1"/>
  <c r="V6498" i="1"/>
  <c r="X6498" i="1"/>
  <c r="V6490" i="1"/>
  <c r="X6490" i="1"/>
  <c r="V6482" i="1"/>
  <c r="X6482" i="1"/>
  <c r="V6474" i="1"/>
  <c r="X6474" i="1"/>
  <c r="V6466" i="1"/>
  <c r="X6466" i="1"/>
  <c r="V6458" i="1"/>
  <c r="X6458" i="1"/>
  <c r="V6452" i="1"/>
  <c r="X6452" i="1"/>
  <c r="V6444" i="1"/>
  <c r="X6444" i="1"/>
  <c r="V6443" i="1"/>
  <c r="X6443" i="1"/>
  <c r="V6439" i="1"/>
  <c r="X6439" i="1"/>
  <c r="V6434" i="1"/>
  <c r="X6434" i="1"/>
  <c r="V6426" i="1"/>
  <c r="X6426" i="1"/>
  <c r="V6418" i="1"/>
  <c r="X6418" i="1"/>
  <c r="V6417" i="1"/>
  <c r="X6417" i="1"/>
  <c r="V6410" i="1"/>
  <c r="X6410" i="1"/>
  <c r="V6401" i="1"/>
  <c r="X6401" i="1"/>
  <c r="V6393" i="1"/>
  <c r="X6393" i="1"/>
  <c r="V6385" i="1"/>
  <c r="X6385" i="1"/>
  <c r="V6384" i="1"/>
  <c r="X6384" i="1"/>
  <c r="V6376" i="1"/>
  <c r="X6376" i="1"/>
  <c r="V6368" i="1"/>
  <c r="X6368" i="1"/>
  <c r="V6360" i="1"/>
  <c r="X6360" i="1"/>
  <c r="V6351" i="1"/>
  <c r="X6351" i="1"/>
  <c r="V6345" i="1"/>
  <c r="X6345" i="1"/>
  <c r="V6344" i="1"/>
  <c r="X6344" i="1"/>
  <c r="V6337" i="1"/>
  <c r="X6337" i="1"/>
  <c r="V6329" i="1"/>
  <c r="X6329" i="1"/>
  <c r="V6322" i="1"/>
  <c r="X6322" i="1"/>
  <c r="V6321" i="1"/>
  <c r="X6321" i="1"/>
  <c r="V6314" i="1"/>
  <c r="X6314" i="1"/>
  <c r="V6309" i="1"/>
  <c r="X6309" i="1"/>
  <c r="V6302" i="1"/>
  <c r="X6302" i="1"/>
  <c r="V6294" i="1"/>
  <c r="X6294" i="1"/>
  <c r="V6293" i="1"/>
  <c r="X6293" i="1"/>
  <c r="V6287" i="1"/>
  <c r="X6287" i="1"/>
  <c r="V6281" i="1"/>
  <c r="X6281" i="1"/>
  <c r="V6272" i="1"/>
  <c r="X6272" i="1"/>
  <c r="V6267" i="1"/>
  <c r="X6267" i="1"/>
  <c r="V6261" i="1"/>
  <c r="X6261" i="1"/>
  <c r="V6253" i="1"/>
  <c r="X6253" i="1"/>
  <c r="V6245" i="1"/>
  <c r="X6245" i="1"/>
  <c r="V6237" i="1"/>
  <c r="X6237" i="1"/>
  <c r="V6229" i="1"/>
  <c r="X6229" i="1"/>
  <c r="V6221" i="1"/>
  <c r="X6221" i="1"/>
  <c r="V6213" i="1"/>
  <c r="X6213" i="1"/>
  <c r="V6205" i="1"/>
  <c r="X6205" i="1"/>
  <c r="V6197" i="1"/>
  <c r="X6197" i="1"/>
  <c r="V6189" i="1"/>
  <c r="X6189" i="1"/>
  <c r="V6181" i="1"/>
  <c r="X6181" i="1"/>
  <c r="V6173" i="1"/>
  <c r="X6173" i="1"/>
  <c r="V6165" i="1"/>
  <c r="X6165" i="1"/>
  <c r="V6157" i="1"/>
  <c r="X6157" i="1"/>
  <c r="V6149" i="1"/>
  <c r="X6149" i="1"/>
  <c r="V6141" i="1"/>
  <c r="X6141" i="1"/>
  <c r="V6133" i="1"/>
  <c r="X6133" i="1"/>
  <c r="V6125" i="1"/>
  <c r="X6125" i="1"/>
  <c r="V6117" i="1"/>
  <c r="X6117" i="1"/>
  <c r="V6109" i="1"/>
  <c r="X6109" i="1"/>
  <c r="V6101" i="1"/>
  <c r="X6101" i="1"/>
  <c r="V6093" i="1"/>
  <c r="X6093" i="1"/>
  <c r="V6085" i="1"/>
  <c r="X6085" i="1"/>
  <c r="V6077" i="1"/>
  <c r="X6077" i="1"/>
  <c r="V6070" i="1"/>
  <c r="X6070" i="1"/>
  <c r="V6061" i="1"/>
  <c r="X6061" i="1"/>
  <c r="V6053" i="1"/>
  <c r="X6053" i="1"/>
  <c r="V6046" i="1"/>
  <c r="X6046" i="1"/>
  <c r="V6038" i="1"/>
  <c r="X6038" i="1"/>
  <c r="V6030" i="1"/>
  <c r="X6030" i="1"/>
  <c r="V6022" i="1"/>
  <c r="X6022" i="1"/>
  <c r="V6014" i="1"/>
  <c r="X6014" i="1"/>
  <c r="V6006" i="1"/>
  <c r="X6006" i="1"/>
  <c r="V6005" i="1"/>
  <c r="X6005" i="1"/>
  <c r="V5998" i="1"/>
  <c r="X5998" i="1"/>
  <c r="V5990" i="1"/>
  <c r="X5990" i="1"/>
  <c r="V5982" i="1"/>
  <c r="X5982" i="1"/>
  <c r="V5974" i="1"/>
  <c r="X5974" i="1"/>
  <c r="V5966" i="1"/>
  <c r="X5966" i="1"/>
  <c r="V5958" i="1"/>
  <c r="X5958" i="1"/>
  <c r="V5950" i="1"/>
  <c r="X5950" i="1"/>
  <c r="V5942" i="1"/>
  <c r="X5942" i="1"/>
  <c r="V5934" i="1"/>
  <c r="X5934" i="1"/>
  <c r="V5933" i="1"/>
  <c r="X5933" i="1"/>
  <c r="V5926" i="1"/>
  <c r="X5926" i="1"/>
  <c r="V5916" i="1"/>
  <c r="X5916" i="1"/>
  <c r="V5915" i="1"/>
  <c r="X5915" i="1"/>
  <c r="V5908" i="1"/>
  <c r="X5908" i="1"/>
  <c r="V5907" i="1"/>
  <c r="X5907" i="1"/>
  <c r="V5901" i="1"/>
  <c r="X5901" i="1"/>
  <c r="V5900" i="1"/>
  <c r="X5900" i="1"/>
  <c r="V5893" i="1"/>
  <c r="X5893" i="1"/>
  <c r="V5885" i="1"/>
  <c r="X5885" i="1"/>
  <c r="V5878" i="1"/>
  <c r="X5878" i="1"/>
  <c r="V5873" i="1"/>
  <c r="X5873" i="1"/>
  <c r="V5865" i="1"/>
  <c r="X5865" i="1"/>
  <c r="V5858" i="1"/>
  <c r="X5858" i="1"/>
  <c r="V5850" i="1"/>
  <c r="X5850" i="1"/>
  <c r="V5849" i="1"/>
  <c r="X5849" i="1"/>
  <c r="V5841" i="1"/>
  <c r="X5841" i="1"/>
  <c r="V5839" i="1"/>
  <c r="X5839" i="1"/>
  <c r="V5832" i="1"/>
  <c r="X5832" i="1"/>
  <c r="V5825" i="1"/>
  <c r="X5825" i="1"/>
  <c r="V5818" i="1"/>
  <c r="X5818" i="1"/>
  <c r="V5810" i="1"/>
  <c r="X5810" i="1"/>
  <c r="V5802" i="1"/>
  <c r="X5802" i="1"/>
  <c r="V5790" i="1"/>
  <c r="X5790" i="1"/>
  <c r="V5774" i="1"/>
  <c r="X5774" i="1"/>
  <c r="V5760" i="1"/>
  <c r="X5760" i="1"/>
  <c r="V5757" i="1"/>
  <c r="X5757" i="1"/>
  <c r="V5746" i="1"/>
  <c r="X5746" i="1"/>
  <c r="V5730" i="1"/>
  <c r="X5730" i="1"/>
  <c r="V5727" i="1"/>
  <c r="X5727" i="1"/>
  <c r="V5714" i="1"/>
  <c r="X5714" i="1"/>
  <c r="V5698" i="1"/>
  <c r="X5698" i="1"/>
  <c r="V5695" i="1"/>
  <c r="X5695" i="1"/>
  <c r="V5683" i="1"/>
  <c r="X5683" i="1"/>
  <c r="V5667" i="1"/>
  <c r="X5667" i="1"/>
  <c r="V5664" i="1"/>
  <c r="X5664" i="1"/>
  <c r="V5663" i="1"/>
  <c r="X5663" i="1"/>
  <c r="V5651" i="1"/>
  <c r="X5651" i="1"/>
  <c r="V5635" i="1"/>
  <c r="X5635" i="1"/>
  <c r="V5623" i="1"/>
  <c r="X5623" i="1"/>
  <c r="V5607" i="1"/>
  <c r="X5607" i="1"/>
  <c r="V5591" i="1"/>
  <c r="X5591" i="1"/>
  <c r="V5575" i="1"/>
  <c r="X5575" i="1"/>
  <c r="V5559" i="1"/>
  <c r="X5559" i="1"/>
  <c r="V5537" i="1"/>
  <c r="X5537" i="1"/>
  <c r="V5521" i="1"/>
  <c r="X5521" i="1"/>
  <c r="V5503" i="1"/>
  <c r="X5503" i="1"/>
  <c r="V5485" i="1"/>
  <c r="X5485" i="1"/>
  <c r="V5469" i="1"/>
  <c r="X5469" i="1"/>
  <c r="V5465" i="1"/>
  <c r="X5465" i="1"/>
  <c r="V5458" i="1"/>
  <c r="X5458" i="1"/>
  <c r="V5442" i="1"/>
  <c r="X5442" i="1"/>
  <c r="V5428" i="1"/>
  <c r="X5428" i="1"/>
  <c r="V5407" i="1"/>
  <c r="X5407" i="1"/>
  <c r="V5391" i="1"/>
  <c r="X5391" i="1"/>
  <c r="V5375" i="1"/>
  <c r="X5375" i="1"/>
  <c r="V5359" i="1"/>
  <c r="X5359" i="1"/>
  <c r="V5347" i="1"/>
  <c r="X5347" i="1"/>
  <c r="V5334" i="1"/>
  <c r="X5334" i="1"/>
  <c r="V5320" i="1"/>
  <c r="X5320" i="1"/>
  <c r="V5305" i="1"/>
  <c r="X5305" i="1"/>
  <c r="V5289" i="1"/>
  <c r="X5289" i="1"/>
  <c r="V5273" i="1"/>
  <c r="X5273" i="1"/>
  <c r="V5257" i="1"/>
  <c r="X5257" i="1"/>
  <c r="V5242" i="1"/>
  <c r="X5242" i="1"/>
  <c r="V5226" i="1"/>
  <c r="X5226" i="1"/>
  <c r="V5215" i="1"/>
  <c r="X5215" i="1"/>
  <c r="V5201" i="1"/>
  <c r="X5201" i="1"/>
  <c r="V5184" i="1"/>
  <c r="X5184" i="1"/>
  <c r="V5168" i="1"/>
  <c r="X5168" i="1"/>
  <c r="V5152" i="1"/>
  <c r="X5152" i="1"/>
  <c r="V5136" i="1"/>
  <c r="X5136" i="1"/>
  <c r="V5120" i="1"/>
  <c r="X5120" i="1"/>
  <c r="V5104" i="1"/>
  <c r="X5104" i="1"/>
  <c r="V5088" i="1"/>
  <c r="X5088" i="1"/>
  <c r="V5076" i="1"/>
  <c r="X5076" i="1"/>
  <c r="V5060" i="1"/>
  <c r="X5060" i="1"/>
  <c r="V5056" i="1"/>
  <c r="X5056" i="1"/>
  <c r="V5040" i="1"/>
  <c r="X5040" i="1"/>
  <c r="V5024" i="1"/>
  <c r="X5024" i="1"/>
  <c r="V7156" i="1"/>
  <c r="X7156" i="1"/>
  <c r="V7152" i="1"/>
  <c r="X7152" i="1"/>
  <c r="V7148" i="1"/>
  <c r="X7148" i="1"/>
  <c r="V7144" i="1"/>
  <c r="X7144" i="1"/>
  <c r="V7140" i="1"/>
  <c r="X7140" i="1"/>
  <c r="V7136" i="1"/>
  <c r="X7136" i="1"/>
  <c r="V7132" i="1"/>
  <c r="X7132" i="1"/>
  <c r="V7128" i="1"/>
  <c r="X7128" i="1"/>
  <c r="V7124" i="1"/>
  <c r="X7124" i="1"/>
  <c r="V7120" i="1"/>
  <c r="X7120" i="1"/>
  <c r="V7116" i="1"/>
  <c r="X7116" i="1"/>
  <c r="V7112" i="1"/>
  <c r="X7112" i="1"/>
  <c r="V7108" i="1"/>
  <c r="X7108" i="1"/>
  <c r="V7104" i="1"/>
  <c r="X7104" i="1"/>
  <c r="V7100" i="1"/>
  <c r="X7100" i="1"/>
  <c r="V7096" i="1"/>
  <c r="X7096" i="1"/>
  <c r="V7092" i="1"/>
  <c r="X7092" i="1"/>
  <c r="V7088" i="1"/>
  <c r="X7088" i="1"/>
  <c r="V7084" i="1"/>
  <c r="X7084" i="1"/>
  <c r="V7080" i="1"/>
  <c r="X7080" i="1"/>
  <c r="V7076" i="1"/>
  <c r="X7076" i="1"/>
  <c r="V7072" i="1"/>
  <c r="X7072" i="1"/>
  <c r="V7068" i="1"/>
  <c r="X7068" i="1"/>
  <c r="V7064" i="1"/>
  <c r="X7064" i="1"/>
  <c r="V7060" i="1"/>
  <c r="X7060" i="1"/>
  <c r="V7056" i="1"/>
  <c r="X7056" i="1"/>
  <c r="V7052" i="1"/>
  <c r="X7052" i="1"/>
  <c r="V7048" i="1"/>
  <c r="X7048" i="1"/>
  <c r="V7044" i="1"/>
  <c r="X7044" i="1"/>
  <c r="V7040" i="1"/>
  <c r="X7040" i="1"/>
  <c r="V7036" i="1"/>
  <c r="X7036" i="1"/>
  <c r="V7032" i="1"/>
  <c r="X7032" i="1"/>
  <c r="V7028" i="1"/>
  <c r="X7028" i="1"/>
  <c r="V7024" i="1"/>
  <c r="X7024" i="1"/>
  <c r="V7020" i="1"/>
  <c r="X7020" i="1"/>
  <c r="V7016" i="1"/>
  <c r="X7016" i="1"/>
  <c r="V7012" i="1"/>
  <c r="X7012" i="1"/>
  <c r="V7008" i="1"/>
  <c r="X7008" i="1"/>
  <c r="V7004" i="1"/>
  <c r="X7004" i="1"/>
  <c r="V6996" i="1"/>
  <c r="X6996" i="1"/>
  <c r="V6987" i="1"/>
  <c r="X6987" i="1"/>
  <c r="V6983" i="1"/>
  <c r="X6983" i="1"/>
  <c r="V6979" i="1"/>
  <c r="X6979" i="1"/>
  <c r="V6975" i="1"/>
  <c r="X6975" i="1"/>
  <c r="V6971" i="1"/>
  <c r="X6971" i="1"/>
  <c r="V6967" i="1"/>
  <c r="X6967" i="1"/>
  <c r="V6963" i="1"/>
  <c r="X6963" i="1"/>
  <c r="V6959" i="1"/>
  <c r="X6959" i="1"/>
  <c r="V6952" i="1"/>
  <c r="X6952" i="1"/>
  <c r="V6937" i="1"/>
  <c r="X6937" i="1"/>
  <c r="V6931" i="1"/>
  <c r="X6931" i="1"/>
  <c r="V6930" i="1"/>
  <c r="X6930" i="1"/>
  <c r="V6926" i="1"/>
  <c r="X6926" i="1"/>
  <c r="V6922" i="1"/>
  <c r="X6922" i="1"/>
  <c r="V6918" i="1"/>
  <c r="X6918" i="1"/>
  <c r="V6912" i="1"/>
  <c r="X6912" i="1"/>
  <c r="V6908" i="1"/>
  <c r="X6908" i="1"/>
  <c r="V6904" i="1"/>
  <c r="X6904" i="1"/>
  <c r="V6900" i="1"/>
  <c r="X6900" i="1"/>
  <c r="V6892" i="1"/>
  <c r="X6892" i="1"/>
  <c r="V6888" i="1"/>
  <c r="X6888" i="1"/>
  <c r="V6884" i="1"/>
  <c r="X6884" i="1"/>
  <c r="V6874" i="1"/>
  <c r="X6874" i="1"/>
  <c r="V6870" i="1"/>
  <c r="X6870" i="1"/>
  <c r="V6862" i="1"/>
  <c r="X6862" i="1"/>
  <c r="V6855" i="1"/>
  <c r="X6855" i="1"/>
  <c r="V6851" i="1"/>
  <c r="X6851" i="1"/>
  <c r="V6848" i="1"/>
  <c r="X6848" i="1"/>
  <c r="V6847" i="1"/>
  <c r="X6847" i="1"/>
  <c r="V6846" i="1"/>
  <c r="X6846" i="1"/>
  <c r="V6839" i="1"/>
  <c r="X6839" i="1"/>
  <c r="V6838" i="1"/>
  <c r="X6838" i="1"/>
  <c r="V6831" i="1"/>
  <c r="X6831" i="1"/>
  <c r="V6830" i="1"/>
  <c r="X6830" i="1"/>
  <c r="V6823" i="1"/>
  <c r="X6823" i="1"/>
  <c r="V6822" i="1"/>
  <c r="X6822" i="1"/>
  <c r="V6815" i="1"/>
  <c r="X6815" i="1"/>
  <c r="V6814" i="1"/>
  <c r="X6814" i="1"/>
  <c r="V6807" i="1"/>
  <c r="X6807" i="1"/>
  <c r="V6806" i="1"/>
  <c r="X6806" i="1"/>
  <c r="V6800" i="1"/>
  <c r="X6800" i="1"/>
  <c r="V6799" i="1"/>
  <c r="X6799" i="1"/>
  <c r="V6793" i="1"/>
  <c r="X6793" i="1"/>
  <c r="V6787" i="1"/>
  <c r="X6787" i="1"/>
  <c r="V6786" i="1"/>
  <c r="X6786" i="1"/>
  <c r="V6782" i="1"/>
  <c r="X6782" i="1"/>
  <c r="V6776" i="1"/>
  <c r="X6776" i="1"/>
  <c r="V6768" i="1"/>
  <c r="X6768" i="1"/>
  <c r="V6760" i="1"/>
  <c r="X6760" i="1"/>
  <c r="V6759" i="1"/>
  <c r="X6759" i="1"/>
  <c r="V6752" i="1"/>
  <c r="X6752" i="1"/>
  <c r="V6744" i="1"/>
  <c r="X6744" i="1"/>
  <c r="V6737" i="1"/>
  <c r="X6737" i="1"/>
  <c r="V6736" i="1"/>
  <c r="X6736" i="1"/>
  <c r="V6735" i="1"/>
  <c r="X6735" i="1"/>
  <c r="V6727" i="1"/>
  <c r="X6727" i="1"/>
  <c r="V6726" i="1"/>
  <c r="X6726" i="1"/>
  <c r="V6721" i="1"/>
  <c r="X6721" i="1"/>
  <c r="V6713" i="1"/>
  <c r="X6713" i="1"/>
  <c r="V6707" i="1"/>
  <c r="X6707" i="1"/>
  <c r="V6700" i="1"/>
  <c r="X6700" i="1"/>
  <c r="V6693" i="1"/>
  <c r="X6693" i="1"/>
  <c r="V6692" i="1"/>
  <c r="X6692" i="1"/>
  <c r="V6686" i="1"/>
  <c r="X6686" i="1"/>
  <c r="V6685" i="1"/>
  <c r="X6685" i="1"/>
  <c r="V6678" i="1"/>
  <c r="X6678" i="1"/>
  <c r="V6677" i="1"/>
  <c r="X6677" i="1"/>
  <c r="V6670" i="1"/>
  <c r="X6670" i="1"/>
  <c r="V6662" i="1"/>
  <c r="X6662" i="1"/>
  <c r="V6654" i="1"/>
  <c r="X6654" i="1"/>
  <c r="V6653" i="1"/>
  <c r="X6653" i="1"/>
  <c r="V6648" i="1"/>
  <c r="X6648" i="1"/>
  <c r="V6639" i="1"/>
  <c r="X6639" i="1"/>
  <c r="V6631" i="1"/>
  <c r="X6631" i="1"/>
  <c r="V6623" i="1"/>
  <c r="X6623" i="1"/>
  <c r="V6615" i="1"/>
  <c r="X6615" i="1"/>
  <c r="V6606" i="1"/>
  <c r="X6606" i="1"/>
  <c r="V6598" i="1"/>
  <c r="X6598" i="1"/>
  <c r="V6590" i="1"/>
  <c r="X6590" i="1"/>
  <c r="V6582" i="1"/>
  <c r="X6582" i="1"/>
  <c r="V6574" i="1"/>
  <c r="X6574" i="1"/>
  <c r="V6566" i="1"/>
  <c r="X6566" i="1"/>
  <c r="V6558" i="1"/>
  <c r="X6558" i="1"/>
  <c r="V6550" i="1"/>
  <c r="X6550" i="1"/>
  <c r="V6542" i="1"/>
  <c r="X6542" i="1"/>
  <c r="V6534" i="1"/>
  <c r="X6534" i="1"/>
  <c r="V6526" i="1"/>
  <c r="X6526" i="1"/>
  <c r="V6518" i="1"/>
  <c r="X6518" i="1"/>
  <c r="V6510" i="1"/>
  <c r="X6510" i="1"/>
  <c r="V6502" i="1"/>
  <c r="X6502" i="1"/>
  <c r="V6494" i="1"/>
  <c r="X6494" i="1"/>
  <c r="V6486" i="1"/>
  <c r="X6486" i="1"/>
  <c r="V6478" i="1"/>
  <c r="X6478" i="1"/>
  <c r="V6470" i="1"/>
  <c r="X6470" i="1"/>
  <c r="V6462" i="1"/>
  <c r="X6462" i="1"/>
  <c r="V6454" i="1"/>
  <c r="X6454" i="1"/>
  <c r="V6448" i="1"/>
  <c r="X6448" i="1"/>
  <c r="V6441" i="1"/>
  <c r="X6441" i="1"/>
  <c r="V6437" i="1"/>
  <c r="X6437" i="1"/>
  <c r="V6430" i="1"/>
  <c r="X6430" i="1"/>
  <c r="V6422" i="1"/>
  <c r="X6422" i="1"/>
  <c r="V6414" i="1"/>
  <c r="X6414" i="1"/>
  <c r="V6406" i="1"/>
  <c r="X6406" i="1"/>
  <c r="V6397" i="1"/>
  <c r="X6397" i="1"/>
  <c r="V6389" i="1"/>
  <c r="X6389" i="1"/>
  <c r="V6380" i="1"/>
  <c r="X6380" i="1"/>
  <c r="V6372" i="1"/>
  <c r="X6372" i="1"/>
  <c r="V6364" i="1"/>
  <c r="X6364" i="1"/>
  <c r="V6355" i="1"/>
  <c r="X6355" i="1"/>
  <c r="V6347" i="1"/>
  <c r="X6347" i="1"/>
  <c r="V6341" i="1"/>
  <c r="X6341" i="1"/>
  <c r="V6333" i="1"/>
  <c r="X6333" i="1"/>
  <c r="V6325" i="1"/>
  <c r="X6325" i="1"/>
  <c r="V6318" i="1"/>
  <c r="X6318" i="1"/>
  <c r="V6312" i="1"/>
  <c r="X6312" i="1"/>
  <c r="V6306" i="1"/>
  <c r="X6306" i="1"/>
  <c r="V6298" i="1"/>
  <c r="X6298" i="1"/>
  <c r="V6290" i="1"/>
  <c r="X6290" i="1"/>
  <c r="V6285" i="1"/>
  <c r="X6285" i="1"/>
  <c r="V6276" i="1"/>
  <c r="X6276" i="1"/>
  <c r="V6270" i="1"/>
  <c r="X6270" i="1"/>
  <c r="V6265" i="1"/>
  <c r="X6265" i="1"/>
  <c r="V6257" i="1"/>
  <c r="X6257" i="1"/>
  <c r="V6249" i="1"/>
  <c r="X6249" i="1"/>
  <c r="V6241" i="1"/>
  <c r="X6241" i="1"/>
  <c r="V6233" i="1"/>
  <c r="X6233" i="1"/>
  <c r="V6225" i="1"/>
  <c r="X6225" i="1"/>
  <c r="V6217" i="1"/>
  <c r="X6217" i="1"/>
  <c r="V6209" i="1"/>
  <c r="X6209" i="1"/>
  <c r="V6201" i="1"/>
  <c r="X6201" i="1"/>
  <c r="V6193" i="1"/>
  <c r="X6193" i="1"/>
  <c r="V6185" i="1"/>
  <c r="X6185" i="1"/>
  <c r="V6177" i="1"/>
  <c r="X6177" i="1"/>
  <c r="V6169" i="1"/>
  <c r="X6169" i="1"/>
  <c r="V6161" i="1"/>
  <c r="X6161" i="1"/>
  <c r="V6153" i="1"/>
  <c r="X6153" i="1"/>
  <c r="V6145" i="1"/>
  <c r="X6145" i="1"/>
  <c r="V6137" i="1"/>
  <c r="X6137" i="1"/>
  <c r="V6129" i="1"/>
  <c r="X6129" i="1"/>
  <c r="V6121" i="1"/>
  <c r="X6121" i="1"/>
  <c r="V6113" i="1"/>
  <c r="X6113" i="1"/>
  <c r="V6105" i="1"/>
  <c r="X6105" i="1"/>
  <c r="V6097" i="1"/>
  <c r="X6097" i="1"/>
  <c r="V6089" i="1"/>
  <c r="X6089" i="1"/>
  <c r="V6082" i="1"/>
  <c r="X6082" i="1"/>
  <c r="V6081" i="1"/>
  <c r="X6081" i="1"/>
  <c r="V6074" i="1"/>
  <c r="X6074" i="1"/>
  <c r="V6065" i="1"/>
  <c r="X6065" i="1"/>
  <c r="V6057" i="1"/>
  <c r="X6057" i="1"/>
  <c r="V6050" i="1"/>
  <c r="X6050" i="1"/>
  <c r="V6042" i="1"/>
  <c r="X6042" i="1"/>
  <c r="V6034" i="1"/>
  <c r="X6034" i="1"/>
  <c r="V6026" i="1"/>
  <c r="X6026" i="1"/>
  <c r="V6018" i="1"/>
  <c r="X6018" i="1"/>
  <c r="V6010" i="1"/>
  <c r="X6010" i="1"/>
  <c r="V6002" i="1"/>
  <c r="X6002" i="1"/>
  <c r="V5994" i="1"/>
  <c r="X5994" i="1"/>
  <c r="V5986" i="1"/>
  <c r="X5986" i="1"/>
  <c r="V5978" i="1"/>
  <c r="X5978" i="1"/>
  <c r="V5970" i="1"/>
  <c r="X5970" i="1"/>
  <c r="V5962" i="1"/>
  <c r="X5962" i="1"/>
  <c r="V5954" i="1"/>
  <c r="X5954" i="1"/>
  <c r="V5946" i="1"/>
  <c r="X5946" i="1"/>
  <c r="V5938" i="1"/>
  <c r="X5938" i="1"/>
  <c r="V5930" i="1"/>
  <c r="X5930" i="1"/>
  <c r="V5920" i="1"/>
  <c r="X5920" i="1"/>
  <c r="V5912" i="1"/>
  <c r="X5912" i="1"/>
  <c r="V5905" i="1"/>
  <c r="X5905" i="1"/>
  <c r="V5897" i="1"/>
  <c r="X5897" i="1"/>
  <c r="V5887" i="1"/>
  <c r="X5887" i="1"/>
  <c r="V5882" i="1"/>
  <c r="X5882" i="1"/>
  <c r="V5876" i="1"/>
  <c r="X5876" i="1"/>
  <c r="V5869" i="1"/>
  <c r="X5869" i="1"/>
  <c r="V5861" i="1"/>
  <c r="X5861" i="1"/>
  <c r="V5854" i="1"/>
  <c r="X5854" i="1"/>
  <c r="V5845" i="1"/>
  <c r="X5845" i="1"/>
  <c r="V5836" i="1"/>
  <c r="X5836" i="1"/>
  <c r="V5828" i="1"/>
  <c r="X5828" i="1"/>
  <c r="V5822" i="1"/>
  <c r="X5822" i="1"/>
  <c r="V5814" i="1"/>
  <c r="X5814" i="1"/>
  <c r="V5806" i="1"/>
  <c r="X5806" i="1"/>
  <c r="V5798" i="1"/>
  <c r="X5798" i="1"/>
  <c r="V5794" i="1"/>
  <c r="X5794" i="1"/>
  <c r="V5782" i="1"/>
  <c r="X5782" i="1"/>
  <c r="V5779" i="1"/>
  <c r="X5779" i="1"/>
  <c r="V5766" i="1"/>
  <c r="X5766" i="1"/>
  <c r="V5753" i="1"/>
  <c r="X5753" i="1"/>
  <c r="V5738" i="1"/>
  <c r="X5738" i="1"/>
  <c r="V5722" i="1"/>
  <c r="X5722" i="1"/>
  <c r="V5706" i="1"/>
  <c r="X5706" i="1"/>
  <c r="V5691" i="1"/>
  <c r="X5691" i="1"/>
  <c r="V5675" i="1"/>
  <c r="X5675" i="1"/>
  <c r="V5658" i="1"/>
  <c r="X5658" i="1"/>
  <c r="V5643" i="1"/>
  <c r="X5643" i="1"/>
  <c r="V5631" i="1"/>
  <c r="X5631" i="1"/>
  <c r="V5615" i="1"/>
  <c r="X5615" i="1"/>
  <c r="V5599" i="1"/>
  <c r="X5599" i="1"/>
  <c r="V5583" i="1"/>
  <c r="X5583" i="1"/>
  <c r="V5567" i="1"/>
  <c r="X5567" i="1"/>
  <c r="V5551" i="1"/>
  <c r="X5551" i="1"/>
  <c r="V5548" i="1"/>
  <c r="X5548" i="1"/>
  <c r="V5547" i="1"/>
  <c r="X5547" i="1"/>
  <c r="V5546" i="1"/>
  <c r="X5546" i="1"/>
  <c r="V5529" i="1"/>
  <c r="X5529" i="1"/>
  <c r="V5513" i="1"/>
  <c r="X5513" i="1"/>
  <c r="V5493" i="1"/>
  <c r="X5493" i="1"/>
  <c r="V5477" i="1"/>
  <c r="X5477" i="1"/>
  <c r="V5463" i="1"/>
  <c r="X5463" i="1"/>
  <c r="V5448" i="1"/>
  <c r="X5448" i="1"/>
  <c r="V5434" i="1"/>
  <c r="X5434" i="1"/>
  <c r="V5433" i="1"/>
  <c r="X5433" i="1"/>
  <c r="V5423" i="1"/>
  <c r="X5423" i="1"/>
  <c r="V5415" i="1"/>
  <c r="X5415" i="1"/>
  <c r="V5399" i="1"/>
  <c r="X5399" i="1"/>
  <c r="V5383" i="1"/>
  <c r="X5383" i="1"/>
  <c r="V5367" i="1"/>
  <c r="X5367" i="1"/>
  <c r="V5352" i="1"/>
  <c r="X5352" i="1"/>
  <c r="V5341" i="1"/>
  <c r="X5341" i="1"/>
  <c r="V5339" i="1"/>
  <c r="X5339" i="1"/>
  <c r="V5326" i="1"/>
  <c r="X5326" i="1"/>
  <c r="V5312" i="1"/>
  <c r="X5312" i="1"/>
  <c r="V5297" i="1"/>
  <c r="X5297" i="1"/>
  <c r="V5281" i="1"/>
  <c r="X5281" i="1"/>
  <c r="V5265" i="1"/>
  <c r="X5265" i="1"/>
  <c r="V5250" i="1"/>
  <c r="X5250" i="1"/>
  <c r="V5234" i="1"/>
  <c r="X5234" i="1"/>
  <c r="V5221" i="1"/>
  <c r="X5221" i="1"/>
  <c r="V5207" i="1"/>
  <c r="X5207" i="1"/>
  <c r="V5192" i="1"/>
  <c r="X5192" i="1"/>
  <c r="V5176" i="1"/>
  <c r="X5176" i="1"/>
  <c r="V5160" i="1"/>
  <c r="X5160" i="1"/>
  <c r="V5144" i="1"/>
  <c r="X5144" i="1"/>
  <c r="V5128" i="1"/>
  <c r="X5128" i="1"/>
  <c r="V5112" i="1"/>
  <c r="X5112" i="1"/>
  <c r="V5096" i="1"/>
  <c r="X5096" i="1"/>
  <c r="V5068" i="1"/>
  <c r="X5068" i="1"/>
  <c r="V5048" i="1"/>
  <c r="X5048" i="1"/>
  <c r="V5032" i="1"/>
  <c r="X5032" i="1"/>
  <c r="V5016" i="1"/>
  <c r="X5016" i="1"/>
  <c r="V5000" i="1"/>
  <c r="X5000" i="1"/>
  <c r="V4984" i="1"/>
  <c r="X4984" i="1"/>
  <c r="V4968" i="1"/>
  <c r="X4968" i="1"/>
  <c r="V4952" i="1"/>
  <c r="X4952" i="1"/>
  <c r="V4936" i="1"/>
  <c r="X4936" i="1"/>
  <c r="V4916" i="1"/>
  <c r="X4916" i="1"/>
  <c r="V4912" i="1"/>
  <c r="X4912" i="1"/>
  <c r="V4896" i="1"/>
  <c r="X4896" i="1"/>
  <c r="V4881" i="1"/>
  <c r="X4881" i="1"/>
  <c r="V4868" i="1"/>
  <c r="X4868" i="1"/>
  <c r="V4865" i="1"/>
  <c r="X4865" i="1"/>
  <c r="V4844" i="1"/>
  <c r="X4844" i="1"/>
  <c r="V4830" i="1"/>
  <c r="X4830" i="1"/>
  <c r="V4814" i="1"/>
  <c r="X4814" i="1"/>
  <c r="V4798" i="1"/>
  <c r="X4798" i="1"/>
  <c r="V4782" i="1"/>
  <c r="X4782" i="1"/>
  <c r="V4766" i="1"/>
  <c r="X4766" i="1"/>
  <c r="V4750" i="1"/>
  <c r="X4750" i="1"/>
  <c r="V4734" i="1"/>
  <c r="X4734" i="1"/>
  <c r="V4718" i="1"/>
  <c r="X4718" i="1"/>
  <c r="V4702" i="1"/>
  <c r="X4702" i="1"/>
  <c r="V4686" i="1"/>
  <c r="X4686" i="1"/>
  <c r="V4670" i="1"/>
  <c r="X4670" i="1"/>
  <c r="V4654" i="1"/>
  <c r="X4654" i="1"/>
  <c r="V4638" i="1"/>
  <c r="X4638" i="1"/>
  <c r="V4622" i="1"/>
  <c r="X4622" i="1"/>
  <c r="V4606" i="1"/>
  <c r="X4606" i="1"/>
  <c r="V4590" i="1"/>
  <c r="X4590" i="1"/>
  <c r="V4574" i="1"/>
  <c r="X4574" i="1"/>
  <c r="V4558" i="1"/>
  <c r="X4558" i="1"/>
  <c r="V4538" i="1"/>
  <c r="X4538" i="1"/>
  <c r="V4510" i="1"/>
  <c r="X4510" i="1"/>
  <c r="V4494" i="1"/>
  <c r="X4494" i="1"/>
  <c r="V4470" i="1"/>
  <c r="X4470" i="1"/>
  <c r="V4454" i="1"/>
  <c r="X4454" i="1"/>
  <c r="V4430" i="1"/>
  <c r="X4430" i="1"/>
  <c r="V4414" i="1"/>
  <c r="X4414" i="1"/>
  <c r="V4382" i="1"/>
  <c r="X4382" i="1"/>
  <c r="V4366" i="1"/>
  <c r="X4366" i="1"/>
  <c r="V4350" i="1"/>
  <c r="X4350" i="1"/>
  <c r="V4334" i="1"/>
  <c r="X4334" i="1"/>
  <c r="V4318" i="1"/>
  <c r="X4318" i="1"/>
  <c r="V4302" i="1"/>
  <c r="X4302" i="1"/>
  <c r="V4286" i="1"/>
  <c r="X4286" i="1"/>
  <c r="V4270" i="1"/>
  <c r="X4270" i="1"/>
  <c r="V4254" i="1"/>
  <c r="X4254" i="1"/>
  <c r="V4238" i="1"/>
  <c r="X4238" i="1"/>
  <c r="V4222" i="1"/>
  <c r="X4222" i="1"/>
  <c r="V4206" i="1"/>
  <c r="X4206" i="1"/>
  <c r="V4190" i="1"/>
  <c r="X4190" i="1"/>
  <c r="V4174" i="1"/>
  <c r="X4174" i="1"/>
  <c r="V4158" i="1"/>
  <c r="X4158" i="1"/>
  <c r="V4142" i="1"/>
  <c r="X4142" i="1"/>
  <c r="V4126" i="1"/>
  <c r="X4126" i="1"/>
  <c r="V4110" i="1"/>
  <c r="X4110" i="1"/>
  <c r="V4094" i="1"/>
  <c r="X4094" i="1"/>
  <c r="V4078" i="1"/>
  <c r="X4078" i="1"/>
  <c r="V4062" i="1"/>
  <c r="X4062" i="1"/>
  <c r="V4046" i="1"/>
  <c r="X4046" i="1"/>
  <c r="V4030" i="1"/>
  <c r="X4030" i="1"/>
  <c r="V4014" i="1"/>
  <c r="X4014" i="1"/>
  <c r="V3998" i="1"/>
  <c r="X3998" i="1"/>
  <c r="V3982" i="1"/>
  <c r="X3982" i="1"/>
  <c r="V3966" i="1"/>
  <c r="X3966" i="1"/>
  <c r="V3962" i="1"/>
  <c r="X3962" i="1"/>
  <c r="V3958" i="1"/>
  <c r="X3958" i="1"/>
  <c r="V3942" i="1"/>
  <c r="X3942" i="1"/>
  <c r="V3926" i="1"/>
  <c r="X3926" i="1"/>
  <c r="V3910" i="1"/>
  <c r="X3910" i="1"/>
  <c r="V3894" i="1"/>
  <c r="X3894" i="1"/>
  <c r="V3870" i="1"/>
  <c r="X3870" i="1"/>
  <c r="V3850" i="1"/>
  <c r="X3850" i="1"/>
  <c r="V3834" i="1"/>
  <c r="X3834" i="1"/>
  <c r="V3814" i="1"/>
  <c r="X3814" i="1"/>
  <c r="V3798" i="1"/>
  <c r="X3798" i="1"/>
  <c r="V3794" i="1"/>
  <c r="X3794" i="1"/>
  <c r="V3781" i="1"/>
  <c r="X3781" i="1"/>
  <c r="V3765" i="1"/>
  <c r="X3765" i="1"/>
  <c r="V3760" i="1"/>
  <c r="X3760" i="1"/>
  <c r="V3733" i="1"/>
  <c r="X3733" i="1"/>
  <c r="V3719" i="1"/>
  <c r="X3719" i="1"/>
  <c r="V3704" i="1"/>
  <c r="X3704" i="1"/>
  <c r="V3696" i="1"/>
  <c r="X3696" i="1"/>
  <c r="V3680" i="1"/>
  <c r="X3680" i="1"/>
  <c r="V3671" i="1"/>
  <c r="X3671" i="1"/>
  <c r="V3666" i="1"/>
  <c r="X3666" i="1"/>
  <c r="V3663" i="1"/>
  <c r="X3663" i="1"/>
  <c r="V3648" i="1"/>
  <c r="X3648" i="1"/>
  <c r="V3632" i="1"/>
  <c r="X3632" i="1"/>
  <c r="V3612" i="1"/>
  <c r="X3612" i="1"/>
  <c r="V3609" i="1"/>
  <c r="X3609" i="1"/>
  <c r="V3597" i="1"/>
  <c r="X3597" i="1"/>
  <c r="V3579" i="1"/>
  <c r="X3579" i="1"/>
  <c r="V3564" i="1"/>
  <c r="X3564" i="1"/>
  <c r="V3555" i="1"/>
  <c r="X3555" i="1"/>
  <c r="V3541" i="1"/>
  <c r="X3541" i="1"/>
  <c r="V3527" i="1"/>
  <c r="X3527" i="1"/>
  <c r="V3511" i="1"/>
  <c r="X3511" i="1"/>
  <c r="V3496" i="1"/>
  <c r="X3496" i="1"/>
  <c r="V3495" i="1"/>
  <c r="X3495" i="1"/>
  <c r="V3485" i="1"/>
  <c r="X3485" i="1"/>
  <c r="V3469" i="1"/>
  <c r="X3469" i="1"/>
  <c r="V3454" i="1"/>
  <c r="X3454" i="1"/>
  <c r="V3452" i="1"/>
  <c r="X3452" i="1"/>
  <c r="V3435" i="1"/>
  <c r="X3435" i="1"/>
  <c r="V3419" i="1"/>
  <c r="X3419" i="1"/>
  <c r="V3403" i="1"/>
  <c r="X3403" i="1"/>
  <c r="V3384" i="1"/>
  <c r="X3384" i="1"/>
  <c r="V3381" i="1"/>
  <c r="X3381" i="1"/>
  <c r="V3369" i="1"/>
  <c r="X3369" i="1"/>
  <c r="V3367" i="1"/>
  <c r="X3367" i="1"/>
  <c r="V3354" i="1"/>
  <c r="X3354" i="1"/>
  <c r="V3344" i="1"/>
  <c r="X3344" i="1"/>
  <c r="V3330" i="1"/>
  <c r="X3330" i="1"/>
  <c r="V3314" i="1"/>
  <c r="X3314" i="1"/>
  <c r="V3298" i="1"/>
  <c r="X3298" i="1"/>
  <c r="V3274" i="1"/>
  <c r="X3274" i="1"/>
  <c r="V3258" i="1"/>
  <c r="X3258" i="1"/>
  <c r="V3242" i="1"/>
  <c r="X3242" i="1"/>
  <c r="V3238" i="1"/>
  <c r="X3238" i="1"/>
  <c r="V3222" i="1"/>
  <c r="X3222" i="1"/>
  <c r="V3214" i="1"/>
  <c r="X3214" i="1"/>
  <c r="V3210" i="1"/>
  <c r="X3210" i="1"/>
  <c r="V3206" i="1"/>
  <c r="X3206" i="1"/>
  <c r="V3202" i="1"/>
  <c r="X3202" i="1"/>
  <c r="V3186" i="1"/>
  <c r="X3186" i="1"/>
  <c r="V3182" i="1"/>
  <c r="X3182" i="1"/>
  <c r="V3166" i="1"/>
  <c r="X3166" i="1"/>
  <c r="V3150" i="1"/>
  <c r="X3150" i="1"/>
  <c r="V3134" i="1"/>
  <c r="X3134" i="1"/>
  <c r="V3118" i="1"/>
  <c r="X3118" i="1"/>
  <c r="V3102" i="1"/>
  <c r="X3102" i="1"/>
  <c r="V3086" i="1"/>
  <c r="X3086" i="1"/>
  <c r="V3070" i="1"/>
  <c r="X3070" i="1"/>
  <c r="V3054" i="1"/>
  <c r="X3054" i="1"/>
  <c r="V3030" i="1"/>
  <c r="X3030" i="1"/>
  <c r="V3014" i="1"/>
  <c r="X3014" i="1"/>
  <c r="V2998" i="1"/>
  <c r="X2998" i="1"/>
  <c r="V2988" i="1"/>
  <c r="X2988" i="1"/>
  <c r="V2972" i="1"/>
  <c r="X2972" i="1"/>
  <c r="V2944" i="1"/>
  <c r="X2944" i="1"/>
  <c r="V2928" i="1"/>
  <c r="X2928" i="1"/>
  <c r="V2912" i="1"/>
  <c r="X2912" i="1"/>
  <c r="V2888" i="1"/>
  <c r="X2888" i="1"/>
  <c r="V2872" i="1"/>
  <c r="X2872" i="1"/>
  <c r="V2854" i="1"/>
  <c r="X2854" i="1"/>
  <c r="V2838" i="1"/>
  <c r="X2838" i="1"/>
  <c r="V2822" i="1"/>
  <c r="X2822" i="1"/>
  <c r="V2786" i="1"/>
  <c r="X2786" i="1"/>
  <c r="V2770" i="1"/>
  <c r="X2770" i="1"/>
  <c r="V2754" i="1"/>
  <c r="X2754" i="1"/>
  <c r="V2738" i="1"/>
  <c r="X2738" i="1"/>
  <c r="V2734" i="1"/>
  <c r="X2734" i="1"/>
  <c r="V2718" i="1"/>
  <c r="X2718" i="1"/>
  <c r="V2702" i="1"/>
  <c r="X2702" i="1"/>
  <c r="V2686" i="1"/>
  <c r="X2686" i="1"/>
  <c r="V2670" i="1"/>
  <c r="X2670" i="1"/>
  <c r="V2654" i="1"/>
  <c r="X2654" i="1"/>
  <c r="V2638" i="1"/>
  <c r="X2638" i="1"/>
  <c r="V2618" i="1"/>
  <c r="X2618" i="1"/>
  <c r="V2602" i="1"/>
  <c r="X2602" i="1"/>
  <c r="V2586" i="1"/>
  <c r="X2586" i="1"/>
  <c r="V2570" i="1"/>
  <c r="X2570" i="1"/>
  <c r="V2544" i="1"/>
  <c r="X2544" i="1"/>
  <c r="V2541" i="1"/>
  <c r="X2541" i="1"/>
  <c r="V2531" i="1"/>
  <c r="X2531" i="1"/>
  <c r="V2515" i="1"/>
  <c r="X2515" i="1"/>
  <c r="V2491" i="1"/>
  <c r="X2491" i="1"/>
  <c r="V2470" i="1"/>
  <c r="X2470" i="1"/>
  <c r="V2460" i="1"/>
  <c r="X2460" i="1"/>
  <c r="V2443" i="1"/>
  <c r="X2443" i="1"/>
  <c r="V2427" i="1"/>
  <c r="X2427" i="1"/>
  <c r="V2413" i="1"/>
  <c r="X2413" i="1"/>
  <c r="V2398" i="1"/>
  <c r="X2398" i="1"/>
  <c r="V2383" i="1"/>
  <c r="X2383" i="1"/>
  <c r="V5008" i="1"/>
  <c r="X5008" i="1"/>
  <c r="V4992" i="1"/>
  <c r="X4992" i="1"/>
  <c r="V4976" i="1"/>
  <c r="X4976" i="1"/>
  <c r="V4960" i="1"/>
  <c r="X4960" i="1"/>
  <c r="V4944" i="1"/>
  <c r="X4944" i="1"/>
  <c r="V4924" i="1"/>
  <c r="X4924" i="1"/>
  <c r="V4904" i="1"/>
  <c r="X4904" i="1"/>
  <c r="V4888" i="1"/>
  <c r="X4888" i="1"/>
  <c r="V4874" i="1"/>
  <c r="X4874" i="1"/>
  <c r="V4860" i="1"/>
  <c r="X4860" i="1"/>
  <c r="V4856" i="1"/>
  <c r="X4856" i="1"/>
  <c r="V4852" i="1"/>
  <c r="X4852" i="1"/>
  <c r="V4836" i="1"/>
  <c r="X4836" i="1"/>
  <c r="V4822" i="1"/>
  <c r="X4822" i="1"/>
  <c r="V4806" i="1"/>
  <c r="X4806" i="1"/>
  <c r="V4790" i="1"/>
  <c r="X4790" i="1"/>
  <c r="V4774" i="1"/>
  <c r="X4774" i="1"/>
  <c r="V4758" i="1"/>
  <c r="X4758" i="1"/>
  <c r="V4742" i="1"/>
  <c r="X4742" i="1"/>
  <c r="V4726" i="1"/>
  <c r="X4726" i="1"/>
  <c r="V4710" i="1"/>
  <c r="X4710" i="1"/>
  <c r="V4694" i="1"/>
  <c r="X4694" i="1"/>
  <c r="V4678" i="1"/>
  <c r="X4678" i="1"/>
  <c r="V4662" i="1"/>
  <c r="X4662" i="1"/>
  <c r="V4646" i="1"/>
  <c r="X4646" i="1"/>
  <c r="V4630" i="1"/>
  <c r="X4630" i="1"/>
  <c r="V4614" i="1"/>
  <c r="X4614" i="1"/>
  <c r="V4598" i="1"/>
  <c r="X4598" i="1"/>
  <c r="V4582" i="1"/>
  <c r="X4582" i="1"/>
  <c r="V4566" i="1"/>
  <c r="X4566" i="1"/>
  <c r="V4550" i="1"/>
  <c r="X4550" i="1"/>
  <c r="V4518" i="1"/>
  <c r="X4518" i="1"/>
  <c r="V4502" i="1"/>
  <c r="X4502" i="1"/>
  <c r="V4478" i="1"/>
  <c r="X4478" i="1"/>
  <c r="V4462" i="1"/>
  <c r="X4462" i="1"/>
  <c r="V4442" i="1"/>
  <c r="X4442" i="1"/>
  <c r="V4438" i="1"/>
  <c r="X4438" i="1"/>
  <c r="V4422" i="1"/>
  <c r="X4422" i="1"/>
  <c r="V4406" i="1"/>
  <c r="X4406" i="1"/>
  <c r="V4398" i="1"/>
  <c r="X4398" i="1"/>
  <c r="V4390" i="1"/>
  <c r="X4390" i="1"/>
  <c r="V4374" i="1"/>
  <c r="X4374" i="1"/>
  <c r="V4358" i="1"/>
  <c r="X4358" i="1"/>
  <c r="V4342" i="1"/>
  <c r="X4342" i="1"/>
  <c r="V4326" i="1"/>
  <c r="X4326" i="1"/>
  <c r="V4310" i="1"/>
  <c r="X4310" i="1"/>
  <c r="V4294" i="1"/>
  <c r="X4294" i="1"/>
  <c r="V4278" i="1"/>
  <c r="X4278" i="1"/>
  <c r="V4262" i="1"/>
  <c r="X4262" i="1"/>
  <c r="V4246" i="1"/>
  <c r="X4246" i="1"/>
  <c r="V4230" i="1"/>
  <c r="X4230" i="1"/>
  <c r="V4214" i="1"/>
  <c r="X4214" i="1"/>
  <c r="V4198" i="1"/>
  <c r="X4198" i="1"/>
  <c r="V4182" i="1"/>
  <c r="X4182" i="1"/>
  <c r="V4166" i="1"/>
  <c r="X4166" i="1"/>
  <c r="V4150" i="1"/>
  <c r="X4150" i="1"/>
  <c r="V4134" i="1"/>
  <c r="X4134" i="1"/>
  <c r="V4118" i="1"/>
  <c r="X4118" i="1"/>
  <c r="V4102" i="1"/>
  <c r="X4102" i="1"/>
  <c r="V4086" i="1"/>
  <c r="X4086" i="1"/>
  <c r="V4070" i="1"/>
  <c r="X4070" i="1"/>
  <c r="V4054" i="1"/>
  <c r="X4054" i="1"/>
  <c r="V4038" i="1"/>
  <c r="X4038" i="1"/>
  <c r="V4022" i="1"/>
  <c r="X4022" i="1"/>
  <c r="V4006" i="1"/>
  <c r="X4006" i="1"/>
  <c r="V3990" i="1"/>
  <c r="X3990" i="1"/>
  <c r="V3974" i="1"/>
  <c r="X3974" i="1"/>
  <c r="V3950" i="1"/>
  <c r="X3950" i="1"/>
  <c r="V3934" i="1"/>
  <c r="X3934" i="1"/>
  <c r="V3918" i="1"/>
  <c r="X3918" i="1"/>
  <c r="V3902" i="1"/>
  <c r="X3902" i="1"/>
  <c r="V3886" i="1"/>
  <c r="X3886" i="1"/>
  <c r="V3878" i="1"/>
  <c r="X3878" i="1"/>
  <c r="V3858" i="1"/>
  <c r="X3858" i="1"/>
  <c r="V3842" i="1"/>
  <c r="X3842" i="1"/>
  <c r="V3822" i="1"/>
  <c r="X3822" i="1"/>
  <c r="V3806" i="1"/>
  <c r="X3806" i="1"/>
  <c r="V3789" i="1"/>
  <c r="X3789" i="1"/>
  <c r="V3786" i="1"/>
  <c r="X3786" i="1"/>
  <c r="V3773" i="1"/>
  <c r="X3773" i="1"/>
  <c r="V3752" i="1"/>
  <c r="X3752" i="1"/>
  <c r="V3750" i="1"/>
  <c r="X3750" i="1"/>
  <c r="V3744" i="1"/>
  <c r="X3744" i="1"/>
  <c r="V3740" i="1"/>
  <c r="X3740" i="1"/>
  <c r="V3737" i="1"/>
  <c r="X3737" i="1"/>
  <c r="V3728" i="1"/>
  <c r="X3728" i="1"/>
  <c r="V3725" i="1"/>
  <c r="X3725" i="1"/>
  <c r="V3687" i="1"/>
  <c r="X3687" i="1"/>
  <c r="V3684" i="1"/>
  <c r="X3684" i="1"/>
  <c r="V3658" i="1"/>
  <c r="X3658" i="1"/>
  <c r="V3640" i="1"/>
  <c r="X3640" i="1"/>
  <c r="V3624" i="1"/>
  <c r="X3624" i="1"/>
  <c r="V3585" i="1"/>
  <c r="X3585" i="1"/>
  <c r="V3572" i="1"/>
  <c r="X3572" i="1"/>
  <c r="V3560" i="1"/>
  <c r="X3560" i="1"/>
  <c r="V3547" i="1"/>
  <c r="X3547" i="1"/>
  <c r="V3544" i="1"/>
  <c r="X3544" i="1"/>
  <c r="V3533" i="1"/>
  <c r="X3533" i="1"/>
  <c r="V3519" i="1"/>
  <c r="X3519" i="1"/>
  <c r="V3503" i="1"/>
  <c r="X3503" i="1"/>
  <c r="V3493" i="1"/>
  <c r="X3493" i="1"/>
  <c r="V3477" i="1"/>
  <c r="X3477" i="1"/>
  <c r="V3462" i="1"/>
  <c r="X3462" i="1"/>
  <c r="V3448" i="1"/>
  <c r="X3448" i="1"/>
  <c r="V3443" i="1"/>
  <c r="X3443" i="1"/>
  <c r="V3427" i="1"/>
  <c r="X3427" i="1"/>
  <c r="V3411" i="1"/>
  <c r="X3411" i="1"/>
  <c r="V3396" i="1"/>
  <c r="X3396" i="1"/>
  <c r="V3374" i="1"/>
  <c r="X3374" i="1"/>
  <c r="V3362" i="1"/>
  <c r="X3362" i="1"/>
  <c r="V3350" i="1"/>
  <c r="X3350" i="1"/>
  <c r="V3337" i="1"/>
  <c r="X3337" i="1"/>
  <c r="V3322" i="1"/>
  <c r="X3322" i="1"/>
  <c r="V3306" i="1"/>
  <c r="X3306" i="1"/>
  <c r="V3290" i="1"/>
  <c r="X3290" i="1"/>
  <c r="V3286" i="1"/>
  <c r="X3286" i="1"/>
  <c r="V3282" i="1"/>
  <c r="X3282" i="1"/>
  <c r="V3266" i="1"/>
  <c r="X3266" i="1"/>
  <c r="V3250" i="1"/>
  <c r="X3250" i="1"/>
  <c r="V3194" i="1"/>
  <c r="X3194" i="1"/>
  <c r="V3174" i="1"/>
  <c r="X3174" i="1"/>
  <c r="V3158" i="1"/>
  <c r="X3158" i="1"/>
  <c r="V3142" i="1"/>
  <c r="X3142" i="1"/>
  <c r="V3126" i="1"/>
  <c r="X3126" i="1"/>
  <c r="V3110" i="1"/>
  <c r="X3110" i="1"/>
  <c r="V3094" i="1"/>
  <c r="X3094" i="1"/>
  <c r="V3078" i="1"/>
  <c r="X3078" i="1"/>
  <c r="V3062" i="1"/>
  <c r="X3062" i="1"/>
  <c r="V3046" i="1"/>
  <c r="X3046" i="1"/>
  <c r="V3038" i="1"/>
  <c r="X3038" i="1"/>
  <c r="V3022" i="1"/>
  <c r="X3022" i="1"/>
  <c r="V3006" i="1"/>
  <c r="X3006" i="1"/>
  <c r="V2980" i="1"/>
  <c r="X2980" i="1"/>
  <c r="V2964" i="1"/>
  <c r="X2964" i="1"/>
  <c r="V2960" i="1"/>
  <c r="X2960" i="1"/>
  <c r="V2936" i="1"/>
  <c r="X2936" i="1"/>
  <c r="V2920" i="1"/>
  <c r="X2920" i="1"/>
  <c r="V2900" i="1"/>
  <c r="X2900" i="1"/>
  <c r="V2896" i="1"/>
  <c r="X2896" i="1"/>
  <c r="V2880" i="1"/>
  <c r="X2880" i="1"/>
  <c r="V2862" i="1"/>
  <c r="X2862" i="1"/>
  <c r="V2830" i="1"/>
  <c r="X2830" i="1"/>
  <c r="V2814" i="1"/>
  <c r="X2814" i="1"/>
  <c r="V2794" i="1"/>
  <c r="X2794" i="1"/>
  <c r="V2778" i="1"/>
  <c r="X2778" i="1"/>
  <c r="V2762" i="1"/>
  <c r="X2762" i="1"/>
  <c r="V2746" i="1"/>
  <c r="X2746" i="1"/>
  <c r="V2726" i="1"/>
  <c r="X2726" i="1"/>
  <c r="V2710" i="1"/>
  <c r="X2710" i="1"/>
  <c r="V2694" i="1"/>
  <c r="X2694" i="1"/>
  <c r="V2678" i="1"/>
  <c r="X2678" i="1"/>
  <c r="V2662" i="1"/>
  <c r="X2662" i="1"/>
  <c r="V2646" i="1"/>
  <c r="X2646" i="1"/>
  <c r="V2626" i="1"/>
  <c r="X2626" i="1"/>
  <c r="V2610" i="1"/>
  <c r="X2610" i="1"/>
  <c r="V2594" i="1"/>
  <c r="X2594" i="1"/>
  <c r="V2578" i="1"/>
  <c r="X2578" i="1"/>
  <c r="V2552" i="1"/>
  <c r="X2552" i="1"/>
  <c r="V2536" i="1"/>
  <c r="X2536" i="1"/>
  <c r="V2523" i="1"/>
  <c r="X2523" i="1"/>
  <c r="V2507" i="1"/>
  <c r="X2507" i="1"/>
  <c r="V2503" i="1"/>
  <c r="X2503" i="1"/>
  <c r="V2501" i="1"/>
  <c r="X2501" i="1"/>
  <c r="V2500" i="1"/>
  <c r="X2500" i="1"/>
  <c r="V2499" i="1"/>
  <c r="X2499" i="1"/>
  <c r="V2475" i="1"/>
  <c r="X2475" i="1"/>
  <c r="V2474" i="1"/>
  <c r="X2474" i="1"/>
  <c r="V2465" i="1"/>
  <c r="X2465" i="1"/>
  <c r="V2464" i="1"/>
  <c r="X2464" i="1"/>
  <c r="V2463" i="1"/>
  <c r="X2463" i="1"/>
  <c r="V2451" i="1"/>
  <c r="X2451" i="1"/>
  <c r="V2434" i="1"/>
  <c r="X2434" i="1"/>
  <c r="V2419" i="1"/>
  <c r="X2419" i="1"/>
  <c r="V2405" i="1"/>
  <c r="X2405" i="1"/>
  <c r="V2389" i="1"/>
  <c r="X2389" i="1"/>
  <c r="V2375" i="1"/>
  <c r="X2375" i="1"/>
  <c r="V2367" i="1"/>
  <c r="X2367" i="1"/>
  <c r="V2351" i="1"/>
  <c r="X2351" i="1"/>
  <c r="V2335" i="1"/>
  <c r="X2335" i="1"/>
  <c r="V2319" i="1"/>
  <c r="X2319" i="1"/>
  <c r="V2304" i="1"/>
  <c r="X2304" i="1"/>
  <c r="V2295" i="1"/>
  <c r="X2295" i="1"/>
  <c r="V2285" i="1"/>
  <c r="X2285" i="1"/>
  <c r="V2269" i="1"/>
  <c r="X2269" i="1"/>
  <c r="V2253" i="1"/>
  <c r="X2253" i="1"/>
  <c r="V2238" i="1"/>
  <c r="X2238" i="1"/>
  <c r="V2225" i="1"/>
  <c r="X2225" i="1"/>
  <c r="V2211" i="1"/>
  <c r="X2211" i="1"/>
  <c r="V2197" i="1"/>
  <c r="X2197" i="1"/>
  <c r="V2183" i="1"/>
  <c r="X2183" i="1"/>
  <c r="V2171" i="1"/>
  <c r="X2171" i="1"/>
  <c r="V2155" i="1"/>
  <c r="X2155" i="1"/>
  <c r="V2139" i="1"/>
  <c r="X2139" i="1"/>
  <c r="V2123" i="1"/>
  <c r="X2123" i="1"/>
  <c r="V2107" i="1"/>
  <c r="X2107" i="1"/>
  <c r="V2091" i="1"/>
  <c r="X2091" i="1"/>
  <c r="V2075" i="1"/>
  <c r="X2075" i="1"/>
  <c r="V2059" i="1"/>
  <c r="X2059" i="1"/>
  <c r="V2043" i="1"/>
  <c r="X2043" i="1"/>
  <c r="V2027" i="1"/>
  <c r="X2027" i="1"/>
  <c r="V2023" i="1"/>
  <c r="X2023" i="1"/>
  <c r="V1983" i="1"/>
  <c r="X1983" i="1"/>
  <c r="V1951" i="1"/>
  <c r="X1951" i="1"/>
  <c r="V1923" i="1"/>
  <c r="X1923" i="1"/>
  <c r="V1907" i="1"/>
  <c r="X1907" i="1"/>
  <c r="V1891" i="1"/>
  <c r="X1891" i="1"/>
  <c r="V1875" i="1"/>
  <c r="X1875" i="1"/>
  <c r="V1859" i="1"/>
  <c r="X1859" i="1"/>
  <c r="V1843" i="1"/>
  <c r="X1843" i="1"/>
  <c r="V1827" i="1"/>
  <c r="X1827" i="1"/>
  <c r="V1811" i="1"/>
  <c r="X1811" i="1"/>
  <c r="V1795" i="1"/>
  <c r="X1795" i="1"/>
  <c r="V1763" i="1"/>
  <c r="X1763" i="1"/>
  <c r="V1747" i="1"/>
  <c r="X1747" i="1"/>
  <c r="V1731" i="1"/>
  <c r="X1731" i="1"/>
  <c r="V1715" i="1"/>
  <c r="X1715" i="1"/>
  <c r="V1699" i="1"/>
  <c r="X1699" i="1"/>
  <c r="V1683" i="1"/>
  <c r="X1683" i="1"/>
  <c r="V1667" i="1"/>
  <c r="X1667" i="1"/>
  <c r="V1651" i="1"/>
  <c r="X1651" i="1"/>
  <c r="V1635" i="1"/>
  <c r="X1635" i="1"/>
  <c r="V1619" i="1"/>
  <c r="X1619" i="1"/>
  <c r="V1603" i="1"/>
  <c r="X1603" i="1"/>
  <c r="V1587" i="1"/>
  <c r="X1587" i="1"/>
  <c r="V1571" i="1"/>
  <c r="X1571" i="1"/>
  <c r="V1553" i="1"/>
  <c r="X1553" i="1"/>
  <c r="V1537" i="1"/>
  <c r="X1537" i="1"/>
  <c r="V1521" i="1"/>
  <c r="X1521" i="1"/>
  <c r="V1505" i="1"/>
  <c r="X1505" i="1"/>
  <c r="V1489" i="1"/>
  <c r="X1489" i="1"/>
  <c r="V1473" i="1"/>
  <c r="X1473" i="1"/>
  <c r="V1457" i="1"/>
  <c r="X1457" i="1"/>
  <c r="V1441" i="1"/>
  <c r="X1441" i="1"/>
  <c r="V1425" i="1"/>
  <c r="X1425" i="1"/>
  <c r="V1409" i="1"/>
  <c r="X1409" i="1"/>
  <c r="V1393" i="1"/>
  <c r="X1393" i="1"/>
  <c r="V1377" i="1"/>
  <c r="X1377" i="1"/>
  <c r="V1361" i="1"/>
  <c r="X1361" i="1"/>
  <c r="V1345" i="1"/>
  <c r="X1345" i="1"/>
  <c r="V1329" i="1"/>
  <c r="X1329" i="1"/>
  <c r="V1312" i="1"/>
  <c r="X1312" i="1"/>
  <c r="V1296" i="1"/>
  <c r="X1296" i="1"/>
  <c r="V1280" i="1"/>
  <c r="X1280" i="1"/>
  <c r="V1264" i="1"/>
  <c r="X1264" i="1"/>
  <c r="V1232" i="1"/>
  <c r="X1232" i="1"/>
  <c r="V1216" i="1"/>
  <c r="X1216" i="1"/>
  <c r="V1200" i="1"/>
  <c r="X1200" i="1"/>
  <c r="V1184" i="1"/>
  <c r="X1184" i="1"/>
  <c r="V1168" i="1"/>
  <c r="X1168" i="1"/>
  <c r="V1152" i="1"/>
  <c r="X1152" i="1"/>
  <c r="V1136" i="1"/>
  <c r="X1136" i="1"/>
  <c r="V1120" i="1"/>
  <c r="X1120" i="1"/>
  <c r="V1104" i="1"/>
  <c r="X1104" i="1"/>
  <c r="V1088" i="1"/>
  <c r="X1088" i="1"/>
  <c r="V1072" i="1"/>
  <c r="X1072" i="1"/>
  <c r="V1052" i="1"/>
  <c r="X1052" i="1"/>
  <c r="V1036" i="1"/>
  <c r="X1036" i="1"/>
  <c r="V1016" i="1"/>
  <c r="X1016" i="1"/>
  <c r="V1000" i="1"/>
  <c r="X1000" i="1"/>
  <c r="V984" i="1"/>
  <c r="X984" i="1"/>
  <c r="V968" i="1"/>
  <c r="X968" i="1"/>
  <c r="V952" i="1"/>
  <c r="X952" i="1"/>
  <c r="V936" i="1"/>
  <c r="X936" i="1"/>
  <c r="V916" i="1"/>
  <c r="X916" i="1"/>
  <c r="V913" i="1"/>
  <c r="X913" i="1"/>
  <c r="V903" i="1"/>
  <c r="X903" i="1"/>
  <c r="V888" i="1"/>
  <c r="X888" i="1"/>
  <c r="V885" i="1"/>
  <c r="X885" i="1"/>
  <c r="V873" i="1"/>
  <c r="X873" i="1"/>
  <c r="V870" i="1"/>
  <c r="X870" i="1"/>
  <c r="V855" i="1"/>
  <c r="X855" i="1"/>
  <c r="V853" i="1"/>
  <c r="X853" i="1"/>
  <c r="V850" i="1"/>
  <c r="X850" i="1"/>
  <c r="V836" i="1"/>
  <c r="X836" i="1"/>
  <c r="V832" i="1"/>
  <c r="X832" i="1"/>
  <c r="V822" i="1"/>
  <c r="X822" i="1"/>
  <c r="V775" i="1"/>
  <c r="X775" i="1"/>
  <c r="V744" i="1"/>
  <c r="X744" i="1"/>
  <c r="V730" i="1"/>
  <c r="X730" i="1"/>
  <c r="V692" i="1"/>
  <c r="X692" i="1"/>
  <c r="V691" i="1"/>
  <c r="X691" i="1"/>
  <c r="V673" i="1"/>
  <c r="X673" i="1"/>
  <c r="V403" i="1"/>
  <c r="X403" i="1"/>
  <c r="V388" i="1"/>
  <c r="X388" i="1"/>
  <c r="V375" i="1"/>
  <c r="X375" i="1"/>
  <c r="V356" i="1"/>
  <c r="X356" i="1"/>
  <c r="V354" i="1"/>
  <c r="X354" i="1"/>
  <c r="V338" i="1"/>
  <c r="X338" i="1"/>
  <c r="V337" i="1"/>
  <c r="X337" i="1"/>
  <c r="V325" i="1"/>
  <c r="X325" i="1"/>
  <c r="V309" i="1"/>
  <c r="X309" i="1"/>
  <c r="V302" i="1"/>
  <c r="X302" i="1"/>
  <c r="V276" i="1"/>
  <c r="X276" i="1"/>
  <c r="V260" i="1"/>
  <c r="X260" i="1"/>
  <c r="V250" i="1"/>
  <c r="X250" i="1"/>
  <c r="V242" i="1"/>
  <c r="X242" i="1"/>
  <c r="V226" i="1"/>
  <c r="X226" i="1"/>
  <c r="V214" i="1"/>
  <c r="X214" i="1"/>
  <c r="V198" i="1"/>
  <c r="X198" i="1"/>
  <c r="V182" i="1"/>
  <c r="X182" i="1"/>
  <c r="V165" i="1"/>
  <c r="X165" i="1"/>
  <c r="V150" i="1"/>
  <c r="X150" i="1"/>
  <c r="V149" i="1"/>
  <c r="X149" i="1"/>
  <c r="V136" i="1"/>
  <c r="X136" i="1"/>
  <c r="V135" i="1"/>
  <c r="X135" i="1"/>
  <c r="V134" i="1"/>
  <c r="X134" i="1"/>
  <c r="V133" i="1"/>
  <c r="X133" i="1"/>
  <c r="V123" i="1"/>
  <c r="X123" i="1"/>
  <c r="V109" i="1"/>
  <c r="X109" i="1"/>
  <c r="V92" i="1"/>
  <c r="X92" i="1"/>
  <c r="V76" i="1"/>
  <c r="X76" i="1"/>
  <c r="V64" i="1"/>
  <c r="X64" i="1"/>
  <c r="V49" i="1"/>
  <c r="X49" i="1"/>
  <c r="V47" i="1"/>
  <c r="X47" i="1"/>
  <c r="V36" i="1"/>
  <c r="X36" i="1"/>
  <c r="V33" i="1"/>
  <c r="X33" i="1"/>
  <c r="V22" i="1"/>
  <c r="X22" i="1"/>
  <c r="V12" i="1"/>
  <c r="X12" i="1"/>
  <c r="V2359" i="1"/>
  <c r="X2359" i="1"/>
  <c r="V2343" i="1"/>
  <c r="X2343" i="1"/>
  <c r="V2327" i="1"/>
  <c r="X2327" i="1"/>
  <c r="V2311" i="1"/>
  <c r="X2311" i="1"/>
  <c r="V2300" i="1"/>
  <c r="X2300" i="1"/>
  <c r="V2291" i="1"/>
  <c r="X2291" i="1"/>
  <c r="V2277" i="1"/>
  <c r="X2277" i="1"/>
  <c r="V2261" i="1"/>
  <c r="X2261" i="1"/>
  <c r="V2245" i="1"/>
  <c r="X2245" i="1"/>
  <c r="V2231" i="1"/>
  <c r="X2231" i="1"/>
  <c r="V2217" i="1"/>
  <c r="X2217" i="1"/>
  <c r="V2214" i="1"/>
  <c r="X2214" i="1"/>
  <c r="V2205" i="1"/>
  <c r="X2205" i="1"/>
  <c r="V2190" i="1"/>
  <c r="X2190" i="1"/>
  <c r="V2188" i="1"/>
  <c r="X2188" i="1"/>
  <c r="V2187" i="1"/>
  <c r="X2187" i="1"/>
  <c r="V2177" i="1"/>
  <c r="X2177" i="1"/>
  <c r="V2163" i="1"/>
  <c r="X2163" i="1"/>
  <c r="V2147" i="1"/>
  <c r="X2147" i="1"/>
  <c r="V2131" i="1"/>
  <c r="X2131" i="1"/>
  <c r="V2115" i="1"/>
  <c r="X2115" i="1"/>
  <c r="V2099" i="1"/>
  <c r="X2099" i="1"/>
  <c r="V2083" i="1"/>
  <c r="X2083" i="1"/>
  <c r="V2067" i="1"/>
  <c r="X2067" i="1"/>
  <c r="V2051" i="1"/>
  <c r="X2051" i="1"/>
  <c r="V2035" i="1"/>
  <c r="X2035" i="1"/>
  <c r="V2015" i="1"/>
  <c r="X2015" i="1"/>
  <c r="V2007" i="1"/>
  <c r="X2007" i="1"/>
  <c r="V1991" i="1"/>
  <c r="X1991" i="1"/>
  <c r="V1975" i="1"/>
  <c r="X1975" i="1"/>
  <c r="V1963" i="1"/>
  <c r="X1963" i="1"/>
  <c r="V1959" i="1"/>
  <c r="X1959" i="1"/>
  <c r="V1943" i="1"/>
  <c r="X1943" i="1"/>
  <c r="V1931" i="1"/>
  <c r="X1931" i="1"/>
  <c r="V1915" i="1"/>
  <c r="X1915" i="1"/>
  <c r="V1899" i="1"/>
  <c r="X1899" i="1"/>
  <c r="V1883" i="1"/>
  <c r="X1883" i="1"/>
  <c r="V1867" i="1"/>
  <c r="X1867" i="1"/>
  <c r="V1851" i="1"/>
  <c r="X1851" i="1"/>
  <c r="V1835" i="1"/>
  <c r="X1835" i="1"/>
  <c r="V1819" i="1"/>
  <c r="X1819" i="1"/>
  <c r="V1803" i="1"/>
  <c r="X1803" i="1"/>
  <c r="V1755" i="1"/>
  <c r="X1755" i="1"/>
  <c r="V1739" i="1"/>
  <c r="X1739" i="1"/>
  <c r="V1723" i="1"/>
  <c r="X1723" i="1"/>
  <c r="V1707" i="1"/>
  <c r="X1707" i="1"/>
  <c r="V1691" i="1"/>
  <c r="X1691" i="1"/>
  <c r="V1675" i="1"/>
  <c r="X1675" i="1"/>
  <c r="V1659" i="1"/>
  <c r="X1659" i="1"/>
  <c r="V1643" i="1"/>
  <c r="X1643" i="1"/>
  <c r="V1627" i="1"/>
  <c r="X1627" i="1"/>
  <c r="V1611" i="1"/>
  <c r="X1611" i="1"/>
  <c r="V1595" i="1"/>
  <c r="X1595" i="1"/>
  <c r="V1579" i="1"/>
  <c r="X1579" i="1"/>
  <c r="V1561" i="1"/>
  <c r="X1561" i="1"/>
  <c r="V1545" i="1"/>
  <c r="X1545" i="1"/>
  <c r="V1529" i="1"/>
  <c r="X1529" i="1"/>
  <c r="V1513" i="1"/>
  <c r="X1513" i="1"/>
  <c r="V1497" i="1"/>
  <c r="X1497" i="1"/>
  <c r="V1481" i="1"/>
  <c r="X1481" i="1"/>
  <c r="V1465" i="1"/>
  <c r="X1465" i="1"/>
  <c r="V1449" i="1"/>
  <c r="X1449" i="1"/>
  <c r="V1433" i="1"/>
  <c r="X1433" i="1"/>
  <c r="V1417" i="1"/>
  <c r="X1417" i="1"/>
  <c r="V1401" i="1"/>
  <c r="X1401" i="1"/>
  <c r="V1385" i="1"/>
  <c r="X1385" i="1"/>
  <c r="V1369" i="1"/>
  <c r="X1369" i="1"/>
  <c r="V1353" i="1"/>
  <c r="X1353" i="1"/>
  <c r="V1337" i="1"/>
  <c r="X1337" i="1"/>
  <c r="V1321" i="1"/>
  <c r="X1321" i="1"/>
  <c r="V1304" i="1"/>
  <c r="X1304" i="1"/>
  <c r="V1288" i="1"/>
  <c r="X1288" i="1"/>
  <c r="V1272" i="1"/>
  <c r="X1272" i="1"/>
  <c r="V1256" i="1"/>
  <c r="X1256" i="1"/>
  <c r="V1224" i="1"/>
  <c r="X1224" i="1"/>
  <c r="V1208" i="1"/>
  <c r="X1208" i="1"/>
  <c r="V1192" i="1"/>
  <c r="X1192" i="1"/>
  <c r="V1176" i="1"/>
  <c r="X1176" i="1"/>
  <c r="V1160" i="1"/>
  <c r="X1160" i="1"/>
  <c r="V1144" i="1"/>
  <c r="X1144" i="1"/>
  <c r="V1128" i="1"/>
  <c r="X1128" i="1"/>
  <c r="V1112" i="1"/>
  <c r="X1112" i="1"/>
  <c r="V1096" i="1"/>
  <c r="X1096" i="1"/>
  <c r="V1080" i="1"/>
  <c r="X1080" i="1"/>
  <c r="V1064" i="1"/>
  <c r="X1064" i="1"/>
  <c r="V1060" i="1"/>
  <c r="X1060" i="1"/>
  <c r="V1044" i="1"/>
  <c r="X1044" i="1"/>
  <c r="V1028" i="1"/>
  <c r="X1028" i="1"/>
  <c r="V1024" i="1"/>
  <c r="X1024" i="1"/>
  <c r="V1008" i="1"/>
  <c r="X1008" i="1"/>
  <c r="V992" i="1"/>
  <c r="X992" i="1"/>
  <c r="V976" i="1"/>
  <c r="X976" i="1"/>
  <c r="V960" i="1"/>
  <c r="X960" i="1"/>
  <c r="V944" i="1"/>
  <c r="X944" i="1"/>
  <c r="V925" i="1"/>
  <c r="X925" i="1"/>
  <c r="V909" i="1"/>
  <c r="X909" i="1"/>
  <c r="V894" i="1"/>
  <c r="X894" i="1"/>
  <c r="V881" i="1"/>
  <c r="X881" i="1"/>
  <c r="V865" i="1"/>
  <c r="X865" i="1"/>
  <c r="V845" i="1"/>
  <c r="X845" i="1"/>
  <c r="V827" i="1"/>
  <c r="X827" i="1"/>
  <c r="V631" i="1"/>
  <c r="X631" i="1"/>
  <c r="V630" i="1"/>
  <c r="X630" i="1"/>
  <c r="V629" i="1"/>
  <c r="X629" i="1"/>
  <c r="V615" i="1"/>
  <c r="X615" i="1"/>
  <c r="V599" i="1"/>
  <c r="X599" i="1"/>
  <c r="V482" i="1"/>
  <c r="X482" i="1"/>
  <c r="V350" i="1"/>
  <c r="X350" i="1"/>
  <c r="V332" i="1"/>
  <c r="X332" i="1"/>
  <c r="V319" i="1"/>
  <c r="X319" i="1"/>
  <c r="V318" i="1"/>
  <c r="X318" i="1"/>
  <c r="V294" i="1"/>
  <c r="X294" i="1"/>
  <c r="V288" i="1"/>
  <c r="X288" i="1"/>
  <c r="V285" i="1"/>
  <c r="X285" i="1"/>
  <c r="V268" i="1"/>
  <c r="X268" i="1"/>
  <c r="V234" i="1"/>
  <c r="X234" i="1"/>
  <c r="V219" i="1"/>
  <c r="X219" i="1"/>
  <c r="V206" i="1"/>
  <c r="X206" i="1"/>
  <c r="V190" i="1"/>
  <c r="X190" i="1"/>
  <c r="V174" i="1"/>
  <c r="X174" i="1"/>
  <c r="V158" i="1"/>
  <c r="X158" i="1"/>
  <c r="V142" i="1"/>
  <c r="X142" i="1"/>
  <c r="V130" i="1"/>
  <c r="X130" i="1"/>
  <c r="V116" i="1"/>
  <c r="X116" i="1"/>
  <c r="V101" i="1"/>
  <c r="X101" i="1"/>
  <c r="V84" i="1"/>
  <c r="X84" i="1"/>
  <c r="V69" i="1"/>
  <c r="X69" i="1"/>
  <c r="V67" i="1"/>
  <c r="X67" i="1"/>
  <c r="V56" i="1"/>
  <c r="X56" i="1"/>
  <c r="V53" i="1"/>
  <c r="X53" i="1"/>
  <c r="V42" i="1"/>
  <c r="X42" i="1"/>
  <c r="V30" i="1"/>
  <c r="X30" i="1"/>
  <c r="V18" i="1"/>
  <c r="X18" i="1"/>
  <c r="V8" i="1"/>
  <c r="X8" i="1"/>
  <c r="V6844" i="1"/>
  <c r="X6844" i="1"/>
  <c r="V6840" i="1"/>
  <c r="X6840" i="1"/>
  <c r="V6836" i="1"/>
  <c r="X6836" i="1"/>
  <c r="V6832" i="1"/>
  <c r="X6832" i="1"/>
  <c r="V6828" i="1"/>
  <c r="X6828" i="1"/>
  <c r="V6824" i="1"/>
  <c r="X6824" i="1"/>
  <c r="V6820" i="1"/>
  <c r="X6820" i="1"/>
  <c r="V6816" i="1"/>
  <c r="X6816" i="1"/>
  <c r="V6812" i="1"/>
  <c r="X6812" i="1"/>
  <c r="V6808" i="1"/>
  <c r="X6808" i="1"/>
  <c r="V6802" i="1"/>
  <c r="X6802" i="1"/>
  <c r="V6801" i="1"/>
  <c r="X6801" i="1"/>
  <c r="V6797" i="1"/>
  <c r="X6797" i="1"/>
  <c r="V6788" i="1"/>
  <c r="X6788" i="1"/>
  <c r="V6777" i="1"/>
  <c r="X6777" i="1"/>
  <c r="V6773" i="1"/>
  <c r="X6773" i="1"/>
  <c r="V6769" i="1"/>
  <c r="X6769" i="1"/>
  <c r="V6765" i="1"/>
  <c r="X6765" i="1"/>
  <c r="V6761" i="1"/>
  <c r="X6761" i="1"/>
  <c r="V6757" i="1"/>
  <c r="X6757" i="1"/>
  <c r="V6753" i="1"/>
  <c r="X6753" i="1"/>
  <c r="V6749" i="1"/>
  <c r="X6749" i="1"/>
  <c r="V6745" i="1"/>
  <c r="X6745" i="1"/>
  <c r="V6738" i="1"/>
  <c r="X6738" i="1"/>
  <c r="V6733" i="1"/>
  <c r="X6733" i="1"/>
  <c r="V6728" i="1"/>
  <c r="X6728" i="1"/>
  <c r="V6718" i="1"/>
  <c r="X6718" i="1"/>
  <c r="V6714" i="1"/>
  <c r="X6714" i="1"/>
  <c r="V6710" i="1"/>
  <c r="X6710" i="1"/>
  <c r="V6702" i="1"/>
  <c r="X6702" i="1"/>
  <c r="V6701" i="1"/>
  <c r="X6701" i="1"/>
  <c r="V6697" i="1"/>
  <c r="X6697" i="1"/>
  <c r="V6694" i="1"/>
  <c r="X6694" i="1"/>
  <c r="V6687" i="1"/>
  <c r="X6687" i="1"/>
  <c r="V6683" i="1"/>
  <c r="X6683" i="1"/>
  <c r="V6679" i="1"/>
  <c r="X6679" i="1"/>
  <c r="V6675" i="1"/>
  <c r="X6675" i="1"/>
  <c r="V6671" i="1"/>
  <c r="X6671" i="1"/>
  <c r="V6667" i="1"/>
  <c r="X6667" i="1"/>
  <c r="V6663" i="1"/>
  <c r="X6663" i="1"/>
  <c r="V6659" i="1"/>
  <c r="X6659" i="1"/>
  <c r="V6655" i="1"/>
  <c r="X6655" i="1"/>
  <c r="V6651" i="1"/>
  <c r="X6651" i="1"/>
  <c r="V6645" i="1"/>
  <c r="X6645" i="1"/>
  <c r="V6644" i="1"/>
  <c r="X6644" i="1"/>
  <c r="V6640" i="1"/>
  <c r="X6640" i="1"/>
  <c r="V6636" i="1"/>
  <c r="X6636" i="1"/>
  <c r="V6632" i="1"/>
  <c r="X6632" i="1"/>
  <c r="V6628" i="1"/>
  <c r="X6628" i="1"/>
  <c r="V6620" i="1"/>
  <c r="X6620" i="1"/>
  <c r="V6616" i="1"/>
  <c r="X6616" i="1"/>
  <c r="V6612" i="1"/>
  <c r="X6612" i="1"/>
  <c r="V6607" i="1"/>
  <c r="X6607" i="1"/>
  <c r="V6603" i="1"/>
  <c r="X6603" i="1"/>
  <c r="V6599" i="1"/>
  <c r="X6599" i="1"/>
  <c r="V6595" i="1"/>
  <c r="X6595" i="1"/>
  <c r="V6591" i="1"/>
  <c r="X6591" i="1"/>
  <c r="V6587" i="1"/>
  <c r="X6587" i="1"/>
  <c r="V6583" i="1"/>
  <c r="X6583" i="1"/>
  <c r="V6579" i="1"/>
  <c r="X6579" i="1"/>
  <c r="V6575" i="1"/>
  <c r="X6575" i="1"/>
  <c r="V6571" i="1"/>
  <c r="X6571" i="1"/>
  <c r="V6567" i="1"/>
  <c r="X6567" i="1"/>
  <c r="V6563" i="1"/>
  <c r="X6563" i="1"/>
  <c r="V6559" i="1"/>
  <c r="X6559" i="1"/>
  <c r="V6555" i="1"/>
  <c r="X6555" i="1"/>
  <c r="V6551" i="1"/>
  <c r="X6551" i="1"/>
  <c r="V6547" i="1"/>
  <c r="X6547" i="1"/>
  <c r="V6543" i="1"/>
  <c r="X6543" i="1"/>
  <c r="V6539" i="1"/>
  <c r="X6539" i="1"/>
  <c r="V6535" i="1"/>
  <c r="X6535" i="1"/>
  <c r="V6531" i="1"/>
  <c r="X6531" i="1"/>
  <c r="V6527" i="1"/>
  <c r="X6527" i="1"/>
  <c r="V6523" i="1"/>
  <c r="X6523" i="1"/>
  <c r="V6519" i="1"/>
  <c r="X6519" i="1"/>
  <c r="V6515" i="1"/>
  <c r="X6515" i="1"/>
  <c r="V6511" i="1"/>
  <c r="X6511" i="1"/>
  <c r="V6507" i="1"/>
  <c r="X6507" i="1"/>
  <c r="V6503" i="1"/>
  <c r="X6503" i="1"/>
  <c r="V6499" i="1"/>
  <c r="X6499" i="1"/>
  <c r="V6495" i="1"/>
  <c r="X6495" i="1"/>
  <c r="V6491" i="1"/>
  <c r="X6491" i="1"/>
  <c r="V6487" i="1"/>
  <c r="X6487" i="1"/>
  <c r="V6483" i="1"/>
  <c r="X6483" i="1"/>
  <c r="V6479" i="1"/>
  <c r="X6479" i="1"/>
  <c r="V6475" i="1"/>
  <c r="X6475" i="1"/>
  <c r="V6471" i="1"/>
  <c r="X6471" i="1"/>
  <c r="V6467" i="1"/>
  <c r="X6467" i="1"/>
  <c r="V6463" i="1"/>
  <c r="X6463" i="1"/>
  <c r="V6459" i="1"/>
  <c r="X6459" i="1"/>
  <c r="V6455" i="1"/>
  <c r="X6455" i="1"/>
  <c r="V6449" i="1"/>
  <c r="X6449" i="1"/>
  <c r="V6445" i="1"/>
  <c r="X6445" i="1"/>
  <c r="V6435" i="1"/>
  <c r="X6435" i="1"/>
  <c r="V6431" i="1"/>
  <c r="X6431" i="1"/>
  <c r="V6427" i="1"/>
  <c r="X6427" i="1"/>
  <c r="V6423" i="1"/>
  <c r="X6423" i="1"/>
  <c r="V6419" i="1"/>
  <c r="X6419" i="1"/>
  <c r="V6415" i="1"/>
  <c r="X6415" i="1"/>
  <c r="V6411" i="1"/>
  <c r="X6411" i="1"/>
  <c r="V6407" i="1"/>
  <c r="X6407" i="1"/>
  <c r="V6404" i="1"/>
  <c r="X6404" i="1"/>
  <c r="V6403" i="1"/>
  <c r="X6403" i="1"/>
  <c r="V6402" i="1"/>
  <c r="X6402" i="1"/>
  <c r="V6398" i="1"/>
  <c r="X6398" i="1"/>
  <c r="V6394" i="1"/>
  <c r="X6394" i="1"/>
  <c r="V6390" i="1"/>
  <c r="X6390" i="1"/>
  <c r="V6386" i="1"/>
  <c r="X6386" i="1"/>
  <c r="V6382" i="1"/>
  <c r="X6382" i="1"/>
  <c r="V6381" i="1"/>
  <c r="X6381" i="1"/>
  <c r="V6377" i="1"/>
  <c r="X6377" i="1"/>
  <c r="V6373" i="1"/>
  <c r="X6373" i="1"/>
  <c r="V6369" i="1"/>
  <c r="X6369" i="1"/>
  <c r="V6365" i="1"/>
  <c r="X6365" i="1"/>
  <c r="V6361" i="1"/>
  <c r="X6361" i="1"/>
  <c r="V6357" i="1"/>
  <c r="X6357" i="1"/>
  <c r="V6356" i="1"/>
  <c r="X6356" i="1"/>
  <c r="V6352" i="1"/>
  <c r="X6352" i="1"/>
  <c r="V6348" i="1"/>
  <c r="X6348" i="1"/>
  <c r="V6342" i="1"/>
  <c r="X6342" i="1"/>
  <c r="V6338" i="1"/>
  <c r="X6338" i="1"/>
  <c r="V6334" i="1"/>
  <c r="X6334" i="1"/>
  <c r="V6330" i="1"/>
  <c r="X6330" i="1"/>
  <c r="V6326" i="1"/>
  <c r="X6326" i="1"/>
  <c r="V6323" i="1"/>
  <c r="X6323" i="1"/>
  <c r="V6319" i="1"/>
  <c r="X6319" i="1"/>
  <c r="V6315" i="1"/>
  <c r="X6315" i="1"/>
  <c r="V6307" i="1"/>
  <c r="X6307" i="1"/>
  <c r="V6303" i="1"/>
  <c r="X6303" i="1"/>
  <c r="V6299" i="1"/>
  <c r="X6299" i="1"/>
  <c r="V6295" i="1"/>
  <c r="X6295" i="1"/>
  <c r="V6291" i="1"/>
  <c r="X6291" i="1"/>
  <c r="V6288" i="1"/>
  <c r="X6288" i="1"/>
  <c r="V6282" i="1"/>
  <c r="X6282" i="1"/>
  <c r="V6278" i="1"/>
  <c r="X6278" i="1"/>
  <c r="V6277" i="1"/>
  <c r="X6277" i="1"/>
  <c r="V6273" i="1"/>
  <c r="X6273" i="1"/>
  <c r="V6262" i="1"/>
  <c r="X6262" i="1"/>
  <c r="V6258" i="1"/>
  <c r="X6258" i="1"/>
  <c r="V6254" i="1"/>
  <c r="X6254" i="1"/>
  <c r="V6250" i="1"/>
  <c r="X6250" i="1"/>
  <c r="V6246" i="1"/>
  <c r="X6246" i="1"/>
  <c r="V6242" i="1"/>
  <c r="X6242" i="1"/>
  <c r="V6238" i="1"/>
  <c r="X6238" i="1"/>
  <c r="V6234" i="1"/>
  <c r="X6234" i="1"/>
  <c r="V6230" i="1"/>
  <c r="X6230" i="1"/>
  <c r="V6226" i="1"/>
  <c r="X6226" i="1"/>
  <c r="V6222" i="1"/>
  <c r="X6222" i="1"/>
  <c r="V6218" i="1"/>
  <c r="X6218" i="1"/>
  <c r="V6214" i="1"/>
  <c r="X6214" i="1"/>
  <c r="V6210" i="1"/>
  <c r="X6210" i="1"/>
  <c r="V6206" i="1"/>
  <c r="X6206" i="1"/>
  <c r="V6202" i="1"/>
  <c r="X6202" i="1"/>
  <c r="V6198" i="1"/>
  <c r="X6198" i="1"/>
  <c r="V6194" i="1"/>
  <c r="X6194" i="1"/>
  <c r="V6190" i="1"/>
  <c r="X6190" i="1"/>
  <c r="V6186" i="1"/>
  <c r="X6186" i="1"/>
  <c r="V6182" i="1"/>
  <c r="X6182" i="1"/>
  <c r="V6178" i="1"/>
  <c r="X6178" i="1"/>
  <c r="V6174" i="1"/>
  <c r="X6174" i="1"/>
  <c r="V6170" i="1"/>
  <c r="X6170" i="1"/>
  <c r="V6166" i="1"/>
  <c r="X6166" i="1"/>
  <c r="V6162" i="1"/>
  <c r="X6162" i="1"/>
  <c r="V6158" i="1"/>
  <c r="X6158" i="1"/>
  <c r="V6154" i="1"/>
  <c r="X6154" i="1"/>
  <c r="V6150" i="1"/>
  <c r="X6150" i="1"/>
  <c r="V6146" i="1"/>
  <c r="X6146" i="1"/>
  <c r="V6142" i="1"/>
  <c r="X6142" i="1"/>
  <c r="V6138" i="1"/>
  <c r="X6138" i="1"/>
  <c r="V6134" i="1"/>
  <c r="X6134" i="1"/>
  <c r="V6130" i="1"/>
  <c r="X6130" i="1"/>
  <c r="V6126" i="1"/>
  <c r="X6126" i="1"/>
  <c r="V6122" i="1"/>
  <c r="X6122" i="1"/>
  <c r="V6118" i="1"/>
  <c r="X6118" i="1"/>
  <c r="V6114" i="1"/>
  <c r="X6114" i="1"/>
  <c r="V6110" i="1"/>
  <c r="X6110" i="1"/>
  <c r="V6106" i="1"/>
  <c r="X6106" i="1"/>
  <c r="V6102" i="1"/>
  <c r="X6102" i="1"/>
  <c r="V6098" i="1"/>
  <c r="X6098" i="1"/>
  <c r="V6094" i="1"/>
  <c r="X6094" i="1"/>
  <c r="V6090" i="1"/>
  <c r="X6090" i="1"/>
  <c r="V6086" i="1"/>
  <c r="X6086" i="1"/>
  <c r="V6079" i="1"/>
  <c r="X6079" i="1"/>
  <c r="V6078" i="1"/>
  <c r="X6078" i="1"/>
  <c r="V6075" i="1"/>
  <c r="X6075" i="1"/>
  <c r="V6071" i="1"/>
  <c r="X6071" i="1"/>
  <c r="V6066" i="1"/>
  <c r="X6066" i="1"/>
  <c r="V6062" i="1"/>
  <c r="X6062" i="1"/>
  <c r="V6058" i="1"/>
  <c r="X6058" i="1"/>
  <c r="V6054" i="1"/>
  <c r="X6054" i="1"/>
  <c r="V6051" i="1"/>
  <c r="X6051" i="1"/>
  <c r="V6047" i="1"/>
  <c r="X6047" i="1"/>
  <c r="V6043" i="1"/>
  <c r="X6043" i="1"/>
  <c r="V6039" i="1"/>
  <c r="X6039" i="1"/>
  <c r="V6035" i="1"/>
  <c r="X6035" i="1"/>
  <c r="V6031" i="1"/>
  <c r="X6031" i="1"/>
  <c r="V6027" i="1"/>
  <c r="X6027" i="1"/>
  <c r="V6023" i="1"/>
  <c r="X6023" i="1"/>
  <c r="V6019" i="1"/>
  <c r="X6019" i="1"/>
  <c r="V6015" i="1"/>
  <c r="X6015" i="1"/>
  <c r="V6011" i="1"/>
  <c r="X6011" i="1"/>
  <c r="V6007" i="1"/>
  <c r="X6007" i="1"/>
  <c r="V6003" i="1"/>
  <c r="X6003" i="1"/>
  <c r="V5999" i="1"/>
  <c r="X5999" i="1"/>
  <c r="V5995" i="1"/>
  <c r="X5995" i="1"/>
  <c r="V5991" i="1"/>
  <c r="X5991" i="1"/>
  <c r="V5987" i="1"/>
  <c r="X5987" i="1"/>
  <c r="V5983" i="1"/>
  <c r="X5983" i="1"/>
  <c r="V5979" i="1"/>
  <c r="X5979" i="1"/>
  <c r="V5975" i="1"/>
  <c r="X5975" i="1"/>
  <c r="V5971" i="1"/>
  <c r="X5971" i="1"/>
  <c r="V5967" i="1"/>
  <c r="X5967" i="1"/>
  <c r="V5963" i="1"/>
  <c r="X5963" i="1"/>
  <c r="V5959" i="1"/>
  <c r="X5959" i="1"/>
  <c r="V5955" i="1"/>
  <c r="X5955" i="1"/>
  <c r="V5951" i="1"/>
  <c r="X5951" i="1"/>
  <c r="V5947" i="1"/>
  <c r="X5947" i="1"/>
  <c r="V5943" i="1"/>
  <c r="X5943" i="1"/>
  <c r="V5939" i="1"/>
  <c r="X5939" i="1"/>
  <c r="V5935" i="1"/>
  <c r="X5935" i="1"/>
  <c r="V5931" i="1"/>
  <c r="X5931" i="1"/>
  <c r="V5927" i="1"/>
  <c r="X5927" i="1"/>
  <c r="V5923" i="1"/>
  <c r="X5923" i="1"/>
  <c r="V5922" i="1"/>
  <c r="X5922" i="1"/>
  <c r="V5921" i="1"/>
  <c r="X5921" i="1"/>
  <c r="V5917" i="1"/>
  <c r="X5917" i="1"/>
  <c r="V5913" i="1"/>
  <c r="X5913" i="1"/>
  <c r="V5909" i="1"/>
  <c r="X5909" i="1"/>
  <c r="V5902" i="1"/>
  <c r="X5902" i="1"/>
  <c r="V5898" i="1"/>
  <c r="X5898" i="1"/>
  <c r="V5894" i="1"/>
  <c r="X5894" i="1"/>
  <c r="V5891" i="1"/>
  <c r="X5891" i="1"/>
  <c r="V5890" i="1"/>
  <c r="X5890" i="1"/>
  <c r="V5889" i="1"/>
  <c r="X5889" i="1"/>
  <c r="V5888" i="1"/>
  <c r="X5888" i="1"/>
  <c r="V5883" i="1"/>
  <c r="X5883" i="1"/>
  <c r="V5879" i="1"/>
  <c r="X5879" i="1"/>
  <c r="V5874" i="1"/>
  <c r="X5874" i="1"/>
  <c r="V5870" i="1"/>
  <c r="X5870" i="1"/>
  <c r="V5866" i="1"/>
  <c r="X5866" i="1"/>
  <c r="V5862" i="1"/>
  <c r="X5862" i="1"/>
  <c r="V5855" i="1"/>
  <c r="X5855" i="1"/>
  <c r="V5851" i="1"/>
  <c r="X5851" i="1"/>
  <c r="V5847" i="1"/>
  <c r="X5847" i="1"/>
  <c r="V5846" i="1"/>
  <c r="X5846" i="1"/>
  <c r="V5842" i="1"/>
  <c r="X5842" i="1"/>
  <c r="V5837" i="1"/>
  <c r="X5837" i="1"/>
  <c r="V5833" i="1"/>
  <c r="X5833" i="1"/>
  <c r="V5829" i="1"/>
  <c r="X5829" i="1"/>
  <c r="V5819" i="1"/>
  <c r="X5819" i="1"/>
  <c r="V5815" i="1"/>
  <c r="X5815" i="1"/>
  <c r="V5811" i="1"/>
  <c r="X5811" i="1"/>
  <c r="V5807" i="1"/>
  <c r="X5807" i="1"/>
  <c r="V5803" i="1"/>
  <c r="X5803" i="1"/>
  <c r="V5799" i="1"/>
  <c r="X5799" i="1"/>
  <c r="V5791" i="1"/>
  <c r="X5791" i="1"/>
  <c r="V5784" i="1"/>
  <c r="X5784" i="1"/>
  <c r="V5776" i="1"/>
  <c r="X5776" i="1"/>
  <c r="V5768" i="1"/>
  <c r="X5768" i="1"/>
  <c r="V5767" i="1"/>
  <c r="X5767" i="1"/>
  <c r="V5762" i="1"/>
  <c r="X5762" i="1"/>
  <c r="V5754" i="1"/>
  <c r="X5754" i="1"/>
  <c r="V5749" i="1"/>
  <c r="X5749" i="1"/>
  <c r="V5748" i="1"/>
  <c r="X5748" i="1"/>
  <c r="V5747" i="1"/>
  <c r="X5747" i="1"/>
  <c r="V5740" i="1"/>
  <c r="X5740" i="1"/>
  <c r="V5732" i="1"/>
  <c r="X5732" i="1"/>
  <c r="V5724" i="1"/>
  <c r="X5724" i="1"/>
  <c r="V5716" i="1"/>
  <c r="X5716" i="1"/>
  <c r="V5708" i="1"/>
  <c r="X5708" i="1"/>
  <c r="V5700" i="1"/>
  <c r="X5700" i="1"/>
  <c r="V5699" i="1"/>
  <c r="X5699" i="1"/>
  <c r="V5693" i="1"/>
  <c r="X5693" i="1"/>
  <c r="V5692" i="1"/>
  <c r="X5692" i="1"/>
  <c r="V5685" i="1"/>
  <c r="X5685" i="1"/>
  <c r="V5677" i="1"/>
  <c r="X5677" i="1"/>
  <c r="V5669" i="1"/>
  <c r="X5669" i="1"/>
  <c r="V5660" i="1"/>
  <c r="X5660" i="1"/>
  <c r="V5659" i="1"/>
  <c r="X5659" i="1"/>
  <c r="V5652" i="1"/>
  <c r="X5652" i="1"/>
  <c r="V5645" i="1"/>
  <c r="X5645" i="1"/>
  <c r="V5637" i="1"/>
  <c r="X5637" i="1"/>
  <c r="V5636" i="1"/>
  <c r="X5636" i="1"/>
  <c r="V5633" i="1"/>
  <c r="X5633" i="1"/>
  <c r="V5632" i="1"/>
  <c r="X5632" i="1"/>
  <c r="V5625" i="1"/>
  <c r="X5625" i="1"/>
  <c r="V5617" i="1"/>
  <c r="X5617" i="1"/>
  <c r="V5609" i="1"/>
  <c r="X5609" i="1"/>
  <c r="V5601" i="1"/>
  <c r="X5601" i="1"/>
  <c r="V5593" i="1"/>
  <c r="X5593" i="1"/>
  <c r="V5585" i="1"/>
  <c r="X5585" i="1"/>
  <c r="V5577" i="1"/>
  <c r="X5577" i="1"/>
  <c r="V5569" i="1"/>
  <c r="X5569" i="1"/>
  <c r="V5561" i="1"/>
  <c r="X5561" i="1"/>
  <c r="V5553" i="1"/>
  <c r="X5553" i="1"/>
  <c r="V5544" i="1"/>
  <c r="X5544" i="1"/>
  <c r="V5543" i="1"/>
  <c r="X5543" i="1"/>
  <c r="V5542" i="1"/>
  <c r="X5542" i="1"/>
  <c r="V5541" i="1"/>
  <c r="X5541" i="1"/>
  <c r="V5539" i="1"/>
  <c r="X5539" i="1"/>
  <c r="V5531" i="1"/>
  <c r="X5531" i="1"/>
  <c r="V5523" i="1"/>
  <c r="X5523" i="1"/>
  <c r="V5515" i="1"/>
  <c r="X5515" i="1"/>
  <c r="V5507" i="1"/>
  <c r="X5507" i="1"/>
  <c r="V5505" i="1"/>
  <c r="X5505" i="1"/>
  <c r="V5495" i="1"/>
  <c r="X5495" i="1"/>
  <c r="V5487" i="1"/>
  <c r="X5487" i="1"/>
  <c r="V5479" i="1"/>
  <c r="X5479" i="1"/>
  <c r="V5471" i="1"/>
  <c r="X5471" i="1"/>
  <c r="V5460" i="1"/>
  <c r="X5460" i="1"/>
  <c r="V5459" i="1"/>
  <c r="X5459" i="1"/>
  <c r="V5453" i="1"/>
  <c r="X5453" i="1"/>
  <c r="V5452" i="1"/>
  <c r="X5452" i="1"/>
  <c r="V5451" i="1"/>
  <c r="X5451" i="1"/>
  <c r="V5450" i="1"/>
  <c r="X5450" i="1"/>
  <c r="V5449" i="1"/>
  <c r="X5449" i="1"/>
  <c r="V5444" i="1"/>
  <c r="X5444" i="1"/>
  <c r="V5443" i="1"/>
  <c r="X5443" i="1"/>
  <c r="V5436" i="1"/>
  <c r="X5436" i="1"/>
  <c r="V5430" i="1"/>
  <c r="X5430" i="1"/>
  <c r="V5429" i="1"/>
  <c r="X5429" i="1"/>
  <c r="V5425" i="1"/>
  <c r="X5425" i="1"/>
  <c r="V5417" i="1"/>
  <c r="X5417" i="1"/>
  <c r="V5409" i="1"/>
  <c r="X5409" i="1"/>
  <c r="V5401" i="1"/>
  <c r="X5401" i="1"/>
  <c r="V5393" i="1"/>
  <c r="X5393" i="1"/>
  <c r="V5385" i="1"/>
  <c r="X5385" i="1"/>
  <c r="V5377" i="1"/>
  <c r="X5377" i="1"/>
  <c r="V5369" i="1"/>
  <c r="X5369" i="1"/>
  <c r="V5361" i="1"/>
  <c r="X5361" i="1"/>
  <c r="V5354" i="1"/>
  <c r="X5354" i="1"/>
  <c r="V5353" i="1"/>
  <c r="X5353" i="1"/>
  <c r="V5348" i="1"/>
  <c r="X5348" i="1"/>
  <c r="V5342" i="1"/>
  <c r="X5342" i="1"/>
  <c r="V5336" i="1"/>
  <c r="X5336" i="1"/>
  <c r="V5335" i="1"/>
  <c r="X5335" i="1"/>
  <c r="V5328" i="1"/>
  <c r="X5328" i="1"/>
  <c r="V5327" i="1"/>
  <c r="X5327" i="1"/>
  <c r="V5322" i="1"/>
  <c r="X5322" i="1"/>
  <c r="V5314" i="1"/>
  <c r="X5314" i="1"/>
  <c r="V5307" i="1"/>
  <c r="X5307" i="1"/>
  <c r="V5299" i="1"/>
  <c r="X5299" i="1"/>
  <c r="V5291" i="1"/>
  <c r="X5291" i="1"/>
  <c r="V5283" i="1"/>
  <c r="X5283" i="1"/>
  <c r="V5275" i="1"/>
  <c r="X5275" i="1"/>
  <c r="V5267" i="1"/>
  <c r="X5267" i="1"/>
  <c r="V5259" i="1"/>
  <c r="X5259" i="1"/>
  <c r="V5258" i="1"/>
  <c r="X5258" i="1"/>
  <c r="V5252" i="1"/>
  <c r="X5252" i="1"/>
  <c r="V5251" i="1"/>
  <c r="X5251" i="1"/>
  <c r="V5244" i="1"/>
  <c r="X5244" i="1"/>
  <c r="V5236" i="1"/>
  <c r="X5236" i="1"/>
  <c r="V5227" i="1"/>
  <c r="X5227" i="1"/>
  <c r="V5223" i="1"/>
  <c r="X5223" i="1"/>
  <c r="V5222" i="1"/>
  <c r="X5222" i="1"/>
  <c r="V5217" i="1"/>
  <c r="X5217" i="1"/>
  <c r="V5216" i="1"/>
  <c r="X5216" i="1"/>
  <c r="V5209" i="1"/>
  <c r="X5209" i="1"/>
  <c r="V5202" i="1"/>
  <c r="X5202" i="1"/>
  <c r="V5194" i="1"/>
  <c r="X5194" i="1"/>
  <c r="V5186" i="1"/>
  <c r="X5186" i="1"/>
  <c r="V5178" i="1"/>
  <c r="X5178" i="1"/>
  <c r="V5170" i="1"/>
  <c r="X5170" i="1"/>
  <c r="V5162" i="1"/>
  <c r="X5162" i="1"/>
  <c r="V5161" i="1"/>
  <c r="X5161" i="1"/>
  <c r="V5154" i="1"/>
  <c r="X5154" i="1"/>
  <c r="V5146" i="1"/>
  <c r="X5146" i="1"/>
  <c r="V5138" i="1"/>
  <c r="X5138" i="1"/>
  <c r="V5130" i="1"/>
  <c r="X5130" i="1"/>
  <c r="V5122" i="1"/>
  <c r="X5122" i="1"/>
  <c r="V5121" i="1"/>
  <c r="X5121" i="1"/>
  <c r="V5114" i="1"/>
  <c r="X5114" i="1"/>
  <c r="V5106" i="1"/>
  <c r="X5106" i="1"/>
  <c r="V5098" i="1"/>
  <c r="X5098" i="1"/>
  <c r="V5090" i="1"/>
  <c r="X5090" i="1"/>
  <c r="V5082" i="1"/>
  <c r="X5082" i="1"/>
  <c r="V5074" i="1"/>
  <c r="X5074" i="1"/>
  <c r="V5066" i="1"/>
  <c r="X5066" i="1"/>
  <c r="V5058" i="1"/>
  <c r="X5058" i="1"/>
  <c r="V5057" i="1"/>
  <c r="X5057" i="1"/>
  <c r="V5050" i="1"/>
  <c r="X5050" i="1"/>
  <c r="V5049" i="1"/>
  <c r="X5049" i="1"/>
  <c r="V5042" i="1"/>
  <c r="X5042" i="1"/>
  <c r="V5034" i="1"/>
  <c r="X5034" i="1"/>
  <c r="V5026" i="1"/>
  <c r="X5026" i="1"/>
  <c r="V5018" i="1"/>
  <c r="X5018" i="1"/>
  <c r="V5010" i="1"/>
  <c r="X5010" i="1"/>
  <c r="V5002" i="1"/>
  <c r="X5002" i="1"/>
  <c r="V4994" i="1"/>
  <c r="X4994" i="1"/>
  <c r="V4986" i="1"/>
  <c r="X4986" i="1"/>
  <c r="V4978" i="1"/>
  <c r="X4978" i="1"/>
  <c r="V4970" i="1"/>
  <c r="X4970" i="1"/>
  <c r="V4962" i="1"/>
  <c r="X4962" i="1"/>
  <c r="V4954" i="1"/>
  <c r="X4954" i="1"/>
  <c r="V4946" i="1"/>
  <c r="X4946" i="1"/>
  <c r="V4938" i="1"/>
  <c r="X4938" i="1"/>
  <c r="V4930" i="1"/>
  <c r="X4930" i="1"/>
  <c r="V4922" i="1"/>
  <c r="X4922" i="1"/>
  <c r="V4914" i="1"/>
  <c r="X4914" i="1"/>
  <c r="V4906" i="1"/>
  <c r="X4906" i="1"/>
  <c r="V4898" i="1"/>
  <c r="X4898" i="1"/>
  <c r="V4890" i="1"/>
  <c r="X4890" i="1"/>
  <c r="V4882" i="1"/>
  <c r="X4882" i="1"/>
  <c r="V4875" i="1"/>
  <c r="X4875" i="1"/>
  <c r="V4869" i="1"/>
  <c r="X4869" i="1"/>
  <c r="V4862" i="1"/>
  <c r="X4862" i="1"/>
  <c r="V4854" i="1"/>
  <c r="X4854" i="1"/>
  <c r="V4853" i="1"/>
  <c r="X4853" i="1"/>
  <c r="V4846" i="1"/>
  <c r="X4846" i="1"/>
  <c r="V4838" i="1"/>
  <c r="X4838" i="1"/>
  <c r="V4837" i="1"/>
  <c r="X4837" i="1"/>
  <c r="V4832" i="1"/>
  <c r="X4832" i="1"/>
  <c r="V4831" i="1"/>
  <c r="X4831" i="1"/>
  <c r="V4824" i="1"/>
  <c r="X4824" i="1"/>
  <c r="V4816" i="1"/>
  <c r="X4816" i="1"/>
  <c r="V4808" i="1"/>
  <c r="X4808" i="1"/>
  <c r="V4800" i="1"/>
  <c r="X4800" i="1"/>
  <c r="V4792" i="1"/>
  <c r="X4792" i="1"/>
  <c r="V4784" i="1"/>
  <c r="X4784" i="1"/>
  <c r="V4776" i="1"/>
  <c r="X4776" i="1"/>
  <c r="V4768" i="1"/>
  <c r="X4768" i="1"/>
  <c r="V4760" i="1"/>
  <c r="X4760" i="1"/>
  <c r="V4752" i="1"/>
  <c r="X4752" i="1"/>
  <c r="V4744" i="1"/>
  <c r="X4744" i="1"/>
  <c r="V4736" i="1"/>
  <c r="X4736" i="1"/>
  <c r="V4728" i="1"/>
  <c r="X4728" i="1"/>
  <c r="V4720" i="1"/>
  <c r="X4720" i="1"/>
  <c r="V4712" i="1"/>
  <c r="X4712" i="1"/>
  <c r="V4704" i="1"/>
  <c r="X4704" i="1"/>
  <c r="V4696" i="1"/>
  <c r="X4696" i="1"/>
  <c r="V4688" i="1"/>
  <c r="X4688" i="1"/>
  <c r="V4680" i="1"/>
  <c r="X4680" i="1"/>
  <c r="V4672" i="1"/>
  <c r="X4672" i="1"/>
  <c r="V4664" i="1"/>
  <c r="X4664" i="1"/>
  <c r="V4656" i="1"/>
  <c r="X4656" i="1"/>
  <c r="V4648" i="1"/>
  <c r="X4648" i="1"/>
  <c r="V4640" i="1"/>
  <c r="X4640" i="1"/>
  <c r="V4632" i="1"/>
  <c r="X4632" i="1"/>
  <c r="V4624" i="1"/>
  <c r="X4624" i="1"/>
  <c r="V4616" i="1"/>
  <c r="X4616" i="1"/>
  <c r="V4608" i="1"/>
  <c r="X4608" i="1"/>
  <c r="V4600" i="1"/>
  <c r="X4600" i="1"/>
  <c r="V4592" i="1"/>
  <c r="X4592" i="1"/>
  <c r="V4584" i="1"/>
  <c r="X4584" i="1"/>
  <c r="V4576" i="1"/>
  <c r="X4576" i="1"/>
  <c r="V4568" i="1"/>
  <c r="X4568" i="1"/>
  <c r="V4560" i="1"/>
  <c r="X4560" i="1"/>
  <c r="V4552" i="1"/>
  <c r="X4552" i="1"/>
  <c r="V4544" i="1"/>
  <c r="X4544" i="1"/>
  <c r="V4536" i="1"/>
  <c r="X4536" i="1"/>
  <c r="V4528" i="1"/>
  <c r="X4528" i="1"/>
  <c r="V4520" i="1"/>
  <c r="X4520" i="1"/>
  <c r="V4512" i="1"/>
  <c r="X4512" i="1"/>
  <c r="V4504" i="1"/>
  <c r="X4504" i="1"/>
  <c r="V4496" i="1"/>
  <c r="X4496" i="1"/>
  <c r="V4488" i="1"/>
  <c r="X4488" i="1"/>
  <c r="V4480" i="1"/>
  <c r="X4480" i="1"/>
  <c r="V4472" i="1"/>
  <c r="X4472" i="1"/>
  <c r="V4464" i="1"/>
  <c r="X4464" i="1"/>
  <c r="V4456" i="1"/>
  <c r="X4456" i="1"/>
  <c r="V4448" i="1"/>
  <c r="X4448" i="1"/>
  <c r="V4440" i="1"/>
  <c r="X4440" i="1"/>
  <c r="V4432" i="1"/>
  <c r="X4432" i="1"/>
  <c r="V4424" i="1"/>
  <c r="X4424" i="1"/>
  <c r="V4416" i="1"/>
  <c r="X4416" i="1"/>
  <c r="V4408" i="1"/>
  <c r="X4408" i="1"/>
  <c r="V4400" i="1"/>
  <c r="X4400" i="1"/>
  <c r="V4392" i="1"/>
  <c r="X4392" i="1"/>
  <c r="V4384" i="1"/>
  <c r="X4384" i="1"/>
  <c r="V4376" i="1"/>
  <c r="X4376" i="1"/>
  <c r="V4368" i="1"/>
  <c r="X4368" i="1"/>
  <c r="V4360" i="1"/>
  <c r="X4360" i="1"/>
  <c r="V4352" i="1"/>
  <c r="X4352" i="1"/>
  <c r="V4344" i="1"/>
  <c r="X4344" i="1"/>
  <c r="V4336" i="1"/>
  <c r="X4336" i="1"/>
  <c r="V4328" i="1"/>
  <c r="X4328" i="1"/>
  <c r="V4320" i="1"/>
  <c r="X4320" i="1"/>
  <c r="V4312" i="1"/>
  <c r="X4312" i="1"/>
  <c r="V4304" i="1"/>
  <c r="X4304" i="1"/>
  <c r="V4296" i="1"/>
  <c r="X4296" i="1"/>
  <c r="V4288" i="1"/>
  <c r="X4288" i="1"/>
  <c r="V4280" i="1"/>
  <c r="X4280" i="1"/>
  <c r="V4272" i="1"/>
  <c r="X4272" i="1"/>
  <c r="V4264" i="1"/>
  <c r="X4264" i="1"/>
  <c r="V4256" i="1"/>
  <c r="X4256" i="1"/>
  <c r="V4248" i="1"/>
  <c r="X4248" i="1"/>
  <c r="V4240" i="1"/>
  <c r="X4240" i="1"/>
  <c r="V4232" i="1"/>
  <c r="X4232" i="1"/>
  <c r="V4224" i="1"/>
  <c r="X4224" i="1"/>
  <c r="V4216" i="1"/>
  <c r="X4216" i="1"/>
  <c r="V4208" i="1"/>
  <c r="X4208" i="1"/>
  <c r="V4200" i="1"/>
  <c r="X4200" i="1"/>
  <c r="V4192" i="1"/>
  <c r="X4192" i="1"/>
  <c r="V4184" i="1"/>
  <c r="X4184" i="1"/>
  <c r="V4176" i="1"/>
  <c r="X4176" i="1"/>
  <c r="V4168" i="1"/>
  <c r="X4168" i="1"/>
  <c r="V4160" i="1"/>
  <c r="X4160" i="1"/>
  <c r="V4152" i="1"/>
  <c r="X4152" i="1"/>
  <c r="V4144" i="1"/>
  <c r="X4144" i="1"/>
  <c r="V4136" i="1"/>
  <c r="X4136" i="1"/>
  <c r="V4128" i="1"/>
  <c r="X4128" i="1"/>
  <c r="V4120" i="1"/>
  <c r="X4120" i="1"/>
  <c r="V4112" i="1"/>
  <c r="X4112" i="1"/>
  <c r="V4104" i="1"/>
  <c r="X4104" i="1"/>
  <c r="V4096" i="1"/>
  <c r="X4096" i="1"/>
  <c r="V4088" i="1"/>
  <c r="X4088" i="1"/>
  <c r="V4080" i="1"/>
  <c r="X4080" i="1"/>
  <c r="V4072" i="1"/>
  <c r="X4072" i="1"/>
  <c r="V4064" i="1"/>
  <c r="X4064" i="1"/>
  <c r="V4056" i="1"/>
  <c r="X4056" i="1"/>
  <c r="V4048" i="1"/>
  <c r="X4048" i="1"/>
  <c r="V4040" i="1"/>
  <c r="X4040" i="1"/>
  <c r="V4032" i="1"/>
  <c r="X4032" i="1"/>
  <c r="V4024" i="1"/>
  <c r="X4024" i="1"/>
  <c r="V4016" i="1"/>
  <c r="X4016" i="1"/>
  <c r="V4008" i="1"/>
  <c r="X4008" i="1"/>
  <c r="V4000" i="1"/>
  <c r="X4000" i="1"/>
  <c r="V3992" i="1"/>
  <c r="X3992" i="1"/>
  <c r="V3984" i="1"/>
  <c r="X3984" i="1"/>
  <c r="V3976" i="1"/>
  <c r="X3976" i="1"/>
  <c r="V3968" i="1"/>
  <c r="X3968" i="1"/>
  <c r="V3960" i="1"/>
  <c r="X3960" i="1"/>
  <c r="V6775" i="1"/>
  <c r="X6775" i="1"/>
  <c r="V6771" i="1"/>
  <c r="X6771" i="1"/>
  <c r="V6767" i="1"/>
  <c r="X6767" i="1"/>
  <c r="V6763" i="1"/>
  <c r="X6763" i="1"/>
  <c r="V6755" i="1"/>
  <c r="X6755" i="1"/>
  <c r="V6751" i="1"/>
  <c r="X6751" i="1"/>
  <c r="V6743" i="1"/>
  <c r="X6743" i="1"/>
  <c r="V6716" i="1"/>
  <c r="X6716" i="1"/>
  <c r="V6681" i="1"/>
  <c r="X6681" i="1"/>
  <c r="V6673" i="1"/>
  <c r="X6673" i="1"/>
  <c r="V6669" i="1"/>
  <c r="X6669" i="1"/>
  <c r="V6665" i="1"/>
  <c r="X6665" i="1"/>
  <c r="V6661" i="1"/>
  <c r="X6661" i="1"/>
  <c r="V6657" i="1"/>
  <c r="X6657" i="1"/>
  <c r="V6647" i="1"/>
  <c r="X6647" i="1"/>
  <c r="V6638" i="1"/>
  <c r="X6638" i="1"/>
  <c r="V6634" i="1"/>
  <c r="X6634" i="1"/>
  <c r="V6630" i="1"/>
  <c r="X6630" i="1"/>
  <c r="V6622" i="1"/>
  <c r="X6622" i="1"/>
  <c r="V6618" i="1"/>
  <c r="X6618" i="1"/>
  <c r="V6614" i="1"/>
  <c r="X6614" i="1"/>
  <c r="V6610" i="1"/>
  <c r="X6610" i="1"/>
  <c r="V6605" i="1"/>
  <c r="X6605" i="1"/>
  <c r="V6601" i="1"/>
  <c r="X6601" i="1"/>
  <c r="V6597" i="1"/>
  <c r="X6597" i="1"/>
  <c r="V6593" i="1"/>
  <c r="X6593" i="1"/>
  <c r="V6589" i="1"/>
  <c r="X6589" i="1"/>
  <c r="V6585" i="1"/>
  <c r="X6585" i="1"/>
  <c r="V6581" i="1"/>
  <c r="X6581" i="1"/>
  <c r="V6577" i="1"/>
  <c r="X6577" i="1"/>
  <c r="V6573" i="1"/>
  <c r="X6573" i="1"/>
  <c r="V6569" i="1"/>
  <c r="X6569" i="1"/>
  <c r="V6565" i="1"/>
  <c r="X6565" i="1"/>
  <c r="V6561" i="1"/>
  <c r="X6561" i="1"/>
  <c r="V6557" i="1"/>
  <c r="X6557" i="1"/>
  <c r="V6553" i="1"/>
  <c r="X6553" i="1"/>
  <c r="V6549" i="1"/>
  <c r="X6549" i="1"/>
  <c r="V6545" i="1"/>
  <c r="X6545" i="1"/>
  <c r="V6541" i="1"/>
  <c r="X6541" i="1"/>
  <c r="V6537" i="1"/>
  <c r="X6537" i="1"/>
  <c r="V6533" i="1"/>
  <c r="X6533" i="1"/>
  <c r="V6529" i="1"/>
  <c r="X6529" i="1"/>
  <c r="V6525" i="1"/>
  <c r="X6525" i="1"/>
  <c r="V6521" i="1"/>
  <c r="X6521" i="1"/>
  <c r="V6517" i="1"/>
  <c r="X6517" i="1"/>
  <c r="V6513" i="1"/>
  <c r="X6513" i="1"/>
  <c r="V6509" i="1"/>
  <c r="X6509" i="1"/>
  <c r="V6505" i="1"/>
  <c r="X6505" i="1"/>
  <c r="V6501" i="1"/>
  <c r="X6501" i="1"/>
  <c r="V6497" i="1"/>
  <c r="X6497" i="1"/>
  <c r="V6493" i="1"/>
  <c r="X6493" i="1"/>
  <c r="V6489" i="1"/>
  <c r="X6489" i="1"/>
  <c r="V6485" i="1"/>
  <c r="X6485" i="1"/>
  <c r="V6481" i="1"/>
  <c r="X6481" i="1"/>
  <c r="V6477" i="1"/>
  <c r="X6477" i="1"/>
  <c r="V6473" i="1"/>
  <c r="X6473" i="1"/>
  <c r="V6469" i="1"/>
  <c r="X6469" i="1"/>
  <c r="V6465" i="1"/>
  <c r="X6465" i="1"/>
  <c r="V6461" i="1"/>
  <c r="X6461" i="1"/>
  <c r="V6457" i="1"/>
  <c r="X6457" i="1"/>
  <c r="V6447" i="1"/>
  <c r="X6447" i="1"/>
  <c r="V6433" i="1"/>
  <c r="X6433" i="1"/>
  <c r="V6429" i="1"/>
  <c r="X6429" i="1"/>
  <c r="V6425" i="1"/>
  <c r="X6425" i="1"/>
  <c r="V6421" i="1"/>
  <c r="X6421" i="1"/>
  <c r="V6413" i="1"/>
  <c r="X6413" i="1"/>
  <c r="V6409" i="1"/>
  <c r="X6409" i="1"/>
  <c r="V6400" i="1"/>
  <c r="X6400" i="1"/>
  <c r="V6396" i="1"/>
  <c r="X6396" i="1"/>
  <c r="V6392" i="1"/>
  <c r="X6392" i="1"/>
  <c r="V6388" i="1"/>
  <c r="X6388" i="1"/>
  <c r="V6379" i="1"/>
  <c r="X6379" i="1"/>
  <c r="V6375" i="1"/>
  <c r="X6375" i="1"/>
  <c r="V6367" i="1"/>
  <c r="X6367" i="1"/>
  <c r="V6363" i="1"/>
  <c r="X6363" i="1"/>
  <c r="V6359" i="1"/>
  <c r="X6359" i="1"/>
  <c r="V6350" i="1"/>
  <c r="X6350" i="1"/>
  <c r="V6340" i="1"/>
  <c r="X6340" i="1"/>
  <c r="V6336" i="1"/>
  <c r="X6336" i="1"/>
  <c r="V6332" i="1"/>
  <c r="X6332" i="1"/>
  <c r="V6328" i="1"/>
  <c r="X6328" i="1"/>
  <c r="V6305" i="1"/>
  <c r="X6305" i="1"/>
  <c r="V6301" i="1"/>
  <c r="X6301" i="1"/>
  <c r="V6297" i="1"/>
  <c r="X6297" i="1"/>
  <c r="V6280" i="1"/>
  <c r="X6280" i="1"/>
  <c r="V6260" i="1"/>
  <c r="X6260" i="1"/>
  <c r="V6256" i="1"/>
  <c r="X6256" i="1"/>
  <c r="V6252" i="1"/>
  <c r="X6252" i="1"/>
  <c r="V6248" i="1"/>
  <c r="X6248" i="1"/>
  <c r="V6244" i="1"/>
  <c r="X6244" i="1"/>
  <c r="V6240" i="1"/>
  <c r="X6240" i="1"/>
  <c r="V6236" i="1"/>
  <c r="X6236" i="1"/>
  <c r="V6232" i="1"/>
  <c r="X6232" i="1"/>
  <c r="V6228" i="1"/>
  <c r="X6228" i="1"/>
  <c r="V6224" i="1"/>
  <c r="X6224" i="1"/>
  <c r="V6220" i="1"/>
  <c r="X6220" i="1"/>
  <c r="V6216" i="1"/>
  <c r="X6216" i="1"/>
  <c r="V6212" i="1"/>
  <c r="X6212" i="1"/>
  <c r="V6208" i="1"/>
  <c r="X6208" i="1"/>
  <c r="V6204" i="1"/>
  <c r="X6204" i="1"/>
  <c r="V6200" i="1"/>
  <c r="X6200" i="1"/>
  <c r="V6196" i="1"/>
  <c r="X6196" i="1"/>
  <c r="V6192" i="1"/>
  <c r="X6192" i="1"/>
  <c r="V6188" i="1"/>
  <c r="X6188" i="1"/>
  <c r="V6184" i="1"/>
  <c r="X6184" i="1"/>
  <c r="V6180" i="1"/>
  <c r="X6180" i="1"/>
  <c r="V6176" i="1"/>
  <c r="X6176" i="1"/>
  <c r="V6172" i="1"/>
  <c r="X6172" i="1"/>
  <c r="V6168" i="1"/>
  <c r="X6168" i="1"/>
  <c r="V6164" i="1"/>
  <c r="X6164" i="1"/>
  <c r="V6160" i="1"/>
  <c r="X6160" i="1"/>
  <c r="V6156" i="1"/>
  <c r="X6156" i="1"/>
  <c r="V6152" i="1"/>
  <c r="X6152" i="1"/>
  <c r="V6148" i="1"/>
  <c r="X6148" i="1"/>
  <c r="V6144" i="1"/>
  <c r="X6144" i="1"/>
  <c r="V6140" i="1"/>
  <c r="X6140" i="1"/>
  <c r="V6136" i="1"/>
  <c r="X6136" i="1"/>
  <c r="V6132" i="1"/>
  <c r="X6132" i="1"/>
  <c r="V6128" i="1"/>
  <c r="X6128" i="1"/>
  <c r="V6124" i="1"/>
  <c r="X6124" i="1"/>
  <c r="V6120" i="1"/>
  <c r="X6120" i="1"/>
  <c r="V6116" i="1"/>
  <c r="X6116" i="1"/>
  <c r="V6112" i="1"/>
  <c r="X6112" i="1"/>
  <c r="V6108" i="1"/>
  <c r="X6108" i="1"/>
  <c r="V6104" i="1"/>
  <c r="X6104" i="1"/>
  <c r="V6100" i="1"/>
  <c r="X6100" i="1"/>
  <c r="V6096" i="1"/>
  <c r="X6096" i="1"/>
  <c r="V6092" i="1"/>
  <c r="X6092" i="1"/>
  <c r="V6088" i="1"/>
  <c r="X6088" i="1"/>
  <c r="V6073" i="1"/>
  <c r="X6073" i="1"/>
  <c r="V6064" i="1"/>
  <c r="X6064" i="1"/>
  <c r="V6060" i="1"/>
  <c r="X6060" i="1"/>
  <c r="V6056" i="1"/>
  <c r="X6056" i="1"/>
  <c r="V6049" i="1"/>
  <c r="X6049" i="1"/>
  <c r="V6045" i="1"/>
  <c r="X6045" i="1"/>
  <c r="V6037" i="1"/>
  <c r="X6037" i="1"/>
  <c r="V6033" i="1"/>
  <c r="X6033" i="1"/>
  <c r="V6029" i="1"/>
  <c r="X6029" i="1"/>
  <c r="V6025" i="1"/>
  <c r="X6025" i="1"/>
  <c r="V6021" i="1"/>
  <c r="X6021" i="1"/>
  <c r="V6017" i="1"/>
  <c r="X6017" i="1"/>
  <c r="V6013" i="1"/>
  <c r="X6013" i="1"/>
  <c r="V6009" i="1"/>
  <c r="X6009" i="1"/>
  <c r="V6001" i="1"/>
  <c r="X6001" i="1"/>
  <c r="V5997" i="1"/>
  <c r="X5997" i="1"/>
  <c r="V5993" i="1"/>
  <c r="X5993" i="1"/>
  <c r="V5989" i="1"/>
  <c r="X5989" i="1"/>
  <c r="V5985" i="1"/>
  <c r="X5985" i="1"/>
  <c r="V5981" i="1"/>
  <c r="X5981" i="1"/>
  <c r="V5977" i="1"/>
  <c r="X5977" i="1"/>
  <c r="V5973" i="1"/>
  <c r="X5973" i="1"/>
  <c r="V5969" i="1"/>
  <c r="X5969" i="1"/>
  <c r="V5965" i="1"/>
  <c r="X5965" i="1"/>
  <c r="V5961" i="1"/>
  <c r="X5961" i="1"/>
  <c r="V5957" i="1"/>
  <c r="X5957" i="1"/>
  <c r="V5953" i="1"/>
  <c r="X5953" i="1"/>
  <c r="V5949" i="1"/>
  <c r="X5949" i="1"/>
  <c r="V5945" i="1"/>
  <c r="X5945" i="1"/>
  <c r="V5941" i="1"/>
  <c r="X5941" i="1"/>
  <c r="V5937" i="1"/>
  <c r="X5937" i="1"/>
  <c r="V5925" i="1"/>
  <c r="X5925" i="1"/>
  <c r="V5872" i="1"/>
  <c r="X5872" i="1"/>
  <c r="V5868" i="1"/>
  <c r="X5868" i="1"/>
  <c r="V5864" i="1"/>
  <c r="X5864" i="1"/>
  <c r="V5860" i="1"/>
  <c r="X5860" i="1"/>
  <c r="V5857" i="1"/>
  <c r="X5857" i="1"/>
  <c r="V5835" i="1"/>
  <c r="X5835" i="1"/>
  <c r="V5831" i="1"/>
  <c r="X5831" i="1"/>
  <c r="V5817" i="1"/>
  <c r="X5817" i="1"/>
  <c r="V5813" i="1"/>
  <c r="X5813" i="1"/>
  <c r="V5809" i="1"/>
  <c r="X5809" i="1"/>
  <c r="V5805" i="1"/>
  <c r="X5805" i="1"/>
  <c r="V5801" i="1"/>
  <c r="X5801" i="1"/>
  <c r="V5793" i="1"/>
  <c r="X5793" i="1"/>
  <c r="V5788" i="1"/>
  <c r="X5788" i="1"/>
  <c r="V5780" i="1"/>
  <c r="X5780" i="1"/>
  <c r="V5772" i="1"/>
  <c r="X5772" i="1"/>
  <c r="V5765" i="1"/>
  <c r="X5765" i="1"/>
  <c r="V5758" i="1"/>
  <c r="X5758" i="1"/>
  <c r="V5751" i="1"/>
  <c r="X5751" i="1"/>
  <c r="V5744" i="1"/>
  <c r="X5744" i="1"/>
  <c r="V5736" i="1"/>
  <c r="X5736" i="1"/>
  <c r="V5728" i="1"/>
  <c r="X5728" i="1"/>
  <c r="V5720" i="1"/>
  <c r="X5720" i="1"/>
  <c r="V5712" i="1"/>
  <c r="X5712" i="1"/>
  <c r="V5704" i="1"/>
  <c r="X5704" i="1"/>
  <c r="V5696" i="1"/>
  <c r="X5696" i="1"/>
  <c r="V5689" i="1"/>
  <c r="X5689" i="1"/>
  <c r="V5681" i="1"/>
  <c r="X5681" i="1"/>
  <c r="V5673" i="1"/>
  <c r="X5673" i="1"/>
  <c r="V5665" i="1"/>
  <c r="X5665" i="1"/>
  <c r="V5656" i="1"/>
  <c r="X5656" i="1"/>
  <c r="V5649" i="1"/>
  <c r="X5649" i="1"/>
  <c r="V5641" i="1"/>
  <c r="X5641" i="1"/>
  <c r="V5629" i="1"/>
  <c r="X5629" i="1"/>
  <c r="V5621" i="1"/>
  <c r="X5621" i="1"/>
  <c r="V5613" i="1"/>
  <c r="X5613" i="1"/>
  <c r="V5605" i="1"/>
  <c r="X5605" i="1"/>
  <c r="V5597" i="1"/>
  <c r="X5597" i="1"/>
  <c r="V5589" i="1"/>
  <c r="X5589" i="1"/>
  <c r="V5581" i="1"/>
  <c r="X5581" i="1"/>
  <c r="V5573" i="1"/>
  <c r="X5573" i="1"/>
  <c r="V5565" i="1"/>
  <c r="X5565" i="1"/>
  <c r="V5557" i="1"/>
  <c r="X5557" i="1"/>
  <c r="V5549" i="1"/>
  <c r="X5549" i="1"/>
  <c r="V5535" i="1"/>
  <c r="X5535" i="1"/>
  <c r="V5527" i="1"/>
  <c r="X5527" i="1"/>
  <c r="V5519" i="1"/>
  <c r="X5519" i="1"/>
  <c r="V5511" i="1"/>
  <c r="X5511" i="1"/>
  <c r="V5499" i="1"/>
  <c r="X5499" i="1"/>
  <c r="V5491" i="1"/>
  <c r="X5491" i="1"/>
  <c r="V5483" i="1"/>
  <c r="X5483" i="1"/>
  <c r="V5475" i="1"/>
  <c r="X5475" i="1"/>
  <c r="V5467" i="1"/>
  <c r="X5467" i="1"/>
  <c r="V5456" i="1"/>
  <c r="X5456" i="1"/>
  <c r="V5446" i="1"/>
  <c r="X5446" i="1"/>
  <c r="V5440" i="1"/>
  <c r="X5440" i="1"/>
  <c r="V5413" i="1"/>
  <c r="X5413" i="1"/>
  <c r="V5405" i="1"/>
  <c r="X5405" i="1"/>
  <c r="V5397" i="1"/>
  <c r="X5397" i="1"/>
  <c r="V5389" i="1"/>
  <c r="X5389" i="1"/>
  <c r="V5381" i="1"/>
  <c r="X5381" i="1"/>
  <c r="V5373" i="1"/>
  <c r="X5373" i="1"/>
  <c r="V5365" i="1"/>
  <c r="X5365" i="1"/>
  <c r="V5357" i="1"/>
  <c r="X5357" i="1"/>
  <c r="V5351" i="1"/>
  <c r="X5351" i="1"/>
  <c r="V5346" i="1"/>
  <c r="X5346" i="1"/>
  <c r="V5340" i="1"/>
  <c r="X5340" i="1"/>
  <c r="V5332" i="1"/>
  <c r="X5332" i="1"/>
  <c r="V5325" i="1"/>
  <c r="X5325" i="1"/>
  <c r="V5318" i="1"/>
  <c r="X5318" i="1"/>
  <c r="V5311" i="1"/>
  <c r="X5311" i="1"/>
  <c r="V5303" i="1"/>
  <c r="X5303" i="1"/>
  <c r="V5295" i="1"/>
  <c r="X5295" i="1"/>
  <c r="V5287" i="1"/>
  <c r="X5287" i="1"/>
  <c r="V5279" i="1"/>
  <c r="X5279" i="1"/>
  <c r="V5271" i="1"/>
  <c r="X5271" i="1"/>
  <c r="V5263" i="1"/>
  <c r="X5263" i="1"/>
  <c r="V5255" i="1"/>
  <c r="X5255" i="1"/>
  <c r="V5248" i="1"/>
  <c r="X5248" i="1"/>
  <c r="V5240" i="1"/>
  <c r="X5240" i="1"/>
  <c r="V5231" i="1"/>
  <c r="X5231" i="1"/>
  <c r="V5225" i="1"/>
  <c r="X5225" i="1"/>
  <c r="V5220" i="1"/>
  <c r="X5220" i="1"/>
  <c r="V5213" i="1"/>
  <c r="X5213" i="1"/>
  <c r="V5205" i="1"/>
  <c r="X5205" i="1"/>
  <c r="V5199" i="1"/>
  <c r="X5199" i="1"/>
  <c r="V5190" i="1"/>
  <c r="X5190" i="1"/>
  <c r="V5182" i="1"/>
  <c r="X5182" i="1"/>
  <c r="V5174" i="1"/>
  <c r="X5174" i="1"/>
  <c r="V5166" i="1"/>
  <c r="X5166" i="1"/>
  <c r="V5158" i="1"/>
  <c r="X5158" i="1"/>
  <c r="V5150" i="1"/>
  <c r="X5150" i="1"/>
  <c r="V5142" i="1"/>
  <c r="X5142" i="1"/>
  <c r="V5134" i="1"/>
  <c r="X5134" i="1"/>
  <c r="V5126" i="1"/>
  <c r="X5126" i="1"/>
  <c r="V5118" i="1"/>
  <c r="X5118" i="1"/>
  <c r="V5110" i="1"/>
  <c r="X5110" i="1"/>
  <c r="V5102" i="1"/>
  <c r="X5102" i="1"/>
  <c r="V5094" i="1"/>
  <c r="X5094" i="1"/>
  <c r="V5086" i="1"/>
  <c r="X5086" i="1"/>
  <c r="V5078" i="1"/>
  <c r="X5078" i="1"/>
  <c r="V5070" i="1"/>
  <c r="X5070" i="1"/>
  <c r="V5062" i="1"/>
  <c r="X5062" i="1"/>
  <c r="V5061" i="1"/>
  <c r="X5061" i="1"/>
  <c r="V5054" i="1"/>
  <c r="X5054" i="1"/>
  <c r="V5047" i="1"/>
  <c r="X5047" i="1"/>
  <c r="V5038" i="1"/>
  <c r="X5038" i="1"/>
  <c r="V5030" i="1"/>
  <c r="X5030" i="1"/>
  <c r="V5022" i="1"/>
  <c r="X5022" i="1"/>
  <c r="V5014" i="1"/>
  <c r="X5014" i="1"/>
  <c r="V5006" i="1"/>
  <c r="X5006" i="1"/>
  <c r="V4998" i="1"/>
  <c r="X4998" i="1"/>
  <c r="V4990" i="1"/>
  <c r="X4990" i="1"/>
  <c r="V4982" i="1"/>
  <c r="X4982" i="1"/>
  <c r="V4974" i="1"/>
  <c r="X4974" i="1"/>
  <c r="V4966" i="1"/>
  <c r="X4966" i="1"/>
  <c r="V4958" i="1"/>
  <c r="X4958" i="1"/>
  <c r="V4950" i="1"/>
  <c r="X4950" i="1"/>
  <c r="V4942" i="1"/>
  <c r="X4942" i="1"/>
  <c r="V4934" i="1"/>
  <c r="X4934" i="1"/>
  <c r="V4926" i="1"/>
  <c r="X4926" i="1"/>
  <c r="V4918" i="1"/>
  <c r="X4918" i="1"/>
  <c r="V4910" i="1"/>
  <c r="X4910" i="1"/>
  <c r="V4902" i="1"/>
  <c r="X4902" i="1"/>
  <c r="V4894" i="1"/>
  <c r="X4894" i="1"/>
  <c r="V4886" i="1"/>
  <c r="X4886" i="1"/>
  <c r="V4879" i="1"/>
  <c r="X4879" i="1"/>
  <c r="V4873" i="1"/>
  <c r="X4873" i="1"/>
  <c r="V4866" i="1"/>
  <c r="X4866" i="1"/>
  <c r="V4858" i="1"/>
  <c r="X4858" i="1"/>
  <c r="V4857" i="1"/>
  <c r="X4857" i="1"/>
  <c r="V4850" i="1"/>
  <c r="X4850" i="1"/>
  <c r="V4842" i="1"/>
  <c r="X4842" i="1"/>
  <c r="V4834" i="1"/>
  <c r="X4834" i="1"/>
  <c r="V4829" i="1"/>
  <c r="X4829" i="1"/>
  <c r="V4820" i="1"/>
  <c r="X4820" i="1"/>
  <c r="V4812" i="1"/>
  <c r="X4812" i="1"/>
  <c r="V4804" i="1"/>
  <c r="X4804" i="1"/>
  <c r="V4796" i="1"/>
  <c r="X4796" i="1"/>
  <c r="V4788" i="1"/>
  <c r="X4788" i="1"/>
  <c r="V4780" i="1"/>
  <c r="X4780" i="1"/>
  <c r="V4772" i="1"/>
  <c r="X4772" i="1"/>
  <c r="V4764" i="1"/>
  <c r="X4764" i="1"/>
  <c r="V4756" i="1"/>
  <c r="X4756" i="1"/>
  <c r="V4748" i="1"/>
  <c r="X4748" i="1"/>
  <c r="V4740" i="1"/>
  <c r="X4740" i="1"/>
  <c r="V4732" i="1"/>
  <c r="X4732" i="1"/>
  <c r="V4724" i="1"/>
  <c r="X4724" i="1"/>
  <c r="V4716" i="1"/>
  <c r="X4716" i="1"/>
  <c r="V4708" i="1"/>
  <c r="X4708" i="1"/>
  <c r="V4700" i="1"/>
  <c r="X4700" i="1"/>
  <c r="V4692" i="1"/>
  <c r="X4692" i="1"/>
  <c r="V4684" i="1"/>
  <c r="X4684" i="1"/>
  <c r="V4676" i="1"/>
  <c r="X4676" i="1"/>
  <c r="V4668" i="1"/>
  <c r="X4668" i="1"/>
  <c r="V4660" i="1"/>
  <c r="X4660" i="1"/>
  <c r="V4652" i="1"/>
  <c r="X4652" i="1"/>
  <c r="V4644" i="1"/>
  <c r="X4644" i="1"/>
  <c r="V4636" i="1"/>
  <c r="X4636" i="1"/>
  <c r="V4628" i="1"/>
  <c r="X4628" i="1"/>
  <c r="V4620" i="1"/>
  <c r="X4620" i="1"/>
  <c r="V4612" i="1"/>
  <c r="X4612" i="1"/>
  <c r="V4604" i="1"/>
  <c r="X4604" i="1"/>
  <c r="V4596" i="1"/>
  <c r="X4596" i="1"/>
  <c r="V4588" i="1"/>
  <c r="X4588" i="1"/>
  <c r="V4580" i="1"/>
  <c r="X4580" i="1"/>
  <c r="V4572" i="1"/>
  <c r="X4572" i="1"/>
  <c r="V4564" i="1"/>
  <c r="X4564" i="1"/>
  <c r="V4556" i="1"/>
  <c r="X4556" i="1"/>
  <c r="V4548" i="1"/>
  <c r="X4548" i="1"/>
  <c r="V4540" i="1"/>
  <c r="X4540" i="1"/>
  <c r="V4532" i="1"/>
  <c r="X4532" i="1"/>
  <c r="V4524" i="1"/>
  <c r="X4524" i="1"/>
  <c r="V4516" i="1"/>
  <c r="X4516" i="1"/>
  <c r="V4508" i="1"/>
  <c r="X4508" i="1"/>
  <c r="V4500" i="1"/>
  <c r="X4500" i="1"/>
  <c r="V4492" i="1"/>
  <c r="X4492" i="1"/>
  <c r="V4484" i="1"/>
  <c r="X4484" i="1"/>
  <c r="V4476" i="1"/>
  <c r="X4476" i="1"/>
  <c r="V4468" i="1"/>
  <c r="X4468" i="1"/>
  <c r="V4460" i="1"/>
  <c r="X4460" i="1"/>
  <c r="V4452" i="1"/>
  <c r="X4452" i="1"/>
  <c r="V4444" i="1"/>
  <c r="X4444" i="1"/>
  <c r="V4436" i="1"/>
  <c r="X4436" i="1"/>
  <c r="V4428" i="1"/>
  <c r="X4428" i="1"/>
  <c r="V4420" i="1"/>
  <c r="X4420" i="1"/>
  <c r="V4412" i="1"/>
  <c r="X4412" i="1"/>
  <c r="V4404" i="1"/>
  <c r="X4404" i="1"/>
  <c r="V4396" i="1"/>
  <c r="X4396" i="1"/>
  <c r="V4388" i="1"/>
  <c r="X4388" i="1"/>
  <c r="V4380" i="1"/>
  <c r="X4380" i="1"/>
  <c r="V4372" i="1"/>
  <c r="X4372" i="1"/>
  <c r="V4364" i="1"/>
  <c r="X4364" i="1"/>
  <c r="V4356" i="1"/>
  <c r="X4356" i="1"/>
  <c r="V4348" i="1"/>
  <c r="X4348" i="1"/>
  <c r="V4340" i="1"/>
  <c r="X4340" i="1"/>
  <c r="V4332" i="1"/>
  <c r="X4332" i="1"/>
  <c r="V4324" i="1"/>
  <c r="X4324" i="1"/>
  <c r="V4316" i="1"/>
  <c r="X4316" i="1"/>
  <c r="V4308" i="1"/>
  <c r="X4308" i="1"/>
  <c r="V4300" i="1"/>
  <c r="X4300" i="1"/>
  <c r="V4292" i="1"/>
  <c r="X4292" i="1"/>
  <c r="V4284" i="1"/>
  <c r="X4284" i="1"/>
  <c r="V4276" i="1"/>
  <c r="X4276" i="1"/>
  <c r="V4268" i="1"/>
  <c r="X4268" i="1"/>
  <c r="V4260" i="1"/>
  <c r="X4260" i="1"/>
  <c r="V4252" i="1"/>
  <c r="X4252" i="1"/>
  <c r="V4244" i="1"/>
  <c r="X4244" i="1"/>
  <c r="V4236" i="1"/>
  <c r="X4236" i="1"/>
  <c r="V4228" i="1"/>
  <c r="X4228" i="1"/>
  <c r="V4220" i="1"/>
  <c r="X4220" i="1"/>
  <c r="V4212" i="1"/>
  <c r="X4212" i="1"/>
  <c r="V4204" i="1"/>
  <c r="X4204" i="1"/>
  <c r="V4196" i="1"/>
  <c r="X4196" i="1"/>
  <c r="V4188" i="1"/>
  <c r="X4188" i="1"/>
  <c r="V4180" i="1"/>
  <c r="X4180" i="1"/>
  <c r="V4172" i="1"/>
  <c r="X4172" i="1"/>
  <c r="V4164" i="1"/>
  <c r="X4164" i="1"/>
  <c r="V4156" i="1"/>
  <c r="X4156" i="1"/>
  <c r="V4148" i="1"/>
  <c r="X4148" i="1"/>
  <c r="V4140" i="1"/>
  <c r="X4140" i="1"/>
  <c r="V4132" i="1"/>
  <c r="X4132" i="1"/>
  <c r="V4124" i="1"/>
  <c r="X4124" i="1"/>
  <c r="V4116" i="1"/>
  <c r="X4116" i="1"/>
  <c r="V4108" i="1"/>
  <c r="X4108" i="1"/>
  <c r="V4100" i="1"/>
  <c r="X4100" i="1"/>
  <c r="V4092" i="1"/>
  <c r="X4092" i="1"/>
  <c r="V4084" i="1"/>
  <c r="X4084" i="1"/>
  <c r="V4076" i="1"/>
  <c r="X4076" i="1"/>
  <c r="V4068" i="1"/>
  <c r="X4068" i="1"/>
  <c r="V4060" i="1"/>
  <c r="X4060" i="1"/>
  <c r="V4052" i="1"/>
  <c r="X4052" i="1"/>
  <c r="V4044" i="1"/>
  <c r="X4044" i="1"/>
  <c r="V4036" i="1"/>
  <c r="X4036" i="1"/>
  <c r="V4028" i="1"/>
  <c r="X4028" i="1"/>
  <c r="V4020" i="1"/>
  <c r="X4020" i="1"/>
  <c r="V4012" i="1"/>
  <c r="X4012" i="1"/>
  <c r="V4004" i="1"/>
  <c r="X4004" i="1"/>
  <c r="V3996" i="1"/>
  <c r="X3996" i="1"/>
  <c r="V3988" i="1"/>
  <c r="X3988" i="1"/>
  <c r="V3980" i="1"/>
  <c r="X3980" i="1"/>
  <c r="V3972" i="1"/>
  <c r="X3972" i="1"/>
  <c r="V3964" i="1"/>
  <c r="X3964" i="1"/>
  <c r="V3956" i="1"/>
  <c r="X3956" i="1"/>
  <c r="V3948" i="1"/>
  <c r="X3948" i="1"/>
  <c r="V3940" i="1"/>
  <c r="X3940" i="1"/>
  <c r="V3932" i="1"/>
  <c r="X3932" i="1"/>
  <c r="V3924" i="1"/>
  <c r="X3924" i="1"/>
  <c r="V3916" i="1"/>
  <c r="X3916" i="1"/>
  <c r="V3908" i="1"/>
  <c r="X3908" i="1"/>
  <c r="V3900" i="1"/>
  <c r="X3900" i="1"/>
  <c r="V3892" i="1"/>
  <c r="X3892" i="1"/>
  <c r="V3872" i="1"/>
  <c r="X3872" i="1"/>
  <c r="V3860" i="1"/>
  <c r="X3860" i="1"/>
  <c r="V3852" i="1"/>
  <c r="X3852" i="1"/>
  <c r="V3844" i="1"/>
  <c r="X3844" i="1"/>
  <c r="V3836" i="1"/>
  <c r="X3836" i="1"/>
  <c r="V3828" i="1"/>
  <c r="X3828" i="1"/>
  <c r="V3820" i="1"/>
  <c r="X3820" i="1"/>
  <c r="V3812" i="1"/>
  <c r="X3812" i="1"/>
  <c r="V3804" i="1"/>
  <c r="X3804" i="1"/>
  <c r="V3796" i="1"/>
  <c r="X3796" i="1"/>
  <c r="V3787" i="1"/>
  <c r="X3787" i="1"/>
  <c r="V3779" i="1"/>
  <c r="X3779" i="1"/>
  <c r="V3771" i="1"/>
  <c r="X3771" i="1"/>
  <c r="V3763" i="1"/>
  <c r="X3763" i="1"/>
  <c r="V3761" i="1"/>
  <c r="X3761" i="1"/>
  <c r="V3754" i="1"/>
  <c r="X3754" i="1"/>
  <c r="V3753" i="1"/>
  <c r="X3753" i="1"/>
  <c r="V3742" i="1"/>
  <c r="X3742" i="1"/>
  <c r="V3738" i="1"/>
  <c r="X3738" i="1"/>
  <c r="V3732" i="1"/>
  <c r="X3732" i="1"/>
  <c r="V3726" i="1"/>
  <c r="X3726" i="1"/>
  <c r="V3717" i="1"/>
  <c r="X3717" i="1"/>
  <c r="V3710" i="1"/>
  <c r="X3710" i="1"/>
  <c r="V3702" i="1"/>
  <c r="X3702" i="1"/>
  <c r="V3693" i="1"/>
  <c r="X3693" i="1"/>
  <c r="V3685" i="1"/>
  <c r="X3685" i="1"/>
  <c r="V3678" i="1"/>
  <c r="X3678" i="1"/>
  <c r="V3669" i="1"/>
  <c r="X3669" i="1"/>
  <c r="V3667" i="1"/>
  <c r="X3667" i="1"/>
  <c r="V3660" i="1"/>
  <c r="X3660" i="1"/>
  <c r="V3659" i="1"/>
  <c r="X3659" i="1"/>
  <c r="V3573" i="1"/>
  <c r="X3573" i="1"/>
  <c r="V3565" i="1"/>
  <c r="X3565" i="1"/>
  <c r="V3556" i="1"/>
  <c r="X3556" i="1"/>
  <c r="V3549" i="1"/>
  <c r="X3549" i="1"/>
  <c r="V3548" i="1"/>
  <c r="X3548" i="1"/>
  <c r="V3542" i="1"/>
  <c r="X3542" i="1"/>
  <c r="V3535" i="1"/>
  <c r="X3535" i="1"/>
  <c r="V3534" i="1"/>
  <c r="X3534" i="1"/>
  <c r="V3528" i="1"/>
  <c r="X3528" i="1"/>
  <c r="V3521" i="1"/>
  <c r="X3521" i="1"/>
  <c r="V3513" i="1"/>
  <c r="X3513" i="1"/>
  <c r="V3505" i="1"/>
  <c r="X3505" i="1"/>
  <c r="V3498" i="1"/>
  <c r="X3498" i="1"/>
  <c r="V3497" i="1"/>
  <c r="X3497" i="1"/>
  <c r="V3487" i="1"/>
  <c r="X3487" i="1"/>
  <c r="V3479" i="1"/>
  <c r="X3479" i="1"/>
  <c r="V3478" i="1"/>
  <c r="X3478" i="1"/>
  <c r="V3471" i="1"/>
  <c r="X3471" i="1"/>
  <c r="V3470" i="1"/>
  <c r="X3470" i="1"/>
  <c r="V3464" i="1"/>
  <c r="X3464" i="1"/>
  <c r="V3463" i="1"/>
  <c r="X3463" i="1"/>
  <c r="V3456" i="1"/>
  <c r="X3456" i="1"/>
  <c r="V3455" i="1"/>
  <c r="X3455" i="1"/>
  <c r="V3449" i="1"/>
  <c r="X3449" i="1"/>
  <c r="V3445" i="1"/>
  <c r="X3445" i="1"/>
  <c r="V3444" i="1"/>
  <c r="X3444" i="1"/>
  <c r="V3437" i="1"/>
  <c r="X3437" i="1"/>
  <c r="V3429" i="1"/>
  <c r="X3429" i="1"/>
  <c r="V3421" i="1"/>
  <c r="X3421" i="1"/>
  <c r="V3413" i="1"/>
  <c r="X3413" i="1"/>
  <c r="V3405" i="1"/>
  <c r="X3405" i="1"/>
  <c r="V3397" i="1"/>
  <c r="X3397" i="1"/>
  <c r="V3386" i="1"/>
  <c r="X3386" i="1"/>
  <c r="V3385" i="1"/>
  <c r="X3385" i="1"/>
  <c r="V3379" i="1"/>
  <c r="X3379" i="1"/>
  <c r="V3373" i="1"/>
  <c r="X3373" i="1"/>
  <c r="V3368" i="1"/>
  <c r="X3368" i="1"/>
  <c r="V3360" i="1"/>
  <c r="X3360" i="1"/>
  <c r="V3353" i="1"/>
  <c r="X3353" i="1"/>
  <c r="V3349" i="1"/>
  <c r="X3349" i="1"/>
  <c r="V3342" i="1"/>
  <c r="X3342" i="1"/>
  <c r="V3335" i="1"/>
  <c r="X3335" i="1"/>
  <c r="V3328" i="1"/>
  <c r="X3328" i="1"/>
  <c r="V3320" i="1"/>
  <c r="X3320" i="1"/>
  <c r="V3312" i="1"/>
  <c r="X3312" i="1"/>
  <c r="V3304" i="1"/>
  <c r="X3304" i="1"/>
  <c r="V3296" i="1"/>
  <c r="X3296" i="1"/>
  <c r="V3288" i="1"/>
  <c r="X3288" i="1"/>
  <c r="V3280" i="1"/>
  <c r="X3280" i="1"/>
  <c r="V3272" i="1"/>
  <c r="X3272" i="1"/>
  <c r="V3264" i="1"/>
  <c r="X3264" i="1"/>
  <c r="V3256" i="1"/>
  <c r="X3256" i="1"/>
  <c r="V3248" i="1"/>
  <c r="X3248" i="1"/>
  <c r="V3240" i="1"/>
  <c r="X3240" i="1"/>
  <c r="V3232" i="1"/>
  <c r="X3232" i="1"/>
  <c r="V3224" i="1"/>
  <c r="X3224" i="1"/>
  <c r="V3216" i="1"/>
  <c r="X3216" i="1"/>
  <c r="V3208" i="1"/>
  <c r="X3208" i="1"/>
  <c r="V3200" i="1"/>
  <c r="X3200" i="1"/>
  <c r="V3192" i="1"/>
  <c r="X3192" i="1"/>
  <c r="V3184" i="1"/>
  <c r="X3184" i="1"/>
  <c r="V3176" i="1"/>
  <c r="X3176" i="1"/>
  <c r="V3168" i="1"/>
  <c r="X3168" i="1"/>
  <c r="V3160" i="1"/>
  <c r="X3160" i="1"/>
  <c r="V3152" i="1"/>
  <c r="X3152" i="1"/>
  <c r="V3144" i="1"/>
  <c r="X3144" i="1"/>
  <c r="V3136" i="1"/>
  <c r="X3136" i="1"/>
  <c r="V3128" i="1"/>
  <c r="X3128" i="1"/>
  <c r="V3120" i="1"/>
  <c r="X3120" i="1"/>
  <c r="V3112" i="1"/>
  <c r="X3112" i="1"/>
  <c r="V3104" i="1"/>
  <c r="X3104" i="1"/>
  <c r="V3096" i="1"/>
  <c r="X3096" i="1"/>
  <c r="V3088" i="1"/>
  <c r="X3088" i="1"/>
  <c r="V3080" i="1"/>
  <c r="X3080" i="1"/>
  <c r="V3072" i="1"/>
  <c r="X3072" i="1"/>
  <c r="V3064" i="1"/>
  <c r="X3064" i="1"/>
  <c r="V3056" i="1"/>
  <c r="X3056" i="1"/>
  <c r="V3048" i="1"/>
  <c r="X3048" i="1"/>
  <c r="V3040" i="1"/>
  <c r="X3040" i="1"/>
  <c r="V3032" i="1"/>
  <c r="X3032" i="1"/>
  <c r="V3024" i="1"/>
  <c r="X3024" i="1"/>
  <c r="V3016" i="1"/>
  <c r="X3016" i="1"/>
  <c r="V3008" i="1"/>
  <c r="X3008" i="1"/>
  <c r="V3000" i="1"/>
  <c r="X3000" i="1"/>
  <c r="V2990" i="1"/>
  <c r="X2990" i="1"/>
  <c r="V2982" i="1"/>
  <c r="X2982" i="1"/>
  <c r="V2974" i="1"/>
  <c r="X2974" i="1"/>
  <c r="V2966" i="1"/>
  <c r="X2966" i="1"/>
  <c r="V2958" i="1"/>
  <c r="X2958" i="1"/>
  <c r="V2942" i="1"/>
  <c r="X2942" i="1"/>
  <c r="V2934" i="1"/>
  <c r="X2934" i="1"/>
  <c r="V2926" i="1"/>
  <c r="X2926" i="1"/>
  <c r="V2918" i="1"/>
  <c r="X2918" i="1"/>
  <c r="V2910" i="1"/>
  <c r="X2910" i="1"/>
  <c r="V2902" i="1"/>
  <c r="X2902" i="1"/>
  <c r="V2894" i="1"/>
  <c r="X2894" i="1"/>
  <c r="V2886" i="1"/>
  <c r="X2886" i="1"/>
  <c r="V2878" i="1"/>
  <c r="X2878" i="1"/>
  <c r="V2860" i="1"/>
  <c r="X2860" i="1"/>
  <c r="V2852" i="1"/>
  <c r="X2852" i="1"/>
  <c r="V2844" i="1"/>
  <c r="X2844" i="1"/>
  <c r="V2836" i="1"/>
  <c r="X2836" i="1"/>
  <c r="V2828" i="1"/>
  <c r="X2828" i="1"/>
  <c r="V2820" i="1"/>
  <c r="X2820" i="1"/>
  <c r="V2812" i="1"/>
  <c r="X2812" i="1"/>
  <c r="V2804" i="1"/>
  <c r="X2804" i="1"/>
  <c r="V2796" i="1"/>
  <c r="X2796" i="1"/>
  <c r="V2788" i="1"/>
  <c r="X2788" i="1"/>
  <c r="V2780" i="1"/>
  <c r="X2780" i="1"/>
  <c r="V2772" i="1"/>
  <c r="X2772" i="1"/>
  <c r="V2764" i="1"/>
  <c r="X2764" i="1"/>
  <c r="V2756" i="1"/>
  <c r="X2756" i="1"/>
  <c r="V2748" i="1"/>
  <c r="X2748" i="1"/>
  <c r="V2740" i="1"/>
  <c r="X2740" i="1"/>
  <c r="V2728" i="1"/>
  <c r="X2728" i="1"/>
  <c r="V2720" i="1"/>
  <c r="X2720" i="1"/>
  <c r="V2712" i="1"/>
  <c r="X2712" i="1"/>
  <c r="V2704" i="1"/>
  <c r="X2704" i="1"/>
  <c r="V2696" i="1"/>
  <c r="X2696" i="1"/>
  <c r="V2688" i="1"/>
  <c r="X2688" i="1"/>
  <c r="V2680" i="1"/>
  <c r="X2680" i="1"/>
  <c r="V2672" i="1"/>
  <c r="X2672" i="1"/>
  <c r="V2664" i="1"/>
  <c r="X2664" i="1"/>
  <c r="V2656" i="1"/>
  <c r="X2656" i="1"/>
  <c r="V2648" i="1"/>
  <c r="X2648" i="1"/>
  <c r="V2640" i="1"/>
  <c r="X2640" i="1"/>
  <c r="V2632" i="1"/>
  <c r="X2632" i="1"/>
  <c r="V2630" i="1"/>
  <c r="X2630" i="1"/>
  <c r="V2628" i="1"/>
  <c r="X2628" i="1"/>
  <c r="V2620" i="1"/>
  <c r="X2620" i="1"/>
  <c r="V2612" i="1"/>
  <c r="X2612" i="1"/>
  <c r="V2604" i="1"/>
  <c r="X2604" i="1"/>
  <c r="V2596" i="1"/>
  <c r="X2596" i="1"/>
  <c r="V2588" i="1"/>
  <c r="X2588" i="1"/>
  <c r="V2580" i="1"/>
  <c r="X2580" i="1"/>
  <c r="V2572" i="1"/>
  <c r="X2572" i="1"/>
  <c r="V2564" i="1"/>
  <c r="X2564" i="1"/>
  <c r="V2562" i="1"/>
  <c r="X2562" i="1"/>
  <c r="V2560" i="1"/>
  <c r="X2560" i="1"/>
  <c r="V2558" i="1"/>
  <c r="X2558" i="1"/>
  <c r="V2556" i="1"/>
  <c r="X2556" i="1"/>
  <c r="V2554" i="1"/>
  <c r="X2554" i="1"/>
  <c r="V2546" i="1"/>
  <c r="X2546" i="1"/>
  <c r="V2538" i="1"/>
  <c r="X2538" i="1"/>
  <c r="V2537" i="1"/>
  <c r="X2537" i="1"/>
  <c r="V2532" i="1"/>
  <c r="X2532" i="1"/>
  <c r="V2525" i="1"/>
  <c r="X2525" i="1"/>
  <c r="V2517" i="1"/>
  <c r="X2517" i="1"/>
  <c r="V2509" i="1"/>
  <c r="X2509" i="1"/>
  <c r="V2493" i="1"/>
  <c r="X2493" i="1"/>
  <c r="V2482" i="1"/>
  <c r="X2482" i="1"/>
  <c r="V2481" i="1"/>
  <c r="X2481" i="1"/>
  <c r="V2480" i="1"/>
  <c r="X2480" i="1"/>
  <c r="V2479" i="1"/>
  <c r="X2479" i="1"/>
  <c r="V2477" i="1"/>
  <c r="X2477" i="1"/>
  <c r="V2476" i="1"/>
  <c r="X2476" i="1"/>
  <c r="V2471" i="1"/>
  <c r="X2471" i="1"/>
  <c r="V2466" i="1"/>
  <c r="X2466" i="1"/>
  <c r="V2461" i="1"/>
  <c r="X2461" i="1"/>
  <c r="V2457" i="1"/>
  <c r="X2457" i="1"/>
  <c r="V2455" i="1"/>
  <c r="X2455" i="1"/>
  <c r="V2454" i="1"/>
  <c r="X2454" i="1"/>
  <c r="V2452" i="1"/>
  <c r="X2452" i="1"/>
  <c r="V2437" i="1"/>
  <c r="X2437" i="1"/>
  <c r="V2436" i="1"/>
  <c r="X2436" i="1"/>
  <c r="V2435" i="1"/>
  <c r="X2435" i="1"/>
  <c r="V2429" i="1"/>
  <c r="X2429" i="1"/>
  <c r="V2421" i="1"/>
  <c r="X2421" i="1"/>
  <c r="V2420" i="1"/>
  <c r="X2420" i="1"/>
  <c r="V2415" i="1"/>
  <c r="X2415" i="1"/>
  <c r="V2414" i="1"/>
  <c r="X2414" i="1"/>
  <c r="V2407" i="1"/>
  <c r="X2407" i="1"/>
  <c r="V2406" i="1"/>
  <c r="X2406" i="1"/>
  <c r="V2400" i="1"/>
  <c r="X2400" i="1"/>
  <c r="V2399" i="1"/>
  <c r="X2399" i="1"/>
  <c r="V2392" i="1"/>
  <c r="X2392" i="1"/>
  <c r="V2391" i="1"/>
  <c r="X2391" i="1"/>
  <c r="V2390" i="1"/>
  <c r="X2390" i="1"/>
  <c r="V2385" i="1"/>
  <c r="X2385" i="1"/>
  <c r="V2384" i="1"/>
  <c r="X2384" i="1"/>
  <c r="V2377" i="1"/>
  <c r="X2377" i="1"/>
  <c r="V2376" i="1"/>
  <c r="X2376" i="1"/>
  <c r="V2369" i="1"/>
  <c r="X2369" i="1"/>
  <c r="V2361" i="1"/>
  <c r="X2361" i="1"/>
  <c r="V2353" i="1"/>
  <c r="X2353" i="1"/>
  <c r="V2345" i="1"/>
  <c r="X2345" i="1"/>
  <c r="V2337" i="1"/>
  <c r="X2337" i="1"/>
  <c r="V2329" i="1"/>
  <c r="X2329" i="1"/>
  <c r="V2321" i="1"/>
  <c r="X2321" i="1"/>
  <c r="V2313" i="1"/>
  <c r="X2313" i="1"/>
  <c r="V2312" i="1"/>
  <c r="X2312" i="1"/>
  <c r="V2305" i="1"/>
  <c r="X2305" i="1"/>
  <c r="V2301" i="1"/>
  <c r="X2301" i="1"/>
  <c r="V2296" i="1"/>
  <c r="X2296" i="1"/>
  <c r="V2292" i="1"/>
  <c r="X2292" i="1"/>
  <c r="V2287" i="1"/>
  <c r="X2287" i="1"/>
  <c r="V2286" i="1"/>
  <c r="X2286" i="1"/>
  <c r="V2279" i="1"/>
  <c r="X2279" i="1"/>
  <c r="V2271" i="1"/>
  <c r="X2271" i="1"/>
  <c r="V2263" i="1"/>
  <c r="X2263" i="1"/>
  <c r="V2255" i="1"/>
  <c r="X2255" i="1"/>
  <c r="V2247" i="1"/>
  <c r="X2247" i="1"/>
  <c r="V2239" i="1"/>
  <c r="X2239" i="1"/>
  <c r="V2233" i="1"/>
  <c r="X2233" i="1"/>
  <c r="V2232" i="1"/>
  <c r="X2232" i="1"/>
  <c r="V2227" i="1"/>
  <c r="X2227" i="1"/>
  <c r="V2219" i="1"/>
  <c r="X2219" i="1"/>
  <c r="V2212" i="1"/>
  <c r="X2212" i="1"/>
  <c r="V2207" i="1"/>
  <c r="X2207" i="1"/>
  <c r="V2199" i="1"/>
  <c r="X2199" i="1"/>
  <c r="V2191" i="1"/>
  <c r="X2191" i="1"/>
  <c r="V2185" i="1"/>
  <c r="X2185" i="1"/>
  <c r="V2184" i="1"/>
  <c r="X2184" i="1"/>
  <c r="V2178" i="1"/>
  <c r="X2178" i="1"/>
  <c r="V2173" i="1"/>
  <c r="X2173" i="1"/>
  <c r="V2165" i="1"/>
  <c r="X2165" i="1"/>
  <c r="V2157" i="1"/>
  <c r="X2157" i="1"/>
  <c r="V2149" i="1"/>
  <c r="X2149" i="1"/>
  <c r="V2141" i="1"/>
  <c r="X2141" i="1"/>
  <c r="V2133" i="1"/>
  <c r="X2133" i="1"/>
  <c r="V2125" i="1"/>
  <c r="X2125" i="1"/>
  <c r="V2117" i="1"/>
  <c r="X2117" i="1"/>
  <c r="V2109" i="1"/>
  <c r="X2109" i="1"/>
  <c r="V2101" i="1"/>
  <c r="X2101" i="1"/>
  <c r="V2093" i="1"/>
  <c r="X2093" i="1"/>
  <c r="V2085" i="1"/>
  <c r="X2085" i="1"/>
  <c r="V2077" i="1"/>
  <c r="X2077" i="1"/>
  <c r="V2069" i="1"/>
  <c r="X2069" i="1"/>
  <c r="V2061" i="1"/>
  <c r="X2061" i="1"/>
  <c r="V2053" i="1"/>
  <c r="X2053" i="1"/>
  <c r="V2045" i="1"/>
  <c r="X2045" i="1"/>
  <c r="V2037" i="1"/>
  <c r="X2037" i="1"/>
  <c r="V2029" i="1"/>
  <c r="X2029" i="1"/>
  <c r="V2021" i="1"/>
  <c r="X2021" i="1"/>
  <c r="V2013" i="1"/>
  <c r="X2013" i="1"/>
  <c r="V2005" i="1"/>
  <c r="X2005" i="1"/>
  <c r="V1997" i="1"/>
  <c r="X1997" i="1"/>
  <c r="V1989" i="1"/>
  <c r="X1989" i="1"/>
  <c r="V1981" i="1"/>
  <c r="X1981" i="1"/>
  <c r="V1973" i="1"/>
  <c r="X1973" i="1"/>
  <c r="V1965" i="1"/>
  <c r="X1965" i="1"/>
  <c r="V1957" i="1"/>
  <c r="X1957" i="1"/>
  <c r="V1949" i="1"/>
  <c r="X1949" i="1"/>
  <c r="V1933" i="1"/>
  <c r="X1933" i="1"/>
  <c r="V1925" i="1"/>
  <c r="X1925" i="1"/>
  <c r="V1917" i="1"/>
  <c r="X1917" i="1"/>
  <c r="V1909" i="1"/>
  <c r="X1909" i="1"/>
  <c r="V1901" i="1"/>
  <c r="X1901" i="1"/>
  <c r="V1893" i="1"/>
  <c r="X1893" i="1"/>
  <c r="V1885" i="1"/>
  <c r="X1885" i="1"/>
  <c r="V1877" i="1"/>
  <c r="X1877" i="1"/>
  <c r="V1869" i="1"/>
  <c r="X1869" i="1"/>
  <c r="V1861" i="1"/>
  <c r="X1861" i="1"/>
  <c r="V1853" i="1"/>
  <c r="X1853" i="1"/>
  <c r="V1845" i="1"/>
  <c r="X1845" i="1"/>
  <c r="V1837" i="1"/>
  <c r="X1837" i="1"/>
  <c r="V1829" i="1"/>
  <c r="X1829" i="1"/>
  <c r="V1821" i="1"/>
  <c r="X1821" i="1"/>
  <c r="V1813" i="1"/>
  <c r="X1813" i="1"/>
  <c r="V1805" i="1"/>
  <c r="X1805" i="1"/>
  <c r="V1797" i="1"/>
  <c r="X1797" i="1"/>
  <c r="V1787" i="1"/>
  <c r="X1787" i="1"/>
  <c r="V1785" i="1"/>
  <c r="X1785" i="1"/>
  <c r="V1771" i="1"/>
  <c r="X1771" i="1"/>
  <c r="V3952" i="1"/>
  <c r="X3952" i="1"/>
  <c r="V3944" i="1"/>
  <c r="X3944" i="1"/>
  <c r="V3936" i="1"/>
  <c r="X3936" i="1"/>
  <c r="V3928" i="1"/>
  <c r="X3928" i="1"/>
  <c r="V3920" i="1"/>
  <c r="X3920" i="1"/>
  <c r="V3912" i="1"/>
  <c r="X3912" i="1"/>
  <c r="V3904" i="1"/>
  <c r="X3904" i="1"/>
  <c r="V3896" i="1"/>
  <c r="X3896" i="1"/>
  <c r="V3888" i="1"/>
  <c r="X3888" i="1"/>
  <c r="V3876" i="1"/>
  <c r="X3876" i="1"/>
  <c r="V3868" i="1"/>
  <c r="X3868" i="1"/>
  <c r="V3856" i="1"/>
  <c r="X3856" i="1"/>
  <c r="V3848" i="1"/>
  <c r="X3848" i="1"/>
  <c r="V3840" i="1"/>
  <c r="X3840" i="1"/>
  <c r="V3832" i="1"/>
  <c r="X3832" i="1"/>
  <c r="V3824" i="1"/>
  <c r="X3824" i="1"/>
  <c r="V3816" i="1"/>
  <c r="X3816" i="1"/>
  <c r="V3808" i="1"/>
  <c r="X3808" i="1"/>
  <c r="V3807" i="1"/>
  <c r="X3807" i="1"/>
  <c r="V3800" i="1"/>
  <c r="X3800" i="1"/>
  <c r="V3791" i="1"/>
  <c r="X3791" i="1"/>
  <c r="V3783" i="1"/>
  <c r="X3783" i="1"/>
  <c r="V3782" i="1"/>
  <c r="X3782" i="1"/>
  <c r="V3775" i="1"/>
  <c r="X3775" i="1"/>
  <c r="V3767" i="1"/>
  <c r="X3767" i="1"/>
  <c r="V3758" i="1"/>
  <c r="X3758" i="1"/>
  <c r="V3749" i="1"/>
  <c r="X3749" i="1"/>
  <c r="V3748" i="1"/>
  <c r="X3748" i="1"/>
  <c r="V3747" i="1"/>
  <c r="X3747" i="1"/>
  <c r="V3746" i="1"/>
  <c r="X3746" i="1"/>
  <c r="V3734" i="1"/>
  <c r="X3734" i="1"/>
  <c r="V3730" i="1"/>
  <c r="X3730" i="1"/>
  <c r="V3729" i="1"/>
  <c r="X3729" i="1"/>
  <c r="V3721" i="1"/>
  <c r="X3721" i="1"/>
  <c r="V3714" i="1"/>
  <c r="X3714" i="1"/>
  <c r="V3706" i="1"/>
  <c r="X3706" i="1"/>
  <c r="V3705" i="1"/>
  <c r="X3705" i="1"/>
  <c r="V3698" i="1"/>
  <c r="X3698" i="1"/>
  <c r="V3697" i="1"/>
  <c r="X3697" i="1"/>
  <c r="V3689" i="1"/>
  <c r="X3689" i="1"/>
  <c r="V3688" i="1"/>
  <c r="X3688" i="1"/>
  <c r="V3682" i="1"/>
  <c r="X3682" i="1"/>
  <c r="V3673" i="1"/>
  <c r="X3673" i="1"/>
  <c r="V3672" i="1"/>
  <c r="X3672" i="1"/>
  <c r="V3664" i="1"/>
  <c r="X3664" i="1"/>
  <c r="V3656" i="1"/>
  <c r="X3656" i="1"/>
  <c r="V3613" i="1"/>
  <c r="X3613" i="1"/>
  <c r="V3558" i="1"/>
  <c r="X3558" i="1"/>
  <c r="V3553" i="1"/>
  <c r="X3553" i="1"/>
  <c r="V3545" i="1"/>
  <c r="X3545" i="1"/>
  <c r="V3539" i="1"/>
  <c r="X3539" i="1"/>
  <c r="V3531" i="1"/>
  <c r="X3531" i="1"/>
  <c r="V3525" i="1"/>
  <c r="X3525" i="1"/>
  <c r="V3517" i="1"/>
  <c r="X3517" i="1"/>
  <c r="V3509" i="1"/>
  <c r="X3509" i="1"/>
  <c r="V3501" i="1"/>
  <c r="X3501" i="1"/>
  <c r="V3491" i="1"/>
  <c r="X3491" i="1"/>
  <c r="V3483" i="1"/>
  <c r="X3483" i="1"/>
  <c r="V3475" i="1"/>
  <c r="X3475" i="1"/>
  <c r="V3467" i="1"/>
  <c r="X3467" i="1"/>
  <c r="V3460" i="1"/>
  <c r="X3460" i="1"/>
  <c r="V3453" i="1"/>
  <c r="X3453" i="1"/>
  <c r="V3447" i="1"/>
  <c r="X3447" i="1"/>
  <c r="V3441" i="1"/>
  <c r="X3441" i="1"/>
  <c r="V3433" i="1"/>
  <c r="X3433" i="1"/>
  <c r="V3425" i="1"/>
  <c r="X3425" i="1"/>
  <c r="V3417" i="1"/>
  <c r="X3417" i="1"/>
  <c r="V3409" i="1"/>
  <c r="X3409" i="1"/>
  <c r="V3401" i="1"/>
  <c r="X3401" i="1"/>
  <c r="V3394" i="1"/>
  <c r="X3394" i="1"/>
  <c r="V3390" i="1"/>
  <c r="X3390" i="1"/>
  <c r="V3382" i="1"/>
  <c r="X3382" i="1"/>
  <c r="V3376" i="1"/>
  <c r="X3376" i="1"/>
  <c r="V3371" i="1"/>
  <c r="X3371" i="1"/>
  <c r="V3370" i="1"/>
  <c r="X3370" i="1"/>
  <c r="V3364" i="1"/>
  <c r="X3364" i="1"/>
  <c r="V3356" i="1"/>
  <c r="X3356" i="1"/>
  <c r="V3355" i="1"/>
  <c r="X3355" i="1"/>
  <c r="V3351" i="1"/>
  <c r="X3351" i="1"/>
  <c r="V3346" i="1"/>
  <c r="X3346" i="1"/>
  <c r="V3339" i="1"/>
  <c r="X3339" i="1"/>
  <c r="V3338" i="1"/>
  <c r="X3338" i="1"/>
  <c r="V3332" i="1"/>
  <c r="X3332" i="1"/>
  <c r="V3331" i="1"/>
  <c r="X3331" i="1"/>
  <c r="V3324" i="1"/>
  <c r="X3324" i="1"/>
  <c r="V3316" i="1"/>
  <c r="X3316" i="1"/>
  <c r="V3308" i="1"/>
  <c r="X3308" i="1"/>
  <c r="V3300" i="1"/>
  <c r="X3300" i="1"/>
  <c r="V3292" i="1"/>
  <c r="X3292" i="1"/>
  <c r="V3284" i="1"/>
  <c r="X3284" i="1"/>
  <c r="V3276" i="1"/>
  <c r="X3276" i="1"/>
  <c r="V3268" i="1"/>
  <c r="X3268" i="1"/>
  <c r="V3260" i="1"/>
  <c r="X3260" i="1"/>
  <c r="V3252" i="1"/>
  <c r="X3252" i="1"/>
  <c r="V3244" i="1"/>
  <c r="X3244" i="1"/>
  <c r="V3236" i="1"/>
  <c r="X3236" i="1"/>
  <c r="V3228" i="1"/>
  <c r="X3228" i="1"/>
  <c r="V3220" i="1"/>
  <c r="X3220" i="1"/>
  <c r="V3212" i="1"/>
  <c r="X3212" i="1"/>
  <c r="V3204" i="1"/>
  <c r="X3204" i="1"/>
  <c r="V3196" i="1"/>
  <c r="X3196" i="1"/>
  <c r="V3188" i="1"/>
  <c r="X3188" i="1"/>
  <c r="V3180" i="1"/>
  <c r="X3180" i="1"/>
  <c r="V3172" i="1"/>
  <c r="X3172" i="1"/>
  <c r="V3164" i="1"/>
  <c r="X3164" i="1"/>
  <c r="V3148" i="1"/>
  <c r="X3148" i="1"/>
  <c r="V3140" i="1"/>
  <c r="X3140" i="1"/>
  <c r="V3132" i="1"/>
  <c r="X3132" i="1"/>
  <c r="V3124" i="1"/>
  <c r="X3124" i="1"/>
  <c r="V3116" i="1"/>
  <c r="X3116" i="1"/>
  <c r="V3108" i="1"/>
  <c r="X3108" i="1"/>
  <c r="V3100" i="1"/>
  <c r="X3100" i="1"/>
  <c r="V3092" i="1"/>
  <c r="X3092" i="1"/>
  <c r="V3084" i="1"/>
  <c r="X3084" i="1"/>
  <c r="V3076" i="1"/>
  <c r="X3076" i="1"/>
  <c r="V3068" i="1"/>
  <c r="X3068" i="1"/>
  <c r="V3060" i="1"/>
  <c r="X3060" i="1"/>
  <c r="V3052" i="1"/>
  <c r="X3052" i="1"/>
  <c r="V3044" i="1"/>
  <c r="X3044" i="1"/>
  <c r="V3036" i="1"/>
  <c r="X3036" i="1"/>
  <c r="V3028" i="1"/>
  <c r="X3028" i="1"/>
  <c r="V3020" i="1"/>
  <c r="X3020" i="1"/>
  <c r="V3012" i="1"/>
  <c r="X3012" i="1"/>
  <c r="V3004" i="1"/>
  <c r="X3004" i="1"/>
  <c r="V2996" i="1"/>
  <c r="X2996" i="1"/>
  <c r="V2978" i="1"/>
  <c r="X2978" i="1"/>
  <c r="V2970" i="1"/>
  <c r="X2970" i="1"/>
  <c r="V2962" i="1"/>
  <c r="X2962" i="1"/>
  <c r="V2954" i="1"/>
  <c r="X2954" i="1"/>
  <c r="V2946" i="1"/>
  <c r="X2946" i="1"/>
  <c r="V2938" i="1"/>
  <c r="X2938" i="1"/>
  <c r="V2930" i="1"/>
  <c r="X2930" i="1"/>
  <c r="V2922" i="1"/>
  <c r="X2922" i="1"/>
  <c r="V2914" i="1"/>
  <c r="X2914" i="1"/>
  <c r="V2906" i="1"/>
  <c r="X2906" i="1"/>
  <c r="V2898" i="1"/>
  <c r="X2898" i="1"/>
  <c r="V2890" i="1"/>
  <c r="X2890" i="1"/>
  <c r="V2882" i="1"/>
  <c r="X2882" i="1"/>
  <c r="V2874" i="1"/>
  <c r="X2874" i="1"/>
  <c r="V2864" i="1"/>
  <c r="X2864" i="1"/>
  <c r="V2856" i="1"/>
  <c r="X2856" i="1"/>
  <c r="V2848" i="1"/>
  <c r="X2848" i="1"/>
  <c r="V2840" i="1"/>
  <c r="X2840" i="1"/>
  <c r="V2832" i="1"/>
  <c r="X2832" i="1"/>
  <c r="V2824" i="1"/>
  <c r="X2824" i="1"/>
  <c r="V2816" i="1"/>
  <c r="X2816" i="1"/>
  <c r="V2808" i="1"/>
  <c r="X2808" i="1"/>
  <c r="V2800" i="1"/>
  <c r="X2800" i="1"/>
  <c r="V2792" i="1"/>
  <c r="X2792" i="1"/>
  <c r="V2784" i="1"/>
  <c r="X2784" i="1"/>
  <c r="V2776" i="1"/>
  <c r="X2776" i="1"/>
  <c r="V2768" i="1"/>
  <c r="X2768" i="1"/>
  <c r="V2760" i="1"/>
  <c r="X2760" i="1"/>
  <c r="V2752" i="1"/>
  <c r="X2752" i="1"/>
  <c r="V2744" i="1"/>
  <c r="X2744" i="1"/>
  <c r="V2732" i="1"/>
  <c r="X2732" i="1"/>
  <c r="V2724" i="1"/>
  <c r="X2724" i="1"/>
  <c r="V2716" i="1"/>
  <c r="X2716" i="1"/>
  <c r="V2708" i="1"/>
  <c r="X2708" i="1"/>
  <c r="V2700" i="1"/>
  <c r="X2700" i="1"/>
  <c r="V2692" i="1"/>
  <c r="X2692" i="1"/>
  <c r="V2684" i="1"/>
  <c r="X2684" i="1"/>
  <c r="V2676" i="1"/>
  <c r="X2676" i="1"/>
  <c r="V2668" i="1"/>
  <c r="X2668" i="1"/>
  <c r="V2660" i="1"/>
  <c r="X2660" i="1"/>
  <c r="V2652" i="1"/>
  <c r="X2652" i="1"/>
  <c r="V2644" i="1"/>
  <c r="X2644" i="1"/>
  <c r="V2636" i="1"/>
  <c r="X2636" i="1"/>
  <c r="V2624" i="1"/>
  <c r="X2624" i="1"/>
  <c r="V2616" i="1"/>
  <c r="X2616" i="1"/>
  <c r="V2608" i="1"/>
  <c r="X2608" i="1"/>
  <c r="V2600" i="1"/>
  <c r="X2600" i="1"/>
  <c r="V2592" i="1"/>
  <c r="X2592" i="1"/>
  <c r="V2584" i="1"/>
  <c r="X2584" i="1"/>
  <c r="V2576" i="1"/>
  <c r="X2576" i="1"/>
  <c r="V2568" i="1"/>
  <c r="X2568" i="1"/>
  <c r="V2550" i="1"/>
  <c r="X2550" i="1"/>
  <c r="V2542" i="1"/>
  <c r="X2542" i="1"/>
  <c r="V2534" i="1"/>
  <c r="X2534" i="1"/>
  <c r="V2529" i="1"/>
  <c r="X2529" i="1"/>
  <c r="V2521" i="1"/>
  <c r="X2521" i="1"/>
  <c r="V2513" i="1"/>
  <c r="X2513" i="1"/>
  <c r="V2505" i="1"/>
  <c r="X2505" i="1"/>
  <c r="V2497" i="1"/>
  <c r="X2497" i="1"/>
  <c r="V2485" i="1"/>
  <c r="X2485" i="1"/>
  <c r="V2469" i="1"/>
  <c r="X2469" i="1"/>
  <c r="V2433" i="1"/>
  <c r="X2433" i="1"/>
  <c r="V2425" i="1"/>
  <c r="X2425" i="1"/>
  <c r="V2418" i="1"/>
  <c r="X2418" i="1"/>
  <c r="V2411" i="1"/>
  <c r="X2411" i="1"/>
  <c r="V2403" i="1"/>
  <c r="X2403" i="1"/>
  <c r="V2396" i="1"/>
  <c r="X2396" i="1"/>
  <c r="V2387" i="1"/>
  <c r="X2387" i="1"/>
  <c r="V2381" i="1"/>
  <c r="X2381" i="1"/>
  <c r="V2373" i="1"/>
  <c r="X2373" i="1"/>
  <c r="V2365" i="1"/>
  <c r="X2365" i="1"/>
  <c r="V2357" i="1"/>
  <c r="X2357" i="1"/>
  <c r="V2349" i="1"/>
  <c r="X2349" i="1"/>
  <c r="V2341" i="1"/>
  <c r="X2341" i="1"/>
  <c r="V2333" i="1"/>
  <c r="X2333" i="1"/>
  <c r="V2325" i="1"/>
  <c r="X2325" i="1"/>
  <c r="V2317" i="1"/>
  <c r="X2317" i="1"/>
  <c r="V2309" i="1"/>
  <c r="X2309" i="1"/>
  <c r="V2303" i="1"/>
  <c r="X2303" i="1"/>
  <c r="V2298" i="1"/>
  <c r="X2298" i="1"/>
  <c r="V2294" i="1"/>
  <c r="X2294" i="1"/>
  <c r="V2290" i="1"/>
  <c r="X2290" i="1"/>
  <c r="V2283" i="1"/>
  <c r="X2283" i="1"/>
  <c r="V2275" i="1"/>
  <c r="X2275" i="1"/>
  <c r="V2267" i="1"/>
  <c r="X2267" i="1"/>
  <c r="V2259" i="1"/>
  <c r="X2259" i="1"/>
  <c r="V2251" i="1"/>
  <c r="X2251" i="1"/>
  <c r="V2243" i="1"/>
  <c r="X2243" i="1"/>
  <c r="V2237" i="1"/>
  <c r="X2237" i="1"/>
  <c r="V2230" i="1"/>
  <c r="X2230" i="1"/>
  <c r="V2223" i="1"/>
  <c r="X2223" i="1"/>
  <c r="V2215" i="1"/>
  <c r="X2215" i="1"/>
  <c r="V2210" i="1"/>
  <c r="X2210" i="1"/>
  <c r="V2203" i="1"/>
  <c r="X2203" i="1"/>
  <c r="V2195" i="1"/>
  <c r="X2195" i="1"/>
  <c r="V2189" i="1"/>
  <c r="X2189" i="1"/>
  <c r="V2181" i="1"/>
  <c r="X2181" i="1"/>
  <c r="V2176" i="1"/>
  <c r="X2176" i="1"/>
  <c r="V2169" i="1"/>
  <c r="X2169" i="1"/>
  <c r="V2161" i="1"/>
  <c r="X2161" i="1"/>
  <c r="V2153" i="1"/>
  <c r="X2153" i="1"/>
  <c r="V2145" i="1"/>
  <c r="X2145" i="1"/>
  <c r="V2137" i="1"/>
  <c r="X2137" i="1"/>
  <c r="V2129" i="1"/>
  <c r="X2129" i="1"/>
  <c r="V2121" i="1"/>
  <c r="X2121" i="1"/>
  <c r="V2113" i="1"/>
  <c r="X2113" i="1"/>
  <c r="V2105" i="1"/>
  <c r="X2105" i="1"/>
  <c r="V2097" i="1"/>
  <c r="X2097" i="1"/>
  <c r="V2089" i="1"/>
  <c r="X2089" i="1"/>
  <c r="V2081" i="1"/>
  <c r="X2081" i="1"/>
  <c r="V2073" i="1"/>
  <c r="X2073" i="1"/>
  <c r="V2065" i="1"/>
  <c r="X2065" i="1"/>
  <c r="V2057" i="1"/>
  <c r="X2057" i="1"/>
  <c r="V2049" i="1"/>
  <c r="X2049" i="1"/>
  <c r="V2041" i="1"/>
  <c r="X2041" i="1"/>
  <c r="V2033" i="1"/>
  <c r="X2033" i="1"/>
  <c r="V2025" i="1"/>
  <c r="X2025" i="1"/>
  <c r="V2017" i="1"/>
  <c r="X2017" i="1"/>
  <c r="V2009" i="1"/>
  <c r="X2009" i="1"/>
  <c r="V2001" i="1"/>
  <c r="X2001" i="1"/>
  <c r="V1993" i="1"/>
  <c r="X1993" i="1"/>
  <c r="V1985" i="1"/>
  <c r="X1985" i="1"/>
  <c r="V1977" i="1"/>
  <c r="X1977" i="1"/>
  <c r="V1969" i="1"/>
  <c r="X1969" i="1"/>
  <c r="V1961" i="1"/>
  <c r="X1961" i="1"/>
  <c r="V1953" i="1"/>
  <c r="X1953" i="1"/>
  <c r="V1945" i="1"/>
  <c r="X1945" i="1"/>
  <c r="V1937" i="1"/>
  <c r="X1937" i="1"/>
  <c r="V1929" i="1"/>
  <c r="X1929" i="1"/>
  <c r="V1921" i="1"/>
  <c r="X1921" i="1"/>
  <c r="V1913" i="1"/>
  <c r="X1913" i="1"/>
  <c r="V1905" i="1"/>
  <c r="X1905" i="1"/>
  <c r="V1897" i="1"/>
  <c r="X1897" i="1"/>
  <c r="V1889" i="1"/>
  <c r="X1889" i="1"/>
  <c r="V1881" i="1"/>
  <c r="X1881" i="1"/>
  <c r="V1873" i="1"/>
  <c r="X1873" i="1"/>
  <c r="V1865" i="1"/>
  <c r="X1865" i="1"/>
  <c r="V1857" i="1"/>
  <c r="X1857" i="1"/>
  <c r="V1849" i="1"/>
  <c r="X1849" i="1"/>
  <c r="V1841" i="1"/>
  <c r="X1841" i="1"/>
  <c r="V1833" i="1"/>
  <c r="X1833" i="1"/>
  <c r="V1825" i="1"/>
  <c r="X1825" i="1"/>
  <c r="V1817" i="1"/>
  <c r="X1817" i="1"/>
  <c r="V1809" i="1"/>
  <c r="X1809" i="1"/>
  <c r="V1801" i="1"/>
  <c r="X1801" i="1"/>
  <c r="V1793" i="1"/>
  <c r="X1793" i="1"/>
  <c r="V1779" i="1"/>
  <c r="X1779" i="1"/>
  <c r="V1777" i="1"/>
  <c r="X1777" i="1"/>
  <c r="V1789" i="1"/>
  <c r="X1789" i="1"/>
  <c r="V1781" i="1"/>
  <c r="X1781" i="1"/>
  <c r="V1773" i="1"/>
  <c r="X1773" i="1"/>
  <c r="V1765" i="1"/>
  <c r="X1765" i="1"/>
  <c r="V1757" i="1"/>
  <c r="X1757" i="1"/>
  <c r="V1749" i="1"/>
  <c r="X1749" i="1"/>
  <c r="V1741" i="1"/>
  <c r="X1741" i="1"/>
  <c r="V1733" i="1"/>
  <c r="X1733" i="1"/>
  <c r="V1725" i="1"/>
  <c r="X1725" i="1"/>
  <c r="V1717" i="1"/>
  <c r="X1717" i="1"/>
  <c r="V1709" i="1"/>
  <c r="X1709" i="1"/>
  <c r="V1701" i="1"/>
  <c r="X1701" i="1"/>
  <c r="V1693" i="1"/>
  <c r="X1693" i="1"/>
  <c r="V1685" i="1"/>
  <c r="X1685" i="1"/>
  <c r="V1677" i="1"/>
  <c r="X1677" i="1"/>
  <c r="V1669" i="1"/>
  <c r="X1669" i="1"/>
  <c r="V1661" i="1"/>
  <c r="X1661" i="1"/>
  <c r="V1653" i="1"/>
  <c r="X1653" i="1"/>
  <c r="V1645" i="1"/>
  <c r="X1645" i="1"/>
  <c r="V1637" i="1"/>
  <c r="X1637" i="1"/>
  <c r="V1629" i="1"/>
  <c r="X1629" i="1"/>
  <c r="V1621" i="1"/>
  <c r="X1621" i="1"/>
  <c r="V1613" i="1"/>
  <c r="X1613" i="1"/>
  <c r="V1605" i="1"/>
  <c r="X1605" i="1"/>
  <c r="V1597" i="1"/>
  <c r="X1597" i="1"/>
  <c r="V1589" i="1"/>
  <c r="X1589" i="1"/>
  <c r="V1581" i="1"/>
  <c r="X1581" i="1"/>
  <c r="V1573" i="1"/>
  <c r="X1573" i="1"/>
  <c r="V1186" i="1"/>
  <c r="X1186" i="1"/>
  <c r="V1178" i="1"/>
  <c r="X1178" i="1"/>
  <c r="V1170" i="1"/>
  <c r="X1170" i="1"/>
  <c r="V1162" i="1"/>
  <c r="X1162" i="1"/>
  <c r="V1154" i="1"/>
  <c r="X1154" i="1"/>
  <c r="V1146" i="1"/>
  <c r="X1146" i="1"/>
  <c r="V1138" i="1"/>
  <c r="X1138" i="1"/>
  <c r="V1130" i="1"/>
  <c r="X1130" i="1"/>
  <c r="V1122" i="1"/>
  <c r="X1122" i="1"/>
  <c r="V1114" i="1"/>
  <c r="X1114" i="1"/>
  <c r="V1106" i="1"/>
  <c r="X1106" i="1"/>
  <c r="V1098" i="1"/>
  <c r="X1098" i="1"/>
  <c r="V1090" i="1"/>
  <c r="X1090" i="1"/>
  <c r="V1082" i="1"/>
  <c r="X1082" i="1"/>
  <c r="V1074" i="1"/>
  <c r="X1074" i="1"/>
  <c r="V1066" i="1"/>
  <c r="X1066" i="1"/>
  <c r="V1058" i="1"/>
  <c r="X1058" i="1"/>
  <c r="V1050" i="1"/>
  <c r="X1050" i="1"/>
  <c r="V1042" i="1"/>
  <c r="X1042" i="1"/>
  <c r="V1034" i="1"/>
  <c r="X1034" i="1"/>
  <c r="V1026" i="1"/>
  <c r="X1026" i="1"/>
  <c r="V1018" i="1"/>
  <c r="X1018" i="1"/>
  <c r="V1010" i="1"/>
  <c r="X1010" i="1"/>
  <c r="V1002" i="1"/>
  <c r="X1002" i="1"/>
  <c r="V994" i="1"/>
  <c r="X994" i="1"/>
  <c r="V986" i="1"/>
  <c r="X986" i="1"/>
  <c r="V978" i="1"/>
  <c r="X978" i="1"/>
  <c r="V970" i="1"/>
  <c r="X970" i="1"/>
  <c r="V962" i="1"/>
  <c r="X962" i="1"/>
  <c r="V954" i="1"/>
  <c r="X954" i="1"/>
  <c r="V946" i="1"/>
  <c r="X946" i="1"/>
  <c r="V938" i="1"/>
  <c r="X938" i="1"/>
  <c r="V927" i="1"/>
  <c r="X927" i="1"/>
  <c r="V926" i="1"/>
  <c r="X926" i="1"/>
  <c r="V918" i="1"/>
  <c r="X918" i="1"/>
  <c r="V917" i="1"/>
  <c r="X917" i="1"/>
  <c r="V910" i="1"/>
  <c r="X910" i="1"/>
  <c r="V904" i="1"/>
  <c r="X904" i="1"/>
  <c r="V896" i="1"/>
  <c r="X896" i="1"/>
  <c r="V890" i="1"/>
  <c r="X890" i="1"/>
  <c r="V889" i="1"/>
  <c r="X889" i="1"/>
  <c r="V882" i="1"/>
  <c r="X882" i="1"/>
  <c r="V877" i="1"/>
  <c r="X877" i="1"/>
  <c r="V876" i="1"/>
  <c r="X876" i="1"/>
  <c r="V875" i="1"/>
  <c r="X875" i="1"/>
  <c r="V874" i="1"/>
  <c r="X874" i="1"/>
  <c r="V867" i="1"/>
  <c r="X867" i="1"/>
  <c r="V857" i="1"/>
  <c r="X857" i="1"/>
  <c r="V847" i="1"/>
  <c r="X847" i="1"/>
  <c r="V846" i="1"/>
  <c r="X846" i="1"/>
  <c r="V837" i="1"/>
  <c r="X837" i="1"/>
  <c r="V829" i="1"/>
  <c r="X829" i="1"/>
  <c r="V828" i="1"/>
  <c r="X828" i="1"/>
  <c r="V823" i="1"/>
  <c r="X823" i="1"/>
  <c r="V812" i="1"/>
  <c r="X812" i="1"/>
  <c r="V810" i="1"/>
  <c r="X810" i="1"/>
  <c r="V798" i="1"/>
  <c r="X798" i="1"/>
  <c r="V786" i="1"/>
  <c r="X786" i="1"/>
  <c r="V784" i="1"/>
  <c r="X784" i="1"/>
  <c r="V770" i="1"/>
  <c r="X770" i="1"/>
  <c r="V768" i="1"/>
  <c r="X768" i="1"/>
  <c r="V754" i="1"/>
  <c r="X754" i="1"/>
  <c r="V752" i="1"/>
  <c r="X752" i="1"/>
  <c r="V739" i="1"/>
  <c r="X739" i="1"/>
  <c r="V738" i="1"/>
  <c r="X738" i="1"/>
  <c r="V726" i="1"/>
  <c r="X726" i="1"/>
  <c r="V724" i="1"/>
  <c r="X724" i="1"/>
  <c r="V713" i="1"/>
  <c r="X713" i="1"/>
  <c r="V712" i="1"/>
  <c r="X712" i="1"/>
  <c r="V702" i="1"/>
  <c r="X702" i="1"/>
  <c r="V700" i="1"/>
  <c r="X700" i="1"/>
  <c r="V686" i="1"/>
  <c r="X686" i="1"/>
  <c r="V684" i="1"/>
  <c r="X684" i="1"/>
  <c r="V667" i="1"/>
  <c r="X667" i="1"/>
  <c r="V665" i="1"/>
  <c r="X665" i="1"/>
  <c r="V654" i="1"/>
  <c r="X654" i="1"/>
  <c r="V652" i="1"/>
  <c r="X652" i="1"/>
  <c r="V640" i="1"/>
  <c r="X640" i="1"/>
  <c r="V618" i="1"/>
  <c r="X618" i="1"/>
  <c r="V616" i="1"/>
  <c r="X616" i="1"/>
  <c r="V602" i="1"/>
  <c r="X602" i="1"/>
  <c r="V600" i="1"/>
  <c r="X600" i="1"/>
  <c r="V580" i="1"/>
  <c r="X580" i="1"/>
  <c r="V568" i="1"/>
  <c r="X568" i="1"/>
  <c r="V567" i="1"/>
  <c r="X567" i="1"/>
  <c r="V557" i="1"/>
  <c r="X557" i="1"/>
  <c r="V556" i="1"/>
  <c r="X556" i="1"/>
  <c r="V546" i="1"/>
  <c r="X546" i="1"/>
  <c r="V532" i="1"/>
  <c r="X532" i="1"/>
  <c r="V530" i="1"/>
  <c r="X530" i="1"/>
  <c r="V517" i="1"/>
  <c r="X517" i="1"/>
  <c r="V516" i="1"/>
  <c r="X516" i="1"/>
  <c r="V502" i="1"/>
  <c r="X502" i="1"/>
  <c r="V486" i="1"/>
  <c r="X486" i="1"/>
  <c r="V484" i="1"/>
  <c r="X484" i="1"/>
  <c r="V470" i="1"/>
  <c r="X470" i="1"/>
  <c r="V468" i="1"/>
  <c r="X468" i="1"/>
  <c r="V454" i="1"/>
  <c r="X454" i="1"/>
  <c r="V450" i="1"/>
  <c r="X450" i="1"/>
  <c r="V446" i="1"/>
  <c r="X446" i="1"/>
  <c r="V444" i="1"/>
  <c r="X444" i="1"/>
  <c r="V430" i="1"/>
  <c r="X430" i="1"/>
  <c r="V428" i="1"/>
  <c r="X428" i="1"/>
  <c r="V414" i="1"/>
  <c r="X414" i="1"/>
  <c r="V412" i="1"/>
  <c r="X412" i="1"/>
  <c r="V398" i="1"/>
  <c r="X398" i="1"/>
  <c r="V396" i="1"/>
  <c r="X396" i="1"/>
  <c r="V383" i="1"/>
  <c r="X383" i="1"/>
  <c r="V381" i="1"/>
  <c r="X381" i="1"/>
  <c r="V368" i="1"/>
  <c r="X368" i="1"/>
  <c r="V366" i="1"/>
  <c r="X366" i="1"/>
  <c r="V1769" i="1"/>
  <c r="X1769" i="1"/>
  <c r="V1761" i="1"/>
  <c r="X1761" i="1"/>
  <c r="V1753" i="1"/>
  <c r="X1753" i="1"/>
  <c r="V1745" i="1"/>
  <c r="X1745" i="1"/>
  <c r="V1737" i="1"/>
  <c r="X1737" i="1"/>
  <c r="V1729" i="1"/>
  <c r="X1729" i="1"/>
  <c r="V1721" i="1"/>
  <c r="X1721" i="1"/>
  <c r="V1713" i="1"/>
  <c r="X1713" i="1"/>
  <c r="V1705" i="1"/>
  <c r="X1705" i="1"/>
  <c r="V1697" i="1"/>
  <c r="X1697" i="1"/>
  <c r="V1689" i="1"/>
  <c r="X1689" i="1"/>
  <c r="V1681" i="1"/>
  <c r="X1681" i="1"/>
  <c r="V1673" i="1"/>
  <c r="X1673" i="1"/>
  <c r="V1665" i="1"/>
  <c r="X1665" i="1"/>
  <c r="V1657" i="1"/>
  <c r="X1657" i="1"/>
  <c r="V1649" i="1"/>
  <c r="X1649" i="1"/>
  <c r="V1641" i="1"/>
  <c r="X1641" i="1"/>
  <c r="V1633" i="1"/>
  <c r="X1633" i="1"/>
  <c r="V1625" i="1"/>
  <c r="X1625" i="1"/>
  <c r="V1617" i="1"/>
  <c r="X1617" i="1"/>
  <c r="V1609" i="1"/>
  <c r="X1609" i="1"/>
  <c r="V1601" i="1"/>
  <c r="X1601" i="1"/>
  <c r="V1593" i="1"/>
  <c r="X1593" i="1"/>
  <c r="V1585" i="1"/>
  <c r="X1585" i="1"/>
  <c r="V1577" i="1"/>
  <c r="X1577" i="1"/>
  <c r="V1569" i="1"/>
  <c r="X1569" i="1"/>
  <c r="V1190" i="1"/>
  <c r="X1190" i="1"/>
  <c r="V1182" i="1"/>
  <c r="X1182" i="1"/>
  <c r="V1174" i="1"/>
  <c r="X1174" i="1"/>
  <c r="V1166" i="1"/>
  <c r="X1166" i="1"/>
  <c r="V1158" i="1"/>
  <c r="X1158" i="1"/>
  <c r="V1150" i="1"/>
  <c r="X1150" i="1"/>
  <c r="V1142" i="1"/>
  <c r="X1142" i="1"/>
  <c r="V1134" i="1"/>
  <c r="X1134" i="1"/>
  <c r="V1126" i="1"/>
  <c r="X1126" i="1"/>
  <c r="V1118" i="1"/>
  <c r="X1118" i="1"/>
  <c r="V1110" i="1"/>
  <c r="X1110" i="1"/>
  <c r="V1102" i="1"/>
  <c r="X1102" i="1"/>
  <c r="V1094" i="1"/>
  <c r="X1094" i="1"/>
  <c r="V1086" i="1"/>
  <c r="X1086" i="1"/>
  <c r="V1078" i="1"/>
  <c r="X1078" i="1"/>
  <c r="V1070" i="1"/>
  <c r="X1070" i="1"/>
  <c r="V1062" i="1"/>
  <c r="X1062" i="1"/>
  <c r="V1054" i="1"/>
  <c r="X1054" i="1"/>
  <c r="V1046" i="1"/>
  <c r="X1046" i="1"/>
  <c r="V1038" i="1"/>
  <c r="X1038" i="1"/>
  <c r="V1030" i="1"/>
  <c r="X1030" i="1"/>
  <c r="V1022" i="1"/>
  <c r="X1022" i="1"/>
  <c r="V1014" i="1"/>
  <c r="X1014" i="1"/>
  <c r="V1006" i="1"/>
  <c r="X1006" i="1"/>
  <c r="V998" i="1"/>
  <c r="X998" i="1"/>
  <c r="V990" i="1"/>
  <c r="X990" i="1"/>
  <c r="V982" i="1"/>
  <c r="X982" i="1"/>
  <c r="V974" i="1"/>
  <c r="X974" i="1"/>
  <c r="V966" i="1"/>
  <c r="X966" i="1"/>
  <c r="V958" i="1"/>
  <c r="X958" i="1"/>
  <c r="V950" i="1"/>
  <c r="X950" i="1"/>
  <c r="V942" i="1"/>
  <c r="X942" i="1"/>
  <c r="V934" i="1"/>
  <c r="X934" i="1"/>
  <c r="V923" i="1"/>
  <c r="X923" i="1"/>
  <c r="V914" i="1"/>
  <c r="X914" i="1"/>
  <c r="V908" i="1"/>
  <c r="X908" i="1"/>
  <c r="V900" i="1"/>
  <c r="X900" i="1"/>
  <c r="V892" i="1"/>
  <c r="X892" i="1"/>
  <c r="V886" i="1"/>
  <c r="X886" i="1"/>
  <c r="V880" i="1"/>
  <c r="X880" i="1"/>
  <c r="V871" i="1"/>
  <c r="X871" i="1"/>
  <c r="V863" i="1"/>
  <c r="X863" i="1"/>
  <c r="V861" i="1"/>
  <c r="X861" i="1"/>
  <c r="V851" i="1"/>
  <c r="X851" i="1"/>
  <c r="V842" i="1"/>
  <c r="X842" i="1"/>
  <c r="V833" i="1"/>
  <c r="X833" i="1"/>
  <c r="V826" i="1"/>
  <c r="X826" i="1"/>
  <c r="V819" i="1"/>
  <c r="X819" i="1"/>
  <c r="V818" i="1"/>
  <c r="X818" i="1"/>
  <c r="V804" i="1"/>
  <c r="X804" i="1"/>
  <c r="V802" i="1"/>
  <c r="X802" i="1"/>
  <c r="V793" i="1"/>
  <c r="X793" i="1"/>
  <c r="V791" i="1"/>
  <c r="X791" i="1"/>
  <c r="V778" i="1"/>
  <c r="X778" i="1"/>
  <c r="V776" i="1"/>
  <c r="X776" i="1"/>
  <c r="V760" i="1"/>
  <c r="X760" i="1"/>
  <c r="V759" i="1"/>
  <c r="X759" i="1"/>
  <c r="V746" i="1"/>
  <c r="X746" i="1"/>
  <c r="V745" i="1"/>
  <c r="X745" i="1"/>
  <c r="V732" i="1"/>
  <c r="X732" i="1"/>
  <c r="V731" i="1"/>
  <c r="X731" i="1"/>
  <c r="V718" i="1"/>
  <c r="X718" i="1"/>
  <c r="V717" i="1"/>
  <c r="X717" i="1"/>
  <c r="V708" i="1"/>
  <c r="X708" i="1"/>
  <c r="V707" i="1"/>
  <c r="X707" i="1"/>
  <c r="V694" i="1"/>
  <c r="X694" i="1"/>
  <c r="V693" i="1"/>
  <c r="X693" i="1"/>
  <c r="V678" i="1"/>
  <c r="X678" i="1"/>
  <c r="V676" i="1"/>
  <c r="X676" i="1"/>
  <c r="V661" i="1"/>
  <c r="X661" i="1"/>
  <c r="V660" i="1"/>
  <c r="X660" i="1"/>
  <c r="V646" i="1"/>
  <c r="X646" i="1"/>
  <c r="V644" i="1"/>
  <c r="X644" i="1"/>
  <c r="V624" i="1"/>
  <c r="X624" i="1"/>
  <c r="V622" i="1"/>
  <c r="X622" i="1"/>
  <c r="V610" i="1"/>
  <c r="X610" i="1"/>
  <c r="V608" i="1"/>
  <c r="X608" i="1"/>
  <c r="V594" i="1"/>
  <c r="X594" i="1"/>
  <c r="V592" i="1"/>
  <c r="X592" i="1"/>
  <c r="V574" i="1"/>
  <c r="X574" i="1"/>
  <c r="V572" i="1"/>
  <c r="X572" i="1"/>
  <c r="V563" i="1"/>
  <c r="X563" i="1"/>
  <c r="V552" i="1"/>
  <c r="X552" i="1"/>
  <c r="V551" i="1"/>
  <c r="X551" i="1"/>
  <c r="V540" i="1"/>
  <c r="X540" i="1"/>
  <c r="V538" i="1"/>
  <c r="X538" i="1"/>
  <c r="V524" i="1"/>
  <c r="X524" i="1"/>
  <c r="V522" i="1"/>
  <c r="X522" i="1"/>
  <c r="V510" i="1"/>
  <c r="X510" i="1"/>
  <c r="V508" i="1"/>
  <c r="X508" i="1"/>
  <c r="V494" i="1"/>
  <c r="X494" i="1"/>
  <c r="V492" i="1"/>
  <c r="X492" i="1"/>
  <c r="V478" i="1"/>
  <c r="X478" i="1"/>
  <c r="V476" i="1"/>
  <c r="X476" i="1"/>
  <c r="V462" i="1"/>
  <c r="X462" i="1"/>
  <c r="V460" i="1"/>
  <c r="X460" i="1"/>
  <c r="V438" i="1"/>
  <c r="X438" i="1"/>
  <c r="V436" i="1"/>
  <c r="X436" i="1"/>
  <c r="V422" i="1"/>
  <c r="X422" i="1"/>
  <c r="V420" i="1"/>
  <c r="X420" i="1"/>
  <c r="V406" i="1"/>
  <c r="X406" i="1"/>
  <c r="V404" i="1"/>
  <c r="X404" i="1"/>
  <c r="V391" i="1"/>
  <c r="X391" i="1"/>
  <c r="V389" i="1"/>
  <c r="X389" i="1"/>
  <c r="V377" i="1"/>
  <c r="X377" i="1"/>
  <c r="V376" i="1"/>
  <c r="X376" i="1"/>
  <c r="V360" i="1"/>
  <c r="X360" i="1"/>
  <c r="V358" i="1"/>
  <c r="X358" i="1"/>
  <c r="V352" i="1"/>
  <c r="X352" i="1"/>
  <c r="V344" i="1"/>
  <c r="X344" i="1"/>
  <c r="V343" i="1"/>
  <c r="X343" i="1"/>
  <c r="V342" i="1"/>
  <c r="X342" i="1"/>
  <c r="V341" i="1"/>
  <c r="X341" i="1"/>
  <c r="V340" i="1"/>
  <c r="X340" i="1"/>
  <c r="V339" i="1"/>
  <c r="X339" i="1"/>
  <c r="V335" i="1"/>
  <c r="X335" i="1"/>
  <c r="V334" i="1"/>
  <c r="X334" i="1"/>
  <c r="V333" i="1"/>
  <c r="X333" i="1"/>
  <c r="V327" i="1"/>
  <c r="X327" i="1"/>
  <c r="V326" i="1"/>
  <c r="X326" i="1"/>
  <c r="V323" i="1"/>
  <c r="X323" i="1"/>
  <c r="V322" i="1"/>
  <c r="X322" i="1"/>
  <c r="V321" i="1"/>
  <c r="X321" i="1"/>
  <c r="V313" i="1"/>
  <c r="X313" i="1"/>
  <c r="V311" i="1"/>
  <c r="X311" i="1"/>
  <c r="V304" i="1"/>
  <c r="X304" i="1"/>
  <c r="V296" i="1"/>
  <c r="X296" i="1"/>
  <c r="V286" i="1"/>
  <c r="X286" i="1"/>
  <c r="V274" i="1"/>
  <c r="X274" i="1"/>
  <c r="V266" i="1"/>
  <c r="X266" i="1"/>
  <c r="V256" i="1"/>
  <c r="X256" i="1"/>
  <c r="V248" i="1"/>
  <c r="X248" i="1"/>
  <c r="V240" i="1"/>
  <c r="X240" i="1"/>
  <c r="V232" i="1"/>
  <c r="X232" i="1"/>
  <c r="V225" i="1"/>
  <c r="X225" i="1"/>
  <c r="V218" i="1"/>
  <c r="X218" i="1"/>
  <c r="V212" i="1"/>
  <c r="X212" i="1"/>
  <c r="V204" i="1"/>
  <c r="X204" i="1"/>
  <c r="V196" i="1"/>
  <c r="X196" i="1"/>
  <c r="V188" i="1"/>
  <c r="X188" i="1"/>
  <c r="V180" i="1"/>
  <c r="X180" i="1"/>
  <c r="V172" i="1"/>
  <c r="X172" i="1"/>
  <c r="V156" i="1"/>
  <c r="X156" i="1"/>
  <c r="V147" i="1"/>
  <c r="X147" i="1"/>
  <c r="V128" i="1"/>
  <c r="X128" i="1"/>
  <c r="V120" i="1"/>
  <c r="X120" i="1"/>
  <c r="V115" i="1"/>
  <c r="X115" i="1"/>
  <c r="V107" i="1"/>
  <c r="X107" i="1"/>
  <c r="V98" i="1"/>
  <c r="X98" i="1"/>
  <c r="V90" i="1"/>
  <c r="X90" i="1"/>
  <c r="V82" i="1"/>
  <c r="X82" i="1"/>
  <c r="V74" i="1"/>
  <c r="X74" i="1"/>
  <c r="V68" i="1"/>
  <c r="X68" i="1"/>
  <c r="V63" i="1"/>
  <c r="X63" i="1"/>
  <c r="V54" i="1"/>
  <c r="X54" i="1"/>
  <c r="V48" i="1"/>
  <c r="X48" i="1"/>
  <c r="V41" i="1"/>
  <c r="X41" i="1"/>
  <c r="V34" i="1"/>
  <c r="X34" i="1"/>
  <c r="V28" i="1"/>
  <c r="X28" i="1"/>
  <c r="V21" i="1"/>
  <c r="X21" i="1"/>
  <c r="V17" i="1"/>
  <c r="X17" i="1"/>
  <c r="V11" i="1"/>
  <c r="X11" i="1"/>
  <c r="V4" i="1"/>
  <c r="X4" i="1"/>
  <c r="V820" i="1"/>
  <c r="X820" i="1"/>
  <c r="V814" i="1"/>
  <c r="X814" i="1"/>
  <c r="V806" i="1"/>
  <c r="X806" i="1"/>
  <c r="V795" i="1"/>
  <c r="X795" i="1"/>
  <c r="V794" i="1"/>
  <c r="X794" i="1"/>
  <c r="V788" i="1"/>
  <c r="X788" i="1"/>
  <c r="V780" i="1"/>
  <c r="X780" i="1"/>
  <c r="V772" i="1"/>
  <c r="X772" i="1"/>
  <c r="V771" i="1"/>
  <c r="X771" i="1"/>
  <c r="V764" i="1"/>
  <c r="X764" i="1"/>
  <c r="V763" i="1"/>
  <c r="X763" i="1"/>
  <c r="V762" i="1"/>
  <c r="X762" i="1"/>
  <c r="V761" i="1"/>
  <c r="X761" i="1"/>
  <c r="V756" i="1"/>
  <c r="X756" i="1"/>
  <c r="V755" i="1"/>
  <c r="X755" i="1"/>
  <c r="V748" i="1"/>
  <c r="X748" i="1"/>
  <c r="V747" i="1"/>
  <c r="X747" i="1"/>
  <c r="V741" i="1"/>
  <c r="X741" i="1"/>
  <c r="V740" i="1"/>
  <c r="X740" i="1"/>
  <c r="V734" i="1"/>
  <c r="X734" i="1"/>
  <c r="V733" i="1"/>
  <c r="X733" i="1"/>
  <c r="V727" i="1"/>
  <c r="X727" i="1"/>
  <c r="V720" i="1"/>
  <c r="X720" i="1"/>
  <c r="V719" i="1"/>
  <c r="X719" i="1"/>
  <c r="V714" i="1"/>
  <c r="X714" i="1"/>
  <c r="V709" i="1"/>
  <c r="X709" i="1"/>
  <c r="V704" i="1"/>
  <c r="X704" i="1"/>
  <c r="V703" i="1"/>
  <c r="X703" i="1"/>
  <c r="V697" i="1"/>
  <c r="X697" i="1"/>
  <c r="V695" i="1"/>
  <c r="X695" i="1"/>
  <c r="V689" i="1"/>
  <c r="X689" i="1"/>
  <c r="V688" i="1"/>
  <c r="X688" i="1"/>
  <c r="V687" i="1"/>
  <c r="X687" i="1"/>
  <c r="V680" i="1"/>
  <c r="X680" i="1"/>
  <c r="V679" i="1"/>
  <c r="X679" i="1"/>
  <c r="V669" i="1"/>
  <c r="X669" i="1"/>
  <c r="V668" i="1"/>
  <c r="X668" i="1"/>
  <c r="V662" i="1"/>
  <c r="X662" i="1"/>
  <c r="V656" i="1"/>
  <c r="X656" i="1"/>
  <c r="V648" i="1"/>
  <c r="X648" i="1"/>
  <c r="V626" i="1"/>
  <c r="X626" i="1"/>
  <c r="V625" i="1"/>
  <c r="X625" i="1"/>
  <c r="V619" i="1"/>
  <c r="X619" i="1"/>
  <c r="V612" i="1"/>
  <c r="X612" i="1"/>
  <c r="V604" i="1"/>
  <c r="X604" i="1"/>
  <c r="V603" i="1"/>
  <c r="X603" i="1"/>
  <c r="V596" i="1"/>
  <c r="X596" i="1"/>
  <c r="V581" i="1"/>
  <c r="X581" i="1"/>
  <c r="V578" i="1"/>
  <c r="X578" i="1"/>
  <c r="V576" i="1"/>
  <c r="X576" i="1"/>
  <c r="V575" i="1"/>
  <c r="X575" i="1"/>
  <c r="V569" i="1"/>
  <c r="X569" i="1"/>
  <c r="V565" i="1"/>
  <c r="X565" i="1"/>
  <c r="V564" i="1"/>
  <c r="X564" i="1"/>
  <c r="V558" i="1"/>
  <c r="X558" i="1"/>
  <c r="V554" i="1"/>
  <c r="X554" i="1"/>
  <c r="V553" i="1"/>
  <c r="X553" i="1"/>
  <c r="V548" i="1"/>
  <c r="X548" i="1"/>
  <c r="V547" i="1"/>
  <c r="X547" i="1"/>
  <c r="V542" i="1"/>
  <c r="X542" i="1"/>
  <c r="V541" i="1"/>
  <c r="X541" i="1"/>
  <c r="V534" i="1"/>
  <c r="X534" i="1"/>
  <c r="V533" i="1"/>
  <c r="X533" i="1"/>
  <c r="V526" i="1"/>
  <c r="X526" i="1"/>
  <c r="V525" i="1"/>
  <c r="X525" i="1"/>
  <c r="V518" i="1"/>
  <c r="X518" i="1"/>
  <c r="V512" i="1"/>
  <c r="X512" i="1"/>
  <c r="V505" i="1"/>
  <c r="X505" i="1"/>
  <c r="V504" i="1"/>
  <c r="X504" i="1"/>
  <c r="V503" i="1"/>
  <c r="X503" i="1"/>
  <c r="V496" i="1"/>
  <c r="X496" i="1"/>
  <c r="V488" i="1"/>
  <c r="X488" i="1"/>
  <c r="V479" i="1"/>
  <c r="X479" i="1"/>
  <c r="V472" i="1"/>
  <c r="X472" i="1"/>
  <c r="V464" i="1"/>
  <c r="X464" i="1"/>
  <c r="V456" i="1"/>
  <c r="X456" i="1"/>
  <c r="V440" i="1"/>
  <c r="X440" i="1"/>
  <c r="V432" i="1"/>
  <c r="X432" i="1"/>
  <c r="V424" i="1"/>
  <c r="X424" i="1"/>
  <c r="V416" i="1"/>
  <c r="X416" i="1"/>
  <c r="V408" i="1"/>
  <c r="X408" i="1"/>
  <c r="V400" i="1"/>
  <c r="X400" i="1"/>
  <c r="V392" i="1"/>
  <c r="X392" i="1"/>
  <c r="V385" i="1"/>
  <c r="X385" i="1"/>
  <c r="V378" i="1"/>
  <c r="X378" i="1"/>
  <c r="V372" i="1"/>
  <c r="X372" i="1"/>
  <c r="V371" i="1"/>
  <c r="X371" i="1"/>
  <c r="V370" i="1"/>
  <c r="X370" i="1"/>
  <c r="V362" i="1"/>
  <c r="X362" i="1"/>
  <c r="V355" i="1"/>
  <c r="X355" i="1"/>
  <c r="V348" i="1"/>
  <c r="X348" i="1"/>
  <c r="V330" i="1"/>
  <c r="X330" i="1"/>
  <c r="V317" i="1"/>
  <c r="X317" i="1"/>
  <c r="V300" i="1"/>
  <c r="X300" i="1"/>
  <c r="V292" i="1"/>
  <c r="X292" i="1"/>
  <c r="V290" i="1"/>
  <c r="X290" i="1"/>
  <c r="V282" i="1"/>
  <c r="X282" i="1"/>
  <c r="V280" i="1"/>
  <c r="X280" i="1"/>
  <c r="V278" i="1"/>
  <c r="X278" i="1"/>
  <c r="V270" i="1"/>
  <c r="X270" i="1"/>
  <c r="V262" i="1"/>
  <c r="X262" i="1"/>
  <c r="V261" i="1"/>
  <c r="X261" i="1"/>
  <c r="V252" i="1"/>
  <c r="X252" i="1"/>
  <c r="V244" i="1"/>
  <c r="X244" i="1"/>
  <c r="V236" i="1"/>
  <c r="X236" i="1"/>
  <c r="V228" i="1"/>
  <c r="X228" i="1"/>
  <c r="V227" i="1"/>
  <c r="X227" i="1"/>
  <c r="V221" i="1"/>
  <c r="X221" i="1"/>
  <c r="V220" i="1"/>
  <c r="X220" i="1"/>
  <c r="V215" i="1"/>
  <c r="X215" i="1"/>
  <c r="V208" i="1"/>
  <c r="X208" i="1"/>
  <c r="V200" i="1"/>
  <c r="X200" i="1"/>
  <c r="V192" i="1"/>
  <c r="X192" i="1"/>
  <c r="V184" i="1"/>
  <c r="X184" i="1"/>
  <c r="V176" i="1"/>
  <c r="X176" i="1"/>
  <c r="V168" i="1"/>
  <c r="X168" i="1"/>
  <c r="V167" i="1"/>
  <c r="X167" i="1"/>
  <c r="V166" i="1"/>
  <c r="X166" i="1"/>
  <c r="V160" i="1"/>
  <c r="X160" i="1"/>
  <c r="V152" i="1"/>
  <c r="X152" i="1"/>
  <c r="V151" i="1"/>
  <c r="X151" i="1"/>
  <c r="V145" i="1"/>
  <c r="X145" i="1"/>
  <c r="V144" i="1"/>
  <c r="X144" i="1"/>
  <c r="V143" i="1"/>
  <c r="X143" i="1"/>
  <c r="V137" i="1"/>
  <c r="X137" i="1"/>
  <c r="V131" i="1"/>
  <c r="X131" i="1"/>
  <c r="V124" i="1"/>
  <c r="X124" i="1"/>
  <c r="V117" i="1"/>
  <c r="X117" i="1"/>
  <c r="V111" i="1"/>
  <c r="X111" i="1"/>
  <c r="V103" i="1"/>
  <c r="X103" i="1"/>
  <c r="V102" i="1"/>
  <c r="X102" i="1"/>
  <c r="V94" i="1"/>
  <c r="X94" i="1"/>
  <c r="V86" i="1"/>
  <c r="X86" i="1"/>
  <c r="V85" i="1"/>
  <c r="X85" i="1"/>
  <c r="V78" i="1"/>
  <c r="X78" i="1"/>
  <c r="V70" i="1"/>
  <c r="X70" i="1"/>
  <c r="V65" i="1"/>
  <c r="X65" i="1"/>
  <c r="V58" i="1"/>
  <c r="X58" i="1"/>
  <c r="V57" i="1"/>
  <c r="X57" i="1"/>
  <c r="V51" i="1"/>
  <c r="X51" i="1"/>
  <c r="V50" i="1"/>
  <c r="X50" i="1"/>
  <c r="V43" i="1"/>
  <c r="X43" i="1"/>
  <c r="V38" i="1"/>
  <c r="X38" i="1"/>
  <c r="V37" i="1"/>
  <c r="X37" i="1"/>
  <c r="V31" i="1"/>
  <c r="X31" i="1"/>
  <c r="V24" i="1"/>
  <c r="X24" i="1"/>
  <c r="V23" i="1"/>
  <c r="X23" i="1"/>
  <c r="V19" i="1"/>
  <c r="X19" i="1"/>
  <c r="V14" i="1"/>
  <c r="X14" i="1"/>
  <c r="V13" i="1"/>
  <c r="X13" i="1"/>
  <c r="V9" i="1"/>
  <c r="X9" i="1"/>
  <c r="V5789" i="1"/>
  <c r="X5789" i="1"/>
  <c r="V5785" i="1"/>
  <c r="X5785" i="1"/>
  <c r="V5781" i="1"/>
  <c r="X5781" i="1"/>
  <c r="V5777" i="1"/>
  <c r="X5777" i="1"/>
  <c r="V5773" i="1"/>
  <c r="X5773" i="1"/>
  <c r="V5769" i="1"/>
  <c r="X5769" i="1"/>
  <c r="V5763" i="1"/>
  <c r="X5763" i="1"/>
  <c r="V5759" i="1"/>
  <c r="X5759" i="1"/>
  <c r="V5755" i="1"/>
  <c r="X5755" i="1"/>
  <c r="V5752" i="1"/>
  <c r="X5752" i="1"/>
  <c r="V5745" i="1"/>
  <c r="X5745" i="1"/>
  <c r="V5741" i="1"/>
  <c r="X5741" i="1"/>
  <c r="V5737" i="1"/>
  <c r="X5737" i="1"/>
  <c r="V5733" i="1"/>
  <c r="X5733" i="1"/>
  <c r="V5729" i="1"/>
  <c r="X5729" i="1"/>
  <c r="V5725" i="1"/>
  <c r="X5725" i="1"/>
  <c r="V5721" i="1"/>
  <c r="X5721" i="1"/>
  <c r="V5717" i="1"/>
  <c r="X5717" i="1"/>
  <c r="V5713" i="1"/>
  <c r="X5713" i="1"/>
  <c r="V5709" i="1"/>
  <c r="X5709" i="1"/>
  <c r="V5705" i="1"/>
  <c r="X5705" i="1"/>
  <c r="V5701" i="1"/>
  <c r="X5701" i="1"/>
  <c r="V5697" i="1"/>
  <c r="X5697" i="1"/>
  <c r="V5690" i="1"/>
  <c r="X5690" i="1"/>
  <c r="V5686" i="1"/>
  <c r="X5686" i="1"/>
  <c r="V5682" i="1"/>
  <c r="X5682" i="1"/>
  <c r="V5678" i="1"/>
  <c r="X5678" i="1"/>
  <c r="V5674" i="1"/>
  <c r="X5674" i="1"/>
  <c r="V5670" i="1"/>
  <c r="X5670" i="1"/>
  <c r="V5666" i="1"/>
  <c r="X5666" i="1"/>
  <c r="V5661" i="1"/>
  <c r="X5661" i="1"/>
  <c r="V5657" i="1"/>
  <c r="X5657" i="1"/>
  <c r="V5650" i="1"/>
  <c r="X5650" i="1"/>
  <c r="V5646" i="1"/>
  <c r="X5646" i="1"/>
  <c r="V5642" i="1"/>
  <c r="X5642" i="1"/>
  <c r="V5638" i="1"/>
  <c r="X5638" i="1"/>
  <c r="V5624" i="1"/>
  <c r="X5624" i="1"/>
  <c r="V5620" i="1"/>
  <c r="X5620" i="1"/>
  <c r="V5616" i="1"/>
  <c r="X5616" i="1"/>
  <c r="V5612" i="1"/>
  <c r="X5612" i="1"/>
  <c r="V5608" i="1"/>
  <c r="X5608" i="1"/>
  <c r="V5604" i="1"/>
  <c r="X5604" i="1"/>
  <c r="V5600" i="1"/>
  <c r="X5600" i="1"/>
  <c r="V5596" i="1"/>
  <c r="X5596" i="1"/>
  <c r="V5592" i="1"/>
  <c r="X5592" i="1"/>
  <c r="V5588" i="1"/>
  <c r="X5588" i="1"/>
  <c r="V5584" i="1"/>
  <c r="X5584" i="1"/>
  <c r="V5580" i="1"/>
  <c r="X5580" i="1"/>
  <c r="V5576" i="1"/>
  <c r="X5576" i="1"/>
  <c r="V5572" i="1"/>
  <c r="X5572" i="1"/>
  <c r="V5568" i="1"/>
  <c r="X5568" i="1"/>
  <c r="V5564" i="1"/>
  <c r="X5564" i="1"/>
  <c r="V5560" i="1"/>
  <c r="X5560" i="1"/>
  <c r="V5552" i="1"/>
  <c r="X5552" i="1"/>
  <c r="V5538" i="1"/>
  <c r="X5538" i="1"/>
  <c r="V5534" i="1"/>
  <c r="X5534" i="1"/>
  <c r="V5530" i="1"/>
  <c r="X5530" i="1"/>
  <c r="V5526" i="1"/>
  <c r="X5526" i="1"/>
  <c r="V5522" i="1"/>
  <c r="X5522" i="1"/>
  <c r="V5518" i="1"/>
  <c r="X5518" i="1"/>
  <c r="V5514" i="1"/>
  <c r="X5514" i="1"/>
  <c r="V5510" i="1"/>
  <c r="X5510" i="1"/>
  <c r="V5506" i="1"/>
  <c r="X5506" i="1"/>
  <c r="V5502" i="1"/>
  <c r="X5502" i="1"/>
  <c r="V5498" i="1"/>
  <c r="X5498" i="1"/>
  <c r="V5494" i="1"/>
  <c r="X5494" i="1"/>
  <c r="V5490" i="1"/>
  <c r="X5490" i="1"/>
  <c r="V5486" i="1"/>
  <c r="X5486" i="1"/>
  <c r="V5482" i="1"/>
  <c r="X5482" i="1"/>
  <c r="V5478" i="1"/>
  <c r="X5478" i="1"/>
  <c r="V5474" i="1"/>
  <c r="X5474" i="1"/>
  <c r="V5470" i="1"/>
  <c r="X5470" i="1"/>
  <c r="V5455" i="1"/>
  <c r="X5455" i="1"/>
  <c r="V5447" i="1"/>
  <c r="X5447" i="1"/>
  <c r="V5441" i="1"/>
  <c r="X5441" i="1"/>
  <c r="V5437" i="1"/>
  <c r="X5437" i="1"/>
  <c r="V5431" i="1"/>
  <c r="X5431" i="1"/>
  <c r="V5424" i="1"/>
  <c r="X5424" i="1"/>
  <c r="V5418" i="1"/>
  <c r="X5418" i="1"/>
  <c r="V5414" i="1"/>
  <c r="X5414" i="1"/>
  <c r="V5410" i="1"/>
  <c r="X5410" i="1"/>
  <c r="V5406" i="1"/>
  <c r="X5406" i="1"/>
  <c r="V5402" i="1"/>
  <c r="X5402" i="1"/>
  <c r="V5398" i="1"/>
  <c r="X5398" i="1"/>
  <c r="V5394" i="1"/>
  <c r="X5394" i="1"/>
  <c r="V5390" i="1"/>
  <c r="X5390" i="1"/>
  <c r="V5386" i="1"/>
  <c r="X5386" i="1"/>
  <c r="V5382" i="1"/>
  <c r="X5382" i="1"/>
  <c r="V5378" i="1"/>
  <c r="X5378" i="1"/>
  <c r="V5374" i="1"/>
  <c r="X5374" i="1"/>
  <c r="V5370" i="1"/>
  <c r="X5370" i="1"/>
  <c r="V5366" i="1"/>
  <c r="X5366" i="1"/>
  <c r="V5362" i="1"/>
  <c r="X5362" i="1"/>
  <c r="V5358" i="1"/>
  <c r="X5358" i="1"/>
  <c r="V5355" i="1"/>
  <c r="X5355" i="1"/>
  <c r="V5343" i="1"/>
  <c r="X5343" i="1"/>
  <c r="V5337" i="1"/>
  <c r="X5337" i="1"/>
  <c r="V5333" i="1"/>
  <c r="X5333" i="1"/>
  <c r="V5329" i="1"/>
  <c r="X5329" i="1"/>
  <c r="V5323" i="1"/>
  <c r="X5323" i="1"/>
  <c r="V5319" i="1"/>
  <c r="X5319" i="1"/>
  <c r="V5315" i="1"/>
  <c r="X5315" i="1"/>
  <c r="V5308" i="1"/>
  <c r="X5308" i="1"/>
  <c r="V5304" i="1"/>
  <c r="X5304" i="1"/>
  <c r="V5300" i="1"/>
  <c r="X5300" i="1"/>
  <c r="V5296" i="1"/>
  <c r="X5296" i="1"/>
  <c r="V5292" i="1"/>
  <c r="X5292" i="1"/>
  <c r="V5288" i="1"/>
  <c r="X5288" i="1"/>
  <c r="V5284" i="1"/>
  <c r="X5284" i="1"/>
  <c r="V5280" i="1"/>
  <c r="X5280" i="1"/>
  <c r="V5276" i="1"/>
  <c r="X5276" i="1"/>
  <c r="V5272" i="1"/>
  <c r="X5272" i="1"/>
  <c r="V5268" i="1"/>
  <c r="X5268" i="1"/>
  <c r="V5264" i="1"/>
  <c r="X5264" i="1"/>
  <c r="V5260" i="1"/>
  <c r="X5260" i="1"/>
  <c r="V5256" i="1"/>
  <c r="X5256" i="1"/>
  <c r="V5249" i="1"/>
  <c r="X5249" i="1"/>
  <c r="V5245" i="1"/>
  <c r="X5245" i="1"/>
  <c r="V5241" i="1"/>
  <c r="X5241" i="1"/>
  <c r="V5237" i="1"/>
  <c r="X5237" i="1"/>
  <c r="V5233" i="1"/>
  <c r="X5233" i="1"/>
  <c r="V5232" i="1"/>
  <c r="X5232" i="1"/>
  <c r="V5228" i="1"/>
  <c r="X5228" i="1"/>
  <c r="V5218" i="1"/>
  <c r="X5218" i="1"/>
  <c r="V5214" i="1"/>
  <c r="X5214" i="1"/>
  <c r="V5210" i="1"/>
  <c r="X5210" i="1"/>
  <c r="V5206" i="1"/>
  <c r="X5206" i="1"/>
  <c r="V5200" i="1"/>
  <c r="X5200" i="1"/>
  <c r="V5195" i="1"/>
  <c r="X5195" i="1"/>
  <c r="V5191" i="1"/>
  <c r="X5191" i="1"/>
  <c r="V5187" i="1"/>
  <c r="X5187" i="1"/>
  <c r="V5183" i="1"/>
  <c r="X5183" i="1"/>
  <c r="V5179" i="1"/>
  <c r="X5179" i="1"/>
  <c r="V5175" i="1"/>
  <c r="X5175" i="1"/>
  <c r="V5171" i="1"/>
  <c r="X5171" i="1"/>
  <c r="V5167" i="1"/>
  <c r="X5167" i="1"/>
  <c r="V5163" i="1"/>
  <c r="X5163" i="1"/>
  <c r="V5159" i="1"/>
  <c r="X5159" i="1"/>
  <c r="V5155" i="1"/>
  <c r="X5155" i="1"/>
  <c r="V5151" i="1"/>
  <c r="X5151" i="1"/>
  <c r="V5147" i="1"/>
  <c r="X5147" i="1"/>
  <c r="V5143" i="1"/>
  <c r="X5143" i="1"/>
  <c r="V5139" i="1"/>
  <c r="X5139" i="1"/>
  <c r="V5135" i="1"/>
  <c r="X5135" i="1"/>
  <c r="V5131" i="1"/>
  <c r="X5131" i="1"/>
  <c r="V5127" i="1"/>
  <c r="X5127" i="1"/>
  <c r="V5123" i="1"/>
  <c r="X5123" i="1"/>
  <c r="V5119" i="1"/>
  <c r="X5119" i="1"/>
  <c r="V5115" i="1"/>
  <c r="X5115" i="1"/>
  <c r="V5111" i="1"/>
  <c r="X5111" i="1"/>
  <c r="V5107" i="1"/>
  <c r="X5107" i="1"/>
  <c r="V5103" i="1"/>
  <c r="X5103" i="1"/>
  <c r="V5099" i="1"/>
  <c r="X5099" i="1"/>
  <c r="V5095" i="1"/>
  <c r="X5095" i="1"/>
  <c r="V5091" i="1"/>
  <c r="X5091" i="1"/>
  <c r="V5087" i="1"/>
  <c r="X5087" i="1"/>
  <c r="V5083" i="1"/>
  <c r="X5083" i="1"/>
  <c r="V5079" i="1"/>
  <c r="X5079" i="1"/>
  <c r="V5075" i="1"/>
  <c r="X5075" i="1"/>
  <c r="V5071" i="1"/>
  <c r="X5071" i="1"/>
  <c r="V5067" i="1"/>
  <c r="X5067" i="1"/>
  <c r="V5063" i="1"/>
  <c r="X5063" i="1"/>
  <c r="V5059" i="1"/>
  <c r="X5059" i="1"/>
  <c r="V5055" i="1"/>
  <c r="X5055" i="1"/>
  <c r="V5051" i="1"/>
  <c r="X5051" i="1"/>
  <c r="V5044" i="1"/>
  <c r="X5044" i="1"/>
  <c r="V5043" i="1"/>
  <c r="X5043" i="1"/>
  <c r="V5039" i="1"/>
  <c r="X5039" i="1"/>
  <c r="V5035" i="1"/>
  <c r="X5035" i="1"/>
  <c r="V5031" i="1"/>
  <c r="X5031" i="1"/>
  <c r="V5027" i="1"/>
  <c r="X5027" i="1"/>
  <c r="V5023" i="1"/>
  <c r="X5023" i="1"/>
  <c r="V5019" i="1"/>
  <c r="X5019" i="1"/>
  <c r="V5015" i="1"/>
  <c r="X5015" i="1"/>
  <c r="V5011" i="1"/>
  <c r="X5011" i="1"/>
  <c r="V5007" i="1"/>
  <c r="X5007" i="1"/>
  <c r="V5003" i="1"/>
  <c r="X5003" i="1"/>
  <c r="V4999" i="1"/>
  <c r="X4999" i="1"/>
  <c r="V4995" i="1"/>
  <c r="X4995" i="1"/>
  <c r="V4991" i="1"/>
  <c r="X4991" i="1"/>
  <c r="V4987" i="1"/>
  <c r="X4987" i="1"/>
  <c r="V4983" i="1"/>
  <c r="X4983" i="1"/>
  <c r="V4979" i="1"/>
  <c r="X4979" i="1"/>
  <c r="V4975" i="1"/>
  <c r="X4975" i="1"/>
  <c r="V4971" i="1"/>
  <c r="X4971" i="1"/>
  <c r="V4967" i="1"/>
  <c r="X4967" i="1"/>
  <c r="V4963" i="1"/>
  <c r="X4963" i="1"/>
  <c r="V4959" i="1"/>
  <c r="X4959" i="1"/>
  <c r="V4955" i="1"/>
  <c r="X4955" i="1"/>
  <c r="V4951" i="1"/>
  <c r="X4951" i="1"/>
  <c r="V4947" i="1"/>
  <c r="X4947" i="1"/>
  <c r="V4943" i="1"/>
  <c r="X4943" i="1"/>
  <c r="V4939" i="1"/>
  <c r="X4939" i="1"/>
  <c r="V4935" i="1"/>
  <c r="X4935" i="1"/>
  <c r="V4931" i="1"/>
  <c r="X4931" i="1"/>
  <c r="V4927" i="1"/>
  <c r="X4927" i="1"/>
  <c r="V4923" i="1"/>
  <c r="X4923" i="1"/>
  <c r="V4919" i="1"/>
  <c r="X4919" i="1"/>
  <c r="V4915" i="1"/>
  <c r="X4915" i="1"/>
  <c r="V4911" i="1"/>
  <c r="X4911" i="1"/>
  <c r="V4907" i="1"/>
  <c r="X4907" i="1"/>
  <c r="V4903" i="1"/>
  <c r="X4903" i="1"/>
  <c r="V4899" i="1"/>
  <c r="X4899" i="1"/>
  <c r="V4895" i="1"/>
  <c r="X4895" i="1"/>
  <c r="V4891" i="1"/>
  <c r="X4891" i="1"/>
  <c r="V4887" i="1"/>
  <c r="X4887" i="1"/>
  <c r="V4883" i="1"/>
  <c r="X4883" i="1"/>
  <c r="V4880" i="1"/>
  <c r="X4880" i="1"/>
  <c r="V4876" i="1"/>
  <c r="X4876" i="1"/>
  <c r="V4871" i="1"/>
  <c r="X4871" i="1"/>
  <c r="V4870" i="1"/>
  <c r="X4870" i="1"/>
  <c r="V4867" i="1"/>
  <c r="X4867" i="1"/>
  <c r="V4863" i="1"/>
  <c r="X4863" i="1"/>
  <c r="V4859" i="1"/>
  <c r="X4859" i="1"/>
  <c r="V4855" i="1"/>
  <c r="X4855" i="1"/>
  <c r="V4851" i="1"/>
  <c r="X4851" i="1"/>
  <c r="V4847" i="1"/>
  <c r="X4847" i="1"/>
  <c r="V4843" i="1"/>
  <c r="X4843" i="1"/>
  <c r="V4839" i="1"/>
  <c r="X4839" i="1"/>
  <c r="V4835" i="1"/>
  <c r="X4835" i="1"/>
  <c r="V4827" i="1"/>
  <c r="X4827" i="1"/>
  <c r="V4826" i="1"/>
  <c r="X4826" i="1"/>
  <c r="V4821" i="1"/>
  <c r="X4821" i="1"/>
  <c r="V4817" i="1"/>
  <c r="X4817" i="1"/>
  <c r="V4813" i="1"/>
  <c r="X4813" i="1"/>
  <c r="V4809" i="1"/>
  <c r="X4809" i="1"/>
  <c r="V4805" i="1"/>
  <c r="X4805" i="1"/>
  <c r="V4801" i="1"/>
  <c r="X4801" i="1"/>
  <c r="V4797" i="1"/>
  <c r="X4797" i="1"/>
  <c r="V4793" i="1"/>
  <c r="X4793" i="1"/>
  <c r="V4789" i="1"/>
  <c r="X4789" i="1"/>
  <c r="V4785" i="1"/>
  <c r="X4785" i="1"/>
  <c r="V4781" i="1"/>
  <c r="X4781" i="1"/>
  <c r="V4777" i="1"/>
  <c r="X4777" i="1"/>
  <c r="V4773" i="1"/>
  <c r="X4773" i="1"/>
  <c r="V4769" i="1"/>
  <c r="X4769" i="1"/>
  <c r="V4765" i="1"/>
  <c r="X4765" i="1"/>
  <c r="V4761" i="1"/>
  <c r="X4761" i="1"/>
  <c r="V4757" i="1"/>
  <c r="X4757" i="1"/>
  <c r="V4753" i="1"/>
  <c r="X4753" i="1"/>
  <c r="V4749" i="1"/>
  <c r="X4749" i="1"/>
  <c r="V4745" i="1"/>
  <c r="X4745" i="1"/>
  <c r="V4741" i="1"/>
  <c r="X4741" i="1"/>
  <c r="V4737" i="1"/>
  <c r="X4737" i="1"/>
  <c r="V4733" i="1"/>
  <c r="X4733" i="1"/>
  <c r="V4729" i="1"/>
  <c r="X4729" i="1"/>
  <c r="V4725" i="1"/>
  <c r="X4725" i="1"/>
  <c r="V4721" i="1"/>
  <c r="X4721" i="1"/>
  <c r="V4717" i="1"/>
  <c r="X4717" i="1"/>
  <c r="V4713" i="1"/>
  <c r="X4713" i="1"/>
  <c r="V4709" i="1"/>
  <c r="X4709" i="1"/>
  <c r="V4705" i="1"/>
  <c r="X4705" i="1"/>
  <c r="V4701" i="1"/>
  <c r="X4701" i="1"/>
  <c r="V4697" i="1"/>
  <c r="X4697" i="1"/>
  <c r="V4693" i="1"/>
  <c r="X4693" i="1"/>
  <c r="V4689" i="1"/>
  <c r="X4689" i="1"/>
  <c r="V4685" i="1"/>
  <c r="X4685" i="1"/>
  <c r="V4681" i="1"/>
  <c r="X4681" i="1"/>
  <c r="V4677" i="1"/>
  <c r="X4677" i="1"/>
  <c r="V4673" i="1"/>
  <c r="X4673" i="1"/>
  <c r="V4669" i="1"/>
  <c r="X4669" i="1"/>
  <c r="V4665" i="1"/>
  <c r="X4665" i="1"/>
  <c r="V4661" i="1"/>
  <c r="X4661" i="1"/>
  <c r="V4657" i="1"/>
  <c r="X4657" i="1"/>
  <c r="V4653" i="1"/>
  <c r="X4653" i="1"/>
  <c r="V4649" i="1"/>
  <c r="X4649" i="1"/>
  <c r="V4645" i="1"/>
  <c r="X4645" i="1"/>
  <c r="V4641" i="1"/>
  <c r="X4641" i="1"/>
  <c r="V4637" i="1"/>
  <c r="X4637" i="1"/>
  <c r="V4633" i="1"/>
  <c r="X4633" i="1"/>
  <c r="V4629" i="1"/>
  <c r="X4629" i="1"/>
  <c r="V4625" i="1"/>
  <c r="X4625" i="1"/>
  <c r="V4621" i="1"/>
  <c r="X4621" i="1"/>
  <c r="V4617" i="1"/>
  <c r="X4617" i="1"/>
  <c r="V4613" i="1"/>
  <c r="X4613" i="1"/>
  <c r="V4609" i="1"/>
  <c r="X4609" i="1"/>
  <c r="V4605" i="1"/>
  <c r="X4605" i="1"/>
  <c r="V4601" i="1"/>
  <c r="X4601" i="1"/>
  <c r="V4597" i="1"/>
  <c r="X4597" i="1"/>
  <c r="V4593" i="1"/>
  <c r="X4593" i="1"/>
  <c r="V4589" i="1"/>
  <c r="X4589" i="1"/>
  <c r="V4585" i="1"/>
  <c r="X4585" i="1"/>
  <c r="V4581" i="1"/>
  <c r="X4581" i="1"/>
  <c r="V4577" i="1"/>
  <c r="X4577" i="1"/>
  <c r="V4573" i="1"/>
  <c r="X4573" i="1"/>
  <c r="V4569" i="1"/>
  <c r="X4569" i="1"/>
  <c r="V4565" i="1"/>
  <c r="X4565" i="1"/>
  <c r="V4561" i="1"/>
  <c r="X4561" i="1"/>
  <c r="V4557" i="1"/>
  <c r="X4557" i="1"/>
  <c r="V4553" i="1"/>
  <c r="X4553" i="1"/>
  <c r="V4549" i="1"/>
  <c r="X4549" i="1"/>
  <c r="V4545" i="1"/>
  <c r="X4545" i="1"/>
  <c r="V4541" i="1"/>
  <c r="X4541" i="1"/>
  <c r="V4537" i="1"/>
  <c r="X4537" i="1"/>
  <c r="V4533" i="1"/>
  <c r="X4533" i="1"/>
  <c r="V4529" i="1"/>
  <c r="X4529" i="1"/>
  <c r="V4525" i="1"/>
  <c r="X4525" i="1"/>
  <c r="V4521" i="1"/>
  <c r="X4521" i="1"/>
  <c r="V4517" i="1"/>
  <c r="X4517" i="1"/>
  <c r="V4513" i="1"/>
  <c r="X4513" i="1"/>
  <c r="V4509" i="1"/>
  <c r="X4509" i="1"/>
  <c r="V4505" i="1"/>
  <c r="X4505" i="1"/>
  <c r="V4501" i="1"/>
  <c r="X4501" i="1"/>
  <c r="V4497" i="1"/>
  <c r="X4497" i="1"/>
  <c r="V4493" i="1"/>
  <c r="X4493" i="1"/>
  <c r="V4489" i="1"/>
  <c r="X4489" i="1"/>
  <c r="V4485" i="1"/>
  <c r="X4485" i="1"/>
  <c r="V4481" i="1"/>
  <c r="X4481" i="1"/>
  <c r="V4477" i="1"/>
  <c r="X4477" i="1"/>
  <c r="V4473" i="1"/>
  <c r="X4473" i="1"/>
  <c r="V4469" i="1"/>
  <c r="X4469" i="1"/>
  <c r="V4465" i="1"/>
  <c r="X4465" i="1"/>
  <c r="V4461" i="1"/>
  <c r="X4461" i="1"/>
  <c r="V4457" i="1"/>
  <c r="X4457" i="1"/>
  <c r="V4453" i="1"/>
  <c r="X4453" i="1"/>
  <c r="V4449" i="1"/>
  <c r="X4449" i="1"/>
  <c r="V4445" i="1"/>
  <c r="X4445" i="1"/>
  <c r="V4441" i="1"/>
  <c r="X4441" i="1"/>
  <c r="V4437" i="1"/>
  <c r="X4437" i="1"/>
  <c r="V4433" i="1"/>
  <c r="X4433" i="1"/>
  <c r="V4429" i="1"/>
  <c r="X4429" i="1"/>
  <c r="V4425" i="1"/>
  <c r="X4425" i="1"/>
  <c r="V4421" i="1"/>
  <c r="X4421" i="1"/>
  <c r="V4417" i="1"/>
  <c r="X4417" i="1"/>
  <c r="V4413" i="1"/>
  <c r="X4413" i="1"/>
  <c r="V4409" i="1"/>
  <c r="X4409" i="1"/>
  <c r="V4405" i="1"/>
  <c r="X4405" i="1"/>
  <c r="V4401" i="1"/>
  <c r="X4401" i="1"/>
  <c r="V4397" i="1"/>
  <c r="X4397" i="1"/>
  <c r="V4393" i="1"/>
  <c r="X4393" i="1"/>
  <c r="V4389" i="1"/>
  <c r="X4389" i="1"/>
  <c r="V4385" i="1"/>
  <c r="X4385" i="1"/>
  <c r="V4381" i="1"/>
  <c r="X4381" i="1"/>
  <c r="V4377" i="1"/>
  <c r="X4377" i="1"/>
  <c r="V4373" i="1"/>
  <c r="X4373" i="1"/>
  <c r="V4369" i="1"/>
  <c r="X4369" i="1"/>
  <c r="V4365" i="1"/>
  <c r="X4365" i="1"/>
  <c r="V4361" i="1"/>
  <c r="X4361" i="1"/>
  <c r="V4357" i="1"/>
  <c r="X4357" i="1"/>
  <c r="V4353" i="1"/>
  <c r="X4353" i="1"/>
  <c r="V4349" i="1"/>
  <c r="X4349" i="1"/>
  <c r="V4345" i="1"/>
  <c r="X4345" i="1"/>
  <c r="V4341" i="1"/>
  <c r="X4341" i="1"/>
  <c r="V4337" i="1"/>
  <c r="X4337" i="1"/>
  <c r="V4333" i="1"/>
  <c r="X4333" i="1"/>
  <c r="V4329" i="1"/>
  <c r="X4329" i="1"/>
  <c r="V4325" i="1"/>
  <c r="X4325" i="1"/>
  <c r="V4321" i="1"/>
  <c r="X4321" i="1"/>
  <c r="V4317" i="1"/>
  <c r="X4317" i="1"/>
  <c r="V4313" i="1"/>
  <c r="X4313" i="1"/>
  <c r="V4309" i="1"/>
  <c r="X4309" i="1"/>
  <c r="V4305" i="1"/>
  <c r="X4305" i="1"/>
  <c r="V4301" i="1"/>
  <c r="X4301" i="1"/>
  <c r="V4297" i="1"/>
  <c r="X4297" i="1"/>
  <c r="V4293" i="1"/>
  <c r="X4293" i="1"/>
  <c r="V4289" i="1"/>
  <c r="X4289" i="1"/>
  <c r="V4285" i="1"/>
  <c r="X4285" i="1"/>
  <c r="V4281" i="1"/>
  <c r="X4281" i="1"/>
  <c r="V4277" i="1"/>
  <c r="X4277" i="1"/>
  <c r="V4273" i="1"/>
  <c r="X4273" i="1"/>
  <c r="V4269" i="1"/>
  <c r="X4269" i="1"/>
  <c r="V4265" i="1"/>
  <c r="X4265" i="1"/>
  <c r="V4261" i="1"/>
  <c r="X4261" i="1"/>
  <c r="V4257" i="1"/>
  <c r="X4257" i="1"/>
  <c r="V4253" i="1"/>
  <c r="X4253" i="1"/>
  <c r="V4249" i="1"/>
  <c r="X4249" i="1"/>
  <c r="V4245" i="1"/>
  <c r="X4245" i="1"/>
  <c r="V4241" i="1"/>
  <c r="X4241" i="1"/>
  <c r="V4237" i="1"/>
  <c r="X4237" i="1"/>
  <c r="V4233" i="1"/>
  <c r="X4233" i="1"/>
  <c r="V4229" i="1"/>
  <c r="X4229" i="1"/>
  <c r="V4225" i="1"/>
  <c r="X4225" i="1"/>
  <c r="V4221" i="1"/>
  <c r="X4221" i="1"/>
  <c r="V4217" i="1"/>
  <c r="X4217" i="1"/>
  <c r="V4213" i="1"/>
  <c r="X4213" i="1"/>
  <c r="V4209" i="1"/>
  <c r="X4209" i="1"/>
  <c r="V4205" i="1"/>
  <c r="X4205" i="1"/>
  <c r="V4201" i="1"/>
  <c r="X4201" i="1"/>
  <c r="V4197" i="1"/>
  <c r="X4197" i="1"/>
  <c r="V4193" i="1"/>
  <c r="X4193" i="1"/>
  <c r="V4189" i="1"/>
  <c r="X4189" i="1"/>
  <c r="V4185" i="1"/>
  <c r="X4185" i="1"/>
  <c r="V4181" i="1"/>
  <c r="X4181" i="1"/>
  <c r="V4177" i="1"/>
  <c r="X4177" i="1"/>
  <c r="V4173" i="1"/>
  <c r="X4173" i="1"/>
  <c r="V4169" i="1"/>
  <c r="X4169" i="1"/>
  <c r="V4165" i="1"/>
  <c r="X4165" i="1"/>
  <c r="V4161" i="1"/>
  <c r="X4161" i="1"/>
  <c r="V4157" i="1"/>
  <c r="X4157" i="1"/>
  <c r="V4153" i="1"/>
  <c r="X4153" i="1"/>
  <c r="V4149" i="1"/>
  <c r="X4149" i="1"/>
  <c r="V4145" i="1"/>
  <c r="X4145" i="1"/>
  <c r="V4141" i="1"/>
  <c r="X4141" i="1"/>
  <c r="V4137" i="1"/>
  <c r="X4137" i="1"/>
  <c r="V4133" i="1"/>
  <c r="X4133" i="1"/>
  <c r="V4129" i="1"/>
  <c r="X4129" i="1"/>
  <c r="V4125" i="1"/>
  <c r="X4125" i="1"/>
  <c r="V4121" i="1"/>
  <c r="X4121" i="1"/>
  <c r="V4117" i="1"/>
  <c r="X4117" i="1"/>
  <c r="V4113" i="1"/>
  <c r="X4113" i="1"/>
  <c r="V4109" i="1"/>
  <c r="X4109" i="1"/>
  <c r="V4105" i="1"/>
  <c r="X4105" i="1"/>
  <c r="V4101" i="1"/>
  <c r="X4101" i="1"/>
  <c r="V4097" i="1"/>
  <c r="X4097" i="1"/>
  <c r="V4093" i="1"/>
  <c r="X4093" i="1"/>
  <c r="V4089" i="1"/>
  <c r="X4089" i="1"/>
  <c r="V4085" i="1"/>
  <c r="X4085" i="1"/>
  <c r="V4081" i="1"/>
  <c r="X4081" i="1"/>
  <c r="V4077" i="1"/>
  <c r="X4077" i="1"/>
  <c r="V4073" i="1"/>
  <c r="X4073" i="1"/>
  <c r="V4069" i="1"/>
  <c r="X4069" i="1"/>
  <c r="V4065" i="1"/>
  <c r="X4065" i="1"/>
  <c r="V4061" i="1"/>
  <c r="X4061" i="1"/>
  <c r="V4057" i="1"/>
  <c r="X4057" i="1"/>
  <c r="V4053" i="1"/>
  <c r="X4053" i="1"/>
  <c r="V4049" i="1"/>
  <c r="X4049" i="1"/>
  <c r="V4045" i="1"/>
  <c r="X4045" i="1"/>
  <c r="V4041" i="1"/>
  <c r="X4041" i="1"/>
  <c r="V4037" i="1"/>
  <c r="X4037" i="1"/>
  <c r="V4033" i="1"/>
  <c r="X4033" i="1"/>
  <c r="V4029" i="1"/>
  <c r="X4029" i="1"/>
  <c r="V4025" i="1"/>
  <c r="X4025" i="1"/>
  <c r="V4021" i="1"/>
  <c r="X4021" i="1"/>
  <c r="V4017" i="1"/>
  <c r="X4017" i="1"/>
  <c r="V4013" i="1"/>
  <c r="X4013" i="1"/>
  <c r="V4009" i="1"/>
  <c r="X4009" i="1"/>
  <c r="V4005" i="1"/>
  <c r="X4005" i="1"/>
  <c r="V4001" i="1"/>
  <c r="X4001" i="1"/>
  <c r="V3997" i="1"/>
  <c r="X3997" i="1"/>
  <c r="V3993" i="1"/>
  <c r="X3993" i="1"/>
  <c r="V3989" i="1"/>
  <c r="X3989" i="1"/>
  <c r="V3985" i="1"/>
  <c r="X3985" i="1"/>
  <c r="V3981" i="1"/>
  <c r="X3981" i="1"/>
  <c r="V3977" i="1"/>
  <c r="X3977" i="1"/>
  <c r="V3973" i="1"/>
  <c r="X3973" i="1"/>
  <c r="V3969" i="1"/>
  <c r="X3969" i="1"/>
  <c r="V3965" i="1"/>
  <c r="X3965" i="1"/>
  <c r="V3961" i="1"/>
  <c r="X3961" i="1"/>
  <c r="V3957" i="1"/>
  <c r="X3957" i="1"/>
  <c r="V3953" i="1"/>
  <c r="X3953" i="1"/>
  <c r="V3949" i="1"/>
  <c r="X3949" i="1"/>
  <c r="V3945" i="1"/>
  <c r="X3945" i="1"/>
  <c r="V3941" i="1"/>
  <c r="X3941" i="1"/>
  <c r="V3937" i="1"/>
  <c r="X3937" i="1"/>
  <c r="V3933" i="1"/>
  <c r="X3933" i="1"/>
  <c r="V3929" i="1"/>
  <c r="X3929" i="1"/>
  <c r="V3925" i="1"/>
  <c r="X3925" i="1"/>
  <c r="V3921" i="1"/>
  <c r="X3921" i="1"/>
  <c r="V3917" i="1"/>
  <c r="X3917" i="1"/>
  <c r="V3913" i="1"/>
  <c r="X3913" i="1"/>
  <c r="V3909" i="1"/>
  <c r="X3909" i="1"/>
  <c r="V3905" i="1"/>
  <c r="X3905" i="1"/>
  <c r="V3901" i="1"/>
  <c r="X3901" i="1"/>
  <c r="V3897" i="1"/>
  <c r="X3897" i="1"/>
  <c r="V3893" i="1"/>
  <c r="X3893" i="1"/>
  <c r="V3889" i="1"/>
  <c r="X3889" i="1"/>
  <c r="V3877" i="1"/>
  <c r="X3877" i="1"/>
  <c r="V3873" i="1"/>
  <c r="X3873" i="1"/>
  <c r="V3869" i="1"/>
  <c r="X3869" i="1"/>
  <c r="V3861" i="1"/>
  <c r="X3861" i="1"/>
  <c r="V3857" i="1"/>
  <c r="X3857" i="1"/>
  <c r="V3853" i="1"/>
  <c r="X3853" i="1"/>
  <c r="V3849" i="1"/>
  <c r="X3849" i="1"/>
  <c r="V3845" i="1"/>
  <c r="X3845" i="1"/>
  <c r="V3841" i="1"/>
  <c r="X3841" i="1"/>
  <c r="V3837" i="1"/>
  <c r="X3837" i="1"/>
  <c r="V3833" i="1"/>
  <c r="X3833" i="1"/>
  <c r="V3829" i="1"/>
  <c r="X3829" i="1"/>
  <c r="V3825" i="1"/>
  <c r="X3825" i="1"/>
  <c r="V3821" i="1"/>
  <c r="X3821" i="1"/>
  <c r="V3817" i="1"/>
  <c r="X3817" i="1"/>
  <c r="V3813" i="1"/>
  <c r="X3813" i="1"/>
  <c r="V3805" i="1"/>
  <c r="X3805" i="1"/>
  <c r="V3801" i="1"/>
  <c r="X3801" i="1"/>
  <c r="V3797" i="1"/>
  <c r="X3797" i="1"/>
  <c r="V3792" i="1"/>
  <c r="X3792" i="1"/>
  <c r="V3788" i="1"/>
  <c r="X3788" i="1"/>
  <c r="V3784" i="1"/>
  <c r="X3784" i="1"/>
  <c r="V3780" i="1"/>
  <c r="X3780" i="1"/>
  <c r="V3776" i="1"/>
  <c r="X3776" i="1"/>
  <c r="V3772" i="1"/>
  <c r="X3772" i="1"/>
  <c r="V3768" i="1"/>
  <c r="X3768" i="1"/>
  <c r="V3764" i="1"/>
  <c r="X3764" i="1"/>
  <c r="V3759" i="1"/>
  <c r="X3759" i="1"/>
  <c r="V3755" i="1"/>
  <c r="X3755" i="1"/>
  <c r="V3751" i="1"/>
  <c r="X3751" i="1"/>
  <c r="V3743" i="1"/>
  <c r="X3743" i="1"/>
  <c r="V3739" i="1"/>
  <c r="X3739" i="1"/>
  <c r="V3727" i="1"/>
  <c r="X3727" i="1"/>
  <c r="V3723" i="1"/>
  <c r="X3723" i="1"/>
  <c r="V3722" i="1"/>
  <c r="X3722" i="1"/>
  <c r="V3718" i="1"/>
  <c r="X3718" i="1"/>
  <c r="V3715" i="1"/>
  <c r="X3715" i="1"/>
  <c r="V3711" i="1"/>
  <c r="X3711" i="1"/>
  <c r="V3707" i="1"/>
  <c r="X3707" i="1"/>
  <c r="V3703" i="1"/>
  <c r="X3703" i="1"/>
  <c r="V3699" i="1"/>
  <c r="X3699" i="1"/>
  <c r="V3695" i="1"/>
  <c r="X3695" i="1"/>
  <c r="V3694" i="1"/>
  <c r="X3694" i="1"/>
  <c r="V3690" i="1"/>
  <c r="X3690" i="1"/>
  <c r="V3686" i="1"/>
  <c r="X3686" i="1"/>
  <c r="V3679" i="1"/>
  <c r="X3679" i="1"/>
  <c r="V3674" i="1"/>
  <c r="X3674" i="1"/>
  <c r="V3670" i="1"/>
  <c r="X3670" i="1"/>
  <c r="V3665" i="1"/>
  <c r="X3665" i="1"/>
  <c r="V3661" i="1"/>
  <c r="X3661" i="1"/>
  <c r="V3657" i="1"/>
  <c r="X3657" i="1"/>
  <c r="V3650" i="1"/>
  <c r="X3650" i="1"/>
  <c r="V3649" i="1"/>
  <c r="X3649" i="1"/>
  <c r="V3642" i="1"/>
  <c r="X3642" i="1"/>
  <c r="V3641" i="1"/>
  <c r="X3641" i="1"/>
  <c r="V3634" i="1"/>
  <c r="X3634" i="1"/>
  <c r="V3633" i="1"/>
  <c r="X3633" i="1"/>
  <c r="V3626" i="1"/>
  <c r="X3626" i="1"/>
  <c r="V3625" i="1"/>
  <c r="X3625" i="1"/>
  <c r="V3618" i="1"/>
  <c r="X3618" i="1"/>
  <c r="V3617" i="1"/>
  <c r="X3617" i="1"/>
  <c r="V3610" i="1"/>
  <c r="X3610" i="1"/>
  <c r="V3601" i="1"/>
  <c r="X3601" i="1"/>
  <c r="V3595" i="1"/>
  <c r="X3595" i="1"/>
  <c r="V3594" i="1"/>
  <c r="X3594" i="1"/>
  <c r="V3587" i="1"/>
  <c r="X3587" i="1"/>
  <c r="V3580" i="1"/>
  <c r="X3580" i="1"/>
  <c r="V3574" i="1"/>
  <c r="X3574" i="1"/>
  <c r="V3566" i="1"/>
  <c r="X3566" i="1"/>
  <c r="V5787" i="1"/>
  <c r="X5787" i="1"/>
  <c r="V5783" i="1"/>
  <c r="X5783" i="1"/>
  <c r="V5775" i="1"/>
  <c r="X5775" i="1"/>
  <c r="V5761" i="1"/>
  <c r="X5761" i="1"/>
  <c r="V5743" i="1"/>
  <c r="X5743" i="1"/>
  <c r="V5739" i="1"/>
  <c r="X5739" i="1"/>
  <c r="V5735" i="1"/>
  <c r="X5735" i="1"/>
  <c r="V5731" i="1"/>
  <c r="X5731" i="1"/>
  <c r="V5723" i="1"/>
  <c r="X5723" i="1"/>
  <c r="V5719" i="1"/>
  <c r="X5719" i="1"/>
  <c r="V5715" i="1"/>
  <c r="X5715" i="1"/>
  <c r="V5711" i="1"/>
  <c r="X5711" i="1"/>
  <c r="V5707" i="1"/>
  <c r="X5707" i="1"/>
  <c r="V5703" i="1"/>
  <c r="X5703" i="1"/>
  <c r="V5684" i="1"/>
  <c r="X5684" i="1"/>
  <c r="V5680" i="1"/>
  <c r="X5680" i="1"/>
  <c r="V5676" i="1"/>
  <c r="X5676" i="1"/>
  <c r="V5672" i="1"/>
  <c r="X5672" i="1"/>
  <c r="V5668" i="1"/>
  <c r="X5668" i="1"/>
  <c r="V5648" i="1"/>
  <c r="X5648" i="1"/>
  <c r="V5644" i="1"/>
  <c r="X5644" i="1"/>
  <c r="V5640" i="1"/>
  <c r="X5640" i="1"/>
  <c r="V5630" i="1"/>
  <c r="X5630" i="1"/>
  <c r="V5626" i="1"/>
  <c r="X5626" i="1"/>
  <c r="V5622" i="1"/>
  <c r="X5622" i="1"/>
  <c r="V5618" i="1"/>
  <c r="X5618" i="1"/>
  <c r="V5614" i="1"/>
  <c r="X5614" i="1"/>
  <c r="V5610" i="1"/>
  <c r="X5610" i="1"/>
  <c r="V5606" i="1"/>
  <c r="X5606" i="1"/>
  <c r="V5602" i="1"/>
  <c r="X5602" i="1"/>
  <c r="V5598" i="1"/>
  <c r="X5598" i="1"/>
  <c r="V5594" i="1"/>
  <c r="X5594" i="1"/>
  <c r="V5590" i="1"/>
  <c r="X5590" i="1"/>
  <c r="V5586" i="1"/>
  <c r="X5586" i="1"/>
  <c r="V5582" i="1"/>
  <c r="X5582" i="1"/>
  <c r="V5578" i="1"/>
  <c r="X5578" i="1"/>
  <c r="V5574" i="1"/>
  <c r="X5574" i="1"/>
  <c r="V5570" i="1"/>
  <c r="X5570" i="1"/>
  <c r="V5566" i="1"/>
  <c r="X5566" i="1"/>
  <c r="V5562" i="1"/>
  <c r="X5562" i="1"/>
  <c r="V5558" i="1"/>
  <c r="X5558" i="1"/>
  <c r="V5554" i="1"/>
  <c r="X5554" i="1"/>
  <c r="V5550" i="1"/>
  <c r="X5550" i="1"/>
  <c r="V5540" i="1"/>
  <c r="X5540" i="1"/>
  <c r="V5536" i="1"/>
  <c r="X5536" i="1"/>
  <c r="V5532" i="1"/>
  <c r="X5532" i="1"/>
  <c r="V5528" i="1"/>
  <c r="X5528" i="1"/>
  <c r="V5524" i="1"/>
  <c r="X5524" i="1"/>
  <c r="V5520" i="1"/>
  <c r="X5520" i="1"/>
  <c r="V5516" i="1"/>
  <c r="X5516" i="1"/>
  <c r="V5512" i="1"/>
  <c r="X5512" i="1"/>
  <c r="V5508" i="1"/>
  <c r="X5508" i="1"/>
  <c r="V5504" i="1"/>
  <c r="X5504" i="1"/>
  <c r="V5500" i="1"/>
  <c r="X5500" i="1"/>
  <c r="V5496" i="1"/>
  <c r="X5496" i="1"/>
  <c r="V5492" i="1"/>
  <c r="X5492" i="1"/>
  <c r="V5488" i="1"/>
  <c r="X5488" i="1"/>
  <c r="V5484" i="1"/>
  <c r="X5484" i="1"/>
  <c r="V5480" i="1"/>
  <c r="X5480" i="1"/>
  <c r="V5476" i="1"/>
  <c r="X5476" i="1"/>
  <c r="V5472" i="1"/>
  <c r="X5472" i="1"/>
  <c r="V5468" i="1"/>
  <c r="X5468" i="1"/>
  <c r="V5461" i="1"/>
  <c r="X5461" i="1"/>
  <c r="V5457" i="1"/>
  <c r="X5457" i="1"/>
  <c r="V5439" i="1"/>
  <c r="X5439" i="1"/>
  <c r="V5435" i="1"/>
  <c r="X5435" i="1"/>
  <c r="V5426" i="1"/>
  <c r="X5426" i="1"/>
  <c r="V5422" i="1"/>
  <c r="X5422" i="1"/>
  <c r="V5416" i="1"/>
  <c r="X5416" i="1"/>
  <c r="V5412" i="1"/>
  <c r="X5412" i="1"/>
  <c r="V5408" i="1"/>
  <c r="X5408" i="1"/>
  <c r="V5404" i="1"/>
  <c r="X5404" i="1"/>
  <c r="V5400" i="1"/>
  <c r="X5400" i="1"/>
  <c r="V5396" i="1"/>
  <c r="X5396" i="1"/>
  <c r="V5392" i="1"/>
  <c r="X5392" i="1"/>
  <c r="V5388" i="1"/>
  <c r="X5388" i="1"/>
  <c r="V5384" i="1"/>
  <c r="X5384" i="1"/>
  <c r="V5380" i="1"/>
  <c r="X5380" i="1"/>
  <c r="V5376" i="1"/>
  <c r="X5376" i="1"/>
  <c r="V5372" i="1"/>
  <c r="X5372" i="1"/>
  <c r="V5368" i="1"/>
  <c r="X5368" i="1"/>
  <c r="V5360" i="1"/>
  <c r="X5360" i="1"/>
  <c r="V5321" i="1"/>
  <c r="X5321" i="1"/>
  <c r="V5313" i="1"/>
  <c r="X5313" i="1"/>
  <c r="V5310" i="1"/>
  <c r="X5310" i="1"/>
  <c r="V5306" i="1"/>
  <c r="X5306" i="1"/>
  <c r="V5302" i="1"/>
  <c r="X5302" i="1"/>
  <c r="V5298" i="1"/>
  <c r="X5298" i="1"/>
  <c r="V5294" i="1"/>
  <c r="X5294" i="1"/>
  <c r="V5290" i="1"/>
  <c r="X5290" i="1"/>
  <c r="V5286" i="1"/>
  <c r="X5286" i="1"/>
  <c r="V5282" i="1"/>
  <c r="X5282" i="1"/>
  <c r="V5278" i="1"/>
  <c r="X5278" i="1"/>
  <c r="V5274" i="1"/>
  <c r="X5274" i="1"/>
  <c r="V5270" i="1"/>
  <c r="X5270" i="1"/>
  <c r="V5266" i="1"/>
  <c r="X5266" i="1"/>
  <c r="V5262" i="1"/>
  <c r="X5262" i="1"/>
  <c r="V5247" i="1"/>
  <c r="X5247" i="1"/>
  <c r="V5243" i="1"/>
  <c r="X5243" i="1"/>
  <c r="V5235" i="1"/>
  <c r="X5235" i="1"/>
  <c r="V5230" i="1"/>
  <c r="X5230" i="1"/>
  <c r="V5212" i="1"/>
  <c r="X5212" i="1"/>
  <c r="V5208" i="1"/>
  <c r="X5208" i="1"/>
  <c r="V5204" i="1"/>
  <c r="X5204" i="1"/>
  <c r="V5193" i="1"/>
  <c r="X5193" i="1"/>
  <c r="V5189" i="1"/>
  <c r="X5189" i="1"/>
  <c r="V5185" i="1"/>
  <c r="X5185" i="1"/>
  <c r="V5181" i="1"/>
  <c r="X5181" i="1"/>
  <c r="V5177" i="1"/>
  <c r="X5177" i="1"/>
  <c r="V5169" i="1"/>
  <c r="X5169" i="1"/>
  <c r="V5165" i="1"/>
  <c r="X5165" i="1"/>
  <c r="V5157" i="1"/>
  <c r="X5157" i="1"/>
  <c r="V5153" i="1"/>
  <c r="X5153" i="1"/>
  <c r="V5149" i="1"/>
  <c r="X5149" i="1"/>
  <c r="V5145" i="1"/>
  <c r="X5145" i="1"/>
  <c r="V5141" i="1"/>
  <c r="X5141" i="1"/>
  <c r="V5137" i="1"/>
  <c r="X5137" i="1"/>
  <c r="V5133" i="1"/>
  <c r="X5133" i="1"/>
  <c r="V5129" i="1"/>
  <c r="X5129" i="1"/>
  <c r="V5125" i="1"/>
  <c r="X5125" i="1"/>
  <c r="V5117" i="1"/>
  <c r="X5117" i="1"/>
  <c r="V5113" i="1"/>
  <c r="X5113" i="1"/>
  <c r="V5109" i="1"/>
  <c r="X5109" i="1"/>
  <c r="V5105" i="1"/>
  <c r="X5105" i="1"/>
  <c r="V5101" i="1"/>
  <c r="X5101" i="1"/>
  <c r="V5097" i="1"/>
  <c r="X5097" i="1"/>
  <c r="V5089" i="1"/>
  <c r="X5089" i="1"/>
  <c r="V5085" i="1"/>
  <c r="X5085" i="1"/>
  <c r="V5081" i="1"/>
  <c r="X5081" i="1"/>
  <c r="V5077" i="1"/>
  <c r="X5077" i="1"/>
  <c r="V5073" i="1"/>
  <c r="X5073" i="1"/>
  <c r="V5069" i="1"/>
  <c r="X5069" i="1"/>
  <c r="V5053" i="1"/>
  <c r="X5053" i="1"/>
  <c r="V5041" i="1"/>
  <c r="X5041" i="1"/>
  <c r="V5037" i="1"/>
  <c r="X5037" i="1"/>
  <c r="V5033" i="1"/>
  <c r="X5033" i="1"/>
  <c r="V5029" i="1"/>
  <c r="X5029" i="1"/>
  <c r="V5025" i="1"/>
  <c r="X5025" i="1"/>
  <c r="V5021" i="1"/>
  <c r="X5021" i="1"/>
  <c r="V5017" i="1"/>
  <c r="X5017" i="1"/>
  <c r="V5013" i="1"/>
  <c r="X5013" i="1"/>
  <c r="V5009" i="1"/>
  <c r="X5009" i="1"/>
  <c r="V5005" i="1"/>
  <c r="X5005" i="1"/>
  <c r="V5001" i="1"/>
  <c r="X5001" i="1"/>
  <c r="V4997" i="1"/>
  <c r="X4997" i="1"/>
  <c r="V4993" i="1"/>
  <c r="X4993" i="1"/>
  <c r="V4989" i="1"/>
  <c r="X4989" i="1"/>
  <c r="V4985" i="1"/>
  <c r="X4985" i="1"/>
  <c r="V4981" i="1"/>
  <c r="X4981" i="1"/>
  <c r="V4977" i="1"/>
  <c r="X4977" i="1"/>
  <c r="V4973" i="1"/>
  <c r="X4973" i="1"/>
  <c r="V4969" i="1"/>
  <c r="X4969" i="1"/>
  <c r="V4965" i="1"/>
  <c r="X4965" i="1"/>
  <c r="V4961" i="1"/>
  <c r="X4961" i="1"/>
  <c r="V4957" i="1"/>
  <c r="X4957" i="1"/>
  <c r="V4953" i="1"/>
  <c r="X4953" i="1"/>
  <c r="V4949" i="1"/>
  <c r="X4949" i="1"/>
  <c r="V4945" i="1"/>
  <c r="X4945" i="1"/>
  <c r="V4941" i="1"/>
  <c r="X4941" i="1"/>
  <c r="V4937" i="1"/>
  <c r="X4937" i="1"/>
  <c r="V4933" i="1"/>
  <c r="X4933" i="1"/>
  <c r="V4929" i="1"/>
  <c r="X4929" i="1"/>
  <c r="V4925" i="1"/>
  <c r="X4925" i="1"/>
  <c r="V4921" i="1"/>
  <c r="X4921" i="1"/>
  <c r="V4917" i="1"/>
  <c r="X4917" i="1"/>
  <c r="V4913" i="1"/>
  <c r="X4913" i="1"/>
  <c r="V4909" i="1"/>
  <c r="X4909" i="1"/>
  <c r="V4905" i="1"/>
  <c r="X4905" i="1"/>
  <c r="V4901" i="1"/>
  <c r="X4901" i="1"/>
  <c r="V4897" i="1"/>
  <c r="X4897" i="1"/>
  <c r="V4893" i="1"/>
  <c r="X4893" i="1"/>
  <c r="V4889" i="1"/>
  <c r="X4889" i="1"/>
  <c r="V4878" i="1"/>
  <c r="X4878" i="1"/>
  <c r="V4861" i="1"/>
  <c r="X4861" i="1"/>
  <c r="V4849" i="1"/>
  <c r="X4849" i="1"/>
  <c r="V4845" i="1"/>
  <c r="X4845" i="1"/>
  <c r="V4841" i="1"/>
  <c r="X4841" i="1"/>
  <c r="V4823" i="1"/>
  <c r="X4823" i="1"/>
  <c r="V4819" i="1"/>
  <c r="X4819" i="1"/>
  <c r="V4815" i="1"/>
  <c r="X4815" i="1"/>
  <c r="V4811" i="1"/>
  <c r="X4811" i="1"/>
  <c r="V4807" i="1"/>
  <c r="X4807" i="1"/>
  <c r="V4803" i="1"/>
  <c r="X4803" i="1"/>
  <c r="V4799" i="1"/>
  <c r="X4799" i="1"/>
  <c r="V4795" i="1"/>
  <c r="X4795" i="1"/>
  <c r="V4791" i="1"/>
  <c r="X4791" i="1"/>
  <c r="V4787" i="1"/>
  <c r="X4787" i="1"/>
  <c r="V4783" i="1"/>
  <c r="X4783" i="1"/>
  <c r="V4779" i="1"/>
  <c r="X4779" i="1"/>
  <c r="V4775" i="1"/>
  <c r="X4775" i="1"/>
  <c r="V4771" i="1"/>
  <c r="X4771" i="1"/>
  <c r="V4767" i="1"/>
  <c r="X4767" i="1"/>
  <c r="V4763" i="1"/>
  <c r="X4763" i="1"/>
  <c r="V4759" i="1"/>
  <c r="X4759" i="1"/>
  <c r="V4755" i="1"/>
  <c r="X4755" i="1"/>
  <c r="V4751" i="1"/>
  <c r="X4751" i="1"/>
  <c r="V4747" i="1"/>
  <c r="X4747" i="1"/>
  <c r="V4743" i="1"/>
  <c r="X4743" i="1"/>
  <c r="V4739" i="1"/>
  <c r="X4739" i="1"/>
  <c r="V4735" i="1"/>
  <c r="X4735" i="1"/>
  <c r="V4731" i="1"/>
  <c r="X4731" i="1"/>
  <c r="V4727" i="1"/>
  <c r="X4727" i="1"/>
  <c r="V4723" i="1"/>
  <c r="X4723" i="1"/>
  <c r="V4719" i="1"/>
  <c r="X4719" i="1"/>
  <c r="V4715" i="1"/>
  <c r="X4715" i="1"/>
  <c r="V4711" i="1"/>
  <c r="X4711" i="1"/>
  <c r="V4707" i="1"/>
  <c r="X4707" i="1"/>
  <c r="V4703" i="1"/>
  <c r="X4703" i="1"/>
  <c r="V4699" i="1"/>
  <c r="X4699" i="1"/>
  <c r="V4695" i="1"/>
  <c r="X4695" i="1"/>
  <c r="V4691" i="1"/>
  <c r="X4691" i="1"/>
  <c r="V4687" i="1"/>
  <c r="X4687" i="1"/>
  <c r="V4683" i="1"/>
  <c r="X4683" i="1"/>
  <c r="V4679" i="1"/>
  <c r="X4679" i="1"/>
  <c r="V4675" i="1"/>
  <c r="X4675" i="1"/>
  <c r="V4671" i="1"/>
  <c r="X4671" i="1"/>
  <c r="V4667" i="1"/>
  <c r="X4667" i="1"/>
  <c r="V4663" i="1"/>
  <c r="X4663" i="1"/>
  <c r="V4659" i="1"/>
  <c r="X4659" i="1"/>
  <c r="V4655" i="1"/>
  <c r="X4655" i="1"/>
  <c r="V4651" i="1"/>
  <c r="X4651" i="1"/>
  <c r="V4647" i="1"/>
  <c r="X4647" i="1"/>
  <c r="V4643" i="1"/>
  <c r="X4643" i="1"/>
  <c r="V4639" i="1"/>
  <c r="X4639" i="1"/>
  <c r="V4635" i="1"/>
  <c r="X4635" i="1"/>
  <c r="V4631" i="1"/>
  <c r="X4631" i="1"/>
  <c r="V4627" i="1"/>
  <c r="X4627" i="1"/>
  <c r="V4623" i="1"/>
  <c r="X4623" i="1"/>
  <c r="V4619" i="1"/>
  <c r="X4619" i="1"/>
  <c r="V4615" i="1"/>
  <c r="X4615" i="1"/>
  <c r="V4611" i="1"/>
  <c r="X4611" i="1"/>
  <c r="V4607" i="1"/>
  <c r="X4607" i="1"/>
  <c r="V4603" i="1"/>
  <c r="X4603" i="1"/>
  <c r="V4599" i="1"/>
  <c r="X4599" i="1"/>
  <c r="V4595" i="1"/>
  <c r="X4595" i="1"/>
  <c r="V4591" i="1"/>
  <c r="X4591" i="1"/>
  <c r="V4587" i="1"/>
  <c r="X4587" i="1"/>
  <c r="V4583" i="1"/>
  <c r="X4583" i="1"/>
  <c r="V4579" i="1"/>
  <c r="X4579" i="1"/>
  <c r="V4575" i="1"/>
  <c r="X4575" i="1"/>
  <c r="V4571" i="1"/>
  <c r="X4571" i="1"/>
  <c r="V4567" i="1"/>
  <c r="X4567" i="1"/>
  <c r="V4563" i="1"/>
  <c r="X4563" i="1"/>
  <c r="V4559" i="1"/>
  <c r="X4559" i="1"/>
  <c r="V4555" i="1"/>
  <c r="X4555" i="1"/>
  <c r="V4551" i="1"/>
  <c r="X4551" i="1"/>
  <c r="V4547" i="1"/>
  <c r="X4547" i="1"/>
  <c r="V4543" i="1"/>
  <c r="X4543" i="1"/>
  <c r="V4539" i="1"/>
  <c r="X4539" i="1"/>
  <c r="V4535" i="1"/>
  <c r="X4535" i="1"/>
  <c r="V4531" i="1"/>
  <c r="X4531" i="1"/>
  <c r="V4527" i="1"/>
  <c r="X4527" i="1"/>
  <c r="V4523" i="1"/>
  <c r="X4523" i="1"/>
  <c r="V4519" i="1"/>
  <c r="X4519" i="1"/>
  <c r="V4515" i="1"/>
  <c r="X4515" i="1"/>
  <c r="V4511" i="1"/>
  <c r="X4511" i="1"/>
  <c r="V4507" i="1"/>
  <c r="X4507" i="1"/>
  <c r="V4503" i="1"/>
  <c r="X4503" i="1"/>
  <c r="V4499" i="1"/>
  <c r="X4499" i="1"/>
  <c r="V4495" i="1"/>
  <c r="X4495" i="1"/>
  <c r="V4491" i="1"/>
  <c r="X4491" i="1"/>
  <c r="V4487" i="1"/>
  <c r="X4487" i="1"/>
  <c r="V4483" i="1"/>
  <c r="X4483" i="1"/>
  <c r="V4479" i="1"/>
  <c r="X4479" i="1"/>
  <c r="V4475" i="1"/>
  <c r="X4475" i="1"/>
  <c r="V4471" i="1"/>
  <c r="X4471" i="1"/>
  <c r="V4467" i="1"/>
  <c r="X4467" i="1"/>
  <c r="V4463" i="1"/>
  <c r="X4463" i="1"/>
  <c r="V4459" i="1"/>
  <c r="X4459" i="1"/>
  <c r="V4455" i="1"/>
  <c r="X4455" i="1"/>
  <c r="V4451" i="1"/>
  <c r="X4451" i="1"/>
  <c r="V4447" i="1"/>
  <c r="X4447" i="1"/>
  <c r="V4443" i="1"/>
  <c r="X4443" i="1"/>
  <c r="V4439" i="1"/>
  <c r="X4439" i="1"/>
  <c r="V4435" i="1"/>
  <c r="X4435" i="1"/>
  <c r="V4431" i="1"/>
  <c r="X4431" i="1"/>
  <c r="V4427" i="1"/>
  <c r="X4427" i="1"/>
  <c r="V4423" i="1"/>
  <c r="X4423" i="1"/>
  <c r="V4419" i="1"/>
  <c r="X4419" i="1"/>
  <c r="V4415" i="1"/>
  <c r="X4415" i="1"/>
  <c r="V4411" i="1"/>
  <c r="X4411" i="1"/>
  <c r="V4407" i="1"/>
  <c r="X4407" i="1"/>
  <c r="V4403" i="1"/>
  <c r="X4403" i="1"/>
  <c r="V4399" i="1"/>
  <c r="X4399" i="1"/>
  <c r="V4395" i="1"/>
  <c r="X4395" i="1"/>
  <c r="V4391" i="1"/>
  <c r="X4391" i="1"/>
  <c r="V4387" i="1"/>
  <c r="X4387" i="1"/>
  <c r="V4383" i="1"/>
  <c r="X4383" i="1"/>
  <c r="V4379" i="1"/>
  <c r="X4379" i="1"/>
  <c r="V4375" i="1"/>
  <c r="X4375" i="1"/>
  <c r="V4371" i="1"/>
  <c r="X4371" i="1"/>
  <c r="V4367" i="1"/>
  <c r="X4367" i="1"/>
  <c r="V4363" i="1"/>
  <c r="X4363" i="1"/>
  <c r="V4359" i="1"/>
  <c r="X4359" i="1"/>
  <c r="V4355" i="1"/>
  <c r="X4355" i="1"/>
  <c r="V4351" i="1"/>
  <c r="X4351" i="1"/>
  <c r="V4347" i="1"/>
  <c r="X4347" i="1"/>
  <c r="V4343" i="1"/>
  <c r="X4343" i="1"/>
  <c r="V4339" i="1"/>
  <c r="X4339" i="1"/>
  <c r="V4335" i="1"/>
  <c r="X4335" i="1"/>
  <c r="V4331" i="1"/>
  <c r="X4331" i="1"/>
  <c r="V4327" i="1"/>
  <c r="X4327" i="1"/>
  <c r="V4323" i="1"/>
  <c r="X4323" i="1"/>
  <c r="V4319" i="1"/>
  <c r="X4319" i="1"/>
  <c r="V4315" i="1"/>
  <c r="X4315" i="1"/>
  <c r="V4311" i="1"/>
  <c r="X4311" i="1"/>
  <c r="V4307" i="1"/>
  <c r="X4307" i="1"/>
  <c r="V4303" i="1"/>
  <c r="X4303" i="1"/>
  <c r="V4299" i="1"/>
  <c r="X4299" i="1"/>
  <c r="V4295" i="1"/>
  <c r="X4295" i="1"/>
  <c r="V4291" i="1"/>
  <c r="X4291" i="1"/>
  <c r="V4287" i="1"/>
  <c r="X4287" i="1"/>
  <c r="V4283" i="1"/>
  <c r="X4283" i="1"/>
  <c r="V4279" i="1"/>
  <c r="X4279" i="1"/>
  <c r="V4275" i="1"/>
  <c r="X4275" i="1"/>
  <c r="V4271" i="1"/>
  <c r="X4271" i="1"/>
  <c r="V4267" i="1"/>
  <c r="X4267" i="1"/>
  <c r="V4263" i="1"/>
  <c r="X4263" i="1"/>
  <c r="V4259" i="1"/>
  <c r="X4259" i="1"/>
  <c r="V4255" i="1"/>
  <c r="X4255" i="1"/>
  <c r="V4251" i="1"/>
  <c r="X4251" i="1"/>
  <c r="V4247" i="1"/>
  <c r="X4247" i="1"/>
  <c r="V4243" i="1"/>
  <c r="X4243" i="1"/>
  <c r="V4239" i="1"/>
  <c r="X4239" i="1"/>
  <c r="V4235" i="1"/>
  <c r="X4235" i="1"/>
  <c r="V4231" i="1"/>
  <c r="X4231" i="1"/>
  <c r="V4227" i="1"/>
  <c r="X4227" i="1"/>
  <c r="V4223" i="1"/>
  <c r="X4223" i="1"/>
  <c r="V4219" i="1"/>
  <c r="X4219" i="1"/>
  <c r="V4215" i="1"/>
  <c r="X4215" i="1"/>
  <c r="V4211" i="1"/>
  <c r="X4211" i="1"/>
  <c r="V4207" i="1"/>
  <c r="X4207" i="1"/>
  <c r="V4203" i="1"/>
  <c r="X4203" i="1"/>
  <c r="V4199" i="1"/>
  <c r="X4199" i="1"/>
  <c r="V4195" i="1"/>
  <c r="X4195" i="1"/>
  <c r="V4191" i="1"/>
  <c r="X4191" i="1"/>
  <c r="V4187" i="1"/>
  <c r="X4187" i="1"/>
  <c r="V4183" i="1"/>
  <c r="X4183" i="1"/>
  <c r="V4179" i="1"/>
  <c r="X4179" i="1"/>
  <c r="V4175" i="1"/>
  <c r="X4175" i="1"/>
  <c r="V4171" i="1"/>
  <c r="X4171" i="1"/>
  <c r="V4167" i="1"/>
  <c r="X4167" i="1"/>
  <c r="V4163" i="1"/>
  <c r="X4163" i="1"/>
  <c r="V4159" i="1"/>
  <c r="X4159" i="1"/>
  <c r="V4155" i="1"/>
  <c r="X4155" i="1"/>
  <c r="V4151" i="1"/>
  <c r="X4151" i="1"/>
  <c r="V4147" i="1"/>
  <c r="X4147" i="1"/>
  <c r="V4143" i="1"/>
  <c r="X4143" i="1"/>
  <c r="V4139" i="1"/>
  <c r="X4139" i="1"/>
  <c r="V4135" i="1"/>
  <c r="X4135" i="1"/>
  <c r="V4131" i="1"/>
  <c r="X4131" i="1"/>
  <c r="V4127" i="1"/>
  <c r="X4127" i="1"/>
  <c r="V4123" i="1"/>
  <c r="X4123" i="1"/>
  <c r="V4119" i="1"/>
  <c r="X4119" i="1"/>
  <c r="V4115" i="1"/>
  <c r="X4115" i="1"/>
  <c r="V4111" i="1"/>
  <c r="X4111" i="1"/>
  <c r="V4107" i="1"/>
  <c r="X4107" i="1"/>
  <c r="V4103" i="1"/>
  <c r="X4103" i="1"/>
  <c r="V4099" i="1"/>
  <c r="X4099" i="1"/>
  <c r="V4095" i="1"/>
  <c r="X4095" i="1"/>
  <c r="V4091" i="1"/>
  <c r="X4091" i="1"/>
  <c r="V4087" i="1"/>
  <c r="X4087" i="1"/>
  <c r="V4083" i="1"/>
  <c r="X4083" i="1"/>
  <c r="V4079" i="1"/>
  <c r="X4079" i="1"/>
  <c r="V4075" i="1"/>
  <c r="X4075" i="1"/>
  <c r="V4071" i="1"/>
  <c r="X4071" i="1"/>
  <c r="V4067" i="1"/>
  <c r="X4067" i="1"/>
  <c r="V4063" i="1"/>
  <c r="X4063" i="1"/>
  <c r="V4059" i="1"/>
  <c r="X4059" i="1"/>
  <c r="V4055" i="1"/>
  <c r="X4055" i="1"/>
  <c r="V4051" i="1"/>
  <c r="X4051" i="1"/>
  <c r="V4047" i="1"/>
  <c r="X4047" i="1"/>
  <c r="V4043" i="1"/>
  <c r="X4043" i="1"/>
  <c r="V4039" i="1"/>
  <c r="X4039" i="1"/>
  <c r="V4035" i="1"/>
  <c r="X4035" i="1"/>
  <c r="V4031" i="1"/>
  <c r="X4031" i="1"/>
  <c r="V4027" i="1"/>
  <c r="X4027" i="1"/>
  <c r="V4023" i="1"/>
  <c r="X4023" i="1"/>
  <c r="V4019" i="1"/>
  <c r="X4019" i="1"/>
  <c r="V4015" i="1"/>
  <c r="X4015" i="1"/>
  <c r="V4011" i="1"/>
  <c r="X4011" i="1"/>
  <c r="V4007" i="1"/>
  <c r="X4007" i="1"/>
  <c r="V4003" i="1"/>
  <c r="X4003" i="1"/>
  <c r="V3999" i="1"/>
  <c r="X3999" i="1"/>
  <c r="V3995" i="1"/>
  <c r="X3995" i="1"/>
  <c r="V3991" i="1"/>
  <c r="X3991" i="1"/>
  <c r="V3987" i="1"/>
  <c r="X3987" i="1"/>
  <c r="V3983" i="1"/>
  <c r="X3983" i="1"/>
  <c r="V3979" i="1"/>
  <c r="X3979" i="1"/>
  <c r="V3975" i="1"/>
  <c r="X3975" i="1"/>
  <c r="V3971" i="1"/>
  <c r="X3971" i="1"/>
  <c r="V3967" i="1"/>
  <c r="X3967" i="1"/>
  <c r="V3963" i="1"/>
  <c r="X3963" i="1"/>
  <c r="V3959" i="1"/>
  <c r="X3959" i="1"/>
  <c r="V3955" i="1"/>
  <c r="X3955" i="1"/>
  <c r="V3951" i="1"/>
  <c r="X3951" i="1"/>
  <c r="V3947" i="1"/>
  <c r="X3947" i="1"/>
  <c r="V3943" i="1"/>
  <c r="X3943" i="1"/>
  <c r="V3939" i="1"/>
  <c r="X3939" i="1"/>
  <c r="V3935" i="1"/>
  <c r="X3935" i="1"/>
  <c r="V3931" i="1"/>
  <c r="X3931" i="1"/>
  <c r="V3927" i="1"/>
  <c r="X3927" i="1"/>
  <c r="V3923" i="1"/>
  <c r="X3923" i="1"/>
  <c r="V3919" i="1"/>
  <c r="X3919" i="1"/>
  <c r="V3915" i="1"/>
  <c r="X3915" i="1"/>
  <c r="V3911" i="1"/>
  <c r="X3911" i="1"/>
  <c r="V3907" i="1"/>
  <c r="X3907" i="1"/>
  <c r="V3903" i="1"/>
  <c r="X3903" i="1"/>
  <c r="V3899" i="1"/>
  <c r="X3899" i="1"/>
  <c r="V3895" i="1"/>
  <c r="X3895" i="1"/>
  <c r="V3891" i="1"/>
  <c r="X3891" i="1"/>
  <c r="V3887" i="1"/>
  <c r="X3887" i="1"/>
  <c r="V3875" i="1"/>
  <c r="X3875" i="1"/>
  <c r="V3871" i="1"/>
  <c r="X3871" i="1"/>
  <c r="V3867" i="1"/>
  <c r="X3867" i="1"/>
  <c r="V3859" i="1"/>
  <c r="X3859" i="1"/>
  <c r="V3855" i="1"/>
  <c r="X3855" i="1"/>
  <c r="V3851" i="1"/>
  <c r="X3851" i="1"/>
  <c r="V3847" i="1"/>
  <c r="X3847" i="1"/>
  <c r="V3843" i="1"/>
  <c r="X3843" i="1"/>
  <c r="V3839" i="1"/>
  <c r="X3839" i="1"/>
  <c r="V3835" i="1"/>
  <c r="X3835" i="1"/>
  <c r="V3831" i="1"/>
  <c r="X3831" i="1"/>
  <c r="V3827" i="1"/>
  <c r="X3827" i="1"/>
  <c r="V3823" i="1"/>
  <c r="X3823" i="1"/>
  <c r="V3819" i="1"/>
  <c r="X3819" i="1"/>
  <c r="V3815" i="1"/>
  <c r="X3815" i="1"/>
  <c r="V3803" i="1"/>
  <c r="X3803" i="1"/>
  <c r="V3799" i="1"/>
  <c r="X3799" i="1"/>
  <c r="V3790" i="1"/>
  <c r="X3790" i="1"/>
  <c r="V3774" i="1"/>
  <c r="X3774" i="1"/>
  <c r="V3770" i="1"/>
  <c r="X3770" i="1"/>
  <c r="V3766" i="1"/>
  <c r="X3766" i="1"/>
  <c r="V3745" i="1"/>
  <c r="X3745" i="1"/>
  <c r="V3741" i="1"/>
  <c r="X3741" i="1"/>
  <c r="V3720" i="1"/>
  <c r="X3720" i="1"/>
  <c r="V3713" i="1"/>
  <c r="X3713" i="1"/>
  <c r="V3709" i="1"/>
  <c r="X3709" i="1"/>
  <c r="V3692" i="1"/>
  <c r="X3692" i="1"/>
  <c r="V3681" i="1"/>
  <c r="X3681" i="1"/>
  <c r="V3654" i="1"/>
  <c r="X3654" i="1"/>
  <c r="V3646" i="1"/>
  <c r="X3646" i="1"/>
  <c r="V3645" i="1"/>
  <c r="X3645" i="1"/>
  <c r="V3638" i="1"/>
  <c r="X3638" i="1"/>
  <c r="V3637" i="1"/>
  <c r="X3637" i="1"/>
  <c r="V3630" i="1"/>
  <c r="X3630" i="1"/>
  <c r="V3629" i="1"/>
  <c r="X3629" i="1"/>
  <c r="V3622" i="1"/>
  <c r="X3622" i="1"/>
  <c r="V3621" i="1"/>
  <c r="X3621" i="1"/>
  <c r="V3614" i="1"/>
  <c r="X3614" i="1"/>
  <c r="V3606" i="1"/>
  <c r="X3606" i="1"/>
  <c r="V3599" i="1"/>
  <c r="X3599" i="1"/>
  <c r="V3598" i="1"/>
  <c r="X3598" i="1"/>
  <c r="V3591" i="1"/>
  <c r="X3591" i="1"/>
  <c r="V3590" i="1"/>
  <c r="X3590" i="1"/>
  <c r="V3583" i="1"/>
  <c r="X3583" i="1"/>
  <c r="V3578" i="1"/>
  <c r="X3578" i="1"/>
  <c r="V3570" i="1"/>
  <c r="X3570" i="1"/>
  <c r="V3569" i="1"/>
  <c r="X3569" i="1"/>
  <c r="V3563" i="1"/>
  <c r="X3563" i="1"/>
  <c r="V3559" i="1"/>
  <c r="X3559" i="1"/>
  <c r="V3554" i="1"/>
  <c r="X3554" i="1"/>
  <c r="V3550" i="1"/>
  <c r="X3550" i="1"/>
  <c r="V3546" i="1"/>
  <c r="X3546" i="1"/>
  <c r="V3540" i="1"/>
  <c r="X3540" i="1"/>
  <c r="V3536" i="1"/>
  <c r="X3536" i="1"/>
  <c r="V3532" i="1"/>
  <c r="X3532" i="1"/>
  <c r="V3529" i="1"/>
  <c r="X3529" i="1"/>
  <c r="V3526" i="1"/>
  <c r="X3526" i="1"/>
  <c r="V3522" i="1"/>
  <c r="X3522" i="1"/>
  <c r="V3518" i="1"/>
  <c r="X3518" i="1"/>
  <c r="V3514" i="1"/>
  <c r="X3514" i="1"/>
  <c r="V3510" i="1"/>
  <c r="X3510" i="1"/>
  <c r="V3506" i="1"/>
  <c r="X3506" i="1"/>
  <c r="V3502" i="1"/>
  <c r="X3502" i="1"/>
  <c r="V3486" i="1"/>
  <c r="X3486" i="1"/>
  <c r="V3482" i="1"/>
  <c r="X3482" i="1"/>
  <c r="V3440" i="1"/>
  <c r="X3440" i="1"/>
  <c r="V3436" i="1"/>
  <c r="X3436" i="1"/>
  <c r="V3432" i="1"/>
  <c r="X3432" i="1"/>
  <c r="V3428" i="1"/>
  <c r="X3428" i="1"/>
  <c r="V3424" i="1"/>
  <c r="X3424" i="1"/>
  <c r="V3420" i="1"/>
  <c r="X3420" i="1"/>
  <c r="V3416" i="1"/>
  <c r="X3416" i="1"/>
  <c r="V3412" i="1"/>
  <c r="X3412" i="1"/>
  <c r="V3408" i="1"/>
  <c r="X3408" i="1"/>
  <c r="V3404" i="1"/>
  <c r="X3404" i="1"/>
  <c r="V3400" i="1"/>
  <c r="X3400" i="1"/>
  <c r="V3363" i="1"/>
  <c r="X3363" i="1"/>
  <c r="V3359" i="1"/>
  <c r="X3359" i="1"/>
  <c r="V3345" i="1"/>
  <c r="X3345" i="1"/>
  <c r="V3334" i="1"/>
  <c r="X3334" i="1"/>
  <c r="V3327" i="1"/>
  <c r="X3327" i="1"/>
  <c r="V3323" i="1"/>
  <c r="X3323" i="1"/>
  <c r="V3319" i="1"/>
  <c r="X3319" i="1"/>
  <c r="V3315" i="1"/>
  <c r="X3315" i="1"/>
  <c r="V3311" i="1"/>
  <c r="X3311" i="1"/>
  <c r="V3307" i="1"/>
  <c r="X3307" i="1"/>
  <c r="V3303" i="1"/>
  <c r="X3303" i="1"/>
  <c r="V3299" i="1"/>
  <c r="X3299" i="1"/>
  <c r="V3295" i="1"/>
  <c r="X3295" i="1"/>
  <c r="V3291" i="1"/>
  <c r="X3291" i="1"/>
  <c r="V3287" i="1"/>
  <c r="X3287" i="1"/>
  <c r="V3283" i="1"/>
  <c r="X3283" i="1"/>
  <c r="V3279" i="1"/>
  <c r="X3279" i="1"/>
  <c r="V3275" i="1"/>
  <c r="X3275" i="1"/>
  <c r="V3271" i="1"/>
  <c r="X3271" i="1"/>
  <c r="V3267" i="1"/>
  <c r="X3267" i="1"/>
  <c r="V3263" i="1"/>
  <c r="X3263" i="1"/>
  <c r="V3259" i="1"/>
  <c r="X3259" i="1"/>
  <c r="V3255" i="1"/>
  <c r="X3255" i="1"/>
  <c r="V3251" i="1"/>
  <c r="X3251" i="1"/>
  <c r="V3247" i="1"/>
  <c r="X3247" i="1"/>
  <c r="V3243" i="1"/>
  <c r="X3243" i="1"/>
  <c r="V3239" i="1"/>
  <c r="X3239" i="1"/>
  <c r="V3235" i="1"/>
  <c r="X3235" i="1"/>
  <c r="V3231" i="1"/>
  <c r="X3231" i="1"/>
  <c r="V3227" i="1"/>
  <c r="X3227" i="1"/>
  <c r="V3223" i="1"/>
  <c r="X3223" i="1"/>
  <c r="V3219" i="1"/>
  <c r="X3219" i="1"/>
  <c r="V3215" i="1"/>
  <c r="X3215" i="1"/>
  <c r="V3211" i="1"/>
  <c r="X3211" i="1"/>
  <c r="V3207" i="1"/>
  <c r="X3207" i="1"/>
  <c r="V3203" i="1"/>
  <c r="X3203" i="1"/>
  <c r="V3199" i="1"/>
  <c r="X3199" i="1"/>
  <c r="V3195" i="1"/>
  <c r="X3195" i="1"/>
  <c r="V3191" i="1"/>
  <c r="X3191" i="1"/>
  <c r="V3187" i="1"/>
  <c r="X3187" i="1"/>
  <c r="V3183" i="1"/>
  <c r="X3183" i="1"/>
  <c r="V3179" i="1"/>
  <c r="X3179" i="1"/>
  <c r="V3175" i="1"/>
  <c r="X3175" i="1"/>
  <c r="V3171" i="1"/>
  <c r="X3171" i="1"/>
  <c r="V3167" i="1"/>
  <c r="X3167" i="1"/>
  <c r="V3163" i="1"/>
  <c r="X3163" i="1"/>
  <c r="V3159" i="1"/>
  <c r="X3159" i="1"/>
  <c r="V3151" i="1"/>
  <c r="X3151" i="1"/>
  <c r="V3147" i="1"/>
  <c r="X3147" i="1"/>
  <c r="V3143" i="1"/>
  <c r="X3143" i="1"/>
  <c r="V3139" i="1"/>
  <c r="X3139" i="1"/>
  <c r="V3135" i="1"/>
  <c r="X3135" i="1"/>
  <c r="V3131" i="1"/>
  <c r="X3131" i="1"/>
  <c r="V3127" i="1"/>
  <c r="X3127" i="1"/>
  <c r="V3123" i="1"/>
  <c r="X3123" i="1"/>
  <c r="V3119" i="1"/>
  <c r="X3119" i="1"/>
  <c r="V3115" i="1"/>
  <c r="X3115" i="1"/>
  <c r="V3111" i="1"/>
  <c r="X3111" i="1"/>
  <c r="V3107" i="1"/>
  <c r="X3107" i="1"/>
  <c r="V3103" i="1"/>
  <c r="X3103" i="1"/>
  <c r="V3099" i="1"/>
  <c r="X3099" i="1"/>
  <c r="V3095" i="1"/>
  <c r="X3095" i="1"/>
  <c r="V3091" i="1"/>
  <c r="X3091" i="1"/>
  <c r="V3087" i="1"/>
  <c r="X3087" i="1"/>
  <c r="V3083" i="1"/>
  <c r="X3083" i="1"/>
  <c r="V3079" i="1"/>
  <c r="X3079" i="1"/>
  <c r="V3075" i="1"/>
  <c r="X3075" i="1"/>
  <c r="V3071" i="1"/>
  <c r="X3071" i="1"/>
  <c r="V3067" i="1"/>
  <c r="X3067" i="1"/>
  <c r="V3063" i="1"/>
  <c r="X3063" i="1"/>
  <c r="V3059" i="1"/>
  <c r="X3059" i="1"/>
  <c r="V3055" i="1"/>
  <c r="X3055" i="1"/>
  <c r="V3051" i="1"/>
  <c r="X3051" i="1"/>
  <c r="V3047" i="1"/>
  <c r="X3047" i="1"/>
  <c r="V3043" i="1"/>
  <c r="X3043" i="1"/>
  <c r="V3039" i="1"/>
  <c r="X3039" i="1"/>
  <c r="V3035" i="1"/>
  <c r="X3035" i="1"/>
  <c r="V3031" i="1"/>
  <c r="X3031" i="1"/>
  <c r="V3027" i="1"/>
  <c r="X3027" i="1"/>
  <c r="V3023" i="1"/>
  <c r="X3023" i="1"/>
  <c r="V3019" i="1"/>
  <c r="X3019" i="1"/>
  <c r="V3015" i="1"/>
  <c r="X3015" i="1"/>
  <c r="V3011" i="1"/>
  <c r="X3011" i="1"/>
  <c r="V3007" i="1"/>
  <c r="X3007" i="1"/>
  <c r="V3003" i="1"/>
  <c r="X3003" i="1"/>
  <c r="V2999" i="1"/>
  <c r="X2999" i="1"/>
  <c r="V2995" i="1"/>
  <c r="X2995" i="1"/>
  <c r="V2991" i="1"/>
  <c r="X2991" i="1"/>
  <c r="V2987" i="1"/>
  <c r="X2987" i="1"/>
  <c r="V2983" i="1"/>
  <c r="X2983" i="1"/>
  <c r="V2979" i="1"/>
  <c r="X2979" i="1"/>
  <c r="V2975" i="1"/>
  <c r="X2975" i="1"/>
  <c r="V2971" i="1"/>
  <c r="X2971" i="1"/>
  <c r="V2967" i="1"/>
  <c r="X2967" i="1"/>
  <c r="V2963" i="1"/>
  <c r="X2963" i="1"/>
  <c r="V2959" i="1"/>
  <c r="X2959" i="1"/>
  <c r="V2955" i="1"/>
  <c r="X2955" i="1"/>
  <c r="V2951" i="1"/>
  <c r="X2951" i="1"/>
  <c r="V2947" i="1"/>
  <c r="X2947" i="1"/>
  <c r="V2943" i="1"/>
  <c r="X2943" i="1"/>
  <c r="V2939" i="1"/>
  <c r="X2939" i="1"/>
  <c r="V2935" i="1"/>
  <c r="X2935" i="1"/>
  <c r="V2931" i="1"/>
  <c r="X2931" i="1"/>
  <c r="V2927" i="1"/>
  <c r="X2927" i="1"/>
  <c r="V2923" i="1"/>
  <c r="X2923" i="1"/>
  <c r="V2919" i="1"/>
  <c r="X2919" i="1"/>
  <c r="V2915" i="1"/>
  <c r="X2915" i="1"/>
  <c r="V2911" i="1"/>
  <c r="X2911" i="1"/>
  <c r="V2907" i="1"/>
  <c r="X2907" i="1"/>
  <c r="V2903" i="1"/>
  <c r="X2903" i="1"/>
  <c r="V2899" i="1"/>
  <c r="X2899" i="1"/>
  <c r="V2895" i="1"/>
  <c r="X2895" i="1"/>
  <c r="V2891" i="1"/>
  <c r="X2891" i="1"/>
  <c r="V2887" i="1"/>
  <c r="X2887" i="1"/>
  <c r="V2883" i="1"/>
  <c r="X2883" i="1"/>
  <c r="V2879" i="1"/>
  <c r="X2879" i="1"/>
  <c r="V2875" i="1"/>
  <c r="X2875" i="1"/>
  <c r="V2871" i="1"/>
  <c r="X2871" i="1"/>
  <c r="V2867" i="1"/>
  <c r="X2867" i="1"/>
  <c r="V2863" i="1"/>
  <c r="X2863" i="1"/>
  <c r="V2859" i="1"/>
  <c r="X2859" i="1"/>
  <c r="V2855" i="1"/>
  <c r="X2855" i="1"/>
  <c r="V2851" i="1"/>
  <c r="X2851" i="1"/>
  <c r="V2847" i="1"/>
  <c r="X2847" i="1"/>
  <c r="V2843" i="1"/>
  <c r="X2843" i="1"/>
  <c r="V2839" i="1"/>
  <c r="X2839" i="1"/>
  <c r="V2835" i="1"/>
  <c r="X2835" i="1"/>
  <c r="V2831" i="1"/>
  <c r="X2831" i="1"/>
  <c r="V2827" i="1"/>
  <c r="X2827" i="1"/>
  <c r="V2823" i="1"/>
  <c r="X2823" i="1"/>
  <c r="V2819" i="1"/>
  <c r="X2819" i="1"/>
  <c r="V2815" i="1"/>
  <c r="X2815" i="1"/>
  <c r="V2811" i="1"/>
  <c r="X2811" i="1"/>
  <c r="V2807" i="1"/>
  <c r="X2807" i="1"/>
  <c r="V2803" i="1"/>
  <c r="X2803" i="1"/>
  <c r="V2799" i="1"/>
  <c r="X2799" i="1"/>
  <c r="V2795" i="1"/>
  <c r="X2795" i="1"/>
  <c r="V2791" i="1"/>
  <c r="X2791" i="1"/>
  <c r="V2787" i="1"/>
  <c r="X2787" i="1"/>
  <c r="V2783" i="1"/>
  <c r="X2783" i="1"/>
  <c r="V2779" i="1"/>
  <c r="X2779" i="1"/>
  <c r="V2775" i="1"/>
  <c r="X2775" i="1"/>
  <c r="V2771" i="1"/>
  <c r="X2771" i="1"/>
  <c r="V2767" i="1"/>
  <c r="X2767" i="1"/>
  <c r="V2763" i="1"/>
  <c r="X2763" i="1"/>
  <c r="V2759" i="1"/>
  <c r="X2759" i="1"/>
  <c r="V2755" i="1"/>
  <c r="X2755" i="1"/>
  <c r="V2751" i="1"/>
  <c r="X2751" i="1"/>
  <c r="V2747" i="1"/>
  <c r="X2747" i="1"/>
  <c r="V2743" i="1"/>
  <c r="X2743" i="1"/>
  <c r="V2739" i="1"/>
  <c r="X2739" i="1"/>
  <c r="V2731" i="1"/>
  <c r="X2731" i="1"/>
  <c r="V2727" i="1"/>
  <c r="X2727" i="1"/>
  <c r="V2723" i="1"/>
  <c r="X2723" i="1"/>
  <c r="V2719" i="1"/>
  <c r="X2719" i="1"/>
  <c r="V2715" i="1"/>
  <c r="X2715" i="1"/>
  <c r="V2711" i="1"/>
  <c r="X2711" i="1"/>
  <c r="V2707" i="1"/>
  <c r="X2707" i="1"/>
  <c r="V2703" i="1"/>
  <c r="X2703" i="1"/>
  <c r="V2699" i="1"/>
  <c r="X2699" i="1"/>
  <c r="V2695" i="1"/>
  <c r="X2695" i="1"/>
  <c r="V2691" i="1"/>
  <c r="X2691" i="1"/>
  <c r="V2687" i="1"/>
  <c r="X2687" i="1"/>
  <c r="V2683" i="1"/>
  <c r="X2683" i="1"/>
  <c r="V2679" i="1"/>
  <c r="X2679" i="1"/>
  <c r="V2675" i="1"/>
  <c r="X2675" i="1"/>
  <c r="V2671" i="1"/>
  <c r="X2671" i="1"/>
  <c r="V2667" i="1"/>
  <c r="X2667" i="1"/>
  <c r="V2663" i="1"/>
  <c r="X2663" i="1"/>
  <c r="V2659" i="1"/>
  <c r="X2659" i="1"/>
  <c r="V2655" i="1"/>
  <c r="X2655" i="1"/>
  <c r="V2651" i="1"/>
  <c r="X2651" i="1"/>
  <c r="V2647" i="1"/>
  <c r="X2647" i="1"/>
  <c r="V2643" i="1"/>
  <c r="X2643" i="1"/>
  <c r="V2639" i="1"/>
  <c r="X2639" i="1"/>
  <c r="V2635" i="1"/>
  <c r="X2635" i="1"/>
  <c r="V2631" i="1"/>
  <c r="X2631" i="1"/>
  <c r="V2627" i="1"/>
  <c r="X2627" i="1"/>
  <c r="V2623" i="1"/>
  <c r="X2623" i="1"/>
  <c r="V2619" i="1"/>
  <c r="X2619" i="1"/>
  <c r="V2615" i="1"/>
  <c r="X2615" i="1"/>
  <c r="V2611" i="1"/>
  <c r="X2611" i="1"/>
  <c r="V2607" i="1"/>
  <c r="X2607" i="1"/>
  <c r="V2603" i="1"/>
  <c r="X2603" i="1"/>
  <c r="V2599" i="1"/>
  <c r="X2599" i="1"/>
  <c r="V2595" i="1"/>
  <c r="X2595" i="1"/>
  <c r="V2591" i="1"/>
  <c r="X2591" i="1"/>
  <c r="V2587" i="1"/>
  <c r="X2587" i="1"/>
  <c r="V2583" i="1"/>
  <c r="X2583" i="1"/>
  <c r="V2579" i="1"/>
  <c r="X2579" i="1"/>
  <c r="V2575" i="1"/>
  <c r="X2575" i="1"/>
  <c r="V2571" i="1"/>
  <c r="X2571" i="1"/>
  <c r="V2567" i="1"/>
  <c r="X2567" i="1"/>
  <c r="V2563" i="1"/>
  <c r="X2563" i="1"/>
  <c r="V2559" i="1"/>
  <c r="X2559" i="1"/>
  <c r="V2555" i="1"/>
  <c r="X2555" i="1"/>
  <c r="V2551" i="1"/>
  <c r="X2551" i="1"/>
  <c r="V2547" i="1"/>
  <c r="X2547" i="1"/>
  <c r="V2543" i="1"/>
  <c r="X2543" i="1"/>
  <c r="V2539" i="1"/>
  <c r="X2539" i="1"/>
  <c r="V2535" i="1"/>
  <c r="X2535" i="1"/>
  <c r="V2530" i="1"/>
  <c r="X2530" i="1"/>
  <c r="V2526" i="1"/>
  <c r="X2526" i="1"/>
  <c r="V2522" i="1"/>
  <c r="X2522" i="1"/>
  <c r="V2518" i="1"/>
  <c r="X2518" i="1"/>
  <c r="V2514" i="1"/>
  <c r="X2514" i="1"/>
  <c r="V2510" i="1"/>
  <c r="X2510" i="1"/>
  <c r="V2506" i="1"/>
  <c r="X2506" i="1"/>
  <c r="V2502" i="1"/>
  <c r="X2502" i="1"/>
  <c r="V2498" i="1"/>
  <c r="X2498" i="1"/>
  <c r="V2494" i="1"/>
  <c r="X2494" i="1"/>
  <c r="V2490" i="1"/>
  <c r="X2490" i="1"/>
  <c r="V2486" i="1"/>
  <c r="X2486" i="1"/>
  <c r="V2478" i="1"/>
  <c r="X2478" i="1"/>
  <c r="V2472" i="1"/>
  <c r="X2472" i="1"/>
  <c r="V2453" i="1"/>
  <c r="X2453" i="1"/>
  <c r="V2445" i="1"/>
  <c r="X2445" i="1"/>
  <c r="V2444" i="1"/>
  <c r="X2444" i="1"/>
  <c r="V3651" i="1"/>
  <c r="X3651" i="1"/>
  <c r="V3647" i="1"/>
  <c r="X3647" i="1"/>
  <c r="V3643" i="1"/>
  <c r="X3643" i="1"/>
  <c r="V3639" i="1"/>
  <c r="X3639" i="1"/>
  <c r="V3635" i="1"/>
  <c r="X3635" i="1"/>
  <c r="V3631" i="1"/>
  <c r="X3631" i="1"/>
  <c r="V3627" i="1"/>
  <c r="X3627" i="1"/>
  <c r="V3623" i="1"/>
  <c r="X3623" i="1"/>
  <c r="V3619" i="1"/>
  <c r="X3619" i="1"/>
  <c r="V3615" i="1"/>
  <c r="X3615" i="1"/>
  <c r="V3611" i="1"/>
  <c r="X3611" i="1"/>
  <c r="V3607" i="1"/>
  <c r="X3607" i="1"/>
  <c r="V3604" i="1"/>
  <c r="X3604" i="1"/>
  <c r="V3603" i="1"/>
  <c r="X3603" i="1"/>
  <c r="V3602" i="1"/>
  <c r="X3602" i="1"/>
  <c r="V3596" i="1"/>
  <c r="X3596" i="1"/>
  <c r="V3592" i="1"/>
  <c r="X3592" i="1"/>
  <c r="V3588" i="1"/>
  <c r="X3588" i="1"/>
  <c r="V3584" i="1"/>
  <c r="X3584" i="1"/>
  <c r="V3575" i="1"/>
  <c r="X3575" i="1"/>
  <c r="V3571" i="1"/>
  <c r="X3571" i="1"/>
  <c r="V3567" i="1"/>
  <c r="X3567" i="1"/>
  <c r="V3561" i="1"/>
  <c r="X3561" i="1"/>
  <c r="V3524" i="1"/>
  <c r="X3524" i="1"/>
  <c r="V3520" i="1"/>
  <c r="X3520" i="1"/>
  <c r="V3516" i="1"/>
  <c r="X3516" i="1"/>
  <c r="V3512" i="1"/>
  <c r="X3512" i="1"/>
  <c r="V3508" i="1"/>
  <c r="X3508" i="1"/>
  <c r="V3504" i="1"/>
  <c r="X3504" i="1"/>
  <c r="V3492" i="1"/>
  <c r="X3492" i="1"/>
  <c r="V3488" i="1"/>
  <c r="X3488" i="1"/>
  <c r="V3484" i="1"/>
  <c r="X3484" i="1"/>
  <c r="V3480" i="1"/>
  <c r="X3480" i="1"/>
  <c r="V3476" i="1"/>
  <c r="X3476" i="1"/>
  <c r="V3472" i="1"/>
  <c r="X3472" i="1"/>
  <c r="V3468" i="1"/>
  <c r="X3468" i="1"/>
  <c r="V3465" i="1"/>
  <c r="X3465" i="1"/>
  <c r="V3461" i="1"/>
  <c r="X3461" i="1"/>
  <c r="V3457" i="1"/>
  <c r="X3457" i="1"/>
  <c r="V3450" i="1"/>
  <c r="X3450" i="1"/>
  <c r="V3442" i="1"/>
  <c r="X3442" i="1"/>
  <c r="V3438" i="1"/>
  <c r="X3438" i="1"/>
  <c r="V3434" i="1"/>
  <c r="X3434" i="1"/>
  <c r="V3430" i="1"/>
  <c r="X3430" i="1"/>
  <c r="V3426" i="1"/>
  <c r="X3426" i="1"/>
  <c r="V3422" i="1"/>
  <c r="X3422" i="1"/>
  <c r="V3418" i="1"/>
  <c r="X3418" i="1"/>
  <c r="V3414" i="1"/>
  <c r="X3414" i="1"/>
  <c r="V3410" i="1"/>
  <c r="X3410" i="1"/>
  <c r="V3406" i="1"/>
  <c r="X3406" i="1"/>
  <c r="V3402" i="1"/>
  <c r="X3402" i="1"/>
  <c r="V3398" i="1"/>
  <c r="X3398" i="1"/>
  <c r="V3395" i="1"/>
  <c r="X3395" i="1"/>
  <c r="V3387" i="1"/>
  <c r="X3387" i="1"/>
  <c r="V3383" i="1"/>
  <c r="X3383" i="1"/>
  <c r="V3377" i="1"/>
  <c r="X3377" i="1"/>
  <c r="V3365" i="1"/>
  <c r="X3365" i="1"/>
  <c r="V3361" i="1"/>
  <c r="X3361" i="1"/>
  <c r="V3357" i="1"/>
  <c r="X3357" i="1"/>
  <c r="V3343" i="1"/>
  <c r="X3343" i="1"/>
  <c r="V3336" i="1"/>
  <c r="X3336" i="1"/>
  <c r="V3329" i="1"/>
  <c r="X3329" i="1"/>
  <c r="V3325" i="1"/>
  <c r="X3325" i="1"/>
  <c r="V3321" i="1"/>
  <c r="X3321" i="1"/>
  <c r="V3317" i="1"/>
  <c r="X3317" i="1"/>
  <c r="V3313" i="1"/>
  <c r="X3313" i="1"/>
  <c r="V3309" i="1"/>
  <c r="X3309" i="1"/>
  <c r="V3305" i="1"/>
  <c r="X3305" i="1"/>
  <c r="V3301" i="1"/>
  <c r="X3301" i="1"/>
  <c r="V3297" i="1"/>
  <c r="X3297" i="1"/>
  <c r="V3293" i="1"/>
  <c r="X3293" i="1"/>
  <c r="V3289" i="1"/>
  <c r="X3289" i="1"/>
  <c r="V3285" i="1"/>
  <c r="X3285" i="1"/>
  <c r="V3281" i="1"/>
  <c r="X3281" i="1"/>
  <c r="V3277" i="1"/>
  <c r="X3277" i="1"/>
  <c r="V3273" i="1"/>
  <c r="X3273" i="1"/>
  <c r="V3269" i="1"/>
  <c r="X3269" i="1"/>
  <c r="V3265" i="1"/>
  <c r="X3265" i="1"/>
  <c r="V3261" i="1"/>
  <c r="X3261" i="1"/>
  <c r="V3257" i="1"/>
  <c r="X3257" i="1"/>
  <c r="V3253" i="1"/>
  <c r="X3253" i="1"/>
  <c r="V3249" i="1"/>
  <c r="X3249" i="1"/>
  <c r="V3245" i="1"/>
  <c r="X3245" i="1"/>
  <c r="V3241" i="1"/>
  <c r="X3241" i="1"/>
  <c r="V3237" i="1"/>
  <c r="X3237" i="1"/>
  <c r="V3233" i="1"/>
  <c r="X3233" i="1"/>
  <c r="V3229" i="1"/>
  <c r="X3229" i="1"/>
  <c r="V3225" i="1"/>
  <c r="X3225" i="1"/>
  <c r="V3221" i="1"/>
  <c r="X3221" i="1"/>
  <c r="V3217" i="1"/>
  <c r="X3217" i="1"/>
  <c r="V3213" i="1"/>
  <c r="X3213" i="1"/>
  <c r="V3209" i="1"/>
  <c r="X3209" i="1"/>
  <c r="V3205" i="1"/>
  <c r="X3205" i="1"/>
  <c r="V3201" i="1"/>
  <c r="X3201" i="1"/>
  <c r="V3197" i="1"/>
  <c r="X3197" i="1"/>
  <c r="V3193" i="1"/>
  <c r="X3193" i="1"/>
  <c r="V3189" i="1"/>
  <c r="X3189" i="1"/>
  <c r="V3185" i="1"/>
  <c r="X3185" i="1"/>
  <c r="V3181" i="1"/>
  <c r="X3181" i="1"/>
  <c r="V3177" i="1"/>
  <c r="X3177" i="1"/>
  <c r="V3173" i="1"/>
  <c r="X3173" i="1"/>
  <c r="V3169" i="1"/>
  <c r="X3169" i="1"/>
  <c r="V3165" i="1"/>
  <c r="X3165" i="1"/>
  <c r="V3161" i="1"/>
  <c r="X3161" i="1"/>
  <c r="V3153" i="1"/>
  <c r="X3153" i="1"/>
  <c r="V3149" i="1"/>
  <c r="X3149" i="1"/>
  <c r="V3145" i="1"/>
  <c r="X3145" i="1"/>
  <c r="V3141" i="1"/>
  <c r="X3141" i="1"/>
  <c r="V3137" i="1"/>
  <c r="X3137" i="1"/>
  <c r="V3133" i="1"/>
  <c r="X3133" i="1"/>
  <c r="V3129" i="1"/>
  <c r="X3129" i="1"/>
  <c r="V3125" i="1"/>
  <c r="X3125" i="1"/>
  <c r="V3121" i="1"/>
  <c r="X3121" i="1"/>
  <c r="V3117" i="1"/>
  <c r="X3117" i="1"/>
  <c r="V3113" i="1"/>
  <c r="X3113" i="1"/>
  <c r="V3109" i="1"/>
  <c r="X3109" i="1"/>
  <c r="V3105" i="1"/>
  <c r="X3105" i="1"/>
  <c r="V3101" i="1"/>
  <c r="X3101" i="1"/>
  <c r="V3097" i="1"/>
  <c r="X3097" i="1"/>
  <c r="V3093" i="1"/>
  <c r="X3093" i="1"/>
  <c r="V3089" i="1"/>
  <c r="X3089" i="1"/>
  <c r="V3085" i="1"/>
  <c r="X3085" i="1"/>
  <c r="V3081" i="1"/>
  <c r="X3081" i="1"/>
  <c r="V3077" i="1"/>
  <c r="X3077" i="1"/>
  <c r="V3073" i="1"/>
  <c r="X3073" i="1"/>
  <c r="V3069" i="1"/>
  <c r="X3069" i="1"/>
  <c r="V3065" i="1"/>
  <c r="X3065" i="1"/>
  <c r="V3061" i="1"/>
  <c r="X3061" i="1"/>
  <c r="V3057" i="1"/>
  <c r="X3057" i="1"/>
  <c r="V3053" i="1"/>
  <c r="X3053" i="1"/>
  <c r="V3049" i="1"/>
  <c r="X3049" i="1"/>
  <c r="V3045" i="1"/>
  <c r="X3045" i="1"/>
  <c r="V3041" i="1"/>
  <c r="X3041" i="1"/>
  <c r="V3037" i="1"/>
  <c r="X3037" i="1"/>
  <c r="V3033" i="1"/>
  <c r="X3033" i="1"/>
  <c r="V3029" i="1"/>
  <c r="X3029" i="1"/>
  <c r="V3025" i="1"/>
  <c r="X3025" i="1"/>
  <c r="V3021" i="1"/>
  <c r="X3021" i="1"/>
  <c r="V3017" i="1"/>
  <c r="X3017" i="1"/>
  <c r="V3013" i="1"/>
  <c r="X3013" i="1"/>
  <c r="V3009" i="1"/>
  <c r="X3009" i="1"/>
  <c r="V3005" i="1"/>
  <c r="X3005" i="1"/>
  <c r="V3001" i="1"/>
  <c r="X3001" i="1"/>
  <c r="V2997" i="1"/>
  <c r="X2997" i="1"/>
  <c r="V2993" i="1"/>
  <c r="X2993" i="1"/>
  <c r="V2989" i="1"/>
  <c r="X2989" i="1"/>
  <c r="V2985" i="1"/>
  <c r="X2985" i="1"/>
  <c r="V2981" i="1"/>
  <c r="X2981" i="1"/>
  <c r="V2977" i="1"/>
  <c r="X2977" i="1"/>
  <c r="V2973" i="1"/>
  <c r="X2973" i="1"/>
  <c r="V2969" i="1"/>
  <c r="X2969" i="1"/>
  <c r="V2965" i="1"/>
  <c r="X2965" i="1"/>
  <c r="V2961" i="1"/>
  <c r="X2961" i="1"/>
  <c r="V2957" i="1"/>
  <c r="X2957" i="1"/>
  <c r="V2953" i="1"/>
  <c r="X2953" i="1"/>
  <c r="V2949" i="1"/>
  <c r="X2949" i="1"/>
  <c r="V2945" i="1"/>
  <c r="X2945" i="1"/>
  <c r="V2941" i="1"/>
  <c r="X2941" i="1"/>
  <c r="V2937" i="1"/>
  <c r="X2937" i="1"/>
  <c r="V2933" i="1"/>
  <c r="X2933" i="1"/>
  <c r="V2929" i="1"/>
  <c r="X2929" i="1"/>
  <c r="V2925" i="1"/>
  <c r="X2925" i="1"/>
  <c r="V2921" i="1"/>
  <c r="X2921" i="1"/>
  <c r="V2917" i="1"/>
  <c r="X2917" i="1"/>
  <c r="V2913" i="1"/>
  <c r="X2913" i="1"/>
  <c r="V2909" i="1"/>
  <c r="X2909" i="1"/>
  <c r="V2905" i="1"/>
  <c r="X2905" i="1"/>
  <c r="V2901" i="1"/>
  <c r="X2901" i="1"/>
  <c r="V2897" i="1"/>
  <c r="X2897" i="1"/>
  <c r="V2893" i="1"/>
  <c r="X2893" i="1"/>
  <c r="V2889" i="1"/>
  <c r="X2889" i="1"/>
  <c r="V2885" i="1"/>
  <c r="X2885" i="1"/>
  <c r="V2881" i="1"/>
  <c r="X2881" i="1"/>
  <c r="V2877" i="1"/>
  <c r="X2877" i="1"/>
  <c r="V2873" i="1"/>
  <c r="X2873" i="1"/>
  <c r="V2869" i="1"/>
  <c r="X2869" i="1"/>
  <c r="V2865" i="1"/>
  <c r="X2865" i="1"/>
  <c r="V2861" i="1"/>
  <c r="X2861" i="1"/>
  <c r="V2857" i="1"/>
  <c r="X2857" i="1"/>
  <c r="V2853" i="1"/>
  <c r="X2853" i="1"/>
  <c r="V2849" i="1"/>
  <c r="X2849" i="1"/>
  <c r="V2845" i="1"/>
  <c r="X2845" i="1"/>
  <c r="V2841" i="1"/>
  <c r="X2841" i="1"/>
  <c r="V2837" i="1"/>
  <c r="X2837" i="1"/>
  <c r="V2833" i="1"/>
  <c r="X2833" i="1"/>
  <c r="V2829" i="1"/>
  <c r="X2829" i="1"/>
  <c r="V2825" i="1"/>
  <c r="X2825" i="1"/>
  <c r="V2821" i="1"/>
  <c r="X2821" i="1"/>
  <c r="V2817" i="1"/>
  <c r="X2817" i="1"/>
  <c r="V2813" i="1"/>
  <c r="X2813" i="1"/>
  <c r="V2809" i="1"/>
  <c r="X2809" i="1"/>
  <c r="V2805" i="1"/>
  <c r="X2805" i="1"/>
  <c r="V2801" i="1"/>
  <c r="X2801" i="1"/>
  <c r="V2797" i="1"/>
  <c r="X2797" i="1"/>
  <c r="V2793" i="1"/>
  <c r="X2793" i="1"/>
  <c r="V2789" i="1"/>
  <c r="X2789" i="1"/>
  <c r="V2785" i="1"/>
  <c r="X2785" i="1"/>
  <c r="V2781" i="1"/>
  <c r="X2781" i="1"/>
  <c r="V2777" i="1"/>
  <c r="X2777" i="1"/>
  <c r="V2773" i="1"/>
  <c r="X2773" i="1"/>
  <c r="V2769" i="1"/>
  <c r="X2769" i="1"/>
  <c r="V2765" i="1"/>
  <c r="X2765" i="1"/>
  <c r="V2761" i="1"/>
  <c r="X2761" i="1"/>
  <c r="V2757" i="1"/>
  <c r="X2757" i="1"/>
  <c r="V2753" i="1"/>
  <c r="X2753" i="1"/>
  <c r="V2749" i="1"/>
  <c r="X2749" i="1"/>
  <c r="V2745" i="1"/>
  <c r="X2745" i="1"/>
  <c r="V2741" i="1"/>
  <c r="X2741" i="1"/>
  <c r="V2733" i="1"/>
  <c r="X2733" i="1"/>
  <c r="V2729" i="1"/>
  <c r="X2729" i="1"/>
  <c r="V2725" i="1"/>
  <c r="X2725" i="1"/>
  <c r="V2721" i="1"/>
  <c r="X2721" i="1"/>
  <c r="V2717" i="1"/>
  <c r="X2717" i="1"/>
  <c r="V2713" i="1"/>
  <c r="X2713" i="1"/>
  <c r="V2709" i="1"/>
  <c r="X2709" i="1"/>
  <c r="V2705" i="1"/>
  <c r="X2705" i="1"/>
  <c r="V2701" i="1"/>
  <c r="X2701" i="1"/>
  <c r="V2697" i="1"/>
  <c r="X2697" i="1"/>
  <c r="V2693" i="1"/>
  <c r="X2693" i="1"/>
  <c r="V2689" i="1"/>
  <c r="X2689" i="1"/>
  <c r="V2685" i="1"/>
  <c r="X2685" i="1"/>
  <c r="V2681" i="1"/>
  <c r="X2681" i="1"/>
  <c r="V2677" i="1"/>
  <c r="X2677" i="1"/>
  <c r="V2673" i="1"/>
  <c r="X2673" i="1"/>
  <c r="V2669" i="1"/>
  <c r="X2669" i="1"/>
  <c r="V2665" i="1"/>
  <c r="X2665" i="1"/>
  <c r="V2661" i="1"/>
  <c r="X2661" i="1"/>
  <c r="V2657" i="1"/>
  <c r="X2657" i="1"/>
  <c r="V2653" i="1"/>
  <c r="X2653" i="1"/>
  <c r="V2649" i="1"/>
  <c r="X2649" i="1"/>
  <c r="V2645" i="1"/>
  <c r="X2645" i="1"/>
  <c r="V2641" i="1"/>
  <c r="X2641" i="1"/>
  <c r="V2637" i="1"/>
  <c r="X2637" i="1"/>
  <c r="V2633" i="1"/>
  <c r="X2633" i="1"/>
  <c r="V2629" i="1"/>
  <c r="X2629" i="1"/>
  <c r="V2625" i="1"/>
  <c r="X2625" i="1"/>
  <c r="V2621" i="1"/>
  <c r="X2621" i="1"/>
  <c r="V2617" i="1"/>
  <c r="X2617" i="1"/>
  <c r="V2613" i="1"/>
  <c r="X2613" i="1"/>
  <c r="V2609" i="1"/>
  <c r="X2609" i="1"/>
  <c r="V2605" i="1"/>
  <c r="X2605" i="1"/>
  <c r="V2601" i="1"/>
  <c r="X2601" i="1"/>
  <c r="V2597" i="1"/>
  <c r="X2597" i="1"/>
  <c r="V2593" i="1"/>
  <c r="X2593" i="1"/>
  <c r="V2589" i="1"/>
  <c r="X2589" i="1"/>
  <c r="V2585" i="1"/>
  <c r="X2585" i="1"/>
  <c r="V2581" i="1"/>
  <c r="X2581" i="1"/>
  <c r="V2577" i="1"/>
  <c r="X2577" i="1"/>
  <c r="V2573" i="1"/>
  <c r="X2573" i="1"/>
  <c r="V2569" i="1"/>
  <c r="X2569" i="1"/>
  <c r="V2565" i="1"/>
  <c r="X2565" i="1"/>
  <c r="V2561" i="1"/>
  <c r="X2561" i="1"/>
  <c r="V2557" i="1"/>
  <c r="X2557" i="1"/>
  <c r="V2553" i="1"/>
  <c r="X2553" i="1"/>
  <c r="V2549" i="1"/>
  <c r="X2549" i="1"/>
  <c r="V2545" i="1"/>
  <c r="X2545" i="1"/>
  <c r="V2528" i="1"/>
  <c r="X2528" i="1"/>
  <c r="V2524" i="1"/>
  <c r="X2524" i="1"/>
  <c r="V2520" i="1"/>
  <c r="X2520" i="1"/>
  <c r="V2516" i="1"/>
  <c r="X2516" i="1"/>
  <c r="V2512" i="1"/>
  <c r="X2512" i="1"/>
  <c r="V2508" i="1"/>
  <c r="X2508" i="1"/>
  <c r="V2504" i="1"/>
  <c r="X2504" i="1"/>
  <c r="V2496" i="1"/>
  <c r="X2496" i="1"/>
  <c r="V2492" i="1"/>
  <c r="X2492" i="1"/>
  <c r="V2488" i="1"/>
  <c r="X2488" i="1"/>
  <c r="V2484" i="1"/>
  <c r="X2484" i="1"/>
  <c r="V2456" i="1"/>
  <c r="X2456" i="1"/>
  <c r="V2449" i="1"/>
  <c r="X2449" i="1"/>
  <c r="V2448" i="1"/>
  <c r="X2448" i="1"/>
  <c r="V2441" i="1"/>
  <c r="X2441" i="1"/>
  <c r="V2440" i="1"/>
  <c r="X2440" i="1"/>
  <c r="V2450" i="1"/>
  <c r="X2450" i="1"/>
  <c r="V2446" i="1"/>
  <c r="X2446" i="1"/>
  <c r="V2442" i="1"/>
  <c r="X2442" i="1"/>
  <c r="V2438" i="1"/>
  <c r="X2438" i="1"/>
  <c r="V2430" i="1"/>
  <c r="X2430" i="1"/>
  <c r="V2426" i="1"/>
  <c r="X2426" i="1"/>
  <c r="V2422" i="1"/>
  <c r="X2422" i="1"/>
  <c r="V2412" i="1"/>
  <c r="X2412" i="1"/>
  <c r="V2408" i="1"/>
  <c r="X2408" i="1"/>
  <c r="V2404" i="1"/>
  <c r="X2404" i="1"/>
  <c r="V2401" i="1"/>
  <c r="X2401" i="1"/>
  <c r="V2397" i="1"/>
  <c r="X2397" i="1"/>
  <c r="V2393" i="1"/>
  <c r="X2393" i="1"/>
  <c r="V2388" i="1"/>
  <c r="X2388" i="1"/>
  <c r="V2382" i="1"/>
  <c r="X2382" i="1"/>
  <c r="V2378" i="1"/>
  <c r="X2378" i="1"/>
  <c r="V2374" i="1"/>
  <c r="X2374" i="1"/>
  <c r="V2370" i="1"/>
  <c r="X2370" i="1"/>
  <c r="V2366" i="1"/>
  <c r="X2366" i="1"/>
  <c r="V2362" i="1"/>
  <c r="X2362" i="1"/>
  <c r="V2358" i="1"/>
  <c r="X2358" i="1"/>
  <c r="V2354" i="1"/>
  <c r="X2354" i="1"/>
  <c r="V2350" i="1"/>
  <c r="X2350" i="1"/>
  <c r="V2346" i="1"/>
  <c r="X2346" i="1"/>
  <c r="V2342" i="1"/>
  <c r="X2342" i="1"/>
  <c r="V2338" i="1"/>
  <c r="X2338" i="1"/>
  <c r="V2334" i="1"/>
  <c r="X2334" i="1"/>
  <c r="V2330" i="1"/>
  <c r="X2330" i="1"/>
  <c r="V2326" i="1"/>
  <c r="X2326" i="1"/>
  <c r="V2322" i="1"/>
  <c r="X2322" i="1"/>
  <c r="V2318" i="1"/>
  <c r="X2318" i="1"/>
  <c r="V2314" i="1"/>
  <c r="X2314" i="1"/>
  <c r="V2310" i="1"/>
  <c r="X2310" i="1"/>
  <c r="V2306" i="1"/>
  <c r="X2306" i="1"/>
  <c r="V2299" i="1"/>
  <c r="X2299" i="1"/>
  <c r="V2284" i="1"/>
  <c r="X2284" i="1"/>
  <c r="V2280" i="1"/>
  <c r="X2280" i="1"/>
  <c r="V2276" i="1"/>
  <c r="X2276" i="1"/>
  <c r="V2272" i="1"/>
  <c r="X2272" i="1"/>
  <c r="V2268" i="1"/>
  <c r="X2268" i="1"/>
  <c r="V2264" i="1"/>
  <c r="X2264" i="1"/>
  <c r="V2260" i="1"/>
  <c r="X2260" i="1"/>
  <c r="V2256" i="1"/>
  <c r="X2256" i="1"/>
  <c r="V2252" i="1"/>
  <c r="X2252" i="1"/>
  <c r="V2248" i="1"/>
  <c r="X2248" i="1"/>
  <c r="V2244" i="1"/>
  <c r="X2244" i="1"/>
  <c r="V2234" i="1"/>
  <c r="X2234" i="1"/>
  <c r="V2228" i="1"/>
  <c r="X2228" i="1"/>
  <c r="V2224" i="1"/>
  <c r="X2224" i="1"/>
  <c r="V2220" i="1"/>
  <c r="X2220" i="1"/>
  <c r="V2216" i="1"/>
  <c r="X2216" i="1"/>
  <c r="V2208" i="1"/>
  <c r="X2208" i="1"/>
  <c r="V2204" i="1"/>
  <c r="X2204" i="1"/>
  <c r="V2200" i="1"/>
  <c r="X2200" i="1"/>
  <c r="V2196" i="1"/>
  <c r="X2196" i="1"/>
  <c r="V2192" i="1"/>
  <c r="X2192" i="1"/>
  <c r="V2182" i="1"/>
  <c r="X2182" i="1"/>
  <c r="V2174" i="1"/>
  <c r="X2174" i="1"/>
  <c r="V2170" i="1"/>
  <c r="X2170" i="1"/>
  <c r="V2166" i="1"/>
  <c r="X2166" i="1"/>
  <c r="V2162" i="1"/>
  <c r="X2162" i="1"/>
  <c r="V2158" i="1"/>
  <c r="X2158" i="1"/>
  <c r="V2154" i="1"/>
  <c r="X2154" i="1"/>
  <c r="V2126" i="1"/>
  <c r="X2126" i="1"/>
  <c r="V2122" i="1"/>
  <c r="X2122" i="1"/>
  <c r="V2118" i="1"/>
  <c r="X2118" i="1"/>
  <c r="V2114" i="1"/>
  <c r="X2114" i="1"/>
  <c r="V2110" i="1"/>
  <c r="X2110" i="1"/>
  <c r="V2106" i="1"/>
  <c r="X2106" i="1"/>
  <c r="V2102" i="1"/>
  <c r="X2102" i="1"/>
  <c r="V2098" i="1"/>
  <c r="X2098" i="1"/>
  <c r="V2094" i="1"/>
  <c r="X2094" i="1"/>
  <c r="V2090" i="1"/>
  <c r="X2090" i="1"/>
  <c r="V2086" i="1"/>
  <c r="X2086" i="1"/>
  <c r="V2082" i="1"/>
  <c r="X2082" i="1"/>
  <c r="V2078" i="1"/>
  <c r="X2078" i="1"/>
  <c r="V2074" i="1"/>
  <c r="X2074" i="1"/>
  <c r="V2070" i="1"/>
  <c r="X2070" i="1"/>
  <c r="V2066" i="1"/>
  <c r="X2066" i="1"/>
  <c r="V2062" i="1"/>
  <c r="X2062" i="1"/>
  <c r="V2058" i="1"/>
  <c r="X2058" i="1"/>
  <c r="V2054" i="1"/>
  <c r="X2054" i="1"/>
  <c r="V2050" i="1"/>
  <c r="X2050" i="1"/>
  <c r="V2046" i="1"/>
  <c r="X2046" i="1"/>
  <c r="V2042" i="1"/>
  <c r="X2042" i="1"/>
  <c r="V2038" i="1"/>
  <c r="X2038" i="1"/>
  <c r="V2034" i="1"/>
  <c r="X2034" i="1"/>
  <c r="V2030" i="1"/>
  <c r="X2030" i="1"/>
  <c r="V2026" i="1"/>
  <c r="X2026" i="1"/>
  <c r="V2022" i="1"/>
  <c r="X2022" i="1"/>
  <c r="V2018" i="1"/>
  <c r="X2018" i="1"/>
  <c r="V2014" i="1"/>
  <c r="X2014" i="1"/>
  <c r="V2010" i="1"/>
  <c r="X2010" i="1"/>
  <c r="V2006" i="1"/>
  <c r="X2006" i="1"/>
  <c r="V2002" i="1"/>
  <c r="X2002" i="1"/>
  <c r="V1998" i="1"/>
  <c r="X1998" i="1"/>
  <c r="V1994" i="1"/>
  <c r="X1994" i="1"/>
  <c r="V1990" i="1"/>
  <c r="X1990" i="1"/>
  <c r="V1986" i="1"/>
  <c r="X1986" i="1"/>
  <c r="V1982" i="1"/>
  <c r="X1982" i="1"/>
  <c r="V1978" i="1"/>
  <c r="X1978" i="1"/>
  <c r="V1974" i="1"/>
  <c r="X1974" i="1"/>
  <c r="V1970" i="1"/>
  <c r="X1970" i="1"/>
  <c r="V1966" i="1"/>
  <c r="X1966" i="1"/>
  <c r="V1962" i="1"/>
  <c r="X1962" i="1"/>
  <c r="V1958" i="1"/>
  <c r="X1958" i="1"/>
  <c r="V1954" i="1"/>
  <c r="X1954" i="1"/>
  <c r="V1950" i="1"/>
  <c r="X1950" i="1"/>
  <c r="V1946" i="1"/>
  <c r="X1946" i="1"/>
  <c r="V1942" i="1"/>
  <c r="X1942" i="1"/>
  <c r="V1938" i="1"/>
  <c r="X1938" i="1"/>
  <c r="V1934" i="1"/>
  <c r="X1934" i="1"/>
  <c r="V1930" i="1"/>
  <c r="X1930" i="1"/>
  <c r="V1926" i="1"/>
  <c r="X1926" i="1"/>
  <c r="V1922" i="1"/>
  <c r="X1922" i="1"/>
  <c r="V1918" i="1"/>
  <c r="X1918" i="1"/>
  <c r="V1914" i="1"/>
  <c r="X1914" i="1"/>
  <c r="V1910" i="1"/>
  <c r="X1910" i="1"/>
  <c r="V1906" i="1"/>
  <c r="X1906" i="1"/>
  <c r="V1902" i="1"/>
  <c r="X1902" i="1"/>
  <c r="V1898" i="1"/>
  <c r="X1898" i="1"/>
  <c r="V1894" i="1"/>
  <c r="X1894" i="1"/>
  <c r="V1890" i="1"/>
  <c r="X1890" i="1"/>
  <c r="V1886" i="1"/>
  <c r="X1886" i="1"/>
  <c r="V1882" i="1"/>
  <c r="X1882" i="1"/>
  <c r="V1878" i="1"/>
  <c r="X1878" i="1"/>
  <c r="V1874" i="1"/>
  <c r="X1874" i="1"/>
  <c r="V1870" i="1"/>
  <c r="X1870" i="1"/>
  <c r="V1866" i="1"/>
  <c r="X1866" i="1"/>
  <c r="V1862" i="1"/>
  <c r="X1862" i="1"/>
  <c r="V1858" i="1"/>
  <c r="X1858" i="1"/>
  <c r="V1854" i="1"/>
  <c r="X1854" i="1"/>
  <c r="V1850" i="1"/>
  <c r="X1850" i="1"/>
  <c r="V1846" i="1"/>
  <c r="X1846" i="1"/>
  <c r="V1842" i="1"/>
  <c r="X1842" i="1"/>
  <c r="V1838" i="1"/>
  <c r="X1838" i="1"/>
  <c r="V1834" i="1"/>
  <c r="X1834" i="1"/>
  <c r="V1830" i="1"/>
  <c r="X1830" i="1"/>
  <c r="V1826" i="1"/>
  <c r="X1826" i="1"/>
  <c r="V1822" i="1"/>
  <c r="X1822" i="1"/>
  <c r="V1818" i="1"/>
  <c r="X1818" i="1"/>
  <c r="V1814" i="1"/>
  <c r="X1814" i="1"/>
  <c r="V1810" i="1"/>
  <c r="X1810" i="1"/>
  <c r="V1806" i="1"/>
  <c r="X1806" i="1"/>
  <c r="V1802" i="1"/>
  <c r="X1802" i="1"/>
  <c r="V1798" i="1"/>
  <c r="X1798" i="1"/>
  <c r="V1794" i="1"/>
  <c r="X1794" i="1"/>
  <c r="V1790" i="1"/>
  <c r="X1790" i="1"/>
  <c r="V1786" i="1"/>
  <c r="X1786" i="1"/>
  <c r="V1782" i="1"/>
  <c r="X1782" i="1"/>
  <c r="V1778" i="1"/>
  <c r="X1778" i="1"/>
  <c r="V1774" i="1"/>
  <c r="X1774" i="1"/>
  <c r="V1770" i="1"/>
  <c r="X1770" i="1"/>
  <c r="V1766" i="1"/>
  <c r="X1766" i="1"/>
  <c r="V1762" i="1"/>
  <c r="X1762" i="1"/>
  <c r="V1758" i="1"/>
  <c r="X1758" i="1"/>
  <c r="V1754" i="1"/>
  <c r="X1754" i="1"/>
  <c r="V1750" i="1"/>
  <c r="X1750" i="1"/>
  <c r="V1746" i="1"/>
  <c r="X1746" i="1"/>
  <c r="V1742" i="1"/>
  <c r="X1742" i="1"/>
  <c r="V1738" i="1"/>
  <c r="X1738" i="1"/>
  <c r="V1734" i="1"/>
  <c r="X1734" i="1"/>
  <c r="V1730" i="1"/>
  <c r="X1730" i="1"/>
  <c r="V1726" i="1"/>
  <c r="X1726" i="1"/>
  <c r="V1722" i="1"/>
  <c r="X1722" i="1"/>
  <c r="V1718" i="1"/>
  <c r="X1718" i="1"/>
  <c r="V1714" i="1"/>
  <c r="X1714" i="1"/>
  <c r="V1710" i="1"/>
  <c r="X1710" i="1"/>
  <c r="V1706" i="1"/>
  <c r="X1706" i="1"/>
  <c r="V1702" i="1"/>
  <c r="X1702" i="1"/>
  <c r="V1698" i="1"/>
  <c r="X1698" i="1"/>
  <c r="V1694" i="1"/>
  <c r="X1694" i="1"/>
  <c r="V1690" i="1"/>
  <c r="X1690" i="1"/>
  <c r="V1686" i="1"/>
  <c r="X1686" i="1"/>
  <c r="V1682" i="1"/>
  <c r="X1682" i="1"/>
  <c r="V1678" i="1"/>
  <c r="X1678" i="1"/>
  <c r="V1674" i="1"/>
  <c r="X1674" i="1"/>
  <c r="V1670" i="1"/>
  <c r="X1670" i="1"/>
  <c r="V1666" i="1"/>
  <c r="X1666" i="1"/>
  <c r="V1662" i="1"/>
  <c r="X1662" i="1"/>
  <c r="V1658" i="1"/>
  <c r="X1658" i="1"/>
  <c r="V1654" i="1"/>
  <c r="X1654" i="1"/>
  <c r="V1650" i="1"/>
  <c r="X1650" i="1"/>
  <c r="V1646" i="1"/>
  <c r="X1646" i="1"/>
  <c r="V1642" i="1"/>
  <c r="X1642" i="1"/>
  <c r="V1638" i="1"/>
  <c r="X1638" i="1"/>
  <c r="V1634" i="1"/>
  <c r="X1634" i="1"/>
  <c r="V1630" i="1"/>
  <c r="X1630" i="1"/>
  <c r="V1626" i="1"/>
  <c r="X1626" i="1"/>
  <c r="V1622" i="1"/>
  <c r="X1622" i="1"/>
  <c r="V1618" i="1"/>
  <c r="X1618" i="1"/>
  <c r="V1614" i="1"/>
  <c r="X1614" i="1"/>
  <c r="V1610" i="1"/>
  <c r="X1610" i="1"/>
  <c r="V1606" i="1"/>
  <c r="X1606" i="1"/>
  <c r="V1602" i="1"/>
  <c r="X1602" i="1"/>
  <c r="V1598" i="1"/>
  <c r="X1598" i="1"/>
  <c r="V1594" i="1"/>
  <c r="X1594" i="1"/>
  <c r="V1590" i="1"/>
  <c r="X1590" i="1"/>
  <c r="V1586" i="1"/>
  <c r="X1586" i="1"/>
  <c r="V1582" i="1"/>
  <c r="X1582" i="1"/>
  <c r="V1578" i="1"/>
  <c r="X1578" i="1"/>
  <c r="V1574" i="1"/>
  <c r="X1574" i="1"/>
  <c r="V1570" i="1"/>
  <c r="X1570" i="1"/>
  <c r="V1563" i="1"/>
  <c r="X1563" i="1"/>
  <c r="V1562" i="1"/>
  <c r="X1562" i="1"/>
  <c r="V1555" i="1"/>
  <c r="X1555" i="1"/>
  <c r="V1554" i="1"/>
  <c r="X1554" i="1"/>
  <c r="V1547" i="1"/>
  <c r="X1547" i="1"/>
  <c r="V1546" i="1"/>
  <c r="X1546" i="1"/>
  <c r="V1539" i="1"/>
  <c r="X1539" i="1"/>
  <c r="V1538" i="1"/>
  <c r="X1538" i="1"/>
  <c r="V1531" i="1"/>
  <c r="X1531" i="1"/>
  <c r="V1530" i="1"/>
  <c r="X1530" i="1"/>
  <c r="V1523" i="1"/>
  <c r="X1523" i="1"/>
  <c r="V1522" i="1"/>
  <c r="X1522" i="1"/>
  <c r="V1515" i="1"/>
  <c r="X1515" i="1"/>
  <c r="V1514" i="1"/>
  <c r="X1514" i="1"/>
  <c r="V1507" i="1"/>
  <c r="X1507" i="1"/>
  <c r="V1506" i="1"/>
  <c r="X1506" i="1"/>
  <c r="V1499" i="1"/>
  <c r="X1499" i="1"/>
  <c r="V1498" i="1"/>
  <c r="X1498" i="1"/>
  <c r="V1491" i="1"/>
  <c r="X1491" i="1"/>
  <c r="V1490" i="1"/>
  <c r="X1490" i="1"/>
  <c r="V1483" i="1"/>
  <c r="X1483" i="1"/>
  <c r="V1482" i="1"/>
  <c r="X1482" i="1"/>
  <c r="V1475" i="1"/>
  <c r="X1475" i="1"/>
  <c r="V1474" i="1"/>
  <c r="X1474" i="1"/>
  <c r="V1467" i="1"/>
  <c r="X1467" i="1"/>
  <c r="V1466" i="1"/>
  <c r="X1466" i="1"/>
  <c r="V1459" i="1"/>
  <c r="X1459" i="1"/>
  <c r="V1458" i="1"/>
  <c r="X1458" i="1"/>
  <c r="V1451" i="1"/>
  <c r="X1451" i="1"/>
  <c r="V1450" i="1"/>
  <c r="X1450" i="1"/>
  <c r="V1443" i="1"/>
  <c r="X1443" i="1"/>
  <c r="V1442" i="1"/>
  <c r="X1442" i="1"/>
  <c r="V1435" i="1"/>
  <c r="X1435" i="1"/>
  <c r="V1434" i="1"/>
  <c r="X1434" i="1"/>
  <c r="V1427" i="1"/>
  <c r="X1427" i="1"/>
  <c r="V1426" i="1"/>
  <c r="X1426" i="1"/>
  <c r="V1419" i="1"/>
  <c r="X1419" i="1"/>
  <c r="V1418" i="1"/>
  <c r="X1418" i="1"/>
  <c r="V1411" i="1"/>
  <c r="X1411" i="1"/>
  <c r="V1410" i="1"/>
  <c r="X1410" i="1"/>
  <c r="V1403" i="1"/>
  <c r="X1403" i="1"/>
  <c r="V1402" i="1"/>
  <c r="X1402" i="1"/>
  <c r="V1395" i="1"/>
  <c r="X1395" i="1"/>
  <c r="V1394" i="1"/>
  <c r="X1394" i="1"/>
  <c r="V1387" i="1"/>
  <c r="X1387" i="1"/>
  <c r="V1386" i="1"/>
  <c r="X1386" i="1"/>
  <c r="V1379" i="1"/>
  <c r="X1379" i="1"/>
  <c r="V1378" i="1"/>
  <c r="X1378" i="1"/>
  <c r="V1371" i="1"/>
  <c r="X1371" i="1"/>
  <c r="V1370" i="1"/>
  <c r="X1370" i="1"/>
  <c r="V1363" i="1"/>
  <c r="X1363" i="1"/>
  <c r="V1362" i="1"/>
  <c r="X1362" i="1"/>
  <c r="V1355" i="1"/>
  <c r="X1355" i="1"/>
  <c r="V1354" i="1"/>
  <c r="X1354" i="1"/>
  <c r="V1347" i="1"/>
  <c r="X1347" i="1"/>
  <c r="V1346" i="1"/>
  <c r="X1346" i="1"/>
  <c r="V1339" i="1"/>
  <c r="X1339" i="1"/>
  <c r="V1338" i="1"/>
  <c r="X1338" i="1"/>
  <c r="V1331" i="1"/>
  <c r="X1331" i="1"/>
  <c r="V1330" i="1"/>
  <c r="X1330" i="1"/>
  <c r="V1323" i="1"/>
  <c r="X1323" i="1"/>
  <c r="V1322" i="1"/>
  <c r="X1322" i="1"/>
  <c r="V1315" i="1"/>
  <c r="X1315" i="1"/>
  <c r="V1314" i="1"/>
  <c r="X1314" i="1"/>
  <c r="V1306" i="1"/>
  <c r="X1306" i="1"/>
  <c r="V1298" i="1"/>
  <c r="X1298" i="1"/>
  <c r="V1290" i="1"/>
  <c r="X1290" i="1"/>
  <c r="V1282" i="1"/>
  <c r="X1282" i="1"/>
  <c r="V1274" i="1"/>
  <c r="X1274" i="1"/>
  <c r="V1266" i="1"/>
  <c r="X1266" i="1"/>
  <c r="V1258" i="1"/>
  <c r="X1258" i="1"/>
  <c r="V1250" i="1"/>
  <c r="X1250" i="1"/>
  <c r="V1242" i="1"/>
  <c r="X1242" i="1"/>
  <c r="V1234" i="1"/>
  <c r="X1234" i="1"/>
  <c r="V1226" i="1"/>
  <c r="X1226" i="1"/>
  <c r="V1218" i="1"/>
  <c r="X1218" i="1"/>
  <c r="V1210" i="1"/>
  <c r="X1210" i="1"/>
  <c r="V1202" i="1"/>
  <c r="X1202" i="1"/>
  <c r="V1194" i="1"/>
  <c r="X1194" i="1"/>
  <c r="V2432" i="1"/>
  <c r="X2432" i="1"/>
  <c r="V2428" i="1"/>
  <c r="X2428" i="1"/>
  <c r="V2424" i="1"/>
  <c r="X2424" i="1"/>
  <c r="V2410" i="1"/>
  <c r="X2410" i="1"/>
  <c r="V2368" i="1"/>
  <c r="X2368" i="1"/>
  <c r="V2364" i="1"/>
  <c r="X2364" i="1"/>
  <c r="V2360" i="1"/>
  <c r="X2360" i="1"/>
  <c r="V2356" i="1"/>
  <c r="X2356" i="1"/>
  <c r="V2352" i="1"/>
  <c r="X2352" i="1"/>
  <c r="V2348" i="1"/>
  <c r="X2348" i="1"/>
  <c r="V2344" i="1"/>
  <c r="X2344" i="1"/>
  <c r="V2340" i="1"/>
  <c r="X2340" i="1"/>
  <c r="V2336" i="1"/>
  <c r="X2336" i="1"/>
  <c r="V2332" i="1"/>
  <c r="X2332" i="1"/>
  <c r="V2328" i="1"/>
  <c r="X2328" i="1"/>
  <c r="V2324" i="1"/>
  <c r="X2324" i="1"/>
  <c r="V2320" i="1"/>
  <c r="X2320" i="1"/>
  <c r="V2316" i="1"/>
  <c r="X2316" i="1"/>
  <c r="V2282" i="1"/>
  <c r="X2282" i="1"/>
  <c r="V2278" i="1"/>
  <c r="X2278" i="1"/>
  <c r="V2274" i="1"/>
  <c r="X2274" i="1"/>
  <c r="V2270" i="1"/>
  <c r="X2270" i="1"/>
  <c r="V2266" i="1"/>
  <c r="X2266" i="1"/>
  <c r="V2262" i="1"/>
  <c r="X2262" i="1"/>
  <c r="V2258" i="1"/>
  <c r="X2258" i="1"/>
  <c r="V2254" i="1"/>
  <c r="X2254" i="1"/>
  <c r="V2250" i="1"/>
  <c r="X2250" i="1"/>
  <c r="V2246" i="1"/>
  <c r="X2246" i="1"/>
  <c r="V2226" i="1"/>
  <c r="X2226" i="1"/>
  <c r="V2222" i="1"/>
  <c r="X2222" i="1"/>
  <c r="V2218" i="1"/>
  <c r="X2218" i="1"/>
  <c r="V2206" i="1"/>
  <c r="X2206" i="1"/>
  <c r="V2202" i="1"/>
  <c r="X2202" i="1"/>
  <c r="V2198" i="1"/>
  <c r="X2198" i="1"/>
  <c r="V2194" i="1"/>
  <c r="X2194" i="1"/>
  <c r="V2172" i="1"/>
  <c r="X2172" i="1"/>
  <c r="V2168" i="1"/>
  <c r="X2168" i="1"/>
  <c r="V2164" i="1"/>
  <c r="X2164" i="1"/>
  <c r="V2160" i="1"/>
  <c r="X2160" i="1"/>
  <c r="V2156" i="1"/>
  <c r="X2156" i="1"/>
  <c r="V2152" i="1"/>
  <c r="X2152" i="1"/>
  <c r="V2124" i="1"/>
  <c r="X2124" i="1"/>
  <c r="V2120" i="1"/>
  <c r="X2120" i="1"/>
  <c r="V2116" i="1"/>
  <c r="X2116" i="1"/>
  <c r="V2112" i="1"/>
  <c r="X2112" i="1"/>
  <c r="V2108" i="1"/>
  <c r="X2108" i="1"/>
  <c r="V2104" i="1"/>
  <c r="X2104" i="1"/>
  <c r="V2100" i="1"/>
  <c r="X2100" i="1"/>
  <c r="V2096" i="1"/>
  <c r="X2096" i="1"/>
  <c r="V2092" i="1"/>
  <c r="X2092" i="1"/>
  <c r="V2088" i="1"/>
  <c r="X2088" i="1"/>
  <c r="V2084" i="1"/>
  <c r="X2084" i="1"/>
  <c r="V2080" i="1"/>
  <c r="X2080" i="1"/>
  <c r="V2076" i="1"/>
  <c r="X2076" i="1"/>
  <c r="V2072" i="1"/>
  <c r="X2072" i="1"/>
  <c r="V2068" i="1"/>
  <c r="X2068" i="1"/>
  <c r="V2064" i="1"/>
  <c r="X2064" i="1"/>
  <c r="V2060" i="1"/>
  <c r="X2060" i="1"/>
  <c r="V2056" i="1"/>
  <c r="X2056" i="1"/>
  <c r="V2052" i="1"/>
  <c r="X2052" i="1"/>
  <c r="V2048" i="1"/>
  <c r="X2048" i="1"/>
  <c r="V2044" i="1"/>
  <c r="X2044" i="1"/>
  <c r="V2040" i="1"/>
  <c r="X2040" i="1"/>
  <c r="V2036" i="1"/>
  <c r="X2036" i="1"/>
  <c r="V2032" i="1"/>
  <c r="X2032" i="1"/>
  <c r="V2028" i="1"/>
  <c r="X2028" i="1"/>
  <c r="V2024" i="1"/>
  <c r="X2024" i="1"/>
  <c r="V2020" i="1"/>
  <c r="X2020" i="1"/>
  <c r="V2016" i="1"/>
  <c r="X2016" i="1"/>
  <c r="V2012" i="1"/>
  <c r="X2012" i="1"/>
  <c r="V2008" i="1"/>
  <c r="X2008" i="1"/>
  <c r="V2004" i="1"/>
  <c r="X2004" i="1"/>
  <c r="V2000" i="1"/>
  <c r="X2000" i="1"/>
  <c r="V1996" i="1"/>
  <c r="X1996" i="1"/>
  <c r="V1992" i="1"/>
  <c r="X1992" i="1"/>
  <c r="V1988" i="1"/>
  <c r="X1988" i="1"/>
  <c r="V1984" i="1"/>
  <c r="X1984" i="1"/>
  <c r="V1980" i="1"/>
  <c r="X1980" i="1"/>
  <c r="V1976" i="1"/>
  <c r="X1976" i="1"/>
  <c r="V1972" i="1"/>
  <c r="X1972" i="1"/>
  <c r="V1968" i="1"/>
  <c r="X1968" i="1"/>
  <c r="V1964" i="1"/>
  <c r="X1964" i="1"/>
  <c r="V1960" i="1"/>
  <c r="X1960" i="1"/>
  <c r="V1956" i="1"/>
  <c r="X1956" i="1"/>
  <c r="V1952" i="1"/>
  <c r="X1952" i="1"/>
  <c r="V1948" i="1"/>
  <c r="X1948" i="1"/>
  <c r="V1944" i="1"/>
  <c r="X1944" i="1"/>
  <c r="V1936" i="1"/>
  <c r="X1936" i="1"/>
  <c r="V1932" i="1"/>
  <c r="X1932" i="1"/>
  <c r="V1928" i="1"/>
  <c r="X1928" i="1"/>
  <c r="V1924" i="1"/>
  <c r="X1924" i="1"/>
  <c r="V1920" i="1"/>
  <c r="X1920" i="1"/>
  <c r="V1916" i="1"/>
  <c r="X1916" i="1"/>
  <c r="V1912" i="1"/>
  <c r="X1912" i="1"/>
  <c r="V1908" i="1"/>
  <c r="X1908" i="1"/>
  <c r="V1904" i="1"/>
  <c r="X1904" i="1"/>
  <c r="V1900" i="1"/>
  <c r="X1900" i="1"/>
  <c r="V1896" i="1"/>
  <c r="X1896" i="1"/>
  <c r="V1892" i="1"/>
  <c r="X1892" i="1"/>
  <c r="V1888" i="1"/>
  <c r="X1888" i="1"/>
  <c r="V1884" i="1"/>
  <c r="X1884" i="1"/>
  <c r="V1880" i="1"/>
  <c r="X1880" i="1"/>
  <c r="V1876" i="1"/>
  <c r="X1876" i="1"/>
  <c r="V1872" i="1"/>
  <c r="X1872" i="1"/>
  <c r="V1868" i="1"/>
  <c r="X1868" i="1"/>
  <c r="V1864" i="1"/>
  <c r="X1864" i="1"/>
  <c r="V1860" i="1"/>
  <c r="X1860" i="1"/>
  <c r="V1856" i="1"/>
  <c r="X1856" i="1"/>
  <c r="V1852" i="1"/>
  <c r="X1852" i="1"/>
  <c r="V1848" i="1"/>
  <c r="X1848" i="1"/>
  <c r="V1844" i="1"/>
  <c r="X1844" i="1"/>
  <c r="V1840" i="1"/>
  <c r="X1840" i="1"/>
  <c r="V1836" i="1"/>
  <c r="X1836" i="1"/>
  <c r="V1832" i="1"/>
  <c r="X1832" i="1"/>
  <c r="V1828" i="1"/>
  <c r="X1828" i="1"/>
  <c r="V1824" i="1"/>
  <c r="X1824" i="1"/>
  <c r="V1820" i="1"/>
  <c r="X1820" i="1"/>
  <c r="V1816" i="1"/>
  <c r="X1816" i="1"/>
  <c r="V1812" i="1"/>
  <c r="X1812" i="1"/>
  <c r="V1808" i="1"/>
  <c r="X1808" i="1"/>
  <c r="V1804" i="1"/>
  <c r="X1804" i="1"/>
  <c r="V1800" i="1"/>
  <c r="X1800" i="1"/>
  <c r="V1796" i="1"/>
  <c r="X1796" i="1"/>
  <c r="V1792" i="1"/>
  <c r="X1792" i="1"/>
  <c r="V1788" i="1"/>
  <c r="X1788" i="1"/>
  <c r="V1784" i="1"/>
  <c r="X1784" i="1"/>
  <c r="V1780" i="1"/>
  <c r="X1780" i="1"/>
  <c r="V1776" i="1"/>
  <c r="X1776" i="1"/>
  <c r="V1772" i="1"/>
  <c r="X1772" i="1"/>
  <c r="V1768" i="1"/>
  <c r="X1768" i="1"/>
  <c r="V1764" i="1"/>
  <c r="X1764" i="1"/>
  <c r="V1760" i="1"/>
  <c r="X1760" i="1"/>
  <c r="V1756" i="1"/>
  <c r="X1756" i="1"/>
  <c r="V1752" i="1"/>
  <c r="X1752" i="1"/>
  <c r="V1748" i="1"/>
  <c r="X1748" i="1"/>
  <c r="V1744" i="1"/>
  <c r="X1744" i="1"/>
  <c r="V1740" i="1"/>
  <c r="X1740" i="1"/>
  <c r="V1736" i="1"/>
  <c r="X1736" i="1"/>
  <c r="V1732" i="1"/>
  <c r="X1732" i="1"/>
  <c r="V1728" i="1"/>
  <c r="X1728" i="1"/>
  <c r="V1724" i="1"/>
  <c r="X1724" i="1"/>
  <c r="V1720" i="1"/>
  <c r="X1720" i="1"/>
  <c r="V1716" i="1"/>
  <c r="X1716" i="1"/>
  <c r="V1712" i="1"/>
  <c r="X1712" i="1"/>
  <c r="V1708" i="1"/>
  <c r="X1708" i="1"/>
  <c r="V1704" i="1"/>
  <c r="X1704" i="1"/>
  <c r="V1700" i="1"/>
  <c r="X1700" i="1"/>
  <c r="V1696" i="1"/>
  <c r="X1696" i="1"/>
  <c r="V1692" i="1"/>
  <c r="X1692" i="1"/>
  <c r="V1688" i="1"/>
  <c r="X1688" i="1"/>
  <c r="V1684" i="1"/>
  <c r="X1684" i="1"/>
  <c r="V1680" i="1"/>
  <c r="X1680" i="1"/>
  <c r="V1676" i="1"/>
  <c r="X1676" i="1"/>
  <c r="V1672" i="1"/>
  <c r="X1672" i="1"/>
  <c r="V1668" i="1"/>
  <c r="X1668" i="1"/>
  <c r="V1664" i="1"/>
  <c r="X1664" i="1"/>
  <c r="V1660" i="1"/>
  <c r="X1660" i="1"/>
  <c r="V1656" i="1"/>
  <c r="X1656" i="1"/>
  <c r="V1652" i="1"/>
  <c r="X1652" i="1"/>
  <c r="V1648" i="1"/>
  <c r="X1648" i="1"/>
  <c r="V1644" i="1"/>
  <c r="X1644" i="1"/>
  <c r="V1640" i="1"/>
  <c r="X1640" i="1"/>
  <c r="V1636" i="1"/>
  <c r="X1636" i="1"/>
  <c r="V1632" i="1"/>
  <c r="X1632" i="1"/>
  <c r="V1628" i="1"/>
  <c r="X1628" i="1"/>
  <c r="V1624" i="1"/>
  <c r="X1624" i="1"/>
  <c r="V1620" i="1"/>
  <c r="X1620" i="1"/>
  <c r="V1616" i="1"/>
  <c r="X1616" i="1"/>
  <c r="V1612" i="1"/>
  <c r="X1612" i="1"/>
  <c r="V1608" i="1"/>
  <c r="X1608" i="1"/>
  <c r="V1604" i="1"/>
  <c r="X1604" i="1"/>
  <c r="V1600" i="1"/>
  <c r="X1600" i="1"/>
  <c r="V1596" i="1"/>
  <c r="X1596" i="1"/>
  <c r="V1592" i="1"/>
  <c r="X1592" i="1"/>
  <c r="V1588" i="1"/>
  <c r="X1588" i="1"/>
  <c r="V1584" i="1"/>
  <c r="X1584" i="1"/>
  <c r="V1580" i="1"/>
  <c r="X1580" i="1"/>
  <c r="V1576" i="1"/>
  <c r="X1576" i="1"/>
  <c r="V1572" i="1"/>
  <c r="X1572" i="1"/>
  <c r="V1568" i="1"/>
  <c r="X1568" i="1"/>
  <c r="V1567" i="1"/>
  <c r="X1567" i="1"/>
  <c r="V1566" i="1"/>
  <c r="X1566" i="1"/>
  <c r="V1559" i="1"/>
  <c r="X1559" i="1"/>
  <c r="V1558" i="1"/>
  <c r="X1558" i="1"/>
  <c r="V1551" i="1"/>
  <c r="X1551" i="1"/>
  <c r="V1550" i="1"/>
  <c r="X1550" i="1"/>
  <c r="V1543" i="1"/>
  <c r="X1543" i="1"/>
  <c r="V1542" i="1"/>
  <c r="X1542" i="1"/>
  <c r="V1535" i="1"/>
  <c r="X1535" i="1"/>
  <c r="V1534" i="1"/>
  <c r="X1534" i="1"/>
  <c r="V1527" i="1"/>
  <c r="X1527" i="1"/>
  <c r="V1526" i="1"/>
  <c r="X1526" i="1"/>
  <c r="V1519" i="1"/>
  <c r="X1519" i="1"/>
  <c r="V1518" i="1"/>
  <c r="X1518" i="1"/>
  <c r="V1511" i="1"/>
  <c r="X1511" i="1"/>
  <c r="V1510" i="1"/>
  <c r="X1510" i="1"/>
  <c r="V1503" i="1"/>
  <c r="X1503" i="1"/>
  <c r="V1502" i="1"/>
  <c r="X1502" i="1"/>
  <c r="V1495" i="1"/>
  <c r="X1495" i="1"/>
  <c r="V1494" i="1"/>
  <c r="X1494" i="1"/>
  <c r="V1487" i="1"/>
  <c r="X1487" i="1"/>
  <c r="V1486" i="1"/>
  <c r="X1486" i="1"/>
  <c r="V1479" i="1"/>
  <c r="X1479" i="1"/>
  <c r="V1478" i="1"/>
  <c r="X1478" i="1"/>
  <c r="V1471" i="1"/>
  <c r="X1471" i="1"/>
  <c r="V1470" i="1"/>
  <c r="X1470" i="1"/>
  <c r="V1463" i="1"/>
  <c r="X1463" i="1"/>
  <c r="V1462" i="1"/>
  <c r="X1462" i="1"/>
  <c r="V1455" i="1"/>
  <c r="X1455" i="1"/>
  <c r="V1454" i="1"/>
  <c r="X1454" i="1"/>
  <c r="V1447" i="1"/>
  <c r="X1447" i="1"/>
  <c r="V1446" i="1"/>
  <c r="X1446" i="1"/>
  <c r="V1439" i="1"/>
  <c r="X1439" i="1"/>
  <c r="V1438" i="1"/>
  <c r="X1438" i="1"/>
  <c r="V1431" i="1"/>
  <c r="X1431" i="1"/>
  <c r="V1430" i="1"/>
  <c r="X1430" i="1"/>
  <c r="V1423" i="1"/>
  <c r="X1423" i="1"/>
  <c r="V1422" i="1"/>
  <c r="X1422" i="1"/>
  <c r="V1415" i="1"/>
  <c r="X1415" i="1"/>
  <c r="V1414" i="1"/>
  <c r="X1414" i="1"/>
  <c r="V1407" i="1"/>
  <c r="X1407" i="1"/>
  <c r="V1406" i="1"/>
  <c r="X1406" i="1"/>
  <c r="V1399" i="1"/>
  <c r="X1399" i="1"/>
  <c r="V1398" i="1"/>
  <c r="X1398" i="1"/>
  <c r="V1391" i="1"/>
  <c r="X1391" i="1"/>
  <c r="V1390" i="1"/>
  <c r="X1390" i="1"/>
  <c r="V1383" i="1"/>
  <c r="X1383" i="1"/>
  <c r="V1382" i="1"/>
  <c r="X1382" i="1"/>
  <c r="V1375" i="1"/>
  <c r="X1375" i="1"/>
  <c r="V1374" i="1"/>
  <c r="X1374" i="1"/>
  <c r="V1367" i="1"/>
  <c r="X1367" i="1"/>
  <c r="V1366" i="1"/>
  <c r="X1366" i="1"/>
  <c r="V1359" i="1"/>
  <c r="X1359" i="1"/>
  <c r="V1358" i="1"/>
  <c r="X1358" i="1"/>
  <c r="V1351" i="1"/>
  <c r="X1351" i="1"/>
  <c r="V1350" i="1"/>
  <c r="X1350" i="1"/>
  <c r="V1343" i="1"/>
  <c r="X1343" i="1"/>
  <c r="V1342" i="1"/>
  <c r="X1342" i="1"/>
  <c r="V1335" i="1"/>
  <c r="X1335" i="1"/>
  <c r="V1334" i="1"/>
  <c r="X1334" i="1"/>
  <c r="V1327" i="1"/>
  <c r="X1327" i="1"/>
  <c r="V1326" i="1"/>
  <c r="X1326" i="1"/>
  <c r="V1319" i="1"/>
  <c r="X1319" i="1"/>
  <c r="V1318" i="1"/>
  <c r="X1318" i="1"/>
  <c r="V1310" i="1"/>
  <c r="X1310" i="1"/>
  <c r="V1302" i="1"/>
  <c r="X1302" i="1"/>
  <c r="V1294" i="1"/>
  <c r="X1294" i="1"/>
  <c r="V1286" i="1"/>
  <c r="X1286" i="1"/>
  <c r="V1278" i="1"/>
  <c r="X1278" i="1"/>
  <c r="V1270" i="1"/>
  <c r="X1270" i="1"/>
  <c r="V1262" i="1"/>
  <c r="X1262" i="1"/>
  <c r="V1254" i="1"/>
  <c r="X1254" i="1"/>
  <c r="V1246" i="1"/>
  <c r="X1246" i="1"/>
  <c r="V1238" i="1"/>
  <c r="X1238" i="1"/>
  <c r="V1230" i="1"/>
  <c r="X1230" i="1"/>
  <c r="V1222" i="1"/>
  <c r="X1222" i="1"/>
  <c r="V1214" i="1"/>
  <c r="X1214" i="1"/>
  <c r="V1206" i="1"/>
  <c r="X1206" i="1"/>
  <c r="V1198" i="1"/>
  <c r="X1198" i="1"/>
  <c r="V1564" i="1"/>
  <c r="X1564" i="1"/>
  <c r="V1560" i="1"/>
  <c r="X1560" i="1"/>
  <c r="V1556" i="1"/>
  <c r="X1556" i="1"/>
  <c r="V1552" i="1"/>
  <c r="X1552" i="1"/>
  <c r="V1548" i="1"/>
  <c r="X1548" i="1"/>
  <c r="V1544" i="1"/>
  <c r="X1544" i="1"/>
  <c r="V1540" i="1"/>
  <c r="X1540" i="1"/>
  <c r="V1536" i="1"/>
  <c r="X1536" i="1"/>
  <c r="V1532" i="1"/>
  <c r="X1532" i="1"/>
  <c r="V1528" i="1"/>
  <c r="X1528" i="1"/>
  <c r="V1524" i="1"/>
  <c r="X1524" i="1"/>
  <c r="V1520" i="1"/>
  <c r="X1520" i="1"/>
  <c r="V1516" i="1"/>
  <c r="X1516" i="1"/>
  <c r="V1512" i="1"/>
  <c r="X1512" i="1"/>
  <c r="V1508" i="1"/>
  <c r="X1508" i="1"/>
  <c r="V1504" i="1"/>
  <c r="X1504" i="1"/>
  <c r="V1500" i="1"/>
  <c r="X1500" i="1"/>
  <c r="V1496" i="1"/>
  <c r="X1496" i="1"/>
  <c r="V1492" i="1"/>
  <c r="X1492" i="1"/>
  <c r="V1488" i="1"/>
  <c r="X1488" i="1"/>
  <c r="V1484" i="1"/>
  <c r="X1484" i="1"/>
  <c r="V1480" i="1"/>
  <c r="X1480" i="1"/>
  <c r="V1476" i="1"/>
  <c r="X1476" i="1"/>
  <c r="V1472" i="1"/>
  <c r="X1472" i="1"/>
  <c r="V1468" i="1"/>
  <c r="X1468" i="1"/>
  <c r="V1464" i="1"/>
  <c r="X1464" i="1"/>
  <c r="V1460" i="1"/>
  <c r="X1460" i="1"/>
  <c r="V1456" i="1"/>
  <c r="X1456" i="1"/>
  <c r="V1452" i="1"/>
  <c r="X1452" i="1"/>
  <c r="V1448" i="1"/>
  <c r="X1448" i="1"/>
  <c r="V1444" i="1"/>
  <c r="X1444" i="1"/>
  <c r="V1440" i="1"/>
  <c r="X1440" i="1"/>
  <c r="V1436" i="1"/>
  <c r="X1436" i="1"/>
  <c r="V1432" i="1"/>
  <c r="X1432" i="1"/>
  <c r="V1428" i="1"/>
  <c r="X1428" i="1"/>
  <c r="V1424" i="1"/>
  <c r="X1424" i="1"/>
  <c r="V1420" i="1"/>
  <c r="X1420" i="1"/>
  <c r="V1416" i="1"/>
  <c r="X1416" i="1"/>
  <c r="V1412" i="1"/>
  <c r="X1412" i="1"/>
  <c r="V1408" i="1"/>
  <c r="X1408" i="1"/>
  <c r="V1404" i="1"/>
  <c r="X1404" i="1"/>
  <c r="V1400" i="1"/>
  <c r="X1400" i="1"/>
  <c r="V1396" i="1"/>
  <c r="X1396" i="1"/>
  <c r="V1392" i="1"/>
  <c r="X1392" i="1"/>
  <c r="V1388" i="1"/>
  <c r="X1388" i="1"/>
  <c r="V1384" i="1"/>
  <c r="X1384" i="1"/>
  <c r="V1380" i="1"/>
  <c r="X1380" i="1"/>
  <c r="V1376" i="1"/>
  <c r="X1376" i="1"/>
  <c r="V1372" i="1"/>
  <c r="X1372" i="1"/>
  <c r="V1368" i="1"/>
  <c r="X1368" i="1"/>
  <c r="V1364" i="1"/>
  <c r="X1364" i="1"/>
  <c r="V1360" i="1"/>
  <c r="X1360" i="1"/>
  <c r="V1356" i="1"/>
  <c r="X1356" i="1"/>
  <c r="V1352" i="1"/>
  <c r="X1352" i="1"/>
  <c r="V1348" i="1"/>
  <c r="X1348" i="1"/>
  <c r="V1344" i="1"/>
  <c r="X1344" i="1"/>
  <c r="V1340" i="1"/>
  <c r="X1340" i="1"/>
  <c r="V1336" i="1"/>
  <c r="X1336" i="1"/>
  <c r="V1332" i="1"/>
  <c r="X1332" i="1"/>
  <c r="V1328" i="1"/>
  <c r="X1328" i="1"/>
  <c r="V1324" i="1"/>
  <c r="X1324" i="1"/>
  <c r="V1320" i="1"/>
  <c r="X1320" i="1"/>
  <c r="V1316" i="1"/>
  <c r="X1316" i="1"/>
  <c r="V928" i="1"/>
  <c r="X928" i="1"/>
  <c r="V924" i="1"/>
  <c r="X924" i="1"/>
  <c r="V920" i="1"/>
  <c r="X920" i="1"/>
  <c r="V919" i="1"/>
  <c r="X919" i="1"/>
  <c r="V915" i="1"/>
  <c r="X915" i="1"/>
  <c r="V911" i="1"/>
  <c r="X911" i="1"/>
  <c r="V905" i="1"/>
  <c r="X905" i="1"/>
  <c r="V902" i="1"/>
  <c r="X902" i="1"/>
  <c r="V901" i="1"/>
  <c r="X901" i="1"/>
  <c r="V897" i="1"/>
  <c r="X897" i="1"/>
  <c r="V893" i="1"/>
  <c r="X893" i="1"/>
  <c r="V887" i="1"/>
  <c r="X887" i="1"/>
  <c r="V883" i="1"/>
  <c r="X883" i="1"/>
  <c r="V872" i="1"/>
  <c r="X872" i="1"/>
  <c r="V868" i="1"/>
  <c r="X868" i="1"/>
  <c r="V864" i="1"/>
  <c r="X864" i="1"/>
  <c r="V899" i="1"/>
  <c r="X899" i="1"/>
  <c r="V895" i="1"/>
  <c r="X895" i="1"/>
  <c r="V866" i="1"/>
  <c r="X866" i="1"/>
  <c r="V860" i="1"/>
  <c r="X860" i="1"/>
  <c r="V856" i="1"/>
  <c r="X856" i="1"/>
  <c r="V852" i="1"/>
  <c r="X852" i="1"/>
  <c r="V848" i="1"/>
  <c r="X848" i="1"/>
  <c r="V843" i="1"/>
  <c r="X843" i="1"/>
  <c r="V838" i="1"/>
  <c r="X838" i="1"/>
  <c r="V835" i="1"/>
  <c r="X835" i="1"/>
  <c r="V834" i="1"/>
  <c r="X834" i="1"/>
  <c r="V830" i="1"/>
  <c r="X830" i="1"/>
  <c r="V824" i="1"/>
  <c r="X824" i="1"/>
  <c r="V821" i="1"/>
  <c r="X821" i="1"/>
  <c r="V815" i="1"/>
  <c r="X815" i="1"/>
  <c r="V811" i="1"/>
  <c r="X811" i="1"/>
  <c r="V807" i="1"/>
  <c r="X807" i="1"/>
  <c r="V803" i="1"/>
  <c r="X803" i="1"/>
  <c r="V796" i="1"/>
  <c r="X796" i="1"/>
  <c r="V792" i="1"/>
  <c r="X792" i="1"/>
  <c r="V789" i="1"/>
  <c r="X789" i="1"/>
  <c r="V785" i="1"/>
  <c r="X785" i="1"/>
  <c r="V781" i="1"/>
  <c r="X781" i="1"/>
  <c r="V777" i="1"/>
  <c r="X777" i="1"/>
  <c r="V773" i="1"/>
  <c r="X773" i="1"/>
  <c r="V769" i="1"/>
  <c r="X769" i="1"/>
  <c r="V765" i="1"/>
  <c r="X765" i="1"/>
  <c r="V757" i="1"/>
  <c r="X757" i="1"/>
  <c r="V753" i="1"/>
  <c r="X753" i="1"/>
  <c r="V749" i="1"/>
  <c r="X749" i="1"/>
  <c r="V742" i="1"/>
  <c r="X742" i="1"/>
  <c r="V735" i="1"/>
  <c r="X735" i="1"/>
  <c r="V728" i="1"/>
  <c r="X728" i="1"/>
  <c r="V725" i="1"/>
  <c r="X725" i="1"/>
  <c r="V721" i="1"/>
  <c r="X721" i="1"/>
  <c r="V715" i="1"/>
  <c r="X715" i="1"/>
  <c r="V705" i="1"/>
  <c r="X705" i="1"/>
  <c r="V701" i="1"/>
  <c r="X701" i="1"/>
  <c r="V681" i="1"/>
  <c r="X681" i="1"/>
  <c r="V677" i="1"/>
  <c r="X677" i="1"/>
  <c r="V659" i="1"/>
  <c r="X659" i="1"/>
  <c r="V655" i="1"/>
  <c r="X655" i="1"/>
  <c r="V651" i="1"/>
  <c r="X651" i="1"/>
  <c r="V647" i="1"/>
  <c r="X647" i="1"/>
  <c r="V643" i="1"/>
  <c r="X643" i="1"/>
  <c r="V639" i="1"/>
  <c r="X639" i="1"/>
  <c r="V635" i="1"/>
  <c r="X635" i="1"/>
  <c r="V627" i="1"/>
  <c r="X627" i="1"/>
  <c r="V623" i="1"/>
  <c r="X623" i="1"/>
  <c r="V617" i="1"/>
  <c r="X617" i="1"/>
  <c r="V613" i="1"/>
  <c r="X613" i="1"/>
  <c r="V609" i="1"/>
  <c r="X609" i="1"/>
  <c r="V605" i="1"/>
  <c r="X605" i="1"/>
  <c r="V601" i="1"/>
  <c r="X601" i="1"/>
  <c r="V597" i="1"/>
  <c r="X597" i="1"/>
  <c r="V593" i="1"/>
  <c r="X593" i="1"/>
  <c r="V585" i="1"/>
  <c r="X585" i="1"/>
  <c r="V550" i="1"/>
  <c r="X550" i="1"/>
  <c r="V543" i="1"/>
  <c r="X543" i="1"/>
  <c r="V539" i="1"/>
  <c r="X539" i="1"/>
  <c r="V535" i="1"/>
  <c r="X535" i="1"/>
  <c r="V531" i="1"/>
  <c r="X531" i="1"/>
  <c r="V527" i="1"/>
  <c r="X527" i="1"/>
  <c r="V523" i="1"/>
  <c r="X523" i="1"/>
  <c r="V519" i="1"/>
  <c r="X519" i="1"/>
  <c r="V513" i="1"/>
  <c r="X513" i="1"/>
  <c r="V509" i="1"/>
  <c r="X509" i="1"/>
  <c r="V499" i="1"/>
  <c r="X499" i="1"/>
  <c r="V495" i="1"/>
  <c r="X495" i="1"/>
  <c r="V487" i="1"/>
  <c r="X487" i="1"/>
  <c r="V471" i="1"/>
  <c r="X471" i="1"/>
  <c r="V467" i="1"/>
  <c r="X467" i="1"/>
  <c r="V463" i="1"/>
  <c r="X463" i="1"/>
  <c r="V459" i="1"/>
  <c r="X459" i="1"/>
  <c r="V455" i="1"/>
  <c r="X455" i="1"/>
  <c r="V443" i="1"/>
  <c r="X443" i="1"/>
  <c r="V439" i="1"/>
  <c r="X439" i="1"/>
  <c r="V435" i="1"/>
  <c r="X435" i="1"/>
  <c r="V431" i="1"/>
  <c r="X431" i="1"/>
  <c r="V427" i="1"/>
  <c r="X427" i="1"/>
  <c r="V423" i="1"/>
  <c r="X423" i="1"/>
  <c r="V419" i="1"/>
  <c r="X419" i="1"/>
  <c r="V415" i="1"/>
  <c r="X415" i="1"/>
  <c r="V411" i="1"/>
  <c r="X411" i="1"/>
  <c r="V407" i="1"/>
  <c r="X407" i="1"/>
  <c r="V399" i="1"/>
  <c r="X399" i="1"/>
  <c r="V384" i="1"/>
  <c r="X384" i="1"/>
  <c r="V369" i="1"/>
  <c r="X369" i="1"/>
  <c r="V365" i="1"/>
  <c r="X365" i="1"/>
  <c r="V361" i="1"/>
  <c r="X361" i="1"/>
  <c r="V351" i="1"/>
  <c r="X351" i="1"/>
  <c r="V320" i="1"/>
  <c r="X320" i="1"/>
  <c r="V316" i="1"/>
  <c r="X316" i="1"/>
  <c r="V312" i="1"/>
  <c r="X312" i="1"/>
  <c r="V308" i="1"/>
  <c r="X308" i="1"/>
  <c r="V303" i="1"/>
  <c r="X303" i="1"/>
  <c r="V299" i="1"/>
  <c r="X299" i="1"/>
  <c r="V295" i="1"/>
  <c r="X295" i="1"/>
  <c r="V289" i="1"/>
  <c r="X289" i="1"/>
  <c r="V281" i="1"/>
  <c r="X281" i="1"/>
  <c r="V277" i="1"/>
  <c r="X277" i="1"/>
  <c r="V273" i="1"/>
  <c r="X273" i="1"/>
  <c r="V269" i="1"/>
  <c r="X269" i="1"/>
  <c r="V265" i="1"/>
  <c r="X265" i="1"/>
  <c r="V257" i="1"/>
  <c r="X257" i="1"/>
  <c r="V253" i="1"/>
  <c r="X253" i="1"/>
  <c r="V249" i="1"/>
  <c r="X249" i="1"/>
  <c r="V245" i="1"/>
  <c r="X245" i="1"/>
  <c r="V241" i="1"/>
  <c r="X241" i="1"/>
  <c r="V237" i="1"/>
  <c r="X237" i="1"/>
  <c r="V233" i="1"/>
  <c r="X233" i="1"/>
  <c r="V229" i="1"/>
  <c r="X229" i="1"/>
  <c r="V222" i="1"/>
  <c r="X222" i="1"/>
  <c r="V216" i="1"/>
  <c r="X216" i="1"/>
  <c r="V213" i="1"/>
  <c r="X213" i="1"/>
  <c r="V209" i="1"/>
  <c r="X209" i="1"/>
  <c r="V205" i="1"/>
  <c r="X205" i="1"/>
  <c r="V201" i="1"/>
  <c r="X201" i="1"/>
  <c r="V197" i="1"/>
  <c r="X197" i="1"/>
  <c r="V193" i="1"/>
  <c r="X193" i="1"/>
  <c r="V189" i="1"/>
  <c r="X189" i="1"/>
  <c r="V185" i="1"/>
  <c r="X185" i="1"/>
  <c r="V181" i="1"/>
  <c r="X181" i="1"/>
  <c r="V177" i="1"/>
  <c r="X177" i="1"/>
  <c r="V173" i="1"/>
  <c r="X173" i="1"/>
  <c r="V169" i="1"/>
  <c r="X169" i="1"/>
  <c r="V161" i="1"/>
  <c r="X161" i="1"/>
  <c r="V157" i="1"/>
  <c r="X157" i="1"/>
  <c r="V153" i="1"/>
  <c r="X153" i="1"/>
  <c r="V110" i="1"/>
  <c r="X110" i="1"/>
  <c r="V106" i="1"/>
  <c r="X106" i="1"/>
  <c r="V97" i="1"/>
  <c r="X97" i="1"/>
  <c r="V93" i="1"/>
  <c r="X93" i="1"/>
  <c r="V89" i="1"/>
  <c r="X89" i="1"/>
  <c r="V81" i="1"/>
  <c r="X81" i="1"/>
  <c r="V77" i="1"/>
  <c r="X77" i="1"/>
  <c r="V73" i="1"/>
  <c r="X73" i="1"/>
  <c r="V862" i="1"/>
  <c r="X862" i="1"/>
  <c r="V858" i="1"/>
  <c r="X858" i="1"/>
  <c r="V854" i="1"/>
  <c r="X854" i="1"/>
  <c r="V817" i="1"/>
  <c r="X817" i="1"/>
  <c r="V813" i="1"/>
  <c r="X813" i="1"/>
  <c r="V809" i="1"/>
  <c r="X809" i="1"/>
  <c r="V805" i="1"/>
  <c r="X805" i="1"/>
  <c r="V787" i="1"/>
  <c r="X787" i="1"/>
  <c r="V783" i="1"/>
  <c r="X783" i="1"/>
  <c r="V779" i="1"/>
  <c r="X779" i="1"/>
  <c r="V767" i="1"/>
  <c r="X767" i="1"/>
  <c r="V699" i="1"/>
  <c r="X699" i="1"/>
  <c r="V696" i="1"/>
  <c r="X696" i="1"/>
  <c r="V675" i="1"/>
  <c r="X675" i="1"/>
  <c r="V671" i="1"/>
  <c r="X671" i="1"/>
  <c r="V670" i="1"/>
  <c r="X670" i="1"/>
  <c r="V666" i="1"/>
  <c r="X666" i="1"/>
  <c r="V663" i="1"/>
  <c r="X663" i="1"/>
  <c r="V657" i="1"/>
  <c r="X657" i="1"/>
  <c r="V653" i="1"/>
  <c r="X653" i="1"/>
  <c r="V649" i="1"/>
  <c r="X649" i="1"/>
  <c r="V645" i="1"/>
  <c r="X645" i="1"/>
  <c r="V641" i="1"/>
  <c r="X641" i="1"/>
  <c r="V633" i="1"/>
  <c r="X633" i="1"/>
  <c r="V611" i="1"/>
  <c r="X611" i="1"/>
  <c r="V607" i="1"/>
  <c r="X607" i="1"/>
  <c r="V595" i="1"/>
  <c r="X595" i="1"/>
  <c r="V591" i="1"/>
  <c r="X591" i="1"/>
  <c r="V587" i="1"/>
  <c r="X587" i="1"/>
  <c r="V583" i="1"/>
  <c r="X583" i="1"/>
  <c r="V577" i="1"/>
  <c r="X577" i="1"/>
  <c r="V573" i="1"/>
  <c r="X573" i="1"/>
  <c r="V559" i="1"/>
  <c r="X559" i="1"/>
  <c r="V545" i="1"/>
  <c r="X545" i="1"/>
  <c r="V537" i="1"/>
  <c r="X537" i="1"/>
  <c r="V529" i="1"/>
  <c r="X529" i="1"/>
  <c r="V511" i="1"/>
  <c r="X511" i="1"/>
  <c r="V497" i="1"/>
  <c r="X497" i="1"/>
  <c r="V493" i="1"/>
  <c r="X493" i="1"/>
  <c r="V489" i="1"/>
  <c r="X489" i="1"/>
  <c r="V485" i="1"/>
  <c r="X485" i="1"/>
  <c r="V480" i="1"/>
  <c r="X480" i="1"/>
  <c r="V477" i="1"/>
  <c r="X477" i="1"/>
  <c r="V473" i="1"/>
  <c r="X473" i="1"/>
  <c r="V469" i="1"/>
  <c r="X469" i="1"/>
  <c r="V465" i="1"/>
  <c r="X465" i="1"/>
  <c r="V461" i="1"/>
  <c r="X461" i="1"/>
  <c r="V457" i="1"/>
  <c r="X457" i="1"/>
  <c r="V445" i="1"/>
  <c r="X445" i="1"/>
  <c r="V441" i="1"/>
  <c r="X441" i="1"/>
  <c r="V437" i="1"/>
  <c r="X437" i="1"/>
  <c r="V433" i="1"/>
  <c r="X433" i="1"/>
  <c r="V429" i="1"/>
  <c r="X429" i="1"/>
  <c r="V425" i="1"/>
  <c r="X425" i="1"/>
  <c r="V421" i="1"/>
  <c r="X421" i="1"/>
  <c r="V417" i="1"/>
  <c r="X417" i="1"/>
  <c r="V413" i="1"/>
  <c r="X413" i="1"/>
  <c r="V409" i="1"/>
  <c r="X409" i="1"/>
  <c r="V405" i="1"/>
  <c r="X405" i="1"/>
  <c r="V401" i="1"/>
  <c r="X401" i="1"/>
  <c r="V397" i="1"/>
  <c r="X397" i="1"/>
  <c r="V393" i="1"/>
  <c r="X393" i="1"/>
  <c r="V390" i="1"/>
  <c r="X390" i="1"/>
  <c r="V386" i="1"/>
  <c r="X386" i="1"/>
  <c r="V382" i="1"/>
  <c r="X382" i="1"/>
  <c r="V373" i="1"/>
  <c r="X373" i="1"/>
  <c r="V367" i="1"/>
  <c r="X367" i="1"/>
  <c r="V363" i="1"/>
  <c r="X363" i="1"/>
  <c r="V359" i="1"/>
  <c r="X359" i="1"/>
  <c r="V349" i="1"/>
  <c r="X349" i="1"/>
  <c r="V331" i="1"/>
  <c r="X331" i="1"/>
  <c r="V314" i="1"/>
  <c r="X314" i="1"/>
  <c r="V310" i="1"/>
  <c r="X310" i="1"/>
  <c r="V305" i="1"/>
  <c r="X305" i="1"/>
  <c r="V301" i="1"/>
  <c r="X301" i="1"/>
  <c r="V297" i="1"/>
  <c r="X297" i="1"/>
  <c r="V293" i="1"/>
  <c r="X293" i="1"/>
  <c r="V287" i="1"/>
  <c r="X287" i="1"/>
  <c r="V283" i="1"/>
  <c r="X283" i="1"/>
  <c r="V279" i="1"/>
  <c r="X279" i="1"/>
  <c r="V275" i="1"/>
  <c r="X275" i="1"/>
  <c r="V271" i="1"/>
  <c r="X271" i="1"/>
  <c r="V267" i="1"/>
  <c r="X267" i="1"/>
  <c r="V263" i="1"/>
  <c r="X263" i="1"/>
  <c r="V251" i="1"/>
  <c r="X251" i="1"/>
  <c r="V247" i="1"/>
  <c r="X247" i="1"/>
  <c r="V243" i="1"/>
  <c r="X243" i="1"/>
  <c r="V239" i="1"/>
  <c r="X239" i="1"/>
  <c r="V235" i="1"/>
  <c r="X235" i="1"/>
  <c r="V231" i="1"/>
  <c r="X231" i="1"/>
  <c r="V207" i="1"/>
  <c r="X207" i="1"/>
  <c r="V203" i="1"/>
  <c r="X203" i="1"/>
  <c r="V199" i="1"/>
  <c r="X199" i="1"/>
  <c r="V195" i="1"/>
  <c r="X195" i="1"/>
  <c r="V191" i="1"/>
  <c r="X191" i="1"/>
  <c r="V187" i="1"/>
  <c r="X187" i="1"/>
  <c r="V183" i="1"/>
  <c r="X183" i="1"/>
  <c r="V175" i="1"/>
  <c r="X175" i="1"/>
  <c r="V171" i="1"/>
  <c r="X171" i="1"/>
  <c r="V159" i="1"/>
  <c r="X159" i="1"/>
  <c r="V148" i="1"/>
  <c r="X148" i="1"/>
  <c r="V129" i="1"/>
  <c r="X129" i="1"/>
  <c r="V122" i="1"/>
  <c r="X122" i="1"/>
  <c r="V121" i="1"/>
  <c r="X121" i="1"/>
  <c r="V118" i="1"/>
  <c r="X118" i="1"/>
  <c r="V112" i="1"/>
  <c r="X112" i="1"/>
  <c r="V108" i="1"/>
  <c r="X108" i="1"/>
  <c r="V104" i="1"/>
  <c r="X104" i="1"/>
  <c r="V100" i="1"/>
  <c r="X100" i="1"/>
  <c r="V99" i="1"/>
  <c r="X99" i="1"/>
  <c r="V95" i="1"/>
  <c r="X95" i="1"/>
  <c r="V91" i="1"/>
  <c r="X91" i="1"/>
  <c r="V87" i="1"/>
  <c r="X87" i="1"/>
  <c r="V83" i="1"/>
  <c r="X83" i="1"/>
  <c r="V79" i="1"/>
  <c r="X79" i="1"/>
  <c r="V75" i="1"/>
  <c r="X75" i="1"/>
  <c r="V71" i="1"/>
  <c r="X71" i="1"/>
  <c r="V60" i="1"/>
  <c r="X60" i="1"/>
  <c r="V59" i="1"/>
  <c r="X59" i="1"/>
  <c r="V55" i="1"/>
  <c r="X55" i="1"/>
  <c r="V45" i="1"/>
  <c r="X45" i="1"/>
  <c r="V44" i="1"/>
  <c r="X44" i="1"/>
  <c r="V39" i="1"/>
  <c r="X39" i="1"/>
  <c r="V35" i="1"/>
  <c r="X35" i="1"/>
  <c r="V29" i="1"/>
  <c r="X29" i="1"/>
  <c r="V25" i="1"/>
  <c r="X25" i="1"/>
  <c r="V7" i="1"/>
  <c r="X7" i="1"/>
  <c r="V6" i="1"/>
  <c r="X6" i="1"/>
  <c r="V5" i="1"/>
  <c r="X5" i="1"/>
  <c r="V6609" i="1"/>
  <c r="X6609" i="1"/>
  <c r="V4825" i="1"/>
  <c r="X4825" i="1"/>
  <c r="V2148" i="1"/>
  <c r="X2148" i="1"/>
  <c r="V2144" i="1"/>
  <c r="X2144" i="1"/>
  <c r="V2140" i="1"/>
  <c r="X2140" i="1"/>
  <c r="V2136" i="1"/>
  <c r="X2136" i="1"/>
  <c r="V2132" i="1"/>
  <c r="X2132" i="1"/>
  <c r="V2128" i="1"/>
  <c r="X2128" i="1"/>
  <c r="V2150" i="1"/>
  <c r="X2150" i="1"/>
  <c r="V2146" i="1"/>
  <c r="X2146" i="1"/>
  <c r="V2142" i="1"/>
  <c r="X2142" i="1"/>
  <c r="V2138" i="1"/>
  <c r="X2138" i="1"/>
  <c r="V2134" i="1"/>
  <c r="X2134" i="1"/>
  <c r="V2130" i="1"/>
  <c r="X2130" i="1"/>
  <c r="V1311" i="1"/>
  <c r="X1311" i="1"/>
  <c r="V1307" i="1"/>
  <c r="X1307" i="1"/>
  <c r="V1303" i="1"/>
  <c r="X1303" i="1"/>
  <c r="V1299" i="1"/>
  <c r="X1299" i="1"/>
  <c r="V1295" i="1"/>
  <c r="X1295" i="1"/>
  <c r="V1291" i="1"/>
  <c r="X1291" i="1"/>
  <c r="V1287" i="1"/>
  <c r="X1287" i="1"/>
  <c r="V1283" i="1"/>
  <c r="X1283" i="1"/>
  <c r="V1279" i="1"/>
  <c r="X1279" i="1"/>
  <c r="V1275" i="1"/>
  <c r="X1275" i="1"/>
  <c r="V1271" i="1"/>
  <c r="X1271" i="1"/>
  <c r="V1267" i="1"/>
  <c r="X1267" i="1"/>
  <c r="V1263" i="1"/>
  <c r="X1263" i="1"/>
  <c r="V1259" i="1"/>
  <c r="X1259" i="1"/>
  <c r="V1255" i="1"/>
  <c r="X1255" i="1"/>
  <c r="V1251" i="1"/>
  <c r="X1251" i="1"/>
  <c r="V1243" i="1"/>
  <c r="X1243" i="1"/>
  <c r="V1235" i="1"/>
  <c r="X1235" i="1"/>
  <c r="V1231" i="1"/>
  <c r="X1231" i="1"/>
  <c r="V1227" i="1"/>
  <c r="X1227" i="1"/>
  <c r="V1223" i="1"/>
  <c r="X1223" i="1"/>
  <c r="V1219" i="1"/>
  <c r="X1219" i="1"/>
  <c r="V1215" i="1"/>
  <c r="X1215" i="1"/>
  <c r="V1211" i="1"/>
  <c r="X1211" i="1"/>
  <c r="V1207" i="1"/>
  <c r="X1207" i="1"/>
  <c r="V1203" i="1"/>
  <c r="X1203" i="1"/>
  <c r="V1199" i="1"/>
  <c r="X1199" i="1"/>
  <c r="V1195" i="1"/>
  <c r="X1195" i="1"/>
  <c r="V1191" i="1"/>
  <c r="X1191" i="1"/>
  <c r="V1187" i="1"/>
  <c r="X1187" i="1"/>
  <c r="V1183" i="1"/>
  <c r="X1183" i="1"/>
  <c r="V1179" i="1"/>
  <c r="X1179" i="1"/>
  <c r="V1175" i="1"/>
  <c r="X1175" i="1"/>
  <c r="V1171" i="1"/>
  <c r="X1171" i="1"/>
  <c r="V1167" i="1"/>
  <c r="X1167" i="1"/>
  <c r="V1163" i="1"/>
  <c r="X1163" i="1"/>
  <c r="V1159" i="1"/>
  <c r="X1159" i="1"/>
  <c r="V1155" i="1"/>
  <c r="X1155" i="1"/>
  <c r="V1151" i="1"/>
  <c r="X1151" i="1"/>
  <c r="V1147" i="1"/>
  <c r="X1147" i="1"/>
  <c r="V1143" i="1"/>
  <c r="X1143" i="1"/>
  <c r="V1139" i="1"/>
  <c r="X1139" i="1"/>
  <c r="V1135" i="1"/>
  <c r="X1135" i="1"/>
  <c r="V1131" i="1"/>
  <c r="X1131" i="1"/>
  <c r="V1127" i="1"/>
  <c r="X1127" i="1"/>
  <c r="V1123" i="1"/>
  <c r="X1123" i="1"/>
  <c r="V1119" i="1"/>
  <c r="X1119" i="1"/>
  <c r="V1115" i="1"/>
  <c r="X1115" i="1"/>
  <c r="V1111" i="1"/>
  <c r="X1111" i="1"/>
  <c r="V1107" i="1"/>
  <c r="X1107" i="1"/>
  <c r="V1103" i="1"/>
  <c r="X1103" i="1"/>
  <c r="V1099" i="1"/>
  <c r="X1099" i="1"/>
  <c r="V1095" i="1"/>
  <c r="X1095" i="1"/>
  <c r="V1091" i="1"/>
  <c r="X1091" i="1"/>
  <c r="V1087" i="1"/>
  <c r="X1087" i="1"/>
  <c r="V1083" i="1"/>
  <c r="X1083" i="1"/>
  <c r="V1079" i="1"/>
  <c r="X1079" i="1"/>
  <c r="V1075" i="1"/>
  <c r="X1075" i="1"/>
  <c r="V1071" i="1"/>
  <c r="X1071" i="1"/>
  <c r="V1067" i="1"/>
  <c r="X1067" i="1"/>
  <c r="V1063" i="1"/>
  <c r="X1063" i="1"/>
  <c r="V1059" i="1"/>
  <c r="X1059" i="1"/>
  <c r="V1055" i="1"/>
  <c r="X1055" i="1"/>
  <c r="V1051" i="1"/>
  <c r="X1051" i="1"/>
  <c r="V1047" i="1"/>
  <c r="X1047" i="1"/>
  <c r="V1043" i="1"/>
  <c r="X1043" i="1"/>
  <c r="V1039" i="1"/>
  <c r="X1039" i="1"/>
  <c r="V1035" i="1"/>
  <c r="X1035" i="1"/>
  <c r="V1031" i="1"/>
  <c r="X1031" i="1"/>
  <c r="V1027" i="1"/>
  <c r="X1027" i="1"/>
  <c r="V1023" i="1"/>
  <c r="X1023" i="1"/>
  <c r="V1019" i="1"/>
  <c r="X1019" i="1"/>
  <c r="V1015" i="1"/>
  <c r="X1015" i="1"/>
  <c r="V1011" i="1"/>
  <c r="X1011" i="1"/>
  <c r="V1007" i="1"/>
  <c r="X1007" i="1"/>
  <c r="V1003" i="1"/>
  <c r="X1003" i="1"/>
  <c r="V999" i="1"/>
  <c r="X999" i="1"/>
  <c r="V995" i="1"/>
  <c r="X995" i="1"/>
  <c r="V991" i="1"/>
  <c r="X991" i="1"/>
  <c r="V987" i="1"/>
  <c r="X987" i="1"/>
  <c r="V983" i="1"/>
  <c r="X983" i="1"/>
  <c r="V979" i="1"/>
  <c r="X979" i="1"/>
  <c r="V975" i="1"/>
  <c r="X975" i="1"/>
  <c r="V971" i="1"/>
  <c r="X971" i="1"/>
  <c r="V967" i="1"/>
  <c r="X967" i="1"/>
  <c r="V963" i="1"/>
  <c r="X963" i="1"/>
  <c r="V959" i="1"/>
  <c r="X959" i="1"/>
  <c r="V955" i="1"/>
  <c r="X955" i="1"/>
  <c r="V951" i="1"/>
  <c r="X951" i="1"/>
  <c r="V947" i="1"/>
  <c r="X947" i="1"/>
  <c r="V943" i="1"/>
  <c r="X943" i="1"/>
  <c r="V939" i="1"/>
  <c r="X939" i="1"/>
  <c r="V935" i="1"/>
  <c r="X935" i="1"/>
  <c r="V1313" i="1"/>
  <c r="X1313" i="1"/>
  <c r="V1309" i="1"/>
  <c r="X1309" i="1"/>
  <c r="V1305" i="1"/>
  <c r="X1305" i="1"/>
  <c r="V1301" i="1"/>
  <c r="X1301" i="1"/>
  <c r="V1297" i="1"/>
  <c r="X1297" i="1"/>
  <c r="V1293" i="1"/>
  <c r="X1293" i="1"/>
  <c r="V1289" i="1"/>
  <c r="X1289" i="1"/>
  <c r="V1285" i="1"/>
  <c r="X1285" i="1"/>
  <c r="V1281" i="1"/>
  <c r="X1281" i="1"/>
  <c r="V1277" i="1"/>
  <c r="X1277" i="1"/>
  <c r="V1273" i="1"/>
  <c r="X1273" i="1"/>
  <c r="V1269" i="1"/>
  <c r="X1269" i="1"/>
  <c r="V1265" i="1"/>
  <c r="X1265" i="1"/>
  <c r="V1261" i="1"/>
  <c r="X1261" i="1"/>
  <c r="V1257" i="1"/>
  <c r="X1257" i="1"/>
  <c r="V1253" i="1"/>
  <c r="X1253" i="1"/>
  <c r="V1245" i="1"/>
  <c r="X1245" i="1"/>
  <c r="V1237" i="1"/>
  <c r="X1237" i="1"/>
  <c r="V1233" i="1"/>
  <c r="X1233" i="1"/>
  <c r="V1229" i="1"/>
  <c r="X1229" i="1"/>
  <c r="V1225" i="1"/>
  <c r="X1225" i="1"/>
  <c r="V1221" i="1"/>
  <c r="X1221" i="1"/>
  <c r="V1217" i="1"/>
  <c r="X1217" i="1"/>
  <c r="V1213" i="1"/>
  <c r="X1213" i="1"/>
  <c r="V1209" i="1"/>
  <c r="X1209" i="1"/>
  <c r="V1205" i="1"/>
  <c r="X1205" i="1"/>
  <c r="V1201" i="1"/>
  <c r="X1201" i="1"/>
  <c r="V1197" i="1"/>
  <c r="X1197" i="1"/>
  <c r="V1193" i="1"/>
  <c r="X1193" i="1"/>
  <c r="V1189" i="1"/>
  <c r="X1189" i="1"/>
  <c r="V1185" i="1"/>
  <c r="X1185" i="1"/>
  <c r="V1181" i="1"/>
  <c r="X1181" i="1"/>
  <c r="V1177" i="1"/>
  <c r="X1177" i="1"/>
  <c r="V1173" i="1"/>
  <c r="X1173" i="1"/>
  <c r="V1169" i="1"/>
  <c r="X1169" i="1"/>
  <c r="V1165" i="1"/>
  <c r="X1165" i="1"/>
  <c r="V1161" i="1"/>
  <c r="X1161" i="1"/>
  <c r="V1157" i="1"/>
  <c r="X1157" i="1"/>
  <c r="V1153" i="1"/>
  <c r="X1153" i="1"/>
  <c r="V1149" i="1"/>
  <c r="X1149" i="1"/>
  <c r="V1145" i="1"/>
  <c r="X1145" i="1"/>
  <c r="V1141" i="1"/>
  <c r="X1141" i="1"/>
  <c r="V1137" i="1"/>
  <c r="X1137" i="1"/>
  <c r="V1133" i="1"/>
  <c r="X1133" i="1"/>
  <c r="V1129" i="1"/>
  <c r="X1129" i="1"/>
  <c r="V1125" i="1"/>
  <c r="X1125" i="1"/>
  <c r="V1121" i="1"/>
  <c r="X1121" i="1"/>
  <c r="V1117" i="1"/>
  <c r="X1117" i="1"/>
  <c r="V1113" i="1"/>
  <c r="X1113" i="1"/>
  <c r="V1109" i="1"/>
  <c r="X1109" i="1"/>
  <c r="V1105" i="1"/>
  <c r="X1105" i="1"/>
  <c r="V1101" i="1"/>
  <c r="X1101" i="1"/>
  <c r="V1097" i="1"/>
  <c r="X1097" i="1"/>
  <c r="V1093" i="1"/>
  <c r="X1093" i="1"/>
  <c r="V1089" i="1"/>
  <c r="X1089" i="1"/>
  <c r="V1085" i="1"/>
  <c r="X1085" i="1"/>
  <c r="V1081" i="1"/>
  <c r="X1081" i="1"/>
  <c r="V1077" i="1"/>
  <c r="X1077" i="1"/>
  <c r="V1073" i="1"/>
  <c r="X1073" i="1"/>
  <c r="V1069" i="1"/>
  <c r="X1069" i="1"/>
  <c r="V1065" i="1"/>
  <c r="X1065" i="1"/>
  <c r="V1061" i="1"/>
  <c r="X1061" i="1"/>
  <c r="V1057" i="1"/>
  <c r="X1057" i="1"/>
  <c r="V1053" i="1"/>
  <c r="X1053" i="1"/>
  <c r="V1049" i="1"/>
  <c r="X1049" i="1"/>
  <c r="V1045" i="1"/>
  <c r="X1045" i="1"/>
  <c r="V1041" i="1"/>
  <c r="X1041" i="1"/>
  <c r="V1037" i="1"/>
  <c r="X1037" i="1"/>
  <c r="V1033" i="1"/>
  <c r="X1033" i="1"/>
  <c r="V1029" i="1"/>
  <c r="X1029" i="1"/>
  <c r="V1025" i="1"/>
  <c r="X1025" i="1"/>
  <c r="V1021" i="1"/>
  <c r="X1021" i="1"/>
  <c r="V1017" i="1"/>
  <c r="X1017" i="1"/>
  <c r="V1013" i="1"/>
  <c r="X1013" i="1"/>
  <c r="V1009" i="1"/>
  <c r="X1009" i="1"/>
  <c r="V1005" i="1"/>
  <c r="X1005" i="1"/>
  <c r="V1001" i="1"/>
  <c r="X1001" i="1"/>
  <c r="V997" i="1"/>
  <c r="X997" i="1"/>
  <c r="V993" i="1"/>
  <c r="X993" i="1"/>
  <c r="V989" i="1"/>
  <c r="X989" i="1"/>
  <c r="V985" i="1"/>
  <c r="X985" i="1"/>
  <c r="V981" i="1"/>
  <c r="X981" i="1"/>
  <c r="V977" i="1"/>
  <c r="X977" i="1"/>
  <c r="V973" i="1"/>
  <c r="X973" i="1"/>
  <c r="V969" i="1"/>
  <c r="X969" i="1"/>
  <c r="V965" i="1"/>
  <c r="X965" i="1"/>
  <c r="V961" i="1"/>
  <c r="X961" i="1"/>
  <c r="V957" i="1"/>
  <c r="X957" i="1"/>
  <c r="V953" i="1"/>
  <c r="X953" i="1"/>
  <c r="V949" i="1"/>
  <c r="X949" i="1"/>
  <c r="V945" i="1"/>
  <c r="X945" i="1"/>
  <c r="V941" i="1"/>
  <c r="X941" i="1"/>
  <c r="V937" i="1"/>
  <c r="X937" i="1"/>
  <c r="V933" i="1"/>
  <c r="X933" i="1"/>
  <c r="V3" i="1"/>
  <c r="X3" i="1"/>
  <c r="J6" i="2"/>
  <c r="K6" i="2"/>
  <c r="J8" i="2"/>
  <c r="K8" i="2"/>
  <c r="J10" i="2"/>
  <c r="K10" i="2"/>
  <c r="J12" i="2"/>
  <c r="K12" i="2"/>
  <c r="J14" i="2"/>
  <c r="K14" i="2"/>
  <c r="J16" i="2"/>
  <c r="K16" i="2"/>
  <c r="J18" i="2"/>
  <c r="K18" i="2"/>
  <c r="J20" i="2"/>
  <c r="K20" i="2"/>
  <c r="J22" i="2"/>
  <c r="K22" i="2"/>
  <c r="J24" i="2"/>
  <c r="K24" i="2"/>
  <c r="J26" i="2"/>
  <c r="K26" i="2"/>
  <c r="J28" i="2"/>
  <c r="K28" i="2"/>
  <c r="J30" i="2"/>
  <c r="K30" i="2"/>
  <c r="J32" i="2"/>
  <c r="K32" i="2"/>
  <c r="J34" i="2"/>
  <c r="K34" i="2"/>
  <c r="J36" i="2"/>
  <c r="K36" i="2"/>
  <c r="J38" i="2"/>
  <c r="K38" i="2"/>
  <c r="J40" i="2"/>
  <c r="K40" i="2"/>
  <c r="J42" i="2"/>
  <c r="K42" i="2"/>
  <c r="J44" i="2"/>
  <c r="K44" i="2"/>
  <c r="J46" i="2"/>
  <c r="K46" i="2"/>
  <c r="J48" i="2"/>
  <c r="K48" i="2"/>
  <c r="J50" i="2"/>
  <c r="K50" i="2"/>
  <c r="J52" i="2"/>
  <c r="K52" i="2"/>
  <c r="J54" i="2"/>
  <c r="K54" i="2"/>
  <c r="J56" i="2"/>
  <c r="K56" i="2"/>
  <c r="J58" i="2"/>
  <c r="K58" i="2"/>
  <c r="J60" i="2"/>
  <c r="K60" i="2"/>
  <c r="J62" i="2"/>
  <c r="K62" i="2"/>
  <c r="J64" i="2"/>
  <c r="K64" i="2"/>
  <c r="J66" i="2"/>
  <c r="K66" i="2"/>
  <c r="J68" i="2"/>
  <c r="K68" i="2"/>
  <c r="J70" i="2"/>
  <c r="K70" i="2"/>
  <c r="J72" i="2"/>
  <c r="K72" i="2"/>
  <c r="J74" i="2"/>
  <c r="K74" i="2"/>
  <c r="J76" i="2"/>
  <c r="K76" i="2"/>
  <c r="J78" i="2"/>
  <c r="K78" i="2"/>
  <c r="J80" i="2"/>
  <c r="K80" i="2"/>
  <c r="J82" i="2"/>
  <c r="K82" i="2"/>
  <c r="J84" i="2"/>
  <c r="K84" i="2"/>
  <c r="J86" i="2"/>
  <c r="K86" i="2"/>
  <c r="J88" i="2"/>
  <c r="K88" i="2"/>
  <c r="J90" i="2"/>
  <c r="K90" i="2"/>
  <c r="J92" i="2"/>
  <c r="K92" i="2"/>
  <c r="J94" i="2"/>
  <c r="K94" i="2"/>
  <c r="J96" i="2"/>
  <c r="K96" i="2"/>
  <c r="J98" i="2"/>
  <c r="K98" i="2"/>
  <c r="J100" i="2"/>
  <c r="K100" i="2"/>
  <c r="J102" i="2"/>
  <c r="K102" i="2"/>
  <c r="J104" i="2"/>
  <c r="K104" i="2"/>
  <c r="J106" i="2"/>
  <c r="K106" i="2"/>
  <c r="J108" i="2"/>
  <c r="K108" i="2"/>
  <c r="J110" i="2"/>
  <c r="K110" i="2"/>
  <c r="J112" i="2"/>
  <c r="K112" i="2"/>
  <c r="J114" i="2"/>
  <c r="K114" i="2"/>
  <c r="J116" i="2"/>
  <c r="K116" i="2"/>
  <c r="J118" i="2"/>
  <c r="K118" i="2"/>
  <c r="J120" i="2"/>
  <c r="K120" i="2"/>
  <c r="J122" i="2"/>
  <c r="K122" i="2"/>
  <c r="J124" i="2"/>
  <c r="K124" i="2"/>
  <c r="J126" i="2"/>
  <c r="K126" i="2"/>
  <c r="J128" i="2"/>
  <c r="K128" i="2"/>
  <c r="J130" i="2"/>
  <c r="K130" i="2"/>
  <c r="J132" i="2"/>
  <c r="K132" i="2"/>
  <c r="J134" i="2"/>
  <c r="K134" i="2"/>
  <c r="J136" i="2"/>
  <c r="K136" i="2"/>
  <c r="J138" i="2"/>
  <c r="K138" i="2"/>
  <c r="J140" i="2"/>
  <c r="K140" i="2"/>
  <c r="J142" i="2"/>
  <c r="K142" i="2"/>
  <c r="J144" i="2"/>
  <c r="K144" i="2"/>
  <c r="J146" i="2"/>
  <c r="K146" i="2"/>
  <c r="J148" i="2"/>
  <c r="K148" i="2"/>
  <c r="J150" i="2"/>
  <c r="K150" i="2"/>
  <c r="J152" i="2"/>
  <c r="K152" i="2"/>
  <c r="J154" i="2"/>
  <c r="K154" i="2"/>
  <c r="J156" i="2"/>
  <c r="K156" i="2"/>
  <c r="J5" i="2"/>
  <c r="K5" i="2"/>
  <c r="J7" i="2"/>
  <c r="K7" i="2"/>
  <c r="J9" i="2"/>
  <c r="K9" i="2"/>
  <c r="J11" i="2"/>
  <c r="K11" i="2"/>
  <c r="J13" i="2"/>
  <c r="K13" i="2"/>
  <c r="J15" i="2"/>
  <c r="K15" i="2"/>
  <c r="J17" i="2"/>
  <c r="K17" i="2"/>
  <c r="J19" i="2"/>
  <c r="K19" i="2"/>
  <c r="J21" i="2"/>
  <c r="K21" i="2"/>
  <c r="J23" i="2"/>
  <c r="K23" i="2"/>
  <c r="J25" i="2"/>
  <c r="K25" i="2"/>
  <c r="J27" i="2"/>
  <c r="K27" i="2"/>
  <c r="J29" i="2"/>
  <c r="K29" i="2"/>
  <c r="J31" i="2"/>
  <c r="K31" i="2"/>
  <c r="J33" i="2"/>
  <c r="K33" i="2"/>
  <c r="J35" i="2"/>
  <c r="K35" i="2"/>
  <c r="J37" i="2"/>
  <c r="K37" i="2"/>
  <c r="J39" i="2"/>
  <c r="K39" i="2"/>
  <c r="J41" i="2"/>
  <c r="K41" i="2"/>
  <c r="J43" i="2"/>
  <c r="K43" i="2"/>
  <c r="J45" i="2"/>
  <c r="K45" i="2"/>
  <c r="J47" i="2"/>
  <c r="K47" i="2"/>
  <c r="J49" i="2"/>
  <c r="K49" i="2"/>
  <c r="J51" i="2"/>
  <c r="K51" i="2"/>
  <c r="J53" i="2"/>
  <c r="K53" i="2"/>
  <c r="J55" i="2"/>
  <c r="K55" i="2"/>
  <c r="J57" i="2"/>
  <c r="K57" i="2"/>
  <c r="J59" i="2"/>
  <c r="K59" i="2"/>
  <c r="J61" i="2"/>
  <c r="K61" i="2"/>
  <c r="J63" i="2"/>
  <c r="K63" i="2"/>
  <c r="J65" i="2"/>
  <c r="K65" i="2"/>
  <c r="J67" i="2"/>
  <c r="K67" i="2"/>
  <c r="J69" i="2"/>
  <c r="K69" i="2"/>
  <c r="J71" i="2"/>
  <c r="K71" i="2"/>
  <c r="J73" i="2"/>
  <c r="K73" i="2"/>
  <c r="J75" i="2"/>
  <c r="K75" i="2"/>
  <c r="J77" i="2"/>
  <c r="K77" i="2"/>
  <c r="J79" i="2"/>
  <c r="K79" i="2"/>
  <c r="J81" i="2"/>
  <c r="K81" i="2"/>
  <c r="J83" i="2"/>
  <c r="K83" i="2"/>
  <c r="J85" i="2"/>
  <c r="K85" i="2"/>
  <c r="J87" i="2"/>
  <c r="K87" i="2"/>
  <c r="J89" i="2"/>
  <c r="K89" i="2"/>
  <c r="J91" i="2"/>
  <c r="K91" i="2"/>
  <c r="J93" i="2"/>
  <c r="K93" i="2"/>
  <c r="J95" i="2"/>
  <c r="K95" i="2"/>
  <c r="J97" i="2"/>
  <c r="K97" i="2"/>
  <c r="J99" i="2"/>
  <c r="K99" i="2"/>
  <c r="J101" i="2"/>
  <c r="K101" i="2"/>
  <c r="J103" i="2"/>
  <c r="K103" i="2"/>
  <c r="J105" i="2"/>
  <c r="K105" i="2"/>
  <c r="J107" i="2"/>
  <c r="K107" i="2"/>
  <c r="J109" i="2"/>
  <c r="K109" i="2"/>
  <c r="J111" i="2"/>
  <c r="K111" i="2"/>
  <c r="J113" i="2"/>
  <c r="K113" i="2"/>
  <c r="J115" i="2"/>
  <c r="K115" i="2"/>
  <c r="J117" i="2"/>
  <c r="K117" i="2"/>
  <c r="J119" i="2"/>
  <c r="K119" i="2"/>
  <c r="J121" i="2"/>
  <c r="K121" i="2"/>
  <c r="J123" i="2"/>
  <c r="K123" i="2"/>
  <c r="J125" i="2"/>
  <c r="K125" i="2"/>
  <c r="J127" i="2"/>
  <c r="K127" i="2"/>
  <c r="J129" i="2"/>
  <c r="K129" i="2"/>
  <c r="J131" i="2"/>
  <c r="K131" i="2"/>
  <c r="J133" i="2"/>
  <c r="K133" i="2"/>
  <c r="J135" i="2"/>
  <c r="K135" i="2"/>
  <c r="J137" i="2"/>
  <c r="K137" i="2"/>
  <c r="J139" i="2"/>
  <c r="K139" i="2"/>
  <c r="J141" i="2"/>
  <c r="K141" i="2"/>
  <c r="J143" i="2"/>
  <c r="K143" i="2"/>
  <c r="J145" i="2"/>
  <c r="K145" i="2"/>
  <c r="J147" i="2"/>
  <c r="K147" i="2"/>
  <c r="J149" i="2"/>
  <c r="K149" i="2"/>
  <c r="J151" i="2"/>
  <c r="K151" i="2"/>
  <c r="J153" i="2"/>
  <c r="K153" i="2"/>
  <c r="J155" i="2"/>
  <c r="K155" i="2"/>
  <c r="J4" i="2"/>
  <c r="K4" i="2"/>
  <c r="M3" i="2"/>
  <c r="L3" i="2"/>
  <c r="M4" i="2"/>
  <c r="M153" i="2"/>
  <c r="L153" i="2"/>
  <c r="M149" i="2"/>
  <c r="L149" i="2"/>
  <c r="M145" i="2"/>
  <c r="L145" i="2"/>
  <c r="M141" i="2"/>
  <c r="L141" i="2"/>
  <c r="M137" i="2"/>
  <c r="L137" i="2"/>
  <c r="M133" i="2"/>
  <c r="L133" i="2"/>
  <c r="M129" i="2"/>
  <c r="L129" i="2"/>
  <c r="M125" i="2"/>
  <c r="L125" i="2"/>
  <c r="M121" i="2"/>
  <c r="L121" i="2"/>
  <c r="M117" i="2"/>
  <c r="L117" i="2"/>
  <c r="M113" i="2"/>
  <c r="L113" i="2"/>
  <c r="M109" i="2"/>
  <c r="L109" i="2"/>
  <c r="M105" i="2"/>
  <c r="L105" i="2"/>
  <c r="M101" i="2"/>
  <c r="L101" i="2"/>
  <c r="M97" i="2"/>
  <c r="L97" i="2"/>
  <c r="M93" i="2"/>
  <c r="L93" i="2"/>
  <c r="M89" i="2"/>
  <c r="L89" i="2"/>
  <c r="M85" i="2"/>
  <c r="L85" i="2"/>
  <c r="M81" i="2"/>
  <c r="L81" i="2"/>
  <c r="M77" i="2"/>
  <c r="L77" i="2"/>
  <c r="M73" i="2"/>
  <c r="L73" i="2"/>
  <c r="M69" i="2"/>
  <c r="L69" i="2"/>
  <c r="M65" i="2"/>
  <c r="L65" i="2"/>
  <c r="M61" i="2"/>
  <c r="L61" i="2"/>
  <c r="M57" i="2"/>
  <c r="L57" i="2"/>
  <c r="M53" i="2"/>
  <c r="L53" i="2"/>
  <c r="M49" i="2"/>
  <c r="L49" i="2"/>
  <c r="M45" i="2"/>
  <c r="L45" i="2"/>
  <c r="M41" i="2"/>
  <c r="L41" i="2"/>
  <c r="M37" i="2"/>
  <c r="L37" i="2"/>
  <c r="M33" i="2"/>
  <c r="L33" i="2"/>
  <c r="M29" i="2"/>
  <c r="L29" i="2"/>
  <c r="M25" i="2"/>
  <c r="L25" i="2"/>
  <c r="M21" i="2"/>
  <c r="L21" i="2"/>
  <c r="M17" i="2"/>
  <c r="L17" i="2"/>
  <c r="M13" i="2"/>
  <c r="L13" i="2"/>
  <c r="M9" i="2"/>
  <c r="L9" i="2"/>
  <c r="M5" i="2"/>
  <c r="L5" i="2"/>
  <c r="M154" i="2"/>
  <c r="L154" i="2"/>
  <c r="M150" i="2"/>
  <c r="L150" i="2"/>
  <c r="M146" i="2"/>
  <c r="L146" i="2"/>
  <c r="M142" i="2"/>
  <c r="L142" i="2"/>
  <c r="M138" i="2"/>
  <c r="L138" i="2"/>
  <c r="M134" i="2"/>
  <c r="L134" i="2"/>
  <c r="M130" i="2"/>
  <c r="L130" i="2"/>
  <c r="M126" i="2"/>
  <c r="L126" i="2"/>
  <c r="M122" i="2"/>
  <c r="L122" i="2"/>
  <c r="M118" i="2"/>
  <c r="L118" i="2"/>
  <c r="M114" i="2"/>
  <c r="L114" i="2"/>
  <c r="M110" i="2"/>
  <c r="L110" i="2"/>
  <c r="M106" i="2"/>
  <c r="L106" i="2"/>
  <c r="M102" i="2"/>
  <c r="L102" i="2"/>
  <c r="M98" i="2"/>
  <c r="L98" i="2"/>
  <c r="M94" i="2"/>
  <c r="L94" i="2"/>
  <c r="M90" i="2"/>
  <c r="L90" i="2"/>
  <c r="M86" i="2"/>
  <c r="L86" i="2"/>
  <c r="M82" i="2"/>
  <c r="L82" i="2"/>
  <c r="M78" i="2"/>
  <c r="L78" i="2"/>
  <c r="M74" i="2"/>
  <c r="L74" i="2"/>
  <c r="M70" i="2"/>
  <c r="L70" i="2"/>
  <c r="M66" i="2"/>
  <c r="L66" i="2"/>
  <c r="M62" i="2"/>
  <c r="L62" i="2"/>
  <c r="M58" i="2"/>
  <c r="L58" i="2"/>
  <c r="M54" i="2"/>
  <c r="L54" i="2"/>
  <c r="M50" i="2"/>
  <c r="L50" i="2"/>
  <c r="M46" i="2"/>
  <c r="L46" i="2"/>
  <c r="M42" i="2"/>
  <c r="L42" i="2"/>
  <c r="M38" i="2"/>
  <c r="L38" i="2"/>
  <c r="M34" i="2"/>
  <c r="L34" i="2"/>
  <c r="M30" i="2"/>
  <c r="L30" i="2"/>
  <c r="M26" i="2"/>
  <c r="L26" i="2"/>
  <c r="M22" i="2"/>
  <c r="L22" i="2"/>
  <c r="M18" i="2"/>
  <c r="L18" i="2"/>
  <c r="M14" i="2"/>
  <c r="L14" i="2"/>
  <c r="M10" i="2"/>
  <c r="L10" i="2"/>
  <c r="M6" i="2"/>
  <c r="L6" i="2"/>
  <c r="M155" i="2"/>
  <c r="L155" i="2"/>
  <c r="M151" i="2"/>
  <c r="L151" i="2"/>
  <c r="M147" i="2"/>
  <c r="L147" i="2"/>
  <c r="M143" i="2"/>
  <c r="L143" i="2"/>
  <c r="M139" i="2"/>
  <c r="L139" i="2"/>
  <c r="M135" i="2"/>
  <c r="L135" i="2"/>
  <c r="M131" i="2"/>
  <c r="L131" i="2"/>
  <c r="M127" i="2"/>
  <c r="L127" i="2"/>
  <c r="M123" i="2"/>
  <c r="L123" i="2"/>
  <c r="M119" i="2"/>
  <c r="L119" i="2"/>
  <c r="M115" i="2"/>
  <c r="L115" i="2"/>
  <c r="M111" i="2"/>
  <c r="L111" i="2"/>
  <c r="M107" i="2"/>
  <c r="L107" i="2"/>
  <c r="M103" i="2"/>
  <c r="L103" i="2"/>
  <c r="M99" i="2"/>
  <c r="L99" i="2"/>
  <c r="M95" i="2"/>
  <c r="L95" i="2"/>
  <c r="M91" i="2"/>
  <c r="L91" i="2"/>
  <c r="M87" i="2"/>
  <c r="L87" i="2"/>
  <c r="M83" i="2"/>
  <c r="L83" i="2"/>
  <c r="M79" i="2"/>
  <c r="L79" i="2"/>
  <c r="M75" i="2"/>
  <c r="L75" i="2"/>
  <c r="M71" i="2"/>
  <c r="L71" i="2"/>
  <c r="M67" i="2"/>
  <c r="L67" i="2"/>
  <c r="M63" i="2"/>
  <c r="L63" i="2"/>
  <c r="M59" i="2"/>
  <c r="L59" i="2"/>
  <c r="M55" i="2"/>
  <c r="L55" i="2"/>
  <c r="M51" i="2"/>
  <c r="L51" i="2"/>
  <c r="M47" i="2"/>
  <c r="L47" i="2"/>
  <c r="M43" i="2"/>
  <c r="L43" i="2"/>
  <c r="M39" i="2"/>
  <c r="L39" i="2"/>
  <c r="M35" i="2"/>
  <c r="L35" i="2"/>
  <c r="M31" i="2"/>
  <c r="L31" i="2"/>
  <c r="M27" i="2"/>
  <c r="L27" i="2"/>
  <c r="M23" i="2"/>
  <c r="L23" i="2"/>
  <c r="M19" i="2"/>
  <c r="L19" i="2"/>
  <c r="M15" i="2"/>
  <c r="L15" i="2"/>
  <c r="M11" i="2"/>
  <c r="L11" i="2"/>
  <c r="M7" i="2"/>
  <c r="L7" i="2"/>
  <c r="M156" i="2"/>
  <c r="L156" i="2"/>
  <c r="M152" i="2"/>
  <c r="L152" i="2"/>
  <c r="M148" i="2"/>
  <c r="L148" i="2"/>
  <c r="M144" i="2"/>
  <c r="L144" i="2"/>
  <c r="M140" i="2"/>
  <c r="L140" i="2"/>
  <c r="M136" i="2"/>
  <c r="L136" i="2"/>
  <c r="M132" i="2"/>
  <c r="L132" i="2"/>
  <c r="M128" i="2"/>
  <c r="L128" i="2"/>
  <c r="M124" i="2"/>
  <c r="L124" i="2"/>
  <c r="M120" i="2"/>
  <c r="L120" i="2"/>
  <c r="M116" i="2"/>
  <c r="L116" i="2"/>
  <c r="M112" i="2"/>
  <c r="L112" i="2"/>
  <c r="M108" i="2"/>
  <c r="L108" i="2"/>
  <c r="M104" i="2"/>
  <c r="L104" i="2"/>
  <c r="M100" i="2"/>
  <c r="L100" i="2"/>
  <c r="M96" i="2"/>
  <c r="L96" i="2"/>
  <c r="M92" i="2"/>
  <c r="L92" i="2"/>
  <c r="M88" i="2"/>
  <c r="L88" i="2"/>
  <c r="M84" i="2"/>
  <c r="L84" i="2"/>
  <c r="M80" i="2"/>
  <c r="L80" i="2"/>
  <c r="M76" i="2"/>
  <c r="L76" i="2"/>
  <c r="M72" i="2"/>
  <c r="L72" i="2"/>
  <c r="M68" i="2"/>
  <c r="L68" i="2"/>
  <c r="M64" i="2"/>
  <c r="L64" i="2"/>
  <c r="M60" i="2"/>
  <c r="L60" i="2"/>
  <c r="M56" i="2"/>
  <c r="L56" i="2"/>
  <c r="M52" i="2"/>
  <c r="L52" i="2"/>
  <c r="M48" i="2"/>
  <c r="L48" i="2"/>
  <c r="M44" i="2"/>
  <c r="L44" i="2"/>
  <c r="M40" i="2"/>
  <c r="L40" i="2"/>
  <c r="M36" i="2"/>
  <c r="L36" i="2"/>
  <c r="M32" i="2"/>
  <c r="L32" i="2"/>
  <c r="M28" i="2"/>
  <c r="L28" i="2"/>
  <c r="M24" i="2"/>
  <c r="L24" i="2"/>
  <c r="M20" i="2"/>
  <c r="L20" i="2"/>
  <c r="M16" i="2"/>
  <c r="L16" i="2"/>
  <c r="M12" i="2"/>
  <c r="L12" i="2"/>
  <c r="M8" i="2"/>
  <c r="L8" i="2"/>
  <c r="L4" i="2"/>
</calcChain>
</file>

<file path=xl/sharedStrings.xml><?xml version="1.0" encoding="utf-8"?>
<sst xmlns="http://schemas.openxmlformats.org/spreadsheetml/2006/main" count="61911" uniqueCount="494">
  <si>
    <t xml:space="preserve"> </t>
  </si>
  <si>
    <t>Unit of assessment number</t>
  </si>
  <si>
    <t>Unit of assessment name</t>
  </si>
  <si>
    <t>Multiple submission letter</t>
  </si>
  <si>
    <t>Multiple submission name</t>
  </si>
  <si>
    <t>Joint submission</t>
  </si>
  <si>
    <t>FTE Category A staff submitted</t>
  </si>
  <si>
    <t>4*</t>
  </si>
  <si>
    <t>3*</t>
  </si>
  <si>
    <t>2*</t>
  </si>
  <si>
    <t>1*</t>
  </si>
  <si>
    <t>unclassified</t>
  </si>
  <si>
    <t>Institution name</t>
  </si>
  <si>
    <t>Institution code (UKPRN)</t>
  </si>
  <si>
    <t>Institution sort order</t>
  </si>
  <si>
    <t>Profile</t>
  </si>
  <si>
    <t>-</t>
  </si>
  <si>
    <t>Main panel</t>
  </si>
  <si>
    <t>10000291</t>
  </si>
  <si>
    <t>Anglia Ruskin University</t>
  </si>
  <si>
    <t>A</t>
  </si>
  <si>
    <t>Allied Health Professions, Dentistry, Nursing and Pharmacy</t>
  </si>
  <si>
    <t/>
  </si>
  <si>
    <t>Outputs</t>
  </si>
  <si>
    <t>Impact</t>
  </si>
  <si>
    <t>Environment</t>
  </si>
  <si>
    <t>Overall</t>
  </si>
  <si>
    <t>Psychology, Psychiatry and Neuroscience</t>
  </si>
  <si>
    <t>Biological Sciences</t>
  </si>
  <si>
    <t>B</t>
  </si>
  <si>
    <t>General Engineering</t>
  </si>
  <si>
    <t>C</t>
  </si>
  <si>
    <t>Architecture, Built Environment and Planning</t>
  </si>
  <si>
    <t>Geography, Environmental Studies and Archaeology</t>
  </si>
  <si>
    <t>Business and Management Studies</t>
  </si>
  <si>
    <t>Law</t>
  </si>
  <si>
    <t>Social Work and Social Policy</t>
  </si>
  <si>
    <t>Education</t>
  </si>
  <si>
    <t>D</t>
  </si>
  <si>
    <t>English Language and Literature</t>
  </si>
  <si>
    <t>History</t>
  </si>
  <si>
    <t>Art and Design: History, Practice and Theory</t>
  </si>
  <si>
    <t>Music, Drama, Dance and Performing Arts</t>
  </si>
  <si>
    <t>Communication, Cultural and Media Studies, Library and Information Management</t>
  </si>
  <si>
    <t>10007759</t>
  </si>
  <si>
    <t>Aston University</t>
  </si>
  <si>
    <t>Computer Science and Informatics</t>
  </si>
  <si>
    <t>Electrical and Electronic Engineering, Metallurgy and Materials</t>
  </si>
  <si>
    <t>Area Studies</t>
  </si>
  <si>
    <t>Modern Languages and Linguistics</t>
  </si>
  <si>
    <t>10007850</t>
  </si>
  <si>
    <t>University of Bath</t>
  </si>
  <si>
    <t>Chemistry</t>
  </si>
  <si>
    <t>Physics</t>
  </si>
  <si>
    <t>Mathematical Sciences</t>
  </si>
  <si>
    <t>Aeronautical, Mechanical, Chemical and Manufacturing Engineering</t>
  </si>
  <si>
    <t>Sport and Exercise Sciences, Leisure and Tourism</t>
  </si>
  <si>
    <t>10000571</t>
  </si>
  <si>
    <t>Bath Spa University</t>
  </si>
  <si>
    <t>10007152</t>
  </si>
  <si>
    <t>University of Bedfordshire</t>
  </si>
  <si>
    <t>Earth Systems and Environmental Sciences</t>
  </si>
  <si>
    <t>10007760</t>
  </si>
  <si>
    <t>Birkbeck College</t>
  </si>
  <si>
    <t>(joint submission with University College London)</t>
  </si>
  <si>
    <t>Economics and Econometrics</t>
  </si>
  <si>
    <t>Politics and International Studies</t>
  </si>
  <si>
    <t>Sociology</t>
  </si>
  <si>
    <t>Philosophy</t>
  </si>
  <si>
    <t>10006840</t>
  </si>
  <si>
    <t>University of Birmingham</t>
  </si>
  <si>
    <t>Clinical Medicine</t>
  </si>
  <si>
    <t>Public Health, Health Services and Primary Care</t>
  </si>
  <si>
    <t>Mechanical Engineering</t>
  </si>
  <si>
    <t>Chemical Engineering</t>
  </si>
  <si>
    <t>Electronic, Electrical and computer engineering</t>
  </si>
  <si>
    <t>Metallurgy and Materials</t>
  </si>
  <si>
    <t>Civil and Construction Engineering</t>
  </si>
  <si>
    <t>Classics</t>
  </si>
  <si>
    <t>Theology and Religious Studies</t>
  </si>
  <si>
    <t>Music</t>
  </si>
  <si>
    <t>Drama</t>
  </si>
  <si>
    <t>10007140</t>
  </si>
  <si>
    <t>Birmingham City University</t>
  </si>
  <si>
    <t>10007811</t>
  </si>
  <si>
    <t>Bishop Grosseteste University</t>
  </si>
  <si>
    <t>10006841</t>
  </si>
  <si>
    <t>University of Bolton</t>
  </si>
  <si>
    <t>10000385</t>
  </si>
  <si>
    <t>Arts University Bournemouth</t>
  </si>
  <si>
    <t>10000824</t>
  </si>
  <si>
    <t>Bournemouth University</t>
  </si>
  <si>
    <t>10007785</t>
  </si>
  <si>
    <t>University of Bradford</t>
  </si>
  <si>
    <t>10000886</t>
  </si>
  <si>
    <t>University of Brighton</t>
  </si>
  <si>
    <t>(joint submission with University of Sussex)</t>
  </si>
  <si>
    <t>10007786</t>
  </si>
  <si>
    <t>University of Bristol</t>
  </si>
  <si>
    <t>Agriculture, Veterinary and Food Science</t>
  </si>
  <si>
    <t>Geography</t>
  </si>
  <si>
    <t>Archaeology and Anthropology</t>
  </si>
  <si>
    <t>10000961</t>
  </si>
  <si>
    <t>Brunel University London</t>
  </si>
  <si>
    <t>Anthropology and Development Studies</t>
  </si>
  <si>
    <t>10000975</t>
  </si>
  <si>
    <t>Buckinghamshire New University</t>
  </si>
  <si>
    <t>10007788</t>
  </si>
  <si>
    <t>University of Cambridge</t>
  </si>
  <si>
    <t>Archaeology</t>
  </si>
  <si>
    <t>Geography</t>
  </si>
  <si>
    <t>History and Philosophy of science</t>
  </si>
  <si>
    <t>10003324</t>
  </si>
  <si>
    <t>Institute of Cancer Research</t>
  </si>
  <si>
    <t>10001143</t>
  </si>
  <si>
    <t>Canterbury Christ Church University</t>
  </si>
  <si>
    <t>10007141</t>
  </si>
  <si>
    <t>University of Central Lancashire</t>
  </si>
  <si>
    <t>10007848</t>
  </si>
  <si>
    <t>University of Chester</t>
  </si>
  <si>
    <t>Geography and Development Studies</t>
  </si>
  <si>
    <t>10007137</t>
  </si>
  <si>
    <t>University of Chichester</t>
  </si>
  <si>
    <t>10001478</t>
  </si>
  <si>
    <t>City University London</t>
  </si>
  <si>
    <t>10007761</t>
  </si>
  <si>
    <t>Courtauld Institute of Art</t>
  </si>
  <si>
    <t>10001726</t>
  </si>
  <si>
    <t>Coventry University</t>
  </si>
  <si>
    <t>10007822</t>
  </si>
  <si>
    <t>Cranfield University</t>
  </si>
  <si>
    <t>10006427</t>
  </si>
  <si>
    <t>University for the Creative Arts</t>
  </si>
  <si>
    <t>10007842</t>
  </si>
  <si>
    <t>University of Cumbria</t>
  </si>
  <si>
    <t>10001883</t>
  </si>
  <si>
    <t>De Montfort University</t>
  </si>
  <si>
    <t>10007851</t>
  </si>
  <si>
    <t>University of Derby</t>
  </si>
  <si>
    <t>10007143</t>
  </si>
  <si>
    <t>University of Durham</t>
  </si>
  <si>
    <t>10007789</t>
  </si>
  <si>
    <t>University of East Anglia</t>
  </si>
  <si>
    <t>Pharmacy</t>
  </si>
  <si>
    <t>Allied Health Professions and Nursing</t>
  </si>
  <si>
    <t>10007144</t>
  </si>
  <si>
    <t>University of East London</t>
  </si>
  <si>
    <t>10007823</t>
  </si>
  <si>
    <t>Edge Hill University</t>
  </si>
  <si>
    <t>10007791</t>
  </si>
  <si>
    <t>University of Essex</t>
  </si>
  <si>
    <t>10007792</t>
  </si>
  <si>
    <t>University of Exeter</t>
  </si>
  <si>
    <t>Geography and Environmental Studies</t>
  </si>
  <si>
    <t>10008640</t>
  </si>
  <si>
    <t>Falmouth University</t>
  </si>
  <si>
    <t>10007145</t>
  </si>
  <si>
    <t>University of Gloucestershire</t>
  </si>
  <si>
    <t>10002718</t>
  </si>
  <si>
    <t>Goldsmiths' College</t>
  </si>
  <si>
    <t>Theatre and performance</t>
  </si>
  <si>
    <t>10007146</t>
  </si>
  <si>
    <t>University of Greenwich</t>
  </si>
  <si>
    <t>(joint submission with University of Kent)</t>
  </si>
  <si>
    <t>10007825</t>
  </si>
  <si>
    <t>Guildhall School of Music &amp; Drama</t>
  </si>
  <si>
    <t>10040812</t>
  </si>
  <si>
    <t>Harper Adams University</t>
  </si>
  <si>
    <t>10007147</t>
  </si>
  <si>
    <t>University of Hertfordshire</t>
  </si>
  <si>
    <t>Pharmacy and Pharmacology</t>
  </si>
  <si>
    <t>10007765</t>
  </si>
  <si>
    <t>Heythrop College</t>
  </si>
  <si>
    <t>10007148</t>
  </si>
  <si>
    <t>University of Huddersfield</t>
  </si>
  <si>
    <t>10007149</t>
  </si>
  <si>
    <t>University of Hull</t>
  </si>
  <si>
    <t>10003270</t>
  </si>
  <si>
    <t>Imperial College London</t>
  </si>
  <si>
    <t>Electrical and Electronic engineering</t>
  </si>
  <si>
    <t>10007767</t>
  </si>
  <si>
    <t>Keele University</t>
  </si>
  <si>
    <t>10007150</t>
  </si>
  <si>
    <t>University of Kent</t>
  </si>
  <si>
    <t>(joint submission with University of Greenwich: A - Pharmacy)</t>
  </si>
  <si>
    <t>10003645</t>
  </si>
  <si>
    <t>King's College London</t>
  </si>
  <si>
    <t>Dentistry</t>
  </si>
  <si>
    <t>Pharmacy and Nutritional Sciences</t>
  </si>
  <si>
    <t>Nursing and Palliative Care</t>
  </si>
  <si>
    <t>Film</t>
  </si>
  <si>
    <t>10003678</t>
  </si>
  <si>
    <t>Kingston University</t>
  </si>
  <si>
    <t>10007768</t>
  </si>
  <si>
    <t>Lancaster University</t>
  </si>
  <si>
    <t>10007795</t>
  </si>
  <si>
    <t>University of Leeds</t>
  </si>
  <si>
    <t>Art</t>
  </si>
  <si>
    <t>Design</t>
  </si>
  <si>
    <t>Performance and the Cultural industries</t>
  </si>
  <si>
    <t>10003861</t>
  </si>
  <si>
    <t>Leeds Beckett University</t>
  </si>
  <si>
    <t>10003863</t>
  </si>
  <si>
    <t>Leeds Trinity University</t>
  </si>
  <si>
    <t>10007796</t>
  </si>
  <si>
    <t>University of Leicester</t>
  </si>
  <si>
    <t>Media and communication</t>
  </si>
  <si>
    <t>Museum studies</t>
  </si>
  <si>
    <t>10007151</t>
  </si>
  <si>
    <t>University of Lincoln</t>
  </si>
  <si>
    <t>10006842</t>
  </si>
  <si>
    <t>University of Liverpool</t>
  </si>
  <si>
    <t>(joint submission with Liverpool School of Tropical Medicine)</t>
  </si>
  <si>
    <t>Geography and Environmental studies</t>
  </si>
  <si>
    <t>10003956</t>
  </si>
  <si>
    <t>Liverpool Hope University</t>
  </si>
  <si>
    <t>10003957</t>
  </si>
  <si>
    <t>Liverpool John Moores University</t>
  </si>
  <si>
    <t>10003958</t>
  </si>
  <si>
    <t>Liverpool School of Tropical Medicine</t>
  </si>
  <si>
    <t>(joint submission with University of Liverpool)</t>
  </si>
  <si>
    <t>(joint submission with University of Warwick)</t>
  </si>
  <si>
    <t>10007162</t>
  </si>
  <si>
    <t>University of the Arts, London</t>
  </si>
  <si>
    <t>10007812</t>
  </si>
  <si>
    <t>University of London Institute in Paris</t>
  </si>
  <si>
    <t>10007784</t>
  </si>
  <si>
    <t>University College London</t>
  </si>
  <si>
    <t>(joint submission with Birkbeck College)</t>
  </si>
  <si>
    <t>Institute of Education</t>
  </si>
  <si>
    <t>Medical Education</t>
  </si>
  <si>
    <t>History of Art</t>
  </si>
  <si>
    <t>Fine Art</t>
  </si>
  <si>
    <t>10007769</t>
  </si>
  <si>
    <t>London Business School</t>
  </si>
  <si>
    <t>10004063</t>
  </si>
  <si>
    <t>London School of Economics and Political Science</t>
  </si>
  <si>
    <t>Anthropology</t>
  </si>
  <si>
    <t>International development</t>
  </si>
  <si>
    <t>10007771</t>
  </si>
  <si>
    <t>London School of Hygiene &amp; Tropical Medicine</t>
  </si>
  <si>
    <t>10004048</t>
  </si>
  <si>
    <t>London Metropolitan University</t>
  </si>
  <si>
    <t>10004078</t>
  </si>
  <si>
    <t>London South Bank University</t>
  </si>
  <si>
    <t>10004113</t>
  </si>
  <si>
    <t>Loughborough University</t>
  </si>
  <si>
    <t>Library and Information management</t>
  </si>
  <si>
    <t>Communication and media studies</t>
  </si>
  <si>
    <t>10007798</t>
  </si>
  <si>
    <t>University of Manchester</t>
  </si>
  <si>
    <t>Mechanical, Aerospace and Manufacturing Engineering</t>
  </si>
  <si>
    <t>Electrical and Electronic Engineering</t>
  </si>
  <si>
    <t>Anthropology</t>
  </si>
  <si>
    <t>Development Studies</t>
  </si>
  <si>
    <t>10004180</t>
  </si>
  <si>
    <t>Manchester Metropolitan University</t>
  </si>
  <si>
    <t>10004351</t>
  </si>
  <si>
    <t>Middlesex University</t>
  </si>
  <si>
    <t>10007799</t>
  </si>
  <si>
    <t>Newcastle University</t>
  </si>
  <si>
    <t>10007832</t>
  </si>
  <si>
    <t>Newman University</t>
  </si>
  <si>
    <t>10007138</t>
  </si>
  <si>
    <t>University of Northampton</t>
  </si>
  <si>
    <t>10001282</t>
  </si>
  <si>
    <t>University of Northumbria at Newcastle</t>
  </si>
  <si>
    <t>Communication, Cultural and Media Studies</t>
  </si>
  <si>
    <t>Library and Information Management</t>
  </si>
  <si>
    <t>10004775</t>
  </si>
  <si>
    <t>Norwich University of the Arts</t>
  </si>
  <si>
    <t>10007154</t>
  </si>
  <si>
    <t>University of Nottingham</t>
  </si>
  <si>
    <t>Nursing and Allied health professionals</t>
  </si>
  <si>
    <t>American and canadian studies</t>
  </si>
  <si>
    <t>Contemporary chinese studies</t>
  </si>
  <si>
    <t>10004797</t>
  </si>
  <si>
    <t>Nottingham Trent University</t>
  </si>
  <si>
    <t>10007773</t>
  </si>
  <si>
    <t>Open University</t>
  </si>
  <si>
    <t>10007780</t>
  </si>
  <si>
    <t>School of Oriental and African Studies</t>
  </si>
  <si>
    <t>Social Anthropology</t>
  </si>
  <si>
    <t>10007774</t>
  </si>
  <si>
    <t>University of Oxford</t>
  </si>
  <si>
    <t>10004930</t>
  </si>
  <si>
    <t>Oxford Brookes University</t>
  </si>
  <si>
    <t>10007801</t>
  </si>
  <si>
    <t>University of Plymouth</t>
  </si>
  <si>
    <t>10007155</t>
  </si>
  <si>
    <t>University of Portsmouth</t>
  </si>
  <si>
    <t>10007775</t>
  </si>
  <si>
    <t>Queen Mary University of London</t>
  </si>
  <si>
    <t>Materials</t>
  </si>
  <si>
    <t>Linguistics</t>
  </si>
  <si>
    <t>Modern languages, literatures and culture</t>
  </si>
  <si>
    <t>10007802</t>
  </si>
  <si>
    <t>University of Reading</t>
  </si>
  <si>
    <t>Typography &amp; Graphic communication</t>
  </si>
  <si>
    <t>10007776</t>
  </si>
  <si>
    <t>Roehampton University</t>
  </si>
  <si>
    <t>Dance</t>
  </si>
  <si>
    <t>Drama Theatre and Performance</t>
  </si>
  <si>
    <t>10005523</t>
  </si>
  <si>
    <t>Rose Bruford College</t>
  </si>
  <si>
    <t>10007835</t>
  </si>
  <si>
    <t>Royal Academy of Music</t>
  </si>
  <si>
    <t>10005545</t>
  </si>
  <si>
    <t>Royal Agricultural University</t>
  </si>
  <si>
    <t>10007816</t>
  </si>
  <si>
    <t>Royal Central School of Speech and Drama</t>
  </si>
  <si>
    <t>10007777</t>
  </si>
  <si>
    <t>Royal College of Art</t>
  </si>
  <si>
    <t>10007778</t>
  </si>
  <si>
    <t>Royal College of Music</t>
  </si>
  <si>
    <t>10005553</t>
  </si>
  <si>
    <t>Royal Holloway, University of London</t>
  </si>
  <si>
    <t>Drama and theatre</t>
  </si>
  <si>
    <t>10007837</t>
  </si>
  <si>
    <t>Royal Northern College of Music</t>
  </si>
  <si>
    <t>10007779</t>
  </si>
  <si>
    <t>Royal Veterinary College</t>
  </si>
  <si>
    <t>10007782</t>
  </si>
  <si>
    <t>St.George's, University of London</t>
  </si>
  <si>
    <t>10007843</t>
  </si>
  <si>
    <t>St Mary's University, Twickenham</t>
  </si>
  <si>
    <t>10007156</t>
  </si>
  <si>
    <t>University of Salford</t>
  </si>
  <si>
    <t>10007157</t>
  </si>
  <si>
    <t>University of Sheffield</t>
  </si>
  <si>
    <t>Biomedical science</t>
  </si>
  <si>
    <t>Mechanical engineering and Advanced manufacturing</t>
  </si>
  <si>
    <t>Chemical and Biological engineering</t>
  </si>
  <si>
    <t>Electronic and Electrical Engineering</t>
  </si>
  <si>
    <t>Materials Science and Engineering</t>
  </si>
  <si>
    <t>Languages and Culture</t>
  </si>
  <si>
    <t>10005790</t>
  </si>
  <si>
    <t>Sheffield Hallam University</t>
  </si>
  <si>
    <t>10007158</t>
  </si>
  <si>
    <t>University of Southampton</t>
  </si>
  <si>
    <t>10006022</t>
  </si>
  <si>
    <t>Southampton Solent University</t>
  </si>
  <si>
    <t>10006299</t>
  </si>
  <si>
    <t>Staffordshire University</t>
  </si>
  <si>
    <t>10007159</t>
  </si>
  <si>
    <t>University of Sunderland</t>
  </si>
  <si>
    <t>10007160</t>
  </si>
  <si>
    <t>University of Surrey</t>
  </si>
  <si>
    <t>10007806</t>
  </si>
  <si>
    <t>University of Sussex</t>
  </si>
  <si>
    <t>(joint submission with University of Brighton)</t>
  </si>
  <si>
    <t>10007161</t>
  </si>
  <si>
    <t>Teesside University</t>
  </si>
  <si>
    <t>10008017</t>
  </si>
  <si>
    <t>Trinity Laban Conservatoire of Music and Dance</t>
  </si>
  <si>
    <t>10007163</t>
  </si>
  <si>
    <t>University of Warwick</t>
  </si>
  <si>
    <t>10007164</t>
  </si>
  <si>
    <t>University of the West of England, Bristol</t>
  </si>
  <si>
    <t>10006566</t>
  </si>
  <si>
    <t>The University of West London</t>
  </si>
  <si>
    <t>10007165</t>
  </si>
  <si>
    <t>University of Westminster</t>
  </si>
  <si>
    <t>10003614</t>
  </si>
  <si>
    <t>University of Winchester</t>
  </si>
  <si>
    <t>10007166</t>
  </si>
  <si>
    <t>University of Wolverhampton</t>
  </si>
  <si>
    <t>10007139</t>
  </si>
  <si>
    <t>University of Worcester</t>
  </si>
  <si>
    <t>10007657</t>
  </si>
  <si>
    <t>Writtle College</t>
  </si>
  <si>
    <t>10007167</t>
  </si>
  <si>
    <t>University of York</t>
  </si>
  <si>
    <t>Music</t>
  </si>
  <si>
    <t>Theatre, Film and Television</t>
  </si>
  <si>
    <t>10007713</t>
  </si>
  <si>
    <t>York St John University</t>
  </si>
  <si>
    <t>ZZZZZZZZ</t>
  </si>
  <si>
    <t>Institute of Zoology</t>
  </si>
  <si>
    <t>10007783</t>
  </si>
  <si>
    <t>University of Aberdeen</t>
  </si>
  <si>
    <t>10007849</t>
  </si>
  <si>
    <t>University of Abertay Dundee</t>
  </si>
  <si>
    <t>10007852</t>
  </si>
  <si>
    <t>University of Dundee</t>
  </si>
  <si>
    <t>10007790</t>
  </si>
  <si>
    <t>University of Edinburgh</t>
  </si>
  <si>
    <t>(joint submission with SRUC)</t>
  </si>
  <si>
    <t>(joint submission with University of St Andrews)</t>
  </si>
  <si>
    <t>(joint submission with Heriot-Watt University)</t>
  </si>
  <si>
    <t>Modern languages and Celtic and Scottish studies</t>
  </si>
  <si>
    <t>10007772</t>
  </si>
  <si>
    <t>Edinburgh Napier University</t>
  </si>
  <si>
    <t>10007794</t>
  </si>
  <si>
    <t>University of Glasgow</t>
  </si>
  <si>
    <t>(joint submission with University of Strathclyde)</t>
  </si>
  <si>
    <t>Modern languages and Linguistics</t>
  </si>
  <si>
    <t>Celtic Studies</t>
  </si>
  <si>
    <t>10007762</t>
  </si>
  <si>
    <t>Glasgow Caledonian University</t>
  </si>
  <si>
    <t>10002681</t>
  </si>
  <si>
    <t>Glasgow School of Art</t>
  </si>
  <si>
    <t>10007764</t>
  </si>
  <si>
    <t>Heriot-Watt University</t>
  </si>
  <si>
    <t>(joint submission with University of Edinburgh)</t>
  </si>
  <si>
    <t>10007114</t>
  </si>
  <si>
    <t>University of the Highlands and Islands</t>
  </si>
  <si>
    <t>(joint submission with Robert Gordon University)</t>
  </si>
  <si>
    <t>10005337</t>
  </si>
  <si>
    <t>Queen Margaret University Edinburgh</t>
  </si>
  <si>
    <t>10005500</t>
  </si>
  <si>
    <t>Robert Gordon University</t>
  </si>
  <si>
    <t>(joint submission with University of the Highlands and Islands)</t>
  </si>
  <si>
    <t>10005561</t>
  </si>
  <si>
    <t>Royal Conservatoire of Scotland</t>
  </si>
  <si>
    <t>10005700</t>
  </si>
  <si>
    <t>SRUC</t>
  </si>
  <si>
    <t>10007803</t>
  </si>
  <si>
    <t>University of St Andrews</t>
  </si>
  <si>
    <t>10007804</t>
  </si>
  <si>
    <t>University of Stirling</t>
  </si>
  <si>
    <t>10007805</t>
  </si>
  <si>
    <t>University of Strathclyde</t>
  </si>
  <si>
    <t>(joint submission with University of Glasgow)</t>
  </si>
  <si>
    <t>10007800</t>
  </si>
  <si>
    <t>University of the West of Scotland</t>
  </si>
  <si>
    <t>10007856</t>
  </si>
  <si>
    <t>Aberystwyth University</t>
  </si>
  <si>
    <t>(joint submission with Bangor University)</t>
  </si>
  <si>
    <t>10007857</t>
  </si>
  <si>
    <t>Bangor University</t>
  </si>
  <si>
    <t>(joint submission with Aberystwyth University)</t>
  </si>
  <si>
    <t>(joint submission with Cardiff Metropolitan University)</t>
  </si>
  <si>
    <t>10007814</t>
  </si>
  <si>
    <t>Cardiff University</t>
  </si>
  <si>
    <t>Planning and Geography</t>
  </si>
  <si>
    <t>Architecture</t>
  </si>
  <si>
    <t>10007854</t>
  </si>
  <si>
    <t>Cardiff Metropolitan University</t>
  </si>
  <si>
    <t>(joint submission with University of South Wales and University of Wales Trinity Saint David)</t>
  </si>
  <si>
    <t>10007833</t>
  </si>
  <si>
    <t>Glyndŵr University</t>
  </si>
  <si>
    <t>10007793</t>
  </si>
  <si>
    <t>University of South Wales</t>
  </si>
  <si>
    <t>(joint submission with Cardiff Metropolitan University and University of Wales Trinity Saint David)</t>
  </si>
  <si>
    <t>10007855</t>
  </si>
  <si>
    <t>Swansea University</t>
  </si>
  <si>
    <t>Allied Health professions</t>
  </si>
  <si>
    <t>Nursing</t>
  </si>
  <si>
    <t>Modern Languages and Lingusitics</t>
  </si>
  <si>
    <t>10008574</t>
  </si>
  <si>
    <t>University of Wales</t>
  </si>
  <si>
    <t>(joint submission with University of Wales Trinity Saint David)</t>
  </si>
  <si>
    <t>10007858</t>
  </si>
  <si>
    <t>University of Wales Trinity Saint David</t>
  </si>
  <si>
    <t>(joint submission with University of Wales)</t>
  </si>
  <si>
    <t>(joint submission with Cardiff Metropolitan University and University of South Wales)</t>
  </si>
  <si>
    <t>10005343</t>
  </si>
  <si>
    <t>Queen's University Belfast</t>
  </si>
  <si>
    <t>Nursing and Midwifery</t>
  </si>
  <si>
    <t>10008026</t>
  </si>
  <si>
    <t>St Mary's University College</t>
  </si>
  <si>
    <t>10008010</t>
  </si>
  <si>
    <t>Stranmillis University College</t>
  </si>
  <si>
    <t>10007807</t>
  </si>
  <si>
    <t>University of Ulster</t>
  </si>
  <si>
    <t>Nursing and Health Science</t>
  </si>
  <si>
    <t>Biomedical Sciences</t>
  </si>
  <si>
    <t>UoAs submitted</t>
  </si>
  <si>
    <t>FTE-weighted Percentage of 4*</t>
  </si>
  <si>
    <t>FTE-weighted Percentage of 3*</t>
  </si>
  <si>
    <t>FTE-weighted Percentage of 2*</t>
  </si>
  <si>
    <t>FTE-weighted Percentage of 1*</t>
  </si>
  <si>
    <t>FTE-weighted of unclassified</t>
  </si>
  <si>
    <t>Weighted 4*</t>
  </si>
  <si>
    <t>Weighted 3*</t>
  </si>
  <si>
    <t>Weighted 2*</t>
  </si>
  <si>
    <t>Weighted 1*</t>
  </si>
  <si>
    <t>Weighted u*</t>
  </si>
  <si>
    <t>SUM CHECK</t>
  </si>
  <si>
    <t>Total</t>
  </si>
  <si>
    <t>SAME?</t>
  </si>
  <si>
    <t>Notes</t>
  </si>
  <si>
    <t>2008 results evaluated Edinburgh College of Art separately.</t>
  </si>
  <si>
    <t>2008 results evaluated School of Pharmacy separately.</t>
  </si>
  <si>
    <t>Merger - 2008 results evaluated as University of Glamorgan (79) and University of Wales, Newport (125)</t>
  </si>
  <si>
    <t xml:space="preserve">Merger - 2008 results evaluated as Dartington College of Arts (134) and University College Falmouth (139) </t>
  </si>
  <si>
    <t>Quality index</t>
  </si>
  <si>
    <t>Power rating</t>
  </si>
  <si>
    <t>Market share</t>
  </si>
  <si>
    <t>RAW Power value</t>
  </si>
  <si>
    <t>Power rank change from 2008</t>
  </si>
  <si>
    <t>POWER RANK -REF 2014</t>
  </si>
  <si>
    <t xml:space="preserve">Power rank - RAE 2008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</si>
</sst>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"/>
    <numFmt numFmtId="165" formatCode="0.0"/>
  </numFmts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</borders>
  <cellStyleXfs count="2">
    <xf numFmtId="0" fontId="0" fillId="0" borderId="0"/>
    <xf numFmtId="0" fontId="2" fillId="0" borderId="0"/>
  </cellStyleXfs>
  <cellXfs count="47">
    <xf numFmtId="0" fontId="0" fillId="0" borderId="0" xfId="0"/>
    <xf numFmtId="4" fontId="1" fillId="0" borderId="1" xfId="0" applyNumberFormat="1" applyFont="1" applyBorder="1" applyAlignment="1" applyProtection="1">
      <alignment horizontal="right" wrapText="1"/>
    </xf>
    <xf numFmtId="0" fontId="1" fillId="0" borderId="2" xfId="0" applyFont="1" applyBorder="1" applyAlignment="1" applyProtection="1">
      <alignment horizontal="right" wrapText="1"/>
    </xf>
    <xf numFmtId="0" fontId="1" fillId="0" borderId="1" xfId="0" applyFont="1" applyBorder="1" applyAlignment="1">
      <alignment wrapText="1"/>
    </xf>
    <xf numFmtId="0" fontId="1" fillId="0" borderId="1" xfId="0" applyFont="1" applyFill="1" applyBorder="1" applyAlignment="1">
      <alignment wrapText="1"/>
    </xf>
    <xf numFmtId="0" fontId="0" fillId="0" borderId="3" xfId="0" applyBorder="1"/>
    <xf numFmtId="2" fontId="0" fillId="0" borderId="3" xfId="0" applyNumberFormat="1" applyBorder="1"/>
    <xf numFmtId="0" fontId="0" fillId="0" borderId="3" xfId="0" applyBorder="1" applyAlignment="1">
      <alignment horizontal="center"/>
    </xf>
    <xf numFmtId="165" fontId="0" fillId="0" borderId="3" xfId="0" applyNumberFormat="1" applyBorder="1"/>
    <xf numFmtId="0" fontId="1" fillId="0" borderId="2" xfId="0" applyFont="1" applyBorder="1" applyAlignment="1" applyProtection="1">
      <alignment horizontal="center" wrapText="1"/>
    </xf>
    <xf numFmtId="1" fontId="0" fillId="0" borderId="3" xfId="0" applyNumberFormat="1" applyBorder="1"/>
    <xf numFmtId="0" fontId="1" fillId="0" borderId="0" xfId="0" applyFont="1" applyFill="1" applyBorder="1" applyAlignment="1" applyProtection="1">
      <alignment horizontal="center" wrapText="1"/>
    </xf>
    <xf numFmtId="0" fontId="0" fillId="2" borderId="3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0" fillId="0" borderId="4" xfId="0" applyFill="1" applyBorder="1"/>
    <xf numFmtId="0" fontId="0" fillId="0" borderId="0" xfId="0" applyFill="1" applyBorder="1"/>
    <xf numFmtId="2" fontId="0" fillId="0" borderId="0" xfId="0" applyNumberFormat="1" applyFill="1" applyBorder="1"/>
    <xf numFmtId="165" fontId="0" fillId="0" borderId="0" xfId="0" applyNumberFormat="1" applyFill="1" applyBorder="1"/>
    <xf numFmtId="10" fontId="0" fillId="0" borderId="0" xfId="0" applyNumberFormat="1" applyFill="1" applyBorder="1"/>
    <xf numFmtId="0" fontId="0" fillId="0" borderId="3" xfId="0" applyFill="1" applyBorder="1"/>
    <xf numFmtId="1" fontId="0" fillId="0" borderId="0" xfId="0" applyNumberFormat="1" applyFill="1" applyBorder="1"/>
    <xf numFmtId="1" fontId="0" fillId="0" borderId="0" xfId="0" applyNumberFormat="1" applyFill="1"/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10" fontId="0" fillId="0" borderId="1" xfId="0" applyNumberForma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1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right" vertical="center" wrapText="1"/>
    </xf>
    <xf numFmtId="1" fontId="0" fillId="0" borderId="1" xfId="0" applyNumberFormat="1" applyFill="1" applyBorder="1" applyAlignment="1">
      <alignment horizontal="right" vertical="center" wrapText="1"/>
    </xf>
    <xf numFmtId="165" fontId="0" fillId="0" borderId="1" xfId="0" applyNumberFormat="1" applyFill="1" applyBorder="1" applyAlignment="1">
      <alignment horizontal="right" vertical="center" wrapText="1"/>
    </xf>
    <xf numFmtId="0" fontId="0" fillId="0" borderId="1" xfId="0" applyFill="1" applyBorder="1" applyAlignment="1">
      <alignment horizontal="right" wrapText="1"/>
    </xf>
    <xf numFmtId="10" fontId="0" fillId="0" borderId="1" xfId="0" applyNumberFormat="1" applyFill="1" applyBorder="1" applyAlignment="1">
      <alignment horizontal="right" wrapText="1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right" wrapText="1"/>
    </xf>
    <xf numFmtId="164" fontId="1" fillId="0" borderId="1" xfId="0" applyNumberFormat="1" applyFont="1" applyBorder="1" applyAlignment="1">
      <alignment horizontal="right" wrapText="1"/>
    </xf>
    <xf numFmtId="0" fontId="0" fillId="0" borderId="1" xfId="0" applyFill="1" applyBorder="1" applyAlignment="1">
      <alignment horizontal="left" wrapText="1"/>
    </xf>
    <xf numFmtId="0" fontId="1" fillId="0" borderId="1" xfId="0" applyFont="1" applyFill="1" applyBorder="1" applyAlignment="1">
      <alignment horizontal="left" wrapText="1"/>
    </xf>
    <xf numFmtId="1" fontId="0" fillId="0" borderId="1" xfId="0" applyNumberFormat="1" applyFill="1" applyBorder="1" applyAlignment="1">
      <alignment horizontal="right" wrapText="1"/>
    </xf>
    <xf numFmtId="165" fontId="0" fillId="0" borderId="1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right" wrapText="1"/>
    </xf>
    <xf numFmtId="2" fontId="0" fillId="0" borderId="0" xfId="0" applyNumberFormat="1" applyFill="1"/>
    <xf numFmtId="2" fontId="0" fillId="0" borderId="1" xfId="0" applyNumberFormat="1" applyFill="1" applyBorder="1" applyAlignment="1">
      <alignment horizontal="right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2290697</xdr:colOff>
      <xdr:row>1</xdr:row>
      <xdr:rowOff>5248</xdr:rowOff>
    </xdr:to>
    <xdr:pic>
      <xdr:nvPicPr>
        <xdr:cNvPr id="4" name="Picture 3" descr="Logo__Research-Professional--Secondary--RGB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1897" cy="5513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2290697</xdr:colOff>
      <xdr:row>1</xdr:row>
      <xdr:rowOff>5248</xdr:rowOff>
    </xdr:to>
    <xdr:pic>
      <xdr:nvPicPr>
        <xdr:cNvPr id="3" name="Picture 2" descr="Logo__Research-Professional--Secondary--RGB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1897" cy="5513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2316097</xdr:colOff>
      <xdr:row>1</xdr:row>
      <xdr:rowOff>5248</xdr:rowOff>
    </xdr:to>
    <xdr:pic>
      <xdr:nvPicPr>
        <xdr:cNvPr id="2" name="Picture 1" descr="Logo__Research-Professional--Secondary--RGB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1897" cy="5513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646"/>
  <sheetViews>
    <sheetView tabSelected="1" workbookViewId="0">
      <pane ySplit="2" topLeftCell="A3" activePane="bottomLeft" state="frozen"/>
      <selection pane="bottomLeft" sqref="A1:B1"/>
    </sheetView>
  </sheetViews>
  <sheetFormatPr baseColWidth="10" defaultColWidth="8.83203125" defaultRowHeight="14" x14ac:dyDescent="0"/>
  <cols>
    <col min="1" max="1" width="9.33203125" customWidth="1"/>
    <col min="2" max="2" width="38.1640625" bestFit="1" customWidth="1"/>
    <col min="3" max="3" width="11.1640625" bestFit="1" customWidth="1"/>
    <col min="4" max="4" width="8" bestFit="1" customWidth="1"/>
    <col min="5" max="5" width="12.83203125" bestFit="1" customWidth="1"/>
    <col min="6" max="6" width="34.33203125" customWidth="1"/>
    <col min="7" max="7" width="10" customWidth="1"/>
    <col min="8" max="8" width="15.6640625" customWidth="1"/>
    <col min="9" max="9" width="22.5" customWidth="1"/>
    <col min="10" max="10" width="12.5" customWidth="1"/>
    <col min="16" max="16" width="11.1640625" customWidth="1"/>
  </cols>
  <sheetData>
    <row r="1" spans="1:24" ht="43" customHeight="1">
      <c r="A1" s="27"/>
      <c r="B1" s="27"/>
      <c r="C1" s="26"/>
      <c r="D1" s="26"/>
    </row>
    <row r="2" spans="1:24" ht="50" thickBot="1">
      <c r="A2" s="3" t="s">
        <v>13</v>
      </c>
      <c r="B2" s="36" t="s">
        <v>12</v>
      </c>
      <c r="C2" s="38" t="s">
        <v>14</v>
      </c>
      <c r="D2" s="37" t="s">
        <v>17</v>
      </c>
      <c r="E2" s="39" t="s">
        <v>1</v>
      </c>
      <c r="F2" s="36" t="s">
        <v>2</v>
      </c>
      <c r="G2" s="3" t="s">
        <v>3</v>
      </c>
      <c r="H2" s="3" t="s">
        <v>4</v>
      </c>
      <c r="I2" s="4" t="s">
        <v>5</v>
      </c>
      <c r="J2" s="4" t="s">
        <v>15</v>
      </c>
      <c r="K2" s="1" t="s">
        <v>6</v>
      </c>
      <c r="L2" s="9" t="s">
        <v>7</v>
      </c>
      <c r="M2" s="9" t="s">
        <v>8</v>
      </c>
      <c r="N2" s="9" t="s">
        <v>9</v>
      </c>
      <c r="O2" s="9" t="s">
        <v>10</v>
      </c>
      <c r="P2" s="2" t="s">
        <v>11</v>
      </c>
      <c r="Q2" s="11" t="s">
        <v>474</v>
      </c>
      <c r="R2" s="11" t="s">
        <v>475</v>
      </c>
      <c r="S2" s="11" t="s">
        <v>476</v>
      </c>
      <c r="T2" s="11" t="s">
        <v>477</v>
      </c>
      <c r="U2" s="11" t="s">
        <v>478</v>
      </c>
      <c r="V2" s="11" t="s">
        <v>480</v>
      </c>
      <c r="W2" s="11" t="s">
        <v>479</v>
      </c>
      <c r="X2" s="11" t="s">
        <v>481</v>
      </c>
    </row>
    <row r="3" spans="1:24">
      <c r="A3" s="5" t="s">
        <v>18</v>
      </c>
      <c r="B3" s="5" t="s">
        <v>19</v>
      </c>
      <c r="C3" s="5">
        <v>10</v>
      </c>
      <c r="D3" s="7" t="s">
        <v>20</v>
      </c>
      <c r="E3" s="5">
        <v>3</v>
      </c>
      <c r="F3" s="5" t="s">
        <v>21</v>
      </c>
      <c r="G3" s="5" t="s">
        <v>0</v>
      </c>
      <c r="H3" s="5" t="s">
        <v>22</v>
      </c>
      <c r="I3" s="5" t="s">
        <v>22</v>
      </c>
      <c r="J3" s="5" t="s">
        <v>23</v>
      </c>
      <c r="K3" s="6">
        <v>11.3</v>
      </c>
      <c r="L3" s="8">
        <v>6.4</v>
      </c>
      <c r="M3" s="8">
        <v>68.099999999999994</v>
      </c>
      <c r="N3" s="8">
        <v>25.5</v>
      </c>
      <c r="O3" s="8">
        <v>0</v>
      </c>
      <c r="P3" s="8">
        <v>0</v>
      </c>
      <c r="Q3">
        <f>L3*$K3</f>
        <v>72.320000000000007</v>
      </c>
      <c r="R3">
        <f t="shared" ref="R3:U3" si="0">M3*$K3</f>
        <v>769.53</v>
      </c>
      <c r="S3">
        <f t="shared" si="0"/>
        <v>288.15000000000003</v>
      </c>
      <c r="T3">
        <f t="shared" si="0"/>
        <v>0</v>
      </c>
      <c r="U3">
        <f t="shared" si="0"/>
        <v>0</v>
      </c>
      <c r="V3">
        <f>SUM(Q3:U3)</f>
        <v>1130</v>
      </c>
      <c r="W3">
        <f>K3*100</f>
        <v>1130</v>
      </c>
      <c r="X3" t="str">
        <f>IF(V3=W3,"Yes","No")</f>
        <v>Yes</v>
      </c>
    </row>
    <row r="4" spans="1:24">
      <c r="A4" s="5" t="s">
        <v>18</v>
      </c>
      <c r="B4" s="5" t="s">
        <v>19</v>
      </c>
      <c r="C4" s="5">
        <v>10</v>
      </c>
      <c r="D4" s="7" t="s">
        <v>20</v>
      </c>
      <c r="E4" s="5">
        <v>3</v>
      </c>
      <c r="F4" s="5" t="s">
        <v>21</v>
      </c>
      <c r="G4" s="5" t="s">
        <v>0</v>
      </c>
      <c r="H4" s="5" t="s">
        <v>22</v>
      </c>
      <c r="I4" s="5" t="s">
        <v>22</v>
      </c>
      <c r="J4" s="5" t="s">
        <v>24</v>
      </c>
      <c r="K4" s="6">
        <v>11.3</v>
      </c>
      <c r="L4" s="8">
        <v>20</v>
      </c>
      <c r="M4" s="8">
        <v>80</v>
      </c>
      <c r="N4" s="8">
        <v>0</v>
      </c>
      <c r="O4" s="8">
        <v>0</v>
      </c>
      <c r="P4" s="8">
        <v>0</v>
      </c>
      <c r="Q4">
        <f t="shared" ref="Q4:Q67" si="1">L4*$K4</f>
        <v>226</v>
      </c>
      <c r="R4">
        <f t="shared" ref="R4:R67" si="2">M4*$K4</f>
        <v>904</v>
      </c>
      <c r="S4">
        <f t="shared" ref="S4:S67" si="3">N4*$K4</f>
        <v>0</v>
      </c>
      <c r="T4">
        <f t="shared" ref="T4:T67" si="4">O4*$K4</f>
        <v>0</v>
      </c>
      <c r="U4">
        <f t="shared" ref="U4:U67" si="5">P4*$K4</f>
        <v>0</v>
      </c>
      <c r="V4">
        <f t="shared" ref="V4:V67" si="6">SUM(Q4:U4)</f>
        <v>1130</v>
      </c>
      <c r="W4">
        <f t="shared" ref="W4:W67" si="7">K4*100</f>
        <v>1130</v>
      </c>
      <c r="X4" t="str">
        <f t="shared" ref="X4:X67" si="8">IF(V4=W4,"Yes","No")</f>
        <v>Yes</v>
      </c>
    </row>
    <row r="5" spans="1:24">
      <c r="A5" s="5" t="s">
        <v>18</v>
      </c>
      <c r="B5" s="5" t="s">
        <v>19</v>
      </c>
      <c r="C5" s="5">
        <v>10</v>
      </c>
      <c r="D5" s="7" t="s">
        <v>20</v>
      </c>
      <c r="E5" s="5">
        <v>3</v>
      </c>
      <c r="F5" s="5" t="s">
        <v>21</v>
      </c>
      <c r="G5" s="5" t="s">
        <v>0</v>
      </c>
      <c r="H5" s="5" t="s">
        <v>22</v>
      </c>
      <c r="I5" s="5" t="s">
        <v>22</v>
      </c>
      <c r="J5" s="5" t="s">
        <v>25</v>
      </c>
      <c r="K5" s="6">
        <v>11.3</v>
      </c>
      <c r="L5" s="8">
        <v>12.5</v>
      </c>
      <c r="M5" s="8">
        <v>75</v>
      </c>
      <c r="N5" s="8">
        <v>12.5</v>
      </c>
      <c r="O5" s="8">
        <v>0</v>
      </c>
      <c r="P5" s="8">
        <v>0</v>
      </c>
      <c r="Q5">
        <f t="shared" si="1"/>
        <v>141.25</v>
      </c>
      <c r="R5">
        <f t="shared" si="2"/>
        <v>847.5</v>
      </c>
      <c r="S5">
        <f t="shared" si="3"/>
        <v>141.25</v>
      </c>
      <c r="T5">
        <f t="shared" si="4"/>
        <v>0</v>
      </c>
      <c r="U5">
        <f t="shared" si="5"/>
        <v>0</v>
      </c>
      <c r="V5">
        <f t="shared" si="6"/>
        <v>1130</v>
      </c>
      <c r="W5">
        <f t="shared" si="7"/>
        <v>1130</v>
      </c>
      <c r="X5" t="str">
        <f t="shared" si="8"/>
        <v>Yes</v>
      </c>
    </row>
    <row r="6" spans="1:24">
      <c r="A6" s="5" t="s">
        <v>18</v>
      </c>
      <c r="B6" s="5" t="s">
        <v>19</v>
      </c>
      <c r="C6" s="5">
        <v>10</v>
      </c>
      <c r="D6" s="7" t="s">
        <v>20</v>
      </c>
      <c r="E6" s="5">
        <v>3</v>
      </c>
      <c r="F6" s="5" t="s">
        <v>21</v>
      </c>
      <c r="G6" s="5" t="s">
        <v>0</v>
      </c>
      <c r="H6" s="5" t="s">
        <v>22</v>
      </c>
      <c r="I6" s="5" t="s">
        <v>22</v>
      </c>
      <c r="J6" s="5" t="s">
        <v>26</v>
      </c>
      <c r="K6" s="6">
        <v>11.3</v>
      </c>
      <c r="L6" s="10">
        <v>10</v>
      </c>
      <c r="M6" s="10">
        <v>72</v>
      </c>
      <c r="N6" s="10">
        <v>18</v>
      </c>
      <c r="O6" s="10">
        <v>0</v>
      </c>
      <c r="P6" s="10">
        <v>0</v>
      </c>
      <c r="Q6">
        <f t="shared" si="1"/>
        <v>113</v>
      </c>
      <c r="R6">
        <f t="shared" si="2"/>
        <v>813.6</v>
      </c>
      <c r="S6">
        <f t="shared" si="3"/>
        <v>203.4</v>
      </c>
      <c r="T6">
        <f t="shared" si="4"/>
        <v>0</v>
      </c>
      <c r="U6">
        <f t="shared" si="5"/>
        <v>0</v>
      </c>
      <c r="V6">
        <f t="shared" si="6"/>
        <v>1130</v>
      </c>
      <c r="W6">
        <f t="shared" si="7"/>
        <v>1130</v>
      </c>
      <c r="X6" t="str">
        <f t="shared" si="8"/>
        <v>Yes</v>
      </c>
    </row>
    <row r="7" spans="1:24">
      <c r="A7" s="5" t="s">
        <v>18</v>
      </c>
      <c r="B7" s="5" t="s">
        <v>19</v>
      </c>
      <c r="C7" s="5">
        <v>10</v>
      </c>
      <c r="D7" s="7" t="s">
        <v>20</v>
      </c>
      <c r="E7" s="5">
        <v>4</v>
      </c>
      <c r="F7" s="5" t="s">
        <v>27</v>
      </c>
      <c r="G7" s="5" t="s">
        <v>0</v>
      </c>
      <c r="H7" s="5" t="s">
        <v>22</v>
      </c>
      <c r="I7" s="5" t="s">
        <v>22</v>
      </c>
      <c r="J7" s="5" t="s">
        <v>23</v>
      </c>
      <c r="K7" s="6">
        <v>13.7</v>
      </c>
      <c r="L7" s="8">
        <v>10.3</v>
      </c>
      <c r="M7" s="8">
        <v>61.5</v>
      </c>
      <c r="N7" s="8">
        <v>25.6</v>
      </c>
      <c r="O7" s="8">
        <v>2.6</v>
      </c>
      <c r="P7" s="8">
        <v>0</v>
      </c>
      <c r="Q7">
        <f t="shared" si="1"/>
        <v>141.11000000000001</v>
      </c>
      <c r="R7">
        <f t="shared" si="2"/>
        <v>842.55</v>
      </c>
      <c r="S7">
        <f t="shared" si="3"/>
        <v>350.72</v>
      </c>
      <c r="T7">
        <f t="shared" si="4"/>
        <v>35.619999999999997</v>
      </c>
      <c r="U7">
        <f t="shared" si="5"/>
        <v>0</v>
      </c>
      <c r="V7">
        <f t="shared" si="6"/>
        <v>1370</v>
      </c>
      <c r="W7">
        <f t="shared" si="7"/>
        <v>1370</v>
      </c>
      <c r="X7" t="str">
        <f t="shared" si="8"/>
        <v>Yes</v>
      </c>
    </row>
    <row r="8" spans="1:24">
      <c r="A8" s="5" t="s">
        <v>18</v>
      </c>
      <c r="B8" s="5" t="s">
        <v>19</v>
      </c>
      <c r="C8" s="5">
        <v>10</v>
      </c>
      <c r="D8" s="7" t="s">
        <v>20</v>
      </c>
      <c r="E8" s="5">
        <v>4</v>
      </c>
      <c r="F8" s="5" t="s">
        <v>27</v>
      </c>
      <c r="G8" s="5" t="s">
        <v>0</v>
      </c>
      <c r="H8" s="5" t="s">
        <v>22</v>
      </c>
      <c r="I8" s="5" t="s">
        <v>22</v>
      </c>
      <c r="J8" s="5" t="s">
        <v>24</v>
      </c>
      <c r="K8" s="6">
        <v>13.7</v>
      </c>
      <c r="L8" s="8">
        <v>0</v>
      </c>
      <c r="M8" s="8">
        <v>0</v>
      </c>
      <c r="N8" s="8">
        <v>20</v>
      </c>
      <c r="O8" s="8">
        <v>80</v>
      </c>
      <c r="P8" s="8">
        <v>0</v>
      </c>
      <c r="Q8">
        <f t="shared" si="1"/>
        <v>0</v>
      </c>
      <c r="R8">
        <f t="shared" si="2"/>
        <v>0</v>
      </c>
      <c r="S8">
        <f t="shared" si="3"/>
        <v>274</v>
      </c>
      <c r="T8">
        <f t="shared" si="4"/>
        <v>1096</v>
      </c>
      <c r="U8">
        <f t="shared" si="5"/>
        <v>0</v>
      </c>
      <c r="V8">
        <f t="shared" si="6"/>
        <v>1370</v>
      </c>
      <c r="W8">
        <f t="shared" si="7"/>
        <v>1370</v>
      </c>
      <c r="X8" t="str">
        <f t="shared" si="8"/>
        <v>Yes</v>
      </c>
    </row>
    <row r="9" spans="1:24">
      <c r="A9" s="5" t="s">
        <v>18</v>
      </c>
      <c r="B9" s="5" t="s">
        <v>19</v>
      </c>
      <c r="C9" s="5">
        <v>10</v>
      </c>
      <c r="D9" s="7" t="s">
        <v>20</v>
      </c>
      <c r="E9" s="5">
        <v>4</v>
      </c>
      <c r="F9" s="5" t="s">
        <v>27</v>
      </c>
      <c r="G9" s="5" t="s">
        <v>0</v>
      </c>
      <c r="H9" s="5" t="s">
        <v>22</v>
      </c>
      <c r="I9" s="5" t="s">
        <v>22</v>
      </c>
      <c r="J9" s="5" t="s">
        <v>25</v>
      </c>
      <c r="K9" s="6">
        <v>13.7</v>
      </c>
      <c r="L9" s="8">
        <v>0</v>
      </c>
      <c r="M9" s="8">
        <v>37.5</v>
      </c>
      <c r="N9" s="8">
        <v>62.5</v>
      </c>
      <c r="O9" s="8">
        <v>0</v>
      </c>
      <c r="P9" s="8">
        <v>0</v>
      </c>
      <c r="Q9">
        <f t="shared" si="1"/>
        <v>0</v>
      </c>
      <c r="R9">
        <f t="shared" si="2"/>
        <v>513.75</v>
      </c>
      <c r="S9">
        <f t="shared" si="3"/>
        <v>856.25</v>
      </c>
      <c r="T9">
        <f t="shared" si="4"/>
        <v>0</v>
      </c>
      <c r="U9">
        <f t="shared" si="5"/>
        <v>0</v>
      </c>
      <c r="V9">
        <f t="shared" si="6"/>
        <v>1370</v>
      </c>
      <c r="W9">
        <f t="shared" si="7"/>
        <v>1370</v>
      </c>
      <c r="X9" t="str">
        <f t="shared" si="8"/>
        <v>Yes</v>
      </c>
    </row>
    <row r="10" spans="1:24">
      <c r="A10" s="5" t="s">
        <v>18</v>
      </c>
      <c r="B10" s="5" t="s">
        <v>19</v>
      </c>
      <c r="C10" s="5">
        <v>10</v>
      </c>
      <c r="D10" s="7" t="s">
        <v>20</v>
      </c>
      <c r="E10" s="5">
        <v>4</v>
      </c>
      <c r="F10" s="5" t="s">
        <v>27</v>
      </c>
      <c r="G10" s="5" t="s">
        <v>0</v>
      </c>
      <c r="H10" s="5" t="s">
        <v>22</v>
      </c>
      <c r="I10" s="5" t="s">
        <v>22</v>
      </c>
      <c r="J10" s="5" t="s">
        <v>26</v>
      </c>
      <c r="K10" s="6">
        <v>13.7</v>
      </c>
      <c r="L10" s="10">
        <v>7</v>
      </c>
      <c r="M10" s="10">
        <v>45</v>
      </c>
      <c r="N10" s="10">
        <v>30</v>
      </c>
      <c r="O10" s="10">
        <v>18</v>
      </c>
      <c r="P10" s="10">
        <v>0</v>
      </c>
      <c r="Q10">
        <f t="shared" si="1"/>
        <v>95.899999999999991</v>
      </c>
      <c r="R10">
        <f t="shared" si="2"/>
        <v>616.5</v>
      </c>
      <c r="S10">
        <f t="shared" si="3"/>
        <v>411</v>
      </c>
      <c r="T10">
        <f t="shared" si="4"/>
        <v>246.6</v>
      </c>
      <c r="U10">
        <f t="shared" si="5"/>
        <v>0</v>
      </c>
      <c r="V10">
        <f t="shared" si="6"/>
        <v>1370</v>
      </c>
      <c r="W10">
        <f t="shared" si="7"/>
        <v>1370</v>
      </c>
      <c r="X10" t="str">
        <f t="shared" si="8"/>
        <v>Yes</v>
      </c>
    </row>
    <row r="11" spans="1:24">
      <c r="A11" s="5" t="s">
        <v>18</v>
      </c>
      <c r="B11" s="5" t="s">
        <v>19</v>
      </c>
      <c r="C11" s="5">
        <v>10</v>
      </c>
      <c r="D11" s="7" t="s">
        <v>20</v>
      </c>
      <c r="E11" s="5">
        <v>5</v>
      </c>
      <c r="F11" s="5" t="s">
        <v>28</v>
      </c>
      <c r="G11" s="5" t="s">
        <v>0</v>
      </c>
      <c r="H11" s="5" t="s">
        <v>22</v>
      </c>
      <c r="I11" s="5" t="s">
        <v>22</v>
      </c>
      <c r="J11" s="5" t="s">
        <v>23</v>
      </c>
      <c r="K11" s="6">
        <v>7.25</v>
      </c>
      <c r="L11" s="8">
        <v>0</v>
      </c>
      <c r="M11" s="8">
        <v>34.799999999999997</v>
      </c>
      <c r="N11" s="8">
        <v>39.1</v>
      </c>
      <c r="O11" s="8">
        <v>4.4000000000000004</v>
      </c>
      <c r="P11" s="8">
        <v>21.7</v>
      </c>
      <c r="Q11">
        <f t="shared" si="1"/>
        <v>0</v>
      </c>
      <c r="R11">
        <f t="shared" si="2"/>
        <v>252.29999999999998</v>
      </c>
      <c r="S11">
        <f t="shared" si="3"/>
        <v>283.47500000000002</v>
      </c>
      <c r="T11">
        <f t="shared" si="4"/>
        <v>31.900000000000002</v>
      </c>
      <c r="U11">
        <f t="shared" si="5"/>
        <v>157.32499999999999</v>
      </c>
      <c r="V11">
        <f t="shared" si="6"/>
        <v>725</v>
      </c>
      <c r="W11">
        <f t="shared" si="7"/>
        <v>725</v>
      </c>
      <c r="X11" t="str">
        <f t="shared" si="8"/>
        <v>Yes</v>
      </c>
    </row>
    <row r="12" spans="1:24">
      <c r="A12" s="5" t="s">
        <v>18</v>
      </c>
      <c r="B12" s="5" t="s">
        <v>19</v>
      </c>
      <c r="C12" s="5">
        <v>10</v>
      </c>
      <c r="D12" s="7" t="s">
        <v>20</v>
      </c>
      <c r="E12" s="5">
        <v>5</v>
      </c>
      <c r="F12" s="5" t="s">
        <v>28</v>
      </c>
      <c r="G12" s="5" t="s">
        <v>0</v>
      </c>
      <c r="H12" s="5" t="s">
        <v>22</v>
      </c>
      <c r="I12" s="5" t="s">
        <v>22</v>
      </c>
      <c r="J12" s="5" t="s">
        <v>24</v>
      </c>
      <c r="K12" s="6">
        <v>7.25</v>
      </c>
      <c r="L12" s="8">
        <v>0</v>
      </c>
      <c r="M12" s="8">
        <v>10</v>
      </c>
      <c r="N12" s="8">
        <v>70</v>
      </c>
      <c r="O12" s="8">
        <v>20</v>
      </c>
      <c r="P12" s="8">
        <v>0</v>
      </c>
      <c r="Q12">
        <f t="shared" si="1"/>
        <v>0</v>
      </c>
      <c r="R12">
        <f t="shared" si="2"/>
        <v>72.5</v>
      </c>
      <c r="S12">
        <f t="shared" si="3"/>
        <v>507.5</v>
      </c>
      <c r="T12">
        <f t="shared" si="4"/>
        <v>145</v>
      </c>
      <c r="U12">
        <f t="shared" si="5"/>
        <v>0</v>
      </c>
      <c r="V12">
        <f t="shared" si="6"/>
        <v>725</v>
      </c>
      <c r="W12">
        <f t="shared" si="7"/>
        <v>725</v>
      </c>
      <c r="X12" t="str">
        <f t="shared" si="8"/>
        <v>Yes</v>
      </c>
    </row>
    <row r="13" spans="1:24">
      <c r="A13" s="5" t="s">
        <v>18</v>
      </c>
      <c r="B13" s="5" t="s">
        <v>19</v>
      </c>
      <c r="C13" s="5">
        <v>10</v>
      </c>
      <c r="D13" s="7" t="s">
        <v>20</v>
      </c>
      <c r="E13" s="5">
        <v>5</v>
      </c>
      <c r="F13" s="5" t="s">
        <v>28</v>
      </c>
      <c r="G13" s="5" t="s">
        <v>0</v>
      </c>
      <c r="H13" s="5" t="s">
        <v>22</v>
      </c>
      <c r="I13" s="5" t="s">
        <v>22</v>
      </c>
      <c r="J13" s="5" t="s">
        <v>25</v>
      </c>
      <c r="K13" s="6">
        <v>7.25</v>
      </c>
      <c r="L13" s="8">
        <v>0</v>
      </c>
      <c r="M13" s="8">
        <v>0</v>
      </c>
      <c r="N13" s="8">
        <v>0</v>
      </c>
      <c r="O13" s="8">
        <v>87.5</v>
      </c>
      <c r="P13" s="8">
        <v>12.5</v>
      </c>
      <c r="Q13">
        <f t="shared" si="1"/>
        <v>0</v>
      </c>
      <c r="R13">
        <f t="shared" si="2"/>
        <v>0</v>
      </c>
      <c r="S13">
        <f t="shared" si="3"/>
        <v>0</v>
      </c>
      <c r="T13">
        <f t="shared" si="4"/>
        <v>634.375</v>
      </c>
      <c r="U13">
        <f t="shared" si="5"/>
        <v>90.625</v>
      </c>
      <c r="V13">
        <f t="shared" si="6"/>
        <v>725</v>
      </c>
      <c r="W13">
        <f t="shared" si="7"/>
        <v>725</v>
      </c>
      <c r="X13" t="str">
        <f t="shared" si="8"/>
        <v>Yes</v>
      </c>
    </row>
    <row r="14" spans="1:24">
      <c r="A14" s="5" t="s">
        <v>18</v>
      </c>
      <c r="B14" s="5" t="s">
        <v>19</v>
      </c>
      <c r="C14" s="5">
        <v>10</v>
      </c>
      <c r="D14" s="7" t="s">
        <v>20</v>
      </c>
      <c r="E14" s="5">
        <v>5</v>
      </c>
      <c r="F14" s="5" t="s">
        <v>28</v>
      </c>
      <c r="G14" s="5" t="s">
        <v>0</v>
      </c>
      <c r="H14" s="5" t="s">
        <v>22</v>
      </c>
      <c r="I14" s="5" t="s">
        <v>22</v>
      </c>
      <c r="J14" s="5" t="s">
        <v>26</v>
      </c>
      <c r="K14" s="6">
        <v>7.25</v>
      </c>
      <c r="L14" s="10">
        <v>0</v>
      </c>
      <c r="M14" s="10">
        <v>25</v>
      </c>
      <c r="N14" s="10">
        <v>39</v>
      </c>
      <c r="O14" s="10">
        <v>20</v>
      </c>
      <c r="P14" s="10">
        <v>16</v>
      </c>
      <c r="Q14">
        <f t="shared" si="1"/>
        <v>0</v>
      </c>
      <c r="R14">
        <f t="shared" si="2"/>
        <v>181.25</v>
      </c>
      <c r="S14">
        <f t="shared" si="3"/>
        <v>282.75</v>
      </c>
      <c r="T14">
        <f t="shared" si="4"/>
        <v>145</v>
      </c>
      <c r="U14">
        <f t="shared" si="5"/>
        <v>116</v>
      </c>
      <c r="V14">
        <f t="shared" si="6"/>
        <v>725</v>
      </c>
      <c r="W14">
        <f t="shared" si="7"/>
        <v>725</v>
      </c>
      <c r="X14" t="str">
        <f t="shared" si="8"/>
        <v>Yes</v>
      </c>
    </row>
    <row r="15" spans="1:24">
      <c r="A15" s="5" t="s">
        <v>18</v>
      </c>
      <c r="B15" s="5" t="s">
        <v>19</v>
      </c>
      <c r="C15" s="5">
        <v>10</v>
      </c>
      <c r="D15" s="7" t="s">
        <v>29</v>
      </c>
      <c r="E15" s="5">
        <v>15</v>
      </c>
      <c r="F15" s="5" t="s">
        <v>30</v>
      </c>
      <c r="G15" s="5" t="s">
        <v>0</v>
      </c>
      <c r="H15" s="5" t="s">
        <v>22</v>
      </c>
      <c r="I15" s="5" t="s">
        <v>22</v>
      </c>
      <c r="J15" s="5" t="s">
        <v>23</v>
      </c>
      <c r="K15" s="6">
        <v>8</v>
      </c>
      <c r="L15" s="8">
        <v>0</v>
      </c>
      <c r="M15" s="8">
        <v>31</v>
      </c>
      <c r="N15" s="8">
        <v>65.599999999999994</v>
      </c>
      <c r="O15" s="8">
        <v>3.4</v>
      </c>
      <c r="P15" s="8">
        <v>0</v>
      </c>
      <c r="Q15">
        <f t="shared" si="1"/>
        <v>0</v>
      </c>
      <c r="R15">
        <f t="shared" si="2"/>
        <v>248</v>
      </c>
      <c r="S15">
        <f t="shared" si="3"/>
        <v>524.79999999999995</v>
      </c>
      <c r="T15">
        <f t="shared" si="4"/>
        <v>27.2</v>
      </c>
      <c r="U15">
        <f t="shared" si="5"/>
        <v>0</v>
      </c>
      <c r="V15">
        <f t="shared" si="6"/>
        <v>800</v>
      </c>
      <c r="W15">
        <f t="shared" si="7"/>
        <v>800</v>
      </c>
      <c r="X15" t="str">
        <f t="shared" si="8"/>
        <v>Yes</v>
      </c>
    </row>
    <row r="16" spans="1:24">
      <c r="A16" s="5" t="s">
        <v>18</v>
      </c>
      <c r="B16" s="5" t="s">
        <v>19</v>
      </c>
      <c r="C16" s="5">
        <v>10</v>
      </c>
      <c r="D16" s="7" t="s">
        <v>29</v>
      </c>
      <c r="E16" s="5">
        <v>15</v>
      </c>
      <c r="F16" s="5" t="s">
        <v>30</v>
      </c>
      <c r="G16" s="5" t="s">
        <v>0</v>
      </c>
      <c r="H16" s="5" t="s">
        <v>22</v>
      </c>
      <c r="I16" s="5" t="s">
        <v>22</v>
      </c>
      <c r="J16" s="5" t="s">
        <v>24</v>
      </c>
      <c r="K16" s="6">
        <v>8</v>
      </c>
      <c r="L16" s="8">
        <v>0</v>
      </c>
      <c r="M16" s="8">
        <v>70</v>
      </c>
      <c r="N16" s="8">
        <v>30</v>
      </c>
      <c r="O16" s="8">
        <v>0</v>
      </c>
      <c r="P16" s="8">
        <v>0</v>
      </c>
      <c r="Q16">
        <f t="shared" si="1"/>
        <v>0</v>
      </c>
      <c r="R16">
        <f t="shared" si="2"/>
        <v>560</v>
      </c>
      <c r="S16">
        <f t="shared" si="3"/>
        <v>240</v>
      </c>
      <c r="T16">
        <f t="shared" si="4"/>
        <v>0</v>
      </c>
      <c r="U16">
        <f t="shared" si="5"/>
        <v>0</v>
      </c>
      <c r="V16">
        <f t="shared" si="6"/>
        <v>800</v>
      </c>
      <c r="W16">
        <f t="shared" si="7"/>
        <v>800</v>
      </c>
      <c r="X16" t="str">
        <f t="shared" si="8"/>
        <v>Yes</v>
      </c>
    </row>
    <row r="17" spans="1:24">
      <c r="A17" s="5" t="s">
        <v>18</v>
      </c>
      <c r="B17" s="5" t="s">
        <v>19</v>
      </c>
      <c r="C17" s="5">
        <v>10</v>
      </c>
      <c r="D17" s="7" t="s">
        <v>29</v>
      </c>
      <c r="E17" s="5">
        <v>15</v>
      </c>
      <c r="F17" s="5" t="s">
        <v>30</v>
      </c>
      <c r="G17" s="5" t="s">
        <v>0</v>
      </c>
      <c r="H17" s="5" t="s">
        <v>22</v>
      </c>
      <c r="I17" s="5" t="s">
        <v>22</v>
      </c>
      <c r="J17" s="5" t="s">
        <v>25</v>
      </c>
      <c r="K17" s="6">
        <v>8</v>
      </c>
      <c r="L17" s="8">
        <v>0</v>
      </c>
      <c r="M17" s="8">
        <v>0</v>
      </c>
      <c r="N17" s="8">
        <v>75</v>
      </c>
      <c r="O17" s="8">
        <v>25</v>
      </c>
      <c r="P17" s="8">
        <v>0</v>
      </c>
      <c r="Q17">
        <f t="shared" si="1"/>
        <v>0</v>
      </c>
      <c r="R17">
        <f t="shared" si="2"/>
        <v>0</v>
      </c>
      <c r="S17">
        <f t="shared" si="3"/>
        <v>600</v>
      </c>
      <c r="T17">
        <f t="shared" si="4"/>
        <v>200</v>
      </c>
      <c r="U17">
        <f t="shared" si="5"/>
        <v>0</v>
      </c>
      <c r="V17">
        <f t="shared" si="6"/>
        <v>800</v>
      </c>
      <c r="W17">
        <f t="shared" si="7"/>
        <v>800</v>
      </c>
      <c r="X17" t="str">
        <f t="shared" si="8"/>
        <v>Yes</v>
      </c>
    </row>
    <row r="18" spans="1:24">
      <c r="A18" s="5" t="s">
        <v>18</v>
      </c>
      <c r="B18" s="5" t="s">
        <v>19</v>
      </c>
      <c r="C18" s="5">
        <v>10</v>
      </c>
      <c r="D18" s="7" t="s">
        <v>29</v>
      </c>
      <c r="E18" s="5">
        <v>15</v>
      </c>
      <c r="F18" s="5" t="s">
        <v>30</v>
      </c>
      <c r="G18" s="5" t="s">
        <v>0</v>
      </c>
      <c r="H18" s="5" t="s">
        <v>22</v>
      </c>
      <c r="I18" s="5" t="s">
        <v>22</v>
      </c>
      <c r="J18" s="5" t="s">
        <v>26</v>
      </c>
      <c r="K18" s="6">
        <v>8</v>
      </c>
      <c r="L18" s="10">
        <v>0</v>
      </c>
      <c r="M18" s="10">
        <v>34</v>
      </c>
      <c r="N18" s="10">
        <v>60</v>
      </c>
      <c r="O18" s="10">
        <v>6</v>
      </c>
      <c r="P18" s="10">
        <v>0</v>
      </c>
      <c r="Q18">
        <f t="shared" si="1"/>
        <v>0</v>
      </c>
      <c r="R18">
        <f t="shared" si="2"/>
        <v>272</v>
      </c>
      <c r="S18">
        <f t="shared" si="3"/>
        <v>480</v>
      </c>
      <c r="T18">
        <f t="shared" si="4"/>
        <v>48</v>
      </c>
      <c r="U18">
        <f t="shared" si="5"/>
        <v>0</v>
      </c>
      <c r="V18">
        <f t="shared" si="6"/>
        <v>800</v>
      </c>
      <c r="W18">
        <f t="shared" si="7"/>
        <v>800</v>
      </c>
      <c r="X18" t="str">
        <f t="shared" si="8"/>
        <v>Yes</v>
      </c>
    </row>
    <row r="19" spans="1:24">
      <c r="A19" s="5" t="s">
        <v>18</v>
      </c>
      <c r="B19" s="5" t="s">
        <v>19</v>
      </c>
      <c r="C19" s="5">
        <v>10</v>
      </c>
      <c r="D19" s="7" t="s">
        <v>31</v>
      </c>
      <c r="E19" s="5">
        <v>16</v>
      </c>
      <c r="F19" s="5" t="s">
        <v>32</v>
      </c>
      <c r="G19" s="5" t="s">
        <v>0</v>
      </c>
      <c r="H19" s="5" t="s">
        <v>22</v>
      </c>
      <c r="I19" s="5" t="s">
        <v>22</v>
      </c>
      <c r="J19" s="5" t="s">
        <v>23</v>
      </c>
      <c r="K19" s="6">
        <v>8</v>
      </c>
      <c r="L19" s="8">
        <v>12.5</v>
      </c>
      <c r="M19" s="8">
        <v>29.2</v>
      </c>
      <c r="N19" s="8">
        <v>41.6</v>
      </c>
      <c r="O19" s="8">
        <v>16.7</v>
      </c>
      <c r="P19" s="8">
        <v>0</v>
      </c>
      <c r="Q19">
        <f t="shared" si="1"/>
        <v>100</v>
      </c>
      <c r="R19">
        <f t="shared" si="2"/>
        <v>233.6</v>
      </c>
      <c r="S19">
        <f t="shared" si="3"/>
        <v>332.8</v>
      </c>
      <c r="T19">
        <f t="shared" si="4"/>
        <v>133.6</v>
      </c>
      <c r="U19">
        <f t="shared" si="5"/>
        <v>0</v>
      </c>
      <c r="V19">
        <f t="shared" si="6"/>
        <v>800.00000000000011</v>
      </c>
      <c r="W19">
        <f t="shared" si="7"/>
        <v>800</v>
      </c>
      <c r="X19" t="str">
        <f t="shared" si="8"/>
        <v>Yes</v>
      </c>
    </row>
    <row r="20" spans="1:24">
      <c r="A20" s="5" t="s">
        <v>18</v>
      </c>
      <c r="B20" s="5" t="s">
        <v>19</v>
      </c>
      <c r="C20" s="5">
        <v>10</v>
      </c>
      <c r="D20" s="7" t="s">
        <v>31</v>
      </c>
      <c r="E20" s="5">
        <v>16</v>
      </c>
      <c r="F20" s="5" t="s">
        <v>32</v>
      </c>
      <c r="G20" s="5" t="s">
        <v>0</v>
      </c>
      <c r="H20" s="5" t="s">
        <v>22</v>
      </c>
      <c r="I20" s="5" t="s">
        <v>22</v>
      </c>
      <c r="J20" s="5" t="s">
        <v>24</v>
      </c>
      <c r="K20" s="6">
        <v>8</v>
      </c>
      <c r="L20" s="8">
        <v>0</v>
      </c>
      <c r="M20" s="8">
        <v>0</v>
      </c>
      <c r="N20" s="8">
        <v>50</v>
      </c>
      <c r="O20" s="8">
        <v>50</v>
      </c>
      <c r="P20" s="8">
        <v>0</v>
      </c>
      <c r="Q20">
        <f t="shared" si="1"/>
        <v>0</v>
      </c>
      <c r="R20">
        <f t="shared" si="2"/>
        <v>0</v>
      </c>
      <c r="S20">
        <f t="shared" si="3"/>
        <v>400</v>
      </c>
      <c r="T20">
        <f t="shared" si="4"/>
        <v>400</v>
      </c>
      <c r="U20">
        <f t="shared" si="5"/>
        <v>0</v>
      </c>
      <c r="V20">
        <f t="shared" si="6"/>
        <v>800</v>
      </c>
      <c r="W20">
        <f t="shared" si="7"/>
        <v>800</v>
      </c>
      <c r="X20" t="str">
        <f t="shared" si="8"/>
        <v>Yes</v>
      </c>
    </row>
    <row r="21" spans="1:24">
      <c r="A21" s="5" t="s">
        <v>18</v>
      </c>
      <c r="B21" s="5" t="s">
        <v>19</v>
      </c>
      <c r="C21" s="5">
        <v>10</v>
      </c>
      <c r="D21" s="7" t="s">
        <v>31</v>
      </c>
      <c r="E21" s="5">
        <v>16</v>
      </c>
      <c r="F21" s="5" t="s">
        <v>32</v>
      </c>
      <c r="G21" s="5" t="s">
        <v>0</v>
      </c>
      <c r="H21" s="5" t="s">
        <v>22</v>
      </c>
      <c r="I21" s="5" t="s">
        <v>22</v>
      </c>
      <c r="J21" s="5" t="s">
        <v>25</v>
      </c>
      <c r="K21" s="6">
        <v>8</v>
      </c>
      <c r="L21" s="8">
        <v>0</v>
      </c>
      <c r="M21" s="8">
        <v>12.5</v>
      </c>
      <c r="N21" s="8">
        <v>50</v>
      </c>
      <c r="O21" s="8">
        <v>37.5</v>
      </c>
      <c r="P21" s="8">
        <v>0</v>
      </c>
      <c r="Q21">
        <f t="shared" si="1"/>
        <v>0</v>
      </c>
      <c r="R21">
        <f t="shared" si="2"/>
        <v>100</v>
      </c>
      <c r="S21">
        <f t="shared" si="3"/>
        <v>400</v>
      </c>
      <c r="T21">
        <f t="shared" si="4"/>
        <v>300</v>
      </c>
      <c r="U21">
        <f t="shared" si="5"/>
        <v>0</v>
      </c>
      <c r="V21">
        <f t="shared" si="6"/>
        <v>800</v>
      </c>
      <c r="W21">
        <f t="shared" si="7"/>
        <v>800</v>
      </c>
      <c r="X21" t="str">
        <f t="shared" si="8"/>
        <v>Yes</v>
      </c>
    </row>
    <row r="22" spans="1:24">
      <c r="A22" s="5" t="s">
        <v>18</v>
      </c>
      <c r="B22" s="5" t="s">
        <v>19</v>
      </c>
      <c r="C22" s="5">
        <v>10</v>
      </c>
      <c r="D22" s="7" t="s">
        <v>31</v>
      </c>
      <c r="E22" s="5">
        <v>16</v>
      </c>
      <c r="F22" s="5" t="s">
        <v>32</v>
      </c>
      <c r="G22" s="5" t="s">
        <v>0</v>
      </c>
      <c r="H22" s="5" t="s">
        <v>22</v>
      </c>
      <c r="I22" s="5" t="s">
        <v>22</v>
      </c>
      <c r="J22" s="5" t="s">
        <v>26</v>
      </c>
      <c r="K22" s="6">
        <v>8</v>
      </c>
      <c r="L22" s="10">
        <v>8</v>
      </c>
      <c r="M22" s="10">
        <v>21</v>
      </c>
      <c r="N22" s="10">
        <v>45</v>
      </c>
      <c r="O22" s="10">
        <v>26</v>
      </c>
      <c r="P22" s="10">
        <v>0</v>
      </c>
      <c r="Q22">
        <f t="shared" si="1"/>
        <v>64</v>
      </c>
      <c r="R22">
        <f t="shared" si="2"/>
        <v>168</v>
      </c>
      <c r="S22">
        <f t="shared" si="3"/>
        <v>360</v>
      </c>
      <c r="T22">
        <f t="shared" si="4"/>
        <v>208</v>
      </c>
      <c r="U22">
        <f t="shared" si="5"/>
        <v>0</v>
      </c>
      <c r="V22">
        <f t="shared" si="6"/>
        <v>800</v>
      </c>
      <c r="W22">
        <f t="shared" si="7"/>
        <v>800</v>
      </c>
      <c r="X22" t="str">
        <f t="shared" si="8"/>
        <v>Yes</v>
      </c>
    </row>
    <row r="23" spans="1:24">
      <c r="A23" s="5" t="s">
        <v>18</v>
      </c>
      <c r="B23" s="5" t="s">
        <v>19</v>
      </c>
      <c r="C23" s="5">
        <v>10</v>
      </c>
      <c r="D23" s="7" t="s">
        <v>31</v>
      </c>
      <c r="E23" s="5">
        <v>17</v>
      </c>
      <c r="F23" s="5" t="s">
        <v>33</v>
      </c>
      <c r="G23" s="5" t="s">
        <v>0</v>
      </c>
      <c r="H23" s="5" t="s">
        <v>22</v>
      </c>
      <c r="I23" s="5" t="s">
        <v>22</v>
      </c>
      <c r="J23" s="5" t="s">
        <v>23</v>
      </c>
      <c r="K23" s="6">
        <v>17.5</v>
      </c>
      <c r="L23" s="8">
        <v>12.5</v>
      </c>
      <c r="M23" s="8">
        <v>43.1</v>
      </c>
      <c r="N23" s="8">
        <v>40.200000000000003</v>
      </c>
      <c r="O23" s="8">
        <v>4.2</v>
      </c>
      <c r="P23" s="8">
        <v>0</v>
      </c>
      <c r="Q23">
        <f t="shared" si="1"/>
        <v>218.75</v>
      </c>
      <c r="R23">
        <f t="shared" si="2"/>
        <v>754.25</v>
      </c>
      <c r="S23">
        <f t="shared" si="3"/>
        <v>703.5</v>
      </c>
      <c r="T23">
        <f t="shared" si="4"/>
        <v>73.5</v>
      </c>
      <c r="U23">
        <f t="shared" si="5"/>
        <v>0</v>
      </c>
      <c r="V23">
        <f t="shared" si="6"/>
        <v>1750</v>
      </c>
      <c r="W23">
        <f t="shared" si="7"/>
        <v>1750</v>
      </c>
      <c r="X23" t="str">
        <f t="shared" si="8"/>
        <v>Yes</v>
      </c>
    </row>
    <row r="24" spans="1:24">
      <c r="A24" s="5" t="s">
        <v>18</v>
      </c>
      <c r="B24" s="5" t="s">
        <v>19</v>
      </c>
      <c r="C24" s="5">
        <v>10</v>
      </c>
      <c r="D24" s="7" t="s">
        <v>31</v>
      </c>
      <c r="E24" s="5">
        <v>17</v>
      </c>
      <c r="F24" s="5" t="s">
        <v>33</v>
      </c>
      <c r="G24" s="5" t="s">
        <v>0</v>
      </c>
      <c r="H24" s="5" t="s">
        <v>22</v>
      </c>
      <c r="I24" s="5" t="s">
        <v>22</v>
      </c>
      <c r="J24" s="5" t="s">
        <v>24</v>
      </c>
      <c r="K24" s="6">
        <v>17.5</v>
      </c>
      <c r="L24" s="8">
        <v>23.3</v>
      </c>
      <c r="M24" s="8">
        <v>36.700000000000003</v>
      </c>
      <c r="N24" s="8">
        <v>40</v>
      </c>
      <c r="O24" s="8">
        <v>0</v>
      </c>
      <c r="P24" s="8">
        <v>0</v>
      </c>
      <c r="Q24">
        <f t="shared" si="1"/>
        <v>407.75</v>
      </c>
      <c r="R24">
        <f t="shared" si="2"/>
        <v>642.25</v>
      </c>
      <c r="S24">
        <f t="shared" si="3"/>
        <v>700</v>
      </c>
      <c r="T24">
        <f t="shared" si="4"/>
        <v>0</v>
      </c>
      <c r="U24">
        <f t="shared" si="5"/>
        <v>0</v>
      </c>
      <c r="V24">
        <f t="shared" si="6"/>
        <v>1750</v>
      </c>
      <c r="W24">
        <f t="shared" si="7"/>
        <v>1750</v>
      </c>
      <c r="X24" t="str">
        <f t="shared" si="8"/>
        <v>Yes</v>
      </c>
    </row>
    <row r="25" spans="1:24">
      <c r="A25" s="5" t="s">
        <v>18</v>
      </c>
      <c r="B25" s="5" t="s">
        <v>19</v>
      </c>
      <c r="C25" s="5">
        <v>10</v>
      </c>
      <c r="D25" s="7" t="s">
        <v>31</v>
      </c>
      <c r="E25" s="5">
        <v>17</v>
      </c>
      <c r="F25" s="5" t="s">
        <v>33</v>
      </c>
      <c r="G25" s="5" t="s">
        <v>0</v>
      </c>
      <c r="H25" s="5" t="s">
        <v>22</v>
      </c>
      <c r="I25" s="5" t="s">
        <v>22</v>
      </c>
      <c r="J25" s="5" t="s">
        <v>25</v>
      </c>
      <c r="K25" s="6">
        <v>17.5</v>
      </c>
      <c r="L25" s="8">
        <v>0</v>
      </c>
      <c r="M25" s="8">
        <v>37.5</v>
      </c>
      <c r="N25" s="8">
        <v>62.5</v>
      </c>
      <c r="O25" s="8">
        <v>0</v>
      </c>
      <c r="P25" s="8">
        <v>0</v>
      </c>
      <c r="Q25">
        <f t="shared" si="1"/>
        <v>0</v>
      </c>
      <c r="R25">
        <f t="shared" si="2"/>
        <v>656.25</v>
      </c>
      <c r="S25">
        <f t="shared" si="3"/>
        <v>1093.75</v>
      </c>
      <c r="T25">
        <f t="shared" si="4"/>
        <v>0</v>
      </c>
      <c r="U25">
        <f t="shared" si="5"/>
        <v>0</v>
      </c>
      <c r="V25">
        <f t="shared" si="6"/>
        <v>1750</v>
      </c>
      <c r="W25">
        <f t="shared" si="7"/>
        <v>1750</v>
      </c>
      <c r="X25" t="str">
        <f t="shared" si="8"/>
        <v>Yes</v>
      </c>
    </row>
    <row r="26" spans="1:24">
      <c r="A26" s="5" t="s">
        <v>18</v>
      </c>
      <c r="B26" s="5" t="s">
        <v>19</v>
      </c>
      <c r="C26" s="5">
        <v>10</v>
      </c>
      <c r="D26" s="7" t="s">
        <v>31</v>
      </c>
      <c r="E26" s="5">
        <v>17</v>
      </c>
      <c r="F26" s="5" t="s">
        <v>33</v>
      </c>
      <c r="G26" s="5" t="s">
        <v>0</v>
      </c>
      <c r="H26" s="5" t="s">
        <v>22</v>
      </c>
      <c r="I26" s="5" t="s">
        <v>22</v>
      </c>
      <c r="J26" s="5" t="s">
        <v>26</v>
      </c>
      <c r="K26" s="6">
        <v>17.5</v>
      </c>
      <c r="L26" s="10">
        <v>13</v>
      </c>
      <c r="M26" s="10">
        <v>41</v>
      </c>
      <c r="N26" s="10">
        <v>43</v>
      </c>
      <c r="O26" s="10">
        <v>3</v>
      </c>
      <c r="P26" s="10">
        <v>0</v>
      </c>
      <c r="Q26">
        <f t="shared" si="1"/>
        <v>227.5</v>
      </c>
      <c r="R26">
        <f t="shared" si="2"/>
        <v>717.5</v>
      </c>
      <c r="S26">
        <f t="shared" si="3"/>
        <v>752.5</v>
      </c>
      <c r="T26">
        <f t="shared" si="4"/>
        <v>52.5</v>
      </c>
      <c r="U26">
        <f t="shared" si="5"/>
        <v>0</v>
      </c>
      <c r="V26">
        <f t="shared" si="6"/>
        <v>1750</v>
      </c>
      <c r="W26">
        <f t="shared" si="7"/>
        <v>1750</v>
      </c>
      <c r="X26" t="str">
        <f t="shared" si="8"/>
        <v>Yes</v>
      </c>
    </row>
    <row r="27" spans="1:24">
      <c r="A27" s="5" t="s">
        <v>18</v>
      </c>
      <c r="B27" s="5" t="s">
        <v>19</v>
      </c>
      <c r="C27" s="5">
        <v>10</v>
      </c>
      <c r="D27" s="7" t="s">
        <v>31</v>
      </c>
      <c r="E27" s="5">
        <v>19</v>
      </c>
      <c r="F27" s="5" t="s">
        <v>34</v>
      </c>
      <c r="G27" s="5" t="s">
        <v>0</v>
      </c>
      <c r="H27" s="5" t="s">
        <v>22</v>
      </c>
      <c r="I27" s="5" t="s">
        <v>22</v>
      </c>
      <c r="J27" s="5" t="s">
        <v>23</v>
      </c>
      <c r="K27" s="6">
        <v>14.2</v>
      </c>
      <c r="L27" s="8">
        <v>6.8</v>
      </c>
      <c r="M27" s="8">
        <v>47.7</v>
      </c>
      <c r="N27" s="8">
        <v>36.4</v>
      </c>
      <c r="O27" s="8">
        <v>4.5999999999999996</v>
      </c>
      <c r="P27" s="8">
        <v>4.5</v>
      </c>
      <c r="Q27">
        <f t="shared" si="1"/>
        <v>96.559999999999988</v>
      </c>
      <c r="R27">
        <f t="shared" si="2"/>
        <v>677.34</v>
      </c>
      <c r="S27">
        <f t="shared" si="3"/>
        <v>516.88</v>
      </c>
      <c r="T27">
        <f t="shared" si="4"/>
        <v>65.319999999999993</v>
      </c>
      <c r="U27">
        <f t="shared" si="5"/>
        <v>63.9</v>
      </c>
      <c r="V27">
        <f t="shared" si="6"/>
        <v>1420</v>
      </c>
      <c r="W27">
        <f t="shared" si="7"/>
        <v>1420</v>
      </c>
      <c r="X27" t="str">
        <f t="shared" si="8"/>
        <v>Yes</v>
      </c>
    </row>
    <row r="28" spans="1:24">
      <c r="A28" s="5" t="s">
        <v>18</v>
      </c>
      <c r="B28" s="5" t="s">
        <v>19</v>
      </c>
      <c r="C28" s="5">
        <v>10</v>
      </c>
      <c r="D28" s="7" t="s">
        <v>31</v>
      </c>
      <c r="E28" s="5">
        <v>19</v>
      </c>
      <c r="F28" s="5" t="s">
        <v>34</v>
      </c>
      <c r="G28" s="5" t="s">
        <v>0</v>
      </c>
      <c r="H28" s="5" t="s">
        <v>22</v>
      </c>
      <c r="I28" s="5" t="s">
        <v>22</v>
      </c>
      <c r="J28" s="5" t="s">
        <v>24</v>
      </c>
      <c r="K28" s="6">
        <v>14.2</v>
      </c>
      <c r="L28" s="8">
        <v>10</v>
      </c>
      <c r="M28" s="8">
        <v>70</v>
      </c>
      <c r="N28" s="8">
        <v>20</v>
      </c>
      <c r="O28" s="8">
        <v>0</v>
      </c>
      <c r="P28" s="8">
        <v>0</v>
      </c>
      <c r="Q28">
        <f t="shared" si="1"/>
        <v>142</v>
      </c>
      <c r="R28">
        <f t="shared" si="2"/>
        <v>994</v>
      </c>
      <c r="S28">
        <f t="shared" si="3"/>
        <v>284</v>
      </c>
      <c r="T28">
        <f t="shared" si="4"/>
        <v>0</v>
      </c>
      <c r="U28">
        <f t="shared" si="5"/>
        <v>0</v>
      </c>
      <c r="V28">
        <f t="shared" si="6"/>
        <v>1420</v>
      </c>
      <c r="W28">
        <f t="shared" si="7"/>
        <v>1420</v>
      </c>
      <c r="X28" t="str">
        <f t="shared" si="8"/>
        <v>Yes</v>
      </c>
    </row>
    <row r="29" spans="1:24">
      <c r="A29" s="5" t="s">
        <v>18</v>
      </c>
      <c r="B29" s="5" t="s">
        <v>19</v>
      </c>
      <c r="C29" s="5">
        <v>10</v>
      </c>
      <c r="D29" s="7" t="s">
        <v>31</v>
      </c>
      <c r="E29" s="5">
        <v>19</v>
      </c>
      <c r="F29" s="5" t="s">
        <v>34</v>
      </c>
      <c r="G29" s="5" t="s">
        <v>0</v>
      </c>
      <c r="H29" s="5" t="s">
        <v>22</v>
      </c>
      <c r="I29" s="5" t="s">
        <v>22</v>
      </c>
      <c r="J29" s="5" t="s">
        <v>25</v>
      </c>
      <c r="K29" s="6">
        <v>14.2</v>
      </c>
      <c r="L29" s="8">
        <v>0</v>
      </c>
      <c r="M29" s="8">
        <v>0</v>
      </c>
      <c r="N29" s="8">
        <v>62.5</v>
      </c>
      <c r="O29" s="8">
        <v>37.5</v>
      </c>
      <c r="P29" s="8">
        <v>0</v>
      </c>
      <c r="Q29">
        <f t="shared" si="1"/>
        <v>0</v>
      </c>
      <c r="R29">
        <f t="shared" si="2"/>
        <v>0</v>
      </c>
      <c r="S29">
        <f t="shared" si="3"/>
        <v>887.5</v>
      </c>
      <c r="T29">
        <f t="shared" si="4"/>
        <v>532.5</v>
      </c>
      <c r="U29">
        <f t="shared" si="5"/>
        <v>0</v>
      </c>
      <c r="V29">
        <f t="shared" si="6"/>
        <v>1420</v>
      </c>
      <c r="W29">
        <f t="shared" si="7"/>
        <v>1420</v>
      </c>
      <c r="X29" t="str">
        <f t="shared" si="8"/>
        <v>Yes</v>
      </c>
    </row>
    <row r="30" spans="1:24">
      <c r="A30" s="5" t="s">
        <v>18</v>
      </c>
      <c r="B30" s="5" t="s">
        <v>19</v>
      </c>
      <c r="C30" s="5">
        <v>10</v>
      </c>
      <c r="D30" s="7" t="s">
        <v>31</v>
      </c>
      <c r="E30" s="5">
        <v>19</v>
      </c>
      <c r="F30" s="5" t="s">
        <v>34</v>
      </c>
      <c r="G30" s="5" t="s">
        <v>0</v>
      </c>
      <c r="H30" s="5" t="s">
        <v>22</v>
      </c>
      <c r="I30" s="5" t="s">
        <v>22</v>
      </c>
      <c r="J30" s="5" t="s">
        <v>26</v>
      </c>
      <c r="K30" s="6">
        <v>14.2</v>
      </c>
      <c r="L30" s="10">
        <v>6</v>
      </c>
      <c r="M30" s="10">
        <v>45</v>
      </c>
      <c r="N30" s="10">
        <v>37</v>
      </c>
      <c r="O30" s="10">
        <v>9</v>
      </c>
      <c r="P30" s="10">
        <v>3</v>
      </c>
      <c r="Q30">
        <f t="shared" si="1"/>
        <v>85.199999999999989</v>
      </c>
      <c r="R30">
        <f t="shared" si="2"/>
        <v>639</v>
      </c>
      <c r="S30">
        <f t="shared" si="3"/>
        <v>525.4</v>
      </c>
      <c r="T30">
        <f t="shared" si="4"/>
        <v>127.8</v>
      </c>
      <c r="U30">
        <f t="shared" si="5"/>
        <v>42.599999999999994</v>
      </c>
      <c r="V30">
        <f t="shared" si="6"/>
        <v>1419.9999999999998</v>
      </c>
      <c r="W30">
        <f t="shared" si="7"/>
        <v>1420</v>
      </c>
      <c r="X30" t="str">
        <f t="shared" si="8"/>
        <v>Yes</v>
      </c>
    </row>
    <row r="31" spans="1:24">
      <c r="A31" s="5" t="s">
        <v>18</v>
      </c>
      <c r="B31" s="5" t="s">
        <v>19</v>
      </c>
      <c r="C31" s="5">
        <v>10</v>
      </c>
      <c r="D31" s="7" t="s">
        <v>31</v>
      </c>
      <c r="E31" s="5">
        <v>20</v>
      </c>
      <c r="F31" s="5" t="s">
        <v>35</v>
      </c>
      <c r="G31" s="5" t="s">
        <v>0</v>
      </c>
      <c r="H31" s="5" t="s">
        <v>22</v>
      </c>
      <c r="I31" s="5" t="s">
        <v>22</v>
      </c>
      <c r="J31" s="5" t="s">
        <v>23</v>
      </c>
      <c r="K31" s="6">
        <v>10.199999999999999</v>
      </c>
      <c r="L31" s="8">
        <v>2.8</v>
      </c>
      <c r="M31" s="8">
        <v>27.8</v>
      </c>
      <c r="N31" s="8">
        <v>44.4</v>
      </c>
      <c r="O31" s="8">
        <v>19.399999999999999</v>
      </c>
      <c r="P31" s="8">
        <v>5.6</v>
      </c>
      <c r="Q31">
        <f t="shared" si="1"/>
        <v>28.559999999999995</v>
      </c>
      <c r="R31">
        <f t="shared" si="2"/>
        <v>283.56</v>
      </c>
      <c r="S31">
        <f t="shared" si="3"/>
        <v>452.87999999999994</v>
      </c>
      <c r="T31">
        <f t="shared" si="4"/>
        <v>197.87999999999997</v>
      </c>
      <c r="U31">
        <f t="shared" si="5"/>
        <v>57.11999999999999</v>
      </c>
      <c r="V31">
        <f t="shared" si="6"/>
        <v>1020</v>
      </c>
      <c r="W31">
        <f t="shared" si="7"/>
        <v>1019.9999999999999</v>
      </c>
      <c r="X31" t="str">
        <f t="shared" si="8"/>
        <v>Yes</v>
      </c>
    </row>
    <row r="32" spans="1:24">
      <c r="A32" s="5" t="s">
        <v>18</v>
      </c>
      <c r="B32" s="5" t="s">
        <v>19</v>
      </c>
      <c r="C32" s="5">
        <v>10</v>
      </c>
      <c r="D32" s="7" t="s">
        <v>31</v>
      </c>
      <c r="E32" s="5">
        <v>20</v>
      </c>
      <c r="F32" s="5" t="s">
        <v>35</v>
      </c>
      <c r="G32" s="5" t="s">
        <v>0</v>
      </c>
      <c r="H32" s="5" t="s">
        <v>22</v>
      </c>
      <c r="I32" s="5" t="s">
        <v>22</v>
      </c>
      <c r="J32" s="5" t="s">
        <v>24</v>
      </c>
      <c r="K32" s="6">
        <v>10.199999999999999</v>
      </c>
      <c r="L32" s="8">
        <v>0</v>
      </c>
      <c r="M32" s="8">
        <v>40</v>
      </c>
      <c r="N32" s="8">
        <v>50</v>
      </c>
      <c r="O32" s="8">
        <v>10</v>
      </c>
      <c r="P32" s="8">
        <v>0</v>
      </c>
      <c r="Q32">
        <f t="shared" si="1"/>
        <v>0</v>
      </c>
      <c r="R32">
        <f t="shared" si="2"/>
        <v>408</v>
      </c>
      <c r="S32">
        <f t="shared" si="3"/>
        <v>509.99999999999994</v>
      </c>
      <c r="T32">
        <f t="shared" si="4"/>
        <v>102</v>
      </c>
      <c r="U32">
        <f t="shared" si="5"/>
        <v>0</v>
      </c>
      <c r="V32">
        <f t="shared" si="6"/>
        <v>1020</v>
      </c>
      <c r="W32">
        <f t="shared" si="7"/>
        <v>1019.9999999999999</v>
      </c>
      <c r="X32" t="str">
        <f t="shared" si="8"/>
        <v>Yes</v>
      </c>
    </row>
    <row r="33" spans="1:24">
      <c r="A33" s="5" t="s">
        <v>18</v>
      </c>
      <c r="B33" s="5" t="s">
        <v>19</v>
      </c>
      <c r="C33" s="5">
        <v>10</v>
      </c>
      <c r="D33" s="7" t="s">
        <v>31</v>
      </c>
      <c r="E33" s="5">
        <v>20</v>
      </c>
      <c r="F33" s="5" t="s">
        <v>35</v>
      </c>
      <c r="G33" s="5" t="s">
        <v>0</v>
      </c>
      <c r="H33" s="5" t="s">
        <v>22</v>
      </c>
      <c r="I33" s="5" t="s">
        <v>22</v>
      </c>
      <c r="J33" s="5" t="s">
        <v>25</v>
      </c>
      <c r="K33" s="6">
        <v>10.199999999999999</v>
      </c>
      <c r="L33" s="8">
        <v>0</v>
      </c>
      <c r="M33" s="8">
        <v>0</v>
      </c>
      <c r="N33" s="8">
        <v>100</v>
      </c>
      <c r="O33" s="8">
        <v>0</v>
      </c>
      <c r="P33" s="8">
        <v>0</v>
      </c>
      <c r="Q33">
        <f t="shared" si="1"/>
        <v>0</v>
      </c>
      <c r="R33">
        <f t="shared" si="2"/>
        <v>0</v>
      </c>
      <c r="S33">
        <f t="shared" si="3"/>
        <v>1019.9999999999999</v>
      </c>
      <c r="T33">
        <f t="shared" si="4"/>
        <v>0</v>
      </c>
      <c r="U33">
        <f t="shared" si="5"/>
        <v>0</v>
      </c>
      <c r="V33">
        <f t="shared" si="6"/>
        <v>1019.9999999999999</v>
      </c>
      <c r="W33">
        <f t="shared" si="7"/>
        <v>1019.9999999999999</v>
      </c>
      <c r="X33" t="str">
        <f t="shared" si="8"/>
        <v>Yes</v>
      </c>
    </row>
    <row r="34" spans="1:24">
      <c r="A34" s="5" t="s">
        <v>18</v>
      </c>
      <c r="B34" s="5" t="s">
        <v>19</v>
      </c>
      <c r="C34" s="5">
        <v>10</v>
      </c>
      <c r="D34" s="7" t="s">
        <v>31</v>
      </c>
      <c r="E34" s="5">
        <v>20</v>
      </c>
      <c r="F34" s="5" t="s">
        <v>35</v>
      </c>
      <c r="G34" s="5" t="s">
        <v>0</v>
      </c>
      <c r="H34" s="5" t="s">
        <v>22</v>
      </c>
      <c r="I34" s="5" t="s">
        <v>22</v>
      </c>
      <c r="J34" s="5" t="s">
        <v>26</v>
      </c>
      <c r="K34" s="6">
        <v>10.199999999999999</v>
      </c>
      <c r="L34" s="10">
        <v>2</v>
      </c>
      <c r="M34" s="10">
        <v>26</v>
      </c>
      <c r="N34" s="10">
        <v>54</v>
      </c>
      <c r="O34" s="10">
        <v>14</v>
      </c>
      <c r="P34" s="10">
        <v>4</v>
      </c>
      <c r="Q34">
        <f t="shared" si="1"/>
        <v>20.399999999999999</v>
      </c>
      <c r="R34">
        <f t="shared" si="2"/>
        <v>265.2</v>
      </c>
      <c r="S34">
        <f t="shared" si="3"/>
        <v>550.79999999999995</v>
      </c>
      <c r="T34">
        <f t="shared" si="4"/>
        <v>142.79999999999998</v>
      </c>
      <c r="U34">
        <f t="shared" si="5"/>
        <v>40.799999999999997</v>
      </c>
      <c r="V34">
        <f t="shared" si="6"/>
        <v>1019.9999999999998</v>
      </c>
      <c r="W34">
        <f t="shared" si="7"/>
        <v>1019.9999999999999</v>
      </c>
      <c r="X34" t="str">
        <f t="shared" si="8"/>
        <v>Yes</v>
      </c>
    </row>
    <row r="35" spans="1:24">
      <c r="A35" s="5" t="s">
        <v>18</v>
      </c>
      <c r="B35" s="5" t="s">
        <v>19</v>
      </c>
      <c r="C35" s="5">
        <v>10</v>
      </c>
      <c r="D35" s="7" t="s">
        <v>31</v>
      </c>
      <c r="E35" s="5">
        <v>22</v>
      </c>
      <c r="F35" s="5" t="s">
        <v>36</v>
      </c>
      <c r="G35" s="5" t="s">
        <v>0</v>
      </c>
      <c r="H35" s="5" t="s">
        <v>22</v>
      </c>
      <c r="I35" s="5" t="s">
        <v>22</v>
      </c>
      <c r="J35" s="5" t="s">
        <v>23</v>
      </c>
      <c r="K35" s="6">
        <v>14.31</v>
      </c>
      <c r="L35" s="8">
        <v>10.7</v>
      </c>
      <c r="M35" s="8">
        <v>21.4</v>
      </c>
      <c r="N35" s="8">
        <v>44.7</v>
      </c>
      <c r="O35" s="8">
        <v>23.2</v>
      </c>
      <c r="P35" s="8">
        <v>0</v>
      </c>
      <c r="Q35">
        <f t="shared" si="1"/>
        <v>153.11699999999999</v>
      </c>
      <c r="R35">
        <f t="shared" si="2"/>
        <v>306.23399999999998</v>
      </c>
      <c r="S35">
        <f t="shared" si="3"/>
        <v>639.65700000000004</v>
      </c>
      <c r="T35">
        <f t="shared" si="4"/>
        <v>331.99200000000002</v>
      </c>
      <c r="U35">
        <f t="shared" si="5"/>
        <v>0</v>
      </c>
      <c r="V35">
        <f t="shared" si="6"/>
        <v>1431</v>
      </c>
      <c r="W35">
        <f t="shared" si="7"/>
        <v>1431</v>
      </c>
      <c r="X35" t="str">
        <f t="shared" si="8"/>
        <v>Yes</v>
      </c>
    </row>
    <row r="36" spans="1:24">
      <c r="A36" s="5" t="s">
        <v>18</v>
      </c>
      <c r="B36" s="5" t="s">
        <v>19</v>
      </c>
      <c r="C36" s="5">
        <v>10</v>
      </c>
      <c r="D36" s="7" t="s">
        <v>31</v>
      </c>
      <c r="E36" s="5">
        <v>22</v>
      </c>
      <c r="F36" s="5" t="s">
        <v>36</v>
      </c>
      <c r="G36" s="5" t="s">
        <v>0</v>
      </c>
      <c r="H36" s="5" t="s">
        <v>22</v>
      </c>
      <c r="I36" s="5" t="s">
        <v>22</v>
      </c>
      <c r="J36" s="5" t="s">
        <v>24</v>
      </c>
      <c r="K36" s="6">
        <v>14.31</v>
      </c>
      <c r="L36" s="8">
        <v>0</v>
      </c>
      <c r="M36" s="8">
        <v>0</v>
      </c>
      <c r="N36" s="8">
        <v>80</v>
      </c>
      <c r="O36" s="8">
        <v>20</v>
      </c>
      <c r="P36" s="8">
        <v>0</v>
      </c>
      <c r="Q36">
        <f t="shared" si="1"/>
        <v>0</v>
      </c>
      <c r="R36">
        <f t="shared" si="2"/>
        <v>0</v>
      </c>
      <c r="S36">
        <f t="shared" si="3"/>
        <v>1144.8</v>
      </c>
      <c r="T36">
        <f t="shared" si="4"/>
        <v>286.2</v>
      </c>
      <c r="U36">
        <f t="shared" si="5"/>
        <v>0</v>
      </c>
      <c r="V36">
        <f t="shared" si="6"/>
        <v>1431</v>
      </c>
      <c r="W36">
        <f t="shared" si="7"/>
        <v>1431</v>
      </c>
      <c r="X36" t="str">
        <f t="shared" si="8"/>
        <v>Yes</v>
      </c>
    </row>
    <row r="37" spans="1:24">
      <c r="A37" s="5" t="s">
        <v>18</v>
      </c>
      <c r="B37" s="5" t="s">
        <v>19</v>
      </c>
      <c r="C37" s="5">
        <v>10</v>
      </c>
      <c r="D37" s="7" t="s">
        <v>31</v>
      </c>
      <c r="E37" s="5">
        <v>22</v>
      </c>
      <c r="F37" s="5" t="s">
        <v>36</v>
      </c>
      <c r="G37" s="5" t="s">
        <v>0</v>
      </c>
      <c r="H37" s="5" t="s">
        <v>22</v>
      </c>
      <c r="I37" s="5" t="s">
        <v>22</v>
      </c>
      <c r="J37" s="5" t="s">
        <v>25</v>
      </c>
      <c r="K37" s="6">
        <v>14.31</v>
      </c>
      <c r="L37" s="8">
        <v>0</v>
      </c>
      <c r="M37" s="8">
        <v>50</v>
      </c>
      <c r="N37" s="8">
        <v>50</v>
      </c>
      <c r="O37" s="8">
        <v>0</v>
      </c>
      <c r="P37" s="8">
        <v>0</v>
      </c>
      <c r="Q37">
        <f t="shared" si="1"/>
        <v>0</v>
      </c>
      <c r="R37">
        <f t="shared" si="2"/>
        <v>715.5</v>
      </c>
      <c r="S37">
        <f t="shared" si="3"/>
        <v>715.5</v>
      </c>
      <c r="T37">
        <f t="shared" si="4"/>
        <v>0</v>
      </c>
      <c r="U37">
        <f t="shared" si="5"/>
        <v>0</v>
      </c>
      <c r="V37">
        <f t="shared" si="6"/>
        <v>1431</v>
      </c>
      <c r="W37">
        <f t="shared" si="7"/>
        <v>1431</v>
      </c>
      <c r="X37" t="str">
        <f t="shared" si="8"/>
        <v>Yes</v>
      </c>
    </row>
    <row r="38" spans="1:24">
      <c r="A38" s="5" t="s">
        <v>18</v>
      </c>
      <c r="B38" s="5" t="s">
        <v>19</v>
      </c>
      <c r="C38" s="5">
        <v>10</v>
      </c>
      <c r="D38" s="7" t="s">
        <v>31</v>
      </c>
      <c r="E38" s="5">
        <v>22</v>
      </c>
      <c r="F38" s="5" t="s">
        <v>36</v>
      </c>
      <c r="G38" s="5" t="s">
        <v>0</v>
      </c>
      <c r="H38" s="5" t="s">
        <v>22</v>
      </c>
      <c r="I38" s="5" t="s">
        <v>22</v>
      </c>
      <c r="J38" s="5" t="s">
        <v>26</v>
      </c>
      <c r="K38" s="6">
        <v>14.31</v>
      </c>
      <c r="L38" s="10">
        <v>7</v>
      </c>
      <c r="M38" s="10">
        <v>21</v>
      </c>
      <c r="N38" s="10">
        <v>53</v>
      </c>
      <c r="O38" s="10">
        <v>19</v>
      </c>
      <c r="P38" s="10">
        <v>0</v>
      </c>
      <c r="Q38">
        <f t="shared" si="1"/>
        <v>100.17</v>
      </c>
      <c r="R38">
        <f t="shared" si="2"/>
        <v>300.51</v>
      </c>
      <c r="S38">
        <f t="shared" si="3"/>
        <v>758.43000000000006</v>
      </c>
      <c r="T38">
        <f t="shared" si="4"/>
        <v>271.89</v>
      </c>
      <c r="U38">
        <f t="shared" si="5"/>
        <v>0</v>
      </c>
      <c r="V38">
        <f t="shared" si="6"/>
        <v>1431</v>
      </c>
      <c r="W38">
        <f t="shared" si="7"/>
        <v>1431</v>
      </c>
      <c r="X38" t="str">
        <f t="shared" si="8"/>
        <v>Yes</v>
      </c>
    </row>
    <row r="39" spans="1:24">
      <c r="A39" s="5" t="s">
        <v>18</v>
      </c>
      <c r="B39" s="5" t="s">
        <v>19</v>
      </c>
      <c r="C39" s="5">
        <v>10</v>
      </c>
      <c r="D39" s="7" t="s">
        <v>31</v>
      </c>
      <c r="E39" s="5">
        <v>25</v>
      </c>
      <c r="F39" s="5" t="s">
        <v>37</v>
      </c>
      <c r="G39" s="5" t="s">
        <v>0</v>
      </c>
      <c r="H39" s="5" t="s">
        <v>22</v>
      </c>
      <c r="I39" s="5" t="s">
        <v>22</v>
      </c>
      <c r="J39" s="5" t="s">
        <v>23</v>
      </c>
      <c r="K39" s="6">
        <v>5.2</v>
      </c>
      <c r="L39" s="8">
        <v>0</v>
      </c>
      <c r="M39" s="8">
        <v>28.6</v>
      </c>
      <c r="N39" s="8">
        <v>42.8</v>
      </c>
      <c r="O39" s="8">
        <v>23.8</v>
      </c>
      <c r="P39" s="8">
        <v>4.8</v>
      </c>
      <c r="Q39">
        <f t="shared" si="1"/>
        <v>0</v>
      </c>
      <c r="R39">
        <f t="shared" si="2"/>
        <v>148.72</v>
      </c>
      <c r="S39">
        <f t="shared" si="3"/>
        <v>222.56</v>
      </c>
      <c r="T39">
        <f t="shared" si="4"/>
        <v>123.76</v>
      </c>
      <c r="U39">
        <f t="shared" si="5"/>
        <v>24.96</v>
      </c>
      <c r="V39">
        <f t="shared" si="6"/>
        <v>520</v>
      </c>
      <c r="W39">
        <f t="shared" si="7"/>
        <v>520</v>
      </c>
      <c r="X39" t="str">
        <f t="shared" si="8"/>
        <v>Yes</v>
      </c>
    </row>
    <row r="40" spans="1:24">
      <c r="A40" s="5" t="s">
        <v>18</v>
      </c>
      <c r="B40" s="5" t="s">
        <v>19</v>
      </c>
      <c r="C40" s="5">
        <v>10</v>
      </c>
      <c r="D40" s="7" t="s">
        <v>31</v>
      </c>
      <c r="E40" s="5">
        <v>25</v>
      </c>
      <c r="F40" s="5" t="s">
        <v>37</v>
      </c>
      <c r="G40" s="5" t="s">
        <v>0</v>
      </c>
      <c r="H40" s="5" t="s">
        <v>22</v>
      </c>
      <c r="I40" s="5" t="s">
        <v>22</v>
      </c>
      <c r="J40" s="5" t="s">
        <v>24</v>
      </c>
      <c r="K40" s="6">
        <v>5.2</v>
      </c>
      <c r="L40" s="8">
        <v>0</v>
      </c>
      <c r="M40" s="8">
        <v>0</v>
      </c>
      <c r="N40" s="8">
        <v>50</v>
      </c>
      <c r="O40" s="8">
        <v>50</v>
      </c>
      <c r="P40" s="8">
        <v>0</v>
      </c>
      <c r="Q40">
        <f t="shared" si="1"/>
        <v>0</v>
      </c>
      <c r="R40">
        <f t="shared" si="2"/>
        <v>0</v>
      </c>
      <c r="S40">
        <f t="shared" si="3"/>
        <v>260</v>
      </c>
      <c r="T40">
        <f t="shared" si="4"/>
        <v>260</v>
      </c>
      <c r="U40">
        <f t="shared" si="5"/>
        <v>0</v>
      </c>
      <c r="V40">
        <f t="shared" si="6"/>
        <v>520</v>
      </c>
      <c r="W40">
        <f t="shared" si="7"/>
        <v>520</v>
      </c>
      <c r="X40" t="str">
        <f t="shared" si="8"/>
        <v>Yes</v>
      </c>
    </row>
    <row r="41" spans="1:24">
      <c r="A41" s="5" t="s">
        <v>18</v>
      </c>
      <c r="B41" s="5" t="s">
        <v>19</v>
      </c>
      <c r="C41" s="5">
        <v>10</v>
      </c>
      <c r="D41" s="7" t="s">
        <v>31</v>
      </c>
      <c r="E41" s="5">
        <v>25</v>
      </c>
      <c r="F41" s="5" t="s">
        <v>37</v>
      </c>
      <c r="G41" s="5" t="s">
        <v>0</v>
      </c>
      <c r="H41" s="5" t="s">
        <v>22</v>
      </c>
      <c r="I41" s="5" t="s">
        <v>22</v>
      </c>
      <c r="J41" s="5" t="s">
        <v>25</v>
      </c>
      <c r="K41" s="6">
        <v>5.2</v>
      </c>
      <c r="L41" s="8">
        <v>0</v>
      </c>
      <c r="M41" s="8">
        <v>50</v>
      </c>
      <c r="N41" s="8">
        <v>50</v>
      </c>
      <c r="O41" s="8">
        <v>0</v>
      </c>
      <c r="P41" s="8">
        <v>0</v>
      </c>
      <c r="Q41">
        <f t="shared" si="1"/>
        <v>0</v>
      </c>
      <c r="R41">
        <f t="shared" si="2"/>
        <v>260</v>
      </c>
      <c r="S41">
        <f t="shared" si="3"/>
        <v>260</v>
      </c>
      <c r="T41">
        <f t="shared" si="4"/>
        <v>0</v>
      </c>
      <c r="U41">
        <f t="shared" si="5"/>
        <v>0</v>
      </c>
      <c r="V41">
        <f t="shared" si="6"/>
        <v>520</v>
      </c>
      <c r="W41">
        <f t="shared" si="7"/>
        <v>520</v>
      </c>
      <c r="X41" t="str">
        <f t="shared" si="8"/>
        <v>Yes</v>
      </c>
    </row>
    <row r="42" spans="1:24">
      <c r="A42" s="5" t="s">
        <v>18</v>
      </c>
      <c r="B42" s="5" t="s">
        <v>19</v>
      </c>
      <c r="C42" s="5">
        <v>10</v>
      </c>
      <c r="D42" s="7" t="s">
        <v>31</v>
      </c>
      <c r="E42" s="5">
        <v>25</v>
      </c>
      <c r="F42" s="5" t="s">
        <v>37</v>
      </c>
      <c r="G42" s="5" t="s">
        <v>0</v>
      </c>
      <c r="H42" s="5" t="s">
        <v>22</v>
      </c>
      <c r="I42" s="5" t="s">
        <v>22</v>
      </c>
      <c r="J42" s="5" t="s">
        <v>26</v>
      </c>
      <c r="K42" s="6">
        <v>5.2</v>
      </c>
      <c r="L42" s="10">
        <v>0</v>
      </c>
      <c r="M42" s="10">
        <v>26</v>
      </c>
      <c r="N42" s="10">
        <v>45</v>
      </c>
      <c r="O42" s="10">
        <v>26</v>
      </c>
      <c r="P42" s="10">
        <v>3</v>
      </c>
      <c r="Q42">
        <f t="shared" si="1"/>
        <v>0</v>
      </c>
      <c r="R42">
        <f t="shared" si="2"/>
        <v>135.20000000000002</v>
      </c>
      <c r="S42">
        <f t="shared" si="3"/>
        <v>234</v>
      </c>
      <c r="T42">
        <f t="shared" si="4"/>
        <v>135.20000000000002</v>
      </c>
      <c r="U42">
        <f t="shared" si="5"/>
        <v>15.600000000000001</v>
      </c>
      <c r="V42">
        <f t="shared" si="6"/>
        <v>520.00000000000011</v>
      </c>
      <c r="W42">
        <f t="shared" si="7"/>
        <v>520</v>
      </c>
      <c r="X42" t="str">
        <f t="shared" si="8"/>
        <v>Yes</v>
      </c>
    </row>
    <row r="43" spans="1:24">
      <c r="A43" s="5" t="s">
        <v>18</v>
      </c>
      <c r="B43" s="5" t="s">
        <v>19</v>
      </c>
      <c r="C43" s="5">
        <v>10</v>
      </c>
      <c r="D43" s="7" t="s">
        <v>38</v>
      </c>
      <c r="E43" s="5">
        <v>29</v>
      </c>
      <c r="F43" s="5" t="s">
        <v>39</v>
      </c>
      <c r="G43" s="5" t="s">
        <v>0</v>
      </c>
      <c r="H43" s="5" t="s">
        <v>22</v>
      </c>
      <c r="I43" s="5" t="s">
        <v>22</v>
      </c>
      <c r="J43" s="5" t="s">
        <v>23</v>
      </c>
      <c r="K43" s="6">
        <v>16.8</v>
      </c>
      <c r="L43" s="8">
        <v>13</v>
      </c>
      <c r="M43" s="8">
        <v>42.6</v>
      </c>
      <c r="N43" s="8">
        <v>33.299999999999997</v>
      </c>
      <c r="O43" s="8">
        <v>11.1</v>
      </c>
      <c r="P43" s="8">
        <v>0</v>
      </c>
      <c r="Q43">
        <f t="shared" si="1"/>
        <v>218.4</v>
      </c>
      <c r="R43">
        <f t="shared" si="2"/>
        <v>715.68000000000006</v>
      </c>
      <c r="S43">
        <f t="shared" si="3"/>
        <v>559.43999999999994</v>
      </c>
      <c r="T43">
        <f t="shared" si="4"/>
        <v>186.48</v>
      </c>
      <c r="U43">
        <f t="shared" si="5"/>
        <v>0</v>
      </c>
      <c r="V43">
        <f t="shared" si="6"/>
        <v>1680</v>
      </c>
      <c r="W43">
        <f t="shared" si="7"/>
        <v>1680</v>
      </c>
      <c r="X43" t="str">
        <f t="shared" si="8"/>
        <v>Yes</v>
      </c>
    </row>
    <row r="44" spans="1:24">
      <c r="A44" s="5" t="s">
        <v>18</v>
      </c>
      <c r="B44" s="5" t="s">
        <v>19</v>
      </c>
      <c r="C44" s="5">
        <v>10</v>
      </c>
      <c r="D44" s="7" t="s">
        <v>38</v>
      </c>
      <c r="E44" s="5">
        <v>29</v>
      </c>
      <c r="F44" s="5" t="s">
        <v>39</v>
      </c>
      <c r="G44" s="5" t="s">
        <v>0</v>
      </c>
      <c r="H44" s="5" t="s">
        <v>22</v>
      </c>
      <c r="I44" s="5" t="s">
        <v>22</v>
      </c>
      <c r="J44" s="5" t="s">
        <v>24</v>
      </c>
      <c r="K44" s="6">
        <v>16.8</v>
      </c>
      <c r="L44" s="8">
        <v>0</v>
      </c>
      <c r="M44" s="8">
        <v>46.7</v>
      </c>
      <c r="N44" s="8">
        <v>40</v>
      </c>
      <c r="O44" s="8">
        <v>13.3</v>
      </c>
      <c r="P44" s="8">
        <v>0</v>
      </c>
      <c r="Q44">
        <f t="shared" si="1"/>
        <v>0</v>
      </c>
      <c r="R44">
        <f t="shared" si="2"/>
        <v>784.56000000000006</v>
      </c>
      <c r="S44">
        <f t="shared" si="3"/>
        <v>672</v>
      </c>
      <c r="T44">
        <f t="shared" si="4"/>
        <v>223.44000000000003</v>
      </c>
      <c r="U44">
        <f t="shared" si="5"/>
        <v>0</v>
      </c>
      <c r="V44">
        <f t="shared" si="6"/>
        <v>1680</v>
      </c>
      <c r="W44">
        <f t="shared" si="7"/>
        <v>1680</v>
      </c>
      <c r="X44" t="str">
        <f t="shared" si="8"/>
        <v>Yes</v>
      </c>
    </row>
    <row r="45" spans="1:24">
      <c r="A45" s="5" t="s">
        <v>18</v>
      </c>
      <c r="B45" s="5" t="s">
        <v>19</v>
      </c>
      <c r="C45" s="5">
        <v>10</v>
      </c>
      <c r="D45" s="7" t="s">
        <v>38</v>
      </c>
      <c r="E45" s="5">
        <v>29</v>
      </c>
      <c r="F45" s="5" t="s">
        <v>39</v>
      </c>
      <c r="G45" s="5" t="s">
        <v>0</v>
      </c>
      <c r="H45" s="5" t="s">
        <v>22</v>
      </c>
      <c r="I45" s="5" t="s">
        <v>22</v>
      </c>
      <c r="J45" s="5" t="s">
        <v>25</v>
      </c>
      <c r="K45" s="6">
        <v>16.8</v>
      </c>
      <c r="L45" s="8">
        <v>0</v>
      </c>
      <c r="M45" s="8">
        <v>0</v>
      </c>
      <c r="N45" s="8">
        <v>100</v>
      </c>
      <c r="O45" s="8">
        <v>0</v>
      </c>
      <c r="P45" s="8">
        <v>0</v>
      </c>
      <c r="Q45">
        <f t="shared" si="1"/>
        <v>0</v>
      </c>
      <c r="R45">
        <f t="shared" si="2"/>
        <v>0</v>
      </c>
      <c r="S45">
        <f t="shared" si="3"/>
        <v>1680</v>
      </c>
      <c r="T45">
        <f t="shared" si="4"/>
        <v>0</v>
      </c>
      <c r="U45">
        <f t="shared" si="5"/>
        <v>0</v>
      </c>
      <c r="V45">
        <f t="shared" si="6"/>
        <v>1680</v>
      </c>
      <c r="W45">
        <f t="shared" si="7"/>
        <v>1680</v>
      </c>
      <c r="X45" t="str">
        <f t="shared" si="8"/>
        <v>Yes</v>
      </c>
    </row>
    <row r="46" spans="1:24">
      <c r="A46" s="5" t="s">
        <v>18</v>
      </c>
      <c r="B46" s="5" t="s">
        <v>19</v>
      </c>
      <c r="C46" s="5">
        <v>10</v>
      </c>
      <c r="D46" s="7" t="s">
        <v>38</v>
      </c>
      <c r="E46" s="5">
        <v>29</v>
      </c>
      <c r="F46" s="5" t="s">
        <v>39</v>
      </c>
      <c r="G46" s="5" t="s">
        <v>0</v>
      </c>
      <c r="H46" s="5" t="s">
        <v>22</v>
      </c>
      <c r="I46" s="5" t="s">
        <v>22</v>
      </c>
      <c r="J46" s="5" t="s">
        <v>26</v>
      </c>
      <c r="K46" s="6">
        <v>16.8</v>
      </c>
      <c r="L46" s="10">
        <v>8</v>
      </c>
      <c r="M46" s="10">
        <v>37</v>
      </c>
      <c r="N46" s="10">
        <v>45</v>
      </c>
      <c r="O46" s="10">
        <v>10</v>
      </c>
      <c r="P46" s="10">
        <v>0</v>
      </c>
      <c r="Q46">
        <f t="shared" si="1"/>
        <v>134.4</v>
      </c>
      <c r="R46">
        <f t="shared" si="2"/>
        <v>621.6</v>
      </c>
      <c r="S46">
        <f t="shared" si="3"/>
        <v>756</v>
      </c>
      <c r="T46">
        <f t="shared" si="4"/>
        <v>168</v>
      </c>
      <c r="U46">
        <f t="shared" si="5"/>
        <v>0</v>
      </c>
      <c r="V46">
        <f t="shared" si="6"/>
        <v>1680</v>
      </c>
      <c r="W46">
        <f t="shared" si="7"/>
        <v>1680</v>
      </c>
      <c r="X46" t="str">
        <f t="shared" si="8"/>
        <v>Yes</v>
      </c>
    </row>
    <row r="47" spans="1:24">
      <c r="A47" s="5" t="s">
        <v>18</v>
      </c>
      <c r="B47" s="5" t="s">
        <v>19</v>
      </c>
      <c r="C47" s="5">
        <v>10</v>
      </c>
      <c r="D47" s="7" t="s">
        <v>38</v>
      </c>
      <c r="E47" s="5">
        <v>30</v>
      </c>
      <c r="F47" s="5" t="s">
        <v>40</v>
      </c>
      <c r="G47" s="5" t="s">
        <v>0</v>
      </c>
      <c r="H47" s="5" t="s">
        <v>22</v>
      </c>
      <c r="I47" s="5" t="s">
        <v>22</v>
      </c>
      <c r="J47" s="5" t="s">
        <v>23</v>
      </c>
      <c r="K47" s="6">
        <v>5.5</v>
      </c>
      <c r="L47" s="8">
        <v>12.5</v>
      </c>
      <c r="M47" s="8">
        <v>33.299999999999997</v>
      </c>
      <c r="N47" s="8">
        <v>45.9</v>
      </c>
      <c r="O47" s="8">
        <v>8.3000000000000007</v>
      </c>
      <c r="P47" s="8">
        <v>0</v>
      </c>
      <c r="Q47">
        <f t="shared" si="1"/>
        <v>68.75</v>
      </c>
      <c r="R47">
        <f t="shared" si="2"/>
        <v>183.14999999999998</v>
      </c>
      <c r="S47">
        <f t="shared" si="3"/>
        <v>252.45</v>
      </c>
      <c r="T47">
        <f t="shared" si="4"/>
        <v>45.650000000000006</v>
      </c>
      <c r="U47">
        <f t="shared" si="5"/>
        <v>0</v>
      </c>
      <c r="V47">
        <f t="shared" si="6"/>
        <v>550</v>
      </c>
      <c r="W47">
        <f t="shared" si="7"/>
        <v>550</v>
      </c>
      <c r="X47" t="str">
        <f t="shared" si="8"/>
        <v>Yes</v>
      </c>
    </row>
    <row r="48" spans="1:24">
      <c r="A48" s="5" t="s">
        <v>18</v>
      </c>
      <c r="B48" s="5" t="s">
        <v>19</v>
      </c>
      <c r="C48" s="5">
        <v>10</v>
      </c>
      <c r="D48" s="7" t="s">
        <v>38</v>
      </c>
      <c r="E48" s="5">
        <v>30</v>
      </c>
      <c r="F48" s="5" t="s">
        <v>40</v>
      </c>
      <c r="G48" s="5" t="s">
        <v>0</v>
      </c>
      <c r="H48" s="5" t="s">
        <v>22</v>
      </c>
      <c r="I48" s="5" t="s">
        <v>22</v>
      </c>
      <c r="J48" s="5" t="s">
        <v>24</v>
      </c>
      <c r="K48" s="6">
        <v>5.5</v>
      </c>
      <c r="L48" s="8">
        <v>0</v>
      </c>
      <c r="M48" s="8">
        <v>0</v>
      </c>
      <c r="N48" s="8">
        <v>40</v>
      </c>
      <c r="O48" s="8">
        <v>20</v>
      </c>
      <c r="P48" s="8">
        <v>40</v>
      </c>
      <c r="Q48">
        <f t="shared" si="1"/>
        <v>0</v>
      </c>
      <c r="R48">
        <f t="shared" si="2"/>
        <v>0</v>
      </c>
      <c r="S48">
        <f t="shared" si="3"/>
        <v>220</v>
      </c>
      <c r="T48">
        <f t="shared" si="4"/>
        <v>110</v>
      </c>
      <c r="U48">
        <f t="shared" si="5"/>
        <v>220</v>
      </c>
      <c r="V48">
        <f t="shared" si="6"/>
        <v>550</v>
      </c>
      <c r="W48">
        <f t="shared" si="7"/>
        <v>550</v>
      </c>
      <c r="X48" t="str">
        <f t="shared" si="8"/>
        <v>Yes</v>
      </c>
    </row>
    <row r="49" spans="1:24">
      <c r="A49" s="5" t="s">
        <v>18</v>
      </c>
      <c r="B49" s="5" t="s">
        <v>19</v>
      </c>
      <c r="C49" s="5">
        <v>10</v>
      </c>
      <c r="D49" s="7" t="s">
        <v>38</v>
      </c>
      <c r="E49" s="5">
        <v>30</v>
      </c>
      <c r="F49" s="5" t="s">
        <v>40</v>
      </c>
      <c r="G49" s="5" t="s">
        <v>0</v>
      </c>
      <c r="H49" s="5" t="s">
        <v>22</v>
      </c>
      <c r="I49" s="5" t="s">
        <v>22</v>
      </c>
      <c r="J49" s="5" t="s">
        <v>25</v>
      </c>
      <c r="K49" s="6">
        <v>5.5</v>
      </c>
      <c r="L49" s="8">
        <v>0</v>
      </c>
      <c r="M49" s="8">
        <v>30</v>
      </c>
      <c r="N49" s="8">
        <v>40</v>
      </c>
      <c r="O49" s="8">
        <v>30</v>
      </c>
      <c r="P49" s="8">
        <v>0</v>
      </c>
      <c r="Q49">
        <f t="shared" si="1"/>
        <v>0</v>
      </c>
      <c r="R49">
        <f t="shared" si="2"/>
        <v>165</v>
      </c>
      <c r="S49">
        <f t="shared" si="3"/>
        <v>220</v>
      </c>
      <c r="T49">
        <f t="shared" si="4"/>
        <v>165</v>
      </c>
      <c r="U49">
        <f t="shared" si="5"/>
        <v>0</v>
      </c>
      <c r="V49">
        <f t="shared" si="6"/>
        <v>550</v>
      </c>
      <c r="W49">
        <f t="shared" si="7"/>
        <v>550</v>
      </c>
      <c r="X49" t="str">
        <f t="shared" si="8"/>
        <v>Yes</v>
      </c>
    </row>
    <row r="50" spans="1:24">
      <c r="A50" s="5" t="s">
        <v>18</v>
      </c>
      <c r="B50" s="5" t="s">
        <v>19</v>
      </c>
      <c r="C50" s="5">
        <v>10</v>
      </c>
      <c r="D50" s="7" t="s">
        <v>38</v>
      </c>
      <c r="E50" s="5">
        <v>30</v>
      </c>
      <c r="F50" s="5" t="s">
        <v>40</v>
      </c>
      <c r="G50" s="5" t="s">
        <v>0</v>
      </c>
      <c r="H50" s="5" t="s">
        <v>22</v>
      </c>
      <c r="I50" s="5" t="s">
        <v>22</v>
      </c>
      <c r="J50" s="5" t="s">
        <v>26</v>
      </c>
      <c r="K50" s="6">
        <v>5.5</v>
      </c>
      <c r="L50" s="10">
        <v>8</v>
      </c>
      <c r="M50" s="10">
        <v>26</v>
      </c>
      <c r="N50" s="10">
        <v>44</v>
      </c>
      <c r="O50" s="10">
        <v>14</v>
      </c>
      <c r="P50" s="10">
        <v>8</v>
      </c>
      <c r="Q50">
        <f t="shared" si="1"/>
        <v>44</v>
      </c>
      <c r="R50">
        <f t="shared" si="2"/>
        <v>143</v>
      </c>
      <c r="S50">
        <f t="shared" si="3"/>
        <v>242</v>
      </c>
      <c r="T50">
        <f t="shared" si="4"/>
        <v>77</v>
      </c>
      <c r="U50">
        <f t="shared" si="5"/>
        <v>44</v>
      </c>
      <c r="V50">
        <f t="shared" si="6"/>
        <v>550</v>
      </c>
      <c r="W50">
        <f t="shared" si="7"/>
        <v>550</v>
      </c>
      <c r="X50" t="str">
        <f t="shared" si="8"/>
        <v>Yes</v>
      </c>
    </row>
    <row r="51" spans="1:24">
      <c r="A51" s="5" t="s">
        <v>18</v>
      </c>
      <c r="B51" s="5" t="s">
        <v>19</v>
      </c>
      <c r="C51" s="5">
        <v>10</v>
      </c>
      <c r="D51" s="7" t="s">
        <v>38</v>
      </c>
      <c r="E51" s="5">
        <v>34</v>
      </c>
      <c r="F51" s="5" t="s">
        <v>41</v>
      </c>
      <c r="G51" s="5" t="s">
        <v>0</v>
      </c>
      <c r="H51" s="5" t="s">
        <v>22</v>
      </c>
      <c r="I51" s="5" t="s">
        <v>22</v>
      </c>
      <c r="J51" s="5" t="s">
        <v>23</v>
      </c>
      <c r="K51" s="6">
        <v>13.9</v>
      </c>
      <c r="L51" s="8">
        <v>5.7</v>
      </c>
      <c r="M51" s="8">
        <v>43.4</v>
      </c>
      <c r="N51" s="8">
        <v>39.6</v>
      </c>
      <c r="O51" s="8">
        <v>11.3</v>
      </c>
      <c r="P51" s="8">
        <v>0</v>
      </c>
      <c r="Q51">
        <f t="shared" si="1"/>
        <v>79.23</v>
      </c>
      <c r="R51">
        <f t="shared" si="2"/>
        <v>603.26</v>
      </c>
      <c r="S51">
        <f t="shared" si="3"/>
        <v>550.44000000000005</v>
      </c>
      <c r="T51">
        <f t="shared" si="4"/>
        <v>157.07000000000002</v>
      </c>
      <c r="U51">
        <f t="shared" si="5"/>
        <v>0</v>
      </c>
      <c r="V51">
        <f t="shared" si="6"/>
        <v>1390</v>
      </c>
      <c r="W51">
        <f t="shared" si="7"/>
        <v>1390</v>
      </c>
      <c r="X51" t="str">
        <f t="shared" si="8"/>
        <v>Yes</v>
      </c>
    </row>
    <row r="52" spans="1:24">
      <c r="A52" s="5" t="s">
        <v>18</v>
      </c>
      <c r="B52" s="5" t="s">
        <v>19</v>
      </c>
      <c r="C52" s="5">
        <v>10</v>
      </c>
      <c r="D52" s="7" t="s">
        <v>38</v>
      </c>
      <c r="E52" s="5">
        <v>34</v>
      </c>
      <c r="F52" s="5" t="s">
        <v>41</v>
      </c>
      <c r="G52" s="5" t="s">
        <v>0</v>
      </c>
      <c r="H52" s="5" t="s">
        <v>22</v>
      </c>
      <c r="I52" s="5" t="s">
        <v>22</v>
      </c>
      <c r="J52" s="5" t="s">
        <v>24</v>
      </c>
      <c r="K52" s="6">
        <v>13.9</v>
      </c>
      <c r="L52" s="8">
        <v>0</v>
      </c>
      <c r="M52" s="8">
        <v>70</v>
      </c>
      <c r="N52" s="8">
        <v>30</v>
      </c>
      <c r="O52" s="8">
        <v>0</v>
      </c>
      <c r="P52" s="8">
        <v>0</v>
      </c>
      <c r="Q52">
        <f t="shared" si="1"/>
        <v>0</v>
      </c>
      <c r="R52">
        <f t="shared" si="2"/>
        <v>973</v>
      </c>
      <c r="S52">
        <f t="shared" si="3"/>
        <v>417</v>
      </c>
      <c r="T52">
        <f t="shared" si="4"/>
        <v>0</v>
      </c>
      <c r="U52">
        <f t="shared" si="5"/>
        <v>0</v>
      </c>
      <c r="V52">
        <f t="shared" si="6"/>
        <v>1390</v>
      </c>
      <c r="W52">
        <f t="shared" si="7"/>
        <v>1390</v>
      </c>
      <c r="X52" t="str">
        <f t="shared" si="8"/>
        <v>Yes</v>
      </c>
    </row>
    <row r="53" spans="1:24">
      <c r="A53" s="5" t="s">
        <v>18</v>
      </c>
      <c r="B53" s="5" t="s">
        <v>19</v>
      </c>
      <c r="C53" s="5">
        <v>10</v>
      </c>
      <c r="D53" s="7" t="s">
        <v>38</v>
      </c>
      <c r="E53" s="5">
        <v>34</v>
      </c>
      <c r="F53" s="5" t="s">
        <v>41</v>
      </c>
      <c r="G53" s="5" t="s">
        <v>0</v>
      </c>
      <c r="H53" s="5" t="s">
        <v>22</v>
      </c>
      <c r="I53" s="5" t="s">
        <v>22</v>
      </c>
      <c r="J53" s="5" t="s">
        <v>25</v>
      </c>
      <c r="K53" s="6">
        <v>13.9</v>
      </c>
      <c r="L53" s="8">
        <v>0</v>
      </c>
      <c r="M53" s="8">
        <v>10</v>
      </c>
      <c r="N53" s="8">
        <v>80</v>
      </c>
      <c r="O53" s="8">
        <v>10</v>
      </c>
      <c r="P53" s="8">
        <v>0</v>
      </c>
      <c r="Q53">
        <f t="shared" si="1"/>
        <v>0</v>
      </c>
      <c r="R53">
        <f t="shared" si="2"/>
        <v>139</v>
      </c>
      <c r="S53">
        <f t="shared" si="3"/>
        <v>1112</v>
      </c>
      <c r="T53">
        <f t="shared" si="4"/>
        <v>139</v>
      </c>
      <c r="U53">
        <f t="shared" si="5"/>
        <v>0</v>
      </c>
      <c r="V53">
        <f t="shared" si="6"/>
        <v>1390</v>
      </c>
      <c r="W53">
        <f t="shared" si="7"/>
        <v>1390</v>
      </c>
      <c r="X53" t="str">
        <f t="shared" si="8"/>
        <v>Yes</v>
      </c>
    </row>
    <row r="54" spans="1:24">
      <c r="A54" s="5" t="s">
        <v>18</v>
      </c>
      <c r="B54" s="5" t="s">
        <v>19</v>
      </c>
      <c r="C54" s="5">
        <v>10</v>
      </c>
      <c r="D54" s="7" t="s">
        <v>38</v>
      </c>
      <c r="E54" s="5">
        <v>34</v>
      </c>
      <c r="F54" s="5" t="s">
        <v>41</v>
      </c>
      <c r="G54" s="5" t="s">
        <v>0</v>
      </c>
      <c r="H54" s="5" t="s">
        <v>22</v>
      </c>
      <c r="I54" s="5" t="s">
        <v>22</v>
      </c>
      <c r="J54" s="5" t="s">
        <v>26</v>
      </c>
      <c r="K54" s="6">
        <v>13.9</v>
      </c>
      <c r="L54" s="10">
        <v>4</v>
      </c>
      <c r="M54" s="10">
        <v>43</v>
      </c>
      <c r="N54" s="10">
        <v>44</v>
      </c>
      <c r="O54" s="10">
        <v>9</v>
      </c>
      <c r="P54" s="10">
        <v>0</v>
      </c>
      <c r="Q54">
        <f t="shared" si="1"/>
        <v>55.6</v>
      </c>
      <c r="R54">
        <f t="shared" si="2"/>
        <v>597.70000000000005</v>
      </c>
      <c r="S54">
        <f t="shared" si="3"/>
        <v>611.6</v>
      </c>
      <c r="T54">
        <f t="shared" si="4"/>
        <v>125.10000000000001</v>
      </c>
      <c r="U54">
        <f t="shared" si="5"/>
        <v>0</v>
      </c>
      <c r="V54">
        <f t="shared" si="6"/>
        <v>1390</v>
      </c>
      <c r="W54">
        <f t="shared" si="7"/>
        <v>1390</v>
      </c>
      <c r="X54" t="str">
        <f t="shared" si="8"/>
        <v>Yes</v>
      </c>
    </row>
    <row r="55" spans="1:24">
      <c r="A55" s="5" t="s">
        <v>18</v>
      </c>
      <c r="B55" s="5" t="s">
        <v>19</v>
      </c>
      <c r="C55" s="5">
        <v>10</v>
      </c>
      <c r="D55" s="7" t="s">
        <v>38</v>
      </c>
      <c r="E55" s="5">
        <v>35</v>
      </c>
      <c r="F55" s="5" t="s">
        <v>42</v>
      </c>
      <c r="G55" s="5" t="s">
        <v>0</v>
      </c>
      <c r="H55" s="5" t="s">
        <v>22</v>
      </c>
      <c r="I55" s="5" t="s">
        <v>22</v>
      </c>
      <c r="J55" s="5" t="s">
        <v>23</v>
      </c>
      <c r="K55" s="6">
        <v>13.8</v>
      </c>
      <c r="L55" s="8">
        <v>6.4</v>
      </c>
      <c r="M55" s="8">
        <v>21.3</v>
      </c>
      <c r="N55" s="8">
        <v>40.4</v>
      </c>
      <c r="O55" s="8">
        <v>27.6</v>
      </c>
      <c r="P55" s="8">
        <v>4.3</v>
      </c>
      <c r="Q55">
        <f t="shared" si="1"/>
        <v>88.320000000000007</v>
      </c>
      <c r="R55">
        <f t="shared" si="2"/>
        <v>293.94</v>
      </c>
      <c r="S55">
        <f t="shared" si="3"/>
        <v>557.52</v>
      </c>
      <c r="T55">
        <f t="shared" si="4"/>
        <v>380.88000000000005</v>
      </c>
      <c r="U55">
        <f t="shared" si="5"/>
        <v>59.34</v>
      </c>
      <c r="V55">
        <f t="shared" si="6"/>
        <v>1380</v>
      </c>
      <c r="W55">
        <f t="shared" si="7"/>
        <v>1380</v>
      </c>
      <c r="X55" t="str">
        <f t="shared" si="8"/>
        <v>Yes</v>
      </c>
    </row>
    <row r="56" spans="1:24">
      <c r="A56" s="5" t="s">
        <v>18</v>
      </c>
      <c r="B56" s="5" t="s">
        <v>19</v>
      </c>
      <c r="C56" s="5">
        <v>10</v>
      </c>
      <c r="D56" s="7" t="s">
        <v>38</v>
      </c>
      <c r="E56" s="5">
        <v>35</v>
      </c>
      <c r="F56" s="5" t="s">
        <v>42</v>
      </c>
      <c r="G56" s="5" t="s">
        <v>0</v>
      </c>
      <c r="H56" s="5" t="s">
        <v>22</v>
      </c>
      <c r="I56" s="5" t="s">
        <v>22</v>
      </c>
      <c r="J56" s="5" t="s">
        <v>24</v>
      </c>
      <c r="K56" s="6">
        <v>13.8</v>
      </c>
      <c r="L56" s="8">
        <v>40</v>
      </c>
      <c r="M56" s="8">
        <v>60</v>
      </c>
      <c r="N56" s="8">
        <v>0</v>
      </c>
      <c r="O56" s="8">
        <v>0</v>
      </c>
      <c r="P56" s="8">
        <v>0</v>
      </c>
      <c r="Q56">
        <f t="shared" si="1"/>
        <v>552</v>
      </c>
      <c r="R56">
        <f t="shared" si="2"/>
        <v>828</v>
      </c>
      <c r="S56">
        <f t="shared" si="3"/>
        <v>0</v>
      </c>
      <c r="T56">
        <f t="shared" si="4"/>
        <v>0</v>
      </c>
      <c r="U56">
        <f t="shared" si="5"/>
        <v>0</v>
      </c>
      <c r="V56">
        <f t="shared" si="6"/>
        <v>1380</v>
      </c>
      <c r="W56">
        <f t="shared" si="7"/>
        <v>1380</v>
      </c>
      <c r="X56" t="str">
        <f t="shared" si="8"/>
        <v>Yes</v>
      </c>
    </row>
    <row r="57" spans="1:24">
      <c r="A57" s="5" t="s">
        <v>18</v>
      </c>
      <c r="B57" s="5" t="s">
        <v>19</v>
      </c>
      <c r="C57" s="5">
        <v>10</v>
      </c>
      <c r="D57" s="7" t="s">
        <v>38</v>
      </c>
      <c r="E57" s="5">
        <v>35</v>
      </c>
      <c r="F57" s="5" t="s">
        <v>42</v>
      </c>
      <c r="G57" s="5" t="s">
        <v>0</v>
      </c>
      <c r="H57" s="5" t="s">
        <v>22</v>
      </c>
      <c r="I57" s="5" t="s">
        <v>22</v>
      </c>
      <c r="J57" s="5" t="s">
        <v>25</v>
      </c>
      <c r="K57" s="6">
        <v>13.8</v>
      </c>
      <c r="L57" s="8">
        <v>0</v>
      </c>
      <c r="M57" s="8">
        <v>50</v>
      </c>
      <c r="N57" s="8">
        <v>40</v>
      </c>
      <c r="O57" s="8">
        <v>10</v>
      </c>
      <c r="P57" s="8">
        <v>0</v>
      </c>
      <c r="Q57">
        <f t="shared" si="1"/>
        <v>0</v>
      </c>
      <c r="R57">
        <f t="shared" si="2"/>
        <v>690</v>
      </c>
      <c r="S57">
        <f t="shared" si="3"/>
        <v>552</v>
      </c>
      <c r="T57">
        <f t="shared" si="4"/>
        <v>138</v>
      </c>
      <c r="U57">
        <f t="shared" si="5"/>
        <v>0</v>
      </c>
      <c r="V57">
        <f t="shared" si="6"/>
        <v>1380</v>
      </c>
      <c r="W57">
        <f t="shared" si="7"/>
        <v>1380</v>
      </c>
      <c r="X57" t="str">
        <f t="shared" si="8"/>
        <v>Yes</v>
      </c>
    </row>
    <row r="58" spans="1:24">
      <c r="A58" s="5" t="s">
        <v>18</v>
      </c>
      <c r="B58" s="5" t="s">
        <v>19</v>
      </c>
      <c r="C58" s="5">
        <v>10</v>
      </c>
      <c r="D58" s="7" t="s">
        <v>38</v>
      </c>
      <c r="E58" s="5">
        <v>35</v>
      </c>
      <c r="F58" s="5" t="s">
        <v>42</v>
      </c>
      <c r="G58" s="5" t="s">
        <v>0</v>
      </c>
      <c r="H58" s="5" t="s">
        <v>22</v>
      </c>
      <c r="I58" s="5" t="s">
        <v>22</v>
      </c>
      <c r="J58" s="5" t="s">
        <v>26</v>
      </c>
      <c r="K58" s="6">
        <v>13.8</v>
      </c>
      <c r="L58" s="10">
        <v>12</v>
      </c>
      <c r="M58" s="10">
        <v>34</v>
      </c>
      <c r="N58" s="10">
        <v>32</v>
      </c>
      <c r="O58" s="10">
        <v>19</v>
      </c>
      <c r="P58" s="10">
        <v>3</v>
      </c>
      <c r="Q58">
        <f t="shared" si="1"/>
        <v>165.60000000000002</v>
      </c>
      <c r="R58">
        <f t="shared" si="2"/>
        <v>469.20000000000005</v>
      </c>
      <c r="S58">
        <f t="shared" si="3"/>
        <v>441.6</v>
      </c>
      <c r="T58">
        <f t="shared" si="4"/>
        <v>262.2</v>
      </c>
      <c r="U58">
        <f t="shared" si="5"/>
        <v>41.400000000000006</v>
      </c>
      <c r="V58">
        <f t="shared" si="6"/>
        <v>1380.0000000000002</v>
      </c>
      <c r="W58">
        <f t="shared" si="7"/>
        <v>1380</v>
      </c>
      <c r="X58" t="str">
        <f t="shared" si="8"/>
        <v>Yes</v>
      </c>
    </row>
    <row r="59" spans="1:24">
      <c r="A59" s="5" t="s">
        <v>18</v>
      </c>
      <c r="B59" s="5" t="s">
        <v>19</v>
      </c>
      <c r="C59" s="5">
        <v>10</v>
      </c>
      <c r="D59" s="7" t="s">
        <v>38</v>
      </c>
      <c r="E59" s="5">
        <v>36</v>
      </c>
      <c r="F59" s="5" t="s">
        <v>43</v>
      </c>
      <c r="G59" s="5" t="s">
        <v>0</v>
      </c>
      <c r="H59" s="5" t="s">
        <v>22</v>
      </c>
      <c r="I59" s="5" t="s">
        <v>22</v>
      </c>
      <c r="J59" s="5" t="s">
        <v>23</v>
      </c>
      <c r="K59" s="6">
        <v>8.6999999999999993</v>
      </c>
      <c r="L59" s="8">
        <v>18.2</v>
      </c>
      <c r="M59" s="8">
        <v>51.5</v>
      </c>
      <c r="N59" s="8">
        <v>30.3</v>
      </c>
      <c r="O59" s="8">
        <v>0</v>
      </c>
      <c r="P59" s="8">
        <v>0</v>
      </c>
      <c r="Q59">
        <f t="shared" si="1"/>
        <v>158.33999999999997</v>
      </c>
      <c r="R59">
        <f t="shared" si="2"/>
        <v>448.04999999999995</v>
      </c>
      <c r="S59">
        <f t="shared" si="3"/>
        <v>263.60999999999996</v>
      </c>
      <c r="T59">
        <f t="shared" si="4"/>
        <v>0</v>
      </c>
      <c r="U59">
        <f t="shared" si="5"/>
        <v>0</v>
      </c>
      <c r="V59">
        <f t="shared" si="6"/>
        <v>869.99999999999977</v>
      </c>
      <c r="W59">
        <f t="shared" si="7"/>
        <v>869.99999999999989</v>
      </c>
      <c r="X59" t="str">
        <f t="shared" si="8"/>
        <v>Yes</v>
      </c>
    </row>
    <row r="60" spans="1:24">
      <c r="A60" s="5" t="s">
        <v>18</v>
      </c>
      <c r="B60" s="5" t="s">
        <v>19</v>
      </c>
      <c r="C60" s="5">
        <v>10</v>
      </c>
      <c r="D60" s="7" t="s">
        <v>38</v>
      </c>
      <c r="E60" s="5">
        <v>36</v>
      </c>
      <c r="F60" s="5" t="s">
        <v>43</v>
      </c>
      <c r="G60" s="5" t="s">
        <v>0</v>
      </c>
      <c r="H60" s="5" t="s">
        <v>22</v>
      </c>
      <c r="I60" s="5" t="s">
        <v>22</v>
      </c>
      <c r="J60" s="5" t="s">
        <v>24</v>
      </c>
      <c r="K60" s="6">
        <v>8.6999999999999993</v>
      </c>
      <c r="L60" s="8">
        <v>0</v>
      </c>
      <c r="M60" s="8">
        <v>40</v>
      </c>
      <c r="N60" s="8">
        <v>60</v>
      </c>
      <c r="O60" s="8">
        <v>0</v>
      </c>
      <c r="P60" s="8">
        <v>0</v>
      </c>
      <c r="Q60">
        <f t="shared" si="1"/>
        <v>0</v>
      </c>
      <c r="R60">
        <f t="shared" si="2"/>
        <v>348</v>
      </c>
      <c r="S60">
        <f t="shared" si="3"/>
        <v>522</v>
      </c>
      <c r="T60">
        <f t="shared" si="4"/>
        <v>0</v>
      </c>
      <c r="U60">
        <f t="shared" si="5"/>
        <v>0</v>
      </c>
      <c r="V60">
        <f t="shared" si="6"/>
        <v>870</v>
      </c>
      <c r="W60">
        <f t="shared" si="7"/>
        <v>869.99999999999989</v>
      </c>
      <c r="X60" t="str">
        <f t="shared" si="8"/>
        <v>Yes</v>
      </c>
    </row>
    <row r="61" spans="1:24">
      <c r="A61" s="5" t="s">
        <v>18</v>
      </c>
      <c r="B61" s="5" t="s">
        <v>19</v>
      </c>
      <c r="C61" s="5">
        <v>10</v>
      </c>
      <c r="D61" s="7" t="s">
        <v>38</v>
      </c>
      <c r="E61" s="5">
        <v>36</v>
      </c>
      <c r="F61" s="5" t="s">
        <v>43</v>
      </c>
      <c r="G61" s="5" t="s">
        <v>0</v>
      </c>
      <c r="H61" s="5" t="s">
        <v>22</v>
      </c>
      <c r="I61" s="5" t="s">
        <v>22</v>
      </c>
      <c r="J61" s="5" t="s">
        <v>25</v>
      </c>
      <c r="K61" s="6">
        <v>8.6999999999999993</v>
      </c>
      <c r="L61" s="8">
        <v>0</v>
      </c>
      <c r="M61" s="8">
        <v>30</v>
      </c>
      <c r="N61" s="8">
        <v>70</v>
      </c>
      <c r="O61" s="8">
        <v>0</v>
      </c>
      <c r="P61" s="8">
        <v>0</v>
      </c>
      <c r="Q61">
        <f t="shared" si="1"/>
        <v>0</v>
      </c>
      <c r="R61">
        <f t="shared" si="2"/>
        <v>261</v>
      </c>
      <c r="S61">
        <f t="shared" si="3"/>
        <v>609</v>
      </c>
      <c r="T61">
        <f t="shared" si="4"/>
        <v>0</v>
      </c>
      <c r="U61">
        <f t="shared" si="5"/>
        <v>0</v>
      </c>
      <c r="V61">
        <f t="shared" si="6"/>
        <v>870</v>
      </c>
      <c r="W61">
        <f t="shared" si="7"/>
        <v>869.99999999999989</v>
      </c>
      <c r="X61" t="str">
        <f t="shared" si="8"/>
        <v>Yes</v>
      </c>
    </row>
    <row r="62" spans="1:24">
      <c r="A62" s="5" t="s">
        <v>18</v>
      </c>
      <c r="B62" s="5" t="s">
        <v>19</v>
      </c>
      <c r="C62" s="5">
        <v>10</v>
      </c>
      <c r="D62" s="7" t="s">
        <v>38</v>
      </c>
      <c r="E62" s="5">
        <v>36</v>
      </c>
      <c r="F62" s="5" t="s">
        <v>43</v>
      </c>
      <c r="G62" s="5" t="s">
        <v>0</v>
      </c>
      <c r="H62" s="5" t="s">
        <v>22</v>
      </c>
      <c r="I62" s="5" t="s">
        <v>22</v>
      </c>
      <c r="J62" s="5" t="s">
        <v>26</v>
      </c>
      <c r="K62" s="6">
        <v>8.6999999999999993</v>
      </c>
      <c r="L62" s="10">
        <v>12</v>
      </c>
      <c r="M62" s="10">
        <v>46</v>
      </c>
      <c r="N62" s="10">
        <v>42</v>
      </c>
      <c r="O62" s="10">
        <v>0</v>
      </c>
      <c r="P62" s="10">
        <v>0</v>
      </c>
      <c r="Q62">
        <f t="shared" si="1"/>
        <v>104.39999999999999</v>
      </c>
      <c r="R62">
        <f t="shared" si="2"/>
        <v>400.2</v>
      </c>
      <c r="S62">
        <f t="shared" si="3"/>
        <v>365.4</v>
      </c>
      <c r="T62">
        <f t="shared" si="4"/>
        <v>0</v>
      </c>
      <c r="U62">
        <f t="shared" si="5"/>
        <v>0</v>
      </c>
      <c r="V62">
        <f t="shared" si="6"/>
        <v>870</v>
      </c>
      <c r="W62">
        <f t="shared" si="7"/>
        <v>869.99999999999989</v>
      </c>
      <c r="X62" t="str">
        <f t="shared" si="8"/>
        <v>Yes</v>
      </c>
    </row>
    <row r="63" spans="1:24">
      <c r="A63" s="5" t="s">
        <v>44</v>
      </c>
      <c r="B63" s="5" t="s">
        <v>45</v>
      </c>
      <c r="C63" s="5">
        <v>20</v>
      </c>
      <c r="D63" s="7" t="s">
        <v>20</v>
      </c>
      <c r="E63" s="5">
        <v>3</v>
      </c>
      <c r="F63" s="5" t="s">
        <v>21</v>
      </c>
      <c r="G63" s="5" t="s">
        <v>0</v>
      </c>
      <c r="H63" s="5" t="s">
        <v>22</v>
      </c>
      <c r="I63" s="5" t="s">
        <v>22</v>
      </c>
      <c r="J63" s="5" t="s">
        <v>23</v>
      </c>
      <c r="K63" s="6">
        <v>56.8</v>
      </c>
      <c r="L63" s="8">
        <v>32.4</v>
      </c>
      <c r="M63" s="8">
        <v>60.2</v>
      </c>
      <c r="N63" s="8">
        <v>6.5</v>
      </c>
      <c r="O63" s="8">
        <v>0</v>
      </c>
      <c r="P63" s="8">
        <v>0.9</v>
      </c>
      <c r="Q63">
        <f t="shared" si="1"/>
        <v>1840.32</v>
      </c>
      <c r="R63">
        <f t="shared" si="2"/>
        <v>3419.36</v>
      </c>
      <c r="S63">
        <f t="shared" si="3"/>
        <v>369.2</v>
      </c>
      <c r="T63">
        <f t="shared" si="4"/>
        <v>0</v>
      </c>
      <c r="U63">
        <f t="shared" si="5"/>
        <v>51.12</v>
      </c>
      <c r="V63">
        <f t="shared" si="6"/>
        <v>5680</v>
      </c>
      <c r="W63">
        <f t="shared" si="7"/>
        <v>5680</v>
      </c>
      <c r="X63" t="str">
        <f t="shared" si="8"/>
        <v>Yes</v>
      </c>
    </row>
    <row r="64" spans="1:24">
      <c r="A64" s="5" t="s">
        <v>44</v>
      </c>
      <c r="B64" s="5" t="s">
        <v>45</v>
      </c>
      <c r="C64" s="5">
        <v>20</v>
      </c>
      <c r="D64" s="7" t="s">
        <v>20</v>
      </c>
      <c r="E64" s="5">
        <v>3</v>
      </c>
      <c r="F64" s="5" t="s">
        <v>21</v>
      </c>
      <c r="G64" s="5" t="s">
        <v>0</v>
      </c>
      <c r="H64" s="5" t="s">
        <v>22</v>
      </c>
      <c r="I64" s="5" t="s">
        <v>22</v>
      </c>
      <c r="J64" s="5" t="s">
        <v>24</v>
      </c>
      <c r="K64" s="6">
        <v>56.8</v>
      </c>
      <c r="L64" s="8">
        <v>55.7</v>
      </c>
      <c r="M64" s="8">
        <v>38.6</v>
      </c>
      <c r="N64" s="8">
        <v>5.7</v>
      </c>
      <c r="O64" s="8">
        <v>0</v>
      </c>
      <c r="P64" s="8">
        <v>0</v>
      </c>
      <c r="Q64">
        <f t="shared" si="1"/>
        <v>3163.76</v>
      </c>
      <c r="R64">
        <f t="shared" si="2"/>
        <v>2192.48</v>
      </c>
      <c r="S64">
        <f t="shared" si="3"/>
        <v>323.76</v>
      </c>
      <c r="T64">
        <f t="shared" si="4"/>
        <v>0</v>
      </c>
      <c r="U64">
        <f t="shared" si="5"/>
        <v>0</v>
      </c>
      <c r="V64">
        <f t="shared" si="6"/>
        <v>5680</v>
      </c>
      <c r="W64">
        <f t="shared" si="7"/>
        <v>5680</v>
      </c>
      <c r="X64" t="str">
        <f t="shared" si="8"/>
        <v>Yes</v>
      </c>
    </row>
    <row r="65" spans="1:24">
      <c r="A65" s="5" t="s">
        <v>44</v>
      </c>
      <c r="B65" s="5" t="s">
        <v>45</v>
      </c>
      <c r="C65" s="5">
        <v>20</v>
      </c>
      <c r="D65" s="7" t="s">
        <v>20</v>
      </c>
      <c r="E65" s="5">
        <v>3</v>
      </c>
      <c r="F65" s="5" t="s">
        <v>21</v>
      </c>
      <c r="G65" s="5" t="s">
        <v>0</v>
      </c>
      <c r="H65" s="5" t="s">
        <v>22</v>
      </c>
      <c r="I65" s="5" t="s">
        <v>22</v>
      </c>
      <c r="J65" s="5" t="s">
        <v>25</v>
      </c>
      <c r="K65" s="6">
        <v>56.8</v>
      </c>
      <c r="L65" s="8">
        <v>87.5</v>
      </c>
      <c r="M65" s="8">
        <v>12.5</v>
      </c>
      <c r="N65" s="8">
        <v>0</v>
      </c>
      <c r="O65" s="8">
        <v>0</v>
      </c>
      <c r="P65" s="8">
        <v>0</v>
      </c>
      <c r="Q65">
        <f t="shared" si="1"/>
        <v>4970</v>
      </c>
      <c r="R65">
        <f t="shared" si="2"/>
        <v>710</v>
      </c>
      <c r="S65">
        <f t="shared" si="3"/>
        <v>0</v>
      </c>
      <c r="T65">
        <f t="shared" si="4"/>
        <v>0</v>
      </c>
      <c r="U65">
        <f t="shared" si="5"/>
        <v>0</v>
      </c>
      <c r="V65">
        <f t="shared" si="6"/>
        <v>5680</v>
      </c>
      <c r="W65">
        <f t="shared" si="7"/>
        <v>5680</v>
      </c>
      <c r="X65" t="str">
        <f t="shared" si="8"/>
        <v>Yes</v>
      </c>
    </row>
    <row r="66" spans="1:24">
      <c r="A66" s="5" t="s">
        <v>44</v>
      </c>
      <c r="B66" s="5" t="s">
        <v>45</v>
      </c>
      <c r="C66" s="5">
        <v>20</v>
      </c>
      <c r="D66" s="7" t="s">
        <v>20</v>
      </c>
      <c r="E66" s="5">
        <v>3</v>
      </c>
      <c r="F66" s="5" t="s">
        <v>21</v>
      </c>
      <c r="G66" s="5" t="s">
        <v>0</v>
      </c>
      <c r="H66" s="5" t="s">
        <v>22</v>
      </c>
      <c r="I66" s="5" t="s">
        <v>22</v>
      </c>
      <c r="J66" s="5" t="s">
        <v>26</v>
      </c>
      <c r="K66" s="6">
        <v>56.8</v>
      </c>
      <c r="L66" s="10">
        <v>45</v>
      </c>
      <c r="M66" s="10">
        <v>49</v>
      </c>
      <c r="N66" s="10">
        <v>5</v>
      </c>
      <c r="O66" s="10">
        <v>0</v>
      </c>
      <c r="P66" s="10">
        <v>1</v>
      </c>
      <c r="Q66">
        <f t="shared" si="1"/>
        <v>2556</v>
      </c>
      <c r="R66">
        <f t="shared" si="2"/>
        <v>2783.2</v>
      </c>
      <c r="S66">
        <f t="shared" si="3"/>
        <v>284</v>
      </c>
      <c r="T66">
        <f t="shared" si="4"/>
        <v>0</v>
      </c>
      <c r="U66">
        <f t="shared" si="5"/>
        <v>56.8</v>
      </c>
      <c r="V66">
        <f t="shared" si="6"/>
        <v>5680</v>
      </c>
      <c r="W66">
        <f t="shared" si="7"/>
        <v>5680</v>
      </c>
      <c r="X66" t="str">
        <f t="shared" si="8"/>
        <v>Yes</v>
      </c>
    </row>
    <row r="67" spans="1:24">
      <c r="A67" s="5" t="s">
        <v>44</v>
      </c>
      <c r="B67" s="5" t="s">
        <v>45</v>
      </c>
      <c r="C67" s="5">
        <v>20</v>
      </c>
      <c r="D67" s="7" t="s">
        <v>29</v>
      </c>
      <c r="E67" s="5">
        <v>11</v>
      </c>
      <c r="F67" s="5" t="s">
        <v>46</v>
      </c>
      <c r="G67" s="5" t="s">
        <v>0</v>
      </c>
      <c r="H67" s="5" t="s">
        <v>22</v>
      </c>
      <c r="I67" s="5" t="s">
        <v>22</v>
      </c>
      <c r="J67" s="5" t="s">
        <v>23</v>
      </c>
      <c r="K67" s="6">
        <v>18.2</v>
      </c>
      <c r="L67" s="8">
        <v>11.8</v>
      </c>
      <c r="M67" s="8">
        <v>41.1</v>
      </c>
      <c r="N67" s="8">
        <v>47.1</v>
      </c>
      <c r="O67" s="8">
        <v>0</v>
      </c>
      <c r="P67" s="8">
        <v>0</v>
      </c>
      <c r="Q67">
        <f t="shared" si="1"/>
        <v>214.76</v>
      </c>
      <c r="R67">
        <f t="shared" si="2"/>
        <v>748.02</v>
      </c>
      <c r="S67">
        <f t="shared" si="3"/>
        <v>857.22</v>
      </c>
      <c r="T67">
        <f t="shared" si="4"/>
        <v>0</v>
      </c>
      <c r="U67">
        <f t="shared" si="5"/>
        <v>0</v>
      </c>
      <c r="V67">
        <f t="shared" si="6"/>
        <v>1820</v>
      </c>
      <c r="W67">
        <f t="shared" si="7"/>
        <v>1820</v>
      </c>
      <c r="X67" t="str">
        <f t="shared" si="8"/>
        <v>Yes</v>
      </c>
    </row>
    <row r="68" spans="1:24">
      <c r="A68" s="5" t="s">
        <v>44</v>
      </c>
      <c r="B68" s="5" t="s">
        <v>45</v>
      </c>
      <c r="C68" s="5">
        <v>20</v>
      </c>
      <c r="D68" s="7" t="s">
        <v>29</v>
      </c>
      <c r="E68" s="5">
        <v>11</v>
      </c>
      <c r="F68" s="5" t="s">
        <v>46</v>
      </c>
      <c r="G68" s="5" t="s">
        <v>0</v>
      </c>
      <c r="H68" s="5" t="s">
        <v>22</v>
      </c>
      <c r="I68" s="5" t="s">
        <v>22</v>
      </c>
      <c r="J68" s="5" t="s">
        <v>24</v>
      </c>
      <c r="K68" s="6">
        <v>18.2</v>
      </c>
      <c r="L68" s="8">
        <v>40</v>
      </c>
      <c r="M68" s="8">
        <v>60</v>
      </c>
      <c r="N68" s="8">
        <v>0</v>
      </c>
      <c r="O68" s="8">
        <v>0</v>
      </c>
      <c r="P68" s="8">
        <v>0</v>
      </c>
      <c r="Q68">
        <f t="shared" ref="Q68:Q131" si="9">L68*$K68</f>
        <v>728</v>
      </c>
      <c r="R68">
        <f t="shared" ref="R68:R131" si="10">M68*$K68</f>
        <v>1092</v>
      </c>
      <c r="S68">
        <f t="shared" ref="S68:S131" si="11">N68*$K68</f>
        <v>0</v>
      </c>
      <c r="T68">
        <f t="shared" ref="T68:T131" si="12">O68*$K68</f>
        <v>0</v>
      </c>
      <c r="U68">
        <f t="shared" ref="U68:U131" si="13">P68*$K68</f>
        <v>0</v>
      </c>
      <c r="V68">
        <f t="shared" ref="V68:V131" si="14">SUM(Q68:U68)</f>
        <v>1820</v>
      </c>
      <c r="W68">
        <f t="shared" ref="W68:W131" si="15">K68*100</f>
        <v>1820</v>
      </c>
      <c r="X68" t="str">
        <f t="shared" ref="X68:X131" si="16">IF(V68=W68,"Yes","No")</f>
        <v>Yes</v>
      </c>
    </row>
    <row r="69" spans="1:24">
      <c r="A69" s="5" t="s">
        <v>44</v>
      </c>
      <c r="B69" s="5" t="s">
        <v>45</v>
      </c>
      <c r="C69" s="5">
        <v>20</v>
      </c>
      <c r="D69" s="7" t="s">
        <v>29</v>
      </c>
      <c r="E69" s="5">
        <v>11</v>
      </c>
      <c r="F69" s="5" t="s">
        <v>46</v>
      </c>
      <c r="G69" s="5" t="s">
        <v>0</v>
      </c>
      <c r="H69" s="5" t="s">
        <v>22</v>
      </c>
      <c r="I69" s="5" t="s">
        <v>22</v>
      </c>
      <c r="J69" s="5" t="s">
        <v>25</v>
      </c>
      <c r="K69" s="6">
        <v>18.2</v>
      </c>
      <c r="L69" s="8">
        <v>0</v>
      </c>
      <c r="M69" s="8">
        <v>45</v>
      </c>
      <c r="N69" s="8">
        <v>55</v>
      </c>
      <c r="O69" s="8">
        <v>0</v>
      </c>
      <c r="P69" s="8">
        <v>0</v>
      </c>
      <c r="Q69">
        <f t="shared" si="9"/>
        <v>0</v>
      </c>
      <c r="R69">
        <f t="shared" si="10"/>
        <v>819</v>
      </c>
      <c r="S69">
        <f t="shared" si="11"/>
        <v>1001</v>
      </c>
      <c r="T69">
        <f t="shared" si="12"/>
        <v>0</v>
      </c>
      <c r="U69">
        <f t="shared" si="13"/>
        <v>0</v>
      </c>
      <c r="V69">
        <f t="shared" si="14"/>
        <v>1820</v>
      </c>
      <c r="W69">
        <f t="shared" si="15"/>
        <v>1820</v>
      </c>
      <c r="X69" t="str">
        <f t="shared" si="16"/>
        <v>Yes</v>
      </c>
    </row>
    <row r="70" spans="1:24">
      <c r="A70" s="5" t="s">
        <v>44</v>
      </c>
      <c r="B70" s="5" t="s">
        <v>45</v>
      </c>
      <c r="C70" s="5">
        <v>20</v>
      </c>
      <c r="D70" s="7" t="s">
        <v>29</v>
      </c>
      <c r="E70" s="5">
        <v>11</v>
      </c>
      <c r="F70" s="5" t="s">
        <v>46</v>
      </c>
      <c r="G70" s="5" t="s">
        <v>0</v>
      </c>
      <c r="H70" s="5" t="s">
        <v>22</v>
      </c>
      <c r="I70" s="5" t="s">
        <v>22</v>
      </c>
      <c r="J70" s="5" t="s">
        <v>26</v>
      </c>
      <c r="K70" s="6">
        <v>18.2</v>
      </c>
      <c r="L70" s="10">
        <v>16</v>
      </c>
      <c r="M70" s="10">
        <v>45</v>
      </c>
      <c r="N70" s="10">
        <v>39</v>
      </c>
      <c r="O70" s="10">
        <v>0</v>
      </c>
      <c r="P70" s="10">
        <v>0</v>
      </c>
      <c r="Q70">
        <f t="shared" si="9"/>
        <v>291.2</v>
      </c>
      <c r="R70">
        <f t="shared" si="10"/>
        <v>819</v>
      </c>
      <c r="S70">
        <f t="shared" si="11"/>
        <v>709.8</v>
      </c>
      <c r="T70">
        <f t="shared" si="12"/>
        <v>0</v>
      </c>
      <c r="U70">
        <f t="shared" si="13"/>
        <v>0</v>
      </c>
      <c r="V70">
        <f t="shared" si="14"/>
        <v>1820</v>
      </c>
      <c r="W70">
        <f t="shared" si="15"/>
        <v>1820</v>
      </c>
      <c r="X70" t="str">
        <f t="shared" si="16"/>
        <v>Yes</v>
      </c>
    </row>
    <row r="71" spans="1:24">
      <c r="A71" s="5" t="s">
        <v>44</v>
      </c>
      <c r="B71" s="5" t="s">
        <v>45</v>
      </c>
      <c r="C71" s="5">
        <v>20</v>
      </c>
      <c r="D71" s="7" t="s">
        <v>29</v>
      </c>
      <c r="E71" s="5">
        <v>13</v>
      </c>
      <c r="F71" s="5" t="s">
        <v>47</v>
      </c>
      <c r="G71" s="5" t="s">
        <v>0</v>
      </c>
      <c r="H71" s="5" t="s">
        <v>22</v>
      </c>
      <c r="I71" s="5" t="s">
        <v>22</v>
      </c>
      <c r="J71" s="5" t="s">
        <v>23</v>
      </c>
      <c r="K71" s="6">
        <v>24</v>
      </c>
      <c r="L71" s="8">
        <v>16.899999999999999</v>
      </c>
      <c r="M71" s="8">
        <v>54.2</v>
      </c>
      <c r="N71" s="8">
        <v>28.9</v>
      </c>
      <c r="O71" s="8">
        <v>0</v>
      </c>
      <c r="P71" s="8">
        <v>0</v>
      </c>
      <c r="Q71">
        <f t="shared" si="9"/>
        <v>405.59999999999997</v>
      </c>
      <c r="R71">
        <f t="shared" si="10"/>
        <v>1300.8000000000002</v>
      </c>
      <c r="S71">
        <f t="shared" si="11"/>
        <v>693.59999999999991</v>
      </c>
      <c r="T71">
        <f t="shared" si="12"/>
        <v>0</v>
      </c>
      <c r="U71">
        <f t="shared" si="13"/>
        <v>0</v>
      </c>
      <c r="V71">
        <f t="shared" si="14"/>
        <v>2400</v>
      </c>
      <c r="W71">
        <f t="shared" si="15"/>
        <v>2400</v>
      </c>
      <c r="X71" t="str">
        <f t="shared" si="16"/>
        <v>Yes</v>
      </c>
    </row>
    <row r="72" spans="1:24">
      <c r="A72" s="5" t="s">
        <v>44</v>
      </c>
      <c r="B72" s="5" t="s">
        <v>45</v>
      </c>
      <c r="C72" s="5">
        <v>20</v>
      </c>
      <c r="D72" s="7" t="s">
        <v>29</v>
      </c>
      <c r="E72" s="5">
        <v>13</v>
      </c>
      <c r="F72" s="5" t="s">
        <v>47</v>
      </c>
      <c r="G72" s="5" t="s">
        <v>0</v>
      </c>
      <c r="H72" s="5" t="s">
        <v>22</v>
      </c>
      <c r="I72" s="5" t="s">
        <v>22</v>
      </c>
      <c r="J72" s="5" t="s">
        <v>24</v>
      </c>
      <c r="K72" s="6">
        <v>24</v>
      </c>
      <c r="L72" s="8">
        <v>26.7</v>
      </c>
      <c r="M72" s="8">
        <v>73.3</v>
      </c>
      <c r="N72" s="8">
        <v>0</v>
      </c>
      <c r="O72" s="8">
        <v>0</v>
      </c>
      <c r="P72" s="8">
        <v>0</v>
      </c>
      <c r="Q72">
        <f t="shared" si="9"/>
        <v>640.79999999999995</v>
      </c>
      <c r="R72">
        <f t="shared" si="10"/>
        <v>1759.1999999999998</v>
      </c>
      <c r="S72">
        <f t="shared" si="11"/>
        <v>0</v>
      </c>
      <c r="T72">
        <f t="shared" si="12"/>
        <v>0</v>
      </c>
      <c r="U72">
        <f t="shared" si="13"/>
        <v>0</v>
      </c>
      <c r="V72">
        <f t="shared" si="14"/>
        <v>2400</v>
      </c>
      <c r="W72">
        <f t="shared" si="15"/>
        <v>2400</v>
      </c>
      <c r="X72" t="str">
        <f t="shared" si="16"/>
        <v>Yes</v>
      </c>
    </row>
    <row r="73" spans="1:24">
      <c r="A73" s="5" t="s">
        <v>44</v>
      </c>
      <c r="B73" s="5" t="s">
        <v>45</v>
      </c>
      <c r="C73" s="5">
        <v>20</v>
      </c>
      <c r="D73" s="7" t="s">
        <v>29</v>
      </c>
      <c r="E73" s="5">
        <v>13</v>
      </c>
      <c r="F73" s="5" t="s">
        <v>47</v>
      </c>
      <c r="G73" s="5" t="s">
        <v>0</v>
      </c>
      <c r="H73" s="5" t="s">
        <v>22</v>
      </c>
      <c r="I73" s="5" t="s">
        <v>22</v>
      </c>
      <c r="J73" s="5" t="s">
        <v>25</v>
      </c>
      <c r="K73" s="6">
        <v>24</v>
      </c>
      <c r="L73" s="8">
        <v>0</v>
      </c>
      <c r="M73" s="8">
        <v>35</v>
      </c>
      <c r="N73" s="8">
        <v>55</v>
      </c>
      <c r="O73" s="8">
        <v>10</v>
      </c>
      <c r="P73" s="8">
        <v>0</v>
      </c>
      <c r="Q73">
        <f t="shared" si="9"/>
        <v>0</v>
      </c>
      <c r="R73">
        <f t="shared" si="10"/>
        <v>840</v>
      </c>
      <c r="S73">
        <f t="shared" si="11"/>
        <v>1320</v>
      </c>
      <c r="T73">
        <f t="shared" si="12"/>
        <v>240</v>
      </c>
      <c r="U73">
        <f t="shared" si="13"/>
        <v>0</v>
      </c>
      <c r="V73">
        <f t="shared" si="14"/>
        <v>2400</v>
      </c>
      <c r="W73">
        <f t="shared" si="15"/>
        <v>2400</v>
      </c>
      <c r="X73" t="str">
        <f t="shared" si="16"/>
        <v>Yes</v>
      </c>
    </row>
    <row r="74" spans="1:24">
      <c r="A74" s="5" t="s">
        <v>44</v>
      </c>
      <c r="B74" s="5" t="s">
        <v>45</v>
      </c>
      <c r="C74" s="5">
        <v>20</v>
      </c>
      <c r="D74" s="7" t="s">
        <v>29</v>
      </c>
      <c r="E74" s="5">
        <v>13</v>
      </c>
      <c r="F74" s="5" t="s">
        <v>47</v>
      </c>
      <c r="G74" s="5" t="s">
        <v>0</v>
      </c>
      <c r="H74" s="5" t="s">
        <v>22</v>
      </c>
      <c r="I74" s="5" t="s">
        <v>22</v>
      </c>
      <c r="J74" s="5" t="s">
        <v>26</v>
      </c>
      <c r="K74" s="6">
        <v>24</v>
      </c>
      <c r="L74" s="10">
        <v>16</v>
      </c>
      <c r="M74" s="10">
        <v>55</v>
      </c>
      <c r="N74" s="10">
        <v>28</v>
      </c>
      <c r="O74" s="10">
        <v>1</v>
      </c>
      <c r="P74" s="10">
        <v>0</v>
      </c>
      <c r="Q74">
        <f t="shared" si="9"/>
        <v>384</v>
      </c>
      <c r="R74">
        <f t="shared" si="10"/>
        <v>1320</v>
      </c>
      <c r="S74">
        <f t="shared" si="11"/>
        <v>672</v>
      </c>
      <c r="T74">
        <f t="shared" si="12"/>
        <v>24</v>
      </c>
      <c r="U74">
        <f t="shared" si="13"/>
        <v>0</v>
      </c>
      <c r="V74">
        <f t="shared" si="14"/>
        <v>2400</v>
      </c>
      <c r="W74">
        <f t="shared" si="15"/>
        <v>2400</v>
      </c>
      <c r="X74" t="str">
        <f t="shared" si="16"/>
        <v>Yes</v>
      </c>
    </row>
    <row r="75" spans="1:24">
      <c r="A75" s="5" t="s">
        <v>44</v>
      </c>
      <c r="B75" s="5" t="s">
        <v>45</v>
      </c>
      <c r="C75" s="5">
        <v>20</v>
      </c>
      <c r="D75" s="7" t="s">
        <v>29</v>
      </c>
      <c r="E75" s="5">
        <v>15</v>
      </c>
      <c r="F75" s="5" t="s">
        <v>30</v>
      </c>
      <c r="G75" s="5" t="s">
        <v>0</v>
      </c>
      <c r="H75" s="5" t="s">
        <v>22</v>
      </c>
      <c r="I75" s="5" t="s">
        <v>22</v>
      </c>
      <c r="J75" s="5" t="s">
        <v>23</v>
      </c>
      <c r="K75" s="6">
        <v>23.63</v>
      </c>
      <c r="L75" s="8">
        <v>14.6</v>
      </c>
      <c r="M75" s="8">
        <v>60.7</v>
      </c>
      <c r="N75" s="8">
        <v>22.5</v>
      </c>
      <c r="O75" s="8">
        <v>2.2000000000000002</v>
      </c>
      <c r="P75" s="8">
        <v>0</v>
      </c>
      <c r="Q75">
        <f t="shared" si="9"/>
        <v>344.99799999999999</v>
      </c>
      <c r="R75">
        <f t="shared" si="10"/>
        <v>1434.3409999999999</v>
      </c>
      <c r="S75">
        <f t="shared" si="11"/>
        <v>531.67499999999995</v>
      </c>
      <c r="T75">
        <f t="shared" si="12"/>
        <v>51.986000000000004</v>
      </c>
      <c r="U75">
        <f t="shared" si="13"/>
        <v>0</v>
      </c>
      <c r="V75">
        <f t="shared" si="14"/>
        <v>2363</v>
      </c>
      <c r="W75">
        <f t="shared" si="15"/>
        <v>2363</v>
      </c>
      <c r="X75" t="str">
        <f t="shared" si="16"/>
        <v>Yes</v>
      </c>
    </row>
    <row r="76" spans="1:24">
      <c r="A76" s="5" t="s">
        <v>44</v>
      </c>
      <c r="B76" s="5" t="s">
        <v>45</v>
      </c>
      <c r="C76" s="5">
        <v>20</v>
      </c>
      <c r="D76" s="7" t="s">
        <v>29</v>
      </c>
      <c r="E76" s="5">
        <v>15</v>
      </c>
      <c r="F76" s="5" t="s">
        <v>30</v>
      </c>
      <c r="G76" s="5" t="s">
        <v>0</v>
      </c>
      <c r="H76" s="5" t="s">
        <v>22</v>
      </c>
      <c r="I76" s="5" t="s">
        <v>22</v>
      </c>
      <c r="J76" s="5" t="s">
        <v>24</v>
      </c>
      <c r="K76" s="6">
        <v>23.63</v>
      </c>
      <c r="L76" s="8">
        <v>26.7</v>
      </c>
      <c r="M76" s="8">
        <v>46.6</v>
      </c>
      <c r="N76" s="8">
        <v>13.4</v>
      </c>
      <c r="O76" s="8">
        <v>13.3</v>
      </c>
      <c r="P76" s="8">
        <v>0</v>
      </c>
      <c r="Q76">
        <f t="shared" si="9"/>
        <v>630.92099999999994</v>
      </c>
      <c r="R76">
        <f t="shared" si="10"/>
        <v>1101.1579999999999</v>
      </c>
      <c r="S76">
        <f t="shared" si="11"/>
        <v>316.642</v>
      </c>
      <c r="T76">
        <f t="shared" si="12"/>
        <v>314.279</v>
      </c>
      <c r="U76">
        <f t="shared" si="13"/>
        <v>0</v>
      </c>
      <c r="V76">
        <f t="shared" si="14"/>
        <v>2362.9999999999995</v>
      </c>
      <c r="W76">
        <f t="shared" si="15"/>
        <v>2363</v>
      </c>
      <c r="X76" t="str">
        <f t="shared" si="16"/>
        <v>Yes</v>
      </c>
    </row>
    <row r="77" spans="1:24">
      <c r="A77" s="5" t="s">
        <v>44</v>
      </c>
      <c r="B77" s="5" t="s">
        <v>45</v>
      </c>
      <c r="C77" s="5">
        <v>20</v>
      </c>
      <c r="D77" s="7" t="s">
        <v>29</v>
      </c>
      <c r="E77" s="5">
        <v>15</v>
      </c>
      <c r="F77" s="5" t="s">
        <v>30</v>
      </c>
      <c r="G77" s="5" t="s">
        <v>0</v>
      </c>
      <c r="H77" s="5" t="s">
        <v>22</v>
      </c>
      <c r="I77" s="5" t="s">
        <v>22</v>
      </c>
      <c r="J77" s="5" t="s">
        <v>25</v>
      </c>
      <c r="K77" s="6">
        <v>23.63</v>
      </c>
      <c r="L77" s="8">
        <v>0</v>
      </c>
      <c r="M77" s="8">
        <v>55</v>
      </c>
      <c r="N77" s="8">
        <v>45</v>
      </c>
      <c r="O77" s="8">
        <v>0</v>
      </c>
      <c r="P77" s="8">
        <v>0</v>
      </c>
      <c r="Q77">
        <f t="shared" si="9"/>
        <v>0</v>
      </c>
      <c r="R77">
        <f t="shared" si="10"/>
        <v>1299.6499999999999</v>
      </c>
      <c r="S77">
        <f t="shared" si="11"/>
        <v>1063.3499999999999</v>
      </c>
      <c r="T77">
        <f t="shared" si="12"/>
        <v>0</v>
      </c>
      <c r="U77">
        <f t="shared" si="13"/>
        <v>0</v>
      </c>
      <c r="V77">
        <f t="shared" si="14"/>
        <v>2363</v>
      </c>
      <c r="W77">
        <f t="shared" si="15"/>
        <v>2363</v>
      </c>
      <c r="X77" t="str">
        <f t="shared" si="16"/>
        <v>Yes</v>
      </c>
    </row>
    <row r="78" spans="1:24">
      <c r="A78" s="5" t="s">
        <v>44</v>
      </c>
      <c r="B78" s="5" t="s">
        <v>45</v>
      </c>
      <c r="C78" s="5">
        <v>20</v>
      </c>
      <c r="D78" s="7" t="s">
        <v>29</v>
      </c>
      <c r="E78" s="5">
        <v>15</v>
      </c>
      <c r="F78" s="5" t="s">
        <v>30</v>
      </c>
      <c r="G78" s="5" t="s">
        <v>0</v>
      </c>
      <c r="H78" s="5" t="s">
        <v>22</v>
      </c>
      <c r="I78" s="5" t="s">
        <v>22</v>
      </c>
      <c r="J78" s="5" t="s">
        <v>26</v>
      </c>
      <c r="K78" s="6">
        <v>23.63</v>
      </c>
      <c r="L78" s="10">
        <v>15</v>
      </c>
      <c r="M78" s="10">
        <v>57</v>
      </c>
      <c r="N78" s="10">
        <v>24</v>
      </c>
      <c r="O78" s="10">
        <v>4</v>
      </c>
      <c r="P78" s="10">
        <v>0</v>
      </c>
      <c r="Q78">
        <f t="shared" si="9"/>
        <v>354.45</v>
      </c>
      <c r="R78">
        <f t="shared" si="10"/>
        <v>1346.9099999999999</v>
      </c>
      <c r="S78">
        <f t="shared" si="11"/>
        <v>567.12</v>
      </c>
      <c r="T78">
        <f t="shared" si="12"/>
        <v>94.52</v>
      </c>
      <c r="U78">
        <f t="shared" si="13"/>
        <v>0</v>
      </c>
      <c r="V78">
        <f t="shared" si="14"/>
        <v>2363</v>
      </c>
      <c r="W78">
        <f t="shared" si="15"/>
        <v>2363</v>
      </c>
      <c r="X78" t="str">
        <f t="shared" si="16"/>
        <v>Yes</v>
      </c>
    </row>
    <row r="79" spans="1:24">
      <c r="A79" s="5" t="s">
        <v>44</v>
      </c>
      <c r="B79" s="5" t="s">
        <v>45</v>
      </c>
      <c r="C79" s="5">
        <v>20</v>
      </c>
      <c r="D79" s="7" t="s">
        <v>31</v>
      </c>
      <c r="E79" s="5">
        <v>19</v>
      </c>
      <c r="F79" s="5" t="s">
        <v>34</v>
      </c>
      <c r="G79" s="5" t="s">
        <v>0</v>
      </c>
      <c r="H79" s="5" t="s">
        <v>22</v>
      </c>
      <c r="I79" s="5" t="s">
        <v>22</v>
      </c>
      <c r="J79" s="5" t="s">
        <v>23</v>
      </c>
      <c r="K79" s="6">
        <v>46.3</v>
      </c>
      <c r="L79" s="8">
        <v>21.3</v>
      </c>
      <c r="M79" s="8">
        <v>45.4</v>
      </c>
      <c r="N79" s="8">
        <v>31</v>
      </c>
      <c r="O79" s="8">
        <v>2.2999999999999998</v>
      </c>
      <c r="P79" s="8">
        <v>0</v>
      </c>
      <c r="Q79">
        <f t="shared" si="9"/>
        <v>986.18999999999994</v>
      </c>
      <c r="R79">
        <f t="shared" si="10"/>
        <v>2102.02</v>
      </c>
      <c r="S79">
        <f t="shared" si="11"/>
        <v>1435.3</v>
      </c>
      <c r="T79">
        <f t="shared" si="12"/>
        <v>106.48999999999998</v>
      </c>
      <c r="U79">
        <f t="shared" si="13"/>
        <v>0</v>
      </c>
      <c r="V79">
        <f t="shared" si="14"/>
        <v>4630</v>
      </c>
      <c r="W79">
        <f t="shared" si="15"/>
        <v>4630</v>
      </c>
      <c r="X79" t="str">
        <f t="shared" si="16"/>
        <v>Yes</v>
      </c>
    </row>
    <row r="80" spans="1:24">
      <c r="A80" s="5" t="s">
        <v>44</v>
      </c>
      <c r="B80" s="5" t="s">
        <v>45</v>
      </c>
      <c r="C80" s="5">
        <v>20</v>
      </c>
      <c r="D80" s="7" t="s">
        <v>31</v>
      </c>
      <c r="E80" s="5">
        <v>19</v>
      </c>
      <c r="F80" s="5" t="s">
        <v>34</v>
      </c>
      <c r="G80" s="5" t="s">
        <v>0</v>
      </c>
      <c r="H80" s="5" t="s">
        <v>22</v>
      </c>
      <c r="I80" s="5" t="s">
        <v>22</v>
      </c>
      <c r="J80" s="5" t="s">
        <v>24</v>
      </c>
      <c r="K80" s="6">
        <v>46.3</v>
      </c>
      <c r="L80" s="8">
        <v>26.7</v>
      </c>
      <c r="M80" s="8">
        <v>73.3</v>
      </c>
      <c r="N80" s="8">
        <v>0</v>
      </c>
      <c r="O80" s="8">
        <v>0</v>
      </c>
      <c r="P80" s="8">
        <v>0</v>
      </c>
      <c r="Q80">
        <f t="shared" si="9"/>
        <v>1236.2099999999998</v>
      </c>
      <c r="R80">
        <f t="shared" si="10"/>
        <v>3393.7899999999995</v>
      </c>
      <c r="S80">
        <f t="shared" si="11"/>
        <v>0</v>
      </c>
      <c r="T80">
        <f t="shared" si="12"/>
        <v>0</v>
      </c>
      <c r="U80">
        <f t="shared" si="13"/>
        <v>0</v>
      </c>
      <c r="V80">
        <f t="shared" si="14"/>
        <v>4629.9999999999991</v>
      </c>
      <c r="W80">
        <f t="shared" si="15"/>
        <v>4630</v>
      </c>
      <c r="X80" t="str">
        <f t="shared" si="16"/>
        <v>Yes</v>
      </c>
    </row>
    <row r="81" spans="1:24">
      <c r="A81" s="5" t="s">
        <v>44</v>
      </c>
      <c r="B81" s="5" t="s">
        <v>45</v>
      </c>
      <c r="C81" s="5">
        <v>20</v>
      </c>
      <c r="D81" s="7" t="s">
        <v>31</v>
      </c>
      <c r="E81" s="5">
        <v>19</v>
      </c>
      <c r="F81" s="5" t="s">
        <v>34</v>
      </c>
      <c r="G81" s="5" t="s">
        <v>0</v>
      </c>
      <c r="H81" s="5" t="s">
        <v>22</v>
      </c>
      <c r="I81" s="5" t="s">
        <v>22</v>
      </c>
      <c r="J81" s="5" t="s">
        <v>25</v>
      </c>
      <c r="K81" s="6">
        <v>46.3</v>
      </c>
      <c r="L81" s="8">
        <v>75</v>
      </c>
      <c r="M81" s="8">
        <v>25</v>
      </c>
      <c r="N81" s="8">
        <v>0</v>
      </c>
      <c r="O81" s="8">
        <v>0</v>
      </c>
      <c r="P81" s="8">
        <v>0</v>
      </c>
      <c r="Q81">
        <f t="shared" si="9"/>
        <v>3472.5</v>
      </c>
      <c r="R81">
        <f t="shared" si="10"/>
        <v>1157.5</v>
      </c>
      <c r="S81">
        <f t="shared" si="11"/>
        <v>0</v>
      </c>
      <c r="T81">
        <f t="shared" si="12"/>
        <v>0</v>
      </c>
      <c r="U81">
        <f t="shared" si="13"/>
        <v>0</v>
      </c>
      <c r="V81">
        <f t="shared" si="14"/>
        <v>4630</v>
      </c>
      <c r="W81">
        <f t="shared" si="15"/>
        <v>4630</v>
      </c>
      <c r="X81" t="str">
        <f t="shared" si="16"/>
        <v>Yes</v>
      </c>
    </row>
    <row r="82" spans="1:24">
      <c r="A82" s="5" t="s">
        <v>44</v>
      </c>
      <c r="B82" s="5" t="s">
        <v>45</v>
      </c>
      <c r="C82" s="5">
        <v>20</v>
      </c>
      <c r="D82" s="7" t="s">
        <v>31</v>
      </c>
      <c r="E82" s="5">
        <v>19</v>
      </c>
      <c r="F82" s="5" t="s">
        <v>34</v>
      </c>
      <c r="G82" s="5" t="s">
        <v>0</v>
      </c>
      <c r="H82" s="5" t="s">
        <v>22</v>
      </c>
      <c r="I82" s="5" t="s">
        <v>22</v>
      </c>
      <c r="J82" s="5" t="s">
        <v>26</v>
      </c>
      <c r="K82" s="6">
        <v>46.3</v>
      </c>
      <c r="L82" s="10">
        <v>30</v>
      </c>
      <c r="M82" s="10">
        <v>48</v>
      </c>
      <c r="N82" s="10">
        <v>21</v>
      </c>
      <c r="O82" s="10">
        <v>1</v>
      </c>
      <c r="P82" s="10">
        <v>0</v>
      </c>
      <c r="Q82">
        <f t="shared" si="9"/>
        <v>1389</v>
      </c>
      <c r="R82">
        <f t="shared" si="10"/>
        <v>2222.3999999999996</v>
      </c>
      <c r="S82">
        <f t="shared" si="11"/>
        <v>972.3</v>
      </c>
      <c r="T82">
        <f t="shared" si="12"/>
        <v>46.3</v>
      </c>
      <c r="U82">
        <f t="shared" si="13"/>
        <v>0</v>
      </c>
      <c r="V82">
        <f t="shared" si="14"/>
        <v>4630</v>
      </c>
      <c r="W82">
        <f t="shared" si="15"/>
        <v>4630</v>
      </c>
      <c r="X82" t="str">
        <f t="shared" si="16"/>
        <v>Yes</v>
      </c>
    </row>
    <row r="83" spans="1:24">
      <c r="A83" s="5" t="s">
        <v>44</v>
      </c>
      <c r="B83" s="5" t="s">
        <v>45</v>
      </c>
      <c r="C83" s="5">
        <v>20</v>
      </c>
      <c r="D83" s="7" t="s">
        <v>38</v>
      </c>
      <c r="E83" s="5">
        <v>27</v>
      </c>
      <c r="F83" s="5" t="s">
        <v>48</v>
      </c>
      <c r="G83" s="5" t="s">
        <v>0</v>
      </c>
      <c r="H83" s="5" t="s">
        <v>22</v>
      </c>
      <c r="I83" s="5" t="s">
        <v>22</v>
      </c>
      <c r="J83" s="5" t="s">
        <v>23</v>
      </c>
      <c r="K83" s="6">
        <v>12</v>
      </c>
      <c r="L83" s="8">
        <v>27.9</v>
      </c>
      <c r="M83" s="8">
        <v>51.2</v>
      </c>
      <c r="N83" s="8">
        <v>20.9</v>
      </c>
      <c r="O83" s="8">
        <v>0</v>
      </c>
      <c r="P83" s="8">
        <v>0</v>
      </c>
      <c r="Q83">
        <f t="shared" si="9"/>
        <v>334.79999999999995</v>
      </c>
      <c r="R83">
        <f t="shared" si="10"/>
        <v>614.40000000000009</v>
      </c>
      <c r="S83">
        <f t="shared" si="11"/>
        <v>250.79999999999998</v>
      </c>
      <c r="T83">
        <f t="shared" si="12"/>
        <v>0</v>
      </c>
      <c r="U83">
        <f t="shared" si="13"/>
        <v>0</v>
      </c>
      <c r="V83">
        <f t="shared" si="14"/>
        <v>1200</v>
      </c>
      <c r="W83">
        <f t="shared" si="15"/>
        <v>1200</v>
      </c>
      <c r="X83" t="str">
        <f t="shared" si="16"/>
        <v>Yes</v>
      </c>
    </row>
    <row r="84" spans="1:24">
      <c r="A84" s="5" t="s">
        <v>44</v>
      </c>
      <c r="B84" s="5" t="s">
        <v>45</v>
      </c>
      <c r="C84" s="5">
        <v>20</v>
      </c>
      <c r="D84" s="7" t="s">
        <v>38</v>
      </c>
      <c r="E84" s="5">
        <v>27</v>
      </c>
      <c r="F84" s="5" t="s">
        <v>48</v>
      </c>
      <c r="G84" s="5" t="s">
        <v>0</v>
      </c>
      <c r="H84" s="5" t="s">
        <v>22</v>
      </c>
      <c r="I84" s="5" t="s">
        <v>22</v>
      </c>
      <c r="J84" s="5" t="s">
        <v>24</v>
      </c>
      <c r="K84" s="6">
        <v>12</v>
      </c>
      <c r="L84" s="8">
        <v>30</v>
      </c>
      <c r="M84" s="8">
        <v>50</v>
      </c>
      <c r="N84" s="8">
        <v>20</v>
      </c>
      <c r="O84" s="8">
        <v>0</v>
      </c>
      <c r="P84" s="8">
        <v>0</v>
      </c>
      <c r="Q84">
        <f t="shared" si="9"/>
        <v>360</v>
      </c>
      <c r="R84">
        <f t="shared" si="10"/>
        <v>600</v>
      </c>
      <c r="S84">
        <f t="shared" si="11"/>
        <v>240</v>
      </c>
      <c r="T84">
        <f t="shared" si="12"/>
        <v>0</v>
      </c>
      <c r="U84">
        <f t="shared" si="13"/>
        <v>0</v>
      </c>
      <c r="V84">
        <f t="shared" si="14"/>
        <v>1200</v>
      </c>
      <c r="W84">
        <f t="shared" si="15"/>
        <v>1200</v>
      </c>
      <c r="X84" t="str">
        <f t="shared" si="16"/>
        <v>Yes</v>
      </c>
    </row>
    <row r="85" spans="1:24">
      <c r="A85" s="5" t="s">
        <v>44</v>
      </c>
      <c r="B85" s="5" t="s">
        <v>45</v>
      </c>
      <c r="C85" s="5">
        <v>20</v>
      </c>
      <c r="D85" s="7" t="s">
        <v>38</v>
      </c>
      <c r="E85" s="5">
        <v>27</v>
      </c>
      <c r="F85" s="5" t="s">
        <v>48</v>
      </c>
      <c r="G85" s="5" t="s">
        <v>0</v>
      </c>
      <c r="H85" s="5" t="s">
        <v>22</v>
      </c>
      <c r="I85" s="5" t="s">
        <v>22</v>
      </c>
      <c r="J85" s="5" t="s">
        <v>25</v>
      </c>
      <c r="K85" s="6">
        <v>12</v>
      </c>
      <c r="L85" s="8">
        <v>20</v>
      </c>
      <c r="M85" s="8">
        <v>70</v>
      </c>
      <c r="N85" s="8">
        <v>10</v>
      </c>
      <c r="O85" s="8">
        <v>0</v>
      </c>
      <c r="P85" s="8">
        <v>0</v>
      </c>
      <c r="Q85">
        <f t="shared" si="9"/>
        <v>240</v>
      </c>
      <c r="R85">
        <f t="shared" si="10"/>
        <v>840</v>
      </c>
      <c r="S85">
        <f t="shared" si="11"/>
        <v>120</v>
      </c>
      <c r="T85">
        <f t="shared" si="12"/>
        <v>0</v>
      </c>
      <c r="U85">
        <f t="shared" si="13"/>
        <v>0</v>
      </c>
      <c r="V85">
        <f t="shared" si="14"/>
        <v>1200</v>
      </c>
      <c r="W85">
        <f t="shared" si="15"/>
        <v>1200</v>
      </c>
      <c r="X85" t="str">
        <f t="shared" si="16"/>
        <v>Yes</v>
      </c>
    </row>
    <row r="86" spans="1:24">
      <c r="A86" s="5" t="s">
        <v>44</v>
      </c>
      <c r="B86" s="5" t="s">
        <v>45</v>
      </c>
      <c r="C86" s="5">
        <v>20</v>
      </c>
      <c r="D86" s="7" t="s">
        <v>38</v>
      </c>
      <c r="E86" s="5">
        <v>27</v>
      </c>
      <c r="F86" s="5" t="s">
        <v>48</v>
      </c>
      <c r="G86" s="5" t="s">
        <v>0</v>
      </c>
      <c r="H86" s="5" t="s">
        <v>22</v>
      </c>
      <c r="I86" s="5" t="s">
        <v>22</v>
      </c>
      <c r="J86" s="5" t="s">
        <v>26</v>
      </c>
      <c r="K86" s="6">
        <v>12</v>
      </c>
      <c r="L86" s="10">
        <v>27</v>
      </c>
      <c r="M86" s="10">
        <v>54</v>
      </c>
      <c r="N86" s="10">
        <v>19</v>
      </c>
      <c r="O86" s="10">
        <v>0</v>
      </c>
      <c r="P86" s="10">
        <v>0</v>
      </c>
      <c r="Q86">
        <f t="shared" si="9"/>
        <v>324</v>
      </c>
      <c r="R86">
        <f t="shared" si="10"/>
        <v>648</v>
      </c>
      <c r="S86">
        <f t="shared" si="11"/>
        <v>228</v>
      </c>
      <c r="T86">
        <f t="shared" si="12"/>
        <v>0</v>
      </c>
      <c r="U86">
        <f t="shared" si="13"/>
        <v>0</v>
      </c>
      <c r="V86">
        <f t="shared" si="14"/>
        <v>1200</v>
      </c>
      <c r="W86">
        <f t="shared" si="15"/>
        <v>1200</v>
      </c>
      <c r="X86" t="str">
        <f t="shared" si="16"/>
        <v>Yes</v>
      </c>
    </row>
    <row r="87" spans="1:24">
      <c r="A87" s="5" t="s">
        <v>44</v>
      </c>
      <c r="B87" s="5" t="s">
        <v>45</v>
      </c>
      <c r="C87" s="5">
        <v>20</v>
      </c>
      <c r="D87" s="7" t="s">
        <v>38</v>
      </c>
      <c r="E87" s="5">
        <v>28</v>
      </c>
      <c r="F87" s="5" t="s">
        <v>49</v>
      </c>
      <c r="G87" s="5" t="s">
        <v>0</v>
      </c>
      <c r="H87" s="5" t="s">
        <v>22</v>
      </c>
      <c r="I87" s="5" t="s">
        <v>22</v>
      </c>
      <c r="J87" s="5" t="s">
        <v>23</v>
      </c>
      <c r="K87" s="6">
        <v>18.5</v>
      </c>
      <c r="L87" s="8">
        <v>4.5999999999999996</v>
      </c>
      <c r="M87" s="8">
        <v>44.6</v>
      </c>
      <c r="N87" s="8">
        <v>41.6</v>
      </c>
      <c r="O87" s="8">
        <v>9.1999999999999993</v>
      </c>
      <c r="P87" s="8">
        <v>0</v>
      </c>
      <c r="Q87">
        <f t="shared" si="9"/>
        <v>85.1</v>
      </c>
      <c r="R87">
        <f t="shared" si="10"/>
        <v>825.1</v>
      </c>
      <c r="S87">
        <f t="shared" si="11"/>
        <v>769.6</v>
      </c>
      <c r="T87">
        <f t="shared" si="12"/>
        <v>170.2</v>
      </c>
      <c r="U87">
        <f t="shared" si="13"/>
        <v>0</v>
      </c>
      <c r="V87">
        <f t="shared" si="14"/>
        <v>1850.0000000000002</v>
      </c>
      <c r="W87">
        <f t="shared" si="15"/>
        <v>1850</v>
      </c>
      <c r="X87" t="str">
        <f t="shared" si="16"/>
        <v>Yes</v>
      </c>
    </row>
    <row r="88" spans="1:24">
      <c r="A88" s="5" t="s">
        <v>44</v>
      </c>
      <c r="B88" s="5" t="s">
        <v>45</v>
      </c>
      <c r="C88" s="5">
        <v>20</v>
      </c>
      <c r="D88" s="7" t="s">
        <v>38</v>
      </c>
      <c r="E88" s="5">
        <v>28</v>
      </c>
      <c r="F88" s="5" t="s">
        <v>49</v>
      </c>
      <c r="G88" s="5" t="s">
        <v>0</v>
      </c>
      <c r="H88" s="5" t="s">
        <v>22</v>
      </c>
      <c r="I88" s="5" t="s">
        <v>22</v>
      </c>
      <c r="J88" s="5" t="s">
        <v>24</v>
      </c>
      <c r="K88" s="6">
        <v>18.5</v>
      </c>
      <c r="L88" s="8">
        <v>60</v>
      </c>
      <c r="M88" s="8">
        <v>13.3</v>
      </c>
      <c r="N88" s="8">
        <v>26.7</v>
      </c>
      <c r="O88" s="8">
        <v>0</v>
      </c>
      <c r="P88" s="8">
        <v>0</v>
      </c>
      <c r="Q88">
        <f t="shared" si="9"/>
        <v>1110</v>
      </c>
      <c r="R88">
        <f t="shared" si="10"/>
        <v>246.05</v>
      </c>
      <c r="S88">
        <f t="shared" si="11"/>
        <v>493.95</v>
      </c>
      <c r="T88">
        <f t="shared" si="12"/>
        <v>0</v>
      </c>
      <c r="U88">
        <f t="shared" si="13"/>
        <v>0</v>
      </c>
      <c r="V88">
        <f t="shared" si="14"/>
        <v>1850</v>
      </c>
      <c r="W88">
        <f t="shared" si="15"/>
        <v>1850</v>
      </c>
      <c r="X88" t="str">
        <f t="shared" si="16"/>
        <v>Yes</v>
      </c>
    </row>
    <row r="89" spans="1:24">
      <c r="A89" s="5" t="s">
        <v>44</v>
      </c>
      <c r="B89" s="5" t="s">
        <v>45</v>
      </c>
      <c r="C89" s="5">
        <v>20</v>
      </c>
      <c r="D89" s="7" t="s">
        <v>38</v>
      </c>
      <c r="E89" s="5">
        <v>28</v>
      </c>
      <c r="F89" s="5" t="s">
        <v>49</v>
      </c>
      <c r="G89" s="5" t="s">
        <v>0</v>
      </c>
      <c r="H89" s="5" t="s">
        <v>22</v>
      </c>
      <c r="I89" s="5" t="s">
        <v>22</v>
      </c>
      <c r="J89" s="5" t="s">
        <v>25</v>
      </c>
      <c r="K89" s="6">
        <v>18.5</v>
      </c>
      <c r="L89" s="8">
        <v>60</v>
      </c>
      <c r="M89" s="8">
        <v>40</v>
      </c>
      <c r="N89" s="8">
        <v>0</v>
      </c>
      <c r="O89" s="8">
        <v>0</v>
      </c>
      <c r="P89" s="8">
        <v>0</v>
      </c>
      <c r="Q89">
        <f t="shared" si="9"/>
        <v>1110</v>
      </c>
      <c r="R89">
        <f t="shared" si="10"/>
        <v>740</v>
      </c>
      <c r="S89">
        <f t="shared" si="11"/>
        <v>0</v>
      </c>
      <c r="T89">
        <f t="shared" si="12"/>
        <v>0</v>
      </c>
      <c r="U89">
        <f t="shared" si="13"/>
        <v>0</v>
      </c>
      <c r="V89">
        <f t="shared" si="14"/>
        <v>1850</v>
      </c>
      <c r="W89">
        <f t="shared" si="15"/>
        <v>1850</v>
      </c>
      <c r="X89" t="str">
        <f t="shared" si="16"/>
        <v>Yes</v>
      </c>
    </row>
    <row r="90" spans="1:24">
      <c r="A90" s="5" t="s">
        <v>44</v>
      </c>
      <c r="B90" s="5" t="s">
        <v>45</v>
      </c>
      <c r="C90" s="5">
        <v>20</v>
      </c>
      <c r="D90" s="7" t="s">
        <v>38</v>
      </c>
      <c r="E90" s="5">
        <v>28</v>
      </c>
      <c r="F90" s="5" t="s">
        <v>49</v>
      </c>
      <c r="G90" s="5" t="s">
        <v>0</v>
      </c>
      <c r="H90" s="5" t="s">
        <v>22</v>
      </c>
      <c r="I90" s="5" t="s">
        <v>22</v>
      </c>
      <c r="J90" s="5" t="s">
        <v>26</v>
      </c>
      <c r="K90" s="6">
        <v>18.5</v>
      </c>
      <c r="L90" s="10">
        <v>24</v>
      </c>
      <c r="M90" s="10">
        <v>38</v>
      </c>
      <c r="N90" s="10">
        <v>32</v>
      </c>
      <c r="O90" s="10">
        <v>6</v>
      </c>
      <c r="P90" s="10">
        <v>0</v>
      </c>
      <c r="Q90">
        <f t="shared" si="9"/>
        <v>444</v>
      </c>
      <c r="R90">
        <f t="shared" si="10"/>
        <v>703</v>
      </c>
      <c r="S90">
        <f t="shared" si="11"/>
        <v>592</v>
      </c>
      <c r="T90">
        <f t="shared" si="12"/>
        <v>111</v>
      </c>
      <c r="U90">
        <f t="shared" si="13"/>
        <v>0</v>
      </c>
      <c r="V90">
        <f t="shared" si="14"/>
        <v>1850</v>
      </c>
      <c r="W90">
        <f t="shared" si="15"/>
        <v>1850</v>
      </c>
      <c r="X90" t="str">
        <f t="shared" si="16"/>
        <v>Yes</v>
      </c>
    </row>
    <row r="91" spans="1:24">
      <c r="A91" s="5" t="s">
        <v>50</v>
      </c>
      <c r="B91" s="5" t="s">
        <v>51</v>
      </c>
      <c r="C91" s="5">
        <v>30</v>
      </c>
      <c r="D91" s="7" t="s">
        <v>20</v>
      </c>
      <c r="E91" s="5">
        <v>3</v>
      </c>
      <c r="F91" s="5" t="s">
        <v>21</v>
      </c>
      <c r="G91" s="5" t="s">
        <v>0</v>
      </c>
      <c r="H91" s="5" t="s">
        <v>22</v>
      </c>
      <c r="I91" s="5" t="s">
        <v>22</v>
      </c>
      <c r="J91" s="5" t="s">
        <v>23</v>
      </c>
      <c r="K91" s="6">
        <v>54.2</v>
      </c>
      <c r="L91" s="8">
        <v>35.1</v>
      </c>
      <c r="M91" s="8">
        <v>53</v>
      </c>
      <c r="N91" s="8">
        <v>10.9</v>
      </c>
      <c r="O91" s="8">
        <v>1</v>
      </c>
      <c r="P91" s="8">
        <v>0</v>
      </c>
      <c r="Q91">
        <f t="shared" si="9"/>
        <v>1902.42</v>
      </c>
      <c r="R91">
        <f t="shared" si="10"/>
        <v>2872.6000000000004</v>
      </c>
      <c r="S91">
        <f t="shared" si="11"/>
        <v>590.78000000000009</v>
      </c>
      <c r="T91">
        <f t="shared" si="12"/>
        <v>54.2</v>
      </c>
      <c r="U91">
        <f t="shared" si="13"/>
        <v>0</v>
      </c>
      <c r="V91">
        <f t="shared" si="14"/>
        <v>5420</v>
      </c>
      <c r="W91">
        <f t="shared" si="15"/>
        <v>5420</v>
      </c>
      <c r="X91" t="str">
        <f t="shared" si="16"/>
        <v>Yes</v>
      </c>
    </row>
    <row r="92" spans="1:24">
      <c r="A92" s="5" t="s">
        <v>50</v>
      </c>
      <c r="B92" s="5" t="s">
        <v>51</v>
      </c>
      <c r="C92" s="5">
        <v>30</v>
      </c>
      <c r="D92" s="7" t="s">
        <v>20</v>
      </c>
      <c r="E92" s="5">
        <v>3</v>
      </c>
      <c r="F92" s="5" t="s">
        <v>21</v>
      </c>
      <c r="G92" s="5" t="s">
        <v>0</v>
      </c>
      <c r="H92" s="5" t="s">
        <v>22</v>
      </c>
      <c r="I92" s="5" t="s">
        <v>22</v>
      </c>
      <c r="J92" s="5" t="s">
        <v>24</v>
      </c>
      <c r="K92" s="6">
        <v>54.2</v>
      </c>
      <c r="L92" s="8">
        <v>73.3</v>
      </c>
      <c r="M92" s="8">
        <v>20</v>
      </c>
      <c r="N92" s="8">
        <v>6.7</v>
      </c>
      <c r="O92" s="8">
        <v>0</v>
      </c>
      <c r="P92" s="8">
        <v>0</v>
      </c>
      <c r="Q92">
        <f t="shared" si="9"/>
        <v>3972.86</v>
      </c>
      <c r="R92">
        <f t="shared" si="10"/>
        <v>1084</v>
      </c>
      <c r="S92">
        <f t="shared" si="11"/>
        <v>363.14000000000004</v>
      </c>
      <c r="T92">
        <f t="shared" si="12"/>
        <v>0</v>
      </c>
      <c r="U92">
        <f t="shared" si="13"/>
        <v>0</v>
      </c>
      <c r="V92">
        <f t="shared" si="14"/>
        <v>5420.0000000000009</v>
      </c>
      <c r="W92">
        <f t="shared" si="15"/>
        <v>5420</v>
      </c>
      <c r="X92" t="str">
        <f t="shared" si="16"/>
        <v>Yes</v>
      </c>
    </row>
    <row r="93" spans="1:24">
      <c r="A93" s="5" t="s">
        <v>50</v>
      </c>
      <c r="B93" s="5" t="s">
        <v>51</v>
      </c>
      <c r="C93" s="5">
        <v>30</v>
      </c>
      <c r="D93" s="7" t="s">
        <v>20</v>
      </c>
      <c r="E93" s="5">
        <v>3</v>
      </c>
      <c r="F93" s="5" t="s">
        <v>21</v>
      </c>
      <c r="G93" s="5" t="s">
        <v>0</v>
      </c>
      <c r="H93" s="5" t="s">
        <v>22</v>
      </c>
      <c r="I93" s="5" t="s">
        <v>22</v>
      </c>
      <c r="J93" s="5" t="s">
        <v>25</v>
      </c>
      <c r="K93" s="6">
        <v>54.2</v>
      </c>
      <c r="L93" s="8">
        <v>87.5</v>
      </c>
      <c r="M93" s="8">
        <v>12.5</v>
      </c>
      <c r="N93" s="8">
        <v>0</v>
      </c>
      <c r="O93" s="8">
        <v>0</v>
      </c>
      <c r="P93" s="8">
        <v>0</v>
      </c>
      <c r="Q93">
        <f t="shared" si="9"/>
        <v>4742.5</v>
      </c>
      <c r="R93">
        <f t="shared" si="10"/>
        <v>677.5</v>
      </c>
      <c r="S93">
        <f t="shared" si="11"/>
        <v>0</v>
      </c>
      <c r="T93">
        <f t="shared" si="12"/>
        <v>0</v>
      </c>
      <c r="U93">
        <f t="shared" si="13"/>
        <v>0</v>
      </c>
      <c r="V93">
        <f t="shared" si="14"/>
        <v>5420</v>
      </c>
      <c r="W93">
        <f t="shared" si="15"/>
        <v>5420</v>
      </c>
      <c r="X93" t="str">
        <f t="shared" si="16"/>
        <v>Yes</v>
      </c>
    </row>
    <row r="94" spans="1:24">
      <c r="A94" s="5" t="s">
        <v>50</v>
      </c>
      <c r="B94" s="5" t="s">
        <v>51</v>
      </c>
      <c r="C94" s="5">
        <v>30</v>
      </c>
      <c r="D94" s="7" t="s">
        <v>20</v>
      </c>
      <c r="E94" s="5">
        <v>3</v>
      </c>
      <c r="F94" s="5" t="s">
        <v>21</v>
      </c>
      <c r="G94" s="5" t="s">
        <v>0</v>
      </c>
      <c r="H94" s="5" t="s">
        <v>22</v>
      </c>
      <c r="I94" s="5" t="s">
        <v>22</v>
      </c>
      <c r="J94" s="5" t="s">
        <v>26</v>
      </c>
      <c r="K94" s="6">
        <v>54.2</v>
      </c>
      <c r="L94" s="10">
        <v>51</v>
      </c>
      <c r="M94" s="10">
        <v>40</v>
      </c>
      <c r="N94" s="10">
        <v>8</v>
      </c>
      <c r="O94" s="10">
        <v>1</v>
      </c>
      <c r="P94" s="10">
        <v>0</v>
      </c>
      <c r="Q94">
        <f t="shared" si="9"/>
        <v>2764.2000000000003</v>
      </c>
      <c r="R94">
        <f t="shared" si="10"/>
        <v>2168</v>
      </c>
      <c r="S94">
        <f t="shared" si="11"/>
        <v>433.6</v>
      </c>
      <c r="T94">
        <f t="shared" si="12"/>
        <v>54.2</v>
      </c>
      <c r="U94">
        <f t="shared" si="13"/>
        <v>0</v>
      </c>
      <c r="V94">
        <f t="shared" si="14"/>
        <v>5420.0000000000009</v>
      </c>
      <c r="W94">
        <f t="shared" si="15"/>
        <v>5420</v>
      </c>
      <c r="X94" t="str">
        <f t="shared" si="16"/>
        <v>Yes</v>
      </c>
    </row>
    <row r="95" spans="1:24">
      <c r="A95" s="5" t="s">
        <v>50</v>
      </c>
      <c r="B95" s="5" t="s">
        <v>51</v>
      </c>
      <c r="C95" s="5">
        <v>30</v>
      </c>
      <c r="D95" s="7" t="s">
        <v>20</v>
      </c>
      <c r="E95" s="5">
        <v>5</v>
      </c>
      <c r="F95" s="5" t="s">
        <v>28</v>
      </c>
      <c r="G95" s="5" t="s">
        <v>0</v>
      </c>
      <c r="H95" s="5" t="s">
        <v>22</v>
      </c>
      <c r="I95" s="5" t="s">
        <v>22</v>
      </c>
      <c r="J95" s="5" t="s">
        <v>23</v>
      </c>
      <c r="K95" s="6">
        <v>24.5</v>
      </c>
      <c r="L95" s="8">
        <v>31.3</v>
      </c>
      <c r="M95" s="8">
        <v>51.8</v>
      </c>
      <c r="N95" s="8">
        <v>15.7</v>
      </c>
      <c r="O95" s="8">
        <v>0</v>
      </c>
      <c r="P95" s="8">
        <v>1.2</v>
      </c>
      <c r="Q95">
        <f t="shared" si="9"/>
        <v>766.85</v>
      </c>
      <c r="R95">
        <f t="shared" si="10"/>
        <v>1269.0999999999999</v>
      </c>
      <c r="S95">
        <f t="shared" si="11"/>
        <v>384.65</v>
      </c>
      <c r="T95">
        <f t="shared" si="12"/>
        <v>0</v>
      </c>
      <c r="U95">
        <f t="shared" si="13"/>
        <v>29.4</v>
      </c>
      <c r="V95">
        <f t="shared" si="14"/>
        <v>2450</v>
      </c>
      <c r="W95">
        <f t="shared" si="15"/>
        <v>2450</v>
      </c>
      <c r="X95" t="str">
        <f t="shared" si="16"/>
        <v>Yes</v>
      </c>
    </row>
    <row r="96" spans="1:24">
      <c r="A96" s="5" t="s">
        <v>50</v>
      </c>
      <c r="B96" s="5" t="s">
        <v>51</v>
      </c>
      <c r="C96" s="5">
        <v>30</v>
      </c>
      <c r="D96" s="7" t="s">
        <v>20</v>
      </c>
      <c r="E96" s="5">
        <v>5</v>
      </c>
      <c r="F96" s="5" t="s">
        <v>28</v>
      </c>
      <c r="G96" s="5" t="s">
        <v>0</v>
      </c>
      <c r="H96" s="5" t="s">
        <v>22</v>
      </c>
      <c r="I96" s="5" t="s">
        <v>22</v>
      </c>
      <c r="J96" s="5" t="s">
        <v>24</v>
      </c>
      <c r="K96" s="6">
        <v>24.5</v>
      </c>
      <c r="L96" s="8">
        <v>13.3</v>
      </c>
      <c r="M96" s="8">
        <v>86.7</v>
      </c>
      <c r="N96" s="8">
        <v>0</v>
      </c>
      <c r="O96" s="8">
        <v>0</v>
      </c>
      <c r="P96" s="8">
        <v>0</v>
      </c>
      <c r="Q96">
        <f t="shared" si="9"/>
        <v>325.85000000000002</v>
      </c>
      <c r="R96">
        <f t="shared" si="10"/>
        <v>2124.15</v>
      </c>
      <c r="S96">
        <f t="shared" si="11"/>
        <v>0</v>
      </c>
      <c r="T96">
        <f t="shared" si="12"/>
        <v>0</v>
      </c>
      <c r="U96">
        <f t="shared" si="13"/>
        <v>0</v>
      </c>
      <c r="V96">
        <f t="shared" si="14"/>
        <v>2450</v>
      </c>
      <c r="W96">
        <f t="shared" si="15"/>
        <v>2450</v>
      </c>
      <c r="X96" t="str">
        <f t="shared" si="16"/>
        <v>Yes</v>
      </c>
    </row>
    <row r="97" spans="1:24">
      <c r="A97" s="5" t="s">
        <v>50</v>
      </c>
      <c r="B97" s="5" t="s">
        <v>51</v>
      </c>
      <c r="C97" s="5">
        <v>30</v>
      </c>
      <c r="D97" s="7" t="s">
        <v>20</v>
      </c>
      <c r="E97" s="5">
        <v>5</v>
      </c>
      <c r="F97" s="5" t="s">
        <v>28</v>
      </c>
      <c r="G97" s="5" t="s">
        <v>0</v>
      </c>
      <c r="H97" s="5" t="s">
        <v>22</v>
      </c>
      <c r="I97" s="5" t="s">
        <v>22</v>
      </c>
      <c r="J97" s="5" t="s">
        <v>25</v>
      </c>
      <c r="K97" s="6">
        <v>24.5</v>
      </c>
      <c r="L97" s="8">
        <v>0</v>
      </c>
      <c r="M97" s="8">
        <v>75</v>
      </c>
      <c r="N97" s="8">
        <v>25</v>
      </c>
      <c r="O97" s="8">
        <v>0</v>
      </c>
      <c r="P97" s="8">
        <v>0</v>
      </c>
      <c r="Q97">
        <f t="shared" si="9"/>
        <v>0</v>
      </c>
      <c r="R97">
        <f t="shared" si="10"/>
        <v>1837.5</v>
      </c>
      <c r="S97">
        <f t="shared" si="11"/>
        <v>612.5</v>
      </c>
      <c r="T97">
        <f t="shared" si="12"/>
        <v>0</v>
      </c>
      <c r="U97">
        <f t="shared" si="13"/>
        <v>0</v>
      </c>
      <c r="V97">
        <f t="shared" si="14"/>
        <v>2450</v>
      </c>
      <c r="W97">
        <f t="shared" si="15"/>
        <v>2450</v>
      </c>
      <c r="X97" t="str">
        <f t="shared" si="16"/>
        <v>Yes</v>
      </c>
    </row>
    <row r="98" spans="1:24">
      <c r="A98" s="5" t="s">
        <v>50</v>
      </c>
      <c r="B98" s="5" t="s">
        <v>51</v>
      </c>
      <c r="C98" s="5">
        <v>30</v>
      </c>
      <c r="D98" s="7" t="s">
        <v>20</v>
      </c>
      <c r="E98" s="5">
        <v>5</v>
      </c>
      <c r="F98" s="5" t="s">
        <v>28</v>
      </c>
      <c r="G98" s="5" t="s">
        <v>0</v>
      </c>
      <c r="H98" s="5" t="s">
        <v>22</v>
      </c>
      <c r="I98" s="5" t="s">
        <v>22</v>
      </c>
      <c r="J98" s="5" t="s">
        <v>26</v>
      </c>
      <c r="K98" s="6">
        <v>24.5</v>
      </c>
      <c r="L98" s="10">
        <v>23</v>
      </c>
      <c r="M98" s="10">
        <v>62</v>
      </c>
      <c r="N98" s="10">
        <v>14</v>
      </c>
      <c r="O98" s="10">
        <v>0</v>
      </c>
      <c r="P98" s="10">
        <v>1</v>
      </c>
      <c r="Q98">
        <f t="shared" si="9"/>
        <v>563.5</v>
      </c>
      <c r="R98">
        <f t="shared" si="10"/>
        <v>1519</v>
      </c>
      <c r="S98">
        <f t="shared" si="11"/>
        <v>343</v>
      </c>
      <c r="T98">
        <f t="shared" si="12"/>
        <v>0</v>
      </c>
      <c r="U98">
        <f t="shared" si="13"/>
        <v>24.5</v>
      </c>
      <c r="V98">
        <f t="shared" si="14"/>
        <v>2450</v>
      </c>
      <c r="W98">
        <f t="shared" si="15"/>
        <v>2450</v>
      </c>
      <c r="X98" t="str">
        <f t="shared" si="16"/>
        <v>Yes</v>
      </c>
    </row>
    <row r="99" spans="1:24">
      <c r="A99" s="5" t="s">
        <v>50</v>
      </c>
      <c r="B99" s="5" t="s">
        <v>51</v>
      </c>
      <c r="C99" s="5">
        <v>30</v>
      </c>
      <c r="D99" s="7" t="s">
        <v>29</v>
      </c>
      <c r="E99" s="5">
        <v>8</v>
      </c>
      <c r="F99" s="5" t="s">
        <v>52</v>
      </c>
      <c r="G99" s="5" t="s">
        <v>0</v>
      </c>
      <c r="H99" s="5" t="s">
        <v>22</v>
      </c>
      <c r="I99" s="5" t="s">
        <v>22</v>
      </c>
      <c r="J99" s="5" t="s">
        <v>23</v>
      </c>
      <c r="K99" s="6">
        <v>33.1</v>
      </c>
      <c r="L99" s="8">
        <v>18.899999999999999</v>
      </c>
      <c r="M99" s="8">
        <v>78.599999999999994</v>
      </c>
      <c r="N99" s="8">
        <v>2.5</v>
      </c>
      <c r="O99" s="8">
        <v>0</v>
      </c>
      <c r="P99" s="8">
        <v>0</v>
      </c>
      <c r="Q99">
        <f t="shared" si="9"/>
        <v>625.59</v>
      </c>
      <c r="R99">
        <f t="shared" si="10"/>
        <v>2601.66</v>
      </c>
      <c r="S99">
        <f t="shared" si="11"/>
        <v>82.75</v>
      </c>
      <c r="T99">
        <f t="shared" si="12"/>
        <v>0</v>
      </c>
      <c r="U99">
        <f t="shared" si="13"/>
        <v>0</v>
      </c>
      <c r="V99">
        <f t="shared" si="14"/>
        <v>3310</v>
      </c>
      <c r="W99">
        <f t="shared" si="15"/>
        <v>3310</v>
      </c>
      <c r="X99" t="str">
        <f t="shared" si="16"/>
        <v>Yes</v>
      </c>
    </row>
    <row r="100" spans="1:24">
      <c r="A100" s="5" t="s">
        <v>50</v>
      </c>
      <c r="B100" s="5" t="s">
        <v>51</v>
      </c>
      <c r="C100" s="5">
        <v>30</v>
      </c>
      <c r="D100" s="7" t="s">
        <v>29</v>
      </c>
      <c r="E100" s="5">
        <v>8</v>
      </c>
      <c r="F100" s="5" t="s">
        <v>52</v>
      </c>
      <c r="G100" s="5" t="s">
        <v>0</v>
      </c>
      <c r="H100" s="5" t="s">
        <v>22</v>
      </c>
      <c r="I100" s="5" t="s">
        <v>22</v>
      </c>
      <c r="J100" s="5" t="s">
        <v>24</v>
      </c>
      <c r="K100" s="6">
        <v>33.1</v>
      </c>
      <c r="L100" s="8">
        <v>50</v>
      </c>
      <c r="M100" s="8">
        <v>50</v>
      </c>
      <c r="N100" s="8">
        <v>0</v>
      </c>
      <c r="O100" s="8">
        <v>0</v>
      </c>
      <c r="P100" s="8">
        <v>0</v>
      </c>
      <c r="Q100">
        <f t="shared" si="9"/>
        <v>1655</v>
      </c>
      <c r="R100">
        <f t="shared" si="10"/>
        <v>1655</v>
      </c>
      <c r="S100">
        <f t="shared" si="11"/>
        <v>0</v>
      </c>
      <c r="T100">
        <f t="shared" si="12"/>
        <v>0</v>
      </c>
      <c r="U100">
        <f t="shared" si="13"/>
        <v>0</v>
      </c>
      <c r="V100">
        <f t="shared" si="14"/>
        <v>3310</v>
      </c>
      <c r="W100">
        <f t="shared" si="15"/>
        <v>3310</v>
      </c>
      <c r="X100" t="str">
        <f t="shared" si="16"/>
        <v>Yes</v>
      </c>
    </row>
    <row r="101" spans="1:24">
      <c r="A101" s="5" t="s">
        <v>50</v>
      </c>
      <c r="B101" s="5" t="s">
        <v>51</v>
      </c>
      <c r="C101" s="5">
        <v>30</v>
      </c>
      <c r="D101" s="7" t="s">
        <v>29</v>
      </c>
      <c r="E101" s="5">
        <v>8</v>
      </c>
      <c r="F101" s="5" t="s">
        <v>52</v>
      </c>
      <c r="G101" s="5" t="s">
        <v>0</v>
      </c>
      <c r="H101" s="5" t="s">
        <v>22</v>
      </c>
      <c r="I101" s="5" t="s">
        <v>22</v>
      </c>
      <c r="J101" s="5" t="s">
        <v>25</v>
      </c>
      <c r="K101" s="6">
        <v>33.1</v>
      </c>
      <c r="L101" s="8">
        <v>20</v>
      </c>
      <c r="M101" s="8">
        <v>80</v>
      </c>
      <c r="N101" s="8">
        <v>0</v>
      </c>
      <c r="O101" s="8">
        <v>0</v>
      </c>
      <c r="P101" s="8">
        <v>0</v>
      </c>
      <c r="Q101">
        <f t="shared" si="9"/>
        <v>662</v>
      </c>
      <c r="R101">
        <f t="shared" si="10"/>
        <v>2648</v>
      </c>
      <c r="S101">
        <f t="shared" si="11"/>
        <v>0</v>
      </c>
      <c r="T101">
        <f t="shared" si="12"/>
        <v>0</v>
      </c>
      <c r="U101">
        <f t="shared" si="13"/>
        <v>0</v>
      </c>
      <c r="V101">
        <f t="shared" si="14"/>
        <v>3310</v>
      </c>
      <c r="W101">
        <f t="shared" si="15"/>
        <v>3310</v>
      </c>
      <c r="X101" t="str">
        <f t="shared" si="16"/>
        <v>Yes</v>
      </c>
    </row>
    <row r="102" spans="1:24">
      <c r="A102" s="5" t="s">
        <v>50</v>
      </c>
      <c r="B102" s="5" t="s">
        <v>51</v>
      </c>
      <c r="C102" s="5">
        <v>30</v>
      </c>
      <c r="D102" s="7" t="s">
        <v>29</v>
      </c>
      <c r="E102" s="5">
        <v>8</v>
      </c>
      <c r="F102" s="5" t="s">
        <v>52</v>
      </c>
      <c r="G102" s="5" t="s">
        <v>0</v>
      </c>
      <c r="H102" s="5" t="s">
        <v>22</v>
      </c>
      <c r="I102" s="5" t="s">
        <v>22</v>
      </c>
      <c r="J102" s="5" t="s">
        <v>26</v>
      </c>
      <c r="K102" s="6">
        <v>33.1</v>
      </c>
      <c r="L102" s="10">
        <v>25</v>
      </c>
      <c r="M102" s="10">
        <v>73</v>
      </c>
      <c r="N102" s="10">
        <v>2</v>
      </c>
      <c r="O102" s="10">
        <v>0</v>
      </c>
      <c r="P102" s="10">
        <v>0</v>
      </c>
      <c r="Q102">
        <f t="shared" si="9"/>
        <v>827.5</v>
      </c>
      <c r="R102">
        <f t="shared" si="10"/>
        <v>2416.3000000000002</v>
      </c>
      <c r="S102">
        <f t="shared" si="11"/>
        <v>66.2</v>
      </c>
      <c r="T102">
        <f t="shared" si="12"/>
        <v>0</v>
      </c>
      <c r="U102">
        <f t="shared" si="13"/>
        <v>0</v>
      </c>
      <c r="V102">
        <f t="shared" si="14"/>
        <v>3310</v>
      </c>
      <c r="W102">
        <f t="shared" si="15"/>
        <v>3310</v>
      </c>
      <c r="X102" t="str">
        <f t="shared" si="16"/>
        <v>Yes</v>
      </c>
    </row>
    <row r="103" spans="1:24">
      <c r="A103" s="5" t="s">
        <v>50</v>
      </c>
      <c r="B103" s="5" t="s">
        <v>51</v>
      </c>
      <c r="C103" s="5">
        <v>30</v>
      </c>
      <c r="D103" s="7" t="s">
        <v>29</v>
      </c>
      <c r="E103" s="5">
        <v>9</v>
      </c>
      <c r="F103" s="5" t="s">
        <v>53</v>
      </c>
      <c r="G103" s="5" t="s">
        <v>0</v>
      </c>
      <c r="H103" s="5" t="s">
        <v>22</v>
      </c>
      <c r="I103" s="5" t="s">
        <v>22</v>
      </c>
      <c r="J103" s="5" t="s">
        <v>23</v>
      </c>
      <c r="K103" s="6">
        <v>23</v>
      </c>
      <c r="L103" s="8">
        <v>15.5</v>
      </c>
      <c r="M103" s="8">
        <v>75</v>
      </c>
      <c r="N103" s="8">
        <v>9.5</v>
      </c>
      <c r="O103" s="8">
        <v>0</v>
      </c>
      <c r="P103" s="8">
        <v>0</v>
      </c>
      <c r="Q103">
        <f t="shared" si="9"/>
        <v>356.5</v>
      </c>
      <c r="R103">
        <f t="shared" si="10"/>
        <v>1725</v>
      </c>
      <c r="S103">
        <f t="shared" si="11"/>
        <v>218.5</v>
      </c>
      <c r="T103">
        <f t="shared" si="12"/>
        <v>0</v>
      </c>
      <c r="U103">
        <f t="shared" si="13"/>
        <v>0</v>
      </c>
      <c r="V103">
        <f t="shared" si="14"/>
        <v>2300</v>
      </c>
      <c r="W103">
        <f t="shared" si="15"/>
        <v>2300</v>
      </c>
      <c r="X103" t="str">
        <f t="shared" si="16"/>
        <v>Yes</v>
      </c>
    </row>
    <row r="104" spans="1:24">
      <c r="A104" s="5" t="s">
        <v>50</v>
      </c>
      <c r="B104" s="5" t="s">
        <v>51</v>
      </c>
      <c r="C104" s="5">
        <v>30</v>
      </c>
      <c r="D104" s="7" t="s">
        <v>29</v>
      </c>
      <c r="E104" s="5">
        <v>9</v>
      </c>
      <c r="F104" s="5" t="s">
        <v>53</v>
      </c>
      <c r="G104" s="5" t="s">
        <v>0</v>
      </c>
      <c r="H104" s="5" t="s">
        <v>22</v>
      </c>
      <c r="I104" s="5" t="s">
        <v>22</v>
      </c>
      <c r="J104" s="5" t="s">
        <v>24</v>
      </c>
      <c r="K104" s="6">
        <v>23</v>
      </c>
      <c r="L104" s="8">
        <v>66.7</v>
      </c>
      <c r="M104" s="8">
        <v>33.299999999999997</v>
      </c>
      <c r="N104" s="8">
        <v>0</v>
      </c>
      <c r="O104" s="8">
        <v>0</v>
      </c>
      <c r="P104" s="8">
        <v>0</v>
      </c>
      <c r="Q104">
        <f t="shared" si="9"/>
        <v>1534.1000000000001</v>
      </c>
      <c r="R104">
        <f t="shared" si="10"/>
        <v>765.9</v>
      </c>
      <c r="S104">
        <f t="shared" si="11"/>
        <v>0</v>
      </c>
      <c r="T104">
        <f t="shared" si="12"/>
        <v>0</v>
      </c>
      <c r="U104">
        <f t="shared" si="13"/>
        <v>0</v>
      </c>
      <c r="V104">
        <f t="shared" si="14"/>
        <v>2300</v>
      </c>
      <c r="W104">
        <f t="shared" si="15"/>
        <v>2300</v>
      </c>
      <c r="X104" t="str">
        <f t="shared" si="16"/>
        <v>Yes</v>
      </c>
    </row>
    <row r="105" spans="1:24">
      <c r="A105" s="5" t="s">
        <v>50</v>
      </c>
      <c r="B105" s="5" t="s">
        <v>51</v>
      </c>
      <c r="C105" s="5">
        <v>30</v>
      </c>
      <c r="D105" s="7" t="s">
        <v>29</v>
      </c>
      <c r="E105" s="5">
        <v>9</v>
      </c>
      <c r="F105" s="5" t="s">
        <v>53</v>
      </c>
      <c r="G105" s="5" t="s">
        <v>0</v>
      </c>
      <c r="H105" s="5" t="s">
        <v>22</v>
      </c>
      <c r="I105" s="5" t="s">
        <v>22</v>
      </c>
      <c r="J105" s="5" t="s">
        <v>25</v>
      </c>
      <c r="K105" s="6">
        <v>23</v>
      </c>
      <c r="L105" s="8">
        <v>10</v>
      </c>
      <c r="M105" s="8">
        <v>70</v>
      </c>
      <c r="N105" s="8">
        <v>20</v>
      </c>
      <c r="O105" s="8">
        <v>0</v>
      </c>
      <c r="P105" s="8">
        <v>0</v>
      </c>
      <c r="Q105">
        <f t="shared" si="9"/>
        <v>230</v>
      </c>
      <c r="R105">
        <f t="shared" si="10"/>
        <v>1610</v>
      </c>
      <c r="S105">
        <f t="shared" si="11"/>
        <v>460</v>
      </c>
      <c r="T105">
        <f t="shared" si="12"/>
        <v>0</v>
      </c>
      <c r="U105">
        <f t="shared" si="13"/>
        <v>0</v>
      </c>
      <c r="V105">
        <f t="shared" si="14"/>
        <v>2300</v>
      </c>
      <c r="W105">
        <f t="shared" si="15"/>
        <v>2300</v>
      </c>
      <c r="X105" t="str">
        <f t="shared" si="16"/>
        <v>Yes</v>
      </c>
    </row>
    <row r="106" spans="1:24">
      <c r="A106" s="5" t="s">
        <v>50</v>
      </c>
      <c r="B106" s="5" t="s">
        <v>51</v>
      </c>
      <c r="C106" s="5">
        <v>30</v>
      </c>
      <c r="D106" s="7" t="s">
        <v>29</v>
      </c>
      <c r="E106" s="5">
        <v>9</v>
      </c>
      <c r="F106" s="5" t="s">
        <v>53</v>
      </c>
      <c r="G106" s="5" t="s">
        <v>0</v>
      </c>
      <c r="H106" s="5" t="s">
        <v>22</v>
      </c>
      <c r="I106" s="5" t="s">
        <v>22</v>
      </c>
      <c r="J106" s="5" t="s">
        <v>26</v>
      </c>
      <c r="K106" s="6">
        <v>23</v>
      </c>
      <c r="L106" s="10">
        <v>25</v>
      </c>
      <c r="M106" s="10">
        <v>66</v>
      </c>
      <c r="N106" s="10">
        <v>9</v>
      </c>
      <c r="O106" s="10">
        <v>0</v>
      </c>
      <c r="P106" s="10">
        <v>0</v>
      </c>
      <c r="Q106">
        <f t="shared" si="9"/>
        <v>575</v>
      </c>
      <c r="R106">
        <f t="shared" si="10"/>
        <v>1518</v>
      </c>
      <c r="S106">
        <f t="shared" si="11"/>
        <v>207</v>
      </c>
      <c r="T106">
        <f t="shared" si="12"/>
        <v>0</v>
      </c>
      <c r="U106">
        <f t="shared" si="13"/>
        <v>0</v>
      </c>
      <c r="V106">
        <f t="shared" si="14"/>
        <v>2300</v>
      </c>
      <c r="W106">
        <f t="shared" si="15"/>
        <v>2300</v>
      </c>
      <c r="X106" t="str">
        <f t="shared" si="16"/>
        <v>Yes</v>
      </c>
    </row>
    <row r="107" spans="1:24">
      <c r="A107" s="5" t="s">
        <v>50</v>
      </c>
      <c r="B107" s="5" t="s">
        <v>51</v>
      </c>
      <c r="C107" s="5">
        <v>30</v>
      </c>
      <c r="D107" s="7" t="s">
        <v>29</v>
      </c>
      <c r="E107" s="5">
        <v>10</v>
      </c>
      <c r="F107" s="5" t="s">
        <v>54</v>
      </c>
      <c r="G107" s="5" t="s">
        <v>0</v>
      </c>
      <c r="H107" s="5" t="s">
        <v>22</v>
      </c>
      <c r="I107" s="5" t="s">
        <v>22</v>
      </c>
      <c r="J107" s="5" t="s">
        <v>23</v>
      </c>
      <c r="K107" s="6">
        <v>44.4</v>
      </c>
      <c r="L107" s="8">
        <v>21.3</v>
      </c>
      <c r="M107" s="8">
        <v>64.7</v>
      </c>
      <c r="N107" s="8">
        <v>14</v>
      </c>
      <c r="O107" s="8">
        <v>0</v>
      </c>
      <c r="P107" s="8">
        <v>0</v>
      </c>
      <c r="Q107">
        <f t="shared" si="9"/>
        <v>945.72</v>
      </c>
      <c r="R107">
        <f t="shared" si="10"/>
        <v>2872.68</v>
      </c>
      <c r="S107">
        <f t="shared" si="11"/>
        <v>621.6</v>
      </c>
      <c r="T107">
        <f t="shared" si="12"/>
        <v>0</v>
      </c>
      <c r="U107">
        <f t="shared" si="13"/>
        <v>0</v>
      </c>
      <c r="V107">
        <f t="shared" si="14"/>
        <v>4440</v>
      </c>
      <c r="W107">
        <f t="shared" si="15"/>
        <v>4440</v>
      </c>
      <c r="X107" t="str">
        <f t="shared" si="16"/>
        <v>Yes</v>
      </c>
    </row>
    <row r="108" spans="1:24">
      <c r="A108" s="5" t="s">
        <v>50</v>
      </c>
      <c r="B108" s="5" t="s">
        <v>51</v>
      </c>
      <c r="C108" s="5">
        <v>30</v>
      </c>
      <c r="D108" s="7" t="s">
        <v>29</v>
      </c>
      <c r="E108" s="5">
        <v>10</v>
      </c>
      <c r="F108" s="5" t="s">
        <v>54</v>
      </c>
      <c r="G108" s="5" t="s">
        <v>0</v>
      </c>
      <c r="H108" s="5" t="s">
        <v>22</v>
      </c>
      <c r="I108" s="5" t="s">
        <v>22</v>
      </c>
      <c r="J108" s="5" t="s">
        <v>24</v>
      </c>
      <c r="K108" s="6">
        <v>44.4</v>
      </c>
      <c r="L108" s="8">
        <v>42</v>
      </c>
      <c r="M108" s="8">
        <v>42</v>
      </c>
      <c r="N108" s="8">
        <v>8</v>
      </c>
      <c r="O108" s="8">
        <v>8</v>
      </c>
      <c r="P108" s="8">
        <v>0</v>
      </c>
      <c r="Q108">
        <f t="shared" si="9"/>
        <v>1864.8</v>
      </c>
      <c r="R108">
        <f t="shared" si="10"/>
        <v>1864.8</v>
      </c>
      <c r="S108">
        <f t="shared" si="11"/>
        <v>355.2</v>
      </c>
      <c r="T108">
        <f t="shared" si="12"/>
        <v>355.2</v>
      </c>
      <c r="U108">
        <f t="shared" si="13"/>
        <v>0</v>
      </c>
      <c r="V108">
        <f t="shared" si="14"/>
        <v>4440</v>
      </c>
      <c r="W108">
        <f t="shared" si="15"/>
        <v>4440</v>
      </c>
      <c r="X108" t="str">
        <f t="shared" si="16"/>
        <v>Yes</v>
      </c>
    </row>
    <row r="109" spans="1:24">
      <c r="A109" s="5" t="s">
        <v>50</v>
      </c>
      <c r="B109" s="5" t="s">
        <v>51</v>
      </c>
      <c r="C109" s="5">
        <v>30</v>
      </c>
      <c r="D109" s="7" t="s">
        <v>29</v>
      </c>
      <c r="E109" s="5">
        <v>10</v>
      </c>
      <c r="F109" s="5" t="s">
        <v>54</v>
      </c>
      <c r="G109" s="5" t="s">
        <v>0</v>
      </c>
      <c r="H109" s="5" t="s">
        <v>22</v>
      </c>
      <c r="I109" s="5" t="s">
        <v>22</v>
      </c>
      <c r="J109" s="5" t="s">
        <v>25</v>
      </c>
      <c r="K109" s="6">
        <v>44.4</v>
      </c>
      <c r="L109" s="8">
        <v>25</v>
      </c>
      <c r="M109" s="8">
        <v>75</v>
      </c>
      <c r="N109" s="8">
        <v>0</v>
      </c>
      <c r="O109" s="8">
        <v>0</v>
      </c>
      <c r="P109" s="8">
        <v>0</v>
      </c>
      <c r="Q109">
        <f t="shared" si="9"/>
        <v>1110</v>
      </c>
      <c r="R109">
        <f t="shared" si="10"/>
        <v>3330</v>
      </c>
      <c r="S109">
        <f t="shared" si="11"/>
        <v>0</v>
      </c>
      <c r="T109">
        <f t="shared" si="12"/>
        <v>0</v>
      </c>
      <c r="U109">
        <f t="shared" si="13"/>
        <v>0</v>
      </c>
      <c r="V109">
        <f t="shared" si="14"/>
        <v>4440</v>
      </c>
      <c r="W109">
        <f t="shared" si="15"/>
        <v>4440</v>
      </c>
      <c r="X109" t="str">
        <f t="shared" si="16"/>
        <v>Yes</v>
      </c>
    </row>
    <row r="110" spans="1:24">
      <c r="A110" s="5" t="s">
        <v>50</v>
      </c>
      <c r="B110" s="5" t="s">
        <v>51</v>
      </c>
      <c r="C110" s="5">
        <v>30</v>
      </c>
      <c r="D110" s="7" t="s">
        <v>29</v>
      </c>
      <c r="E110" s="5">
        <v>10</v>
      </c>
      <c r="F110" s="5" t="s">
        <v>54</v>
      </c>
      <c r="G110" s="5" t="s">
        <v>0</v>
      </c>
      <c r="H110" s="5" t="s">
        <v>22</v>
      </c>
      <c r="I110" s="5" t="s">
        <v>22</v>
      </c>
      <c r="J110" s="5" t="s">
        <v>26</v>
      </c>
      <c r="K110" s="6">
        <v>44.4</v>
      </c>
      <c r="L110" s="10">
        <v>26</v>
      </c>
      <c r="M110" s="10">
        <v>62</v>
      </c>
      <c r="N110" s="10">
        <v>10</v>
      </c>
      <c r="O110" s="10">
        <v>2</v>
      </c>
      <c r="P110" s="10">
        <v>0</v>
      </c>
      <c r="Q110">
        <f t="shared" si="9"/>
        <v>1154.3999999999999</v>
      </c>
      <c r="R110">
        <f t="shared" si="10"/>
        <v>2752.7999999999997</v>
      </c>
      <c r="S110">
        <f t="shared" si="11"/>
        <v>444</v>
      </c>
      <c r="T110">
        <f t="shared" si="12"/>
        <v>88.8</v>
      </c>
      <c r="U110">
        <f t="shared" si="13"/>
        <v>0</v>
      </c>
      <c r="V110">
        <f t="shared" si="14"/>
        <v>4440</v>
      </c>
      <c r="W110">
        <f t="shared" si="15"/>
        <v>4440</v>
      </c>
      <c r="X110" t="str">
        <f t="shared" si="16"/>
        <v>Yes</v>
      </c>
    </row>
    <row r="111" spans="1:24">
      <c r="A111" s="5" t="s">
        <v>50</v>
      </c>
      <c r="B111" s="5" t="s">
        <v>51</v>
      </c>
      <c r="C111" s="5">
        <v>30</v>
      </c>
      <c r="D111" s="7" t="s">
        <v>29</v>
      </c>
      <c r="E111" s="5">
        <v>11</v>
      </c>
      <c r="F111" s="5" t="s">
        <v>46</v>
      </c>
      <c r="G111" s="5" t="s">
        <v>0</v>
      </c>
      <c r="H111" s="5" t="s">
        <v>22</v>
      </c>
      <c r="I111" s="5" t="s">
        <v>22</v>
      </c>
      <c r="J111" s="5" t="s">
        <v>23</v>
      </c>
      <c r="K111" s="6">
        <v>24</v>
      </c>
      <c r="L111" s="8">
        <v>15.2</v>
      </c>
      <c r="M111" s="8">
        <v>56.5</v>
      </c>
      <c r="N111" s="8">
        <v>27.2</v>
      </c>
      <c r="O111" s="8">
        <v>1.1000000000000001</v>
      </c>
      <c r="P111" s="8">
        <v>0</v>
      </c>
      <c r="Q111">
        <f t="shared" si="9"/>
        <v>364.79999999999995</v>
      </c>
      <c r="R111">
        <f t="shared" si="10"/>
        <v>1356</v>
      </c>
      <c r="S111">
        <f t="shared" si="11"/>
        <v>652.79999999999995</v>
      </c>
      <c r="T111">
        <f t="shared" si="12"/>
        <v>26.400000000000002</v>
      </c>
      <c r="U111">
        <f t="shared" si="13"/>
        <v>0</v>
      </c>
      <c r="V111">
        <f t="shared" si="14"/>
        <v>2400</v>
      </c>
      <c r="W111">
        <f t="shared" si="15"/>
        <v>2400</v>
      </c>
      <c r="X111" t="str">
        <f t="shared" si="16"/>
        <v>Yes</v>
      </c>
    </row>
    <row r="112" spans="1:24">
      <c r="A112" s="5" t="s">
        <v>50</v>
      </c>
      <c r="B112" s="5" t="s">
        <v>51</v>
      </c>
      <c r="C112" s="5">
        <v>30</v>
      </c>
      <c r="D112" s="7" t="s">
        <v>29</v>
      </c>
      <c r="E112" s="5">
        <v>11</v>
      </c>
      <c r="F112" s="5" t="s">
        <v>46</v>
      </c>
      <c r="G112" s="5" t="s">
        <v>0</v>
      </c>
      <c r="H112" s="5" t="s">
        <v>22</v>
      </c>
      <c r="I112" s="5" t="s">
        <v>22</v>
      </c>
      <c r="J112" s="5" t="s">
        <v>24</v>
      </c>
      <c r="K112" s="6">
        <v>24</v>
      </c>
      <c r="L112" s="8">
        <v>0</v>
      </c>
      <c r="M112" s="8">
        <v>100</v>
      </c>
      <c r="N112" s="8">
        <v>0</v>
      </c>
      <c r="O112" s="8">
        <v>0</v>
      </c>
      <c r="P112" s="8">
        <v>0</v>
      </c>
      <c r="Q112">
        <f t="shared" si="9"/>
        <v>0</v>
      </c>
      <c r="R112">
        <f t="shared" si="10"/>
        <v>2400</v>
      </c>
      <c r="S112">
        <f t="shared" si="11"/>
        <v>0</v>
      </c>
      <c r="T112">
        <f t="shared" si="12"/>
        <v>0</v>
      </c>
      <c r="U112">
        <f t="shared" si="13"/>
        <v>0</v>
      </c>
      <c r="V112">
        <f t="shared" si="14"/>
        <v>2400</v>
      </c>
      <c r="W112">
        <f t="shared" si="15"/>
        <v>2400</v>
      </c>
      <c r="X112" t="str">
        <f t="shared" si="16"/>
        <v>Yes</v>
      </c>
    </row>
    <row r="113" spans="1:24">
      <c r="A113" s="5" t="s">
        <v>50</v>
      </c>
      <c r="B113" s="5" t="s">
        <v>51</v>
      </c>
      <c r="C113" s="5">
        <v>30</v>
      </c>
      <c r="D113" s="7" t="s">
        <v>29</v>
      </c>
      <c r="E113" s="5">
        <v>11</v>
      </c>
      <c r="F113" s="5" t="s">
        <v>46</v>
      </c>
      <c r="G113" s="5" t="s">
        <v>0</v>
      </c>
      <c r="H113" s="5" t="s">
        <v>22</v>
      </c>
      <c r="I113" s="5" t="s">
        <v>22</v>
      </c>
      <c r="J113" s="5" t="s">
        <v>25</v>
      </c>
      <c r="K113" s="6">
        <v>24</v>
      </c>
      <c r="L113" s="8">
        <v>10</v>
      </c>
      <c r="M113" s="8">
        <v>90</v>
      </c>
      <c r="N113" s="8">
        <v>0</v>
      </c>
      <c r="O113" s="8">
        <v>0</v>
      </c>
      <c r="P113" s="8">
        <v>0</v>
      </c>
      <c r="Q113">
        <f t="shared" si="9"/>
        <v>240</v>
      </c>
      <c r="R113">
        <f t="shared" si="10"/>
        <v>2160</v>
      </c>
      <c r="S113">
        <f t="shared" si="11"/>
        <v>0</v>
      </c>
      <c r="T113">
        <f t="shared" si="12"/>
        <v>0</v>
      </c>
      <c r="U113">
        <f t="shared" si="13"/>
        <v>0</v>
      </c>
      <c r="V113">
        <f t="shared" si="14"/>
        <v>2400</v>
      </c>
      <c r="W113">
        <f t="shared" si="15"/>
        <v>2400</v>
      </c>
      <c r="X113" t="str">
        <f t="shared" si="16"/>
        <v>Yes</v>
      </c>
    </row>
    <row r="114" spans="1:24">
      <c r="A114" s="5" t="s">
        <v>50</v>
      </c>
      <c r="B114" s="5" t="s">
        <v>51</v>
      </c>
      <c r="C114" s="5">
        <v>30</v>
      </c>
      <c r="D114" s="7" t="s">
        <v>29</v>
      </c>
      <c r="E114" s="5">
        <v>11</v>
      </c>
      <c r="F114" s="5" t="s">
        <v>46</v>
      </c>
      <c r="G114" s="5" t="s">
        <v>0</v>
      </c>
      <c r="H114" s="5" t="s">
        <v>22</v>
      </c>
      <c r="I114" s="5" t="s">
        <v>22</v>
      </c>
      <c r="J114" s="5" t="s">
        <v>26</v>
      </c>
      <c r="K114" s="6">
        <v>24</v>
      </c>
      <c r="L114" s="10">
        <v>11</v>
      </c>
      <c r="M114" s="10">
        <v>71</v>
      </c>
      <c r="N114" s="10">
        <v>17</v>
      </c>
      <c r="O114" s="10">
        <v>1</v>
      </c>
      <c r="P114" s="10">
        <v>0</v>
      </c>
      <c r="Q114">
        <f t="shared" si="9"/>
        <v>264</v>
      </c>
      <c r="R114">
        <f t="shared" si="10"/>
        <v>1704</v>
      </c>
      <c r="S114">
        <f t="shared" si="11"/>
        <v>408</v>
      </c>
      <c r="T114">
        <f t="shared" si="12"/>
        <v>24</v>
      </c>
      <c r="U114">
        <f t="shared" si="13"/>
        <v>0</v>
      </c>
      <c r="V114">
        <f t="shared" si="14"/>
        <v>2400</v>
      </c>
      <c r="W114">
        <f t="shared" si="15"/>
        <v>2400</v>
      </c>
      <c r="X114" t="str">
        <f t="shared" si="16"/>
        <v>Yes</v>
      </c>
    </row>
    <row r="115" spans="1:24">
      <c r="A115" s="5" t="s">
        <v>50</v>
      </c>
      <c r="B115" s="5" t="s">
        <v>51</v>
      </c>
      <c r="C115" s="5">
        <v>30</v>
      </c>
      <c r="D115" s="7" t="s">
        <v>29</v>
      </c>
      <c r="E115" s="5">
        <v>12</v>
      </c>
      <c r="F115" s="5" t="s">
        <v>55</v>
      </c>
      <c r="G115" s="5" t="s">
        <v>0</v>
      </c>
      <c r="H115" s="5" t="s">
        <v>22</v>
      </c>
      <c r="I115" s="5" t="s">
        <v>22</v>
      </c>
      <c r="J115" s="5" t="s">
        <v>23</v>
      </c>
      <c r="K115" s="6">
        <v>61</v>
      </c>
      <c r="L115" s="8">
        <v>13.3</v>
      </c>
      <c r="M115" s="8">
        <v>70</v>
      </c>
      <c r="N115" s="8">
        <v>16.7</v>
      </c>
      <c r="O115" s="8">
        <v>0</v>
      </c>
      <c r="P115" s="8">
        <v>0</v>
      </c>
      <c r="Q115">
        <f t="shared" si="9"/>
        <v>811.30000000000007</v>
      </c>
      <c r="R115">
        <f t="shared" si="10"/>
        <v>4270</v>
      </c>
      <c r="S115">
        <f t="shared" si="11"/>
        <v>1018.6999999999999</v>
      </c>
      <c r="T115">
        <f t="shared" si="12"/>
        <v>0</v>
      </c>
      <c r="U115">
        <f t="shared" si="13"/>
        <v>0</v>
      </c>
      <c r="V115">
        <f t="shared" si="14"/>
        <v>6100</v>
      </c>
      <c r="W115">
        <f t="shared" si="15"/>
        <v>6100</v>
      </c>
      <c r="X115" t="str">
        <f t="shared" si="16"/>
        <v>Yes</v>
      </c>
    </row>
    <row r="116" spans="1:24">
      <c r="A116" s="5" t="s">
        <v>50</v>
      </c>
      <c r="B116" s="5" t="s">
        <v>51</v>
      </c>
      <c r="C116" s="5">
        <v>30</v>
      </c>
      <c r="D116" s="7" t="s">
        <v>29</v>
      </c>
      <c r="E116" s="5">
        <v>12</v>
      </c>
      <c r="F116" s="5" t="s">
        <v>55</v>
      </c>
      <c r="G116" s="5" t="s">
        <v>0</v>
      </c>
      <c r="H116" s="5" t="s">
        <v>22</v>
      </c>
      <c r="I116" s="5" t="s">
        <v>22</v>
      </c>
      <c r="J116" s="5" t="s">
        <v>24</v>
      </c>
      <c r="K116" s="6">
        <v>61</v>
      </c>
      <c r="L116" s="8">
        <v>38.6</v>
      </c>
      <c r="M116" s="8">
        <v>61.4</v>
      </c>
      <c r="N116" s="8">
        <v>0</v>
      </c>
      <c r="O116" s="8">
        <v>0</v>
      </c>
      <c r="P116" s="8">
        <v>0</v>
      </c>
      <c r="Q116">
        <f t="shared" si="9"/>
        <v>2354.6</v>
      </c>
      <c r="R116">
        <f t="shared" si="10"/>
        <v>3745.4</v>
      </c>
      <c r="S116">
        <f t="shared" si="11"/>
        <v>0</v>
      </c>
      <c r="T116">
        <f t="shared" si="12"/>
        <v>0</v>
      </c>
      <c r="U116">
        <f t="shared" si="13"/>
        <v>0</v>
      </c>
      <c r="V116">
        <f t="shared" si="14"/>
        <v>6100</v>
      </c>
      <c r="W116">
        <f t="shared" si="15"/>
        <v>6100</v>
      </c>
      <c r="X116" t="str">
        <f t="shared" si="16"/>
        <v>Yes</v>
      </c>
    </row>
    <row r="117" spans="1:24">
      <c r="A117" s="5" t="s">
        <v>50</v>
      </c>
      <c r="B117" s="5" t="s">
        <v>51</v>
      </c>
      <c r="C117" s="5">
        <v>30</v>
      </c>
      <c r="D117" s="7" t="s">
        <v>29</v>
      </c>
      <c r="E117" s="5">
        <v>12</v>
      </c>
      <c r="F117" s="5" t="s">
        <v>55</v>
      </c>
      <c r="G117" s="5" t="s">
        <v>0</v>
      </c>
      <c r="H117" s="5" t="s">
        <v>22</v>
      </c>
      <c r="I117" s="5" t="s">
        <v>22</v>
      </c>
      <c r="J117" s="5" t="s">
        <v>25</v>
      </c>
      <c r="K117" s="6">
        <v>61</v>
      </c>
      <c r="L117" s="8">
        <v>15</v>
      </c>
      <c r="M117" s="8">
        <v>85</v>
      </c>
      <c r="N117" s="8">
        <v>0</v>
      </c>
      <c r="O117" s="8">
        <v>0</v>
      </c>
      <c r="P117" s="8">
        <v>0</v>
      </c>
      <c r="Q117">
        <f t="shared" si="9"/>
        <v>915</v>
      </c>
      <c r="R117">
        <f t="shared" si="10"/>
        <v>5185</v>
      </c>
      <c r="S117">
        <f t="shared" si="11"/>
        <v>0</v>
      </c>
      <c r="T117">
        <f t="shared" si="12"/>
        <v>0</v>
      </c>
      <c r="U117">
        <f t="shared" si="13"/>
        <v>0</v>
      </c>
      <c r="V117">
        <f t="shared" si="14"/>
        <v>6100</v>
      </c>
      <c r="W117">
        <f t="shared" si="15"/>
        <v>6100</v>
      </c>
      <c r="X117" t="str">
        <f t="shared" si="16"/>
        <v>Yes</v>
      </c>
    </row>
    <row r="118" spans="1:24">
      <c r="A118" s="5" t="s">
        <v>50</v>
      </c>
      <c r="B118" s="5" t="s">
        <v>51</v>
      </c>
      <c r="C118" s="5">
        <v>30</v>
      </c>
      <c r="D118" s="7" t="s">
        <v>29</v>
      </c>
      <c r="E118" s="5">
        <v>12</v>
      </c>
      <c r="F118" s="5" t="s">
        <v>55</v>
      </c>
      <c r="G118" s="5" t="s">
        <v>0</v>
      </c>
      <c r="H118" s="5" t="s">
        <v>22</v>
      </c>
      <c r="I118" s="5" t="s">
        <v>22</v>
      </c>
      <c r="J118" s="5" t="s">
        <v>26</v>
      </c>
      <c r="K118" s="6">
        <v>61</v>
      </c>
      <c r="L118" s="10">
        <v>19</v>
      </c>
      <c r="M118" s="10">
        <v>70</v>
      </c>
      <c r="N118" s="10">
        <v>11</v>
      </c>
      <c r="O118" s="10">
        <v>0</v>
      </c>
      <c r="P118" s="10">
        <v>0</v>
      </c>
      <c r="Q118">
        <f t="shared" si="9"/>
        <v>1159</v>
      </c>
      <c r="R118">
        <f t="shared" si="10"/>
        <v>4270</v>
      </c>
      <c r="S118">
        <f t="shared" si="11"/>
        <v>671</v>
      </c>
      <c r="T118">
        <f t="shared" si="12"/>
        <v>0</v>
      </c>
      <c r="U118">
        <f t="shared" si="13"/>
        <v>0</v>
      </c>
      <c r="V118">
        <f t="shared" si="14"/>
        <v>6100</v>
      </c>
      <c r="W118">
        <f t="shared" si="15"/>
        <v>6100</v>
      </c>
      <c r="X118" t="str">
        <f t="shared" si="16"/>
        <v>Yes</v>
      </c>
    </row>
    <row r="119" spans="1:24">
      <c r="A119" s="5" t="s">
        <v>50</v>
      </c>
      <c r="B119" s="5" t="s">
        <v>51</v>
      </c>
      <c r="C119" s="5">
        <v>30</v>
      </c>
      <c r="D119" s="7" t="s">
        <v>29</v>
      </c>
      <c r="E119" s="5">
        <v>13</v>
      </c>
      <c r="F119" s="5" t="s">
        <v>47</v>
      </c>
      <c r="G119" s="5" t="s">
        <v>0</v>
      </c>
      <c r="H119" s="5" t="s">
        <v>22</v>
      </c>
      <c r="I119" s="5" t="s">
        <v>22</v>
      </c>
      <c r="J119" s="5" t="s">
        <v>23</v>
      </c>
      <c r="K119" s="6">
        <v>20.5</v>
      </c>
      <c r="L119" s="8">
        <v>13.5</v>
      </c>
      <c r="M119" s="8">
        <v>73</v>
      </c>
      <c r="N119" s="8">
        <v>13.5</v>
      </c>
      <c r="O119" s="8">
        <v>0</v>
      </c>
      <c r="P119" s="8">
        <v>0</v>
      </c>
      <c r="Q119">
        <f t="shared" si="9"/>
        <v>276.75</v>
      </c>
      <c r="R119">
        <f t="shared" si="10"/>
        <v>1496.5</v>
      </c>
      <c r="S119">
        <f t="shared" si="11"/>
        <v>276.75</v>
      </c>
      <c r="T119">
        <f t="shared" si="12"/>
        <v>0</v>
      </c>
      <c r="U119">
        <f t="shared" si="13"/>
        <v>0</v>
      </c>
      <c r="V119">
        <f t="shared" si="14"/>
        <v>2050</v>
      </c>
      <c r="W119">
        <f t="shared" si="15"/>
        <v>2050</v>
      </c>
      <c r="X119" t="str">
        <f t="shared" si="16"/>
        <v>Yes</v>
      </c>
    </row>
    <row r="120" spans="1:24">
      <c r="A120" s="5" t="s">
        <v>50</v>
      </c>
      <c r="B120" s="5" t="s">
        <v>51</v>
      </c>
      <c r="C120" s="5">
        <v>30</v>
      </c>
      <c r="D120" s="7" t="s">
        <v>29</v>
      </c>
      <c r="E120" s="5">
        <v>13</v>
      </c>
      <c r="F120" s="5" t="s">
        <v>47</v>
      </c>
      <c r="G120" s="5" t="s">
        <v>0</v>
      </c>
      <c r="H120" s="5" t="s">
        <v>22</v>
      </c>
      <c r="I120" s="5" t="s">
        <v>22</v>
      </c>
      <c r="J120" s="5" t="s">
        <v>24</v>
      </c>
      <c r="K120" s="6">
        <v>20.5</v>
      </c>
      <c r="L120" s="8">
        <v>23.3</v>
      </c>
      <c r="M120" s="8">
        <v>76.7</v>
      </c>
      <c r="N120" s="8">
        <v>0</v>
      </c>
      <c r="O120" s="8">
        <v>0</v>
      </c>
      <c r="P120" s="8">
        <v>0</v>
      </c>
      <c r="Q120">
        <f t="shared" si="9"/>
        <v>477.65000000000003</v>
      </c>
      <c r="R120">
        <f t="shared" si="10"/>
        <v>1572.3500000000001</v>
      </c>
      <c r="S120">
        <f t="shared" si="11"/>
        <v>0</v>
      </c>
      <c r="T120">
        <f t="shared" si="12"/>
        <v>0</v>
      </c>
      <c r="U120">
        <f t="shared" si="13"/>
        <v>0</v>
      </c>
      <c r="V120">
        <f t="shared" si="14"/>
        <v>2050</v>
      </c>
      <c r="W120">
        <f t="shared" si="15"/>
        <v>2050</v>
      </c>
      <c r="X120" t="str">
        <f t="shared" si="16"/>
        <v>Yes</v>
      </c>
    </row>
    <row r="121" spans="1:24">
      <c r="A121" s="5" t="s">
        <v>50</v>
      </c>
      <c r="B121" s="5" t="s">
        <v>51</v>
      </c>
      <c r="C121" s="5">
        <v>30</v>
      </c>
      <c r="D121" s="7" t="s">
        <v>29</v>
      </c>
      <c r="E121" s="5">
        <v>13</v>
      </c>
      <c r="F121" s="5" t="s">
        <v>47</v>
      </c>
      <c r="G121" s="5" t="s">
        <v>0</v>
      </c>
      <c r="H121" s="5" t="s">
        <v>22</v>
      </c>
      <c r="I121" s="5" t="s">
        <v>22</v>
      </c>
      <c r="J121" s="5" t="s">
        <v>25</v>
      </c>
      <c r="K121" s="6">
        <v>20.5</v>
      </c>
      <c r="L121" s="8">
        <v>0</v>
      </c>
      <c r="M121" s="8">
        <v>100</v>
      </c>
      <c r="N121" s="8">
        <v>0</v>
      </c>
      <c r="O121" s="8">
        <v>0</v>
      </c>
      <c r="P121" s="8">
        <v>0</v>
      </c>
      <c r="Q121">
        <f t="shared" si="9"/>
        <v>0</v>
      </c>
      <c r="R121">
        <f t="shared" si="10"/>
        <v>2050</v>
      </c>
      <c r="S121">
        <f t="shared" si="11"/>
        <v>0</v>
      </c>
      <c r="T121">
        <f t="shared" si="12"/>
        <v>0</v>
      </c>
      <c r="U121">
        <f t="shared" si="13"/>
        <v>0</v>
      </c>
      <c r="V121">
        <f t="shared" si="14"/>
        <v>2050</v>
      </c>
      <c r="W121">
        <f t="shared" si="15"/>
        <v>2050</v>
      </c>
      <c r="X121" t="str">
        <f t="shared" si="16"/>
        <v>Yes</v>
      </c>
    </row>
    <row r="122" spans="1:24">
      <c r="A122" s="5" t="s">
        <v>50</v>
      </c>
      <c r="B122" s="5" t="s">
        <v>51</v>
      </c>
      <c r="C122" s="5">
        <v>30</v>
      </c>
      <c r="D122" s="7" t="s">
        <v>29</v>
      </c>
      <c r="E122" s="5">
        <v>13</v>
      </c>
      <c r="F122" s="5" t="s">
        <v>47</v>
      </c>
      <c r="G122" s="5" t="s">
        <v>0</v>
      </c>
      <c r="H122" s="5" t="s">
        <v>22</v>
      </c>
      <c r="I122" s="5" t="s">
        <v>22</v>
      </c>
      <c r="J122" s="5" t="s">
        <v>26</v>
      </c>
      <c r="K122" s="6">
        <v>20.5</v>
      </c>
      <c r="L122" s="10">
        <v>13</v>
      </c>
      <c r="M122" s="10">
        <v>78</v>
      </c>
      <c r="N122" s="10">
        <v>9</v>
      </c>
      <c r="O122" s="10">
        <v>0</v>
      </c>
      <c r="P122" s="10">
        <v>0</v>
      </c>
      <c r="Q122">
        <f t="shared" si="9"/>
        <v>266.5</v>
      </c>
      <c r="R122">
        <f t="shared" si="10"/>
        <v>1599</v>
      </c>
      <c r="S122">
        <f t="shared" si="11"/>
        <v>184.5</v>
      </c>
      <c r="T122">
        <f t="shared" si="12"/>
        <v>0</v>
      </c>
      <c r="U122">
        <f t="shared" si="13"/>
        <v>0</v>
      </c>
      <c r="V122">
        <f t="shared" si="14"/>
        <v>2050</v>
      </c>
      <c r="W122">
        <f t="shared" si="15"/>
        <v>2050</v>
      </c>
      <c r="X122" t="str">
        <f t="shared" si="16"/>
        <v>Yes</v>
      </c>
    </row>
    <row r="123" spans="1:24">
      <c r="A123" s="5" t="s">
        <v>50</v>
      </c>
      <c r="B123" s="5" t="s">
        <v>51</v>
      </c>
      <c r="C123" s="5">
        <v>30</v>
      </c>
      <c r="D123" s="7" t="s">
        <v>31</v>
      </c>
      <c r="E123" s="5">
        <v>16</v>
      </c>
      <c r="F123" s="5" t="s">
        <v>32</v>
      </c>
      <c r="G123" s="5" t="s">
        <v>0</v>
      </c>
      <c r="H123" s="5" t="s">
        <v>22</v>
      </c>
      <c r="I123" s="5" t="s">
        <v>22</v>
      </c>
      <c r="J123" s="5" t="s">
        <v>23</v>
      </c>
      <c r="K123" s="6">
        <v>28.38</v>
      </c>
      <c r="L123" s="8">
        <v>35</v>
      </c>
      <c r="M123" s="8">
        <v>50</v>
      </c>
      <c r="N123" s="8">
        <v>12</v>
      </c>
      <c r="O123" s="8">
        <v>3</v>
      </c>
      <c r="P123" s="8">
        <v>0</v>
      </c>
      <c r="Q123">
        <f t="shared" si="9"/>
        <v>993.3</v>
      </c>
      <c r="R123">
        <f t="shared" si="10"/>
        <v>1419</v>
      </c>
      <c r="S123">
        <f t="shared" si="11"/>
        <v>340.56</v>
      </c>
      <c r="T123">
        <f t="shared" si="12"/>
        <v>85.14</v>
      </c>
      <c r="U123">
        <f t="shared" si="13"/>
        <v>0</v>
      </c>
      <c r="V123">
        <f t="shared" si="14"/>
        <v>2838</v>
      </c>
      <c r="W123">
        <f t="shared" si="15"/>
        <v>2838</v>
      </c>
      <c r="X123" t="str">
        <f t="shared" si="16"/>
        <v>Yes</v>
      </c>
    </row>
    <row r="124" spans="1:24">
      <c r="A124" s="5" t="s">
        <v>50</v>
      </c>
      <c r="B124" s="5" t="s">
        <v>51</v>
      </c>
      <c r="C124" s="5">
        <v>30</v>
      </c>
      <c r="D124" s="7" t="s">
        <v>31</v>
      </c>
      <c r="E124" s="5">
        <v>16</v>
      </c>
      <c r="F124" s="5" t="s">
        <v>32</v>
      </c>
      <c r="G124" s="5" t="s">
        <v>0</v>
      </c>
      <c r="H124" s="5" t="s">
        <v>22</v>
      </c>
      <c r="I124" s="5" t="s">
        <v>22</v>
      </c>
      <c r="J124" s="5" t="s">
        <v>24</v>
      </c>
      <c r="K124" s="6">
        <v>28.38</v>
      </c>
      <c r="L124" s="8">
        <v>90</v>
      </c>
      <c r="M124" s="8">
        <v>10</v>
      </c>
      <c r="N124" s="8">
        <v>0</v>
      </c>
      <c r="O124" s="8">
        <v>0</v>
      </c>
      <c r="P124" s="8">
        <v>0</v>
      </c>
      <c r="Q124">
        <f t="shared" si="9"/>
        <v>2554.1999999999998</v>
      </c>
      <c r="R124">
        <f t="shared" si="10"/>
        <v>283.8</v>
      </c>
      <c r="S124">
        <f t="shared" si="11"/>
        <v>0</v>
      </c>
      <c r="T124">
        <f t="shared" si="12"/>
        <v>0</v>
      </c>
      <c r="U124">
        <f t="shared" si="13"/>
        <v>0</v>
      </c>
      <c r="V124">
        <f t="shared" si="14"/>
        <v>2838</v>
      </c>
      <c r="W124">
        <f t="shared" si="15"/>
        <v>2838</v>
      </c>
      <c r="X124" t="str">
        <f t="shared" si="16"/>
        <v>Yes</v>
      </c>
    </row>
    <row r="125" spans="1:24">
      <c r="A125" s="5" t="s">
        <v>50</v>
      </c>
      <c r="B125" s="5" t="s">
        <v>51</v>
      </c>
      <c r="C125" s="5">
        <v>30</v>
      </c>
      <c r="D125" s="7" t="s">
        <v>31</v>
      </c>
      <c r="E125" s="5">
        <v>16</v>
      </c>
      <c r="F125" s="5" t="s">
        <v>32</v>
      </c>
      <c r="G125" s="5" t="s">
        <v>0</v>
      </c>
      <c r="H125" s="5" t="s">
        <v>22</v>
      </c>
      <c r="I125" s="5" t="s">
        <v>22</v>
      </c>
      <c r="J125" s="5" t="s">
        <v>25</v>
      </c>
      <c r="K125" s="6">
        <v>28.38</v>
      </c>
      <c r="L125" s="8">
        <v>62.5</v>
      </c>
      <c r="M125" s="8">
        <v>37.5</v>
      </c>
      <c r="N125" s="8">
        <v>0</v>
      </c>
      <c r="O125" s="8">
        <v>0</v>
      </c>
      <c r="P125" s="8">
        <v>0</v>
      </c>
      <c r="Q125">
        <f t="shared" si="9"/>
        <v>1773.75</v>
      </c>
      <c r="R125">
        <f t="shared" si="10"/>
        <v>1064.25</v>
      </c>
      <c r="S125">
        <f t="shared" si="11"/>
        <v>0</v>
      </c>
      <c r="T125">
        <f t="shared" si="12"/>
        <v>0</v>
      </c>
      <c r="U125">
        <f t="shared" si="13"/>
        <v>0</v>
      </c>
      <c r="V125">
        <f t="shared" si="14"/>
        <v>2838</v>
      </c>
      <c r="W125">
        <f t="shared" si="15"/>
        <v>2838</v>
      </c>
      <c r="X125" t="str">
        <f t="shared" si="16"/>
        <v>Yes</v>
      </c>
    </row>
    <row r="126" spans="1:24">
      <c r="A126" s="5" t="s">
        <v>50</v>
      </c>
      <c r="B126" s="5" t="s">
        <v>51</v>
      </c>
      <c r="C126" s="5">
        <v>30</v>
      </c>
      <c r="D126" s="7" t="s">
        <v>31</v>
      </c>
      <c r="E126" s="5">
        <v>16</v>
      </c>
      <c r="F126" s="5" t="s">
        <v>32</v>
      </c>
      <c r="G126" s="5" t="s">
        <v>0</v>
      </c>
      <c r="H126" s="5" t="s">
        <v>22</v>
      </c>
      <c r="I126" s="5" t="s">
        <v>22</v>
      </c>
      <c r="J126" s="5" t="s">
        <v>26</v>
      </c>
      <c r="K126" s="6">
        <v>28.38</v>
      </c>
      <c r="L126" s="10">
        <v>50</v>
      </c>
      <c r="M126" s="10">
        <v>40</v>
      </c>
      <c r="N126" s="10">
        <v>8</v>
      </c>
      <c r="O126" s="10">
        <v>2</v>
      </c>
      <c r="P126" s="10">
        <v>0</v>
      </c>
      <c r="Q126">
        <f t="shared" si="9"/>
        <v>1419</v>
      </c>
      <c r="R126">
        <f t="shared" si="10"/>
        <v>1135.2</v>
      </c>
      <c r="S126">
        <f t="shared" si="11"/>
        <v>227.04</v>
      </c>
      <c r="T126">
        <f t="shared" si="12"/>
        <v>56.76</v>
      </c>
      <c r="U126">
        <f t="shared" si="13"/>
        <v>0</v>
      </c>
      <c r="V126">
        <f t="shared" si="14"/>
        <v>2838</v>
      </c>
      <c r="W126">
        <f t="shared" si="15"/>
        <v>2838</v>
      </c>
      <c r="X126" t="str">
        <f t="shared" si="16"/>
        <v>Yes</v>
      </c>
    </row>
    <row r="127" spans="1:24">
      <c r="A127" s="5" t="s">
        <v>50</v>
      </c>
      <c r="B127" s="5" t="s">
        <v>51</v>
      </c>
      <c r="C127" s="5">
        <v>30</v>
      </c>
      <c r="D127" s="7" t="s">
        <v>31</v>
      </c>
      <c r="E127" s="5">
        <v>19</v>
      </c>
      <c r="F127" s="5" t="s">
        <v>34</v>
      </c>
      <c r="G127" s="5" t="s">
        <v>0</v>
      </c>
      <c r="H127" s="5" t="s">
        <v>22</v>
      </c>
      <c r="I127" s="5" t="s">
        <v>22</v>
      </c>
      <c r="J127" s="5" t="s">
        <v>23</v>
      </c>
      <c r="K127" s="6">
        <v>64.900000000000006</v>
      </c>
      <c r="L127" s="8">
        <v>27.5</v>
      </c>
      <c r="M127" s="8">
        <v>50.8</v>
      </c>
      <c r="N127" s="8">
        <v>19.8</v>
      </c>
      <c r="O127" s="8">
        <v>0.9</v>
      </c>
      <c r="P127" s="8">
        <v>1</v>
      </c>
      <c r="Q127">
        <f t="shared" si="9"/>
        <v>1784.7500000000002</v>
      </c>
      <c r="R127">
        <f t="shared" si="10"/>
        <v>3296.92</v>
      </c>
      <c r="S127">
        <f t="shared" si="11"/>
        <v>1285.0200000000002</v>
      </c>
      <c r="T127">
        <f t="shared" si="12"/>
        <v>58.410000000000004</v>
      </c>
      <c r="U127">
        <f t="shared" si="13"/>
        <v>64.900000000000006</v>
      </c>
      <c r="V127">
        <f t="shared" si="14"/>
        <v>6490</v>
      </c>
      <c r="W127">
        <f t="shared" si="15"/>
        <v>6490.0000000000009</v>
      </c>
      <c r="X127" t="str">
        <f t="shared" si="16"/>
        <v>Yes</v>
      </c>
    </row>
    <row r="128" spans="1:24">
      <c r="A128" s="5" t="s">
        <v>50</v>
      </c>
      <c r="B128" s="5" t="s">
        <v>51</v>
      </c>
      <c r="C128" s="5">
        <v>30</v>
      </c>
      <c r="D128" s="7" t="s">
        <v>31</v>
      </c>
      <c r="E128" s="5">
        <v>19</v>
      </c>
      <c r="F128" s="5" t="s">
        <v>34</v>
      </c>
      <c r="G128" s="5" t="s">
        <v>0</v>
      </c>
      <c r="H128" s="5" t="s">
        <v>22</v>
      </c>
      <c r="I128" s="5" t="s">
        <v>22</v>
      </c>
      <c r="J128" s="5" t="s">
        <v>24</v>
      </c>
      <c r="K128" s="6">
        <v>64.900000000000006</v>
      </c>
      <c r="L128" s="8">
        <v>48.6</v>
      </c>
      <c r="M128" s="8">
        <v>40</v>
      </c>
      <c r="N128" s="8">
        <v>0</v>
      </c>
      <c r="O128" s="8">
        <v>11.4</v>
      </c>
      <c r="P128" s="8">
        <v>0</v>
      </c>
      <c r="Q128">
        <f t="shared" si="9"/>
        <v>3154.1400000000003</v>
      </c>
      <c r="R128">
        <f t="shared" si="10"/>
        <v>2596</v>
      </c>
      <c r="S128">
        <f t="shared" si="11"/>
        <v>0</v>
      </c>
      <c r="T128">
        <f t="shared" si="12"/>
        <v>739.86000000000013</v>
      </c>
      <c r="U128">
        <f t="shared" si="13"/>
        <v>0</v>
      </c>
      <c r="V128">
        <f t="shared" si="14"/>
        <v>6490</v>
      </c>
      <c r="W128">
        <f t="shared" si="15"/>
        <v>6490.0000000000009</v>
      </c>
      <c r="X128" t="str">
        <f t="shared" si="16"/>
        <v>Yes</v>
      </c>
    </row>
    <row r="129" spans="1:24">
      <c r="A129" s="5" t="s">
        <v>50</v>
      </c>
      <c r="B129" s="5" t="s">
        <v>51</v>
      </c>
      <c r="C129" s="5">
        <v>30</v>
      </c>
      <c r="D129" s="7" t="s">
        <v>31</v>
      </c>
      <c r="E129" s="5">
        <v>19</v>
      </c>
      <c r="F129" s="5" t="s">
        <v>34</v>
      </c>
      <c r="G129" s="5" t="s">
        <v>0</v>
      </c>
      <c r="H129" s="5" t="s">
        <v>22</v>
      </c>
      <c r="I129" s="5" t="s">
        <v>22</v>
      </c>
      <c r="J129" s="5" t="s">
        <v>25</v>
      </c>
      <c r="K129" s="6">
        <v>64.900000000000006</v>
      </c>
      <c r="L129" s="8">
        <v>87.5</v>
      </c>
      <c r="M129" s="8">
        <v>12.5</v>
      </c>
      <c r="N129" s="8">
        <v>0</v>
      </c>
      <c r="O129" s="8">
        <v>0</v>
      </c>
      <c r="P129" s="8">
        <v>0</v>
      </c>
      <c r="Q129">
        <f t="shared" si="9"/>
        <v>5678.7500000000009</v>
      </c>
      <c r="R129">
        <f t="shared" si="10"/>
        <v>811.25000000000011</v>
      </c>
      <c r="S129">
        <f t="shared" si="11"/>
        <v>0</v>
      </c>
      <c r="T129">
        <f t="shared" si="12"/>
        <v>0</v>
      </c>
      <c r="U129">
        <f t="shared" si="13"/>
        <v>0</v>
      </c>
      <c r="V129">
        <f t="shared" si="14"/>
        <v>6490.0000000000009</v>
      </c>
      <c r="W129">
        <f t="shared" si="15"/>
        <v>6490.0000000000009</v>
      </c>
      <c r="X129" t="str">
        <f t="shared" si="16"/>
        <v>Yes</v>
      </c>
    </row>
    <row r="130" spans="1:24">
      <c r="A130" s="5" t="s">
        <v>50</v>
      </c>
      <c r="B130" s="5" t="s">
        <v>51</v>
      </c>
      <c r="C130" s="5">
        <v>30</v>
      </c>
      <c r="D130" s="7" t="s">
        <v>31</v>
      </c>
      <c r="E130" s="5">
        <v>19</v>
      </c>
      <c r="F130" s="5" t="s">
        <v>34</v>
      </c>
      <c r="G130" s="5" t="s">
        <v>0</v>
      </c>
      <c r="H130" s="5" t="s">
        <v>22</v>
      </c>
      <c r="I130" s="5" t="s">
        <v>22</v>
      </c>
      <c r="J130" s="5" t="s">
        <v>26</v>
      </c>
      <c r="K130" s="6">
        <v>64.900000000000006</v>
      </c>
      <c r="L130" s="10">
        <v>41</v>
      </c>
      <c r="M130" s="10">
        <v>43</v>
      </c>
      <c r="N130" s="10">
        <v>12</v>
      </c>
      <c r="O130" s="10">
        <v>3</v>
      </c>
      <c r="P130" s="10">
        <v>1</v>
      </c>
      <c r="Q130">
        <f t="shared" si="9"/>
        <v>2660.9</v>
      </c>
      <c r="R130">
        <f t="shared" si="10"/>
        <v>2790.7000000000003</v>
      </c>
      <c r="S130">
        <f t="shared" si="11"/>
        <v>778.80000000000007</v>
      </c>
      <c r="T130">
        <f t="shared" si="12"/>
        <v>194.70000000000002</v>
      </c>
      <c r="U130">
        <f t="shared" si="13"/>
        <v>64.900000000000006</v>
      </c>
      <c r="V130">
        <f t="shared" si="14"/>
        <v>6490</v>
      </c>
      <c r="W130">
        <f t="shared" si="15"/>
        <v>6490.0000000000009</v>
      </c>
      <c r="X130" t="str">
        <f t="shared" si="16"/>
        <v>Yes</v>
      </c>
    </row>
    <row r="131" spans="1:24">
      <c r="A131" s="5" t="s">
        <v>50</v>
      </c>
      <c r="B131" s="5" t="s">
        <v>51</v>
      </c>
      <c r="C131" s="5">
        <v>30</v>
      </c>
      <c r="D131" s="7" t="s">
        <v>31</v>
      </c>
      <c r="E131" s="5">
        <v>22</v>
      </c>
      <c r="F131" s="5" t="s">
        <v>36</v>
      </c>
      <c r="G131" s="5" t="s">
        <v>0</v>
      </c>
      <c r="H131" s="5" t="s">
        <v>22</v>
      </c>
      <c r="I131" s="5" t="s">
        <v>22</v>
      </c>
      <c r="J131" s="5" t="s">
        <v>23</v>
      </c>
      <c r="K131" s="6">
        <v>35.549999999999997</v>
      </c>
      <c r="L131" s="8">
        <v>22.2</v>
      </c>
      <c r="M131" s="8">
        <v>46.8</v>
      </c>
      <c r="N131" s="8">
        <v>28.6</v>
      </c>
      <c r="O131" s="8">
        <v>1.6</v>
      </c>
      <c r="P131" s="8">
        <v>0.8</v>
      </c>
      <c r="Q131">
        <f t="shared" si="9"/>
        <v>789.20999999999992</v>
      </c>
      <c r="R131">
        <f t="shared" si="10"/>
        <v>1663.7399999999998</v>
      </c>
      <c r="S131">
        <f t="shared" si="11"/>
        <v>1016.73</v>
      </c>
      <c r="T131">
        <f t="shared" si="12"/>
        <v>56.879999999999995</v>
      </c>
      <c r="U131">
        <f t="shared" si="13"/>
        <v>28.439999999999998</v>
      </c>
      <c r="V131">
        <f t="shared" si="14"/>
        <v>3555</v>
      </c>
      <c r="W131">
        <f t="shared" si="15"/>
        <v>3554.9999999999995</v>
      </c>
      <c r="X131" t="str">
        <f t="shared" si="16"/>
        <v>Yes</v>
      </c>
    </row>
    <row r="132" spans="1:24">
      <c r="A132" s="5" t="s">
        <v>50</v>
      </c>
      <c r="B132" s="5" t="s">
        <v>51</v>
      </c>
      <c r="C132" s="5">
        <v>30</v>
      </c>
      <c r="D132" s="7" t="s">
        <v>31</v>
      </c>
      <c r="E132" s="5">
        <v>22</v>
      </c>
      <c r="F132" s="5" t="s">
        <v>36</v>
      </c>
      <c r="G132" s="5" t="s">
        <v>0</v>
      </c>
      <c r="H132" s="5" t="s">
        <v>22</v>
      </c>
      <c r="I132" s="5" t="s">
        <v>22</v>
      </c>
      <c r="J132" s="5" t="s">
        <v>24</v>
      </c>
      <c r="K132" s="6">
        <v>35.549999999999997</v>
      </c>
      <c r="L132" s="8">
        <v>84</v>
      </c>
      <c r="M132" s="8">
        <v>16</v>
      </c>
      <c r="N132" s="8">
        <v>0</v>
      </c>
      <c r="O132" s="8">
        <v>0</v>
      </c>
      <c r="P132" s="8">
        <v>0</v>
      </c>
      <c r="Q132">
        <f t="shared" ref="Q132:Q195" si="17">L132*$K132</f>
        <v>2986.2</v>
      </c>
      <c r="R132">
        <f t="shared" ref="R132:R195" si="18">M132*$K132</f>
        <v>568.79999999999995</v>
      </c>
      <c r="S132">
        <f t="shared" ref="S132:S195" si="19">N132*$K132</f>
        <v>0</v>
      </c>
      <c r="T132">
        <f t="shared" ref="T132:T195" si="20">O132*$K132</f>
        <v>0</v>
      </c>
      <c r="U132">
        <f t="shared" ref="U132:U195" si="21">P132*$K132</f>
        <v>0</v>
      </c>
      <c r="V132">
        <f t="shared" ref="V132:V195" si="22">SUM(Q132:U132)</f>
        <v>3555</v>
      </c>
      <c r="W132">
        <f t="shared" ref="W132:W195" si="23">K132*100</f>
        <v>3554.9999999999995</v>
      </c>
      <c r="X132" t="str">
        <f t="shared" ref="X132:X195" si="24">IF(V132=W132,"Yes","No")</f>
        <v>Yes</v>
      </c>
    </row>
    <row r="133" spans="1:24">
      <c r="A133" s="5" t="s">
        <v>50</v>
      </c>
      <c r="B133" s="5" t="s">
        <v>51</v>
      </c>
      <c r="C133" s="5">
        <v>30</v>
      </c>
      <c r="D133" s="7" t="s">
        <v>31</v>
      </c>
      <c r="E133" s="5">
        <v>22</v>
      </c>
      <c r="F133" s="5" t="s">
        <v>36</v>
      </c>
      <c r="G133" s="5" t="s">
        <v>0</v>
      </c>
      <c r="H133" s="5" t="s">
        <v>22</v>
      </c>
      <c r="I133" s="5" t="s">
        <v>22</v>
      </c>
      <c r="J133" s="5" t="s">
        <v>25</v>
      </c>
      <c r="K133" s="6">
        <v>35.549999999999997</v>
      </c>
      <c r="L133" s="8">
        <v>100</v>
      </c>
      <c r="M133" s="8">
        <v>0</v>
      </c>
      <c r="N133" s="8">
        <v>0</v>
      </c>
      <c r="O133" s="8">
        <v>0</v>
      </c>
      <c r="P133" s="8">
        <v>0</v>
      </c>
      <c r="Q133">
        <f t="shared" si="17"/>
        <v>3554.9999999999995</v>
      </c>
      <c r="R133">
        <f t="shared" si="18"/>
        <v>0</v>
      </c>
      <c r="S133">
        <f t="shared" si="19"/>
        <v>0</v>
      </c>
      <c r="T133">
        <f t="shared" si="20"/>
        <v>0</v>
      </c>
      <c r="U133">
        <f t="shared" si="21"/>
        <v>0</v>
      </c>
      <c r="V133">
        <f t="shared" si="22"/>
        <v>3554.9999999999995</v>
      </c>
      <c r="W133">
        <f t="shared" si="23"/>
        <v>3554.9999999999995</v>
      </c>
      <c r="X133" t="str">
        <f t="shared" si="24"/>
        <v>Yes</v>
      </c>
    </row>
    <row r="134" spans="1:24">
      <c r="A134" s="5" t="s">
        <v>50</v>
      </c>
      <c r="B134" s="5" t="s">
        <v>51</v>
      </c>
      <c r="C134" s="5">
        <v>30</v>
      </c>
      <c r="D134" s="7" t="s">
        <v>31</v>
      </c>
      <c r="E134" s="5">
        <v>22</v>
      </c>
      <c r="F134" s="5" t="s">
        <v>36</v>
      </c>
      <c r="G134" s="5" t="s">
        <v>0</v>
      </c>
      <c r="H134" s="5" t="s">
        <v>22</v>
      </c>
      <c r="I134" s="5" t="s">
        <v>22</v>
      </c>
      <c r="J134" s="5" t="s">
        <v>26</v>
      </c>
      <c r="K134" s="6">
        <v>35.549999999999997</v>
      </c>
      <c r="L134" s="10">
        <v>46</v>
      </c>
      <c r="M134" s="10">
        <v>34</v>
      </c>
      <c r="N134" s="10">
        <v>18</v>
      </c>
      <c r="O134" s="10">
        <v>1</v>
      </c>
      <c r="P134" s="10">
        <v>1</v>
      </c>
      <c r="Q134">
        <f t="shared" si="17"/>
        <v>1635.3</v>
      </c>
      <c r="R134">
        <f t="shared" si="18"/>
        <v>1208.6999999999998</v>
      </c>
      <c r="S134">
        <f t="shared" si="19"/>
        <v>639.9</v>
      </c>
      <c r="T134">
        <f t="shared" si="20"/>
        <v>35.549999999999997</v>
      </c>
      <c r="U134">
        <f t="shared" si="21"/>
        <v>35.549999999999997</v>
      </c>
      <c r="V134">
        <f t="shared" si="22"/>
        <v>3555.0000000000005</v>
      </c>
      <c r="W134">
        <f t="shared" si="23"/>
        <v>3554.9999999999995</v>
      </c>
      <c r="X134" t="str">
        <f t="shared" si="24"/>
        <v>Yes</v>
      </c>
    </row>
    <row r="135" spans="1:24">
      <c r="A135" s="5" t="s">
        <v>50</v>
      </c>
      <c r="B135" s="5" t="s">
        <v>51</v>
      </c>
      <c r="C135" s="5">
        <v>30</v>
      </c>
      <c r="D135" s="7" t="s">
        <v>31</v>
      </c>
      <c r="E135" s="5">
        <v>26</v>
      </c>
      <c r="F135" s="5" t="s">
        <v>56</v>
      </c>
      <c r="G135" s="5" t="s">
        <v>0</v>
      </c>
      <c r="H135" s="5" t="s">
        <v>22</v>
      </c>
      <c r="I135" s="5" t="s">
        <v>22</v>
      </c>
      <c r="J135" s="5" t="s">
        <v>23</v>
      </c>
      <c r="K135" s="6">
        <v>22</v>
      </c>
      <c r="L135" s="8">
        <v>35.700000000000003</v>
      </c>
      <c r="M135" s="8">
        <v>48.6</v>
      </c>
      <c r="N135" s="8">
        <v>15.7</v>
      </c>
      <c r="O135" s="8">
        <v>0</v>
      </c>
      <c r="P135" s="8">
        <v>0</v>
      </c>
      <c r="Q135">
        <f t="shared" si="17"/>
        <v>785.40000000000009</v>
      </c>
      <c r="R135">
        <f t="shared" si="18"/>
        <v>1069.2</v>
      </c>
      <c r="S135">
        <f t="shared" si="19"/>
        <v>345.4</v>
      </c>
      <c r="T135">
        <f t="shared" si="20"/>
        <v>0</v>
      </c>
      <c r="U135">
        <f t="shared" si="21"/>
        <v>0</v>
      </c>
      <c r="V135">
        <f t="shared" si="22"/>
        <v>2200</v>
      </c>
      <c r="W135">
        <f t="shared" si="23"/>
        <v>2200</v>
      </c>
      <c r="X135" t="str">
        <f t="shared" si="24"/>
        <v>Yes</v>
      </c>
    </row>
    <row r="136" spans="1:24">
      <c r="A136" s="5" t="s">
        <v>50</v>
      </c>
      <c r="B136" s="5" t="s">
        <v>51</v>
      </c>
      <c r="C136" s="5">
        <v>30</v>
      </c>
      <c r="D136" s="7" t="s">
        <v>31</v>
      </c>
      <c r="E136" s="5">
        <v>26</v>
      </c>
      <c r="F136" s="5" t="s">
        <v>56</v>
      </c>
      <c r="G136" s="5" t="s">
        <v>0</v>
      </c>
      <c r="H136" s="5" t="s">
        <v>22</v>
      </c>
      <c r="I136" s="5" t="s">
        <v>22</v>
      </c>
      <c r="J136" s="5" t="s">
        <v>24</v>
      </c>
      <c r="K136" s="6">
        <v>22</v>
      </c>
      <c r="L136" s="8">
        <v>73.3</v>
      </c>
      <c r="M136" s="8">
        <v>26.7</v>
      </c>
      <c r="N136" s="8">
        <v>0</v>
      </c>
      <c r="O136" s="8">
        <v>0</v>
      </c>
      <c r="P136" s="8">
        <v>0</v>
      </c>
      <c r="Q136">
        <f t="shared" si="17"/>
        <v>1612.6</v>
      </c>
      <c r="R136">
        <f t="shared" si="18"/>
        <v>587.4</v>
      </c>
      <c r="S136">
        <f t="shared" si="19"/>
        <v>0</v>
      </c>
      <c r="T136">
        <f t="shared" si="20"/>
        <v>0</v>
      </c>
      <c r="U136">
        <f t="shared" si="21"/>
        <v>0</v>
      </c>
      <c r="V136">
        <f t="shared" si="22"/>
        <v>2200</v>
      </c>
      <c r="W136">
        <f t="shared" si="23"/>
        <v>2200</v>
      </c>
      <c r="X136" t="str">
        <f t="shared" si="24"/>
        <v>Yes</v>
      </c>
    </row>
    <row r="137" spans="1:24">
      <c r="A137" s="5" t="s">
        <v>50</v>
      </c>
      <c r="B137" s="5" t="s">
        <v>51</v>
      </c>
      <c r="C137" s="5">
        <v>30</v>
      </c>
      <c r="D137" s="7" t="s">
        <v>31</v>
      </c>
      <c r="E137" s="5">
        <v>26</v>
      </c>
      <c r="F137" s="5" t="s">
        <v>56</v>
      </c>
      <c r="G137" s="5" t="s">
        <v>0</v>
      </c>
      <c r="H137" s="5" t="s">
        <v>22</v>
      </c>
      <c r="I137" s="5" t="s">
        <v>22</v>
      </c>
      <c r="J137" s="5" t="s">
        <v>25</v>
      </c>
      <c r="K137" s="6">
        <v>22</v>
      </c>
      <c r="L137" s="8">
        <v>62.5</v>
      </c>
      <c r="M137" s="8">
        <v>37.5</v>
      </c>
      <c r="N137" s="8">
        <v>0</v>
      </c>
      <c r="O137" s="8">
        <v>0</v>
      </c>
      <c r="P137" s="8">
        <v>0</v>
      </c>
      <c r="Q137">
        <f t="shared" si="17"/>
        <v>1375</v>
      </c>
      <c r="R137">
        <f t="shared" si="18"/>
        <v>825</v>
      </c>
      <c r="S137">
        <f t="shared" si="19"/>
        <v>0</v>
      </c>
      <c r="T137">
        <f t="shared" si="20"/>
        <v>0</v>
      </c>
      <c r="U137">
        <f t="shared" si="21"/>
        <v>0</v>
      </c>
      <c r="V137">
        <f t="shared" si="22"/>
        <v>2200</v>
      </c>
      <c r="W137">
        <f t="shared" si="23"/>
        <v>2200</v>
      </c>
      <c r="X137" t="str">
        <f t="shared" si="24"/>
        <v>Yes</v>
      </c>
    </row>
    <row r="138" spans="1:24">
      <c r="A138" s="5" t="s">
        <v>50</v>
      </c>
      <c r="B138" s="5" t="s">
        <v>51</v>
      </c>
      <c r="C138" s="5">
        <v>30</v>
      </c>
      <c r="D138" s="7" t="s">
        <v>31</v>
      </c>
      <c r="E138" s="5">
        <v>26</v>
      </c>
      <c r="F138" s="5" t="s">
        <v>56</v>
      </c>
      <c r="G138" s="5" t="s">
        <v>0</v>
      </c>
      <c r="H138" s="5" t="s">
        <v>22</v>
      </c>
      <c r="I138" s="5" t="s">
        <v>22</v>
      </c>
      <c r="J138" s="5" t="s">
        <v>26</v>
      </c>
      <c r="K138" s="6">
        <v>22</v>
      </c>
      <c r="L138" s="10">
        <v>47</v>
      </c>
      <c r="M138" s="10">
        <v>43</v>
      </c>
      <c r="N138" s="10">
        <v>10</v>
      </c>
      <c r="O138" s="10">
        <v>0</v>
      </c>
      <c r="P138" s="10">
        <v>0</v>
      </c>
      <c r="Q138">
        <f t="shared" si="17"/>
        <v>1034</v>
      </c>
      <c r="R138">
        <f t="shared" si="18"/>
        <v>946</v>
      </c>
      <c r="S138">
        <f t="shared" si="19"/>
        <v>220</v>
      </c>
      <c r="T138">
        <f t="shared" si="20"/>
        <v>0</v>
      </c>
      <c r="U138">
        <f t="shared" si="21"/>
        <v>0</v>
      </c>
      <c r="V138">
        <f t="shared" si="22"/>
        <v>2200</v>
      </c>
      <c r="W138">
        <f t="shared" si="23"/>
        <v>2200</v>
      </c>
      <c r="X138" t="str">
        <f t="shared" si="24"/>
        <v>Yes</v>
      </c>
    </row>
    <row r="139" spans="1:24">
      <c r="A139" s="5" t="s">
        <v>50</v>
      </c>
      <c r="B139" s="5" t="s">
        <v>51</v>
      </c>
      <c r="C139" s="5">
        <v>30</v>
      </c>
      <c r="D139" s="7" t="s">
        <v>38</v>
      </c>
      <c r="E139" s="5">
        <v>27</v>
      </c>
      <c r="F139" s="5" t="s">
        <v>48</v>
      </c>
      <c r="G139" s="5" t="s">
        <v>0</v>
      </c>
      <c r="H139" s="5" t="s">
        <v>22</v>
      </c>
      <c r="I139" s="5" t="s">
        <v>22</v>
      </c>
      <c r="J139" s="5" t="s">
        <v>23</v>
      </c>
      <c r="K139" s="6">
        <v>26</v>
      </c>
      <c r="L139" s="8">
        <v>18.899999999999999</v>
      </c>
      <c r="M139" s="8">
        <v>39</v>
      </c>
      <c r="N139" s="8">
        <v>28.4</v>
      </c>
      <c r="O139" s="8">
        <v>12.6</v>
      </c>
      <c r="P139" s="8">
        <v>1.1000000000000001</v>
      </c>
      <c r="Q139">
        <f t="shared" si="17"/>
        <v>491.4</v>
      </c>
      <c r="R139">
        <f t="shared" si="18"/>
        <v>1014</v>
      </c>
      <c r="S139">
        <f t="shared" si="19"/>
        <v>738.4</v>
      </c>
      <c r="T139">
        <f t="shared" si="20"/>
        <v>327.59999999999997</v>
      </c>
      <c r="U139">
        <f t="shared" si="21"/>
        <v>28.6</v>
      </c>
      <c r="V139">
        <f t="shared" si="22"/>
        <v>2600</v>
      </c>
      <c r="W139">
        <f t="shared" si="23"/>
        <v>2600</v>
      </c>
      <c r="X139" t="str">
        <f t="shared" si="24"/>
        <v>Yes</v>
      </c>
    </row>
    <row r="140" spans="1:24">
      <c r="A140" s="5" t="s">
        <v>50</v>
      </c>
      <c r="B140" s="5" t="s">
        <v>51</v>
      </c>
      <c r="C140" s="5">
        <v>30</v>
      </c>
      <c r="D140" s="7" t="s">
        <v>38</v>
      </c>
      <c r="E140" s="5">
        <v>27</v>
      </c>
      <c r="F140" s="5" t="s">
        <v>48</v>
      </c>
      <c r="G140" s="5" t="s">
        <v>0</v>
      </c>
      <c r="H140" s="5" t="s">
        <v>22</v>
      </c>
      <c r="I140" s="5" t="s">
        <v>22</v>
      </c>
      <c r="J140" s="5" t="s">
        <v>24</v>
      </c>
      <c r="K140" s="6">
        <v>26</v>
      </c>
      <c r="L140" s="8">
        <v>40</v>
      </c>
      <c r="M140" s="8">
        <v>60</v>
      </c>
      <c r="N140" s="8">
        <v>0</v>
      </c>
      <c r="O140" s="8">
        <v>0</v>
      </c>
      <c r="P140" s="8">
        <v>0</v>
      </c>
      <c r="Q140">
        <f t="shared" si="17"/>
        <v>1040</v>
      </c>
      <c r="R140">
        <f t="shared" si="18"/>
        <v>1560</v>
      </c>
      <c r="S140">
        <f t="shared" si="19"/>
        <v>0</v>
      </c>
      <c r="T140">
        <f t="shared" si="20"/>
        <v>0</v>
      </c>
      <c r="U140">
        <f t="shared" si="21"/>
        <v>0</v>
      </c>
      <c r="V140">
        <f t="shared" si="22"/>
        <v>2600</v>
      </c>
      <c r="W140">
        <f t="shared" si="23"/>
        <v>2600</v>
      </c>
      <c r="X140" t="str">
        <f t="shared" si="24"/>
        <v>Yes</v>
      </c>
    </row>
    <row r="141" spans="1:24">
      <c r="A141" s="5" t="s">
        <v>50</v>
      </c>
      <c r="B141" s="5" t="s">
        <v>51</v>
      </c>
      <c r="C141" s="5">
        <v>30</v>
      </c>
      <c r="D141" s="7" t="s">
        <v>38</v>
      </c>
      <c r="E141" s="5">
        <v>27</v>
      </c>
      <c r="F141" s="5" t="s">
        <v>48</v>
      </c>
      <c r="G141" s="5" t="s">
        <v>0</v>
      </c>
      <c r="H141" s="5" t="s">
        <v>22</v>
      </c>
      <c r="I141" s="5" t="s">
        <v>22</v>
      </c>
      <c r="J141" s="5" t="s">
        <v>25</v>
      </c>
      <c r="K141" s="6">
        <v>26</v>
      </c>
      <c r="L141" s="8">
        <v>20</v>
      </c>
      <c r="M141" s="8">
        <v>50</v>
      </c>
      <c r="N141" s="8">
        <v>30</v>
      </c>
      <c r="O141" s="8">
        <v>0</v>
      </c>
      <c r="P141" s="8">
        <v>0</v>
      </c>
      <c r="Q141">
        <f t="shared" si="17"/>
        <v>520</v>
      </c>
      <c r="R141">
        <f t="shared" si="18"/>
        <v>1300</v>
      </c>
      <c r="S141">
        <f t="shared" si="19"/>
        <v>780</v>
      </c>
      <c r="T141">
        <f t="shared" si="20"/>
        <v>0</v>
      </c>
      <c r="U141">
        <f t="shared" si="21"/>
        <v>0</v>
      </c>
      <c r="V141">
        <f t="shared" si="22"/>
        <v>2600</v>
      </c>
      <c r="W141">
        <f t="shared" si="23"/>
        <v>2600</v>
      </c>
      <c r="X141" t="str">
        <f t="shared" si="24"/>
        <v>Yes</v>
      </c>
    </row>
    <row r="142" spans="1:24">
      <c r="A142" s="5" t="s">
        <v>50</v>
      </c>
      <c r="B142" s="5" t="s">
        <v>51</v>
      </c>
      <c r="C142" s="5">
        <v>30</v>
      </c>
      <c r="D142" s="7" t="s">
        <v>38</v>
      </c>
      <c r="E142" s="5">
        <v>27</v>
      </c>
      <c r="F142" s="5" t="s">
        <v>48</v>
      </c>
      <c r="G142" s="5" t="s">
        <v>0</v>
      </c>
      <c r="H142" s="5" t="s">
        <v>22</v>
      </c>
      <c r="I142" s="5" t="s">
        <v>22</v>
      </c>
      <c r="J142" s="5" t="s">
        <v>26</v>
      </c>
      <c r="K142" s="6">
        <v>26</v>
      </c>
      <c r="L142" s="10">
        <v>23</v>
      </c>
      <c r="M142" s="10">
        <v>45</v>
      </c>
      <c r="N142" s="10">
        <v>23</v>
      </c>
      <c r="O142" s="10">
        <v>8</v>
      </c>
      <c r="P142" s="10">
        <v>1</v>
      </c>
      <c r="Q142">
        <f t="shared" si="17"/>
        <v>598</v>
      </c>
      <c r="R142">
        <f t="shared" si="18"/>
        <v>1170</v>
      </c>
      <c r="S142">
        <f t="shared" si="19"/>
        <v>598</v>
      </c>
      <c r="T142">
        <f t="shared" si="20"/>
        <v>208</v>
      </c>
      <c r="U142">
        <f t="shared" si="21"/>
        <v>26</v>
      </c>
      <c r="V142">
        <f t="shared" si="22"/>
        <v>2600</v>
      </c>
      <c r="W142">
        <f t="shared" si="23"/>
        <v>2600</v>
      </c>
      <c r="X142" t="str">
        <f t="shared" si="24"/>
        <v>Yes</v>
      </c>
    </row>
    <row r="143" spans="1:24">
      <c r="A143" s="5" t="s">
        <v>57</v>
      </c>
      <c r="B143" s="5" t="s">
        <v>58</v>
      </c>
      <c r="C143" s="5">
        <v>40</v>
      </c>
      <c r="D143" s="7" t="s">
        <v>31</v>
      </c>
      <c r="E143" s="5">
        <v>25</v>
      </c>
      <c r="F143" s="5" t="s">
        <v>37</v>
      </c>
      <c r="G143" s="5" t="s">
        <v>0</v>
      </c>
      <c r="H143" s="5" t="s">
        <v>22</v>
      </c>
      <c r="I143" s="5" t="s">
        <v>22</v>
      </c>
      <c r="J143" s="5" t="s">
        <v>23</v>
      </c>
      <c r="K143" s="6">
        <v>13.2</v>
      </c>
      <c r="L143" s="8">
        <v>8.1999999999999993</v>
      </c>
      <c r="M143" s="8">
        <v>32.6</v>
      </c>
      <c r="N143" s="8">
        <v>36.799999999999997</v>
      </c>
      <c r="O143" s="8">
        <v>18.3</v>
      </c>
      <c r="P143" s="8">
        <v>4.0999999999999996</v>
      </c>
      <c r="Q143">
        <f t="shared" si="17"/>
        <v>108.23999999999998</v>
      </c>
      <c r="R143">
        <f t="shared" si="18"/>
        <v>430.32</v>
      </c>
      <c r="S143">
        <f t="shared" si="19"/>
        <v>485.75999999999993</v>
      </c>
      <c r="T143">
        <f t="shared" si="20"/>
        <v>241.56</v>
      </c>
      <c r="U143">
        <f t="shared" si="21"/>
        <v>54.11999999999999</v>
      </c>
      <c r="V143">
        <f t="shared" si="22"/>
        <v>1319.9999999999998</v>
      </c>
      <c r="W143">
        <f t="shared" si="23"/>
        <v>1320</v>
      </c>
      <c r="X143" t="str">
        <f t="shared" si="24"/>
        <v>Yes</v>
      </c>
    </row>
    <row r="144" spans="1:24">
      <c r="A144" s="5" t="s">
        <v>57</v>
      </c>
      <c r="B144" s="5" t="s">
        <v>58</v>
      </c>
      <c r="C144" s="5">
        <v>40</v>
      </c>
      <c r="D144" s="7" t="s">
        <v>31</v>
      </c>
      <c r="E144" s="5">
        <v>25</v>
      </c>
      <c r="F144" s="5" t="s">
        <v>37</v>
      </c>
      <c r="G144" s="5" t="s">
        <v>0</v>
      </c>
      <c r="H144" s="5" t="s">
        <v>22</v>
      </c>
      <c r="I144" s="5" t="s">
        <v>22</v>
      </c>
      <c r="J144" s="5" t="s">
        <v>24</v>
      </c>
      <c r="K144" s="6">
        <v>13.2</v>
      </c>
      <c r="L144" s="8">
        <v>0</v>
      </c>
      <c r="M144" s="8">
        <v>40</v>
      </c>
      <c r="N144" s="8">
        <v>60</v>
      </c>
      <c r="O144" s="8">
        <v>0</v>
      </c>
      <c r="P144" s="8">
        <v>0</v>
      </c>
      <c r="Q144">
        <f t="shared" si="17"/>
        <v>0</v>
      </c>
      <c r="R144">
        <f t="shared" si="18"/>
        <v>528</v>
      </c>
      <c r="S144">
        <f t="shared" si="19"/>
        <v>792</v>
      </c>
      <c r="T144">
        <f t="shared" si="20"/>
        <v>0</v>
      </c>
      <c r="U144">
        <f t="shared" si="21"/>
        <v>0</v>
      </c>
      <c r="V144">
        <f t="shared" si="22"/>
        <v>1320</v>
      </c>
      <c r="W144">
        <f t="shared" si="23"/>
        <v>1320</v>
      </c>
      <c r="X144" t="str">
        <f t="shared" si="24"/>
        <v>Yes</v>
      </c>
    </row>
    <row r="145" spans="1:24">
      <c r="A145" s="5" t="s">
        <v>57</v>
      </c>
      <c r="B145" s="5" t="s">
        <v>58</v>
      </c>
      <c r="C145" s="5">
        <v>40</v>
      </c>
      <c r="D145" s="7" t="s">
        <v>31</v>
      </c>
      <c r="E145" s="5">
        <v>25</v>
      </c>
      <c r="F145" s="5" t="s">
        <v>37</v>
      </c>
      <c r="G145" s="5" t="s">
        <v>0</v>
      </c>
      <c r="H145" s="5" t="s">
        <v>22</v>
      </c>
      <c r="I145" s="5" t="s">
        <v>22</v>
      </c>
      <c r="J145" s="5" t="s">
        <v>25</v>
      </c>
      <c r="K145" s="6">
        <v>13.2</v>
      </c>
      <c r="L145" s="8">
        <v>0</v>
      </c>
      <c r="M145" s="8">
        <v>0</v>
      </c>
      <c r="N145" s="8">
        <v>50</v>
      </c>
      <c r="O145" s="8">
        <v>50</v>
      </c>
      <c r="P145" s="8">
        <v>0</v>
      </c>
      <c r="Q145">
        <f t="shared" si="17"/>
        <v>0</v>
      </c>
      <c r="R145">
        <f t="shared" si="18"/>
        <v>0</v>
      </c>
      <c r="S145">
        <f t="shared" si="19"/>
        <v>660</v>
      </c>
      <c r="T145">
        <f t="shared" si="20"/>
        <v>660</v>
      </c>
      <c r="U145">
        <f t="shared" si="21"/>
        <v>0</v>
      </c>
      <c r="V145">
        <f t="shared" si="22"/>
        <v>1320</v>
      </c>
      <c r="W145">
        <f t="shared" si="23"/>
        <v>1320</v>
      </c>
      <c r="X145" t="str">
        <f t="shared" si="24"/>
        <v>Yes</v>
      </c>
    </row>
    <row r="146" spans="1:24">
      <c r="A146" s="5" t="s">
        <v>57</v>
      </c>
      <c r="B146" s="5" t="s">
        <v>58</v>
      </c>
      <c r="C146" s="5">
        <v>40</v>
      </c>
      <c r="D146" s="7" t="s">
        <v>31</v>
      </c>
      <c r="E146" s="5">
        <v>25</v>
      </c>
      <c r="F146" s="5" t="s">
        <v>37</v>
      </c>
      <c r="G146" s="5" t="s">
        <v>0</v>
      </c>
      <c r="H146" s="5" t="s">
        <v>22</v>
      </c>
      <c r="I146" s="5" t="s">
        <v>22</v>
      </c>
      <c r="J146" s="5" t="s">
        <v>26</v>
      </c>
      <c r="K146" s="6">
        <v>13.2</v>
      </c>
      <c r="L146" s="10">
        <v>5</v>
      </c>
      <c r="M146" s="10">
        <v>30</v>
      </c>
      <c r="N146" s="10">
        <v>43</v>
      </c>
      <c r="O146" s="10">
        <v>19</v>
      </c>
      <c r="P146" s="10">
        <v>3</v>
      </c>
      <c r="Q146">
        <f t="shared" si="17"/>
        <v>66</v>
      </c>
      <c r="R146">
        <f t="shared" si="18"/>
        <v>396</v>
      </c>
      <c r="S146">
        <f t="shared" si="19"/>
        <v>567.6</v>
      </c>
      <c r="T146">
        <f t="shared" si="20"/>
        <v>250.79999999999998</v>
      </c>
      <c r="U146">
        <f t="shared" si="21"/>
        <v>39.599999999999994</v>
      </c>
      <c r="V146">
        <f t="shared" si="22"/>
        <v>1319.9999999999998</v>
      </c>
      <c r="W146">
        <f t="shared" si="23"/>
        <v>1320</v>
      </c>
      <c r="X146" t="str">
        <f t="shared" si="24"/>
        <v>Yes</v>
      </c>
    </row>
    <row r="147" spans="1:24">
      <c r="A147" s="5" t="s">
        <v>57</v>
      </c>
      <c r="B147" s="5" t="s">
        <v>58</v>
      </c>
      <c r="C147" s="5">
        <v>40</v>
      </c>
      <c r="D147" s="7" t="s">
        <v>38</v>
      </c>
      <c r="E147" s="5">
        <v>29</v>
      </c>
      <c r="F147" s="5" t="s">
        <v>39</v>
      </c>
      <c r="G147" s="5" t="s">
        <v>0</v>
      </c>
      <c r="H147" s="5" t="s">
        <v>22</v>
      </c>
      <c r="I147" s="5" t="s">
        <v>22</v>
      </c>
      <c r="J147" s="5" t="s">
        <v>23</v>
      </c>
      <c r="K147" s="6">
        <v>21.05</v>
      </c>
      <c r="L147" s="8">
        <v>22.9</v>
      </c>
      <c r="M147" s="8">
        <v>46.8</v>
      </c>
      <c r="N147" s="8">
        <v>19.3</v>
      </c>
      <c r="O147" s="8">
        <v>6.4</v>
      </c>
      <c r="P147" s="8">
        <v>4.5999999999999996</v>
      </c>
      <c r="Q147">
        <f t="shared" si="17"/>
        <v>482.04499999999996</v>
      </c>
      <c r="R147">
        <f t="shared" si="18"/>
        <v>985.14</v>
      </c>
      <c r="S147">
        <f t="shared" si="19"/>
        <v>406.26500000000004</v>
      </c>
      <c r="T147">
        <f t="shared" si="20"/>
        <v>134.72</v>
      </c>
      <c r="U147">
        <f t="shared" si="21"/>
        <v>96.83</v>
      </c>
      <c r="V147">
        <f t="shared" si="22"/>
        <v>2105</v>
      </c>
      <c r="W147">
        <f t="shared" si="23"/>
        <v>2105</v>
      </c>
      <c r="X147" t="str">
        <f t="shared" si="24"/>
        <v>Yes</v>
      </c>
    </row>
    <row r="148" spans="1:24">
      <c r="A148" s="5" t="s">
        <v>57</v>
      </c>
      <c r="B148" s="5" t="s">
        <v>58</v>
      </c>
      <c r="C148" s="5">
        <v>40</v>
      </c>
      <c r="D148" s="7" t="s">
        <v>38</v>
      </c>
      <c r="E148" s="5">
        <v>29</v>
      </c>
      <c r="F148" s="5" t="s">
        <v>39</v>
      </c>
      <c r="G148" s="5" t="s">
        <v>0</v>
      </c>
      <c r="H148" s="5" t="s">
        <v>22</v>
      </c>
      <c r="I148" s="5" t="s">
        <v>22</v>
      </c>
      <c r="J148" s="5" t="s">
        <v>24</v>
      </c>
      <c r="K148" s="6">
        <v>21.05</v>
      </c>
      <c r="L148" s="8">
        <v>0</v>
      </c>
      <c r="M148" s="8">
        <v>73.3</v>
      </c>
      <c r="N148" s="8">
        <v>26.7</v>
      </c>
      <c r="O148" s="8">
        <v>0</v>
      </c>
      <c r="P148" s="8">
        <v>0</v>
      </c>
      <c r="Q148">
        <f t="shared" si="17"/>
        <v>0</v>
      </c>
      <c r="R148">
        <f t="shared" si="18"/>
        <v>1542.9649999999999</v>
      </c>
      <c r="S148">
        <f t="shared" si="19"/>
        <v>562.03499999999997</v>
      </c>
      <c r="T148">
        <f t="shared" si="20"/>
        <v>0</v>
      </c>
      <c r="U148">
        <f t="shared" si="21"/>
        <v>0</v>
      </c>
      <c r="V148">
        <f t="shared" si="22"/>
        <v>2105</v>
      </c>
      <c r="W148">
        <f t="shared" si="23"/>
        <v>2105</v>
      </c>
      <c r="X148" t="str">
        <f t="shared" si="24"/>
        <v>Yes</v>
      </c>
    </row>
    <row r="149" spans="1:24">
      <c r="A149" s="5" t="s">
        <v>57</v>
      </c>
      <c r="B149" s="5" t="s">
        <v>58</v>
      </c>
      <c r="C149" s="5">
        <v>40</v>
      </c>
      <c r="D149" s="7" t="s">
        <v>38</v>
      </c>
      <c r="E149" s="5">
        <v>29</v>
      </c>
      <c r="F149" s="5" t="s">
        <v>39</v>
      </c>
      <c r="G149" s="5" t="s">
        <v>0</v>
      </c>
      <c r="H149" s="5" t="s">
        <v>22</v>
      </c>
      <c r="I149" s="5" t="s">
        <v>22</v>
      </c>
      <c r="J149" s="5" t="s">
        <v>25</v>
      </c>
      <c r="K149" s="6">
        <v>21.05</v>
      </c>
      <c r="L149" s="8">
        <v>0</v>
      </c>
      <c r="M149" s="8">
        <v>50</v>
      </c>
      <c r="N149" s="8">
        <v>50</v>
      </c>
      <c r="O149" s="8">
        <v>0</v>
      </c>
      <c r="P149" s="8">
        <v>0</v>
      </c>
      <c r="Q149">
        <f t="shared" si="17"/>
        <v>0</v>
      </c>
      <c r="R149">
        <f t="shared" si="18"/>
        <v>1052.5</v>
      </c>
      <c r="S149">
        <f t="shared" si="19"/>
        <v>1052.5</v>
      </c>
      <c r="T149">
        <f t="shared" si="20"/>
        <v>0</v>
      </c>
      <c r="U149">
        <f t="shared" si="21"/>
        <v>0</v>
      </c>
      <c r="V149">
        <f t="shared" si="22"/>
        <v>2105</v>
      </c>
      <c r="W149">
        <f t="shared" si="23"/>
        <v>2105</v>
      </c>
      <c r="X149" t="str">
        <f t="shared" si="24"/>
        <v>Yes</v>
      </c>
    </row>
    <row r="150" spans="1:24">
      <c r="A150" s="5" t="s">
        <v>57</v>
      </c>
      <c r="B150" s="5" t="s">
        <v>58</v>
      </c>
      <c r="C150" s="5">
        <v>40</v>
      </c>
      <c r="D150" s="7" t="s">
        <v>38</v>
      </c>
      <c r="E150" s="5">
        <v>29</v>
      </c>
      <c r="F150" s="5" t="s">
        <v>39</v>
      </c>
      <c r="G150" s="5" t="s">
        <v>0</v>
      </c>
      <c r="H150" s="5" t="s">
        <v>22</v>
      </c>
      <c r="I150" s="5" t="s">
        <v>22</v>
      </c>
      <c r="J150" s="5" t="s">
        <v>26</v>
      </c>
      <c r="K150" s="6">
        <v>21.05</v>
      </c>
      <c r="L150" s="10">
        <v>15</v>
      </c>
      <c r="M150" s="10">
        <v>52</v>
      </c>
      <c r="N150" s="10">
        <v>26</v>
      </c>
      <c r="O150" s="10">
        <v>4</v>
      </c>
      <c r="P150" s="10">
        <v>3</v>
      </c>
      <c r="Q150">
        <f t="shared" si="17"/>
        <v>315.75</v>
      </c>
      <c r="R150">
        <f t="shared" si="18"/>
        <v>1094.6000000000001</v>
      </c>
      <c r="S150">
        <f t="shared" si="19"/>
        <v>547.30000000000007</v>
      </c>
      <c r="T150">
        <f t="shared" si="20"/>
        <v>84.2</v>
      </c>
      <c r="U150">
        <f t="shared" si="21"/>
        <v>63.150000000000006</v>
      </c>
      <c r="V150">
        <f t="shared" si="22"/>
        <v>2105</v>
      </c>
      <c r="W150">
        <f t="shared" si="23"/>
        <v>2105</v>
      </c>
      <c r="X150" t="str">
        <f t="shared" si="24"/>
        <v>Yes</v>
      </c>
    </row>
    <row r="151" spans="1:24">
      <c r="A151" s="5" t="s">
        <v>57</v>
      </c>
      <c r="B151" s="5" t="s">
        <v>58</v>
      </c>
      <c r="C151" s="5">
        <v>40</v>
      </c>
      <c r="D151" s="7" t="s">
        <v>38</v>
      </c>
      <c r="E151" s="5">
        <v>30</v>
      </c>
      <c r="F151" s="5" t="s">
        <v>40</v>
      </c>
      <c r="G151" s="5" t="s">
        <v>0</v>
      </c>
      <c r="H151" s="5" t="s">
        <v>22</v>
      </c>
      <c r="I151" s="5" t="s">
        <v>22</v>
      </c>
      <c r="J151" s="5" t="s">
        <v>23</v>
      </c>
      <c r="K151" s="6">
        <v>6.2</v>
      </c>
      <c r="L151" s="8">
        <v>3.7</v>
      </c>
      <c r="M151" s="8">
        <v>25.9</v>
      </c>
      <c r="N151" s="8">
        <v>44.5</v>
      </c>
      <c r="O151" s="8">
        <v>25.9</v>
      </c>
      <c r="P151" s="8">
        <v>0</v>
      </c>
      <c r="Q151">
        <f t="shared" si="17"/>
        <v>22.94</v>
      </c>
      <c r="R151">
        <f t="shared" si="18"/>
        <v>160.57999999999998</v>
      </c>
      <c r="S151">
        <f t="shared" si="19"/>
        <v>275.90000000000003</v>
      </c>
      <c r="T151">
        <f t="shared" si="20"/>
        <v>160.57999999999998</v>
      </c>
      <c r="U151">
        <f t="shared" si="21"/>
        <v>0</v>
      </c>
      <c r="V151">
        <f t="shared" si="22"/>
        <v>620</v>
      </c>
      <c r="W151">
        <f t="shared" si="23"/>
        <v>620</v>
      </c>
      <c r="X151" t="str">
        <f t="shared" si="24"/>
        <v>Yes</v>
      </c>
    </row>
    <row r="152" spans="1:24">
      <c r="A152" s="5" t="s">
        <v>57</v>
      </c>
      <c r="B152" s="5" t="s">
        <v>58</v>
      </c>
      <c r="C152" s="5">
        <v>40</v>
      </c>
      <c r="D152" s="7" t="s">
        <v>38</v>
      </c>
      <c r="E152" s="5">
        <v>30</v>
      </c>
      <c r="F152" s="5" t="s">
        <v>40</v>
      </c>
      <c r="G152" s="5" t="s">
        <v>0</v>
      </c>
      <c r="H152" s="5" t="s">
        <v>22</v>
      </c>
      <c r="I152" s="5" t="s">
        <v>22</v>
      </c>
      <c r="J152" s="5" t="s">
        <v>24</v>
      </c>
      <c r="K152" s="6">
        <v>6.2</v>
      </c>
      <c r="L152" s="8">
        <v>0</v>
      </c>
      <c r="M152" s="8">
        <v>70</v>
      </c>
      <c r="N152" s="8">
        <v>30</v>
      </c>
      <c r="O152" s="8">
        <v>0</v>
      </c>
      <c r="P152" s="8">
        <v>0</v>
      </c>
      <c r="Q152">
        <f t="shared" si="17"/>
        <v>0</v>
      </c>
      <c r="R152">
        <f t="shared" si="18"/>
        <v>434</v>
      </c>
      <c r="S152">
        <f t="shared" si="19"/>
        <v>186</v>
      </c>
      <c r="T152">
        <f t="shared" si="20"/>
        <v>0</v>
      </c>
      <c r="U152">
        <f t="shared" si="21"/>
        <v>0</v>
      </c>
      <c r="V152">
        <f t="shared" si="22"/>
        <v>620</v>
      </c>
      <c r="W152">
        <f t="shared" si="23"/>
        <v>620</v>
      </c>
      <c r="X152" t="str">
        <f t="shared" si="24"/>
        <v>Yes</v>
      </c>
    </row>
    <row r="153" spans="1:24">
      <c r="A153" s="5" t="s">
        <v>57</v>
      </c>
      <c r="B153" s="5" t="s">
        <v>58</v>
      </c>
      <c r="C153" s="5">
        <v>40</v>
      </c>
      <c r="D153" s="7" t="s">
        <v>38</v>
      </c>
      <c r="E153" s="5">
        <v>30</v>
      </c>
      <c r="F153" s="5" t="s">
        <v>40</v>
      </c>
      <c r="G153" s="5" t="s">
        <v>0</v>
      </c>
      <c r="H153" s="5" t="s">
        <v>22</v>
      </c>
      <c r="I153" s="5" t="s">
        <v>22</v>
      </c>
      <c r="J153" s="5" t="s">
        <v>25</v>
      </c>
      <c r="K153" s="6">
        <v>6.2</v>
      </c>
      <c r="L153" s="8">
        <v>0</v>
      </c>
      <c r="M153" s="8">
        <v>20</v>
      </c>
      <c r="N153" s="8">
        <v>60</v>
      </c>
      <c r="O153" s="8">
        <v>20</v>
      </c>
      <c r="P153" s="8">
        <v>0</v>
      </c>
      <c r="Q153">
        <f t="shared" si="17"/>
        <v>0</v>
      </c>
      <c r="R153">
        <f t="shared" si="18"/>
        <v>124</v>
      </c>
      <c r="S153">
        <f t="shared" si="19"/>
        <v>372</v>
      </c>
      <c r="T153">
        <f t="shared" si="20"/>
        <v>124</v>
      </c>
      <c r="U153">
        <f t="shared" si="21"/>
        <v>0</v>
      </c>
      <c r="V153">
        <f t="shared" si="22"/>
        <v>620</v>
      </c>
      <c r="W153">
        <f t="shared" si="23"/>
        <v>620</v>
      </c>
      <c r="X153" t="str">
        <f t="shared" si="24"/>
        <v>Yes</v>
      </c>
    </row>
    <row r="154" spans="1:24">
      <c r="A154" s="5" t="s">
        <v>57</v>
      </c>
      <c r="B154" s="5" t="s">
        <v>58</v>
      </c>
      <c r="C154" s="5">
        <v>40</v>
      </c>
      <c r="D154" s="7" t="s">
        <v>38</v>
      </c>
      <c r="E154" s="5">
        <v>30</v>
      </c>
      <c r="F154" s="5" t="s">
        <v>40</v>
      </c>
      <c r="G154" s="5" t="s">
        <v>0</v>
      </c>
      <c r="H154" s="5" t="s">
        <v>22</v>
      </c>
      <c r="I154" s="5" t="s">
        <v>22</v>
      </c>
      <c r="J154" s="5" t="s">
        <v>26</v>
      </c>
      <c r="K154" s="6">
        <v>6.2</v>
      </c>
      <c r="L154" s="10">
        <v>2</v>
      </c>
      <c r="M154" s="10">
        <v>34</v>
      </c>
      <c r="N154" s="10">
        <v>44</v>
      </c>
      <c r="O154" s="10">
        <v>20</v>
      </c>
      <c r="P154" s="10">
        <v>0</v>
      </c>
      <c r="Q154">
        <f t="shared" si="17"/>
        <v>12.4</v>
      </c>
      <c r="R154">
        <f t="shared" si="18"/>
        <v>210.8</v>
      </c>
      <c r="S154">
        <f t="shared" si="19"/>
        <v>272.8</v>
      </c>
      <c r="T154">
        <f t="shared" si="20"/>
        <v>124</v>
      </c>
      <c r="U154">
        <f t="shared" si="21"/>
        <v>0</v>
      </c>
      <c r="V154">
        <f t="shared" si="22"/>
        <v>620</v>
      </c>
      <c r="W154">
        <f t="shared" si="23"/>
        <v>620</v>
      </c>
      <c r="X154" t="str">
        <f t="shared" si="24"/>
        <v>Yes</v>
      </c>
    </row>
    <row r="155" spans="1:24">
      <c r="A155" s="5" t="s">
        <v>57</v>
      </c>
      <c r="B155" s="5" t="s">
        <v>58</v>
      </c>
      <c r="C155" s="5">
        <v>40</v>
      </c>
      <c r="D155" s="7" t="s">
        <v>38</v>
      </c>
      <c r="E155" s="5">
        <v>34</v>
      </c>
      <c r="F155" s="5" t="s">
        <v>41</v>
      </c>
      <c r="G155" s="5" t="s">
        <v>0</v>
      </c>
      <c r="H155" s="5" t="s">
        <v>22</v>
      </c>
      <c r="I155" s="5" t="s">
        <v>22</v>
      </c>
      <c r="J155" s="5" t="s">
        <v>23</v>
      </c>
      <c r="K155" s="6">
        <v>14.17</v>
      </c>
      <c r="L155" s="8">
        <v>18.399999999999999</v>
      </c>
      <c r="M155" s="8">
        <v>40.799999999999997</v>
      </c>
      <c r="N155" s="8">
        <v>29</v>
      </c>
      <c r="O155" s="8">
        <v>10.5</v>
      </c>
      <c r="P155" s="8">
        <v>1.3</v>
      </c>
      <c r="Q155">
        <f t="shared" si="17"/>
        <v>260.72799999999995</v>
      </c>
      <c r="R155">
        <f t="shared" si="18"/>
        <v>578.13599999999997</v>
      </c>
      <c r="S155">
        <f t="shared" si="19"/>
        <v>410.93</v>
      </c>
      <c r="T155">
        <f t="shared" si="20"/>
        <v>148.785</v>
      </c>
      <c r="U155">
        <f t="shared" si="21"/>
        <v>18.420999999999999</v>
      </c>
      <c r="V155">
        <f t="shared" si="22"/>
        <v>1417</v>
      </c>
      <c r="W155">
        <f t="shared" si="23"/>
        <v>1417</v>
      </c>
      <c r="X155" t="str">
        <f t="shared" si="24"/>
        <v>Yes</v>
      </c>
    </row>
    <row r="156" spans="1:24">
      <c r="A156" s="5" t="s">
        <v>57</v>
      </c>
      <c r="B156" s="5" t="s">
        <v>58</v>
      </c>
      <c r="C156" s="5">
        <v>40</v>
      </c>
      <c r="D156" s="7" t="s">
        <v>38</v>
      </c>
      <c r="E156" s="5">
        <v>34</v>
      </c>
      <c r="F156" s="5" t="s">
        <v>41</v>
      </c>
      <c r="G156" s="5" t="s">
        <v>0</v>
      </c>
      <c r="H156" s="5" t="s">
        <v>22</v>
      </c>
      <c r="I156" s="5" t="s">
        <v>22</v>
      </c>
      <c r="J156" s="5" t="s">
        <v>24</v>
      </c>
      <c r="K156" s="6">
        <v>14.17</v>
      </c>
      <c r="L156" s="8">
        <v>0</v>
      </c>
      <c r="M156" s="8">
        <v>30</v>
      </c>
      <c r="N156" s="8">
        <v>70</v>
      </c>
      <c r="O156" s="8">
        <v>0</v>
      </c>
      <c r="P156" s="8">
        <v>0</v>
      </c>
      <c r="Q156">
        <f t="shared" si="17"/>
        <v>0</v>
      </c>
      <c r="R156">
        <f t="shared" si="18"/>
        <v>425.1</v>
      </c>
      <c r="S156">
        <f t="shared" si="19"/>
        <v>991.9</v>
      </c>
      <c r="T156">
        <f t="shared" si="20"/>
        <v>0</v>
      </c>
      <c r="U156">
        <f t="shared" si="21"/>
        <v>0</v>
      </c>
      <c r="V156">
        <f t="shared" si="22"/>
        <v>1417</v>
      </c>
      <c r="W156">
        <f t="shared" si="23"/>
        <v>1417</v>
      </c>
      <c r="X156" t="str">
        <f t="shared" si="24"/>
        <v>Yes</v>
      </c>
    </row>
    <row r="157" spans="1:24">
      <c r="A157" s="5" t="s">
        <v>57</v>
      </c>
      <c r="B157" s="5" t="s">
        <v>58</v>
      </c>
      <c r="C157" s="5">
        <v>40</v>
      </c>
      <c r="D157" s="7" t="s">
        <v>38</v>
      </c>
      <c r="E157" s="5">
        <v>34</v>
      </c>
      <c r="F157" s="5" t="s">
        <v>41</v>
      </c>
      <c r="G157" s="5" t="s">
        <v>0</v>
      </c>
      <c r="H157" s="5" t="s">
        <v>22</v>
      </c>
      <c r="I157" s="5" t="s">
        <v>22</v>
      </c>
      <c r="J157" s="5" t="s">
        <v>25</v>
      </c>
      <c r="K157" s="6">
        <v>14.17</v>
      </c>
      <c r="L157" s="8">
        <v>0</v>
      </c>
      <c r="M157" s="8">
        <v>20</v>
      </c>
      <c r="N157" s="8">
        <v>70</v>
      </c>
      <c r="O157" s="8">
        <v>10</v>
      </c>
      <c r="P157" s="8">
        <v>0</v>
      </c>
      <c r="Q157">
        <f t="shared" si="17"/>
        <v>0</v>
      </c>
      <c r="R157">
        <f t="shared" si="18"/>
        <v>283.39999999999998</v>
      </c>
      <c r="S157">
        <f t="shared" si="19"/>
        <v>991.9</v>
      </c>
      <c r="T157">
        <f t="shared" si="20"/>
        <v>141.69999999999999</v>
      </c>
      <c r="U157">
        <f t="shared" si="21"/>
        <v>0</v>
      </c>
      <c r="V157">
        <f t="shared" si="22"/>
        <v>1417</v>
      </c>
      <c r="W157">
        <f t="shared" si="23"/>
        <v>1417</v>
      </c>
      <c r="X157" t="str">
        <f t="shared" si="24"/>
        <v>Yes</v>
      </c>
    </row>
    <row r="158" spans="1:24">
      <c r="A158" s="5" t="s">
        <v>57</v>
      </c>
      <c r="B158" s="5" t="s">
        <v>58</v>
      </c>
      <c r="C158" s="5">
        <v>40</v>
      </c>
      <c r="D158" s="7" t="s">
        <v>38</v>
      </c>
      <c r="E158" s="5">
        <v>34</v>
      </c>
      <c r="F158" s="5" t="s">
        <v>41</v>
      </c>
      <c r="G158" s="5" t="s">
        <v>0</v>
      </c>
      <c r="H158" s="5" t="s">
        <v>22</v>
      </c>
      <c r="I158" s="5" t="s">
        <v>22</v>
      </c>
      <c r="J158" s="5" t="s">
        <v>26</v>
      </c>
      <c r="K158" s="6">
        <v>14.17</v>
      </c>
      <c r="L158" s="10">
        <v>12</v>
      </c>
      <c r="M158" s="10">
        <v>35</v>
      </c>
      <c r="N158" s="10">
        <v>44</v>
      </c>
      <c r="O158" s="10">
        <v>8</v>
      </c>
      <c r="P158" s="10">
        <v>1</v>
      </c>
      <c r="Q158">
        <f t="shared" si="17"/>
        <v>170.04</v>
      </c>
      <c r="R158">
        <f t="shared" si="18"/>
        <v>495.95</v>
      </c>
      <c r="S158">
        <f t="shared" si="19"/>
        <v>623.48</v>
      </c>
      <c r="T158">
        <f t="shared" si="20"/>
        <v>113.36</v>
      </c>
      <c r="U158">
        <f t="shared" si="21"/>
        <v>14.17</v>
      </c>
      <c r="V158">
        <f t="shared" si="22"/>
        <v>1417</v>
      </c>
      <c r="W158">
        <f t="shared" si="23"/>
        <v>1417</v>
      </c>
      <c r="X158" t="str">
        <f t="shared" si="24"/>
        <v>Yes</v>
      </c>
    </row>
    <row r="159" spans="1:24">
      <c r="A159" s="5" t="s">
        <v>57</v>
      </c>
      <c r="B159" s="5" t="s">
        <v>58</v>
      </c>
      <c r="C159" s="5">
        <v>40</v>
      </c>
      <c r="D159" s="7" t="s">
        <v>38</v>
      </c>
      <c r="E159" s="5">
        <v>35</v>
      </c>
      <c r="F159" s="5" t="s">
        <v>42</v>
      </c>
      <c r="G159" s="5" t="s">
        <v>0</v>
      </c>
      <c r="H159" s="5" t="s">
        <v>22</v>
      </c>
      <c r="I159" s="5" t="s">
        <v>22</v>
      </c>
      <c r="J159" s="5" t="s">
        <v>23</v>
      </c>
      <c r="K159" s="6">
        <v>12</v>
      </c>
      <c r="L159" s="8">
        <v>16.7</v>
      </c>
      <c r="M159" s="8">
        <v>28.5</v>
      </c>
      <c r="N159" s="8">
        <v>31</v>
      </c>
      <c r="O159" s="8">
        <v>23.8</v>
      </c>
      <c r="P159" s="8">
        <v>0</v>
      </c>
      <c r="Q159">
        <f t="shared" si="17"/>
        <v>200.39999999999998</v>
      </c>
      <c r="R159">
        <f t="shared" si="18"/>
        <v>342</v>
      </c>
      <c r="S159">
        <f t="shared" si="19"/>
        <v>372</v>
      </c>
      <c r="T159">
        <f t="shared" si="20"/>
        <v>285.60000000000002</v>
      </c>
      <c r="U159">
        <f t="shared" si="21"/>
        <v>0</v>
      </c>
      <c r="V159">
        <f t="shared" si="22"/>
        <v>1200</v>
      </c>
      <c r="W159">
        <f t="shared" si="23"/>
        <v>1200</v>
      </c>
      <c r="X159" t="str">
        <f t="shared" si="24"/>
        <v>Yes</v>
      </c>
    </row>
    <row r="160" spans="1:24">
      <c r="A160" s="5" t="s">
        <v>57</v>
      </c>
      <c r="B160" s="5" t="s">
        <v>58</v>
      </c>
      <c r="C160" s="5">
        <v>40</v>
      </c>
      <c r="D160" s="7" t="s">
        <v>38</v>
      </c>
      <c r="E160" s="5">
        <v>35</v>
      </c>
      <c r="F160" s="5" t="s">
        <v>42</v>
      </c>
      <c r="G160" s="5" t="s">
        <v>0</v>
      </c>
      <c r="H160" s="5" t="s">
        <v>22</v>
      </c>
      <c r="I160" s="5" t="s">
        <v>22</v>
      </c>
      <c r="J160" s="5" t="s">
        <v>24</v>
      </c>
      <c r="K160" s="6">
        <v>12</v>
      </c>
      <c r="L160" s="8">
        <v>60</v>
      </c>
      <c r="M160" s="8">
        <v>40</v>
      </c>
      <c r="N160" s="8">
        <v>0</v>
      </c>
      <c r="O160" s="8">
        <v>0</v>
      </c>
      <c r="P160" s="8">
        <v>0</v>
      </c>
      <c r="Q160">
        <f t="shared" si="17"/>
        <v>720</v>
      </c>
      <c r="R160">
        <f t="shared" si="18"/>
        <v>480</v>
      </c>
      <c r="S160">
        <f t="shared" si="19"/>
        <v>0</v>
      </c>
      <c r="T160">
        <f t="shared" si="20"/>
        <v>0</v>
      </c>
      <c r="U160">
        <f t="shared" si="21"/>
        <v>0</v>
      </c>
      <c r="V160">
        <f t="shared" si="22"/>
        <v>1200</v>
      </c>
      <c r="W160">
        <f t="shared" si="23"/>
        <v>1200</v>
      </c>
      <c r="X160" t="str">
        <f t="shared" si="24"/>
        <v>Yes</v>
      </c>
    </row>
    <row r="161" spans="1:24">
      <c r="A161" s="5" t="s">
        <v>57</v>
      </c>
      <c r="B161" s="5" t="s">
        <v>58</v>
      </c>
      <c r="C161" s="5">
        <v>40</v>
      </c>
      <c r="D161" s="7" t="s">
        <v>38</v>
      </c>
      <c r="E161" s="5">
        <v>35</v>
      </c>
      <c r="F161" s="5" t="s">
        <v>42</v>
      </c>
      <c r="G161" s="5" t="s">
        <v>0</v>
      </c>
      <c r="H161" s="5" t="s">
        <v>22</v>
      </c>
      <c r="I161" s="5" t="s">
        <v>22</v>
      </c>
      <c r="J161" s="5" t="s">
        <v>25</v>
      </c>
      <c r="K161" s="6">
        <v>12</v>
      </c>
      <c r="L161" s="8">
        <v>20</v>
      </c>
      <c r="M161" s="8">
        <v>40</v>
      </c>
      <c r="N161" s="8">
        <v>40</v>
      </c>
      <c r="O161" s="8">
        <v>0</v>
      </c>
      <c r="P161" s="8">
        <v>0</v>
      </c>
      <c r="Q161">
        <f t="shared" si="17"/>
        <v>240</v>
      </c>
      <c r="R161">
        <f t="shared" si="18"/>
        <v>480</v>
      </c>
      <c r="S161">
        <f t="shared" si="19"/>
        <v>480</v>
      </c>
      <c r="T161">
        <f t="shared" si="20"/>
        <v>0</v>
      </c>
      <c r="U161">
        <f t="shared" si="21"/>
        <v>0</v>
      </c>
      <c r="V161">
        <f t="shared" si="22"/>
        <v>1200</v>
      </c>
      <c r="W161">
        <f t="shared" si="23"/>
        <v>1200</v>
      </c>
      <c r="X161" t="str">
        <f t="shared" si="24"/>
        <v>Yes</v>
      </c>
    </row>
    <row r="162" spans="1:24">
      <c r="A162" s="5" t="s">
        <v>57</v>
      </c>
      <c r="B162" s="5" t="s">
        <v>58</v>
      </c>
      <c r="C162" s="5">
        <v>40</v>
      </c>
      <c r="D162" s="7" t="s">
        <v>38</v>
      </c>
      <c r="E162" s="5">
        <v>35</v>
      </c>
      <c r="F162" s="5" t="s">
        <v>42</v>
      </c>
      <c r="G162" s="5" t="s">
        <v>0</v>
      </c>
      <c r="H162" s="5" t="s">
        <v>22</v>
      </c>
      <c r="I162" s="5" t="s">
        <v>22</v>
      </c>
      <c r="J162" s="5" t="s">
        <v>26</v>
      </c>
      <c r="K162" s="6">
        <v>12</v>
      </c>
      <c r="L162" s="10">
        <v>26</v>
      </c>
      <c r="M162" s="10">
        <v>32</v>
      </c>
      <c r="N162" s="10">
        <v>27</v>
      </c>
      <c r="O162" s="10">
        <v>15</v>
      </c>
      <c r="P162" s="10">
        <v>0</v>
      </c>
      <c r="Q162">
        <f t="shared" si="17"/>
        <v>312</v>
      </c>
      <c r="R162">
        <f t="shared" si="18"/>
        <v>384</v>
      </c>
      <c r="S162">
        <f t="shared" si="19"/>
        <v>324</v>
      </c>
      <c r="T162">
        <f t="shared" si="20"/>
        <v>180</v>
      </c>
      <c r="U162">
        <f t="shared" si="21"/>
        <v>0</v>
      </c>
      <c r="V162">
        <f t="shared" si="22"/>
        <v>1200</v>
      </c>
      <c r="W162">
        <f t="shared" si="23"/>
        <v>1200</v>
      </c>
      <c r="X162" t="str">
        <f t="shared" si="24"/>
        <v>Yes</v>
      </c>
    </row>
    <row r="163" spans="1:24">
      <c r="A163" s="5" t="s">
        <v>57</v>
      </c>
      <c r="B163" s="5" t="s">
        <v>58</v>
      </c>
      <c r="C163" s="5">
        <v>40</v>
      </c>
      <c r="D163" s="7" t="s">
        <v>38</v>
      </c>
      <c r="E163" s="5">
        <v>36</v>
      </c>
      <c r="F163" s="5" t="s">
        <v>43</v>
      </c>
      <c r="G163" s="5" t="s">
        <v>0</v>
      </c>
      <c r="H163" s="5" t="s">
        <v>22</v>
      </c>
      <c r="I163" s="5" t="s">
        <v>22</v>
      </c>
      <c r="J163" s="5" t="s">
        <v>23</v>
      </c>
      <c r="K163" s="6">
        <v>7.4</v>
      </c>
      <c r="L163" s="8">
        <v>19.399999999999999</v>
      </c>
      <c r="M163" s="8">
        <v>38.700000000000003</v>
      </c>
      <c r="N163" s="8">
        <v>32.200000000000003</v>
      </c>
      <c r="O163" s="8">
        <v>9.6999999999999993</v>
      </c>
      <c r="P163" s="8">
        <v>0</v>
      </c>
      <c r="Q163">
        <f t="shared" si="17"/>
        <v>143.56</v>
      </c>
      <c r="R163">
        <f t="shared" si="18"/>
        <v>286.38000000000005</v>
      </c>
      <c r="S163">
        <f t="shared" si="19"/>
        <v>238.28000000000003</v>
      </c>
      <c r="T163">
        <f t="shared" si="20"/>
        <v>71.78</v>
      </c>
      <c r="U163">
        <f t="shared" si="21"/>
        <v>0</v>
      </c>
      <c r="V163">
        <f t="shared" si="22"/>
        <v>740</v>
      </c>
      <c r="W163">
        <f t="shared" si="23"/>
        <v>740</v>
      </c>
      <c r="X163" t="str">
        <f t="shared" si="24"/>
        <v>Yes</v>
      </c>
    </row>
    <row r="164" spans="1:24">
      <c r="A164" s="5" t="s">
        <v>57</v>
      </c>
      <c r="B164" s="5" t="s">
        <v>58</v>
      </c>
      <c r="C164" s="5">
        <v>40</v>
      </c>
      <c r="D164" s="7" t="s">
        <v>38</v>
      </c>
      <c r="E164" s="5">
        <v>36</v>
      </c>
      <c r="F164" s="5" t="s">
        <v>43</v>
      </c>
      <c r="G164" s="5" t="s">
        <v>0</v>
      </c>
      <c r="H164" s="5" t="s">
        <v>22</v>
      </c>
      <c r="I164" s="5" t="s">
        <v>22</v>
      </c>
      <c r="J164" s="5" t="s">
        <v>24</v>
      </c>
      <c r="K164" s="6">
        <v>7.4</v>
      </c>
      <c r="L164" s="8">
        <v>0</v>
      </c>
      <c r="M164" s="8">
        <v>80</v>
      </c>
      <c r="N164" s="8">
        <v>20</v>
      </c>
      <c r="O164" s="8">
        <v>0</v>
      </c>
      <c r="P164" s="8">
        <v>0</v>
      </c>
      <c r="Q164">
        <f t="shared" si="17"/>
        <v>0</v>
      </c>
      <c r="R164">
        <f t="shared" si="18"/>
        <v>592</v>
      </c>
      <c r="S164">
        <f t="shared" si="19"/>
        <v>148</v>
      </c>
      <c r="T164">
        <f t="shared" si="20"/>
        <v>0</v>
      </c>
      <c r="U164">
        <f t="shared" si="21"/>
        <v>0</v>
      </c>
      <c r="V164">
        <f t="shared" si="22"/>
        <v>740</v>
      </c>
      <c r="W164">
        <f t="shared" si="23"/>
        <v>740</v>
      </c>
      <c r="X164" t="str">
        <f t="shared" si="24"/>
        <v>Yes</v>
      </c>
    </row>
    <row r="165" spans="1:24">
      <c r="A165" s="5" t="s">
        <v>57</v>
      </c>
      <c r="B165" s="5" t="s">
        <v>58</v>
      </c>
      <c r="C165" s="5">
        <v>40</v>
      </c>
      <c r="D165" s="7" t="s">
        <v>38</v>
      </c>
      <c r="E165" s="5">
        <v>36</v>
      </c>
      <c r="F165" s="5" t="s">
        <v>43</v>
      </c>
      <c r="G165" s="5" t="s">
        <v>0</v>
      </c>
      <c r="H165" s="5" t="s">
        <v>22</v>
      </c>
      <c r="I165" s="5" t="s">
        <v>22</v>
      </c>
      <c r="J165" s="5" t="s">
        <v>25</v>
      </c>
      <c r="K165" s="6">
        <v>7.4</v>
      </c>
      <c r="L165" s="8">
        <v>0</v>
      </c>
      <c r="M165" s="8">
        <v>70</v>
      </c>
      <c r="N165" s="8">
        <v>20</v>
      </c>
      <c r="O165" s="8">
        <v>10</v>
      </c>
      <c r="P165" s="8">
        <v>0</v>
      </c>
      <c r="Q165">
        <f t="shared" si="17"/>
        <v>0</v>
      </c>
      <c r="R165">
        <f t="shared" si="18"/>
        <v>518</v>
      </c>
      <c r="S165">
        <f t="shared" si="19"/>
        <v>148</v>
      </c>
      <c r="T165">
        <f t="shared" si="20"/>
        <v>74</v>
      </c>
      <c r="U165">
        <f t="shared" si="21"/>
        <v>0</v>
      </c>
      <c r="V165">
        <f t="shared" si="22"/>
        <v>740</v>
      </c>
      <c r="W165">
        <f t="shared" si="23"/>
        <v>740</v>
      </c>
      <c r="X165" t="str">
        <f t="shared" si="24"/>
        <v>Yes</v>
      </c>
    </row>
    <row r="166" spans="1:24">
      <c r="A166" s="5" t="s">
        <v>57</v>
      </c>
      <c r="B166" s="5" t="s">
        <v>58</v>
      </c>
      <c r="C166" s="5">
        <v>40</v>
      </c>
      <c r="D166" s="7" t="s">
        <v>38</v>
      </c>
      <c r="E166" s="5">
        <v>36</v>
      </c>
      <c r="F166" s="5" t="s">
        <v>43</v>
      </c>
      <c r="G166" s="5" t="s">
        <v>0</v>
      </c>
      <c r="H166" s="5" t="s">
        <v>22</v>
      </c>
      <c r="I166" s="5" t="s">
        <v>22</v>
      </c>
      <c r="J166" s="5" t="s">
        <v>26</v>
      </c>
      <c r="K166" s="6">
        <v>7.4</v>
      </c>
      <c r="L166" s="10">
        <v>13</v>
      </c>
      <c r="M166" s="10">
        <v>51</v>
      </c>
      <c r="N166" s="10">
        <v>28</v>
      </c>
      <c r="O166" s="10">
        <v>8</v>
      </c>
      <c r="P166" s="10">
        <v>0</v>
      </c>
      <c r="Q166">
        <f t="shared" si="17"/>
        <v>96.2</v>
      </c>
      <c r="R166">
        <f t="shared" si="18"/>
        <v>377.40000000000003</v>
      </c>
      <c r="S166">
        <f t="shared" si="19"/>
        <v>207.20000000000002</v>
      </c>
      <c r="T166">
        <f t="shared" si="20"/>
        <v>59.2</v>
      </c>
      <c r="U166">
        <f t="shared" si="21"/>
        <v>0</v>
      </c>
      <c r="V166">
        <f t="shared" si="22"/>
        <v>740.00000000000011</v>
      </c>
      <c r="W166">
        <f t="shared" si="23"/>
        <v>740</v>
      </c>
      <c r="X166" t="str">
        <f t="shared" si="24"/>
        <v>Yes</v>
      </c>
    </row>
    <row r="167" spans="1:24">
      <c r="A167" s="5" t="s">
        <v>59</v>
      </c>
      <c r="B167" s="5" t="s">
        <v>60</v>
      </c>
      <c r="C167" s="5">
        <v>50</v>
      </c>
      <c r="D167" s="7" t="s">
        <v>20</v>
      </c>
      <c r="E167" s="5">
        <v>3</v>
      </c>
      <c r="F167" s="5" t="s">
        <v>21</v>
      </c>
      <c r="G167" s="5" t="s">
        <v>0</v>
      </c>
      <c r="H167" s="5" t="s">
        <v>22</v>
      </c>
      <c r="I167" s="5" t="s">
        <v>22</v>
      </c>
      <c r="J167" s="5" t="s">
        <v>23</v>
      </c>
      <c r="K167" s="6">
        <v>24.9</v>
      </c>
      <c r="L167" s="8">
        <v>21</v>
      </c>
      <c r="M167" s="8">
        <v>51.4</v>
      </c>
      <c r="N167" s="8">
        <v>20.9</v>
      </c>
      <c r="O167" s="8">
        <v>4.8</v>
      </c>
      <c r="P167" s="8">
        <v>1.9</v>
      </c>
      <c r="Q167">
        <f t="shared" si="17"/>
        <v>522.9</v>
      </c>
      <c r="R167">
        <f t="shared" si="18"/>
        <v>1279.8599999999999</v>
      </c>
      <c r="S167">
        <f t="shared" si="19"/>
        <v>520.41</v>
      </c>
      <c r="T167">
        <f t="shared" si="20"/>
        <v>119.51999999999998</v>
      </c>
      <c r="U167">
        <f t="shared" si="21"/>
        <v>47.309999999999995</v>
      </c>
      <c r="V167">
        <f t="shared" si="22"/>
        <v>2489.9999999999995</v>
      </c>
      <c r="W167">
        <f t="shared" si="23"/>
        <v>2490</v>
      </c>
      <c r="X167" t="str">
        <f t="shared" si="24"/>
        <v>Yes</v>
      </c>
    </row>
    <row r="168" spans="1:24">
      <c r="A168" s="5" t="s">
        <v>59</v>
      </c>
      <c r="B168" s="5" t="s">
        <v>60</v>
      </c>
      <c r="C168" s="5">
        <v>50</v>
      </c>
      <c r="D168" s="7" t="s">
        <v>20</v>
      </c>
      <c r="E168" s="5">
        <v>3</v>
      </c>
      <c r="F168" s="5" t="s">
        <v>21</v>
      </c>
      <c r="G168" s="5" t="s">
        <v>0</v>
      </c>
      <c r="H168" s="5" t="s">
        <v>22</v>
      </c>
      <c r="I168" s="5" t="s">
        <v>22</v>
      </c>
      <c r="J168" s="5" t="s">
        <v>24</v>
      </c>
      <c r="K168" s="6">
        <v>24.9</v>
      </c>
      <c r="L168" s="8">
        <v>53.3</v>
      </c>
      <c r="M168" s="8">
        <v>46.7</v>
      </c>
      <c r="N168" s="8">
        <v>0</v>
      </c>
      <c r="O168" s="8">
        <v>0</v>
      </c>
      <c r="P168" s="8">
        <v>0</v>
      </c>
      <c r="Q168">
        <f t="shared" si="17"/>
        <v>1327.1699999999998</v>
      </c>
      <c r="R168">
        <f t="shared" si="18"/>
        <v>1162.83</v>
      </c>
      <c r="S168">
        <f t="shared" si="19"/>
        <v>0</v>
      </c>
      <c r="T168">
        <f t="shared" si="20"/>
        <v>0</v>
      </c>
      <c r="U168">
        <f t="shared" si="21"/>
        <v>0</v>
      </c>
      <c r="V168">
        <f t="shared" si="22"/>
        <v>2490</v>
      </c>
      <c r="W168">
        <f t="shared" si="23"/>
        <v>2490</v>
      </c>
      <c r="X168" t="str">
        <f t="shared" si="24"/>
        <v>Yes</v>
      </c>
    </row>
    <row r="169" spans="1:24">
      <c r="A169" s="5" t="s">
        <v>59</v>
      </c>
      <c r="B169" s="5" t="s">
        <v>60</v>
      </c>
      <c r="C169" s="5">
        <v>50</v>
      </c>
      <c r="D169" s="7" t="s">
        <v>20</v>
      </c>
      <c r="E169" s="5">
        <v>3</v>
      </c>
      <c r="F169" s="5" t="s">
        <v>21</v>
      </c>
      <c r="G169" s="5" t="s">
        <v>0</v>
      </c>
      <c r="H169" s="5" t="s">
        <v>22</v>
      </c>
      <c r="I169" s="5" t="s">
        <v>22</v>
      </c>
      <c r="J169" s="5" t="s">
        <v>25</v>
      </c>
      <c r="K169" s="6">
        <v>24.9</v>
      </c>
      <c r="L169" s="8">
        <v>0</v>
      </c>
      <c r="M169" s="8">
        <v>37.5</v>
      </c>
      <c r="N169" s="8">
        <v>62.5</v>
      </c>
      <c r="O169" s="8">
        <v>0</v>
      </c>
      <c r="P169" s="8">
        <v>0</v>
      </c>
      <c r="Q169">
        <f t="shared" si="17"/>
        <v>0</v>
      </c>
      <c r="R169">
        <f t="shared" si="18"/>
        <v>933.75</v>
      </c>
      <c r="S169">
        <f t="shared" si="19"/>
        <v>1556.25</v>
      </c>
      <c r="T169">
        <f t="shared" si="20"/>
        <v>0</v>
      </c>
      <c r="U169">
        <f t="shared" si="21"/>
        <v>0</v>
      </c>
      <c r="V169">
        <f t="shared" si="22"/>
        <v>2490</v>
      </c>
      <c r="W169">
        <f t="shared" si="23"/>
        <v>2490</v>
      </c>
      <c r="X169" t="str">
        <f t="shared" si="24"/>
        <v>Yes</v>
      </c>
    </row>
    <row r="170" spans="1:24">
      <c r="A170" s="5" t="s">
        <v>59</v>
      </c>
      <c r="B170" s="5" t="s">
        <v>60</v>
      </c>
      <c r="C170" s="5">
        <v>50</v>
      </c>
      <c r="D170" s="7" t="s">
        <v>20</v>
      </c>
      <c r="E170" s="5">
        <v>3</v>
      </c>
      <c r="F170" s="5" t="s">
        <v>21</v>
      </c>
      <c r="G170" s="5" t="s">
        <v>0</v>
      </c>
      <c r="H170" s="5" t="s">
        <v>22</v>
      </c>
      <c r="I170" s="5" t="s">
        <v>22</v>
      </c>
      <c r="J170" s="5" t="s">
        <v>26</v>
      </c>
      <c r="K170" s="6">
        <v>24.9</v>
      </c>
      <c r="L170" s="10">
        <v>24</v>
      </c>
      <c r="M170" s="10">
        <v>49</v>
      </c>
      <c r="N170" s="10">
        <v>23</v>
      </c>
      <c r="O170" s="10">
        <v>3</v>
      </c>
      <c r="P170" s="10">
        <v>1</v>
      </c>
      <c r="Q170">
        <f t="shared" si="17"/>
        <v>597.59999999999991</v>
      </c>
      <c r="R170">
        <f t="shared" si="18"/>
        <v>1220.0999999999999</v>
      </c>
      <c r="S170">
        <f t="shared" si="19"/>
        <v>572.69999999999993</v>
      </c>
      <c r="T170">
        <f t="shared" si="20"/>
        <v>74.699999999999989</v>
      </c>
      <c r="U170">
        <f t="shared" si="21"/>
        <v>24.9</v>
      </c>
      <c r="V170">
        <f t="shared" si="22"/>
        <v>2489.9999999999995</v>
      </c>
      <c r="W170">
        <f t="shared" si="23"/>
        <v>2490</v>
      </c>
      <c r="X170" t="str">
        <f t="shared" si="24"/>
        <v>Yes</v>
      </c>
    </row>
    <row r="171" spans="1:24">
      <c r="A171" s="5" t="s">
        <v>59</v>
      </c>
      <c r="B171" s="5" t="s">
        <v>60</v>
      </c>
      <c r="C171" s="5">
        <v>50</v>
      </c>
      <c r="D171" s="7" t="s">
        <v>29</v>
      </c>
      <c r="E171" s="5">
        <v>7</v>
      </c>
      <c r="F171" s="5" t="s">
        <v>61</v>
      </c>
      <c r="G171" s="5" t="s">
        <v>0</v>
      </c>
      <c r="H171" s="5" t="s">
        <v>22</v>
      </c>
      <c r="I171" s="5" t="s">
        <v>22</v>
      </c>
      <c r="J171" s="5" t="s">
        <v>23</v>
      </c>
      <c r="K171" s="6">
        <v>4.8</v>
      </c>
      <c r="L171" s="8">
        <v>0</v>
      </c>
      <c r="M171" s="8">
        <v>16.7</v>
      </c>
      <c r="N171" s="8">
        <v>61.1</v>
      </c>
      <c r="O171" s="8">
        <v>22.2</v>
      </c>
      <c r="P171" s="8">
        <v>0</v>
      </c>
      <c r="Q171">
        <f t="shared" si="17"/>
        <v>0</v>
      </c>
      <c r="R171">
        <f t="shared" si="18"/>
        <v>80.16</v>
      </c>
      <c r="S171">
        <f t="shared" si="19"/>
        <v>293.27999999999997</v>
      </c>
      <c r="T171">
        <f t="shared" si="20"/>
        <v>106.55999999999999</v>
      </c>
      <c r="U171">
        <f t="shared" si="21"/>
        <v>0</v>
      </c>
      <c r="V171">
        <f t="shared" si="22"/>
        <v>479.99999999999994</v>
      </c>
      <c r="W171">
        <f t="shared" si="23"/>
        <v>480</v>
      </c>
      <c r="X171" t="str">
        <f t="shared" si="24"/>
        <v>Yes</v>
      </c>
    </row>
    <row r="172" spans="1:24">
      <c r="A172" s="5" t="s">
        <v>59</v>
      </c>
      <c r="B172" s="5" t="s">
        <v>60</v>
      </c>
      <c r="C172" s="5">
        <v>50</v>
      </c>
      <c r="D172" s="7" t="s">
        <v>29</v>
      </c>
      <c r="E172" s="5">
        <v>7</v>
      </c>
      <c r="F172" s="5" t="s">
        <v>61</v>
      </c>
      <c r="G172" s="5" t="s">
        <v>0</v>
      </c>
      <c r="H172" s="5" t="s">
        <v>22</v>
      </c>
      <c r="I172" s="5" t="s">
        <v>22</v>
      </c>
      <c r="J172" s="5" t="s">
        <v>24</v>
      </c>
      <c r="K172" s="6">
        <v>4.8</v>
      </c>
      <c r="L172" s="8">
        <v>0</v>
      </c>
      <c r="M172" s="8">
        <v>20</v>
      </c>
      <c r="N172" s="8">
        <v>70</v>
      </c>
      <c r="O172" s="8">
        <v>10</v>
      </c>
      <c r="P172" s="8">
        <v>0</v>
      </c>
      <c r="Q172">
        <f t="shared" si="17"/>
        <v>0</v>
      </c>
      <c r="R172">
        <f t="shared" si="18"/>
        <v>96</v>
      </c>
      <c r="S172">
        <f t="shared" si="19"/>
        <v>336</v>
      </c>
      <c r="T172">
        <f t="shared" si="20"/>
        <v>48</v>
      </c>
      <c r="U172">
        <f t="shared" si="21"/>
        <v>0</v>
      </c>
      <c r="V172">
        <f t="shared" si="22"/>
        <v>480</v>
      </c>
      <c r="W172">
        <f t="shared" si="23"/>
        <v>480</v>
      </c>
      <c r="X172" t="str">
        <f t="shared" si="24"/>
        <v>Yes</v>
      </c>
    </row>
    <row r="173" spans="1:24">
      <c r="A173" s="5" t="s">
        <v>59</v>
      </c>
      <c r="B173" s="5" t="s">
        <v>60</v>
      </c>
      <c r="C173" s="5">
        <v>50</v>
      </c>
      <c r="D173" s="7" t="s">
        <v>29</v>
      </c>
      <c r="E173" s="5">
        <v>7</v>
      </c>
      <c r="F173" s="5" t="s">
        <v>61</v>
      </c>
      <c r="G173" s="5" t="s">
        <v>0</v>
      </c>
      <c r="H173" s="5" t="s">
        <v>22</v>
      </c>
      <c r="I173" s="5" t="s">
        <v>22</v>
      </c>
      <c r="J173" s="5" t="s">
        <v>25</v>
      </c>
      <c r="K173" s="6">
        <v>4.8</v>
      </c>
      <c r="L173" s="8">
        <v>0</v>
      </c>
      <c r="M173" s="8">
        <v>0</v>
      </c>
      <c r="N173" s="8">
        <v>90</v>
      </c>
      <c r="O173" s="8">
        <v>10</v>
      </c>
      <c r="P173" s="8">
        <v>0</v>
      </c>
      <c r="Q173">
        <f t="shared" si="17"/>
        <v>0</v>
      </c>
      <c r="R173">
        <f t="shared" si="18"/>
        <v>0</v>
      </c>
      <c r="S173">
        <f t="shared" si="19"/>
        <v>432</v>
      </c>
      <c r="T173">
        <f t="shared" si="20"/>
        <v>48</v>
      </c>
      <c r="U173">
        <f t="shared" si="21"/>
        <v>0</v>
      </c>
      <c r="V173">
        <f t="shared" si="22"/>
        <v>480</v>
      </c>
      <c r="W173">
        <f t="shared" si="23"/>
        <v>480</v>
      </c>
      <c r="X173" t="str">
        <f t="shared" si="24"/>
        <v>Yes</v>
      </c>
    </row>
    <row r="174" spans="1:24">
      <c r="A174" s="5" t="s">
        <v>59</v>
      </c>
      <c r="B174" s="5" t="s">
        <v>60</v>
      </c>
      <c r="C174" s="5">
        <v>50</v>
      </c>
      <c r="D174" s="7" t="s">
        <v>29</v>
      </c>
      <c r="E174" s="5">
        <v>7</v>
      </c>
      <c r="F174" s="5" t="s">
        <v>61</v>
      </c>
      <c r="G174" s="5" t="s">
        <v>0</v>
      </c>
      <c r="H174" s="5" t="s">
        <v>22</v>
      </c>
      <c r="I174" s="5" t="s">
        <v>22</v>
      </c>
      <c r="J174" s="5" t="s">
        <v>26</v>
      </c>
      <c r="K174" s="6">
        <v>4.8</v>
      </c>
      <c r="L174" s="10">
        <v>0</v>
      </c>
      <c r="M174" s="10">
        <v>15</v>
      </c>
      <c r="N174" s="10">
        <v>67</v>
      </c>
      <c r="O174" s="10">
        <v>18</v>
      </c>
      <c r="P174" s="10">
        <v>0</v>
      </c>
      <c r="Q174">
        <f t="shared" si="17"/>
        <v>0</v>
      </c>
      <c r="R174">
        <f t="shared" si="18"/>
        <v>72</v>
      </c>
      <c r="S174">
        <f t="shared" si="19"/>
        <v>321.59999999999997</v>
      </c>
      <c r="T174">
        <f t="shared" si="20"/>
        <v>86.399999999999991</v>
      </c>
      <c r="U174">
        <f t="shared" si="21"/>
        <v>0</v>
      </c>
      <c r="V174">
        <f t="shared" si="22"/>
        <v>479.99999999999994</v>
      </c>
      <c r="W174">
        <f t="shared" si="23"/>
        <v>480</v>
      </c>
      <c r="X174" t="str">
        <f t="shared" si="24"/>
        <v>Yes</v>
      </c>
    </row>
    <row r="175" spans="1:24">
      <c r="A175" s="5" t="s">
        <v>59</v>
      </c>
      <c r="B175" s="5" t="s">
        <v>60</v>
      </c>
      <c r="C175" s="5">
        <v>50</v>
      </c>
      <c r="D175" s="7" t="s">
        <v>29</v>
      </c>
      <c r="E175" s="5">
        <v>11</v>
      </c>
      <c r="F175" s="5" t="s">
        <v>46</v>
      </c>
      <c r="G175" s="5" t="s">
        <v>0</v>
      </c>
      <c r="H175" s="5" t="s">
        <v>22</v>
      </c>
      <c r="I175" s="5" t="s">
        <v>22</v>
      </c>
      <c r="J175" s="5" t="s">
        <v>23</v>
      </c>
      <c r="K175" s="6">
        <v>34.6</v>
      </c>
      <c r="L175" s="8">
        <v>8.3000000000000007</v>
      </c>
      <c r="M175" s="8">
        <v>34.799999999999997</v>
      </c>
      <c r="N175" s="8">
        <v>49.6</v>
      </c>
      <c r="O175" s="8">
        <v>7.3</v>
      </c>
      <c r="P175" s="8">
        <v>0</v>
      </c>
      <c r="Q175">
        <f t="shared" si="17"/>
        <v>287.18000000000006</v>
      </c>
      <c r="R175">
        <f t="shared" si="18"/>
        <v>1204.08</v>
      </c>
      <c r="S175">
        <f t="shared" si="19"/>
        <v>1716.16</v>
      </c>
      <c r="T175">
        <f t="shared" si="20"/>
        <v>252.58</v>
      </c>
      <c r="U175">
        <f t="shared" si="21"/>
        <v>0</v>
      </c>
      <c r="V175">
        <f t="shared" si="22"/>
        <v>3460</v>
      </c>
      <c r="W175">
        <f t="shared" si="23"/>
        <v>3460</v>
      </c>
      <c r="X175" t="str">
        <f t="shared" si="24"/>
        <v>Yes</v>
      </c>
    </row>
    <row r="176" spans="1:24">
      <c r="A176" s="5" t="s">
        <v>59</v>
      </c>
      <c r="B176" s="5" t="s">
        <v>60</v>
      </c>
      <c r="C176" s="5">
        <v>50</v>
      </c>
      <c r="D176" s="7" t="s">
        <v>29</v>
      </c>
      <c r="E176" s="5">
        <v>11</v>
      </c>
      <c r="F176" s="5" t="s">
        <v>46</v>
      </c>
      <c r="G176" s="5" t="s">
        <v>0</v>
      </c>
      <c r="H176" s="5" t="s">
        <v>22</v>
      </c>
      <c r="I176" s="5" t="s">
        <v>22</v>
      </c>
      <c r="J176" s="5" t="s">
        <v>24</v>
      </c>
      <c r="K176" s="6">
        <v>34.6</v>
      </c>
      <c r="L176" s="8">
        <v>0</v>
      </c>
      <c r="M176" s="8">
        <v>50</v>
      </c>
      <c r="N176" s="8">
        <v>40</v>
      </c>
      <c r="O176" s="8">
        <v>10</v>
      </c>
      <c r="P176" s="8">
        <v>0</v>
      </c>
      <c r="Q176">
        <f t="shared" si="17"/>
        <v>0</v>
      </c>
      <c r="R176">
        <f t="shared" si="18"/>
        <v>1730</v>
      </c>
      <c r="S176">
        <f t="shared" si="19"/>
        <v>1384</v>
      </c>
      <c r="T176">
        <f t="shared" si="20"/>
        <v>346</v>
      </c>
      <c r="U176">
        <f t="shared" si="21"/>
        <v>0</v>
      </c>
      <c r="V176">
        <f t="shared" si="22"/>
        <v>3460</v>
      </c>
      <c r="W176">
        <f t="shared" si="23"/>
        <v>3460</v>
      </c>
      <c r="X176" t="str">
        <f t="shared" si="24"/>
        <v>Yes</v>
      </c>
    </row>
    <row r="177" spans="1:24">
      <c r="A177" s="5" t="s">
        <v>59</v>
      </c>
      <c r="B177" s="5" t="s">
        <v>60</v>
      </c>
      <c r="C177" s="5">
        <v>50</v>
      </c>
      <c r="D177" s="7" t="s">
        <v>29</v>
      </c>
      <c r="E177" s="5">
        <v>11</v>
      </c>
      <c r="F177" s="5" t="s">
        <v>46</v>
      </c>
      <c r="G177" s="5" t="s">
        <v>0</v>
      </c>
      <c r="H177" s="5" t="s">
        <v>22</v>
      </c>
      <c r="I177" s="5" t="s">
        <v>22</v>
      </c>
      <c r="J177" s="5" t="s">
        <v>25</v>
      </c>
      <c r="K177" s="6">
        <v>34.6</v>
      </c>
      <c r="L177" s="8">
        <v>0</v>
      </c>
      <c r="M177" s="8">
        <v>0</v>
      </c>
      <c r="N177" s="8">
        <v>80</v>
      </c>
      <c r="O177" s="8">
        <v>20</v>
      </c>
      <c r="P177" s="8">
        <v>0</v>
      </c>
      <c r="Q177">
        <f t="shared" si="17"/>
        <v>0</v>
      </c>
      <c r="R177">
        <f t="shared" si="18"/>
        <v>0</v>
      </c>
      <c r="S177">
        <f t="shared" si="19"/>
        <v>2768</v>
      </c>
      <c r="T177">
        <f t="shared" si="20"/>
        <v>692</v>
      </c>
      <c r="U177">
        <f t="shared" si="21"/>
        <v>0</v>
      </c>
      <c r="V177">
        <f t="shared" si="22"/>
        <v>3460</v>
      </c>
      <c r="W177">
        <f t="shared" si="23"/>
        <v>3460</v>
      </c>
      <c r="X177" t="str">
        <f t="shared" si="24"/>
        <v>Yes</v>
      </c>
    </row>
    <row r="178" spans="1:24">
      <c r="A178" s="5" t="s">
        <v>59</v>
      </c>
      <c r="B178" s="5" t="s">
        <v>60</v>
      </c>
      <c r="C178" s="5">
        <v>50</v>
      </c>
      <c r="D178" s="7" t="s">
        <v>29</v>
      </c>
      <c r="E178" s="5">
        <v>11</v>
      </c>
      <c r="F178" s="5" t="s">
        <v>46</v>
      </c>
      <c r="G178" s="5" t="s">
        <v>0</v>
      </c>
      <c r="H178" s="5" t="s">
        <v>22</v>
      </c>
      <c r="I178" s="5" t="s">
        <v>22</v>
      </c>
      <c r="J178" s="5" t="s">
        <v>26</v>
      </c>
      <c r="K178" s="6">
        <v>34.6</v>
      </c>
      <c r="L178" s="10">
        <v>5</v>
      </c>
      <c r="M178" s="10">
        <v>33</v>
      </c>
      <c r="N178" s="10">
        <v>52</v>
      </c>
      <c r="O178" s="10">
        <v>10</v>
      </c>
      <c r="P178" s="10">
        <v>0</v>
      </c>
      <c r="Q178">
        <f t="shared" si="17"/>
        <v>173</v>
      </c>
      <c r="R178">
        <f t="shared" si="18"/>
        <v>1141.8</v>
      </c>
      <c r="S178">
        <f t="shared" si="19"/>
        <v>1799.2</v>
      </c>
      <c r="T178">
        <f t="shared" si="20"/>
        <v>346</v>
      </c>
      <c r="U178">
        <f t="shared" si="21"/>
        <v>0</v>
      </c>
      <c r="V178">
        <f t="shared" si="22"/>
        <v>3460</v>
      </c>
      <c r="W178">
        <f t="shared" si="23"/>
        <v>3460</v>
      </c>
      <c r="X178" t="str">
        <f t="shared" si="24"/>
        <v>Yes</v>
      </c>
    </row>
    <row r="179" spans="1:24">
      <c r="A179" s="5" t="s">
        <v>59</v>
      </c>
      <c r="B179" s="5" t="s">
        <v>60</v>
      </c>
      <c r="C179" s="5">
        <v>50</v>
      </c>
      <c r="D179" s="7" t="s">
        <v>31</v>
      </c>
      <c r="E179" s="5">
        <v>19</v>
      </c>
      <c r="F179" s="5" t="s">
        <v>34</v>
      </c>
      <c r="G179" s="5" t="s">
        <v>0</v>
      </c>
      <c r="H179" s="5" t="s">
        <v>22</v>
      </c>
      <c r="I179" s="5" t="s">
        <v>22</v>
      </c>
      <c r="J179" s="5" t="s">
        <v>23</v>
      </c>
      <c r="K179" s="6">
        <v>14</v>
      </c>
      <c r="L179" s="8">
        <v>10.6</v>
      </c>
      <c r="M179" s="8">
        <v>40.5</v>
      </c>
      <c r="N179" s="8">
        <v>36.1</v>
      </c>
      <c r="O179" s="8">
        <v>12.8</v>
      </c>
      <c r="P179" s="8">
        <v>0</v>
      </c>
      <c r="Q179">
        <f t="shared" si="17"/>
        <v>148.4</v>
      </c>
      <c r="R179">
        <f t="shared" si="18"/>
        <v>567</v>
      </c>
      <c r="S179">
        <f t="shared" si="19"/>
        <v>505.40000000000003</v>
      </c>
      <c r="T179">
        <f t="shared" si="20"/>
        <v>179.20000000000002</v>
      </c>
      <c r="U179">
        <f t="shared" si="21"/>
        <v>0</v>
      </c>
      <c r="V179">
        <f t="shared" si="22"/>
        <v>1400</v>
      </c>
      <c r="W179">
        <f t="shared" si="23"/>
        <v>1400</v>
      </c>
      <c r="X179" t="str">
        <f t="shared" si="24"/>
        <v>Yes</v>
      </c>
    </row>
    <row r="180" spans="1:24">
      <c r="A180" s="5" t="s">
        <v>59</v>
      </c>
      <c r="B180" s="5" t="s">
        <v>60</v>
      </c>
      <c r="C180" s="5">
        <v>50</v>
      </c>
      <c r="D180" s="7" t="s">
        <v>31</v>
      </c>
      <c r="E180" s="5">
        <v>19</v>
      </c>
      <c r="F180" s="5" t="s">
        <v>34</v>
      </c>
      <c r="G180" s="5" t="s">
        <v>0</v>
      </c>
      <c r="H180" s="5" t="s">
        <v>22</v>
      </c>
      <c r="I180" s="5" t="s">
        <v>22</v>
      </c>
      <c r="J180" s="5" t="s">
        <v>24</v>
      </c>
      <c r="K180" s="6">
        <v>14</v>
      </c>
      <c r="L180" s="8">
        <v>0</v>
      </c>
      <c r="M180" s="8">
        <v>10</v>
      </c>
      <c r="N180" s="8">
        <v>90</v>
      </c>
      <c r="O180" s="8">
        <v>0</v>
      </c>
      <c r="P180" s="8">
        <v>0</v>
      </c>
      <c r="Q180">
        <f t="shared" si="17"/>
        <v>0</v>
      </c>
      <c r="R180">
        <f t="shared" si="18"/>
        <v>140</v>
      </c>
      <c r="S180">
        <f t="shared" si="19"/>
        <v>1260</v>
      </c>
      <c r="T180">
        <f t="shared" si="20"/>
        <v>0</v>
      </c>
      <c r="U180">
        <f t="shared" si="21"/>
        <v>0</v>
      </c>
      <c r="V180">
        <f t="shared" si="22"/>
        <v>1400</v>
      </c>
      <c r="W180">
        <f t="shared" si="23"/>
        <v>1400</v>
      </c>
      <c r="X180" t="str">
        <f t="shared" si="24"/>
        <v>Yes</v>
      </c>
    </row>
    <row r="181" spans="1:24">
      <c r="A181" s="5" t="s">
        <v>59</v>
      </c>
      <c r="B181" s="5" t="s">
        <v>60</v>
      </c>
      <c r="C181" s="5">
        <v>50</v>
      </c>
      <c r="D181" s="7" t="s">
        <v>31</v>
      </c>
      <c r="E181" s="5">
        <v>19</v>
      </c>
      <c r="F181" s="5" t="s">
        <v>34</v>
      </c>
      <c r="G181" s="5" t="s">
        <v>0</v>
      </c>
      <c r="H181" s="5" t="s">
        <v>22</v>
      </c>
      <c r="I181" s="5" t="s">
        <v>22</v>
      </c>
      <c r="J181" s="5" t="s">
        <v>25</v>
      </c>
      <c r="K181" s="6">
        <v>14</v>
      </c>
      <c r="L181" s="8">
        <v>0</v>
      </c>
      <c r="M181" s="8">
        <v>12.5</v>
      </c>
      <c r="N181" s="8">
        <v>87.5</v>
      </c>
      <c r="O181" s="8">
        <v>0</v>
      </c>
      <c r="P181" s="8">
        <v>0</v>
      </c>
      <c r="Q181">
        <f t="shared" si="17"/>
        <v>0</v>
      </c>
      <c r="R181">
        <f t="shared" si="18"/>
        <v>175</v>
      </c>
      <c r="S181">
        <f t="shared" si="19"/>
        <v>1225</v>
      </c>
      <c r="T181">
        <f t="shared" si="20"/>
        <v>0</v>
      </c>
      <c r="U181">
        <f t="shared" si="21"/>
        <v>0</v>
      </c>
      <c r="V181">
        <f t="shared" si="22"/>
        <v>1400</v>
      </c>
      <c r="W181">
        <f t="shared" si="23"/>
        <v>1400</v>
      </c>
      <c r="X181" t="str">
        <f t="shared" si="24"/>
        <v>Yes</v>
      </c>
    </row>
    <row r="182" spans="1:24">
      <c r="A182" s="5" t="s">
        <v>59</v>
      </c>
      <c r="B182" s="5" t="s">
        <v>60</v>
      </c>
      <c r="C182" s="5">
        <v>50</v>
      </c>
      <c r="D182" s="7" t="s">
        <v>31</v>
      </c>
      <c r="E182" s="5">
        <v>19</v>
      </c>
      <c r="F182" s="5" t="s">
        <v>34</v>
      </c>
      <c r="G182" s="5" t="s">
        <v>0</v>
      </c>
      <c r="H182" s="5" t="s">
        <v>22</v>
      </c>
      <c r="I182" s="5" t="s">
        <v>22</v>
      </c>
      <c r="J182" s="5" t="s">
        <v>26</v>
      </c>
      <c r="K182" s="6">
        <v>14</v>
      </c>
      <c r="L182" s="10">
        <v>7</v>
      </c>
      <c r="M182" s="10">
        <v>30</v>
      </c>
      <c r="N182" s="10">
        <v>55</v>
      </c>
      <c r="O182" s="10">
        <v>8</v>
      </c>
      <c r="P182" s="10">
        <v>0</v>
      </c>
      <c r="Q182">
        <f t="shared" si="17"/>
        <v>98</v>
      </c>
      <c r="R182">
        <f t="shared" si="18"/>
        <v>420</v>
      </c>
      <c r="S182">
        <f t="shared" si="19"/>
        <v>770</v>
      </c>
      <c r="T182">
        <f t="shared" si="20"/>
        <v>112</v>
      </c>
      <c r="U182">
        <f t="shared" si="21"/>
        <v>0</v>
      </c>
      <c r="V182">
        <f t="shared" si="22"/>
        <v>1400</v>
      </c>
      <c r="W182">
        <f t="shared" si="23"/>
        <v>1400</v>
      </c>
      <c r="X182" t="str">
        <f t="shared" si="24"/>
        <v>Yes</v>
      </c>
    </row>
    <row r="183" spans="1:24">
      <c r="A183" s="5" t="s">
        <v>59</v>
      </c>
      <c r="B183" s="5" t="s">
        <v>60</v>
      </c>
      <c r="C183" s="5">
        <v>50</v>
      </c>
      <c r="D183" s="7" t="s">
        <v>31</v>
      </c>
      <c r="E183" s="5">
        <v>20</v>
      </c>
      <c r="F183" s="5" t="s">
        <v>35</v>
      </c>
      <c r="G183" s="5" t="s">
        <v>0</v>
      </c>
      <c r="H183" s="5" t="s">
        <v>22</v>
      </c>
      <c r="I183" s="5" t="s">
        <v>22</v>
      </c>
      <c r="J183" s="5" t="s">
        <v>23</v>
      </c>
      <c r="K183" s="6">
        <v>5.2</v>
      </c>
      <c r="L183" s="8">
        <v>0</v>
      </c>
      <c r="M183" s="8">
        <v>38.5</v>
      </c>
      <c r="N183" s="8">
        <v>30.7</v>
      </c>
      <c r="O183" s="8">
        <v>23.1</v>
      </c>
      <c r="P183" s="8">
        <v>7.7</v>
      </c>
      <c r="Q183">
        <f t="shared" si="17"/>
        <v>0</v>
      </c>
      <c r="R183">
        <f t="shared" si="18"/>
        <v>200.20000000000002</v>
      </c>
      <c r="S183">
        <f t="shared" si="19"/>
        <v>159.64000000000001</v>
      </c>
      <c r="T183">
        <f t="shared" si="20"/>
        <v>120.12</v>
      </c>
      <c r="U183">
        <f t="shared" si="21"/>
        <v>40.04</v>
      </c>
      <c r="V183">
        <f t="shared" si="22"/>
        <v>520</v>
      </c>
      <c r="W183">
        <f t="shared" si="23"/>
        <v>520</v>
      </c>
      <c r="X183" t="str">
        <f t="shared" si="24"/>
        <v>Yes</v>
      </c>
    </row>
    <row r="184" spans="1:24">
      <c r="A184" s="5" t="s">
        <v>59</v>
      </c>
      <c r="B184" s="5" t="s">
        <v>60</v>
      </c>
      <c r="C184" s="5">
        <v>50</v>
      </c>
      <c r="D184" s="7" t="s">
        <v>31</v>
      </c>
      <c r="E184" s="5">
        <v>20</v>
      </c>
      <c r="F184" s="5" t="s">
        <v>35</v>
      </c>
      <c r="G184" s="5" t="s">
        <v>0</v>
      </c>
      <c r="H184" s="5" t="s">
        <v>22</v>
      </c>
      <c r="I184" s="5" t="s">
        <v>22</v>
      </c>
      <c r="J184" s="5" t="s">
        <v>24</v>
      </c>
      <c r="K184" s="6">
        <v>5.2</v>
      </c>
      <c r="L184" s="8">
        <v>0</v>
      </c>
      <c r="M184" s="8">
        <v>0</v>
      </c>
      <c r="N184" s="8">
        <v>100</v>
      </c>
      <c r="O184" s="8">
        <v>0</v>
      </c>
      <c r="P184" s="8">
        <v>0</v>
      </c>
      <c r="Q184">
        <f t="shared" si="17"/>
        <v>0</v>
      </c>
      <c r="R184">
        <f t="shared" si="18"/>
        <v>0</v>
      </c>
      <c r="S184">
        <f t="shared" si="19"/>
        <v>520</v>
      </c>
      <c r="T184">
        <f t="shared" si="20"/>
        <v>0</v>
      </c>
      <c r="U184">
        <f t="shared" si="21"/>
        <v>0</v>
      </c>
      <c r="V184">
        <f t="shared" si="22"/>
        <v>520</v>
      </c>
      <c r="W184">
        <f t="shared" si="23"/>
        <v>520</v>
      </c>
      <c r="X184" t="str">
        <f t="shared" si="24"/>
        <v>Yes</v>
      </c>
    </row>
    <row r="185" spans="1:24">
      <c r="A185" s="5" t="s">
        <v>59</v>
      </c>
      <c r="B185" s="5" t="s">
        <v>60</v>
      </c>
      <c r="C185" s="5">
        <v>50</v>
      </c>
      <c r="D185" s="7" t="s">
        <v>31</v>
      </c>
      <c r="E185" s="5">
        <v>20</v>
      </c>
      <c r="F185" s="5" t="s">
        <v>35</v>
      </c>
      <c r="G185" s="5" t="s">
        <v>0</v>
      </c>
      <c r="H185" s="5" t="s">
        <v>22</v>
      </c>
      <c r="I185" s="5" t="s">
        <v>22</v>
      </c>
      <c r="J185" s="5" t="s">
        <v>25</v>
      </c>
      <c r="K185" s="6">
        <v>5.2</v>
      </c>
      <c r="L185" s="8">
        <v>0</v>
      </c>
      <c r="M185" s="8">
        <v>0</v>
      </c>
      <c r="N185" s="8">
        <v>25</v>
      </c>
      <c r="O185" s="8">
        <v>62.5</v>
      </c>
      <c r="P185" s="8">
        <v>12.5</v>
      </c>
      <c r="Q185">
        <f t="shared" si="17"/>
        <v>0</v>
      </c>
      <c r="R185">
        <f t="shared" si="18"/>
        <v>0</v>
      </c>
      <c r="S185">
        <f t="shared" si="19"/>
        <v>130</v>
      </c>
      <c r="T185">
        <f t="shared" si="20"/>
        <v>325</v>
      </c>
      <c r="U185">
        <f t="shared" si="21"/>
        <v>65</v>
      </c>
      <c r="V185">
        <f t="shared" si="22"/>
        <v>520</v>
      </c>
      <c r="W185">
        <f t="shared" si="23"/>
        <v>520</v>
      </c>
      <c r="X185" t="str">
        <f t="shared" si="24"/>
        <v>Yes</v>
      </c>
    </row>
    <row r="186" spans="1:24">
      <c r="A186" s="5" t="s">
        <v>59</v>
      </c>
      <c r="B186" s="5" t="s">
        <v>60</v>
      </c>
      <c r="C186" s="5">
        <v>50</v>
      </c>
      <c r="D186" s="7" t="s">
        <v>31</v>
      </c>
      <c r="E186" s="5">
        <v>20</v>
      </c>
      <c r="F186" s="5" t="s">
        <v>35</v>
      </c>
      <c r="G186" s="5" t="s">
        <v>0</v>
      </c>
      <c r="H186" s="5" t="s">
        <v>22</v>
      </c>
      <c r="I186" s="5" t="s">
        <v>22</v>
      </c>
      <c r="J186" s="5" t="s">
        <v>26</v>
      </c>
      <c r="K186" s="6">
        <v>5.2</v>
      </c>
      <c r="L186" s="10">
        <v>0</v>
      </c>
      <c r="M186" s="10">
        <v>25</v>
      </c>
      <c r="N186" s="10">
        <v>44</v>
      </c>
      <c r="O186" s="10">
        <v>24</v>
      </c>
      <c r="P186" s="10">
        <v>7</v>
      </c>
      <c r="Q186">
        <f t="shared" si="17"/>
        <v>0</v>
      </c>
      <c r="R186">
        <f t="shared" si="18"/>
        <v>130</v>
      </c>
      <c r="S186">
        <f t="shared" si="19"/>
        <v>228.8</v>
      </c>
      <c r="T186">
        <f t="shared" si="20"/>
        <v>124.80000000000001</v>
      </c>
      <c r="U186">
        <f t="shared" si="21"/>
        <v>36.4</v>
      </c>
      <c r="V186">
        <f t="shared" si="22"/>
        <v>520</v>
      </c>
      <c r="W186">
        <f t="shared" si="23"/>
        <v>520</v>
      </c>
      <c r="X186" t="str">
        <f t="shared" si="24"/>
        <v>Yes</v>
      </c>
    </row>
    <row r="187" spans="1:24">
      <c r="A187" s="5" t="s">
        <v>59</v>
      </c>
      <c r="B187" s="5" t="s">
        <v>60</v>
      </c>
      <c r="C187" s="5">
        <v>50</v>
      </c>
      <c r="D187" s="7" t="s">
        <v>31</v>
      </c>
      <c r="E187" s="5">
        <v>22</v>
      </c>
      <c r="F187" s="5" t="s">
        <v>36</v>
      </c>
      <c r="G187" s="5" t="s">
        <v>0</v>
      </c>
      <c r="H187" s="5" t="s">
        <v>22</v>
      </c>
      <c r="I187" s="5" t="s">
        <v>22</v>
      </c>
      <c r="J187" s="5" t="s">
        <v>23</v>
      </c>
      <c r="K187" s="6">
        <v>14.2</v>
      </c>
      <c r="L187" s="8">
        <v>25</v>
      </c>
      <c r="M187" s="8">
        <v>41.7</v>
      </c>
      <c r="N187" s="8">
        <v>29.1</v>
      </c>
      <c r="O187" s="8">
        <v>4.2</v>
      </c>
      <c r="P187" s="8">
        <v>0</v>
      </c>
      <c r="Q187">
        <f t="shared" si="17"/>
        <v>355</v>
      </c>
      <c r="R187">
        <f t="shared" si="18"/>
        <v>592.14</v>
      </c>
      <c r="S187">
        <f t="shared" si="19"/>
        <v>413.22</v>
      </c>
      <c r="T187">
        <f t="shared" si="20"/>
        <v>59.64</v>
      </c>
      <c r="U187">
        <f t="shared" si="21"/>
        <v>0</v>
      </c>
      <c r="V187">
        <f t="shared" si="22"/>
        <v>1420.0000000000002</v>
      </c>
      <c r="W187">
        <f t="shared" si="23"/>
        <v>1420</v>
      </c>
      <c r="X187" t="str">
        <f t="shared" si="24"/>
        <v>Yes</v>
      </c>
    </row>
    <row r="188" spans="1:24">
      <c r="A188" s="5" t="s">
        <v>59</v>
      </c>
      <c r="B188" s="5" t="s">
        <v>60</v>
      </c>
      <c r="C188" s="5">
        <v>50</v>
      </c>
      <c r="D188" s="7" t="s">
        <v>31</v>
      </c>
      <c r="E188" s="5">
        <v>22</v>
      </c>
      <c r="F188" s="5" t="s">
        <v>36</v>
      </c>
      <c r="G188" s="5" t="s">
        <v>0</v>
      </c>
      <c r="H188" s="5" t="s">
        <v>22</v>
      </c>
      <c r="I188" s="5" t="s">
        <v>22</v>
      </c>
      <c r="J188" s="5" t="s">
        <v>24</v>
      </c>
      <c r="K188" s="6">
        <v>14.2</v>
      </c>
      <c r="L188" s="8">
        <v>60</v>
      </c>
      <c r="M188" s="8">
        <v>40</v>
      </c>
      <c r="N188" s="8">
        <v>0</v>
      </c>
      <c r="O188" s="8">
        <v>0</v>
      </c>
      <c r="P188" s="8">
        <v>0</v>
      </c>
      <c r="Q188">
        <f t="shared" si="17"/>
        <v>852</v>
      </c>
      <c r="R188">
        <f t="shared" si="18"/>
        <v>568</v>
      </c>
      <c r="S188">
        <f t="shared" si="19"/>
        <v>0</v>
      </c>
      <c r="T188">
        <f t="shared" si="20"/>
        <v>0</v>
      </c>
      <c r="U188">
        <f t="shared" si="21"/>
        <v>0</v>
      </c>
      <c r="V188">
        <f t="shared" si="22"/>
        <v>1420</v>
      </c>
      <c r="W188">
        <f t="shared" si="23"/>
        <v>1420</v>
      </c>
      <c r="X188" t="str">
        <f t="shared" si="24"/>
        <v>Yes</v>
      </c>
    </row>
    <row r="189" spans="1:24">
      <c r="A189" s="5" t="s">
        <v>59</v>
      </c>
      <c r="B189" s="5" t="s">
        <v>60</v>
      </c>
      <c r="C189" s="5">
        <v>50</v>
      </c>
      <c r="D189" s="7" t="s">
        <v>31</v>
      </c>
      <c r="E189" s="5">
        <v>22</v>
      </c>
      <c r="F189" s="5" t="s">
        <v>36</v>
      </c>
      <c r="G189" s="5" t="s">
        <v>0</v>
      </c>
      <c r="H189" s="5" t="s">
        <v>22</v>
      </c>
      <c r="I189" s="5" t="s">
        <v>22</v>
      </c>
      <c r="J189" s="5" t="s">
        <v>25</v>
      </c>
      <c r="K189" s="6">
        <v>14.2</v>
      </c>
      <c r="L189" s="8">
        <v>12.5</v>
      </c>
      <c r="M189" s="8">
        <v>87.5</v>
      </c>
      <c r="N189" s="8">
        <v>0</v>
      </c>
      <c r="O189" s="8">
        <v>0</v>
      </c>
      <c r="P189" s="8">
        <v>0</v>
      </c>
      <c r="Q189">
        <f t="shared" si="17"/>
        <v>177.5</v>
      </c>
      <c r="R189">
        <f t="shared" si="18"/>
        <v>1242.5</v>
      </c>
      <c r="S189">
        <f t="shared" si="19"/>
        <v>0</v>
      </c>
      <c r="T189">
        <f t="shared" si="20"/>
        <v>0</v>
      </c>
      <c r="U189">
        <f t="shared" si="21"/>
        <v>0</v>
      </c>
      <c r="V189">
        <f t="shared" si="22"/>
        <v>1420</v>
      </c>
      <c r="W189">
        <f t="shared" si="23"/>
        <v>1420</v>
      </c>
      <c r="X189" t="str">
        <f t="shared" si="24"/>
        <v>Yes</v>
      </c>
    </row>
    <row r="190" spans="1:24">
      <c r="A190" s="5" t="s">
        <v>59</v>
      </c>
      <c r="B190" s="5" t="s">
        <v>60</v>
      </c>
      <c r="C190" s="5">
        <v>50</v>
      </c>
      <c r="D190" s="7" t="s">
        <v>31</v>
      </c>
      <c r="E190" s="5">
        <v>22</v>
      </c>
      <c r="F190" s="5" t="s">
        <v>36</v>
      </c>
      <c r="G190" s="5" t="s">
        <v>0</v>
      </c>
      <c r="H190" s="5" t="s">
        <v>22</v>
      </c>
      <c r="I190" s="5" t="s">
        <v>22</v>
      </c>
      <c r="J190" s="5" t="s">
        <v>26</v>
      </c>
      <c r="K190" s="6">
        <v>14.2</v>
      </c>
      <c r="L190" s="10">
        <v>30</v>
      </c>
      <c r="M190" s="10">
        <v>48</v>
      </c>
      <c r="N190" s="10">
        <v>19</v>
      </c>
      <c r="O190" s="10">
        <v>3</v>
      </c>
      <c r="P190" s="10">
        <v>0</v>
      </c>
      <c r="Q190">
        <f t="shared" si="17"/>
        <v>426</v>
      </c>
      <c r="R190">
        <f t="shared" si="18"/>
        <v>681.59999999999991</v>
      </c>
      <c r="S190">
        <f t="shared" si="19"/>
        <v>269.8</v>
      </c>
      <c r="T190">
        <f t="shared" si="20"/>
        <v>42.599999999999994</v>
      </c>
      <c r="U190">
        <f t="shared" si="21"/>
        <v>0</v>
      </c>
      <c r="V190">
        <f t="shared" si="22"/>
        <v>1419.9999999999998</v>
      </c>
      <c r="W190">
        <f t="shared" si="23"/>
        <v>1420</v>
      </c>
      <c r="X190" t="str">
        <f t="shared" si="24"/>
        <v>Yes</v>
      </c>
    </row>
    <row r="191" spans="1:24">
      <c r="A191" s="5" t="s">
        <v>59</v>
      </c>
      <c r="B191" s="5" t="s">
        <v>60</v>
      </c>
      <c r="C191" s="5">
        <v>50</v>
      </c>
      <c r="D191" s="7" t="s">
        <v>31</v>
      </c>
      <c r="E191" s="5">
        <v>25</v>
      </c>
      <c r="F191" s="5" t="s">
        <v>37</v>
      </c>
      <c r="G191" s="5" t="s">
        <v>0</v>
      </c>
      <c r="H191" s="5" t="s">
        <v>22</v>
      </c>
      <c r="I191" s="5" t="s">
        <v>22</v>
      </c>
      <c r="J191" s="5" t="s">
        <v>23</v>
      </c>
      <c r="K191" s="6">
        <v>8.4</v>
      </c>
      <c r="L191" s="8">
        <v>18.8</v>
      </c>
      <c r="M191" s="8">
        <v>37.5</v>
      </c>
      <c r="N191" s="8">
        <v>34.299999999999997</v>
      </c>
      <c r="O191" s="8">
        <v>9.4</v>
      </c>
      <c r="P191" s="8">
        <v>0</v>
      </c>
      <c r="Q191">
        <f t="shared" si="17"/>
        <v>157.92000000000002</v>
      </c>
      <c r="R191">
        <f t="shared" si="18"/>
        <v>315</v>
      </c>
      <c r="S191">
        <f t="shared" si="19"/>
        <v>288.12</v>
      </c>
      <c r="T191">
        <f t="shared" si="20"/>
        <v>78.960000000000008</v>
      </c>
      <c r="U191">
        <f t="shared" si="21"/>
        <v>0</v>
      </c>
      <c r="V191">
        <f t="shared" si="22"/>
        <v>840</v>
      </c>
      <c r="W191">
        <f t="shared" si="23"/>
        <v>840</v>
      </c>
      <c r="X191" t="str">
        <f t="shared" si="24"/>
        <v>Yes</v>
      </c>
    </row>
    <row r="192" spans="1:24">
      <c r="A192" s="5" t="s">
        <v>59</v>
      </c>
      <c r="B192" s="5" t="s">
        <v>60</v>
      </c>
      <c r="C192" s="5">
        <v>50</v>
      </c>
      <c r="D192" s="7" t="s">
        <v>31</v>
      </c>
      <c r="E192" s="5">
        <v>25</v>
      </c>
      <c r="F192" s="5" t="s">
        <v>37</v>
      </c>
      <c r="G192" s="5" t="s">
        <v>0</v>
      </c>
      <c r="H192" s="5" t="s">
        <v>22</v>
      </c>
      <c r="I192" s="5" t="s">
        <v>22</v>
      </c>
      <c r="J192" s="5" t="s">
        <v>24</v>
      </c>
      <c r="K192" s="6">
        <v>8.4</v>
      </c>
      <c r="L192" s="8">
        <v>0</v>
      </c>
      <c r="M192" s="8">
        <v>0</v>
      </c>
      <c r="N192" s="8">
        <v>60</v>
      </c>
      <c r="O192" s="8">
        <v>40</v>
      </c>
      <c r="P192" s="8">
        <v>0</v>
      </c>
      <c r="Q192">
        <f t="shared" si="17"/>
        <v>0</v>
      </c>
      <c r="R192">
        <f t="shared" si="18"/>
        <v>0</v>
      </c>
      <c r="S192">
        <f t="shared" si="19"/>
        <v>504</v>
      </c>
      <c r="T192">
        <f t="shared" si="20"/>
        <v>336</v>
      </c>
      <c r="U192">
        <f t="shared" si="21"/>
        <v>0</v>
      </c>
      <c r="V192">
        <f t="shared" si="22"/>
        <v>840</v>
      </c>
      <c r="W192">
        <f t="shared" si="23"/>
        <v>840</v>
      </c>
      <c r="X192" t="str">
        <f t="shared" si="24"/>
        <v>Yes</v>
      </c>
    </row>
    <row r="193" spans="1:24">
      <c r="A193" s="5" t="s">
        <v>59</v>
      </c>
      <c r="B193" s="5" t="s">
        <v>60</v>
      </c>
      <c r="C193" s="5">
        <v>50</v>
      </c>
      <c r="D193" s="7" t="s">
        <v>31</v>
      </c>
      <c r="E193" s="5">
        <v>25</v>
      </c>
      <c r="F193" s="5" t="s">
        <v>37</v>
      </c>
      <c r="G193" s="5" t="s">
        <v>0</v>
      </c>
      <c r="H193" s="5" t="s">
        <v>22</v>
      </c>
      <c r="I193" s="5" t="s">
        <v>22</v>
      </c>
      <c r="J193" s="5" t="s">
        <v>25</v>
      </c>
      <c r="K193" s="6">
        <v>8.4</v>
      </c>
      <c r="L193" s="8">
        <v>0</v>
      </c>
      <c r="M193" s="8">
        <v>0</v>
      </c>
      <c r="N193" s="8">
        <v>37.5</v>
      </c>
      <c r="O193" s="8">
        <v>62.5</v>
      </c>
      <c r="P193" s="8">
        <v>0</v>
      </c>
      <c r="Q193">
        <f t="shared" si="17"/>
        <v>0</v>
      </c>
      <c r="R193">
        <f t="shared" si="18"/>
        <v>0</v>
      </c>
      <c r="S193">
        <f t="shared" si="19"/>
        <v>315</v>
      </c>
      <c r="T193">
        <f t="shared" si="20"/>
        <v>525</v>
      </c>
      <c r="U193">
        <f t="shared" si="21"/>
        <v>0</v>
      </c>
      <c r="V193">
        <f t="shared" si="22"/>
        <v>840</v>
      </c>
      <c r="W193">
        <f t="shared" si="23"/>
        <v>840</v>
      </c>
      <c r="X193" t="str">
        <f t="shared" si="24"/>
        <v>Yes</v>
      </c>
    </row>
    <row r="194" spans="1:24">
      <c r="A194" s="5" t="s">
        <v>59</v>
      </c>
      <c r="B194" s="5" t="s">
        <v>60</v>
      </c>
      <c r="C194" s="5">
        <v>50</v>
      </c>
      <c r="D194" s="7" t="s">
        <v>31</v>
      </c>
      <c r="E194" s="5">
        <v>25</v>
      </c>
      <c r="F194" s="5" t="s">
        <v>37</v>
      </c>
      <c r="G194" s="5" t="s">
        <v>0</v>
      </c>
      <c r="H194" s="5" t="s">
        <v>22</v>
      </c>
      <c r="I194" s="5" t="s">
        <v>22</v>
      </c>
      <c r="J194" s="5" t="s">
        <v>26</v>
      </c>
      <c r="K194" s="6">
        <v>8.4</v>
      </c>
      <c r="L194" s="10">
        <v>12</v>
      </c>
      <c r="M194" s="10">
        <v>25</v>
      </c>
      <c r="N194" s="10">
        <v>40</v>
      </c>
      <c r="O194" s="10">
        <v>23</v>
      </c>
      <c r="P194" s="10">
        <v>0</v>
      </c>
      <c r="Q194">
        <f t="shared" si="17"/>
        <v>100.80000000000001</v>
      </c>
      <c r="R194">
        <f t="shared" si="18"/>
        <v>210</v>
      </c>
      <c r="S194">
        <f t="shared" si="19"/>
        <v>336</v>
      </c>
      <c r="T194">
        <f t="shared" si="20"/>
        <v>193.20000000000002</v>
      </c>
      <c r="U194">
        <f t="shared" si="21"/>
        <v>0</v>
      </c>
      <c r="V194">
        <f t="shared" si="22"/>
        <v>840</v>
      </c>
      <c r="W194">
        <f t="shared" si="23"/>
        <v>840</v>
      </c>
      <c r="X194" t="str">
        <f t="shared" si="24"/>
        <v>Yes</v>
      </c>
    </row>
    <row r="195" spans="1:24">
      <c r="A195" s="5" t="s">
        <v>59</v>
      </c>
      <c r="B195" s="5" t="s">
        <v>60</v>
      </c>
      <c r="C195" s="5">
        <v>50</v>
      </c>
      <c r="D195" s="7" t="s">
        <v>31</v>
      </c>
      <c r="E195" s="5">
        <v>26</v>
      </c>
      <c r="F195" s="5" t="s">
        <v>56</v>
      </c>
      <c r="G195" s="5" t="s">
        <v>0</v>
      </c>
      <c r="H195" s="5" t="s">
        <v>22</v>
      </c>
      <c r="I195" s="5" t="s">
        <v>22</v>
      </c>
      <c r="J195" s="5" t="s">
        <v>23</v>
      </c>
      <c r="K195" s="6">
        <v>19.399999999999999</v>
      </c>
      <c r="L195" s="8">
        <v>14.5</v>
      </c>
      <c r="M195" s="8">
        <v>33.299999999999997</v>
      </c>
      <c r="N195" s="8">
        <v>47.9</v>
      </c>
      <c r="O195" s="8">
        <v>2.9</v>
      </c>
      <c r="P195" s="8">
        <v>1.4</v>
      </c>
      <c r="Q195">
        <f t="shared" si="17"/>
        <v>281.29999999999995</v>
      </c>
      <c r="R195">
        <f t="shared" si="18"/>
        <v>646.01999999999987</v>
      </c>
      <c r="S195">
        <f t="shared" si="19"/>
        <v>929.25999999999988</v>
      </c>
      <c r="T195">
        <f t="shared" si="20"/>
        <v>56.259999999999991</v>
      </c>
      <c r="U195">
        <f t="shared" si="21"/>
        <v>27.159999999999997</v>
      </c>
      <c r="V195">
        <f t="shared" si="22"/>
        <v>1939.9999999999998</v>
      </c>
      <c r="W195">
        <f t="shared" si="23"/>
        <v>1939.9999999999998</v>
      </c>
      <c r="X195" t="str">
        <f t="shared" si="24"/>
        <v>Yes</v>
      </c>
    </row>
    <row r="196" spans="1:24">
      <c r="A196" s="5" t="s">
        <v>59</v>
      </c>
      <c r="B196" s="5" t="s">
        <v>60</v>
      </c>
      <c r="C196" s="5">
        <v>50</v>
      </c>
      <c r="D196" s="7" t="s">
        <v>31</v>
      </c>
      <c r="E196" s="5">
        <v>26</v>
      </c>
      <c r="F196" s="5" t="s">
        <v>56</v>
      </c>
      <c r="G196" s="5" t="s">
        <v>0</v>
      </c>
      <c r="H196" s="5" t="s">
        <v>22</v>
      </c>
      <c r="I196" s="5" t="s">
        <v>22</v>
      </c>
      <c r="J196" s="5" t="s">
        <v>24</v>
      </c>
      <c r="K196" s="6">
        <v>19.399999999999999</v>
      </c>
      <c r="L196" s="8">
        <v>0</v>
      </c>
      <c r="M196" s="8">
        <v>13.3</v>
      </c>
      <c r="N196" s="8">
        <v>60</v>
      </c>
      <c r="O196" s="8">
        <v>26.7</v>
      </c>
      <c r="P196" s="8">
        <v>0</v>
      </c>
      <c r="Q196">
        <f t="shared" ref="Q196:Q259" si="25">L196*$K196</f>
        <v>0</v>
      </c>
      <c r="R196">
        <f t="shared" ref="R196:R259" si="26">M196*$K196</f>
        <v>258.02</v>
      </c>
      <c r="S196">
        <f t="shared" ref="S196:S259" si="27">N196*$K196</f>
        <v>1164</v>
      </c>
      <c r="T196">
        <f t="shared" ref="T196:T259" si="28">O196*$K196</f>
        <v>517.9799999999999</v>
      </c>
      <c r="U196">
        <f t="shared" ref="U196:U259" si="29">P196*$K196</f>
        <v>0</v>
      </c>
      <c r="V196">
        <f t="shared" ref="V196:V259" si="30">SUM(Q196:U196)</f>
        <v>1940</v>
      </c>
      <c r="W196">
        <f t="shared" ref="W196:W259" si="31">K196*100</f>
        <v>1939.9999999999998</v>
      </c>
      <c r="X196" t="str">
        <f t="shared" ref="X196:X259" si="32">IF(V196=W196,"Yes","No")</f>
        <v>Yes</v>
      </c>
    </row>
    <row r="197" spans="1:24">
      <c r="A197" s="5" t="s">
        <v>59</v>
      </c>
      <c r="B197" s="5" t="s">
        <v>60</v>
      </c>
      <c r="C197" s="5">
        <v>50</v>
      </c>
      <c r="D197" s="7" t="s">
        <v>31</v>
      </c>
      <c r="E197" s="5">
        <v>26</v>
      </c>
      <c r="F197" s="5" t="s">
        <v>56</v>
      </c>
      <c r="G197" s="5" t="s">
        <v>0</v>
      </c>
      <c r="H197" s="5" t="s">
        <v>22</v>
      </c>
      <c r="I197" s="5" t="s">
        <v>22</v>
      </c>
      <c r="J197" s="5" t="s">
        <v>25</v>
      </c>
      <c r="K197" s="6">
        <v>19.399999999999999</v>
      </c>
      <c r="L197" s="8">
        <v>0</v>
      </c>
      <c r="M197" s="8">
        <v>50</v>
      </c>
      <c r="N197" s="8">
        <v>50</v>
      </c>
      <c r="O197" s="8">
        <v>0</v>
      </c>
      <c r="P197" s="8">
        <v>0</v>
      </c>
      <c r="Q197">
        <f t="shared" si="25"/>
        <v>0</v>
      </c>
      <c r="R197">
        <f t="shared" si="26"/>
        <v>969.99999999999989</v>
      </c>
      <c r="S197">
        <f t="shared" si="27"/>
        <v>969.99999999999989</v>
      </c>
      <c r="T197">
        <f t="shared" si="28"/>
        <v>0</v>
      </c>
      <c r="U197">
        <f t="shared" si="29"/>
        <v>0</v>
      </c>
      <c r="V197">
        <f t="shared" si="30"/>
        <v>1939.9999999999998</v>
      </c>
      <c r="W197">
        <f t="shared" si="31"/>
        <v>1939.9999999999998</v>
      </c>
      <c r="X197" t="str">
        <f t="shared" si="32"/>
        <v>Yes</v>
      </c>
    </row>
    <row r="198" spans="1:24">
      <c r="A198" s="5" t="s">
        <v>59</v>
      </c>
      <c r="B198" s="5" t="s">
        <v>60</v>
      </c>
      <c r="C198" s="5">
        <v>50</v>
      </c>
      <c r="D198" s="7" t="s">
        <v>31</v>
      </c>
      <c r="E198" s="5">
        <v>26</v>
      </c>
      <c r="F198" s="5" t="s">
        <v>56</v>
      </c>
      <c r="G198" s="5" t="s">
        <v>0</v>
      </c>
      <c r="H198" s="5" t="s">
        <v>22</v>
      </c>
      <c r="I198" s="5" t="s">
        <v>22</v>
      </c>
      <c r="J198" s="5" t="s">
        <v>26</v>
      </c>
      <c r="K198" s="6">
        <v>19.399999999999999</v>
      </c>
      <c r="L198" s="10">
        <v>9</v>
      </c>
      <c r="M198" s="10">
        <v>32</v>
      </c>
      <c r="N198" s="10">
        <v>51</v>
      </c>
      <c r="O198" s="10">
        <v>7</v>
      </c>
      <c r="P198" s="10">
        <v>1</v>
      </c>
      <c r="Q198">
        <f t="shared" si="25"/>
        <v>174.6</v>
      </c>
      <c r="R198">
        <f t="shared" si="26"/>
        <v>620.79999999999995</v>
      </c>
      <c r="S198">
        <f t="shared" si="27"/>
        <v>989.4</v>
      </c>
      <c r="T198">
        <f t="shared" si="28"/>
        <v>135.79999999999998</v>
      </c>
      <c r="U198">
        <f t="shared" si="29"/>
        <v>19.399999999999999</v>
      </c>
      <c r="V198">
        <f t="shared" si="30"/>
        <v>1940</v>
      </c>
      <c r="W198">
        <f t="shared" si="31"/>
        <v>1939.9999999999998</v>
      </c>
      <c r="X198" t="str">
        <f t="shared" si="32"/>
        <v>Yes</v>
      </c>
    </row>
    <row r="199" spans="1:24">
      <c r="A199" s="5" t="s">
        <v>59</v>
      </c>
      <c r="B199" s="5" t="s">
        <v>60</v>
      </c>
      <c r="C199" s="5">
        <v>50</v>
      </c>
      <c r="D199" s="7" t="s">
        <v>38</v>
      </c>
      <c r="E199" s="5">
        <v>29</v>
      </c>
      <c r="F199" s="5" t="s">
        <v>39</v>
      </c>
      <c r="G199" s="5" t="s">
        <v>0</v>
      </c>
      <c r="H199" s="5" t="s">
        <v>22</v>
      </c>
      <c r="I199" s="5" t="s">
        <v>22</v>
      </c>
      <c r="J199" s="5" t="s">
        <v>23</v>
      </c>
      <c r="K199" s="6">
        <v>9</v>
      </c>
      <c r="L199" s="8">
        <v>33.299999999999997</v>
      </c>
      <c r="M199" s="8">
        <v>33.4</v>
      </c>
      <c r="N199" s="8">
        <v>33.299999999999997</v>
      </c>
      <c r="O199" s="8">
        <v>0</v>
      </c>
      <c r="P199" s="8">
        <v>0</v>
      </c>
      <c r="Q199">
        <f t="shared" si="25"/>
        <v>299.7</v>
      </c>
      <c r="R199">
        <f t="shared" si="26"/>
        <v>300.59999999999997</v>
      </c>
      <c r="S199">
        <f t="shared" si="27"/>
        <v>299.7</v>
      </c>
      <c r="T199">
        <f t="shared" si="28"/>
        <v>0</v>
      </c>
      <c r="U199">
        <f t="shared" si="29"/>
        <v>0</v>
      </c>
      <c r="V199">
        <f t="shared" si="30"/>
        <v>900</v>
      </c>
      <c r="W199">
        <f t="shared" si="31"/>
        <v>900</v>
      </c>
      <c r="X199" t="str">
        <f t="shared" si="32"/>
        <v>Yes</v>
      </c>
    </row>
    <row r="200" spans="1:24">
      <c r="A200" s="5" t="s">
        <v>59</v>
      </c>
      <c r="B200" s="5" t="s">
        <v>60</v>
      </c>
      <c r="C200" s="5">
        <v>50</v>
      </c>
      <c r="D200" s="7" t="s">
        <v>38</v>
      </c>
      <c r="E200" s="5">
        <v>29</v>
      </c>
      <c r="F200" s="5" t="s">
        <v>39</v>
      </c>
      <c r="G200" s="5" t="s">
        <v>0</v>
      </c>
      <c r="H200" s="5" t="s">
        <v>22</v>
      </c>
      <c r="I200" s="5" t="s">
        <v>22</v>
      </c>
      <c r="J200" s="5" t="s">
        <v>24</v>
      </c>
      <c r="K200" s="6">
        <v>9</v>
      </c>
      <c r="L200" s="8">
        <v>100</v>
      </c>
      <c r="M200" s="8">
        <v>0</v>
      </c>
      <c r="N200" s="8">
        <v>0</v>
      </c>
      <c r="O200" s="8">
        <v>0</v>
      </c>
      <c r="P200" s="8">
        <v>0</v>
      </c>
      <c r="Q200">
        <f t="shared" si="25"/>
        <v>900</v>
      </c>
      <c r="R200">
        <f t="shared" si="26"/>
        <v>0</v>
      </c>
      <c r="S200">
        <f t="shared" si="27"/>
        <v>0</v>
      </c>
      <c r="T200">
        <f t="shared" si="28"/>
        <v>0</v>
      </c>
      <c r="U200">
        <f t="shared" si="29"/>
        <v>0</v>
      </c>
      <c r="V200">
        <f t="shared" si="30"/>
        <v>900</v>
      </c>
      <c r="W200">
        <f t="shared" si="31"/>
        <v>900</v>
      </c>
      <c r="X200" t="str">
        <f t="shared" si="32"/>
        <v>Yes</v>
      </c>
    </row>
    <row r="201" spans="1:24">
      <c r="A201" s="5" t="s">
        <v>59</v>
      </c>
      <c r="B201" s="5" t="s">
        <v>60</v>
      </c>
      <c r="C201" s="5">
        <v>50</v>
      </c>
      <c r="D201" s="7" t="s">
        <v>38</v>
      </c>
      <c r="E201" s="5">
        <v>29</v>
      </c>
      <c r="F201" s="5" t="s">
        <v>39</v>
      </c>
      <c r="G201" s="5" t="s">
        <v>0</v>
      </c>
      <c r="H201" s="5" t="s">
        <v>22</v>
      </c>
      <c r="I201" s="5" t="s">
        <v>22</v>
      </c>
      <c r="J201" s="5" t="s">
        <v>25</v>
      </c>
      <c r="K201" s="6">
        <v>9</v>
      </c>
      <c r="L201" s="8">
        <v>20</v>
      </c>
      <c r="M201" s="8">
        <v>80</v>
      </c>
      <c r="N201" s="8">
        <v>0</v>
      </c>
      <c r="O201" s="8">
        <v>0</v>
      </c>
      <c r="P201" s="8">
        <v>0</v>
      </c>
      <c r="Q201">
        <f t="shared" si="25"/>
        <v>180</v>
      </c>
      <c r="R201">
        <f t="shared" si="26"/>
        <v>720</v>
      </c>
      <c r="S201">
        <f t="shared" si="27"/>
        <v>0</v>
      </c>
      <c r="T201">
        <f t="shared" si="28"/>
        <v>0</v>
      </c>
      <c r="U201">
        <f t="shared" si="29"/>
        <v>0</v>
      </c>
      <c r="V201">
        <f t="shared" si="30"/>
        <v>900</v>
      </c>
      <c r="W201">
        <f t="shared" si="31"/>
        <v>900</v>
      </c>
      <c r="X201" t="str">
        <f t="shared" si="32"/>
        <v>Yes</v>
      </c>
    </row>
    <row r="202" spans="1:24">
      <c r="A202" s="5" t="s">
        <v>59</v>
      </c>
      <c r="B202" s="5" t="s">
        <v>60</v>
      </c>
      <c r="C202" s="5">
        <v>50</v>
      </c>
      <c r="D202" s="7" t="s">
        <v>38</v>
      </c>
      <c r="E202" s="5">
        <v>29</v>
      </c>
      <c r="F202" s="5" t="s">
        <v>39</v>
      </c>
      <c r="G202" s="5" t="s">
        <v>0</v>
      </c>
      <c r="H202" s="5" t="s">
        <v>22</v>
      </c>
      <c r="I202" s="5" t="s">
        <v>22</v>
      </c>
      <c r="J202" s="5" t="s">
        <v>26</v>
      </c>
      <c r="K202" s="6">
        <v>9</v>
      </c>
      <c r="L202" s="10">
        <v>45</v>
      </c>
      <c r="M202" s="10">
        <v>33</v>
      </c>
      <c r="N202" s="10">
        <v>22</v>
      </c>
      <c r="O202" s="10">
        <v>0</v>
      </c>
      <c r="P202" s="10">
        <v>0</v>
      </c>
      <c r="Q202">
        <f t="shared" si="25"/>
        <v>405</v>
      </c>
      <c r="R202">
        <f t="shared" si="26"/>
        <v>297</v>
      </c>
      <c r="S202">
        <f t="shared" si="27"/>
        <v>198</v>
      </c>
      <c r="T202">
        <f t="shared" si="28"/>
        <v>0</v>
      </c>
      <c r="U202">
        <f t="shared" si="29"/>
        <v>0</v>
      </c>
      <c r="V202">
        <f t="shared" si="30"/>
        <v>900</v>
      </c>
      <c r="W202">
        <f t="shared" si="31"/>
        <v>900</v>
      </c>
      <c r="X202" t="str">
        <f t="shared" si="32"/>
        <v>Yes</v>
      </c>
    </row>
    <row r="203" spans="1:24">
      <c r="A203" s="5" t="s">
        <v>59</v>
      </c>
      <c r="B203" s="5" t="s">
        <v>60</v>
      </c>
      <c r="C203" s="5">
        <v>50</v>
      </c>
      <c r="D203" s="7" t="s">
        <v>38</v>
      </c>
      <c r="E203" s="5">
        <v>35</v>
      </c>
      <c r="F203" s="5" t="s">
        <v>42</v>
      </c>
      <c r="G203" s="5" t="s">
        <v>0</v>
      </c>
      <c r="H203" s="5" t="s">
        <v>22</v>
      </c>
      <c r="I203" s="5" t="s">
        <v>22</v>
      </c>
      <c r="J203" s="5" t="s">
        <v>23</v>
      </c>
      <c r="K203" s="6">
        <v>6.8</v>
      </c>
      <c r="L203" s="8">
        <v>16.7</v>
      </c>
      <c r="M203" s="8">
        <v>12.5</v>
      </c>
      <c r="N203" s="8">
        <v>33.299999999999997</v>
      </c>
      <c r="O203" s="8">
        <v>20.8</v>
      </c>
      <c r="P203" s="8">
        <v>16.7</v>
      </c>
      <c r="Q203">
        <f t="shared" si="25"/>
        <v>113.55999999999999</v>
      </c>
      <c r="R203">
        <f t="shared" si="26"/>
        <v>85</v>
      </c>
      <c r="S203">
        <f t="shared" si="27"/>
        <v>226.43999999999997</v>
      </c>
      <c r="T203">
        <f t="shared" si="28"/>
        <v>141.44</v>
      </c>
      <c r="U203">
        <f t="shared" si="29"/>
        <v>113.55999999999999</v>
      </c>
      <c r="V203">
        <f t="shared" si="30"/>
        <v>680</v>
      </c>
      <c r="W203">
        <f t="shared" si="31"/>
        <v>680</v>
      </c>
      <c r="X203" t="str">
        <f t="shared" si="32"/>
        <v>Yes</v>
      </c>
    </row>
    <row r="204" spans="1:24">
      <c r="A204" s="5" t="s">
        <v>59</v>
      </c>
      <c r="B204" s="5" t="s">
        <v>60</v>
      </c>
      <c r="C204" s="5">
        <v>50</v>
      </c>
      <c r="D204" s="7" t="s">
        <v>38</v>
      </c>
      <c r="E204" s="5">
        <v>35</v>
      </c>
      <c r="F204" s="5" t="s">
        <v>42</v>
      </c>
      <c r="G204" s="5" t="s">
        <v>0</v>
      </c>
      <c r="H204" s="5" t="s">
        <v>22</v>
      </c>
      <c r="I204" s="5" t="s">
        <v>22</v>
      </c>
      <c r="J204" s="5" t="s">
        <v>24</v>
      </c>
      <c r="K204" s="6">
        <v>6.8</v>
      </c>
      <c r="L204" s="8">
        <v>0</v>
      </c>
      <c r="M204" s="8">
        <v>0</v>
      </c>
      <c r="N204" s="8">
        <v>60</v>
      </c>
      <c r="O204" s="8">
        <v>40</v>
      </c>
      <c r="P204" s="8">
        <v>0</v>
      </c>
      <c r="Q204">
        <f t="shared" si="25"/>
        <v>0</v>
      </c>
      <c r="R204">
        <f t="shared" si="26"/>
        <v>0</v>
      </c>
      <c r="S204">
        <f t="shared" si="27"/>
        <v>408</v>
      </c>
      <c r="T204">
        <f t="shared" si="28"/>
        <v>272</v>
      </c>
      <c r="U204">
        <f t="shared" si="29"/>
        <v>0</v>
      </c>
      <c r="V204">
        <f t="shared" si="30"/>
        <v>680</v>
      </c>
      <c r="W204">
        <f t="shared" si="31"/>
        <v>680</v>
      </c>
      <c r="X204" t="str">
        <f t="shared" si="32"/>
        <v>Yes</v>
      </c>
    </row>
    <row r="205" spans="1:24">
      <c r="A205" s="5" t="s">
        <v>59</v>
      </c>
      <c r="B205" s="5" t="s">
        <v>60</v>
      </c>
      <c r="C205" s="5">
        <v>50</v>
      </c>
      <c r="D205" s="7" t="s">
        <v>38</v>
      </c>
      <c r="E205" s="5">
        <v>35</v>
      </c>
      <c r="F205" s="5" t="s">
        <v>42</v>
      </c>
      <c r="G205" s="5" t="s">
        <v>0</v>
      </c>
      <c r="H205" s="5" t="s">
        <v>22</v>
      </c>
      <c r="I205" s="5" t="s">
        <v>22</v>
      </c>
      <c r="J205" s="5" t="s">
        <v>25</v>
      </c>
      <c r="K205" s="6">
        <v>6.8</v>
      </c>
      <c r="L205" s="8">
        <v>0</v>
      </c>
      <c r="M205" s="8">
        <v>10</v>
      </c>
      <c r="N205" s="8">
        <v>40</v>
      </c>
      <c r="O205" s="8">
        <v>50</v>
      </c>
      <c r="P205" s="8">
        <v>0</v>
      </c>
      <c r="Q205">
        <f t="shared" si="25"/>
        <v>0</v>
      </c>
      <c r="R205">
        <f t="shared" si="26"/>
        <v>68</v>
      </c>
      <c r="S205">
        <f t="shared" si="27"/>
        <v>272</v>
      </c>
      <c r="T205">
        <f t="shared" si="28"/>
        <v>340</v>
      </c>
      <c r="U205">
        <f t="shared" si="29"/>
        <v>0</v>
      </c>
      <c r="V205">
        <f t="shared" si="30"/>
        <v>680</v>
      </c>
      <c r="W205">
        <f t="shared" si="31"/>
        <v>680</v>
      </c>
      <c r="X205" t="str">
        <f t="shared" si="32"/>
        <v>Yes</v>
      </c>
    </row>
    <row r="206" spans="1:24">
      <c r="A206" s="5" t="s">
        <v>59</v>
      </c>
      <c r="B206" s="5" t="s">
        <v>60</v>
      </c>
      <c r="C206" s="5">
        <v>50</v>
      </c>
      <c r="D206" s="7" t="s">
        <v>38</v>
      </c>
      <c r="E206" s="5">
        <v>35</v>
      </c>
      <c r="F206" s="5" t="s">
        <v>42</v>
      </c>
      <c r="G206" s="5" t="s">
        <v>0</v>
      </c>
      <c r="H206" s="5" t="s">
        <v>22</v>
      </c>
      <c r="I206" s="5" t="s">
        <v>22</v>
      </c>
      <c r="J206" s="5" t="s">
        <v>26</v>
      </c>
      <c r="K206" s="6">
        <v>6.8</v>
      </c>
      <c r="L206" s="10">
        <v>11</v>
      </c>
      <c r="M206" s="10">
        <v>9</v>
      </c>
      <c r="N206" s="10">
        <v>40</v>
      </c>
      <c r="O206" s="10">
        <v>29</v>
      </c>
      <c r="P206" s="10">
        <v>11</v>
      </c>
      <c r="Q206">
        <f t="shared" si="25"/>
        <v>74.8</v>
      </c>
      <c r="R206">
        <f t="shared" si="26"/>
        <v>61.199999999999996</v>
      </c>
      <c r="S206">
        <f t="shared" si="27"/>
        <v>272</v>
      </c>
      <c r="T206">
        <f t="shared" si="28"/>
        <v>197.2</v>
      </c>
      <c r="U206">
        <f t="shared" si="29"/>
        <v>74.8</v>
      </c>
      <c r="V206">
        <f t="shared" si="30"/>
        <v>680</v>
      </c>
      <c r="W206">
        <f t="shared" si="31"/>
        <v>680</v>
      </c>
      <c r="X206" t="str">
        <f t="shared" si="32"/>
        <v>Yes</v>
      </c>
    </row>
    <row r="207" spans="1:24">
      <c r="A207" s="5" t="s">
        <v>59</v>
      </c>
      <c r="B207" s="5" t="s">
        <v>60</v>
      </c>
      <c r="C207" s="5">
        <v>50</v>
      </c>
      <c r="D207" s="7" t="s">
        <v>38</v>
      </c>
      <c r="E207" s="5">
        <v>36</v>
      </c>
      <c r="F207" s="5" t="s">
        <v>43</v>
      </c>
      <c r="G207" s="5" t="s">
        <v>0</v>
      </c>
      <c r="H207" s="5" t="s">
        <v>22</v>
      </c>
      <c r="I207" s="5" t="s">
        <v>22</v>
      </c>
      <c r="J207" s="5" t="s">
        <v>23</v>
      </c>
      <c r="K207" s="6">
        <v>11.5</v>
      </c>
      <c r="L207" s="8">
        <v>14.3</v>
      </c>
      <c r="M207" s="8">
        <v>38.1</v>
      </c>
      <c r="N207" s="8">
        <v>33.299999999999997</v>
      </c>
      <c r="O207" s="8">
        <v>14.3</v>
      </c>
      <c r="P207" s="8">
        <v>0</v>
      </c>
      <c r="Q207">
        <f t="shared" si="25"/>
        <v>164.45000000000002</v>
      </c>
      <c r="R207">
        <f t="shared" si="26"/>
        <v>438.15000000000003</v>
      </c>
      <c r="S207">
        <f t="shared" si="27"/>
        <v>382.95</v>
      </c>
      <c r="T207">
        <f t="shared" si="28"/>
        <v>164.45000000000002</v>
      </c>
      <c r="U207">
        <f t="shared" si="29"/>
        <v>0</v>
      </c>
      <c r="V207">
        <f t="shared" si="30"/>
        <v>1150</v>
      </c>
      <c r="W207">
        <f t="shared" si="31"/>
        <v>1150</v>
      </c>
      <c r="X207" t="str">
        <f t="shared" si="32"/>
        <v>Yes</v>
      </c>
    </row>
    <row r="208" spans="1:24">
      <c r="A208" s="5" t="s">
        <v>59</v>
      </c>
      <c r="B208" s="5" t="s">
        <v>60</v>
      </c>
      <c r="C208" s="5">
        <v>50</v>
      </c>
      <c r="D208" s="7" t="s">
        <v>38</v>
      </c>
      <c r="E208" s="5">
        <v>36</v>
      </c>
      <c r="F208" s="5" t="s">
        <v>43</v>
      </c>
      <c r="G208" s="5" t="s">
        <v>0</v>
      </c>
      <c r="H208" s="5" t="s">
        <v>22</v>
      </c>
      <c r="I208" s="5" t="s">
        <v>22</v>
      </c>
      <c r="J208" s="5" t="s">
        <v>24</v>
      </c>
      <c r="K208" s="6">
        <v>11.5</v>
      </c>
      <c r="L208" s="8">
        <v>0</v>
      </c>
      <c r="M208" s="8">
        <v>60</v>
      </c>
      <c r="N208" s="8">
        <v>40</v>
      </c>
      <c r="O208" s="8">
        <v>0</v>
      </c>
      <c r="P208" s="8">
        <v>0</v>
      </c>
      <c r="Q208">
        <f t="shared" si="25"/>
        <v>0</v>
      </c>
      <c r="R208">
        <f t="shared" si="26"/>
        <v>690</v>
      </c>
      <c r="S208">
        <f t="shared" si="27"/>
        <v>460</v>
      </c>
      <c r="T208">
        <f t="shared" si="28"/>
        <v>0</v>
      </c>
      <c r="U208">
        <f t="shared" si="29"/>
        <v>0</v>
      </c>
      <c r="V208">
        <f t="shared" si="30"/>
        <v>1150</v>
      </c>
      <c r="W208">
        <f t="shared" si="31"/>
        <v>1150</v>
      </c>
      <c r="X208" t="str">
        <f t="shared" si="32"/>
        <v>Yes</v>
      </c>
    </row>
    <row r="209" spans="1:24">
      <c r="A209" s="5" t="s">
        <v>59</v>
      </c>
      <c r="B209" s="5" t="s">
        <v>60</v>
      </c>
      <c r="C209" s="5">
        <v>50</v>
      </c>
      <c r="D209" s="7" t="s">
        <v>38</v>
      </c>
      <c r="E209" s="5">
        <v>36</v>
      </c>
      <c r="F209" s="5" t="s">
        <v>43</v>
      </c>
      <c r="G209" s="5" t="s">
        <v>0</v>
      </c>
      <c r="H209" s="5" t="s">
        <v>22</v>
      </c>
      <c r="I209" s="5" t="s">
        <v>22</v>
      </c>
      <c r="J209" s="5" t="s">
        <v>25</v>
      </c>
      <c r="K209" s="6">
        <v>11.5</v>
      </c>
      <c r="L209" s="8">
        <v>0</v>
      </c>
      <c r="M209" s="8">
        <v>60</v>
      </c>
      <c r="N209" s="8">
        <v>40</v>
      </c>
      <c r="O209" s="8">
        <v>0</v>
      </c>
      <c r="P209" s="8">
        <v>0</v>
      </c>
      <c r="Q209">
        <f t="shared" si="25"/>
        <v>0</v>
      </c>
      <c r="R209">
        <f t="shared" si="26"/>
        <v>690</v>
      </c>
      <c r="S209">
        <f t="shared" si="27"/>
        <v>460</v>
      </c>
      <c r="T209">
        <f t="shared" si="28"/>
        <v>0</v>
      </c>
      <c r="U209">
        <f t="shared" si="29"/>
        <v>0</v>
      </c>
      <c r="V209">
        <f t="shared" si="30"/>
        <v>1150</v>
      </c>
      <c r="W209">
        <f t="shared" si="31"/>
        <v>1150</v>
      </c>
      <c r="X209" t="str">
        <f t="shared" si="32"/>
        <v>Yes</v>
      </c>
    </row>
    <row r="210" spans="1:24">
      <c r="A210" s="5" t="s">
        <v>59</v>
      </c>
      <c r="B210" s="5" t="s">
        <v>60</v>
      </c>
      <c r="C210" s="5">
        <v>50</v>
      </c>
      <c r="D210" s="7" t="s">
        <v>38</v>
      </c>
      <c r="E210" s="5">
        <v>36</v>
      </c>
      <c r="F210" s="5" t="s">
        <v>43</v>
      </c>
      <c r="G210" s="5" t="s">
        <v>0</v>
      </c>
      <c r="H210" s="5" t="s">
        <v>22</v>
      </c>
      <c r="I210" s="5" t="s">
        <v>22</v>
      </c>
      <c r="J210" s="5" t="s">
        <v>26</v>
      </c>
      <c r="K210" s="6">
        <v>11.5</v>
      </c>
      <c r="L210" s="10">
        <v>9</v>
      </c>
      <c r="M210" s="10">
        <v>46</v>
      </c>
      <c r="N210" s="10">
        <v>36</v>
      </c>
      <c r="O210" s="10">
        <v>9</v>
      </c>
      <c r="P210" s="10">
        <v>0</v>
      </c>
      <c r="Q210">
        <f t="shared" si="25"/>
        <v>103.5</v>
      </c>
      <c r="R210">
        <f t="shared" si="26"/>
        <v>529</v>
      </c>
      <c r="S210">
        <f t="shared" si="27"/>
        <v>414</v>
      </c>
      <c r="T210">
        <f t="shared" si="28"/>
        <v>103.5</v>
      </c>
      <c r="U210">
        <f t="shared" si="29"/>
        <v>0</v>
      </c>
      <c r="V210">
        <f t="shared" si="30"/>
        <v>1150</v>
      </c>
      <c r="W210">
        <f t="shared" si="31"/>
        <v>1150</v>
      </c>
      <c r="X210" t="str">
        <f t="shared" si="32"/>
        <v>Yes</v>
      </c>
    </row>
    <row r="211" spans="1:24">
      <c r="A211" s="5" t="s">
        <v>62</v>
      </c>
      <c r="B211" s="5" t="s">
        <v>63</v>
      </c>
      <c r="C211" s="5">
        <v>60</v>
      </c>
      <c r="D211" s="7" t="s">
        <v>20</v>
      </c>
      <c r="E211" s="5">
        <v>4</v>
      </c>
      <c r="F211" s="5" t="s">
        <v>27</v>
      </c>
      <c r="G211" s="5" t="s">
        <v>0</v>
      </c>
      <c r="H211" s="5" t="s">
        <v>22</v>
      </c>
      <c r="I211" s="5" t="s">
        <v>22</v>
      </c>
      <c r="J211" s="5" t="s">
        <v>23</v>
      </c>
      <c r="K211" s="6">
        <v>28.35</v>
      </c>
      <c r="L211" s="8">
        <v>38.5</v>
      </c>
      <c r="M211" s="8">
        <v>45.1</v>
      </c>
      <c r="N211" s="8">
        <v>12.3</v>
      </c>
      <c r="O211" s="8">
        <v>3.3</v>
      </c>
      <c r="P211" s="8">
        <v>0.8</v>
      </c>
      <c r="Q211">
        <f t="shared" si="25"/>
        <v>1091.4750000000001</v>
      </c>
      <c r="R211">
        <f t="shared" si="26"/>
        <v>1278.585</v>
      </c>
      <c r="S211">
        <f t="shared" si="27"/>
        <v>348.70500000000004</v>
      </c>
      <c r="T211">
        <f t="shared" si="28"/>
        <v>93.554999999999993</v>
      </c>
      <c r="U211">
        <f t="shared" si="29"/>
        <v>22.680000000000003</v>
      </c>
      <c r="V211">
        <f t="shared" si="30"/>
        <v>2835</v>
      </c>
      <c r="W211">
        <f t="shared" si="31"/>
        <v>2835</v>
      </c>
      <c r="X211" t="str">
        <f t="shared" si="32"/>
        <v>Yes</v>
      </c>
    </row>
    <row r="212" spans="1:24">
      <c r="A212" s="5" t="s">
        <v>62</v>
      </c>
      <c r="B212" s="5" t="s">
        <v>63</v>
      </c>
      <c r="C212" s="5">
        <v>60</v>
      </c>
      <c r="D212" s="7" t="s">
        <v>20</v>
      </c>
      <c r="E212" s="5">
        <v>4</v>
      </c>
      <c r="F212" s="5" t="s">
        <v>27</v>
      </c>
      <c r="G212" s="5" t="s">
        <v>0</v>
      </c>
      <c r="H212" s="5" t="s">
        <v>22</v>
      </c>
      <c r="I212" s="5" t="s">
        <v>22</v>
      </c>
      <c r="J212" s="5" t="s">
        <v>24</v>
      </c>
      <c r="K212" s="6">
        <v>28.35</v>
      </c>
      <c r="L212" s="8">
        <v>100</v>
      </c>
      <c r="M212" s="8">
        <v>0</v>
      </c>
      <c r="N212" s="8">
        <v>0</v>
      </c>
      <c r="O212" s="8">
        <v>0</v>
      </c>
      <c r="P212" s="8">
        <v>0</v>
      </c>
      <c r="Q212">
        <f t="shared" si="25"/>
        <v>2835</v>
      </c>
      <c r="R212">
        <f t="shared" si="26"/>
        <v>0</v>
      </c>
      <c r="S212">
        <f t="shared" si="27"/>
        <v>0</v>
      </c>
      <c r="T212">
        <f t="shared" si="28"/>
        <v>0</v>
      </c>
      <c r="U212">
        <f t="shared" si="29"/>
        <v>0</v>
      </c>
      <c r="V212">
        <f t="shared" si="30"/>
        <v>2835</v>
      </c>
      <c r="W212">
        <f t="shared" si="31"/>
        <v>2835</v>
      </c>
      <c r="X212" t="str">
        <f t="shared" si="32"/>
        <v>Yes</v>
      </c>
    </row>
    <row r="213" spans="1:24">
      <c r="A213" s="5" t="s">
        <v>62</v>
      </c>
      <c r="B213" s="5" t="s">
        <v>63</v>
      </c>
      <c r="C213" s="5">
        <v>60</v>
      </c>
      <c r="D213" s="7" t="s">
        <v>20</v>
      </c>
      <c r="E213" s="5">
        <v>4</v>
      </c>
      <c r="F213" s="5" t="s">
        <v>27</v>
      </c>
      <c r="G213" s="5" t="s">
        <v>0</v>
      </c>
      <c r="H213" s="5" t="s">
        <v>22</v>
      </c>
      <c r="I213" s="5" t="s">
        <v>22</v>
      </c>
      <c r="J213" s="5" t="s">
        <v>25</v>
      </c>
      <c r="K213" s="6">
        <v>28.35</v>
      </c>
      <c r="L213" s="8">
        <v>100</v>
      </c>
      <c r="M213" s="8">
        <v>0</v>
      </c>
      <c r="N213" s="8">
        <v>0</v>
      </c>
      <c r="O213" s="8">
        <v>0</v>
      </c>
      <c r="P213" s="8">
        <v>0</v>
      </c>
      <c r="Q213">
        <f t="shared" si="25"/>
        <v>2835</v>
      </c>
      <c r="R213">
        <f t="shared" si="26"/>
        <v>0</v>
      </c>
      <c r="S213">
        <f t="shared" si="27"/>
        <v>0</v>
      </c>
      <c r="T213">
        <f t="shared" si="28"/>
        <v>0</v>
      </c>
      <c r="U213">
        <f t="shared" si="29"/>
        <v>0</v>
      </c>
      <c r="V213">
        <f t="shared" si="30"/>
        <v>2835</v>
      </c>
      <c r="W213">
        <f t="shared" si="31"/>
        <v>2835</v>
      </c>
      <c r="X213" t="str">
        <f t="shared" si="32"/>
        <v>Yes</v>
      </c>
    </row>
    <row r="214" spans="1:24">
      <c r="A214" s="5" t="s">
        <v>62</v>
      </c>
      <c r="B214" s="5" t="s">
        <v>63</v>
      </c>
      <c r="C214" s="5">
        <v>60</v>
      </c>
      <c r="D214" s="7" t="s">
        <v>20</v>
      </c>
      <c r="E214" s="5">
        <v>4</v>
      </c>
      <c r="F214" s="5" t="s">
        <v>27</v>
      </c>
      <c r="G214" s="5" t="s">
        <v>0</v>
      </c>
      <c r="H214" s="5" t="s">
        <v>22</v>
      </c>
      <c r="I214" s="5" t="s">
        <v>22</v>
      </c>
      <c r="J214" s="5" t="s">
        <v>26</v>
      </c>
      <c r="K214" s="6">
        <v>28.35</v>
      </c>
      <c r="L214" s="10">
        <v>60</v>
      </c>
      <c r="M214" s="10">
        <v>29</v>
      </c>
      <c r="N214" s="10">
        <v>8</v>
      </c>
      <c r="O214" s="10">
        <v>2</v>
      </c>
      <c r="P214" s="10">
        <v>1</v>
      </c>
      <c r="Q214">
        <f t="shared" si="25"/>
        <v>1701</v>
      </c>
      <c r="R214">
        <f t="shared" si="26"/>
        <v>822.15000000000009</v>
      </c>
      <c r="S214">
        <f t="shared" si="27"/>
        <v>226.8</v>
      </c>
      <c r="T214">
        <f t="shared" si="28"/>
        <v>56.7</v>
      </c>
      <c r="U214">
        <f t="shared" si="29"/>
        <v>28.35</v>
      </c>
      <c r="V214">
        <f t="shared" si="30"/>
        <v>2835</v>
      </c>
      <c r="W214">
        <f t="shared" si="31"/>
        <v>2835</v>
      </c>
      <c r="X214" t="str">
        <f t="shared" si="32"/>
        <v>Yes</v>
      </c>
    </row>
    <row r="215" spans="1:24">
      <c r="A215" s="5" t="s">
        <v>62</v>
      </c>
      <c r="B215" s="5" t="s">
        <v>63</v>
      </c>
      <c r="C215" s="5">
        <v>60</v>
      </c>
      <c r="D215" s="7" t="s">
        <v>20</v>
      </c>
      <c r="E215" s="5">
        <v>5</v>
      </c>
      <c r="F215" s="5" t="s">
        <v>28</v>
      </c>
      <c r="G215" s="5" t="s">
        <v>0</v>
      </c>
      <c r="H215" s="5" t="s">
        <v>22</v>
      </c>
      <c r="I215" s="5" t="s">
        <v>64</v>
      </c>
      <c r="J215" s="5" t="s">
        <v>23</v>
      </c>
      <c r="K215" s="6">
        <v>21.2</v>
      </c>
      <c r="L215" s="8">
        <v>36.799999999999997</v>
      </c>
      <c r="M215" s="8">
        <v>40.9</v>
      </c>
      <c r="N215" s="8">
        <v>19.8</v>
      </c>
      <c r="O215" s="8">
        <v>1.5</v>
      </c>
      <c r="P215" s="8">
        <v>1</v>
      </c>
      <c r="Q215">
        <f t="shared" si="25"/>
        <v>780.16</v>
      </c>
      <c r="R215">
        <f t="shared" si="26"/>
        <v>867.07999999999993</v>
      </c>
      <c r="S215">
        <f t="shared" si="27"/>
        <v>419.76</v>
      </c>
      <c r="T215">
        <f t="shared" si="28"/>
        <v>31.799999999999997</v>
      </c>
      <c r="U215">
        <f t="shared" si="29"/>
        <v>21.2</v>
      </c>
      <c r="V215">
        <f t="shared" si="30"/>
        <v>2120</v>
      </c>
      <c r="W215">
        <f t="shared" si="31"/>
        <v>2120</v>
      </c>
      <c r="X215" t="str">
        <f t="shared" si="32"/>
        <v>Yes</v>
      </c>
    </row>
    <row r="216" spans="1:24">
      <c r="A216" s="5" t="s">
        <v>62</v>
      </c>
      <c r="B216" s="5" t="s">
        <v>63</v>
      </c>
      <c r="C216" s="5">
        <v>60</v>
      </c>
      <c r="D216" s="7" t="s">
        <v>20</v>
      </c>
      <c r="E216" s="5">
        <v>5</v>
      </c>
      <c r="F216" s="5" t="s">
        <v>28</v>
      </c>
      <c r="G216" s="5" t="s">
        <v>0</v>
      </c>
      <c r="H216" s="5" t="s">
        <v>22</v>
      </c>
      <c r="I216" s="5" t="s">
        <v>64</v>
      </c>
      <c r="J216" s="5" t="s">
        <v>24</v>
      </c>
      <c r="K216" s="6">
        <v>21.2</v>
      </c>
      <c r="L216" s="8">
        <v>44</v>
      </c>
      <c r="M216" s="8">
        <v>38</v>
      </c>
      <c r="N216" s="8">
        <v>14</v>
      </c>
      <c r="O216" s="8">
        <v>0</v>
      </c>
      <c r="P216" s="8">
        <v>4</v>
      </c>
      <c r="Q216">
        <f t="shared" si="25"/>
        <v>932.8</v>
      </c>
      <c r="R216">
        <f t="shared" si="26"/>
        <v>805.6</v>
      </c>
      <c r="S216">
        <f t="shared" si="27"/>
        <v>296.8</v>
      </c>
      <c r="T216">
        <f t="shared" si="28"/>
        <v>0</v>
      </c>
      <c r="U216">
        <f t="shared" si="29"/>
        <v>84.8</v>
      </c>
      <c r="V216">
        <f t="shared" si="30"/>
        <v>2120</v>
      </c>
      <c r="W216">
        <f t="shared" si="31"/>
        <v>2120</v>
      </c>
      <c r="X216" t="str">
        <f t="shared" si="32"/>
        <v>Yes</v>
      </c>
    </row>
    <row r="217" spans="1:24">
      <c r="A217" s="5" t="s">
        <v>62</v>
      </c>
      <c r="B217" s="5" t="s">
        <v>63</v>
      </c>
      <c r="C217" s="5">
        <v>60</v>
      </c>
      <c r="D217" s="7" t="s">
        <v>20</v>
      </c>
      <c r="E217" s="5">
        <v>5</v>
      </c>
      <c r="F217" s="5" t="s">
        <v>28</v>
      </c>
      <c r="G217" s="5" t="s">
        <v>0</v>
      </c>
      <c r="H217" s="5" t="s">
        <v>22</v>
      </c>
      <c r="I217" s="5" t="s">
        <v>64</v>
      </c>
      <c r="J217" s="5" t="s">
        <v>25</v>
      </c>
      <c r="K217" s="6">
        <v>21.2</v>
      </c>
      <c r="L217" s="8">
        <v>87.5</v>
      </c>
      <c r="M217" s="8">
        <v>12.5</v>
      </c>
      <c r="N217" s="8">
        <v>0</v>
      </c>
      <c r="O217" s="8">
        <v>0</v>
      </c>
      <c r="P217" s="8">
        <v>0</v>
      </c>
      <c r="Q217">
        <f t="shared" si="25"/>
        <v>1855</v>
      </c>
      <c r="R217">
        <f t="shared" si="26"/>
        <v>265</v>
      </c>
      <c r="S217">
        <f t="shared" si="27"/>
        <v>0</v>
      </c>
      <c r="T217">
        <f t="shared" si="28"/>
        <v>0</v>
      </c>
      <c r="U217">
        <f t="shared" si="29"/>
        <v>0</v>
      </c>
      <c r="V217">
        <f t="shared" si="30"/>
        <v>2120</v>
      </c>
      <c r="W217">
        <f t="shared" si="31"/>
        <v>2120</v>
      </c>
      <c r="X217" t="str">
        <f t="shared" si="32"/>
        <v>Yes</v>
      </c>
    </row>
    <row r="218" spans="1:24">
      <c r="A218" s="5" t="s">
        <v>62</v>
      </c>
      <c r="B218" s="5" t="s">
        <v>63</v>
      </c>
      <c r="C218" s="5">
        <v>60</v>
      </c>
      <c r="D218" s="7" t="s">
        <v>20</v>
      </c>
      <c r="E218" s="5">
        <v>5</v>
      </c>
      <c r="F218" s="5" t="s">
        <v>28</v>
      </c>
      <c r="G218" s="5" t="s">
        <v>0</v>
      </c>
      <c r="H218" s="5" t="s">
        <v>22</v>
      </c>
      <c r="I218" s="5" t="s">
        <v>64</v>
      </c>
      <c r="J218" s="5" t="s">
        <v>26</v>
      </c>
      <c r="K218" s="6">
        <v>21.2</v>
      </c>
      <c r="L218" s="10">
        <v>46</v>
      </c>
      <c r="M218" s="10">
        <v>36</v>
      </c>
      <c r="N218" s="10">
        <v>16</v>
      </c>
      <c r="O218" s="10">
        <v>1</v>
      </c>
      <c r="P218" s="10">
        <v>1</v>
      </c>
      <c r="Q218">
        <f t="shared" si="25"/>
        <v>975.19999999999993</v>
      </c>
      <c r="R218">
        <f t="shared" si="26"/>
        <v>763.19999999999993</v>
      </c>
      <c r="S218">
        <f t="shared" si="27"/>
        <v>339.2</v>
      </c>
      <c r="T218">
        <f t="shared" si="28"/>
        <v>21.2</v>
      </c>
      <c r="U218">
        <f t="shared" si="29"/>
        <v>21.2</v>
      </c>
      <c r="V218">
        <f t="shared" si="30"/>
        <v>2119.9999999999995</v>
      </c>
      <c r="W218">
        <f t="shared" si="31"/>
        <v>2120</v>
      </c>
      <c r="X218" t="str">
        <f t="shared" si="32"/>
        <v>Yes</v>
      </c>
    </row>
    <row r="219" spans="1:24">
      <c r="A219" s="5" t="s">
        <v>62</v>
      </c>
      <c r="B219" s="5" t="s">
        <v>63</v>
      </c>
      <c r="C219" s="5">
        <v>60</v>
      </c>
      <c r="D219" s="7" t="s">
        <v>29</v>
      </c>
      <c r="E219" s="5">
        <v>7</v>
      </c>
      <c r="F219" s="5" t="s">
        <v>61</v>
      </c>
      <c r="G219" s="5" t="s">
        <v>0</v>
      </c>
      <c r="H219" s="5" t="s">
        <v>22</v>
      </c>
      <c r="I219" s="5" t="s">
        <v>64</v>
      </c>
      <c r="J219" s="5" t="s">
        <v>23</v>
      </c>
      <c r="K219" s="6">
        <v>9</v>
      </c>
      <c r="L219" s="8">
        <v>22.8</v>
      </c>
      <c r="M219" s="8">
        <v>67.3</v>
      </c>
      <c r="N219" s="8">
        <v>8</v>
      </c>
      <c r="O219" s="8">
        <v>1.9</v>
      </c>
      <c r="P219" s="8">
        <v>0</v>
      </c>
      <c r="Q219">
        <f t="shared" si="25"/>
        <v>205.20000000000002</v>
      </c>
      <c r="R219">
        <f t="shared" si="26"/>
        <v>605.69999999999993</v>
      </c>
      <c r="S219">
        <f t="shared" si="27"/>
        <v>72</v>
      </c>
      <c r="T219">
        <f t="shared" si="28"/>
        <v>17.099999999999998</v>
      </c>
      <c r="U219">
        <f t="shared" si="29"/>
        <v>0</v>
      </c>
      <c r="V219">
        <f t="shared" si="30"/>
        <v>900</v>
      </c>
      <c r="W219">
        <f t="shared" si="31"/>
        <v>900</v>
      </c>
      <c r="X219" t="str">
        <f t="shared" si="32"/>
        <v>Yes</v>
      </c>
    </row>
    <row r="220" spans="1:24">
      <c r="A220" s="5" t="s">
        <v>62</v>
      </c>
      <c r="B220" s="5" t="s">
        <v>63</v>
      </c>
      <c r="C220" s="5">
        <v>60</v>
      </c>
      <c r="D220" s="7" t="s">
        <v>29</v>
      </c>
      <c r="E220" s="5">
        <v>7</v>
      </c>
      <c r="F220" s="5" t="s">
        <v>61</v>
      </c>
      <c r="G220" s="5" t="s">
        <v>0</v>
      </c>
      <c r="H220" s="5" t="s">
        <v>22</v>
      </c>
      <c r="I220" s="5" t="s">
        <v>64</v>
      </c>
      <c r="J220" s="5" t="s">
        <v>24</v>
      </c>
      <c r="K220" s="6">
        <v>9</v>
      </c>
      <c r="L220" s="8">
        <v>60</v>
      </c>
      <c r="M220" s="8">
        <v>32</v>
      </c>
      <c r="N220" s="8">
        <v>8</v>
      </c>
      <c r="O220" s="8">
        <v>0</v>
      </c>
      <c r="P220" s="8">
        <v>0</v>
      </c>
      <c r="Q220">
        <f t="shared" si="25"/>
        <v>540</v>
      </c>
      <c r="R220">
        <f t="shared" si="26"/>
        <v>288</v>
      </c>
      <c r="S220">
        <f t="shared" si="27"/>
        <v>72</v>
      </c>
      <c r="T220">
        <f t="shared" si="28"/>
        <v>0</v>
      </c>
      <c r="U220">
        <f t="shared" si="29"/>
        <v>0</v>
      </c>
      <c r="V220">
        <f t="shared" si="30"/>
        <v>900</v>
      </c>
      <c r="W220">
        <f t="shared" si="31"/>
        <v>900</v>
      </c>
      <c r="X220" t="str">
        <f t="shared" si="32"/>
        <v>Yes</v>
      </c>
    </row>
    <row r="221" spans="1:24">
      <c r="A221" s="5" t="s">
        <v>62</v>
      </c>
      <c r="B221" s="5" t="s">
        <v>63</v>
      </c>
      <c r="C221" s="5">
        <v>60</v>
      </c>
      <c r="D221" s="7" t="s">
        <v>29</v>
      </c>
      <c r="E221" s="5">
        <v>7</v>
      </c>
      <c r="F221" s="5" t="s">
        <v>61</v>
      </c>
      <c r="G221" s="5" t="s">
        <v>0</v>
      </c>
      <c r="H221" s="5" t="s">
        <v>22</v>
      </c>
      <c r="I221" s="5" t="s">
        <v>64</v>
      </c>
      <c r="J221" s="5" t="s">
        <v>25</v>
      </c>
      <c r="K221" s="6">
        <v>9</v>
      </c>
      <c r="L221" s="8">
        <v>50</v>
      </c>
      <c r="M221" s="8">
        <v>50</v>
      </c>
      <c r="N221" s="8">
        <v>0</v>
      </c>
      <c r="O221" s="8">
        <v>0</v>
      </c>
      <c r="P221" s="8">
        <v>0</v>
      </c>
      <c r="Q221">
        <f t="shared" si="25"/>
        <v>450</v>
      </c>
      <c r="R221">
        <f t="shared" si="26"/>
        <v>450</v>
      </c>
      <c r="S221">
        <f t="shared" si="27"/>
        <v>0</v>
      </c>
      <c r="T221">
        <f t="shared" si="28"/>
        <v>0</v>
      </c>
      <c r="U221">
        <f t="shared" si="29"/>
        <v>0</v>
      </c>
      <c r="V221">
        <f t="shared" si="30"/>
        <v>900</v>
      </c>
      <c r="W221">
        <f t="shared" si="31"/>
        <v>900</v>
      </c>
      <c r="X221" t="str">
        <f t="shared" si="32"/>
        <v>Yes</v>
      </c>
    </row>
    <row r="222" spans="1:24">
      <c r="A222" s="5" t="s">
        <v>62</v>
      </c>
      <c r="B222" s="5" t="s">
        <v>63</v>
      </c>
      <c r="C222" s="5">
        <v>60</v>
      </c>
      <c r="D222" s="7" t="s">
        <v>29</v>
      </c>
      <c r="E222" s="5">
        <v>7</v>
      </c>
      <c r="F222" s="5" t="s">
        <v>61</v>
      </c>
      <c r="G222" s="5" t="s">
        <v>0</v>
      </c>
      <c r="H222" s="5" t="s">
        <v>22</v>
      </c>
      <c r="I222" s="5" t="s">
        <v>64</v>
      </c>
      <c r="J222" s="5" t="s">
        <v>26</v>
      </c>
      <c r="K222" s="6">
        <v>9</v>
      </c>
      <c r="L222" s="10">
        <v>34</v>
      </c>
      <c r="M222" s="10">
        <v>58</v>
      </c>
      <c r="N222" s="10">
        <v>7</v>
      </c>
      <c r="O222" s="10">
        <v>1</v>
      </c>
      <c r="P222" s="10">
        <v>0</v>
      </c>
      <c r="Q222">
        <f t="shared" si="25"/>
        <v>306</v>
      </c>
      <c r="R222">
        <f t="shared" si="26"/>
        <v>522</v>
      </c>
      <c r="S222">
        <f t="shared" si="27"/>
        <v>63</v>
      </c>
      <c r="T222">
        <f t="shared" si="28"/>
        <v>9</v>
      </c>
      <c r="U222">
        <f t="shared" si="29"/>
        <v>0</v>
      </c>
      <c r="V222">
        <f t="shared" si="30"/>
        <v>900</v>
      </c>
      <c r="W222">
        <f t="shared" si="31"/>
        <v>900</v>
      </c>
      <c r="X222" t="str">
        <f t="shared" si="32"/>
        <v>Yes</v>
      </c>
    </row>
    <row r="223" spans="1:24">
      <c r="A223" s="5" t="s">
        <v>62</v>
      </c>
      <c r="B223" s="5" t="s">
        <v>63</v>
      </c>
      <c r="C223" s="5">
        <v>60</v>
      </c>
      <c r="D223" s="7" t="s">
        <v>29</v>
      </c>
      <c r="E223" s="5">
        <v>11</v>
      </c>
      <c r="F223" s="5" t="s">
        <v>46</v>
      </c>
      <c r="G223" s="5" t="s">
        <v>0</v>
      </c>
      <c r="H223" s="5" t="s">
        <v>22</v>
      </c>
      <c r="I223" s="5" t="s">
        <v>22</v>
      </c>
      <c r="J223" s="5" t="s">
        <v>23</v>
      </c>
      <c r="K223" s="6">
        <v>18.8</v>
      </c>
      <c r="L223" s="8">
        <v>32.299999999999997</v>
      </c>
      <c r="M223" s="8">
        <v>45.1</v>
      </c>
      <c r="N223" s="8">
        <v>16.100000000000001</v>
      </c>
      <c r="O223" s="8">
        <v>6.5</v>
      </c>
      <c r="P223" s="8">
        <v>0</v>
      </c>
      <c r="Q223">
        <f t="shared" si="25"/>
        <v>607.24</v>
      </c>
      <c r="R223">
        <f t="shared" si="26"/>
        <v>847.88000000000011</v>
      </c>
      <c r="S223">
        <f t="shared" si="27"/>
        <v>302.68000000000006</v>
      </c>
      <c r="T223">
        <f t="shared" si="28"/>
        <v>122.2</v>
      </c>
      <c r="U223">
        <f t="shared" si="29"/>
        <v>0</v>
      </c>
      <c r="V223">
        <f t="shared" si="30"/>
        <v>1880.0000000000002</v>
      </c>
      <c r="W223">
        <f t="shared" si="31"/>
        <v>1880</v>
      </c>
      <c r="X223" t="str">
        <f t="shared" si="32"/>
        <v>Yes</v>
      </c>
    </row>
    <row r="224" spans="1:24">
      <c r="A224" s="5" t="s">
        <v>62</v>
      </c>
      <c r="B224" s="5" t="s">
        <v>63</v>
      </c>
      <c r="C224" s="5">
        <v>60</v>
      </c>
      <c r="D224" s="7" t="s">
        <v>29</v>
      </c>
      <c r="E224" s="5">
        <v>11</v>
      </c>
      <c r="F224" s="5" t="s">
        <v>46</v>
      </c>
      <c r="G224" s="5" t="s">
        <v>0</v>
      </c>
      <c r="H224" s="5" t="s">
        <v>22</v>
      </c>
      <c r="I224" s="5" t="s">
        <v>22</v>
      </c>
      <c r="J224" s="5" t="s">
        <v>24</v>
      </c>
      <c r="K224" s="6">
        <v>18.8</v>
      </c>
      <c r="L224" s="8">
        <v>0</v>
      </c>
      <c r="M224" s="8">
        <v>63.3</v>
      </c>
      <c r="N224" s="8">
        <v>10</v>
      </c>
      <c r="O224" s="8">
        <v>26.7</v>
      </c>
      <c r="P224" s="8">
        <v>0</v>
      </c>
      <c r="Q224">
        <f t="shared" si="25"/>
        <v>0</v>
      </c>
      <c r="R224">
        <f t="shared" si="26"/>
        <v>1190.04</v>
      </c>
      <c r="S224">
        <f t="shared" si="27"/>
        <v>188</v>
      </c>
      <c r="T224">
        <f t="shared" si="28"/>
        <v>501.96</v>
      </c>
      <c r="U224">
        <f t="shared" si="29"/>
        <v>0</v>
      </c>
      <c r="V224">
        <f t="shared" si="30"/>
        <v>1880</v>
      </c>
      <c r="W224">
        <f t="shared" si="31"/>
        <v>1880</v>
      </c>
      <c r="X224" t="str">
        <f t="shared" si="32"/>
        <v>Yes</v>
      </c>
    </row>
    <row r="225" spans="1:24">
      <c r="A225" s="5" t="s">
        <v>62</v>
      </c>
      <c r="B225" s="5" t="s">
        <v>63</v>
      </c>
      <c r="C225" s="5">
        <v>60</v>
      </c>
      <c r="D225" s="7" t="s">
        <v>29</v>
      </c>
      <c r="E225" s="5">
        <v>11</v>
      </c>
      <c r="F225" s="5" t="s">
        <v>46</v>
      </c>
      <c r="G225" s="5" t="s">
        <v>0</v>
      </c>
      <c r="H225" s="5" t="s">
        <v>22</v>
      </c>
      <c r="I225" s="5" t="s">
        <v>22</v>
      </c>
      <c r="J225" s="5" t="s">
        <v>25</v>
      </c>
      <c r="K225" s="6">
        <v>18.8</v>
      </c>
      <c r="L225" s="8">
        <v>0</v>
      </c>
      <c r="M225" s="8">
        <v>35</v>
      </c>
      <c r="N225" s="8">
        <v>50</v>
      </c>
      <c r="O225" s="8">
        <v>15</v>
      </c>
      <c r="P225" s="8">
        <v>0</v>
      </c>
      <c r="Q225">
        <f t="shared" si="25"/>
        <v>0</v>
      </c>
      <c r="R225">
        <f t="shared" si="26"/>
        <v>658</v>
      </c>
      <c r="S225">
        <f t="shared" si="27"/>
        <v>940</v>
      </c>
      <c r="T225">
        <f t="shared" si="28"/>
        <v>282</v>
      </c>
      <c r="U225">
        <f t="shared" si="29"/>
        <v>0</v>
      </c>
      <c r="V225">
        <f t="shared" si="30"/>
        <v>1880</v>
      </c>
      <c r="W225">
        <f t="shared" si="31"/>
        <v>1880</v>
      </c>
      <c r="X225" t="str">
        <f t="shared" si="32"/>
        <v>Yes</v>
      </c>
    </row>
    <row r="226" spans="1:24">
      <c r="A226" s="5" t="s">
        <v>62</v>
      </c>
      <c r="B226" s="5" t="s">
        <v>63</v>
      </c>
      <c r="C226" s="5">
        <v>60</v>
      </c>
      <c r="D226" s="7" t="s">
        <v>29</v>
      </c>
      <c r="E226" s="5">
        <v>11</v>
      </c>
      <c r="F226" s="5" t="s">
        <v>46</v>
      </c>
      <c r="G226" s="5" t="s">
        <v>0</v>
      </c>
      <c r="H226" s="5" t="s">
        <v>22</v>
      </c>
      <c r="I226" s="5" t="s">
        <v>22</v>
      </c>
      <c r="J226" s="5" t="s">
        <v>26</v>
      </c>
      <c r="K226" s="6">
        <v>18.8</v>
      </c>
      <c r="L226" s="10">
        <v>21</v>
      </c>
      <c r="M226" s="10">
        <v>47</v>
      </c>
      <c r="N226" s="10">
        <v>20</v>
      </c>
      <c r="O226" s="10">
        <v>12</v>
      </c>
      <c r="P226" s="10">
        <v>0</v>
      </c>
      <c r="Q226">
        <f t="shared" si="25"/>
        <v>394.8</v>
      </c>
      <c r="R226">
        <f t="shared" si="26"/>
        <v>883.6</v>
      </c>
      <c r="S226">
        <f t="shared" si="27"/>
        <v>376</v>
      </c>
      <c r="T226">
        <f t="shared" si="28"/>
        <v>225.60000000000002</v>
      </c>
      <c r="U226">
        <f t="shared" si="29"/>
        <v>0</v>
      </c>
      <c r="V226">
        <f t="shared" si="30"/>
        <v>1880</v>
      </c>
      <c r="W226">
        <f t="shared" si="31"/>
        <v>1880</v>
      </c>
      <c r="X226" t="str">
        <f t="shared" si="32"/>
        <v>Yes</v>
      </c>
    </row>
    <row r="227" spans="1:24">
      <c r="A227" s="5" t="s">
        <v>62</v>
      </c>
      <c r="B227" s="5" t="s">
        <v>63</v>
      </c>
      <c r="C227" s="5">
        <v>60</v>
      </c>
      <c r="D227" s="7" t="s">
        <v>31</v>
      </c>
      <c r="E227" s="5">
        <v>18</v>
      </c>
      <c r="F227" s="5" t="s">
        <v>65</v>
      </c>
      <c r="G227" s="5" t="s">
        <v>0</v>
      </c>
      <c r="H227" s="5" t="s">
        <v>22</v>
      </c>
      <c r="I227" s="5" t="s">
        <v>22</v>
      </c>
      <c r="J227" s="5" t="s">
        <v>23</v>
      </c>
      <c r="K227" s="6">
        <v>25.15</v>
      </c>
      <c r="L227" s="8">
        <v>10.3</v>
      </c>
      <c r="M227" s="8">
        <v>47.4</v>
      </c>
      <c r="N227" s="8">
        <v>37.1</v>
      </c>
      <c r="O227" s="8">
        <v>4.2</v>
      </c>
      <c r="P227" s="8">
        <v>1</v>
      </c>
      <c r="Q227">
        <f t="shared" si="25"/>
        <v>259.04500000000002</v>
      </c>
      <c r="R227">
        <f t="shared" si="26"/>
        <v>1192.1099999999999</v>
      </c>
      <c r="S227">
        <f t="shared" si="27"/>
        <v>933.06499999999994</v>
      </c>
      <c r="T227">
        <f t="shared" si="28"/>
        <v>105.63</v>
      </c>
      <c r="U227">
        <f t="shared" si="29"/>
        <v>25.15</v>
      </c>
      <c r="V227">
        <f t="shared" si="30"/>
        <v>2515</v>
      </c>
      <c r="W227">
        <f t="shared" si="31"/>
        <v>2515</v>
      </c>
      <c r="X227" t="str">
        <f t="shared" si="32"/>
        <v>Yes</v>
      </c>
    </row>
    <row r="228" spans="1:24">
      <c r="A228" s="5" t="s">
        <v>62</v>
      </c>
      <c r="B228" s="5" t="s">
        <v>63</v>
      </c>
      <c r="C228" s="5">
        <v>60</v>
      </c>
      <c r="D228" s="7" t="s">
        <v>31</v>
      </c>
      <c r="E228" s="5">
        <v>18</v>
      </c>
      <c r="F228" s="5" t="s">
        <v>65</v>
      </c>
      <c r="G228" s="5" t="s">
        <v>0</v>
      </c>
      <c r="H228" s="5" t="s">
        <v>22</v>
      </c>
      <c r="I228" s="5" t="s">
        <v>22</v>
      </c>
      <c r="J228" s="5" t="s">
        <v>24</v>
      </c>
      <c r="K228" s="6">
        <v>25.15</v>
      </c>
      <c r="L228" s="8">
        <v>0</v>
      </c>
      <c r="M228" s="8">
        <v>70</v>
      </c>
      <c r="N228" s="8">
        <v>20</v>
      </c>
      <c r="O228" s="8">
        <v>10</v>
      </c>
      <c r="P228" s="8">
        <v>0</v>
      </c>
      <c r="Q228">
        <f t="shared" si="25"/>
        <v>0</v>
      </c>
      <c r="R228">
        <f t="shared" si="26"/>
        <v>1760.5</v>
      </c>
      <c r="S228">
        <f t="shared" si="27"/>
        <v>503</v>
      </c>
      <c r="T228">
        <f t="shared" si="28"/>
        <v>251.5</v>
      </c>
      <c r="U228">
        <f t="shared" si="29"/>
        <v>0</v>
      </c>
      <c r="V228">
        <f t="shared" si="30"/>
        <v>2515</v>
      </c>
      <c r="W228">
        <f t="shared" si="31"/>
        <v>2515</v>
      </c>
      <c r="X228" t="str">
        <f t="shared" si="32"/>
        <v>Yes</v>
      </c>
    </row>
    <row r="229" spans="1:24">
      <c r="A229" s="5" t="s">
        <v>62</v>
      </c>
      <c r="B229" s="5" t="s">
        <v>63</v>
      </c>
      <c r="C229" s="5">
        <v>60</v>
      </c>
      <c r="D229" s="7" t="s">
        <v>31</v>
      </c>
      <c r="E229" s="5">
        <v>18</v>
      </c>
      <c r="F229" s="5" t="s">
        <v>65</v>
      </c>
      <c r="G229" s="5" t="s">
        <v>0</v>
      </c>
      <c r="H229" s="5" t="s">
        <v>22</v>
      </c>
      <c r="I229" s="5" t="s">
        <v>22</v>
      </c>
      <c r="J229" s="5" t="s">
        <v>25</v>
      </c>
      <c r="K229" s="6">
        <v>25.15</v>
      </c>
      <c r="L229" s="8">
        <v>0</v>
      </c>
      <c r="M229" s="8">
        <v>50</v>
      </c>
      <c r="N229" s="8">
        <v>50</v>
      </c>
      <c r="O229" s="8">
        <v>0</v>
      </c>
      <c r="P229" s="8">
        <v>0</v>
      </c>
      <c r="Q229">
        <f t="shared" si="25"/>
        <v>0</v>
      </c>
      <c r="R229">
        <f t="shared" si="26"/>
        <v>1257.5</v>
      </c>
      <c r="S229">
        <f t="shared" si="27"/>
        <v>1257.5</v>
      </c>
      <c r="T229">
        <f t="shared" si="28"/>
        <v>0</v>
      </c>
      <c r="U229">
        <f t="shared" si="29"/>
        <v>0</v>
      </c>
      <c r="V229">
        <f t="shared" si="30"/>
        <v>2515</v>
      </c>
      <c r="W229">
        <f t="shared" si="31"/>
        <v>2515</v>
      </c>
      <c r="X229" t="str">
        <f t="shared" si="32"/>
        <v>Yes</v>
      </c>
    </row>
    <row r="230" spans="1:24">
      <c r="A230" s="5" t="s">
        <v>62</v>
      </c>
      <c r="B230" s="5" t="s">
        <v>63</v>
      </c>
      <c r="C230" s="5">
        <v>60</v>
      </c>
      <c r="D230" s="7" t="s">
        <v>31</v>
      </c>
      <c r="E230" s="5">
        <v>18</v>
      </c>
      <c r="F230" s="5" t="s">
        <v>65</v>
      </c>
      <c r="G230" s="5" t="s">
        <v>0</v>
      </c>
      <c r="H230" s="5" t="s">
        <v>22</v>
      </c>
      <c r="I230" s="5" t="s">
        <v>22</v>
      </c>
      <c r="J230" s="5" t="s">
        <v>26</v>
      </c>
      <c r="K230" s="6">
        <v>25.15</v>
      </c>
      <c r="L230" s="10">
        <v>7</v>
      </c>
      <c r="M230" s="10">
        <v>52</v>
      </c>
      <c r="N230" s="10">
        <v>36</v>
      </c>
      <c r="O230" s="10">
        <v>4</v>
      </c>
      <c r="P230" s="10">
        <v>1</v>
      </c>
      <c r="Q230">
        <f t="shared" si="25"/>
        <v>176.04999999999998</v>
      </c>
      <c r="R230">
        <f t="shared" si="26"/>
        <v>1307.8</v>
      </c>
      <c r="S230">
        <f t="shared" si="27"/>
        <v>905.4</v>
      </c>
      <c r="T230">
        <f t="shared" si="28"/>
        <v>100.6</v>
      </c>
      <c r="U230">
        <f t="shared" si="29"/>
        <v>25.15</v>
      </c>
      <c r="V230">
        <f t="shared" si="30"/>
        <v>2515</v>
      </c>
      <c r="W230">
        <f t="shared" si="31"/>
        <v>2515</v>
      </c>
      <c r="X230" t="str">
        <f t="shared" si="32"/>
        <v>Yes</v>
      </c>
    </row>
    <row r="231" spans="1:24">
      <c r="A231" s="5" t="s">
        <v>62</v>
      </c>
      <c r="B231" s="5" t="s">
        <v>63</v>
      </c>
      <c r="C231" s="5">
        <v>60</v>
      </c>
      <c r="D231" s="7" t="s">
        <v>31</v>
      </c>
      <c r="E231" s="5">
        <v>19</v>
      </c>
      <c r="F231" s="5" t="s">
        <v>34</v>
      </c>
      <c r="G231" s="5" t="s">
        <v>0</v>
      </c>
      <c r="H231" s="5" t="s">
        <v>22</v>
      </c>
      <c r="I231" s="5" t="s">
        <v>22</v>
      </c>
      <c r="J231" s="5" t="s">
        <v>23</v>
      </c>
      <c r="K231" s="6">
        <v>30.1</v>
      </c>
      <c r="L231" s="8">
        <v>12.6</v>
      </c>
      <c r="M231" s="8">
        <v>35</v>
      </c>
      <c r="N231" s="8">
        <v>40.700000000000003</v>
      </c>
      <c r="O231" s="8">
        <v>11.7</v>
      </c>
      <c r="P231" s="8">
        <v>0</v>
      </c>
      <c r="Q231">
        <f t="shared" si="25"/>
        <v>379.26</v>
      </c>
      <c r="R231">
        <f t="shared" si="26"/>
        <v>1053.5</v>
      </c>
      <c r="S231">
        <f t="shared" si="27"/>
        <v>1225.0700000000002</v>
      </c>
      <c r="T231">
        <f t="shared" si="28"/>
        <v>352.17</v>
      </c>
      <c r="U231">
        <f t="shared" si="29"/>
        <v>0</v>
      </c>
      <c r="V231">
        <f t="shared" si="30"/>
        <v>3010</v>
      </c>
      <c r="W231">
        <f t="shared" si="31"/>
        <v>3010</v>
      </c>
      <c r="X231" t="str">
        <f t="shared" si="32"/>
        <v>Yes</v>
      </c>
    </row>
    <row r="232" spans="1:24">
      <c r="A232" s="5" t="s">
        <v>62</v>
      </c>
      <c r="B232" s="5" t="s">
        <v>63</v>
      </c>
      <c r="C232" s="5">
        <v>60</v>
      </c>
      <c r="D232" s="7" t="s">
        <v>31</v>
      </c>
      <c r="E232" s="5">
        <v>19</v>
      </c>
      <c r="F232" s="5" t="s">
        <v>34</v>
      </c>
      <c r="G232" s="5" t="s">
        <v>0</v>
      </c>
      <c r="H232" s="5" t="s">
        <v>22</v>
      </c>
      <c r="I232" s="5" t="s">
        <v>22</v>
      </c>
      <c r="J232" s="5" t="s">
        <v>24</v>
      </c>
      <c r="K232" s="6">
        <v>30.1</v>
      </c>
      <c r="L232" s="8">
        <v>10</v>
      </c>
      <c r="M232" s="8">
        <v>50</v>
      </c>
      <c r="N232" s="8">
        <v>40</v>
      </c>
      <c r="O232" s="8">
        <v>0</v>
      </c>
      <c r="P232" s="8">
        <v>0</v>
      </c>
      <c r="Q232">
        <f t="shared" si="25"/>
        <v>301</v>
      </c>
      <c r="R232">
        <f t="shared" si="26"/>
        <v>1505</v>
      </c>
      <c r="S232">
        <f t="shared" si="27"/>
        <v>1204</v>
      </c>
      <c r="T232">
        <f t="shared" si="28"/>
        <v>0</v>
      </c>
      <c r="U232">
        <f t="shared" si="29"/>
        <v>0</v>
      </c>
      <c r="V232">
        <f t="shared" si="30"/>
        <v>3010</v>
      </c>
      <c r="W232">
        <f t="shared" si="31"/>
        <v>3010</v>
      </c>
      <c r="X232" t="str">
        <f t="shared" si="32"/>
        <v>Yes</v>
      </c>
    </row>
    <row r="233" spans="1:24">
      <c r="A233" s="5" t="s">
        <v>62</v>
      </c>
      <c r="B233" s="5" t="s">
        <v>63</v>
      </c>
      <c r="C233" s="5">
        <v>60</v>
      </c>
      <c r="D233" s="7" t="s">
        <v>31</v>
      </c>
      <c r="E233" s="5">
        <v>19</v>
      </c>
      <c r="F233" s="5" t="s">
        <v>34</v>
      </c>
      <c r="G233" s="5" t="s">
        <v>0</v>
      </c>
      <c r="H233" s="5" t="s">
        <v>22</v>
      </c>
      <c r="I233" s="5" t="s">
        <v>22</v>
      </c>
      <c r="J233" s="5" t="s">
        <v>25</v>
      </c>
      <c r="K233" s="6">
        <v>30.1</v>
      </c>
      <c r="L233" s="8">
        <v>0</v>
      </c>
      <c r="M233" s="8">
        <v>37.5</v>
      </c>
      <c r="N233" s="8">
        <v>50</v>
      </c>
      <c r="O233" s="8">
        <v>12.5</v>
      </c>
      <c r="P233" s="8">
        <v>0</v>
      </c>
      <c r="Q233">
        <f t="shared" si="25"/>
        <v>0</v>
      </c>
      <c r="R233">
        <f t="shared" si="26"/>
        <v>1128.75</v>
      </c>
      <c r="S233">
        <f t="shared" si="27"/>
        <v>1505</v>
      </c>
      <c r="T233">
        <f t="shared" si="28"/>
        <v>376.25</v>
      </c>
      <c r="U233">
        <f t="shared" si="29"/>
        <v>0</v>
      </c>
      <c r="V233">
        <f t="shared" si="30"/>
        <v>3010</v>
      </c>
      <c r="W233">
        <f t="shared" si="31"/>
        <v>3010</v>
      </c>
      <c r="X233" t="str">
        <f t="shared" si="32"/>
        <v>Yes</v>
      </c>
    </row>
    <row r="234" spans="1:24">
      <c r="A234" s="5" t="s">
        <v>62</v>
      </c>
      <c r="B234" s="5" t="s">
        <v>63</v>
      </c>
      <c r="C234" s="5">
        <v>60</v>
      </c>
      <c r="D234" s="7" t="s">
        <v>31</v>
      </c>
      <c r="E234" s="5">
        <v>19</v>
      </c>
      <c r="F234" s="5" t="s">
        <v>34</v>
      </c>
      <c r="G234" s="5" t="s">
        <v>0</v>
      </c>
      <c r="H234" s="5" t="s">
        <v>22</v>
      </c>
      <c r="I234" s="5" t="s">
        <v>22</v>
      </c>
      <c r="J234" s="5" t="s">
        <v>26</v>
      </c>
      <c r="K234" s="6">
        <v>30.1</v>
      </c>
      <c r="L234" s="10">
        <v>10</v>
      </c>
      <c r="M234" s="10">
        <v>39</v>
      </c>
      <c r="N234" s="10">
        <v>42</v>
      </c>
      <c r="O234" s="10">
        <v>9</v>
      </c>
      <c r="P234" s="10">
        <v>0</v>
      </c>
      <c r="Q234">
        <f t="shared" si="25"/>
        <v>301</v>
      </c>
      <c r="R234">
        <f t="shared" si="26"/>
        <v>1173.9000000000001</v>
      </c>
      <c r="S234">
        <f t="shared" si="27"/>
        <v>1264.2</v>
      </c>
      <c r="T234">
        <f t="shared" si="28"/>
        <v>270.90000000000003</v>
      </c>
      <c r="U234">
        <f t="shared" si="29"/>
        <v>0</v>
      </c>
      <c r="V234">
        <f t="shared" si="30"/>
        <v>3010.0000000000005</v>
      </c>
      <c r="W234">
        <f t="shared" si="31"/>
        <v>3010</v>
      </c>
      <c r="X234" t="str">
        <f t="shared" si="32"/>
        <v>Yes</v>
      </c>
    </row>
    <row r="235" spans="1:24">
      <c r="A235" s="5" t="s">
        <v>62</v>
      </c>
      <c r="B235" s="5" t="s">
        <v>63</v>
      </c>
      <c r="C235" s="5">
        <v>60</v>
      </c>
      <c r="D235" s="7" t="s">
        <v>31</v>
      </c>
      <c r="E235" s="5">
        <v>20</v>
      </c>
      <c r="F235" s="5" t="s">
        <v>35</v>
      </c>
      <c r="G235" s="5" t="s">
        <v>0</v>
      </c>
      <c r="H235" s="5" t="s">
        <v>22</v>
      </c>
      <c r="I235" s="5" t="s">
        <v>22</v>
      </c>
      <c r="J235" s="5" t="s">
        <v>23</v>
      </c>
      <c r="K235" s="6">
        <v>27.24</v>
      </c>
      <c r="L235" s="8">
        <v>17</v>
      </c>
      <c r="M235" s="8">
        <v>53</v>
      </c>
      <c r="N235" s="8">
        <v>28</v>
      </c>
      <c r="O235" s="8">
        <v>2</v>
      </c>
      <c r="P235" s="8">
        <v>0</v>
      </c>
      <c r="Q235">
        <f t="shared" si="25"/>
        <v>463.08</v>
      </c>
      <c r="R235">
        <f t="shared" si="26"/>
        <v>1443.72</v>
      </c>
      <c r="S235">
        <f t="shared" si="27"/>
        <v>762.71999999999991</v>
      </c>
      <c r="T235">
        <f t="shared" si="28"/>
        <v>54.48</v>
      </c>
      <c r="U235">
        <f t="shared" si="29"/>
        <v>0</v>
      </c>
      <c r="V235">
        <f t="shared" si="30"/>
        <v>2724</v>
      </c>
      <c r="W235">
        <f t="shared" si="31"/>
        <v>2724</v>
      </c>
      <c r="X235" t="str">
        <f t="shared" si="32"/>
        <v>Yes</v>
      </c>
    </row>
    <row r="236" spans="1:24">
      <c r="A236" s="5" t="s">
        <v>62</v>
      </c>
      <c r="B236" s="5" t="s">
        <v>63</v>
      </c>
      <c r="C236" s="5">
        <v>60</v>
      </c>
      <c r="D236" s="7" t="s">
        <v>31</v>
      </c>
      <c r="E236" s="5">
        <v>20</v>
      </c>
      <c r="F236" s="5" t="s">
        <v>35</v>
      </c>
      <c r="G236" s="5" t="s">
        <v>0</v>
      </c>
      <c r="H236" s="5" t="s">
        <v>22</v>
      </c>
      <c r="I236" s="5" t="s">
        <v>22</v>
      </c>
      <c r="J236" s="5" t="s">
        <v>24</v>
      </c>
      <c r="K236" s="6">
        <v>27.24</v>
      </c>
      <c r="L236" s="8">
        <v>20</v>
      </c>
      <c r="M236" s="8">
        <v>40</v>
      </c>
      <c r="N236" s="8">
        <v>40</v>
      </c>
      <c r="O236" s="8">
        <v>0</v>
      </c>
      <c r="P236" s="8">
        <v>0</v>
      </c>
      <c r="Q236">
        <f t="shared" si="25"/>
        <v>544.79999999999995</v>
      </c>
      <c r="R236">
        <f t="shared" si="26"/>
        <v>1089.5999999999999</v>
      </c>
      <c r="S236">
        <f t="shared" si="27"/>
        <v>1089.5999999999999</v>
      </c>
      <c r="T236">
        <f t="shared" si="28"/>
        <v>0</v>
      </c>
      <c r="U236">
        <f t="shared" si="29"/>
        <v>0</v>
      </c>
      <c r="V236">
        <f t="shared" si="30"/>
        <v>2724</v>
      </c>
      <c r="W236">
        <f t="shared" si="31"/>
        <v>2724</v>
      </c>
      <c r="X236" t="str">
        <f t="shared" si="32"/>
        <v>Yes</v>
      </c>
    </row>
    <row r="237" spans="1:24">
      <c r="A237" s="5" t="s">
        <v>62</v>
      </c>
      <c r="B237" s="5" t="s">
        <v>63</v>
      </c>
      <c r="C237" s="5">
        <v>60</v>
      </c>
      <c r="D237" s="7" t="s">
        <v>31</v>
      </c>
      <c r="E237" s="5">
        <v>20</v>
      </c>
      <c r="F237" s="5" t="s">
        <v>35</v>
      </c>
      <c r="G237" s="5" t="s">
        <v>0</v>
      </c>
      <c r="H237" s="5" t="s">
        <v>22</v>
      </c>
      <c r="I237" s="5" t="s">
        <v>22</v>
      </c>
      <c r="J237" s="5" t="s">
        <v>25</v>
      </c>
      <c r="K237" s="6">
        <v>27.24</v>
      </c>
      <c r="L237" s="8">
        <v>62.5</v>
      </c>
      <c r="M237" s="8">
        <v>37.5</v>
      </c>
      <c r="N237" s="8">
        <v>0</v>
      </c>
      <c r="O237" s="8">
        <v>0</v>
      </c>
      <c r="P237" s="8">
        <v>0</v>
      </c>
      <c r="Q237">
        <f t="shared" si="25"/>
        <v>1702.5</v>
      </c>
      <c r="R237">
        <f t="shared" si="26"/>
        <v>1021.4999999999999</v>
      </c>
      <c r="S237">
        <f t="shared" si="27"/>
        <v>0</v>
      </c>
      <c r="T237">
        <f t="shared" si="28"/>
        <v>0</v>
      </c>
      <c r="U237">
        <f t="shared" si="29"/>
        <v>0</v>
      </c>
      <c r="V237">
        <f t="shared" si="30"/>
        <v>2724</v>
      </c>
      <c r="W237">
        <f t="shared" si="31"/>
        <v>2724</v>
      </c>
      <c r="X237" t="str">
        <f t="shared" si="32"/>
        <v>Yes</v>
      </c>
    </row>
    <row r="238" spans="1:24">
      <c r="A238" s="5" t="s">
        <v>62</v>
      </c>
      <c r="B238" s="5" t="s">
        <v>63</v>
      </c>
      <c r="C238" s="5">
        <v>60</v>
      </c>
      <c r="D238" s="7" t="s">
        <v>31</v>
      </c>
      <c r="E238" s="5">
        <v>20</v>
      </c>
      <c r="F238" s="5" t="s">
        <v>35</v>
      </c>
      <c r="G238" s="5" t="s">
        <v>0</v>
      </c>
      <c r="H238" s="5" t="s">
        <v>22</v>
      </c>
      <c r="I238" s="5" t="s">
        <v>22</v>
      </c>
      <c r="J238" s="5" t="s">
        <v>26</v>
      </c>
      <c r="K238" s="6">
        <v>27.24</v>
      </c>
      <c r="L238" s="10">
        <v>24</v>
      </c>
      <c r="M238" s="10">
        <v>49</v>
      </c>
      <c r="N238" s="10">
        <v>26</v>
      </c>
      <c r="O238" s="10">
        <v>1</v>
      </c>
      <c r="P238" s="10">
        <v>0</v>
      </c>
      <c r="Q238">
        <f t="shared" si="25"/>
        <v>653.76</v>
      </c>
      <c r="R238">
        <f t="shared" si="26"/>
        <v>1334.76</v>
      </c>
      <c r="S238">
        <f t="shared" si="27"/>
        <v>708.24</v>
      </c>
      <c r="T238">
        <f t="shared" si="28"/>
        <v>27.24</v>
      </c>
      <c r="U238">
        <f t="shared" si="29"/>
        <v>0</v>
      </c>
      <c r="V238">
        <f t="shared" si="30"/>
        <v>2724</v>
      </c>
      <c r="W238">
        <f t="shared" si="31"/>
        <v>2724</v>
      </c>
      <c r="X238" t="str">
        <f t="shared" si="32"/>
        <v>Yes</v>
      </c>
    </row>
    <row r="239" spans="1:24">
      <c r="A239" s="5" t="s">
        <v>62</v>
      </c>
      <c r="B239" s="5" t="s">
        <v>63</v>
      </c>
      <c r="C239" s="5">
        <v>60</v>
      </c>
      <c r="D239" s="7" t="s">
        <v>31</v>
      </c>
      <c r="E239" s="5">
        <v>21</v>
      </c>
      <c r="F239" s="5" t="s">
        <v>66</v>
      </c>
      <c r="G239" s="5" t="s">
        <v>0</v>
      </c>
      <c r="H239" s="5" t="s">
        <v>22</v>
      </c>
      <c r="I239" s="5" t="s">
        <v>22</v>
      </c>
      <c r="J239" s="5" t="s">
        <v>23</v>
      </c>
      <c r="K239" s="6">
        <v>12.8</v>
      </c>
      <c r="L239" s="8">
        <v>25</v>
      </c>
      <c r="M239" s="8">
        <v>43.2</v>
      </c>
      <c r="N239" s="8">
        <v>25</v>
      </c>
      <c r="O239" s="8">
        <v>6.8</v>
      </c>
      <c r="P239" s="8">
        <v>0</v>
      </c>
      <c r="Q239">
        <f t="shared" si="25"/>
        <v>320</v>
      </c>
      <c r="R239">
        <f t="shared" si="26"/>
        <v>552.96</v>
      </c>
      <c r="S239">
        <f t="shared" si="27"/>
        <v>320</v>
      </c>
      <c r="T239">
        <f t="shared" si="28"/>
        <v>87.04</v>
      </c>
      <c r="U239">
        <f t="shared" si="29"/>
        <v>0</v>
      </c>
      <c r="V239">
        <f t="shared" si="30"/>
        <v>1280</v>
      </c>
      <c r="W239">
        <f t="shared" si="31"/>
        <v>1280</v>
      </c>
      <c r="X239" t="str">
        <f t="shared" si="32"/>
        <v>Yes</v>
      </c>
    </row>
    <row r="240" spans="1:24">
      <c r="A240" s="5" t="s">
        <v>62</v>
      </c>
      <c r="B240" s="5" t="s">
        <v>63</v>
      </c>
      <c r="C240" s="5">
        <v>60</v>
      </c>
      <c r="D240" s="7" t="s">
        <v>31</v>
      </c>
      <c r="E240" s="5">
        <v>21</v>
      </c>
      <c r="F240" s="5" t="s">
        <v>66</v>
      </c>
      <c r="G240" s="5" t="s">
        <v>0</v>
      </c>
      <c r="H240" s="5" t="s">
        <v>22</v>
      </c>
      <c r="I240" s="5" t="s">
        <v>22</v>
      </c>
      <c r="J240" s="5" t="s">
        <v>24</v>
      </c>
      <c r="K240" s="6">
        <v>12.8</v>
      </c>
      <c r="L240" s="8">
        <v>40</v>
      </c>
      <c r="M240" s="8">
        <v>50</v>
      </c>
      <c r="N240" s="8">
        <v>10</v>
      </c>
      <c r="O240" s="8">
        <v>0</v>
      </c>
      <c r="P240" s="8">
        <v>0</v>
      </c>
      <c r="Q240">
        <f t="shared" si="25"/>
        <v>512</v>
      </c>
      <c r="R240">
        <f t="shared" si="26"/>
        <v>640</v>
      </c>
      <c r="S240">
        <f t="shared" si="27"/>
        <v>128</v>
      </c>
      <c r="T240">
        <f t="shared" si="28"/>
        <v>0</v>
      </c>
      <c r="U240">
        <f t="shared" si="29"/>
        <v>0</v>
      </c>
      <c r="V240">
        <f t="shared" si="30"/>
        <v>1280</v>
      </c>
      <c r="W240">
        <f t="shared" si="31"/>
        <v>1280</v>
      </c>
      <c r="X240" t="str">
        <f t="shared" si="32"/>
        <v>Yes</v>
      </c>
    </row>
    <row r="241" spans="1:24">
      <c r="A241" s="5" t="s">
        <v>62</v>
      </c>
      <c r="B241" s="5" t="s">
        <v>63</v>
      </c>
      <c r="C241" s="5">
        <v>60</v>
      </c>
      <c r="D241" s="7" t="s">
        <v>31</v>
      </c>
      <c r="E241" s="5">
        <v>21</v>
      </c>
      <c r="F241" s="5" t="s">
        <v>66</v>
      </c>
      <c r="G241" s="5" t="s">
        <v>0</v>
      </c>
      <c r="H241" s="5" t="s">
        <v>22</v>
      </c>
      <c r="I241" s="5" t="s">
        <v>22</v>
      </c>
      <c r="J241" s="5" t="s">
        <v>25</v>
      </c>
      <c r="K241" s="6">
        <v>12.8</v>
      </c>
      <c r="L241" s="8">
        <v>37.5</v>
      </c>
      <c r="M241" s="8">
        <v>25</v>
      </c>
      <c r="N241" s="8">
        <v>37.5</v>
      </c>
      <c r="O241" s="8">
        <v>0</v>
      </c>
      <c r="P241" s="8">
        <v>0</v>
      </c>
      <c r="Q241">
        <f t="shared" si="25"/>
        <v>480</v>
      </c>
      <c r="R241">
        <f t="shared" si="26"/>
        <v>320</v>
      </c>
      <c r="S241">
        <f t="shared" si="27"/>
        <v>480</v>
      </c>
      <c r="T241">
        <f t="shared" si="28"/>
        <v>0</v>
      </c>
      <c r="U241">
        <f t="shared" si="29"/>
        <v>0</v>
      </c>
      <c r="V241">
        <f t="shared" si="30"/>
        <v>1280</v>
      </c>
      <c r="W241">
        <f t="shared" si="31"/>
        <v>1280</v>
      </c>
      <c r="X241" t="str">
        <f t="shared" si="32"/>
        <v>Yes</v>
      </c>
    </row>
    <row r="242" spans="1:24">
      <c r="A242" s="5" t="s">
        <v>62</v>
      </c>
      <c r="B242" s="5" t="s">
        <v>63</v>
      </c>
      <c r="C242" s="5">
        <v>60</v>
      </c>
      <c r="D242" s="7" t="s">
        <v>31</v>
      </c>
      <c r="E242" s="5">
        <v>21</v>
      </c>
      <c r="F242" s="5" t="s">
        <v>66</v>
      </c>
      <c r="G242" s="5" t="s">
        <v>0</v>
      </c>
      <c r="H242" s="5" t="s">
        <v>22</v>
      </c>
      <c r="I242" s="5" t="s">
        <v>22</v>
      </c>
      <c r="J242" s="5" t="s">
        <v>26</v>
      </c>
      <c r="K242" s="6">
        <v>12.8</v>
      </c>
      <c r="L242" s="10">
        <v>30</v>
      </c>
      <c r="M242" s="10">
        <v>42</v>
      </c>
      <c r="N242" s="10">
        <v>24</v>
      </c>
      <c r="O242" s="10">
        <v>4</v>
      </c>
      <c r="P242" s="10">
        <v>0</v>
      </c>
      <c r="Q242">
        <f t="shared" si="25"/>
        <v>384</v>
      </c>
      <c r="R242">
        <f t="shared" si="26"/>
        <v>537.6</v>
      </c>
      <c r="S242">
        <f t="shared" si="27"/>
        <v>307.20000000000005</v>
      </c>
      <c r="T242">
        <f t="shared" si="28"/>
        <v>51.2</v>
      </c>
      <c r="U242">
        <f t="shared" si="29"/>
        <v>0</v>
      </c>
      <c r="V242">
        <f t="shared" si="30"/>
        <v>1280.0000000000002</v>
      </c>
      <c r="W242">
        <f t="shared" si="31"/>
        <v>1280</v>
      </c>
      <c r="X242" t="str">
        <f t="shared" si="32"/>
        <v>Yes</v>
      </c>
    </row>
    <row r="243" spans="1:24">
      <c r="A243" s="5" t="s">
        <v>62</v>
      </c>
      <c r="B243" s="5" t="s">
        <v>63</v>
      </c>
      <c r="C243" s="5">
        <v>60</v>
      </c>
      <c r="D243" s="7" t="s">
        <v>31</v>
      </c>
      <c r="E243" s="5">
        <v>23</v>
      </c>
      <c r="F243" s="5" t="s">
        <v>67</v>
      </c>
      <c r="G243" s="5" t="s">
        <v>0</v>
      </c>
      <c r="H243" s="5" t="s">
        <v>22</v>
      </c>
      <c r="I243" s="5" t="s">
        <v>22</v>
      </c>
      <c r="J243" s="5" t="s">
        <v>23</v>
      </c>
      <c r="K243" s="6">
        <v>26.25</v>
      </c>
      <c r="L243" s="8">
        <v>18.8</v>
      </c>
      <c r="M243" s="8">
        <v>48.9</v>
      </c>
      <c r="N243" s="8">
        <v>30.2</v>
      </c>
      <c r="O243" s="8">
        <v>2.1</v>
      </c>
      <c r="P243" s="8">
        <v>0</v>
      </c>
      <c r="Q243">
        <f t="shared" si="25"/>
        <v>493.5</v>
      </c>
      <c r="R243">
        <f t="shared" si="26"/>
        <v>1283.625</v>
      </c>
      <c r="S243">
        <f t="shared" si="27"/>
        <v>792.75</v>
      </c>
      <c r="T243">
        <f t="shared" si="28"/>
        <v>55.125</v>
      </c>
      <c r="U243">
        <f t="shared" si="29"/>
        <v>0</v>
      </c>
      <c r="V243">
        <f t="shared" si="30"/>
        <v>2625</v>
      </c>
      <c r="W243">
        <f t="shared" si="31"/>
        <v>2625</v>
      </c>
      <c r="X243" t="str">
        <f t="shared" si="32"/>
        <v>Yes</v>
      </c>
    </row>
    <row r="244" spans="1:24">
      <c r="A244" s="5" t="s">
        <v>62</v>
      </c>
      <c r="B244" s="5" t="s">
        <v>63</v>
      </c>
      <c r="C244" s="5">
        <v>60</v>
      </c>
      <c r="D244" s="7" t="s">
        <v>31</v>
      </c>
      <c r="E244" s="5">
        <v>23</v>
      </c>
      <c r="F244" s="5" t="s">
        <v>67</v>
      </c>
      <c r="G244" s="5" t="s">
        <v>0</v>
      </c>
      <c r="H244" s="5" t="s">
        <v>22</v>
      </c>
      <c r="I244" s="5" t="s">
        <v>22</v>
      </c>
      <c r="J244" s="5" t="s">
        <v>24</v>
      </c>
      <c r="K244" s="6">
        <v>26.25</v>
      </c>
      <c r="L244" s="8">
        <v>40</v>
      </c>
      <c r="M244" s="8">
        <v>50</v>
      </c>
      <c r="N244" s="8">
        <v>10</v>
      </c>
      <c r="O244" s="8">
        <v>0</v>
      </c>
      <c r="P244" s="8">
        <v>0</v>
      </c>
      <c r="Q244">
        <f t="shared" si="25"/>
        <v>1050</v>
      </c>
      <c r="R244">
        <f t="shared" si="26"/>
        <v>1312.5</v>
      </c>
      <c r="S244">
        <f t="shared" si="27"/>
        <v>262.5</v>
      </c>
      <c r="T244">
        <f t="shared" si="28"/>
        <v>0</v>
      </c>
      <c r="U244">
        <f t="shared" si="29"/>
        <v>0</v>
      </c>
      <c r="V244">
        <f t="shared" si="30"/>
        <v>2625</v>
      </c>
      <c r="W244">
        <f t="shared" si="31"/>
        <v>2625</v>
      </c>
      <c r="X244" t="str">
        <f t="shared" si="32"/>
        <v>Yes</v>
      </c>
    </row>
    <row r="245" spans="1:24">
      <c r="A245" s="5" t="s">
        <v>62</v>
      </c>
      <c r="B245" s="5" t="s">
        <v>63</v>
      </c>
      <c r="C245" s="5">
        <v>60</v>
      </c>
      <c r="D245" s="7" t="s">
        <v>31</v>
      </c>
      <c r="E245" s="5">
        <v>23</v>
      </c>
      <c r="F245" s="5" t="s">
        <v>67</v>
      </c>
      <c r="G245" s="5" t="s">
        <v>0</v>
      </c>
      <c r="H245" s="5" t="s">
        <v>22</v>
      </c>
      <c r="I245" s="5" t="s">
        <v>22</v>
      </c>
      <c r="J245" s="5" t="s">
        <v>25</v>
      </c>
      <c r="K245" s="6">
        <v>26.25</v>
      </c>
      <c r="L245" s="8">
        <v>12.5</v>
      </c>
      <c r="M245" s="8">
        <v>50</v>
      </c>
      <c r="N245" s="8">
        <v>37.5</v>
      </c>
      <c r="O245" s="8">
        <v>0</v>
      </c>
      <c r="P245" s="8">
        <v>0</v>
      </c>
      <c r="Q245">
        <f t="shared" si="25"/>
        <v>328.125</v>
      </c>
      <c r="R245">
        <f t="shared" si="26"/>
        <v>1312.5</v>
      </c>
      <c r="S245">
        <f t="shared" si="27"/>
        <v>984.375</v>
      </c>
      <c r="T245">
        <f t="shared" si="28"/>
        <v>0</v>
      </c>
      <c r="U245">
        <f t="shared" si="29"/>
        <v>0</v>
      </c>
      <c r="V245">
        <f t="shared" si="30"/>
        <v>2625</v>
      </c>
      <c r="W245">
        <f t="shared" si="31"/>
        <v>2625</v>
      </c>
      <c r="X245" t="str">
        <f t="shared" si="32"/>
        <v>Yes</v>
      </c>
    </row>
    <row r="246" spans="1:24">
      <c r="A246" s="5" t="s">
        <v>62</v>
      </c>
      <c r="B246" s="5" t="s">
        <v>63</v>
      </c>
      <c r="C246" s="5">
        <v>60</v>
      </c>
      <c r="D246" s="7" t="s">
        <v>31</v>
      </c>
      <c r="E246" s="5">
        <v>23</v>
      </c>
      <c r="F246" s="5" t="s">
        <v>67</v>
      </c>
      <c r="G246" s="5" t="s">
        <v>0</v>
      </c>
      <c r="H246" s="5" t="s">
        <v>22</v>
      </c>
      <c r="I246" s="5" t="s">
        <v>22</v>
      </c>
      <c r="J246" s="5" t="s">
        <v>26</v>
      </c>
      <c r="K246" s="6">
        <v>26.25</v>
      </c>
      <c r="L246" s="10">
        <v>22</v>
      </c>
      <c r="M246" s="10">
        <v>49</v>
      </c>
      <c r="N246" s="10">
        <v>28</v>
      </c>
      <c r="O246" s="10">
        <v>1</v>
      </c>
      <c r="P246" s="10">
        <v>0</v>
      </c>
      <c r="Q246">
        <f t="shared" si="25"/>
        <v>577.5</v>
      </c>
      <c r="R246">
        <f t="shared" si="26"/>
        <v>1286.25</v>
      </c>
      <c r="S246">
        <f t="shared" si="27"/>
        <v>735</v>
      </c>
      <c r="T246">
        <f t="shared" si="28"/>
        <v>26.25</v>
      </c>
      <c r="U246">
        <f t="shared" si="29"/>
        <v>0</v>
      </c>
      <c r="V246">
        <f t="shared" si="30"/>
        <v>2625</v>
      </c>
      <c r="W246">
        <f t="shared" si="31"/>
        <v>2625</v>
      </c>
      <c r="X246" t="str">
        <f t="shared" si="32"/>
        <v>Yes</v>
      </c>
    </row>
    <row r="247" spans="1:24">
      <c r="A247" s="5" t="s">
        <v>62</v>
      </c>
      <c r="B247" s="5" t="s">
        <v>63</v>
      </c>
      <c r="C247" s="5">
        <v>60</v>
      </c>
      <c r="D247" s="7" t="s">
        <v>38</v>
      </c>
      <c r="E247" s="5">
        <v>28</v>
      </c>
      <c r="F247" s="5" t="s">
        <v>49</v>
      </c>
      <c r="G247" s="5" t="s">
        <v>0</v>
      </c>
      <c r="H247" s="5" t="s">
        <v>22</v>
      </c>
      <c r="I247" s="5" t="s">
        <v>22</v>
      </c>
      <c r="J247" s="5" t="s">
        <v>23</v>
      </c>
      <c r="K247" s="6">
        <v>25.45</v>
      </c>
      <c r="L247" s="8">
        <v>20.399999999999999</v>
      </c>
      <c r="M247" s="8">
        <v>41.7</v>
      </c>
      <c r="N247" s="8">
        <v>36</v>
      </c>
      <c r="O247" s="8">
        <v>1.9</v>
      </c>
      <c r="P247" s="8">
        <v>0</v>
      </c>
      <c r="Q247">
        <f t="shared" si="25"/>
        <v>519.17999999999995</v>
      </c>
      <c r="R247">
        <f t="shared" si="26"/>
        <v>1061.2650000000001</v>
      </c>
      <c r="S247">
        <f t="shared" si="27"/>
        <v>916.19999999999993</v>
      </c>
      <c r="T247">
        <f t="shared" si="28"/>
        <v>48.354999999999997</v>
      </c>
      <c r="U247">
        <f t="shared" si="29"/>
        <v>0</v>
      </c>
      <c r="V247">
        <f t="shared" si="30"/>
        <v>2545</v>
      </c>
      <c r="W247">
        <f t="shared" si="31"/>
        <v>2545</v>
      </c>
      <c r="X247" t="str">
        <f t="shared" si="32"/>
        <v>Yes</v>
      </c>
    </row>
    <row r="248" spans="1:24">
      <c r="A248" s="5" t="s">
        <v>62</v>
      </c>
      <c r="B248" s="5" t="s">
        <v>63</v>
      </c>
      <c r="C248" s="5">
        <v>60</v>
      </c>
      <c r="D248" s="7" t="s">
        <v>38</v>
      </c>
      <c r="E248" s="5">
        <v>28</v>
      </c>
      <c r="F248" s="5" t="s">
        <v>49</v>
      </c>
      <c r="G248" s="5" t="s">
        <v>0</v>
      </c>
      <c r="H248" s="5" t="s">
        <v>22</v>
      </c>
      <c r="I248" s="5" t="s">
        <v>22</v>
      </c>
      <c r="J248" s="5" t="s">
        <v>24</v>
      </c>
      <c r="K248" s="6">
        <v>25.45</v>
      </c>
      <c r="L248" s="8">
        <v>30</v>
      </c>
      <c r="M248" s="8">
        <v>60</v>
      </c>
      <c r="N248" s="8">
        <v>10</v>
      </c>
      <c r="O248" s="8">
        <v>0</v>
      </c>
      <c r="P248" s="8">
        <v>0</v>
      </c>
      <c r="Q248">
        <f t="shared" si="25"/>
        <v>763.5</v>
      </c>
      <c r="R248">
        <f t="shared" si="26"/>
        <v>1527</v>
      </c>
      <c r="S248">
        <f t="shared" si="27"/>
        <v>254.5</v>
      </c>
      <c r="T248">
        <f t="shared" si="28"/>
        <v>0</v>
      </c>
      <c r="U248">
        <f t="shared" si="29"/>
        <v>0</v>
      </c>
      <c r="V248">
        <f t="shared" si="30"/>
        <v>2545</v>
      </c>
      <c r="W248">
        <f t="shared" si="31"/>
        <v>2545</v>
      </c>
      <c r="X248" t="str">
        <f t="shared" si="32"/>
        <v>Yes</v>
      </c>
    </row>
    <row r="249" spans="1:24">
      <c r="A249" s="5" t="s">
        <v>62</v>
      </c>
      <c r="B249" s="5" t="s">
        <v>63</v>
      </c>
      <c r="C249" s="5">
        <v>60</v>
      </c>
      <c r="D249" s="7" t="s">
        <v>38</v>
      </c>
      <c r="E249" s="5">
        <v>28</v>
      </c>
      <c r="F249" s="5" t="s">
        <v>49</v>
      </c>
      <c r="G249" s="5" t="s">
        <v>0</v>
      </c>
      <c r="H249" s="5" t="s">
        <v>22</v>
      </c>
      <c r="I249" s="5" t="s">
        <v>22</v>
      </c>
      <c r="J249" s="5" t="s">
        <v>25</v>
      </c>
      <c r="K249" s="6">
        <v>25.45</v>
      </c>
      <c r="L249" s="8">
        <v>20</v>
      </c>
      <c r="M249" s="8">
        <v>80</v>
      </c>
      <c r="N249" s="8">
        <v>0</v>
      </c>
      <c r="O249" s="8">
        <v>0</v>
      </c>
      <c r="P249" s="8">
        <v>0</v>
      </c>
      <c r="Q249">
        <f t="shared" si="25"/>
        <v>509</v>
      </c>
      <c r="R249">
        <f t="shared" si="26"/>
        <v>2036</v>
      </c>
      <c r="S249">
        <f t="shared" si="27"/>
        <v>0</v>
      </c>
      <c r="T249">
        <f t="shared" si="28"/>
        <v>0</v>
      </c>
      <c r="U249">
        <f t="shared" si="29"/>
        <v>0</v>
      </c>
      <c r="V249">
        <f t="shared" si="30"/>
        <v>2545</v>
      </c>
      <c r="W249">
        <f t="shared" si="31"/>
        <v>2545</v>
      </c>
      <c r="X249" t="str">
        <f t="shared" si="32"/>
        <v>Yes</v>
      </c>
    </row>
    <row r="250" spans="1:24">
      <c r="A250" s="5" t="s">
        <v>62</v>
      </c>
      <c r="B250" s="5" t="s">
        <v>63</v>
      </c>
      <c r="C250" s="5">
        <v>60</v>
      </c>
      <c r="D250" s="7" t="s">
        <v>38</v>
      </c>
      <c r="E250" s="5">
        <v>28</v>
      </c>
      <c r="F250" s="5" t="s">
        <v>49</v>
      </c>
      <c r="G250" s="5" t="s">
        <v>0</v>
      </c>
      <c r="H250" s="5" t="s">
        <v>22</v>
      </c>
      <c r="I250" s="5" t="s">
        <v>22</v>
      </c>
      <c r="J250" s="5" t="s">
        <v>26</v>
      </c>
      <c r="K250" s="6">
        <v>25.45</v>
      </c>
      <c r="L250" s="10">
        <v>22</v>
      </c>
      <c r="M250" s="10">
        <v>51</v>
      </c>
      <c r="N250" s="10">
        <v>26</v>
      </c>
      <c r="O250" s="10">
        <v>1</v>
      </c>
      <c r="P250" s="10">
        <v>0</v>
      </c>
      <c r="Q250">
        <f t="shared" si="25"/>
        <v>559.9</v>
      </c>
      <c r="R250">
        <f t="shared" si="26"/>
        <v>1297.95</v>
      </c>
      <c r="S250">
        <f t="shared" si="27"/>
        <v>661.69999999999993</v>
      </c>
      <c r="T250">
        <f t="shared" si="28"/>
        <v>25.45</v>
      </c>
      <c r="U250">
        <f t="shared" si="29"/>
        <v>0</v>
      </c>
      <c r="V250">
        <f t="shared" si="30"/>
        <v>2544.9999999999995</v>
      </c>
      <c r="W250">
        <f t="shared" si="31"/>
        <v>2545</v>
      </c>
      <c r="X250" t="str">
        <f t="shared" si="32"/>
        <v>Yes</v>
      </c>
    </row>
    <row r="251" spans="1:24">
      <c r="A251" s="5" t="s">
        <v>62</v>
      </c>
      <c r="B251" s="5" t="s">
        <v>63</v>
      </c>
      <c r="C251" s="5">
        <v>60</v>
      </c>
      <c r="D251" s="7" t="s">
        <v>38</v>
      </c>
      <c r="E251" s="5">
        <v>29</v>
      </c>
      <c r="F251" s="5" t="s">
        <v>39</v>
      </c>
      <c r="G251" s="5" t="s">
        <v>0</v>
      </c>
      <c r="H251" s="5" t="s">
        <v>22</v>
      </c>
      <c r="I251" s="5" t="s">
        <v>22</v>
      </c>
      <c r="J251" s="5" t="s">
        <v>23</v>
      </c>
      <c r="K251" s="6">
        <v>33.700000000000003</v>
      </c>
      <c r="L251" s="8">
        <v>23.2</v>
      </c>
      <c r="M251" s="8">
        <v>47.5</v>
      </c>
      <c r="N251" s="8">
        <v>23.2</v>
      </c>
      <c r="O251" s="8">
        <v>5.0999999999999996</v>
      </c>
      <c r="P251" s="8">
        <v>1</v>
      </c>
      <c r="Q251">
        <f t="shared" si="25"/>
        <v>781.84</v>
      </c>
      <c r="R251">
        <f t="shared" si="26"/>
        <v>1600.7500000000002</v>
      </c>
      <c r="S251">
        <f t="shared" si="27"/>
        <v>781.84</v>
      </c>
      <c r="T251">
        <f t="shared" si="28"/>
        <v>171.87</v>
      </c>
      <c r="U251">
        <f t="shared" si="29"/>
        <v>33.700000000000003</v>
      </c>
      <c r="V251">
        <f t="shared" si="30"/>
        <v>3370</v>
      </c>
      <c r="W251">
        <f t="shared" si="31"/>
        <v>3370.0000000000005</v>
      </c>
      <c r="X251" t="str">
        <f t="shared" si="32"/>
        <v>Yes</v>
      </c>
    </row>
    <row r="252" spans="1:24">
      <c r="A252" s="5" t="s">
        <v>62</v>
      </c>
      <c r="B252" s="5" t="s">
        <v>63</v>
      </c>
      <c r="C252" s="5">
        <v>60</v>
      </c>
      <c r="D252" s="7" t="s">
        <v>38</v>
      </c>
      <c r="E252" s="5">
        <v>29</v>
      </c>
      <c r="F252" s="5" t="s">
        <v>39</v>
      </c>
      <c r="G252" s="5" t="s">
        <v>0</v>
      </c>
      <c r="H252" s="5" t="s">
        <v>22</v>
      </c>
      <c r="I252" s="5" t="s">
        <v>22</v>
      </c>
      <c r="J252" s="5" t="s">
        <v>24</v>
      </c>
      <c r="K252" s="6">
        <v>33.700000000000003</v>
      </c>
      <c r="L252" s="8">
        <v>10</v>
      </c>
      <c r="M252" s="8">
        <v>60</v>
      </c>
      <c r="N252" s="8">
        <v>30</v>
      </c>
      <c r="O252" s="8">
        <v>0</v>
      </c>
      <c r="P252" s="8">
        <v>0</v>
      </c>
      <c r="Q252">
        <f t="shared" si="25"/>
        <v>337</v>
      </c>
      <c r="R252">
        <f t="shared" si="26"/>
        <v>2022.0000000000002</v>
      </c>
      <c r="S252">
        <f t="shared" si="27"/>
        <v>1011.0000000000001</v>
      </c>
      <c r="T252">
        <f t="shared" si="28"/>
        <v>0</v>
      </c>
      <c r="U252">
        <f t="shared" si="29"/>
        <v>0</v>
      </c>
      <c r="V252">
        <f t="shared" si="30"/>
        <v>3370</v>
      </c>
      <c r="W252">
        <f t="shared" si="31"/>
        <v>3370.0000000000005</v>
      </c>
      <c r="X252" t="str">
        <f t="shared" si="32"/>
        <v>Yes</v>
      </c>
    </row>
    <row r="253" spans="1:24">
      <c r="A253" s="5" t="s">
        <v>62</v>
      </c>
      <c r="B253" s="5" t="s">
        <v>63</v>
      </c>
      <c r="C253" s="5">
        <v>60</v>
      </c>
      <c r="D253" s="7" t="s">
        <v>38</v>
      </c>
      <c r="E253" s="5">
        <v>29</v>
      </c>
      <c r="F253" s="5" t="s">
        <v>39</v>
      </c>
      <c r="G253" s="5" t="s">
        <v>0</v>
      </c>
      <c r="H253" s="5" t="s">
        <v>22</v>
      </c>
      <c r="I253" s="5" t="s">
        <v>22</v>
      </c>
      <c r="J253" s="5" t="s">
        <v>25</v>
      </c>
      <c r="K253" s="6">
        <v>33.700000000000003</v>
      </c>
      <c r="L253" s="8">
        <v>40</v>
      </c>
      <c r="M253" s="8">
        <v>60</v>
      </c>
      <c r="N253" s="8">
        <v>0</v>
      </c>
      <c r="O253" s="8">
        <v>0</v>
      </c>
      <c r="P253" s="8">
        <v>0</v>
      </c>
      <c r="Q253">
        <f t="shared" si="25"/>
        <v>1348</v>
      </c>
      <c r="R253">
        <f t="shared" si="26"/>
        <v>2022.0000000000002</v>
      </c>
      <c r="S253">
        <f t="shared" si="27"/>
        <v>0</v>
      </c>
      <c r="T253">
        <f t="shared" si="28"/>
        <v>0</v>
      </c>
      <c r="U253">
        <f t="shared" si="29"/>
        <v>0</v>
      </c>
      <c r="V253">
        <f t="shared" si="30"/>
        <v>3370</v>
      </c>
      <c r="W253">
        <f t="shared" si="31"/>
        <v>3370.0000000000005</v>
      </c>
      <c r="X253" t="str">
        <f t="shared" si="32"/>
        <v>Yes</v>
      </c>
    </row>
    <row r="254" spans="1:24">
      <c r="A254" s="5" t="s">
        <v>62</v>
      </c>
      <c r="B254" s="5" t="s">
        <v>63</v>
      </c>
      <c r="C254" s="5">
        <v>60</v>
      </c>
      <c r="D254" s="7" t="s">
        <v>38</v>
      </c>
      <c r="E254" s="5">
        <v>29</v>
      </c>
      <c r="F254" s="5" t="s">
        <v>39</v>
      </c>
      <c r="G254" s="5" t="s">
        <v>0</v>
      </c>
      <c r="H254" s="5" t="s">
        <v>22</v>
      </c>
      <c r="I254" s="5" t="s">
        <v>22</v>
      </c>
      <c r="J254" s="5" t="s">
        <v>26</v>
      </c>
      <c r="K254" s="6">
        <v>33.700000000000003</v>
      </c>
      <c r="L254" s="10">
        <v>23</v>
      </c>
      <c r="M254" s="10">
        <v>52</v>
      </c>
      <c r="N254" s="10">
        <v>21</v>
      </c>
      <c r="O254" s="10">
        <v>3</v>
      </c>
      <c r="P254" s="10">
        <v>1</v>
      </c>
      <c r="Q254">
        <f t="shared" si="25"/>
        <v>775.1</v>
      </c>
      <c r="R254">
        <f t="shared" si="26"/>
        <v>1752.4</v>
      </c>
      <c r="S254">
        <f t="shared" si="27"/>
        <v>707.7</v>
      </c>
      <c r="T254">
        <f t="shared" si="28"/>
        <v>101.10000000000001</v>
      </c>
      <c r="U254">
        <f t="shared" si="29"/>
        <v>33.700000000000003</v>
      </c>
      <c r="V254">
        <f t="shared" si="30"/>
        <v>3369.9999999999995</v>
      </c>
      <c r="W254">
        <f t="shared" si="31"/>
        <v>3370.0000000000005</v>
      </c>
      <c r="X254" t="str">
        <f t="shared" si="32"/>
        <v>Yes</v>
      </c>
    </row>
    <row r="255" spans="1:24">
      <c r="A255" s="5" t="s">
        <v>62</v>
      </c>
      <c r="B255" s="5" t="s">
        <v>63</v>
      </c>
      <c r="C255" s="5">
        <v>60</v>
      </c>
      <c r="D255" s="7" t="s">
        <v>38</v>
      </c>
      <c r="E255" s="5">
        <v>30</v>
      </c>
      <c r="F255" s="5" t="s">
        <v>40</v>
      </c>
      <c r="G255" s="5" t="s">
        <v>0</v>
      </c>
      <c r="H255" s="5" t="s">
        <v>22</v>
      </c>
      <c r="I255" s="5" t="s">
        <v>22</v>
      </c>
      <c r="J255" s="5" t="s">
        <v>23</v>
      </c>
      <c r="K255" s="6">
        <v>35.630000000000003</v>
      </c>
      <c r="L255" s="8">
        <v>35.299999999999997</v>
      </c>
      <c r="M255" s="8">
        <v>42.1</v>
      </c>
      <c r="N255" s="8">
        <v>20.3</v>
      </c>
      <c r="O255" s="8">
        <v>1.5</v>
      </c>
      <c r="P255" s="8">
        <v>0.8</v>
      </c>
      <c r="Q255">
        <f t="shared" si="25"/>
        <v>1257.739</v>
      </c>
      <c r="R255">
        <f t="shared" si="26"/>
        <v>1500.0230000000001</v>
      </c>
      <c r="S255">
        <f t="shared" si="27"/>
        <v>723.2890000000001</v>
      </c>
      <c r="T255">
        <f t="shared" si="28"/>
        <v>53.445000000000007</v>
      </c>
      <c r="U255">
        <f t="shared" si="29"/>
        <v>28.504000000000005</v>
      </c>
      <c r="V255">
        <f t="shared" si="30"/>
        <v>3563.0000000000005</v>
      </c>
      <c r="W255">
        <f t="shared" si="31"/>
        <v>3563.0000000000005</v>
      </c>
      <c r="X255" t="str">
        <f t="shared" si="32"/>
        <v>Yes</v>
      </c>
    </row>
    <row r="256" spans="1:24">
      <c r="A256" s="5" t="s">
        <v>62</v>
      </c>
      <c r="B256" s="5" t="s">
        <v>63</v>
      </c>
      <c r="C256" s="5">
        <v>60</v>
      </c>
      <c r="D256" s="7" t="s">
        <v>38</v>
      </c>
      <c r="E256" s="5">
        <v>30</v>
      </c>
      <c r="F256" s="5" t="s">
        <v>40</v>
      </c>
      <c r="G256" s="5" t="s">
        <v>0</v>
      </c>
      <c r="H256" s="5" t="s">
        <v>22</v>
      </c>
      <c r="I256" s="5" t="s">
        <v>22</v>
      </c>
      <c r="J256" s="5" t="s">
        <v>24</v>
      </c>
      <c r="K256" s="6">
        <v>35.630000000000003</v>
      </c>
      <c r="L256" s="8">
        <v>32</v>
      </c>
      <c r="M256" s="8">
        <v>68</v>
      </c>
      <c r="N256" s="8">
        <v>0</v>
      </c>
      <c r="O256" s="8">
        <v>0</v>
      </c>
      <c r="P256" s="8">
        <v>0</v>
      </c>
      <c r="Q256">
        <f t="shared" si="25"/>
        <v>1140.1600000000001</v>
      </c>
      <c r="R256">
        <f t="shared" si="26"/>
        <v>2422.84</v>
      </c>
      <c r="S256">
        <f t="shared" si="27"/>
        <v>0</v>
      </c>
      <c r="T256">
        <f t="shared" si="28"/>
        <v>0</v>
      </c>
      <c r="U256">
        <f t="shared" si="29"/>
        <v>0</v>
      </c>
      <c r="V256">
        <f t="shared" si="30"/>
        <v>3563</v>
      </c>
      <c r="W256">
        <f t="shared" si="31"/>
        <v>3563.0000000000005</v>
      </c>
      <c r="X256" t="str">
        <f t="shared" si="32"/>
        <v>Yes</v>
      </c>
    </row>
    <row r="257" spans="1:24">
      <c r="A257" s="5" t="s">
        <v>62</v>
      </c>
      <c r="B257" s="5" t="s">
        <v>63</v>
      </c>
      <c r="C257" s="5">
        <v>60</v>
      </c>
      <c r="D257" s="7" t="s">
        <v>38</v>
      </c>
      <c r="E257" s="5">
        <v>30</v>
      </c>
      <c r="F257" s="5" t="s">
        <v>40</v>
      </c>
      <c r="G257" s="5" t="s">
        <v>0</v>
      </c>
      <c r="H257" s="5" t="s">
        <v>22</v>
      </c>
      <c r="I257" s="5" t="s">
        <v>22</v>
      </c>
      <c r="J257" s="5" t="s">
        <v>25</v>
      </c>
      <c r="K257" s="6">
        <v>35.630000000000003</v>
      </c>
      <c r="L257" s="8">
        <v>40</v>
      </c>
      <c r="M257" s="8">
        <v>60</v>
      </c>
      <c r="N257" s="8">
        <v>0</v>
      </c>
      <c r="O257" s="8">
        <v>0</v>
      </c>
      <c r="P257" s="8">
        <v>0</v>
      </c>
      <c r="Q257">
        <f t="shared" si="25"/>
        <v>1425.2</v>
      </c>
      <c r="R257">
        <f t="shared" si="26"/>
        <v>2137.8000000000002</v>
      </c>
      <c r="S257">
        <f t="shared" si="27"/>
        <v>0</v>
      </c>
      <c r="T257">
        <f t="shared" si="28"/>
        <v>0</v>
      </c>
      <c r="U257">
        <f t="shared" si="29"/>
        <v>0</v>
      </c>
      <c r="V257">
        <f t="shared" si="30"/>
        <v>3563</v>
      </c>
      <c r="W257">
        <f t="shared" si="31"/>
        <v>3563.0000000000005</v>
      </c>
      <c r="X257" t="str">
        <f t="shared" si="32"/>
        <v>Yes</v>
      </c>
    </row>
    <row r="258" spans="1:24">
      <c r="A258" s="5" t="s">
        <v>62</v>
      </c>
      <c r="B258" s="5" t="s">
        <v>63</v>
      </c>
      <c r="C258" s="5">
        <v>60</v>
      </c>
      <c r="D258" s="7" t="s">
        <v>38</v>
      </c>
      <c r="E258" s="5">
        <v>30</v>
      </c>
      <c r="F258" s="5" t="s">
        <v>40</v>
      </c>
      <c r="G258" s="5" t="s">
        <v>0</v>
      </c>
      <c r="H258" s="5" t="s">
        <v>22</v>
      </c>
      <c r="I258" s="5" t="s">
        <v>22</v>
      </c>
      <c r="J258" s="5" t="s">
        <v>26</v>
      </c>
      <c r="K258" s="6">
        <v>35.630000000000003</v>
      </c>
      <c r="L258" s="10">
        <v>35</v>
      </c>
      <c r="M258" s="10">
        <v>50</v>
      </c>
      <c r="N258" s="10">
        <v>14</v>
      </c>
      <c r="O258" s="10">
        <v>0</v>
      </c>
      <c r="P258" s="10">
        <v>1</v>
      </c>
      <c r="Q258">
        <f t="shared" si="25"/>
        <v>1247.0500000000002</v>
      </c>
      <c r="R258">
        <f t="shared" si="26"/>
        <v>1781.5000000000002</v>
      </c>
      <c r="S258">
        <f t="shared" si="27"/>
        <v>498.82000000000005</v>
      </c>
      <c r="T258">
        <f t="shared" si="28"/>
        <v>0</v>
      </c>
      <c r="U258">
        <f t="shared" si="29"/>
        <v>35.630000000000003</v>
      </c>
      <c r="V258">
        <f t="shared" si="30"/>
        <v>3563.0000000000005</v>
      </c>
      <c r="W258">
        <f t="shared" si="31"/>
        <v>3563.0000000000005</v>
      </c>
      <c r="X258" t="str">
        <f t="shared" si="32"/>
        <v>Yes</v>
      </c>
    </row>
    <row r="259" spans="1:24">
      <c r="A259" s="5" t="s">
        <v>62</v>
      </c>
      <c r="B259" s="5" t="s">
        <v>63</v>
      </c>
      <c r="C259" s="5">
        <v>60</v>
      </c>
      <c r="D259" s="7" t="s">
        <v>38</v>
      </c>
      <c r="E259" s="5">
        <v>32</v>
      </c>
      <c r="F259" s="5" t="s">
        <v>68</v>
      </c>
      <c r="G259" s="5" t="s">
        <v>0</v>
      </c>
      <c r="H259" s="5" t="s">
        <v>22</v>
      </c>
      <c r="I259" s="5" t="s">
        <v>22</v>
      </c>
      <c r="J259" s="5" t="s">
        <v>23</v>
      </c>
      <c r="K259" s="6">
        <v>12.3</v>
      </c>
      <c r="L259" s="8">
        <v>37.5</v>
      </c>
      <c r="M259" s="8">
        <v>35.4</v>
      </c>
      <c r="N259" s="8">
        <v>27.1</v>
      </c>
      <c r="O259" s="8">
        <v>0</v>
      </c>
      <c r="P259" s="8">
        <v>0</v>
      </c>
      <c r="Q259">
        <f t="shared" si="25"/>
        <v>461.25</v>
      </c>
      <c r="R259">
        <f t="shared" si="26"/>
        <v>435.42</v>
      </c>
      <c r="S259">
        <f t="shared" si="27"/>
        <v>333.33000000000004</v>
      </c>
      <c r="T259">
        <f t="shared" si="28"/>
        <v>0</v>
      </c>
      <c r="U259">
        <f t="shared" si="29"/>
        <v>0</v>
      </c>
      <c r="V259">
        <f t="shared" si="30"/>
        <v>1230</v>
      </c>
      <c r="W259">
        <f t="shared" si="31"/>
        <v>1230</v>
      </c>
      <c r="X259" t="str">
        <f t="shared" si="32"/>
        <v>Yes</v>
      </c>
    </row>
    <row r="260" spans="1:24">
      <c r="A260" s="5" t="s">
        <v>62</v>
      </c>
      <c r="B260" s="5" t="s">
        <v>63</v>
      </c>
      <c r="C260" s="5">
        <v>60</v>
      </c>
      <c r="D260" s="7" t="s">
        <v>38</v>
      </c>
      <c r="E260" s="5">
        <v>32</v>
      </c>
      <c r="F260" s="5" t="s">
        <v>68</v>
      </c>
      <c r="G260" s="5" t="s">
        <v>0</v>
      </c>
      <c r="H260" s="5" t="s">
        <v>22</v>
      </c>
      <c r="I260" s="5" t="s">
        <v>22</v>
      </c>
      <c r="J260" s="5" t="s">
        <v>24</v>
      </c>
      <c r="K260" s="6">
        <v>12.3</v>
      </c>
      <c r="L260" s="8">
        <v>40</v>
      </c>
      <c r="M260" s="8">
        <v>30</v>
      </c>
      <c r="N260" s="8">
        <v>30</v>
      </c>
      <c r="O260" s="8">
        <v>0</v>
      </c>
      <c r="P260" s="8">
        <v>0</v>
      </c>
      <c r="Q260">
        <f t="shared" ref="Q260:Q323" si="33">L260*$K260</f>
        <v>492</v>
      </c>
      <c r="R260">
        <f t="shared" ref="R260:R323" si="34">M260*$K260</f>
        <v>369</v>
      </c>
      <c r="S260">
        <f t="shared" ref="S260:S323" si="35">N260*$K260</f>
        <v>369</v>
      </c>
      <c r="T260">
        <f t="shared" ref="T260:T323" si="36">O260*$K260</f>
        <v>0</v>
      </c>
      <c r="U260">
        <f t="shared" ref="U260:U323" si="37">P260*$K260</f>
        <v>0</v>
      </c>
      <c r="V260">
        <f t="shared" ref="V260:V323" si="38">SUM(Q260:U260)</f>
        <v>1230</v>
      </c>
      <c r="W260">
        <f t="shared" ref="W260:W323" si="39">K260*100</f>
        <v>1230</v>
      </c>
      <c r="X260" t="str">
        <f t="shared" ref="X260:X323" si="40">IF(V260=W260,"Yes","No")</f>
        <v>Yes</v>
      </c>
    </row>
    <row r="261" spans="1:24">
      <c r="A261" s="5" t="s">
        <v>62</v>
      </c>
      <c r="B261" s="5" t="s">
        <v>63</v>
      </c>
      <c r="C261" s="5">
        <v>60</v>
      </c>
      <c r="D261" s="7" t="s">
        <v>38</v>
      </c>
      <c r="E261" s="5">
        <v>32</v>
      </c>
      <c r="F261" s="5" t="s">
        <v>68</v>
      </c>
      <c r="G261" s="5" t="s">
        <v>0</v>
      </c>
      <c r="H261" s="5" t="s">
        <v>22</v>
      </c>
      <c r="I261" s="5" t="s">
        <v>22</v>
      </c>
      <c r="J261" s="5" t="s">
        <v>25</v>
      </c>
      <c r="K261" s="6">
        <v>12.3</v>
      </c>
      <c r="L261" s="8">
        <v>0</v>
      </c>
      <c r="M261" s="8">
        <v>80</v>
      </c>
      <c r="N261" s="8">
        <v>20</v>
      </c>
      <c r="O261" s="8">
        <v>0</v>
      </c>
      <c r="P261" s="8">
        <v>0</v>
      </c>
      <c r="Q261">
        <f t="shared" si="33"/>
        <v>0</v>
      </c>
      <c r="R261">
        <f t="shared" si="34"/>
        <v>984</v>
      </c>
      <c r="S261">
        <f t="shared" si="35"/>
        <v>246</v>
      </c>
      <c r="T261">
        <f t="shared" si="36"/>
        <v>0</v>
      </c>
      <c r="U261">
        <f t="shared" si="37"/>
        <v>0</v>
      </c>
      <c r="V261">
        <f t="shared" si="38"/>
        <v>1230</v>
      </c>
      <c r="W261">
        <f t="shared" si="39"/>
        <v>1230</v>
      </c>
      <c r="X261" t="str">
        <f t="shared" si="40"/>
        <v>Yes</v>
      </c>
    </row>
    <row r="262" spans="1:24">
      <c r="A262" s="5" t="s">
        <v>62</v>
      </c>
      <c r="B262" s="5" t="s">
        <v>63</v>
      </c>
      <c r="C262" s="5">
        <v>60</v>
      </c>
      <c r="D262" s="7" t="s">
        <v>38</v>
      </c>
      <c r="E262" s="5">
        <v>32</v>
      </c>
      <c r="F262" s="5" t="s">
        <v>68</v>
      </c>
      <c r="G262" s="5" t="s">
        <v>0</v>
      </c>
      <c r="H262" s="5" t="s">
        <v>22</v>
      </c>
      <c r="I262" s="5" t="s">
        <v>22</v>
      </c>
      <c r="J262" s="5" t="s">
        <v>26</v>
      </c>
      <c r="K262" s="6">
        <v>12.3</v>
      </c>
      <c r="L262" s="10">
        <v>32</v>
      </c>
      <c r="M262" s="10">
        <v>41</v>
      </c>
      <c r="N262" s="10">
        <v>27</v>
      </c>
      <c r="O262" s="10">
        <v>0</v>
      </c>
      <c r="P262" s="10">
        <v>0</v>
      </c>
      <c r="Q262">
        <f t="shared" si="33"/>
        <v>393.6</v>
      </c>
      <c r="R262">
        <f t="shared" si="34"/>
        <v>504.3</v>
      </c>
      <c r="S262">
        <f t="shared" si="35"/>
        <v>332.1</v>
      </c>
      <c r="T262">
        <f t="shared" si="36"/>
        <v>0</v>
      </c>
      <c r="U262">
        <f t="shared" si="37"/>
        <v>0</v>
      </c>
      <c r="V262">
        <f t="shared" si="38"/>
        <v>1230</v>
      </c>
      <c r="W262">
        <f t="shared" si="39"/>
        <v>1230</v>
      </c>
      <c r="X262" t="str">
        <f t="shared" si="40"/>
        <v>Yes</v>
      </c>
    </row>
    <row r="263" spans="1:24">
      <c r="A263" s="5" t="s">
        <v>62</v>
      </c>
      <c r="B263" s="5" t="s">
        <v>63</v>
      </c>
      <c r="C263" s="5">
        <v>60</v>
      </c>
      <c r="D263" s="7" t="s">
        <v>38</v>
      </c>
      <c r="E263" s="5">
        <v>34</v>
      </c>
      <c r="F263" s="5" t="s">
        <v>41</v>
      </c>
      <c r="G263" s="5" t="s">
        <v>0</v>
      </c>
      <c r="H263" s="5" t="s">
        <v>22</v>
      </c>
      <c r="I263" s="5" t="s">
        <v>22</v>
      </c>
      <c r="J263" s="5" t="s">
        <v>23</v>
      </c>
      <c r="K263" s="6">
        <v>21.79</v>
      </c>
      <c r="L263" s="8">
        <v>12.8</v>
      </c>
      <c r="M263" s="8">
        <v>42.3</v>
      </c>
      <c r="N263" s="8">
        <v>38.5</v>
      </c>
      <c r="O263" s="8">
        <v>6.4</v>
      </c>
      <c r="P263" s="8">
        <v>0</v>
      </c>
      <c r="Q263">
        <f t="shared" si="33"/>
        <v>278.91199999999998</v>
      </c>
      <c r="R263">
        <f t="shared" si="34"/>
        <v>921.71699999999987</v>
      </c>
      <c r="S263">
        <f t="shared" si="35"/>
        <v>838.91499999999996</v>
      </c>
      <c r="T263">
        <f t="shared" si="36"/>
        <v>139.45599999999999</v>
      </c>
      <c r="U263">
        <f t="shared" si="37"/>
        <v>0</v>
      </c>
      <c r="V263">
        <f t="shared" si="38"/>
        <v>2179</v>
      </c>
      <c r="W263">
        <f t="shared" si="39"/>
        <v>2179</v>
      </c>
      <c r="X263" t="str">
        <f t="shared" si="40"/>
        <v>Yes</v>
      </c>
    </row>
    <row r="264" spans="1:24">
      <c r="A264" s="5" t="s">
        <v>62</v>
      </c>
      <c r="B264" s="5" t="s">
        <v>63</v>
      </c>
      <c r="C264" s="5">
        <v>60</v>
      </c>
      <c r="D264" s="7" t="s">
        <v>38</v>
      </c>
      <c r="E264" s="5">
        <v>34</v>
      </c>
      <c r="F264" s="5" t="s">
        <v>41</v>
      </c>
      <c r="G264" s="5" t="s">
        <v>0</v>
      </c>
      <c r="H264" s="5" t="s">
        <v>22</v>
      </c>
      <c r="I264" s="5" t="s">
        <v>22</v>
      </c>
      <c r="J264" s="5" t="s">
        <v>24</v>
      </c>
      <c r="K264" s="6">
        <v>21.79</v>
      </c>
      <c r="L264" s="8">
        <v>40</v>
      </c>
      <c r="M264" s="8">
        <v>60</v>
      </c>
      <c r="N264" s="8">
        <v>0</v>
      </c>
      <c r="O264" s="8">
        <v>0</v>
      </c>
      <c r="P264" s="8">
        <v>0</v>
      </c>
      <c r="Q264">
        <f t="shared" si="33"/>
        <v>871.59999999999991</v>
      </c>
      <c r="R264">
        <f t="shared" si="34"/>
        <v>1307.3999999999999</v>
      </c>
      <c r="S264">
        <f t="shared" si="35"/>
        <v>0</v>
      </c>
      <c r="T264">
        <f t="shared" si="36"/>
        <v>0</v>
      </c>
      <c r="U264">
        <f t="shared" si="37"/>
        <v>0</v>
      </c>
      <c r="V264">
        <f t="shared" si="38"/>
        <v>2179</v>
      </c>
      <c r="W264">
        <f t="shared" si="39"/>
        <v>2179</v>
      </c>
      <c r="X264" t="str">
        <f t="shared" si="40"/>
        <v>Yes</v>
      </c>
    </row>
    <row r="265" spans="1:24">
      <c r="A265" s="5" t="s">
        <v>62</v>
      </c>
      <c r="B265" s="5" t="s">
        <v>63</v>
      </c>
      <c r="C265" s="5">
        <v>60</v>
      </c>
      <c r="D265" s="7" t="s">
        <v>38</v>
      </c>
      <c r="E265" s="5">
        <v>34</v>
      </c>
      <c r="F265" s="5" t="s">
        <v>41</v>
      </c>
      <c r="G265" s="5" t="s">
        <v>0</v>
      </c>
      <c r="H265" s="5" t="s">
        <v>22</v>
      </c>
      <c r="I265" s="5" t="s">
        <v>22</v>
      </c>
      <c r="J265" s="5" t="s">
        <v>25</v>
      </c>
      <c r="K265" s="6">
        <v>21.79</v>
      </c>
      <c r="L265" s="8">
        <v>50</v>
      </c>
      <c r="M265" s="8">
        <v>50</v>
      </c>
      <c r="N265" s="8">
        <v>0</v>
      </c>
      <c r="O265" s="8">
        <v>0</v>
      </c>
      <c r="P265" s="8">
        <v>0</v>
      </c>
      <c r="Q265">
        <f t="shared" si="33"/>
        <v>1089.5</v>
      </c>
      <c r="R265">
        <f t="shared" si="34"/>
        <v>1089.5</v>
      </c>
      <c r="S265">
        <f t="shared" si="35"/>
        <v>0</v>
      </c>
      <c r="T265">
        <f t="shared" si="36"/>
        <v>0</v>
      </c>
      <c r="U265">
        <f t="shared" si="37"/>
        <v>0</v>
      </c>
      <c r="V265">
        <f t="shared" si="38"/>
        <v>2179</v>
      </c>
      <c r="W265">
        <f t="shared" si="39"/>
        <v>2179</v>
      </c>
      <c r="X265" t="str">
        <f t="shared" si="40"/>
        <v>Yes</v>
      </c>
    </row>
    <row r="266" spans="1:24">
      <c r="A266" s="5" t="s">
        <v>62</v>
      </c>
      <c r="B266" s="5" t="s">
        <v>63</v>
      </c>
      <c r="C266" s="5">
        <v>60</v>
      </c>
      <c r="D266" s="7" t="s">
        <v>38</v>
      </c>
      <c r="E266" s="5">
        <v>34</v>
      </c>
      <c r="F266" s="5" t="s">
        <v>41</v>
      </c>
      <c r="G266" s="5" t="s">
        <v>0</v>
      </c>
      <c r="H266" s="5" t="s">
        <v>22</v>
      </c>
      <c r="I266" s="5" t="s">
        <v>22</v>
      </c>
      <c r="J266" s="5" t="s">
        <v>26</v>
      </c>
      <c r="K266" s="6">
        <v>21.79</v>
      </c>
      <c r="L266" s="10">
        <v>24</v>
      </c>
      <c r="M266" s="10">
        <v>47</v>
      </c>
      <c r="N266" s="10">
        <v>25</v>
      </c>
      <c r="O266" s="10">
        <v>4</v>
      </c>
      <c r="P266" s="10">
        <v>0</v>
      </c>
      <c r="Q266">
        <f t="shared" si="33"/>
        <v>522.96</v>
      </c>
      <c r="R266">
        <f t="shared" si="34"/>
        <v>1024.1299999999999</v>
      </c>
      <c r="S266">
        <f t="shared" si="35"/>
        <v>544.75</v>
      </c>
      <c r="T266">
        <f t="shared" si="36"/>
        <v>87.16</v>
      </c>
      <c r="U266">
        <f t="shared" si="37"/>
        <v>0</v>
      </c>
      <c r="V266">
        <f t="shared" si="38"/>
        <v>2179</v>
      </c>
      <c r="W266">
        <f t="shared" si="39"/>
        <v>2179</v>
      </c>
      <c r="X266" t="str">
        <f t="shared" si="40"/>
        <v>Yes</v>
      </c>
    </row>
    <row r="267" spans="1:24">
      <c r="A267" s="5" t="s">
        <v>69</v>
      </c>
      <c r="B267" s="5" t="s">
        <v>70</v>
      </c>
      <c r="C267" s="5">
        <v>70</v>
      </c>
      <c r="D267" s="7" t="s">
        <v>20</v>
      </c>
      <c r="E267" s="5">
        <v>1</v>
      </c>
      <c r="F267" s="5" t="s">
        <v>71</v>
      </c>
      <c r="G267" s="5" t="s">
        <v>0</v>
      </c>
      <c r="H267" s="5" t="s">
        <v>22</v>
      </c>
      <c r="I267" s="5" t="s">
        <v>22</v>
      </c>
      <c r="J267" s="5" t="s">
        <v>23</v>
      </c>
      <c r="K267" s="6">
        <v>164.15</v>
      </c>
      <c r="L267" s="8">
        <v>17</v>
      </c>
      <c r="M267" s="8">
        <v>55.7</v>
      </c>
      <c r="N267" s="8">
        <v>24.6</v>
      </c>
      <c r="O267" s="8">
        <v>1.1000000000000001</v>
      </c>
      <c r="P267" s="8">
        <v>1.6</v>
      </c>
      <c r="Q267">
        <f t="shared" si="33"/>
        <v>2790.55</v>
      </c>
      <c r="R267">
        <f t="shared" si="34"/>
        <v>9143.1550000000007</v>
      </c>
      <c r="S267">
        <f t="shared" si="35"/>
        <v>4038.0900000000006</v>
      </c>
      <c r="T267">
        <f t="shared" si="36"/>
        <v>180.56500000000003</v>
      </c>
      <c r="U267">
        <f t="shared" si="37"/>
        <v>262.64000000000004</v>
      </c>
      <c r="V267">
        <f t="shared" si="38"/>
        <v>16415.000000000004</v>
      </c>
      <c r="W267">
        <f t="shared" si="39"/>
        <v>16415</v>
      </c>
      <c r="X267" t="str">
        <f t="shared" si="40"/>
        <v>Yes</v>
      </c>
    </row>
    <row r="268" spans="1:24">
      <c r="A268" s="5" t="s">
        <v>69</v>
      </c>
      <c r="B268" s="5" t="s">
        <v>70</v>
      </c>
      <c r="C268" s="5">
        <v>70</v>
      </c>
      <c r="D268" s="7" t="s">
        <v>20</v>
      </c>
      <c r="E268" s="5">
        <v>1</v>
      </c>
      <c r="F268" s="5" t="s">
        <v>71</v>
      </c>
      <c r="G268" s="5" t="s">
        <v>0</v>
      </c>
      <c r="H268" s="5" t="s">
        <v>22</v>
      </c>
      <c r="I268" s="5" t="s">
        <v>22</v>
      </c>
      <c r="J268" s="5" t="s">
        <v>24</v>
      </c>
      <c r="K268" s="6">
        <v>164.15</v>
      </c>
      <c r="L268" s="8">
        <v>54.1</v>
      </c>
      <c r="M268" s="8">
        <v>36.5</v>
      </c>
      <c r="N268" s="8">
        <v>9.4</v>
      </c>
      <c r="O268" s="8">
        <v>0</v>
      </c>
      <c r="P268" s="8">
        <v>0</v>
      </c>
      <c r="Q268">
        <f t="shared" si="33"/>
        <v>8880.5150000000012</v>
      </c>
      <c r="R268">
        <f t="shared" si="34"/>
        <v>5991.4750000000004</v>
      </c>
      <c r="S268">
        <f t="shared" si="35"/>
        <v>1543.0100000000002</v>
      </c>
      <c r="T268">
        <f t="shared" si="36"/>
        <v>0</v>
      </c>
      <c r="U268">
        <f t="shared" si="37"/>
        <v>0</v>
      </c>
      <c r="V268">
        <f t="shared" si="38"/>
        <v>16415</v>
      </c>
      <c r="W268">
        <f t="shared" si="39"/>
        <v>16415</v>
      </c>
      <c r="X268" t="str">
        <f t="shared" si="40"/>
        <v>Yes</v>
      </c>
    </row>
    <row r="269" spans="1:24">
      <c r="A269" s="5" t="s">
        <v>69</v>
      </c>
      <c r="B269" s="5" t="s">
        <v>70</v>
      </c>
      <c r="C269" s="5">
        <v>70</v>
      </c>
      <c r="D269" s="7" t="s">
        <v>20</v>
      </c>
      <c r="E269" s="5">
        <v>1</v>
      </c>
      <c r="F269" s="5" t="s">
        <v>71</v>
      </c>
      <c r="G269" s="5" t="s">
        <v>0</v>
      </c>
      <c r="H269" s="5" t="s">
        <v>22</v>
      </c>
      <c r="I269" s="5" t="s">
        <v>22</v>
      </c>
      <c r="J269" s="5" t="s">
        <v>25</v>
      </c>
      <c r="K269" s="6">
        <v>164.15</v>
      </c>
      <c r="L269" s="8">
        <v>37.5</v>
      </c>
      <c r="M269" s="8">
        <v>62.5</v>
      </c>
      <c r="N269" s="8">
        <v>0</v>
      </c>
      <c r="O269" s="8">
        <v>0</v>
      </c>
      <c r="P269" s="8">
        <v>0</v>
      </c>
      <c r="Q269">
        <f t="shared" si="33"/>
        <v>6155.625</v>
      </c>
      <c r="R269">
        <f t="shared" si="34"/>
        <v>10259.375</v>
      </c>
      <c r="S269">
        <f t="shared" si="35"/>
        <v>0</v>
      </c>
      <c r="T269">
        <f t="shared" si="36"/>
        <v>0</v>
      </c>
      <c r="U269">
        <f t="shared" si="37"/>
        <v>0</v>
      </c>
      <c r="V269">
        <f t="shared" si="38"/>
        <v>16415</v>
      </c>
      <c r="W269">
        <f t="shared" si="39"/>
        <v>16415</v>
      </c>
      <c r="X269" t="str">
        <f t="shared" si="40"/>
        <v>Yes</v>
      </c>
    </row>
    <row r="270" spans="1:24">
      <c r="A270" s="5" t="s">
        <v>69</v>
      </c>
      <c r="B270" s="5" t="s">
        <v>70</v>
      </c>
      <c r="C270" s="5">
        <v>70</v>
      </c>
      <c r="D270" s="7" t="s">
        <v>20</v>
      </c>
      <c r="E270" s="5">
        <v>1</v>
      </c>
      <c r="F270" s="5" t="s">
        <v>71</v>
      </c>
      <c r="G270" s="5" t="s">
        <v>0</v>
      </c>
      <c r="H270" s="5" t="s">
        <v>22</v>
      </c>
      <c r="I270" s="5" t="s">
        <v>22</v>
      </c>
      <c r="J270" s="5" t="s">
        <v>26</v>
      </c>
      <c r="K270" s="6">
        <v>164.15</v>
      </c>
      <c r="L270" s="10">
        <v>27</v>
      </c>
      <c r="M270" s="10">
        <v>53</v>
      </c>
      <c r="N270" s="10">
        <v>18</v>
      </c>
      <c r="O270" s="10">
        <v>1</v>
      </c>
      <c r="P270" s="10">
        <v>1</v>
      </c>
      <c r="Q270">
        <f t="shared" si="33"/>
        <v>4432.05</v>
      </c>
      <c r="R270">
        <f t="shared" si="34"/>
        <v>8699.9500000000007</v>
      </c>
      <c r="S270">
        <f t="shared" si="35"/>
        <v>2954.7000000000003</v>
      </c>
      <c r="T270">
        <f t="shared" si="36"/>
        <v>164.15</v>
      </c>
      <c r="U270">
        <f t="shared" si="37"/>
        <v>164.15</v>
      </c>
      <c r="V270">
        <f t="shared" si="38"/>
        <v>16415</v>
      </c>
      <c r="W270">
        <f t="shared" si="39"/>
        <v>16415</v>
      </c>
      <c r="X270" t="str">
        <f t="shared" si="40"/>
        <v>Yes</v>
      </c>
    </row>
    <row r="271" spans="1:24">
      <c r="A271" s="5" t="s">
        <v>69</v>
      </c>
      <c r="B271" s="5" t="s">
        <v>70</v>
      </c>
      <c r="C271" s="5">
        <v>70</v>
      </c>
      <c r="D271" s="7" t="s">
        <v>20</v>
      </c>
      <c r="E271" s="5">
        <v>2</v>
      </c>
      <c r="F271" s="5" t="s">
        <v>72</v>
      </c>
      <c r="G271" s="5" t="s">
        <v>0</v>
      </c>
      <c r="H271" s="5" t="s">
        <v>22</v>
      </c>
      <c r="I271" s="5" t="s">
        <v>22</v>
      </c>
      <c r="J271" s="5" t="s">
        <v>23</v>
      </c>
      <c r="K271" s="6">
        <v>44.7</v>
      </c>
      <c r="L271" s="8">
        <v>24.7</v>
      </c>
      <c r="M271" s="8">
        <v>50</v>
      </c>
      <c r="N271" s="8">
        <v>22.7</v>
      </c>
      <c r="O271" s="8">
        <v>2.6</v>
      </c>
      <c r="P271" s="8">
        <v>0</v>
      </c>
      <c r="Q271">
        <f t="shared" si="33"/>
        <v>1104.0900000000001</v>
      </c>
      <c r="R271">
        <f t="shared" si="34"/>
        <v>2235</v>
      </c>
      <c r="S271">
        <f t="shared" si="35"/>
        <v>1014.69</v>
      </c>
      <c r="T271">
        <f t="shared" si="36"/>
        <v>116.22000000000001</v>
      </c>
      <c r="U271">
        <f t="shared" si="37"/>
        <v>0</v>
      </c>
      <c r="V271">
        <f t="shared" si="38"/>
        <v>4470.0000000000009</v>
      </c>
      <c r="W271">
        <f t="shared" si="39"/>
        <v>4470</v>
      </c>
      <c r="X271" t="str">
        <f t="shared" si="40"/>
        <v>Yes</v>
      </c>
    </row>
    <row r="272" spans="1:24">
      <c r="A272" s="5" t="s">
        <v>69</v>
      </c>
      <c r="B272" s="5" t="s">
        <v>70</v>
      </c>
      <c r="C272" s="5">
        <v>70</v>
      </c>
      <c r="D272" s="7" t="s">
        <v>20</v>
      </c>
      <c r="E272" s="5">
        <v>2</v>
      </c>
      <c r="F272" s="5" t="s">
        <v>72</v>
      </c>
      <c r="G272" s="5" t="s">
        <v>0</v>
      </c>
      <c r="H272" s="5" t="s">
        <v>22</v>
      </c>
      <c r="I272" s="5" t="s">
        <v>22</v>
      </c>
      <c r="J272" s="5" t="s">
        <v>24</v>
      </c>
      <c r="K272" s="6">
        <v>44.7</v>
      </c>
      <c r="L272" s="8">
        <v>58</v>
      </c>
      <c r="M272" s="8">
        <v>42</v>
      </c>
      <c r="N272" s="8">
        <v>0</v>
      </c>
      <c r="O272" s="8">
        <v>0</v>
      </c>
      <c r="P272" s="8">
        <v>0</v>
      </c>
      <c r="Q272">
        <f t="shared" si="33"/>
        <v>2592.6000000000004</v>
      </c>
      <c r="R272">
        <f t="shared" si="34"/>
        <v>1877.4</v>
      </c>
      <c r="S272">
        <f t="shared" si="35"/>
        <v>0</v>
      </c>
      <c r="T272">
        <f t="shared" si="36"/>
        <v>0</v>
      </c>
      <c r="U272">
        <f t="shared" si="37"/>
        <v>0</v>
      </c>
      <c r="V272">
        <f t="shared" si="38"/>
        <v>4470</v>
      </c>
      <c r="W272">
        <f t="shared" si="39"/>
        <v>4470</v>
      </c>
      <c r="X272" t="str">
        <f t="shared" si="40"/>
        <v>Yes</v>
      </c>
    </row>
    <row r="273" spans="1:24">
      <c r="A273" s="5" t="s">
        <v>69</v>
      </c>
      <c r="B273" s="5" t="s">
        <v>70</v>
      </c>
      <c r="C273" s="5">
        <v>70</v>
      </c>
      <c r="D273" s="7" t="s">
        <v>20</v>
      </c>
      <c r="E273" s="5">
        <v>2</v>
      </c>
      <c r="F273" s="5" t="s">
        <v>72</v>
      </c>
      <c r="G273" s="5" t="s">
        <v>0</v>
      </c>
      <c r="H273" s="5" t="s">
        <v>22</v>
      </c>
      <c r="I273" s="5" t="s">
        <v>22</v>
      </c>
      <c r="J273" s="5" t="s">
        <v>25</v>
      </c>
      <c r="K273" s="6">
        <v>44.7</v>
      </c>
      <c r="L273" s="8">
        <v>12.5</v>
      </c>
      <c r="M273" s="8">
        <v>87.5</v>
      </c>
      <c r="N273" s="8">
        <v>0</v>
      </c>
      <c r="O273" s="8">
        <v>0</v>
      </c>
      <c r="P273" s="8">
        <v>0</v>
      </c>
      <c r="Q273">
        <f t="shared" si="33"/>
        <v>558.75</v>
      </c>
      <c r="R273">
        <f t="shared" si="34"/>
        <v>3911.2500000000005</v>
      </c>
      <c r="S273">
        <f t="shared" si="35"/>
        <v>0</v>
      </c>
      <c r="T273">
        <f t="shared" si="36"/>
        <v>0</v>
      </c>
      <c r="U273">
        <f t="shared" si="37"/>
        <v>0</v>
      </c>
      <c r="V273">
        <f t="shared" si="38"/>
        <v>4470</v>
      </c>
      <c r="W273">
        <f t="shared" si="39"/>
        <v>4470</v>
      </c>
      <c r="X273" t="str">
        <f t="shared" si="40"/>
        <v>Yes</v>
      </c>
    </row>
    <row r="274" spans="1:24">
      <c r="A274" s="5" t="s">
        <v>69</v>
      </c>
      <c r="B274" s="5" t="s">
        <v>70</v>
      </c>
      <c r="C274" s="5">
        <v>70</v>
      </c>
      <c r="D274" s="7" t="s">
        <v>20</v>
      </c>
      <c r="E274" s="5">
        <v>2</v>
      </c>
      <c r="F274" s="5" t="s">
        <v>72</v>
      </c>
      <c r="G274" s="5" t="s">
        <v>0</v>
      </c>
      <c r="H274" s="5" t="s">
        <v>22</v>
      </c>
      <c r="I274" s="5" t="s">
        <v>22</v>
      </c>
      <c r="J274" s="5" t="s">
        <v>26</v>
      </c>
      <c r="K274" s="6">
        <v>44.7</v>
      </c>
      <c r="L274" s="10">
        <v>30</v>
      </c>
      <c r="M274" s="10">
        <v>54</v>
      </c>
      <c r="N274" s="10">
        <v>14</v>
      </c>
      <c r="O274" s="10">
        <v>2</v>
      </c>
      <c r="P274" s="10">
        <v>0</v>
      </c>
      <c r="Q274">
        <f t="shared" si="33"/>
        <v>1341</v>
      </c>
      <c r="R274">
        <f t="shared" si="34"/>
        <v>2413.8000000000002</v>
      </c>
      <c r="S274">
        <f t="shared" si="35"/>
        <v>625.80000000000007</v>
      </c>
      <c r="T274">
        <f t="shared" si="36"/>
        <v>89.4</v>
      </c>
      <c r="U274">
        <f t="shared" si="37"/>
        <v>0</v>
      </c>
      <c r="V274">
        <f t="shared" si="38"/>
        <v>4470</v>
      </c>
      <c r="W274">
        <f t="shared" si="39"/>
        <v>4470</v>
      </c>
      <c r="X274" t="str">
        <f t="shared" si="40"/>
        <v>Yes</v>
      </c>
    </row>
    <row r="275" spans="1:24">
      <c r="A275" s="5" t="s">
        <v>69</v>
      </c>
      <c r="B275" s="5" t="s">
        <v>70</v>
      </c>
      <c r="C275" s="5">
        <v>70</v>
      </c>
      <c r="D275" s="7" t="s">
        <v>20</v>
      </c>
      <c r="E275" s="5">
        <v>3</v>
      </c>
      <c r="F275" s="5" t="s">
        <v>21</v>
      </c>
      <c r="G275" s="5" t="s">
        <v>0</v>
      </c>
      <c r="H275" s="5" t="s">
        <v>22</v>
      </c>
      <c r="I275" s="5" t="s">
        <v>22</v>
      </c>
      <c r="J275" s="5" t="s">
        <v>23</v>
      </c>
      <c r="K275" s="6">
        <v>15.9</v>
      </c>
      <c r="L275" s="8">
        <v>19.7</v>
      </c>
      <c r="M275" s="8">
        <v>78.8</v>
      </c>
      <c r="N275" s="8">
        <v>1.5</v>
      </c>
      <c r="O275" s="8">
        <v>0</v>
      </c>
      <c r="P275" s="8">
        <v>0</v>
      </c>
      <c r="Q275">
        <f t="shared" si="33"/>
        <v>313.23</v>
      </c>
      <c r="R275">
        <f t="shared" si="34"/>
        <v>1252.92</v>
      </c>
      <c r="S275">
        <f t="shared" si="35"/>
        <v>23.85</v>
      </c>
      <c r="T275">
        <f t="shared" si="36"/>
        <v>0</v>
      </c>
      <c r="U275">
        <f t="shared" si="37"/>
        <v>0</v>
      </c>
      <c r="V275">
        <f t="shared" si="38"/>
        <v>1590</v>
      </c>
      <c r="W275">
        <f t="shared" si="39"/>
        <v>1590</v>
      </c>
      <c r="X275" t="str">
        <f t="shared" si="40"/>
        <v>Yes</v>
      </c>
    </row>
    <row r="276" spans="1:24">
      <c r="A276" s="5" t="s">
        <v>69</v>
      </c>
      <c r="B276" s="5" t="s">
        <v>70</v>
      </c>
      <c r="C276" s="5">
        <v>70</v>
      </c>
      <c r="D276" s="7" t="s">
        <v>20</v>
      </c>
      <c r="E276" s="5">
        <v>3</v>
      </c>
      <c r="F276" s="5" t="s">
        <v>21</v>
      </c>
      <c r="G276" s="5" t="s">
        <v>0</v>
      </c>
      <c r="H276" s="5" t="s">
        <v>22</v>
      </c>
      <c r="I276" s="5" t="s">
        <v>22</v>
      </c>
      <c r="J276" s="5" t="s">
        <v>24</v>
      </c>
      <c r="K276" s="6">
        <v>15.9</v>
      </c>
      <c r="L276" s="8">
        <v>60</v>
      </c>
      <c r="M276" s="8">
        <v>40</v>
      </c>
      <c r="N276" s="8">
        <v>0</v>
      </c>
      <c r="O276" s="8">
        <v>0</v>
      </c>
      <c r="P276" s="8">
        <v>0</v>
      </c>
      <c r="Q276">
        <f t="shared" si="33"/>
        <v>954</v>
      </c>
      <c r="R276">
        <f t="shared" si="34"/>
        <v>636</v>
      </c>
      <c r="S276">
        <f t="shared" si="35"/>
        <v>0</v>
      </c>
      <c r="T276">
        <f t="shared" si="36"/>
        <v>0</v>
      </c>
      <c r="U276">
        <f t="shared" si="37"/>
        <v>0</v>
      </c>
      <c r="V276">
        <f t="shared" si="38"/>
        <v>1590</v>
      </c>
      <c r="W276">
        <f t="shared" si="39"/>
        <v>1590</v>
      </c>
      <c r="X276" t="str">
        <f t="shared" si="40"/>
        <v>Yes</v>
      </c>
    </row>
    <row r="277" spans="1:24">
      <c r="A277" s="5" t="s">
        <v>69</v>
      </c>
      <c r="B277" s="5" t="s">
        <v>70</v>
      </c>
      <c r="C277" s="5">
        <v>70</v>
      </c>
      <c r="D277" s="7" t="s">
        <v>20</v>
      </c>
      <c r="E277" s="5">
        <v>3</v>
      </c>
      <c r="F277" s="5" t="s">
        <v>21</v>
      </c>
      <c r="G277" s="5" t="s">
        <v>0</v>
      </c>
      <c r="H277" s="5" t="s">
        <v>22</v>
      </c>
      <c r="I277" s="5" t="s">
        <v>22</v>
      </c>
      <c r="J277" s="5" t="s">
        <v>25</v>
      </c>
      <c r="K277" s="6">
        <v>15.9</v>
      </c>
      <c r="L277" s="8">
        <v>37.5</v>
      </c>
      <c r="M277" s="8">
        <v>62.5</v>
      </c>
      <c r="N277" s="8">
        <v>0</v>
      </c>
      <c r="O277" s="8">
        <v>0</v>
      </c>
      <c r="P277" s="8">
        <v>0</v>
      </c>
      <c r="Q277">
        <f t="shared" si="33"/>
        <v>596.25</v>
      </c>
      <c r="R277">
        <f t="shared" si="34"/>
        <v>993.75</v>
      </c>
      <c r="S277">
        <f t="shared" si="35"/>
        <v>0</v>
      </c>
      <c r="T277">
        <f t="shared" si="36"/>
        <v>0</v>
      </c>
      <c r="U277">
        <f t="shared" si="37"/>
        <v>0</v>
      </c>
      <c r="V277">
        <f t="shared" si="38"/>
        <v>1590</v>
      </c>
      <c r="W277">
        <f t="shared" si="39"/>
        <v>1590</v>
      </c>
      <c r="X277" t="str">
        <f t="shared" si="40"/>
        <v>Yes</v>
      </c>
    </row>
    <row r="278" spans="1:24">
      <c r="A278" s="5" t="s">
        <v>69</v>
      </c>
      <c r="B278" s="5" t="s">
        <v>70</v>
      </c>
      <c r="C278" s="5">
        <v>70</v>
      </c>
      <c r="D278" s="7" t="s">
        <v>20</v>
      </c>
      <c r="E278" s="5">
        <v>3</v>
      </c>
      <c r="F278" s="5" t="s">
        <v>21</v>
      </c>
      <c r="G278" s="5" t="s">
        <v>0</v>
      </c>
      <c r="H278" s="5" t="s">
        <v>22</v>
      </c>
      <c r="I278" s="5" t="s">
        <v>22</v>
      </c>
      <c r="J278" s="5" t="s">
        <v>26</v>
      </c>
      <c r="K278" s="6">
        <v>15.9</v>
      </c>
      <c r="L278" s="10">
        <v>30</v>
      </c>
      <c r="M278" s="10">
        <v>69</v>
      </c>
      <c r="N278" s="10">
        <v>1</v>
      </c>
      <c r="O278" s="10">
        <v>0</v>
      </c>
      <c r="P278" s="10">
        <v>0</v>
      </c>
      <c r="Q278">
        <f t="shared" si="33"/>
        <v>477</v>
      </c>
      <c r="R278">
        <f t="shared" si="34"/>
        <v>1097.1000000000001</v>
      </c>
      <c r="S278">
        <f t="shared" si="35"/>
        <v>15.9</v>
      </c>
      <c r="T278">
        <f t="shared" si="36"/>
        <v>0</v>
      </c>
      <c r="U278">
        <f t="shared" si="37"/>
        <v>0</v>
      </c>
      <c r="V278">
        <f t="shared" si="38"/>
        <v>1590.0000000000002</v>
      </c>
      <c r="W278">
        <f t="shared" si="39"/>
        <v>1590</v>
      </c>
      <c r="X278" t="str">
        <f t="shared" si="40"/>
        <v>Yes</v>
      </c>
    </row>
    <row r="279" spans="1:24">
      <c r="A279" s="5" t="s">
        <v>69</v>
      </c>
      <c r="B279" s="5" t="s">
        <v>70</v>
      </c>
      <c r="C279" s="5">
        <v>70</v>
      </c>
      <c r="D279" s="7" t="s">
        <v>20</v>
      </c>
      <c r="E279" s="5">
        <v>4</v>
      </c>
      <c r="F279" s="5" t="s">
        <v>27</v>
      </c>
      <c r="G279" s="5" t="s">
        <v>0</v>
      </c>
      <c r="H279" s="5" t="s">
        <v>22</v>
      </c>
      <c r="I279" s="5" t="s">
        <v>22</v>
      </c>
      <c r="J279" s="5" t="s">
        <v>23</v>
      </c>
      <c r="K279" s="6">
        <v>40.799999999999997</v>
      </c>
      <c r="L279" s="8">
        <v>36.6</v>
      </c>
      <c r="M279" s="8">
        <v>45.8</v>
      </c>
      <c r="N279" s="8">
        <v>16.899999999999999</v>
      </c>
      <c r="O279" s="8">
        <v>0</v>
      </c>
      <c r="P279" s="8">
        <v>0.7</v>
      </c>
      <c r="Q279">
        <f t="shared" si="33"/>
        <v>1493.28</v>
      </c>
      <c r="R279">
        <f t="shared" si="34"/>
        <v>1868.6399999999996</v>
      </c>
      <c r="S279">
        <f t="shared" si="35"/>
        <v>689.51999999999987</v>
      </c>
      <c r="T279">
        <f t="shared" si="36"/>
        <v>0</v>
      </c>
      <c r="U279">
        <f t="shared" si="37"/>
        <v>28.559999999999995</v>
      </c>
      <c r="V279">
        <f t="shared" si="38"/>
        <v>4079.9999999999995</v>
      </c>
      <c r="W279">
        <f t="shared" si="39"/>
        <v>4079.9999999999995</v>
      </c>
      <c r="X279" t="str">
        <f t="shared" si="40"/>
        <v>Yes</v>
      </c>
    </row>
    <row r="280" spans="1:24">
      <c r="A280" s="5" t="s">
        <v>69</v>
      </c>
      <c r="B280" s="5" t="s">
        <v>70</v>
      </c>
      <c r="C280" s="5">
        <v>70</v>
      </c>
      <c r="D280" s="7" t="s">
        <v>20</v>
      </c>
      <c r="E280" s="5">
        <v>4</v>
      </c>
      <c r="F280" s="5" t="s">
        <v>27</v>
      </c>
      <c r="G280" s="5" t="s">
        <v>0</v>
      </c>
      <c r="H280" s="5" t="s">
        <v>22</v>
      </c>
      <c r="I280" s="5" t="s">
        <v>22</v>
      </c>
      <c r="J280" s="5" t="s">
        <v>24</v>
      </c>
      <c r="K280" s="6">
        <v>40.799999999999997</v>
      </c>
      <c r="L280" s="8">
        <v>68</v>
      </c>
      <c r="M280" s="8">
        <v>32</v>
      </c>
      <c r="N280" s="8">
        <v>0</v>
      </c>
      <c r="O280" s="8">
        <v>0</v>
      </c>
      <c r="P280" s="8">
        <v>0</v>
      </c>
      <c r="Q280">
        <f t="shared" si="33"/>
        <v>2774.3999999999996</v>
      </c>
      <c r="R280">
        <f t="shared" si="34"/>
        <v>1305.5999999999999</v>
      </c>
      <c r="S280">
        <f t="shared" si="35"/>
        <v>0</v>
      </c>
      <c r="T280">
        <f t="shared" si="36"/>
        <v>0</v>
      </c>
      <c r="U280">
        <f t="shared" si="37"/>
        <v>0</v>
      </c>
      <c r="V280">
        <f t="shared" si="38"/>
        <v>4079.9999999999995</v>
      </c>
      <c r="W280">
        <f t="shared" si="39"/>
        <v>4079.9999999999995</v>
      </c>
      <c r="X280" t="str">
        <f t="shared" si="40"/>
        <v>Yes</v>
      </c>
    </row>
    <row r="281" spans="1:24">
      <c r="A281" s="5" t="s">
        <v>69</v>
      </c>
      <c r="B281" s="5" t="s">
        <v>70</v>
      </c>
      <c r="C281" s="5">
        <v>70</v>
      </c>
      <c r="D281" s="7" t="s">
        <v>20</v>
      </c>
      <c r="E281" s="5">
        <v>4</v>
      </c>
      <c r="F281" s="5" t="s">
        <v>27</v>
      </c>
      <c r="G281" s="5" t="s">
        <v>0</v>
      </c>
      <c r="H281" s="5" t="s">
        <v>22</v>
      </c>
      <c r="I281" s="5" t="s">
        <v>22</v>
      </c>
      <c r="J281" s="5" t="s">
        <v>25</v>
      </c>
      <c r="K281" s="6">
        <v>40.799999999999997</v>
      </c>
      <c r="L281" s="8">
        <v>100</v>
      </c>
      <c r="M281" s="8">
        <v>0</v>
      </c>
      <c r="N281" s="8">
        <v>0</v>
      </c>
      <c r="O281" s="8">
        <v>0</v>
      </c>
      <c r="P281" s="8">
        <v>0</v>
      </c>
      <c r="Q281">
        <f t="shared" si="33"/>
        <v>4079.9999999999995</v>
      </c>
      <c r="R281">
        <f t="shared" si="34"/>
        <v>0</v>
      </c>
      <c r="S281">
        <f t="shared" si="35"/>
        <v>0</v>
      </c>
      <c r="T281">
        <f t="shared" si="36"/>
        <v>0</v>
      </c>
      <c r="U281">
        <f t="shared" si="37"/>
        <v>0</v>
      </c>
      <c r="V281">
        <f t="shared" si="38"/>
        <v>4079.9999999999995</v>
      </c>
      <c r="W281">
        <f t="shared" si="39"/>
        <v>4079.9999999999995</v>
      </c>
      <c r="X281" t="str">
        <f t="shared" si="40"/>
        <v>Yes</v>
      </c>
    </row>
    <row r="282" spans="1:24">
      <c r="A282" s="5" t="s">
        <v>69</v>
      </c>
      <c r="B282" s="5" t="s">
        <v>70</v>
      </c>
      <c r="C282" s="5">
        <v>70</v>
      </c>
      <c r="D282" s="7" t="s">
        <v>20</v>
      </c>
      <c r="E282" s="5">
        <v>4</v>
      </c>
      <c r="F282" s="5" t="s">
        <v>27</v>
      </c>
      <c r="G282" s="5" t="s">
        <v>0</v>
      </c>
      <c r="H282" s="5" t="s">
        <v>22</v>
      </c>
      <c r="I282" s="5" t="s">
        <v>22</v>
      </c>
      <c r="J282" s="5" t="s">
        <v>26</v>
      </c>
      <c r="K282" s="6">
        <v>40.799999999999997</v>
      </c>
      <c r="L282" s="10">
        <v>52</v>
      </c>
      <c r="M282" s="10">
        <v>37</v>
      </c>
      <c r="N282" s="10">
        <v>11</v>
      </c>
      <c r="O282" s="10">
        <v>0</v>
      </c>
      <c r="P282" s="10">
        <v>0</v>
      </c>
      <c r="Q282">
        <f t="shared" si="33"/>
        <v>2121.6</v>
      </c>
      <c r="R282">
        <f t="shared" si="34"/>
        <v>1509.6</v>
      </c>
      <c r="S282">
        <f t="shared" si="35"/>
        <v>448.79999999999995</v>
      </c>
      <c r="T282">
        <f t="shared" si="36"/>
        <v>0</v>
      </c>
      <c r="U282">
        <f t="shared" si="37"/>
        <v>0</v>
      </c>
      <c r="V282">
        <f t="shared" si="38"/>
        <v>4080</v>
      </c>
      <c r="W282">
        <f t="shared" si="39"/>
        <v>4079.9999999999995</v>
      </c>
      <c r="X282" t="str">
        <f t="shared" si="40"/>
        <v>Yes</v>
      </c>
    </row>
    <row r="283" spans="1:24">
      <c r="A283" s="5" t="s">
        <v>69</v>
      </c>
      <c r="B283" s="5" t="s">
        <v>70</v>
      </c>
      <c r="C283" s="5">
        <v>70</v>
      </c>
      <c r="D283" s="7" t="s">
        <v>20</v>
      </c>
      <c r="E283" s="5">
        <v>5</v>
      </c>
      <c r="F283" s="5" t="s">
        <v>28</v>
      </c>
      <c r="G283" s="5" t="s">
        <v>0</v>
      </c>
      <c r="H283" s="5" t="s">
        <v>22</v>
      </c>
      <c r="I283" s="5" t="s">
        <v>22</v>
      </c>
      <c r="J283" s="5" t="s">
        <v>23</v>
      </c>
      <c r="K283" s="6">
        <v>42.8</v>
      </c>
      <c r="L283" s="8">
        <v>35</v>
      </c>
      <c r="M283" s="8">
        <v>59.3</v>
      </c>
      <c r="N283" s="8">
        <v>2.8</v>
      </c>
      <c r="O283" s="8">
        <v>0.8</v>
      </c>
      <c r="P283" s="8">
        <v>2.1</v>
      </c>
      <c r="Q283">
        <f t="shared" si="33"/>
        <v>1498</v>
      </c>
      <c r="R283">
        <f t="shared" si="34"/>
        <v>2538.0399999999995</v>
      </c>
      <c r="S283">
        <f t="shared" si="35"/>
        <v>119.83999999999999</v>
      </c>
      <c r="T283">
        <f t="shared" si="36"/>
        <v>34.24</v>
      </c>
      <c r="U283">
        <f t="shared" si="37"/>
        <v>89.88</v>
      </c>
      <c r="V283">
        <f t="shared" si="38"/>
        <v>4279.9999999999991</v>
      </c>
      <c r="W283">
        <f t="shared" si="39"/>
        <v>4280</v>
      </c>
      <c r="X283" t="str">
        <f t="shared" si="40"/>
        <v>Yes</v>
      </c>
    </row>
    <row r="284" spans="1:24">
      <c r="A284" s="5" t="s">
        <v>69</v>
      </c>
      <c r="B284" s="5" t="s">
        <v>70</v>
      </c>
      <c r="C284" s="5">
        <v>70</v>
      </c>
      <c r="D284" s="7" t="s">
        <v>20</v>
      </c>
      <c r="E284" s="5">
        <v>5</v>
      </c>
      <c r="F284" s="5" t="s">
        <v>28</v>
      </c>
      <c r="G284" s="5" t="s">
        <v>0</v>
      </c>
      <c r="H284" s="5" t="s">
        <v>22</v>
      </c>
      <c r="I284" s="5" t="s">
        <v>22</v>
      </c>
      <c r="J284" s="5" t="s">
        <v>24</v>
      </c>
      <c r="K284" s="6">
        <v>42.8</v>
      </c>
      <c r="L284" s="8">
        <v>10</v>
      </c>
      <c r="M284" s="8">
        <v>66</v>
      </c>
      <c r="N284" s="8">
        <v>24</v>
      </c>
      <c r="O284" s="8">
        <v>0</v>
      </c>
      <c r="P284" s="8">
        <v>0</v>
      </c>
      <c r="Q284">
        <f t="shared" si="33"/>
        <v>428</v>
      </c>
      <c r="R284">
        <f t="shared" si="34"/>
        <v>2824.7999999999997</v>
      </c>
      <c r="S284">
        <f t="shared" si="35"/>
        <v>1027.1999999999998</v>
      </c>
      <c r="T284">
        <f t="shared" si="36"/>
        <v>0</v>
      </c>
      <c r="U284">
        <f t="shared" si="37"/>
        <v>0</v>
      </c>
      <c r="V284">
        <f t="shared" si="38"/>
        <v>4280</v>
      </c>
      <c r="W284">
        <f t="shared" si="39"/>
        <v>4280</v>
      </c>
      <c r="X284" t="str">
        <f t="shared" si="40"/>
        <v>Yes</v>
      </c>
    </row>
    <row r="285" spans="1:24">
      <c r="A285" s="5" t="s">
        <v>69</v>
      </c>
      <c r="B285" s="5" t="s">
        <v>70</v>
      </c>
      <c r="C285" s="5">
        <v>70</v>
      </c>
      <c r="D285" s="7" t="s">
        <v>20</v>
      </c>
      <c r="E285" s="5">
        <v>5</v>
      </c>
      <c r="F285" s="5" t="s">
        <v>28</v>
      </c>
      <c r="G285" s="5" t="s">
        <v>0</v>
      </c>
      <c r="H285" s="5" t="s">
        <v>22</v>
      </c>
      <c r="I285" s="5" t="s">
        <v>22</v>
      </c>
      <c r="J285" s="5" t="s">
        <v>25</v>
      </c>
      <c r="K285" s="6">
        <v>42.8</v>
      </c>
      <c r="L285" s="8">
        <v>50</v>
      </c>
      <c r="M285" s="8">
        <v>50</v>
      </c>
      <c r="N285" s="8">
        <v>0</v>
      </c>
      <c r="O285" s="8">
        <v>0</v>
      </c>
      <c r="P285" s="8">
        <v>0</v>
      </c>
      <c r="Q285">
        <f t="shared" si="33"/>
        <v>2140</v>
      </c>
      <c r="R285">
        <f t="shared" si="34"/>
        <v>2140</v>
      </c>
      <c r="S285">
        <f t="shared" si="35"/>
        <v>0</v>
      </c>
      <c r="T285">
        <f t="shared" si="36"/>
        <v>0</v>
      </c>
      <c r="U285">
        <f t="shared" si="37"/>
        <v>0</v>
      </c>
      <c r="V285">
        <f t="shared" si="38"/>
        <v>4280</v>
      </c>
      <c r="W285">
        <f t="shared" si="39"/>
        <v>4280</v>
      </c>
      <c r="X285" t="str">
        <f t="shared" si="40"/>
        <v>Yes</v>
      </c>
    </row>
    <row r="286" spans="1:24">
      <c r="A286" s="5" t="s">
        <v>69</v>
      </c>
      <c r="B286" s="5" t="s">
        <v>70</v>
      </c>
      <c r="C286" s="5">
        <v>70</v>
      </c>
      <c r="D286" s="7" t="s">
        <v>20</v>
      </c>
      <c r="E286" s="5">
        <v>5</v>
      </c>
      <c r="F286" s="5" t="s">
        <v>28</v>
      </c>
      <c r="G286" s="5" t="s">
        <v>0</v>
      </c>
      <c r="H286" s="5" t="s">
        <v>22</v>
      </c>
      <c r="I286" s="5" t="s">
        <v>22</v>
      </c>
      <c r="J286" s="5" t="s">
        <v>26</v>
      </c>
      <c r="K286" s="6">
        <v>42.8</v>
      </c>
      <c r="L286" s="10">
        <v>32</v>
      </c>
      <c r="M286" s="10">
        <v>59</v>
      </c>
      <c r="N286" s="10">
        <v>7</v>
      </c>
      <c r="O286" s="10">
        <v>1</v>
      </c>
      <c r="P286" s="10">
        <v>1</v>
      </c>
      <c r="Q286">
        <f t="shared" si="33"/>
        <v>1369.6</v>
      </c>
      <c r="R286">
        <f t="shared" si="34"/>
        <v>2525.1999999999998</v>
      </c>
      <c r="S286">
        <f t="shared" si="35"/>
        <v>299.59999999999997</v>
      </c>
      <c r="T286">
        <f t="shared" si="36"/>
        <v>42.8</v>
      </c>
      <c r="U286">
        <f t="shared" si="37"/>
        <v>42.8</v>
      </c>
      <c r="V286">
        <f t="shared" si="38"/>
        <v>4280</v>
      </c>
      <c r="W286">
        <f t="shared" si="39"/>
        <v>4280</v>
      </c>
      <c r="X286" t="str">
        <f t="shared" si="40"/>
        <v>Yes</v>
      </c>
    </row>
    <row r="287" spans="1:24">
      <c r="A287" s="5" t="s">
        <v>69</v>
      </c>
      <c r="B287" s="5" t="s">
        <v>70</v>
      </c>
      <c r="C287" s="5">
        <v>70</v>
      </c>
      <c r="D287" s="7" t="s">
        <v>29</v>
      </c>
      <c r="E287" s="5">
        <v>7</v>
      </c>
      <c r="F287" s="5" t="s">
        <v>61</v>
      </c>
      <c r="G287" s="5" t="s">
        <v>0</v>
      </c>
      <c r="H287" s="5" t="s">
        <v>22</v>
      </c>
      <c r="I287" s="5" t="s">
        <v>22</v>
      </c>
      <c r="J287" s="5" t="s">
        <v>23</v>
      </c>
      <c r="K287" s="6">
        <v>28.2</v>
      </c>
      <c r="L287" s="8">
        <v>17</v>
      </c>
      <c r="M287" s="8">
        <v>72.599999999999994</v>
      </c>
      <c r="N287" s="8">
        <v>10.4</v>
      </c>
      <c r="O287" s="8">
        <v>0</v>
      </c>
      <c r="P287" s="8">
        <v>0</v>
      </c>
      <c r="Q287">
        <f t="shared" si="33"/>
        <v>479.4</v>
      </c>
      <c r="R287">
        <f t="shared" si="34"/>
        <v>2047.3199999999997</v>
      </c>
      <c r="S287">
        <f t="shared" si="35"/>
        <v>293.28000000000003</v>
      </c>
      <c r="T287">
        <f t="shared" si="36"/>
        <v>0</v>
      </c>
      <c r="U287">
        <f t="shared" si="37"/>
        <v>0</v>
      </c>
      <c r="V287">
        <f t="shared" si="38"/>
        <v>2820</v>
      </c>
      <c r="W287">
        <f t="shared" si="39"/>
        <v>2820</v>
      </c>
      <c r="X287" t="str">
        <f t="shared" si="40"/>
        <v>Yes</v>
      </c>
    </row>
    <row r="288" spans="1:24">
      <c r="A288" s="5" t="s">
        <v>69</v>
      </c>
      <c r="B288" s="5" t="s">
        <v>70</v>
      </c>
      <c r="C288" s="5">
        <v>70</v>
      </c>
      <c r="D288" s="7" t="s">
        <v>29</v>
      </c>
      <c r="E288" s="5">
        <v>7</v>
      </c>
      <c r="F288" s="5" t="s">
        <v>61</v>
      </c>
      <c r="G288" s="5" t="s">
        <v>0</v>
      </c>
      <c r="H288" s="5" t="s">
        <v>22</v>
      </c>
      <c r="I288" s="5" t="s">
        <v>22</v>
      </c>
      <c r="J288" s="5" t="s">
        <v>24</v>
      </c>
      <c r="K288" s="6">
        <v>28.2</v>
      </c>
      <c r="L288" s="8">
        <v>10</v>
      </c>
      <c r="M288" s="8">
        <v>90</v>
      </c>
      <c r="N288" s="8">
        <v>0</v>
      </c>
      <c r="O288" s="8">
        <v>0</v>
      </c>
      <c r="P288" s="8">
        <v>0</v>
      </c>
      <c r="Q288">
        <f t="shared" si="33"/>
        <v>282</v>
      </c>
      <c r="R288">
        <f t="shared" si="34"/>
        <v>2538</v>
      </c>
      <c r="S288">
        <f t="shared" si="35"/>
        <v>0</v>
      </c>
      <c r="T288">
        <f t="shared" si="36"/>
        <v>0</v>
      </c>
      <c r="U288">
        <f t="shared" si="37"/>
        <v>0</v>
      </c>
      <c r="V288">
        <f t="shared" si="38"/>
        <v>2820</v>
      </c>
      <c r="W288">
        <f t="shared" si="39"/>
        <v>2820</v>
      </c>
      <c r="X288" t="str">
        <f t="shared" si="40"/>
        <v>Yes</v>
      </c>
    </row>
    <row r="289" spans="1:24">
      <c r="A289" s="5" t="s">
        <v>69</v>
      </c>
      <c r="B289" s="5" t="s">
        <v>70</v>
      </c>
      <c r="C289" s="5">
        <v>70</v>
      </c>
      <c r="D289" s="7" t="s">
        <v>29</v>
      </c>
      <c r="E289" s="5">
        <v>7</v>
      </c>
      <c r="F289" s="5" t="s">
        <v>61</v>
      </c>
      <c r="G289" s="5" t="s">
        <v>0</v>
      </c>
      <c r="H289" s="5" t="s">
        <v>22</v>
      </c>
      <c r="I289" s="5" t="s">
        <v>22</v>
      </c>
      <c r="J289" s="5" t="s">
        <v>25</v>
      </c>
      <c r="K289" s="6">
        <v>28.2</v>
      </c>
      <c r="L289" s="8">
        <v>0</v>
      </c>
      <c r="M289" s="8">
        <v>100</v>
      </c>
      <c r="N289" s="8">
        <v>0</v>
      </c>
      <c r="O289" s="8">
        <v>0</v>
      </c>
      <c r="P289" s="8">
        <v>0</v>
      </c>
      <c r="Q289">
        <f t="shared" si="33"/>
        <v>0</v>
      </c>
      <c r="R289">
        <f t="shared" si="34"/>
        <v>2820</v>
      </c>
      <c r="S289">
        <f t="shared" si="35"/>
        <v>0</v>
      </c>
      <c r="T289">
        <f t="shared" si="36"/>
        <v>0</v>
      </c>
      <c r="U289">
        <f t="shared" si="37"/>
        <v>0</v>
      </c>
      <c r="V289">
        <f t="shared" si="38"/>
        <v>2820</v>
      </c>
      <c r="W289">
        <f t="shared" si="39"/>
        <v>2820</v>
      </c>
      <c r="X289" t="str">
        <f t="shared" si="40"/>
        <v>Yes</v>
      </c>
    </row>
    <row r="290" spans="1:24">
      <c r="A290" s="5" t="s">
        <v>69</v>
      </c>
      <c r="B290" s="5" t="s">
        <v>70</v>
      </c>
      <c r="C290" s="5">
        <v>70</v>
      </c>
      <c r="D290" s="7" t="s">
        <v>29</v>
      </c>
      <c r="E290" s="5">
        <v>7</v>
      </c>
      <c r="F290" s="5" t="s">
        <v>61</v>
      </c>
      <c r="G290" s="5" t="s">
        <v>0</v>
      </c>
      <c r="H290" s="5" t="s">
        <v>22</v>
      </c>
      <c r="I290" s="5" t="s">
        <v>22</v>
      </c>
      <c r="J290" s="5" t="s">
        <v>26</v>
      </c>
      <c r="K290" s="6">
        <v>28.2</v>
      </c>
      <c r="L290" s="10">
        <v>13</v>
      </c>
      <c r="M290" s="10">
        <v>80</v>
      </c>
      <c r="N290" s="10">
        <v>7</v>
      </c>
      <c r="O290" s="10">
        <v>0</v>
      </c>
      <c r="P290" s="10">
        <v>0</v>
      </c>
      <c r="Q290">
        <f t="shared" si="33"/>
        <v>366.59999999999997</v>
      </c>
      <c r="R290">
        <f t="shared" si="34"/>
        <v>2256</v>
      </c>
      <c r="S290">
        <f t="shared" si="35"/>
        <v>197.4</v>
      </c>
      <c r="T290">
        <f t="shared" si="36"/>
        <v>0</v>
      </c>
      <c r="U290">
        <f t="shared" si="37"/>
        <v>0</v>
      </c>
      <c r="V290">
        <f t="shared" si="38"/>
        <v>2820</v>
      </c>
      <c r="W290">
        <f t="shared" si="39"/>
        <v>2820</v>
      </c>
      <c r="X290" t="str">
        <f t="shared" si="40"/>
        <v>Yes</v>
      </c>
    </row>
    <row r="291" spans="1:24">
      <c r="A291" s="5" t="s">
        <v>69</v>
      </c>
      <c r="B291" s="5" t="s">
        <v>70</v>
      </c>
      <c r="C291" s="5">
        <v>70</v>
      </c>
      <c r="D291" s="7" t="s">
        <v>29</v>
      </c>
      <c r="E291" s="5">
        <v>8</v>
      </c>
      <c r="F291" s="5" t="s">
        <v>52</v>
      </c>
      <c r="G291" s="5" t="s">
        <v>0</v>
      </c>
      <c r="H291" s="5" t="s">
        <v>22</v>
      </c>
      <c r="I291" s="5" t="s">
        <v>22</v>
      </c>
      <c r="J291" s="5" t="s">
        <v>23</v>
      </c>
      <c r="K291" s="6">
        <v>28</v>
      </c>
      <c r="L291" s="8">
        <v>13.8</v>
      </c>
      <c r="M291" s="8">
        <v>81.599999999999994</v>
      </c>
      <c r="N291" s="8">
        <v>4.5999999999999996</v>
      </c>
      <c r="O291" s="8">
        <v>0</v>
      </c>
      <c r="P291" s="8">
        <v>0</v>
      </c>
      <c r="Q291">
        <f t="shared" si="33"/>
        <v>386.40000000000003</v>
      </c>
      <c r="R291">
        <f t="shared" si="34"/>
        <v>2284.7999999999997</v>
      </c>
      <c r="S291">
        <f t="shared" si="35"/>
        <v>128.79999999999998</v>
      </c>
      <c r="T291">
        <f t="shared" si="36"/>
        <v>0</v>
      </c>
      <c r="U291">
        <f t="shared" si="37"/>
        <v>0</v>
      </c>
      <c r="V291">
        <f t="shared" si="38"/>
        <v>2800</v>
      </c>
      <c r="W291">
        <f t="shared" si="39"/>
        <v>2800</v>
      </c>
      <c r="X291" t="str">
        <f t="shared" si="40"/>
        <v>Yes</v>
      </c>
    </row>
    <row r="292" spans="1:24">
      <c r="A292" s="5" t="s">
        <v>69</v>
      </c>
      <c r="B292" s="5" t="s">
        <v>70</v>
      </c>
      <c r="C292" s="5">
        <v>70</v>
      </c>
      <c r="D292" s="7" t="s">
        <v>29</v>
      </c>
      <c r="E292" s="5">
        <v>8</v>
      </c>
      <c r="F292" s="5" t="s">
        <v>52</v>
      </c>
      <c r="G292" s="5" t="s">
        <v>0</v>
      </c>
      <c r="H292" s="5" t="s">
        <v>22</v>
      </c>
      <c r="I292" s="5" t="s">
        <v>22</v>
      </c>
      <c r="J292" s="5" t="s">
        <v>24</v>
      </c>
      <c r="K292" s="6">
        <v>28</v>
      </c>
      <c r="L292" s="8">
        <v>0</v>
      </c>
      <c r="M292" s="8">
        <v>80</v>
      </c>
      <c r="N292" s="8">
        <v>20</v>
      </c>
      <c r="O292" s="8">
        <v>0</v>
      </c>
      <c r="P292" s="8">
        <v>0</v>
      </c>
      <c r="Q292">
        <f t="shared" si="33"/>
        <v>0</v>
      </c>
      <c r="R292">
        <f t="shared" si="34"/>
        <v>2240</v>
      </c>
      <c r="S292">
        <f t="shared" si="35"/>
        <v>560</v>
      </c>
      <c r="T292">
        <f t="shared" si="36"/>
        <v>0</v>
      </c>
      <c r="U292">
        <f t="shared" si="37"/>
        <v>0</v>
      </c>
      <c r="V292">
        <f t="shared" si="38"/>
        <v>2800</v>
      </c>
      <c r="W292">
        <f t="shared" si="39"/>
        <v>2800</v>
      </c>
      <c r="X292" t="str">
        <f t="shared" si="40"/>
        <v>Yes</v>
      </c>
    </row>
    <row r="293" spans="1:24">
      <c r="A293" s="5" t="s">
        <v>69</v>
      </c>
      <c r="B293" s="5" t="s">
        <v>70</v>
      </c>
      <c r="C293" s="5">
        <v>70</v>
      </c>
      <c r="D293" s="7" t="s">
        <v>29</v>
      </c>
      <c r="E293" s="5">
        <v>8</v>
      </c>
      <c r="F293" s="5" t="s">
        <v>52</v>
      </c>
      <c r="G293" s="5" t="s">
        <v>0</v>
      </c>
      <c r="H293" s="5" t="s">
        <v>22</v>
      </c>
      <c r="I293" s="5" t="s">
        <v>22</v>
      </c>
      <c r="J293" s="5" t="s">
        <v>25</v>
      </c>
      <c r="K293" s="6">
        <v>28</v>
      </c>
      <c r="L293" s="8">
        <v>15</v>
      </c>
      <c r="M293" s="8">
        <v>65</v>
      </c>
      <c r="N293" s="8">
        <v>20</v>
      </c>
      <c r="O293" s="8">
        <v>0</v>
      </c>
      <c r="P293" s="8">
        <v>0</v>
      </c>
      <c r="Q293">
        <f t="shared" si="33"/>
        <v>420</v>
      </c>
      <c r="R293">
        <f t="shared" si="34"/>
        <v>1820</v>
      </c>
      <c r="S293">
        <f t="shared" si="35"/>
        <v>560</v>
      </c>
      <c r="T293">
        <f t="shared" si="36"/>
        <v>0</v>
      </c>
      <c r="U293">
        <f t="shared" si="37"/>
        <v>0</v>
      </c>
      <c r="V293">
        <f t="shared" si="38"/>
        <v>2800</v>
      </c>
      <c r="W293">
        <f t="shared" si="39"/>
        <v>2800</v>
      </c>
      <c r="X293" t="str">
        <f t="shared" si="40"/>
        <v>Yes</v>
      </c>
    </row>
    <row r="294" spans="1:24">
      <c r="A294" s="5" t="s">
        <v>69</v>
      </c>
      <c r="B294" s="5" t="s">
        <v>70</v>
      </c>
      <c r="C294" s="5">
        <v>70</v>
      </c>
      <c r="D294" s="7" t="s">
        <v>29</v>
      </c>
      <c r="E294" s="5">
        <v>8</v>
      </c>
      <c r="F294" s="5" t="s">
        <v>52</v>
      </c>
      <c r="G294" s="5" t="s">
        <v>0</v>
      </c>
      <c r="H294" s="5" t="s">
        <v>22</v>
      </c>
      <c r="I294" s="5" t="s">
        <v>22</v>
      </c>
      <c r="J294" s="5" t="s">
        <v>26</v>
      </c>
      <c r="K294" s="6">
        <v>28</v>
      </c>
      <c r="L294" s="10">
        <v>11</v>
      </c>
      <c r="M294" s="10">
        <v>79</v>
      </c>
      <c r="N294" s="10">
        <v>10</v>
      </c>
      <c r="O294" s="10">
        <v>0</v>
      </c>
      <c r="P294" s="10">
        <v>0</v>
      </c>
      <c r="Q294">
        <f t="shared" si="33"/>
        <v>308</v>
      </c>
      <c r="R294">
        <f t="shared" si="34"/>
        <v>2212</v>
      </c>
      <c r="S294">
        <f t="shared" si="35"/>
        <v>280</v>
      </c>
      <c r="T294">
        <f t="shared" si="36"/>
        <v>0</v>
      </c>
      <c r="U294">
        <f t="shared" si="37"/>
        <v>0</v>
      </c>
      <c r="V294">
        <f t="shared" si="38"/>
        <v>2800</v>
      </c>
      <c r="W294">
        <f t="shared" si="39"/>
        <v>2800</v>
      </c>
      <c r="X294" t="str">
        <f t="shared" si="40"/>
        <v>Yes</v>
      </c>
    </row>
    <row r="295" spans="1:24">
      <c r="A295" s="5" t="s">
        <v>69</v>
      </c>
      <c r="B295" s="5" t="s">
        <v>70</v>
      </c>
      <c r="C295" s="5">
        <v>70</v>
      </c>
      <c r="D295" s="7" t="s">
        <v>29</v>
      </c>
      <c r="E295" s="5">
        <v>9</v>
      </c>
      <c r="F295" s="5" t="s">
        <v>53</v>
      </c>
      <c r="G295" s="5" t="s">
        <v>0</v>
      </c>
      <c r="H295" s="5" t="s">
        <v>22</v>
      </c>
      <c r="I295" s="5" t="s">
        <v>22</v>
      </c>
      <c r="J295" s="5" t="s">
        <v>23</v>
      </c>
      <c r="K295" s="6">
        <v>39</v>
      </c>
      <c r="L295" s="8">
        <v>22.9</v>
      </c>
      <c r="M295" s="8">
        <v>67.5</v>
      </c>
      <c r="N295" s="8">
        <v>9</v>
      </c>
      <c r="O295" s="8">
        <v>0.6</v>
      </c>
      <c r="P295" s="8">
        <v>0</v>
      </c>
      <c r="Q295">
        <f t="shared" si="33"/>
        <v>893.09999999999991</v>
      </c>
      <c r="R295">
        <f t="shared" si="34"/>
        <v>2632.5</v>
      </c>
      <c r="S295">
        <f t="shared" si="35"/>
        <v>351</v>
      </c>
      <c r="T295">
        <f t="shared" si="36"/>
        <v>23.4</v>
      </c>
      <c r="U295">
        <f t="shared" si="37"/>
        <v>0</v>
      </c>
      <c r="V295">
        <f t="shared" si="38"/>
        <v>3900</v>
      </c>
      <c r="W295">
        <f t="shared" si="39"/>
        <v>3900</v>
      </c>
      <c r="X295" t="str">
        <f t="shared" si="40"/>
        <v>Yes</v>
      </c>
    </row>
    <row r="296" spans="1:24">
      <c r="A296" s="5" t="s">
        <v>69</v>
      </c>
      <c r="B296" s="5" t="s">
        <v>70</v>
      </c>
      <c r="C296" s="5">
        <v>70</v>
      </c>
      <c r="D296" s="7" t="s">
        <v>29</v>
      </c>
      <c r="E296" s="5">
        <v>9</v>
      </c>
      <c r="F296" s="5" t="s">
        <v>53</v>
      </c>
      <c r="G296" s="5" t="s">
        <v>0</v>
      </c>
      <c r="H296" s="5" t="s">
        <v>22</v>
      </c>
      <c r="I296" s="5" t="s">
        <v>22</v>
      </c>
      <c r="J296" s="5" t="s">
        <v>24</v>
      </c>
      <c r="K296" s="6">
        <v>39</v>
      </c>
      <c r="L296" s="8">
        <v>24</v>
      </c>
      <c r="M296" s="8">
        <v>26</v>
      </c>
      <c r="N296" s="8">
        <v>42</v>
      </c>
      <c r="O296" s="8">
        <v>8</v>
      </c>
      <c r="P296" s="8">
        <v>0</v>
      </c>
      <c r="Q296">
        <f t="shared" si="33"/>
        <v>936</v>
      </c>
      <c r="R296">
        <f t="shared" si="34"/>
        <v>1014</v>
      </c>
      <c r="S296">
        <f t="shared" si="35"/>
        <v>1638</v>
      </c>
      <c r="T296">
        <f t="shared" si="36"/>
        <v>312</v>
      </c>
      <c r="U296">
        <f t="shared" si="37"/>
        <v>0</v>
      </c>
      <c r="V296">
        <f t="shared" si="38"/>
        <v>3900</v>
      </c>
      <c r="W296">
        <f t="shared" si="39"/>
        <v>3900</v>
      </c>
      <c r="X296" t="str">
        <f t="shared" si="40"/>
        <v>Yes</v>
      </c>
    </row>
    <row r="297" spans="1:24">
      <c r="A297" s="5" t="s">
        <v>69</v>
      </c>
      <c r="B297" s="5" t="s">
        <v>70</v>
      </c>
      <c r="C297" s="5">
        <v>70</v>
      </c>
      <c r="D297" s="7" t="s">
        <v>29</v>
      </c>
      <c r="E297" s="5">
        <v>9</v>
      </c>
      <c r="F297" s="5" t="s">
        <v>53</v>
      </c>
      <c r="G297" s="5" t="s">
        <v>0</v>
      </c>
      <c r="H297" s="5" t="s">
        <v>22</v>
      </c>
      <c r="I297" s="5" t="s">
        <v>22</v>
      </c>
      <c r="J297" s="5" t="s">
        <v>25</v>
      </c>
      <c r="K297" s="6">
        <v>39</v>
      </c>
      <c r="L297" s="8">
        <v>25</v>
      </c>
      <c r="M297" s="8">
        <v>75</v>
      </c>
      <c r="N297" s="8">
        <v>0</v>
      </c>
      <c r="O297" s="8">
        <v>0</v>
      </c>
      <c r="P297" s="8">
        <v>0</v>
      </c>
      <c r="Q297">
        <f t="shared" si="33"/>
        <v>975</v>
      </c>
      <c r="R297">
        <f t="shared" si="34"/>
        <v>2925</v>
      </c>
      <c r="S297">
        <f t="shared" si="35"/>
        <v>0</v>
      </c>
      <c r="T297">
        <f t="shared" si="36"/>
        <v>0</v>
      </c>
      <c r="U297">
        <f t="shared" si="37"/>
        <v>0</v>
      </c>
      <c r="V297">
        <f t="shared" si="38"/>
        <v>3900</v>
      </c>
      <c r="W297">
        <f t="shared" si="39"/>
        <v>3900</v>
      </c>
      <c r="X297" t="str">
        <f t="shared" si="40"/>
        <v>Yes</v>
      </c>
    </row>
    <row r="298" spans="1:24">
      <c r="A298" s="5" t="s">
        <v>69</v>
      </c>
      <c r="B298" s="5" t="s">
        <v>70</v>
      </c>
      <c r="C298" s="5">
        <v>70</v>
      </c>
      <c r="D298" s="7" t="s">
        <v>29</v>
      </c>
      <c r="E298" s="5">
        <v>9</v>
      </c>
      <c r="F298" s="5" t="s">
        <v>53</v>
      </c>
      <c r="G298" s="5" t="s">
        <v>0</v>
      </c>
      <c r="H298" s="5" t="s">
        <v>22</v>
      </c>
      <c r="I298" s="5" t="s">
        <v>22</v>
      </c>
      <c r="J298" s="5" t="s">
        <v>26</v>
      </c>
      <c r="K298" s="6">
        <v>39</v>
      </c>
      <c r="L298" s="10">
        <v>23</v>
      </c>
      <c r="M298" s="10">
        <v>61</v>
      </c>
      <c r="N298" s="10">
        <v>14</v>
      </c>
      <c r="O298" s="10">
        <v>2</v>
      </c>
      <c r="P298" s="10">
        <v>0</v>
      </c>
      <c r="Q298">
        <f t="shared" si="33"/>
        <v>897</v>
      </c>
      <c r="R298">
        <f t="shared" si="34"/>
        <v>2379</v>
      </c>
      <c r="S298">
        <f t="shared" si="35"/>
        <v>546</v>
      </c>
      <c r="T298">
        <f t="shared" si="36"/>
        <v>78</v>
      </c>
      <c r="U298">
        <f t="shared" si="37"/>
        <v>0</v>
      </c>
      <c r="V298">
        <f t="shared" si="38"/>
        <v>3900</v>
      </c>
      <c r="W298">
        <f t="shared" si="39"/>
        <v>3900</v>
      </c>
      <c r="X298" t="str">
        <f t="shared" si="40"/>
        <v>Yes</v>
      </c>
    </row>
    <row r="299" spans="1:24">
      <c r="A299" s="5" t="s">
        <v>69</v>
      </c>
      <c r="B299" s="5" t="s">
        <v>70</v>
      </c>
      <c r="C299" s="5">
        <v>70</v>
      </c>
      <c r="D299" s="7" t="s">
        <v>29</v>
      </c>
      <c r="E299" s="5">
        <v>10</v>
      </c>
      <c r="F299" s="5" t="s">
        <v>54</v>
      </c>
      <c r="G299" s="5" t="s">
        <v>0</v>
      </c>
      <c r="H299" s="5" t="s">
        <v>22</v>
      </c>
      <c r="I299" s="5" t="s">
        <v>22</v>
      </c>
      <c r="J299" s="5" t="s">
        <v>23</v>
      </c>
      <c r="K299" s="6">
        <v>40</v>
      </c>
      <c r="L299" s="8">
        <v>20.5</v>
      </c>
      <c r="M299" s="8">
        <v>67.599999999999994</v>
      </c>
      <c r="N299" s="8">
        <v>11.2</v>
      </c>
      <c r="O299" s="8">
        <v>0</v>
      </c>
      <c r="P299" s="8">
        <v>0.7</v>
      </c>
      <c r="Q299">
        <f t="shared" si="33"/>
        <v>820</v>
      </c>
      <c r="R299">
        <f t="shared" si="34"/>
        <v>2704</v>
      </c>
      <c r="S299">
        <f t="shared" si="35"/>
        <v>448</v>
      </c>
      <c r="T299">
        <f t="shared" si="36"/>
        <v>0</v>
      </c>
      <c r="U299">
        <f t="shared" si="37"/>
        <v>28</v>
      </c>
      <c r="V299">
        <f t="shared" si="38"/>
        <v>4000</v>
      </c>
      <c r="W299">
        <f t="shared" si="39"/>
        <v>4000</v>
      </c>
      <c r="X299" t="str">
        <f t="shared" si="40"/>
        <v>Yes</v>
      </c>
    </row>
    <row r="300" spans="1:24">
      <c r="A300" s="5" t="s">
        <v>69</v>
      </c>
      <c r="B300" s="5" t="s">
        <v>70</v>
      </c>
      <c r="C300" s="5">
        <v>70</v>
      </c>
      <c r="D300" s="7" t="s">
        <v>29</v>
      </c>
      <c r="E300" s="5">
        <v>10</v>
      </c>
      <c r="F300" s="5" t="s">
        <v>54</v>
      </c>
      <c r="G300" s="5" t="s">
        <v>0</v>
      </c>
      <c r="H300" s="5" t="s">
        <v>22</v>
      </c>
      <c r="I300" s="5" t="s">
        <v>22</v>
      </c>
      <c r="J300" s="5" t="s">
        <v>24</v>
      </c>
      <c r="K300" s="6">
        <v>40</v>
      </c>
      <c r="L300" s="8">
        <v>10</v>
      </c>
      <c r="M300" s="8">
        <v>42</v>
      </c>
      <c r="N300" s="8">
        <v>32</v>
      </c>
      <c r="O300" s="8">
        <v>0</v>
      </c>
      <c r="P300" s="8">
        <v>16</v>
      </c>
      <c r="Q300">
        <f t="shared" si="33"/>
        <v>400</v>
      </c>
      <c r="R300">
        <f t="shared" si="34"/>
        <v>1680</v>
      </c>
      <c r="S300">
        <f t="shared" si="35"/>
        <v>1280</v>
      </c>
      <c r="T300">
        <f t="shared" si="36"/>
        <v>0</v>
      </c>
      <c r="U300">
        <f t="shared" si="37"/>
        <v>640</v>
      </c>
      <c r="V300">
        <f t="shared" si="38"/>
        <v>4000</v>
      </c>
      <c r="W300">
        <f t="shared" si="39"/>
        <v>4000</v>
      </c>
      <c r="X300" t="str">
        <f t="shared" si="40"/>
        <v>Yes</v>
      </c>
    </row>
    <row r="301" spans="1:24">
      <c r="A301" s="5" t="s">
        <v>69</v>
      </c>
      <c r="B301" s="5" t="s">
        <v>70</v>
      </c>
      <c r="C301" s="5">
        <v>70</v>
      </c>
      <c r="D301" s="7" t="s">
        <v>29</v>
      </c>
      <c r="E301" s="5">
        <v>10</v>
      </c>
      <c r="F301" s="5" t="s">
        <v>54</v>
      </c>
      <c r="G301" s="5" t="s">
        <v>0</v>
      </c>
      <c r="H301" s="5" t="s">
        <v>22</v>
      </c>
      <c r="I301" s="5" t="s">
        <v>22</v>
      </c>
      <c r="J301" s="5" t="s">
        <v>25</v>
      </c>
      <c r="K301" s="6">
        <v>40</v>
      </c>
      <c r="L301" s="8">
        <v>0</v>
      </c>
      <c r="M301" s="8">
        <v>85</v>
      </c>
      <c r="N301" s="8">
        <v>15</v>
      </c>
      <c r="O301" s="8">
        <v>0</v>
      </c>
      <c r="P301" s="8">
        <v>0</v>
      </c>
      <c r="Q301">
        <f t="shared" si="33"/>
        <v>0</v>
      </c>
      <c r="R301">
        <f t="shared" si="34"/>
        <v>3400</v>
      </c>
      <c r="S301">
        <f t="shared" si="35"/>
        <v>600</v>
      </c>
      <c r="T301">
        <f t="shared" si="36"/>
        <v>0</v>
      </c>
      <c r="U301">
        <f t="shared" si="37"/>
        <v>0</v>
      </c>
      <c r="V301">
        <f t="shared" si="38"/>
        <v>4000</v>
      </c>
      <c r="W301">
        <f t="shared" si="39"/>
        <v>4000</v>
      </c>
      <c r="X301" t="str">
        <f t="shared" si="40"/>
        <v>Yes</v>
      </c>
    </row>
    <row r="302" spans="1:24">
      <c r="A302" s="5" t="s">
        <v>69</v>
      </c>
      <c r="B302" s="5" t="s">
        <v>70</v>
      </c>
      <c r="C302" s="5">
        <v>70</v>
      </c>
      <c r="D302" s="7" t="s">
        <v>29</v>
      </c>
      <c r="E302" s="5">
        <v>10</v>
      </c>
      <c r="F302" s="5" t="s">
        <v>54</v>
      </c>
      <c r="G302" s="5" t="s">
        <v>0</v>
      </c>
      <c r="H302" s="5" t="s">
        <v>22</v>
      </c>
      <c r="I302" s="5" t="s">
        <v>22</v>
      </c>
      <c r="J302" s="5" t="s">
        <v>26</v>
      </c>
      <c r="K302" s="6">
        <v>40</v>
      </c>
      <c r="L302" s="10">
        <v>15</v>
      </c>
      <c r="M302" s="10">
        <v>65</v>
      </c>
      <c r="N302" s="10">
        <v>16</v>
      </c>
      <c r="O302" s="10">
        <v>0</v>
      </c>
      <c r="P302" s="10">
        <v>4</v>
      </c>
      <c r="Q302">
        <f t="shared" si="33"/>
        <v>600</v>
      </c>
      <c r="R302">
        <f t="shared" si="34"/>
        <v>2600</v>
      </c>
      <c r="S302">
        <f t="shared" si="35"/>
        <v>640</v>
      </c>
      <c r="T302">
        <f t="shared" si="36"/>
        <v>0</v>
      </c>
      <c r="U302">
        <f t="shared" si="37"/>
        <v>160</v>
      </c>
      <c r="V302">
        <f t="shared" si="38"/>
        <v>4000</v>
      </c>
      <c r="W302">
        <f t="shared" si="39"/>
        <v>4000</v>
      </c>
      <c r="X302" t="str">
        <f t="shared" si="40"/>
        <v>Yes</v>
      </c>
    </row>
    <row r="303" spans="1:24">
      <c r="A303" s="5" t="s">
        <v>69</v>
      </c>
      <c r="B303" s="5" t="s">
        <v>70</v>
      </c>
      <c r="C303" s="5">
        <v>70</v>
      </c>
      <c r="D303" s="7" t="s">
        <v>29</v>
      </c>
      <c r="E303" s="5">
        <v>11</v>
      </c>
      <c r="F303" s="5" t="s">
        <v>46</v>
      </c>
      <c r="G303" s="5" t="s">
        <v>0</v>
      </c>
      <c r="H303" s="5" t="s">
        <v>22</v>
      </c>
      <c r="I303" s="5" t="s">
        <v>22</v>
      </c>
      <c r="J303" s="5" t="s">
        <v>23</v>
      </c>
      <c r="K303" s="6">
        <v>40.6</v>
      </c>
      <c r="L303" s="8">
        <v>28.7</v>
      </c>
      <c r="M303" s="8">
        <v>49.6</v>
      </c>
      <c r="N303" s="8">
        <v>19.8</v>
      </c>
      <c r="O303" s="8">
        <v>0.6</v>
      </c>
      <c r="P303" s="8">
        <v>1.3</v>
      </c>
      <c r="Q303">
        <f t="shared" si="33"/>
        <v>1165.22</v>
      </c>
      <c r="R303">
        <f t="shared" si="34"/>
        <v>2013.7600000000002</v>
      </c>
      <c r="S303">
        <f t="shared" si="35"/>
        <v>803.88000000000011</v>
      </c>
      <c r="T303">
        <f t="shared" si="36"/>
        <v>24.36</v>
      </c>
      <c r="U303">
        <f t="shared" si="37"/>
        <v>52.78</v>
      </c>
      <c r="V303">
        <f t="shared" si="38"/>
        <v>4060.0000000000009</v>
      </c>
      <c r="W303">
        <f t="shared" si="39"/>
        <v>4060</v>
      </c>
      <c r="X303" t="str">
        <f t="shared" si="40"/>
        <v>Yes</v>
      </c>
    </row>
    <row r="304" spans="1:24">
      <c r="A304" s="5" t="s">
        <v>69</v>
      </c>
      <c r="B304" s="5" t="s">
        <v>70</v>
      </c>
      <c r="C304" s="5">
        <v>70</v>
      </c>
      <c r="D304" s="7" t="s">
        <v>29</v>
      </c>
      <c r="E304" s="5">
        <v>11</v>
      </c>
      <c r="F304" s="5" t="s">
        <v>46</v>
      </c>
      <c r="G304" s="5" t="s">
        <v>0</v>
      </c>
      <c r="H304" s="5" t="s">
        <v>22</v>
      </c>
      <c r="I304" s="5" t="s">
        <v>22</v>
      </c>
      <c r="J304" s="5" t="s">
        <v>24</v>
      </c>
      <c r="K304" s="6">
        <v>40.6</v>
      </c>
      <c r="L304" s="8">
        <v>52</v>
      </c>
      <c r="M304" s="8">
        <v>48</v>
      </c>
      <c r="N304" s="8">
        <v>0</v>
      </c>
      <c r="O304" s="8">
        <v>0</v>
      </c>
      <c r="P304" s="8">
        <v>0</v>
      </c>
      <c r="Q304">
        <f t="shared" si="33"/>
        <v>2111.2000000000003</v>
      </c>
      <c r="R304">
        <f t="shared" si="34"/>
        <v>1948.8000000000002</v>
      </c>
      <c r="S304">
        <f t="shared" si="35"/>
        <v>0</v>
      </c>
      <c r="T304">
        <f t="shared" si="36"/>
        <v>0</v>
      </c>
      <c r="U304">
        <f t="shared" si="37"/>
        <v>0</v>
      </c>
      <c r="V304">
        <f t="shared" si="38"/>
        <v>4060.0000000000005</v>
      </c>
      <c r="W304">
        <f t="shared" si="39"/>
        <v>4060</v>
      </c>
      <c r="X304" t="str">
        <f t="shared" si="40"/>
        <v>Yes</v>
      </c>
    </row>
    <row r="305" spans="1:24">
      <c r="A305" s="5" t="s">
        <v>69</v>
      </c>
      <c r="B305" s="5" t="s">
        <v>70</v>
      </c>
      <c r="C305" s="5">
        <v>70</v>
      </c>
      <c r="D305" s="7" t="s">
        <v>29</v>
      </c>
      <c r="E305" s="5">
        <v>11</v>
      </c>
      <c r="F305" s="5" t="s">
        <v>46</v>
      </c>
      <c r="G305" s="5" t="s">
        <v>0</v>
      </c>
      <c r="H305" s="5" t="s">
        <v>22</v>
      </c>
      <c r="I305" s="5" t="s">
        <v>22</v>
      </c>
      <c r="J305" s="5" t="s">
        <v>25</v>
      </c>
      <c r="K305" s="6">
        <v>40.6</v>
      </c>
      <c r="L305" s="8">
        <v>0</v>
      </c>
      <c r="M305" s="8">
        <v>100</v>
      </c>
      <c r="N305" s="8">
        <v>0</v>
      </c>
      <c r="O305" s="8">
        <v>0</v>
      </c>
      <c r="P305" s="8">
        <v>0</v>
      </c>
      <c r="Q305">
        <f t="shared" si="33"/>
        <v>0</v>
      </c>
      <c r="R305">
        <f t="shared" si="34"/>
        <v>4060</v>
      </c>
      <c r="S305">
        <f t="shared" si="35"/>
        <v>0</v>
      </c>
      <c r="T305">
        <f t="shared" si="36"/>
        <v>0</v>
      </c>
      <c r="U305">
        <f t="shared" si="37"/>
        <v>0</v>
      </c>
      <c r="V305">
        <f t="shared" si="38"/>
        <v>4060</v>
      </c>
      <c r="W305">
        <f t="shared" si="39"/>
        <v>4060</v>
      </c>
      <c r="X305" t="str">
        <f t="shared" si="40"/>
        <v>Yes</v>
      </c>
    </row>
    <row r="306" spans="1:24">
      <c r="A306" s="5" t="s">
        <v>69</v>
      </c>
      <c r="B306" s="5" t="s">
        <v>70</v>
      </c>
      <c r="C306" s="5">
        <v>70</v>
      </c>
      <c r="D306" s="7" t="s">
        <v>29</v>
      </c>
      <c r="E306" s="5">
        <v>11</v>
      </c>
      <c r="F306" s="5" t="s">
        <v>46</v>
      </c>
      <c r="G306" s="5" t="s">
        <v>0</v>
      </c>
      <c r="H306" s="5" t="s">
        <v>22</v>
      </c>
      <c r="I306" s="5" t="s">
        <v>22</v>
      </c>
      <c r="J306" s="5" t="s">
        <v>26</v>
      </c>
      <c r="K306" s="6">
        <v>40.6</v>
      </c>
      <c r="L306" s="10">
        <v>29</v>
      </c>
      <c r="M306" s="10">
        <v>57</v>
      </c>
      <c r="N306" s="10">
        <v>13</v>
      </c>
      <c r="O306" s="10">
        <v>0</v>
      </c>
      <c r="P306" s="10">
        <v>1</v>
      </c>
      <c r="Q306">
        <f t="shared" si="33"/>
        <v>1177.4000000000001</v>
      </c>
      <c r="R306">
        <f t="shared" si="34"/>
        <v>2314.2000000000003</v>
      </c>
      <c r="S306">
        <f t="shared" si="35"/>
        <v>527.80000000000007</v>
      </c>
      <c r="T306">
        <f t="shared" si="36"/>
        <v>0</v>
      </c>
      <c r="U306">
        <f t="shared" si="37"/>
        <v>40.6</v>
      </c>
      <c r="V306">
        <f t="shared" si="38"/>
        <v>4060.0000000000005</v>
      </c>
      <c r="W306">
        <f t="shared" si="39"/>
        <v>4060</v>
      </c>
      <c r="X306" t="str">
        <f t="shared" si="40"/>
        <v>Yes</v>
      </c>
    </row>
    <row r="307" spans="1:24">
      <c r="A307" s="5" t="s">
        <v>69</v>
      </c>
      <c r="B307" s="5" t="s">
        <v>70</v>
      </c>
      <c r="C307" s="5">
        <v>70</v>
      </c>
      <c r="D307" s="7" t="s">
        <v>29</v>
      </c>
      <c r="E307" s="5">
        <v>12</v>
      </c>
      <c r="F307" s="5" t="s">
        <v>55</v>
      </c>
      <c r="G307" s="5" t="s">
        <v>20</v>
      </c>
      <c r="H307" s="5" t="s">
        <v>73</v>
      </c>
      <c r="I307" s="5" t="s">
        <v>22</v>
      </c>
      <c r="J307" s="5" t="s">
        <v>23</v>
      </c>
      <c r="K307" s="6">
        <v>21</v>
      </c>
      <c r="L307" s="8">
        <v>16</v>
      </c>
      <c r="M307" s="8">
        <v>65.5</v>
      </c>
      <c r="N307" s="8">
        <v>18.5</v>
      </c>
      <c r="O307" s="8">
        <v>0</v>
      </c>
      <c r="P307" s="8">
        <v>0</v>
      </c>
      <c r="Q307">
        <f t="shared" si="33"/>
        <v>336</v>
      </c>
      <c r="R307">
        <f t="shared" si="34"/>
        <v>1375.5</v>
      </c>
      <c r="S307">
        <f t="shared" si="35"/>
        <v>388.5</v>
      </c>
      <c r="T307">
        <f t="shared" si="36"/>
        <v>0</v>
      </c>
      <c r="U307">
        <f t="shared" si="37"/>
        <v>0</v>
      </c>
      <c r="V307">
        <f t="shared" si="38"/>
        <v>2100</v>
      </c>
      <c r="W307">
        <f t="shared" si="39"/>
        <v>2100</v>
      </c>
      <c r="X307" t="str">
        <f t="shared" si="40"/>
        <v>Yes</v>
      </c>
    </row>
    <row r="308" spans="1:24">
      <c r="A308" s="5" t="s">
        <v>69</v>
      </c>
      <c r="B308" s="5" t="s">
        <v>70</v>
      </c>
      <c r="C308" s="5">
        <v>70</v>
      </c>
      <c r="D308" s="7" t="s">
        <v>29</v>
      </c>
      <c r="E308" s="5">
        <v>12</v>
      </c>
      <c r="F308" s="5" t="s">
        <v>55</v>
      </c>
      <c r="G308" s="5" t="s">
        <v>20</v>
      </c>
      <c r="H308" s="5" t="s">
        <v>73</v>
      </c>
      <c r="I308" s="5" t="s">
        <v>22</v>
      </c>
      <c r="J308" s="5" t="s">
        <v>24</v>
      </c>
      <c r="K308" s="6">
        <v>21</v>
      </c>
      <c r="L308" s="8">
        <v>10</v>
      </c>
      <c r="M308" s="8">
        <v>76.7</v>
      </c>
      <c r="N308" s="8">
        <v>13.3</v>
      </c>
      <c r="O308" s="8">
        <v>0</v>
      </c>
      <c r="P308" s="8">
        <v>0</v>
      </c>
      <c r="Q308">
        <f t="shared" si="33"/>
        <v>210</v>
      </c>
      <c r="R308">
        <f t="shared" si="34"/>
        <v>1610.7</v>
      </c>
      <c r="S308">
        <f t="shared" si="35"/>
        <v>279.3</v>
      </c>
      <c r="T308">
        <f t="shared" si="36"/>
        <v>0</v>
      </c>
      <c r="U308">
        <f t="shared" si="37"/>
        <v>0</v>
      </c>
      <c r="V308">
        <f t="shared" si="38"/>
        <v>2100</v>
      </c>
      <c r="W308">
        <f t="shared" si="39"/>
        <v>2100</v>
      </c>
      <c r="X308" t="str">
        <f t="shared" si="40"/>
        <v>Yes</v>
      </c>
    </row>
    <row r="309" spans="1:24">
      <c r="A309" s="5" t="s">
        <v>69</v>
      </c>
      <c r="B309" s="5" t="s">
        <v>70</v>
      </c>
      <c r="C309" s="5">
        <v>70</v>
      </c>
      <c r="D309" s="7" t="s">
        <v>29</v>
      </c>
      <c r="E309" s="5">
        <v>12</v>
      </c>
      <c r="F309" s="5" t="s">
        <v>55</v>
      </c>
      <c r="G309" s="5" t="s">
        <v>20</v>
      </c>
      <c r="H309" s="5" t="s">
        <v>73</v>
      </c>
      <c r="I309" s="5" t="s">
        <v>22</v>
      </c>
      <c r="J309" s="5" t="s">
        <v>25</v>
      </c>
      <c r="K309" s="6">
        <v>21</v>
      </c>
      <c r="L309" s="8">
        <v>10</v>
      </c>
      <c r="M309" s="8">
        <v>90</v>
      </c>
      <c r="N309" s="8">
        <v>0</v>
      </c>
      <c r="O309" s="8">
        <v>0</v>
      </c>
      <c r="P309" s="8">
        <v>0</v>
      </c>
      <c r="Q309">
        <f t="shared" si="33"/>
        <v>210</v>
      </c>
      <c r="R309">
        <f t="shared" si="34"/>
        <v>1890</v>
      </c>
      <c r="S309">
        <f t="shared" si="35"/>
        <v>0</v>
      </c>
      <c r="T309">
        <f t="shared" si="36"/>
        <v>0</v>
      </c>
      <c r="U309">
        <f t="shared" si="37"/>
        <v>0</v>
      </c>
      <c r="V309">
        <f t="shared" si="38"/>
        <v>2100</v>
      </c>
      <c r="W309">
        <f t="shared" si="39"/>
        <v>2100</v>
      </c>
      <c r="X309" t="str">
        <f t="shared" si="40"/>
        <v>Yes</v>
      </c>
    </row>
    <row r="310" spans="1:24">
      <c r="A310" s="5" t="s">
        <v>69</v>
      </c>
      <c r="B310" s="5" t="s">
        <v>70</v>
      </c>
      <c r="C310" s="5">
        <v>70</v>
      </c>
      <c r="D310" s="7" t="s">
        <v>29</v>
      </c>
      <c r="E310" s="5">
        <v>12</v>
      </c>
      <c r="F310" s="5" t="s">
        <v>55</v>
      </c>
      <c r="G310" s="5" t="s">
        <v>20</v>
      </c>
      <c r="H310" s="5" t="s">
        <v>73</v>
      </c>
      <c r="I310" s="5" t="s">
        <v>22</v>
      </c>
      <c r="J310" s="5" t="s">
        <v>26</v>
      </c>
      <c r="K310" s="6">
        <v>21</v>
      </c>
      <c r="L310" s="10">
        <v>14</v>
      </c>
      <c r="M310" s="10">
        <v>71</v>
      </c>
      <c r="N310" s="10">
        <v>15</v>
      </c>
      <c r="O310" s="10">
        <v>0</v>
      </c>
      <c r="P310" s="10">
        <v>0</v>
      </c>
      <c r="Q310">
        <f t="shared" si="33"/>
        <v>294</v>
      </c>
      <c r="R310">
        <f t="shared" si="34"/>
        <v>1491</v>
      </c>
      <c r="S310">
        <f t="shared" si="35"/>
        <v>315</v>
      </c>
      <c r="T310">
        <f t="shared" si="36"/>
        <v>0</v>
      </c>
      <c r="U310">
        <f t="shared" si="37"/>
        <v>0</v>
      </c>
      <c r="V310">
        <f t="shared" si="38"/>
        <v>2100</v>
      </c>
      <c r="W310">
        <f t="shared" si="39"/>
        <v>2100</v>
      </c>
      <c r="X310" t="str">
        <f t="shared" si="40"/>
        <v>Yes</v>
      </c>
    </row>
    <row r="311" spans="1:24">
      <c r="A311" s="5" t="s">
        <v>69</v>
      </c>
      <c r="B311" s="5" t="s">
        <v>70</v>
      </c>
      <c r="C311" s="5">
        <v>70</v>
      </c>
      <c r="D311" s="7" t="s">
        <v>29</v>
      </c>
      <c r="E311" s="5">
        <v>12</v>
      </c>
      <c r="F311" s="5" t="s">
        <v>55</v>
      </c>
      <c r="G311" s="5" t="s">
        <v>29</v>
      </c>
      <c r="H311" s="5" t="s">
        <v>74</v>
      </c>
      <c r="I311" s="5" t="s">
        <v>22</v>
      </c>
      <c r="J311" s="5" t="s">
        <v>23</v>
      </c>
      <c r="K311" s="6">
        <v>32.5</v>
      </c>
      <c r="L311" s="8">
        <v>14</v>
      </c>
      <c r="M311" s="8">
        <v>65.8</v>
      </c>
      <c r="N311" s="8">
        <v>20.2</v>
      </c>
      <c r="O311" s="8">
        <v>0</v>
      </c>
      <c r="P311" s="8">
        <v>0</v>
      </c>
      <c r="Q311">
        <f t="shared" si="33"/>
        <v>455</v>
      </c>
      <c r="R311">
        <f t="shared" si="34"/>
        <v>2138.5</v>
      </c>
      <c r="S311">
        <f t="shared" si="35"/>
        <v>656.5</v>
      </c>
      <c r="T311">
        <f t="shared" si="36"/>
        <v>0</v>
      </c>
      <c r="U311">
        <f t="shared" si="37"/>
        <v>0</v>
      </c>
      <c r="V311">
        <f t="shared" si="38"/>
        <v>3250</v>
      </c>
      <c r="W311">
        <f t="shared" si="39"/>
        <v>3250</v>
      </c>
      <c r="X311" t="str">
        <f t="shared" si="40"/>
        <v>Yes</v>
      </c>
    </row>
    <row r="312" spans="1:24">
      <c r="A312" s="5" t="s">
        <v>69</v>
      </c>
      <c r="B312" s="5" t="s">
        <v>70</v>
      </c>
      <c r="C312" s="5">
        <v>70</v>
      </c>
      <c r="D312" s="7" t="s">
        <v>29</v>
      </c>
      <c r="E312" s="5">
        <v>12</v>
      </c>
      <c r="F312" s="5" t="s">
        <v>55</v>
      </c>
      <c r="G312" s="5" t="s">
        <v>29</v>
      </c>
      <c r="H312" s="5" t="s">
        <v>74</v>
      </c>
      <c r="I312" s="5" t="s">
        <v>22</v>
      </c>
      <c r="J312" s="5" t="s">
        <v>24</v>
      </c>
      <c r="K312" s="6">
        <v>32.5</v>
      </c>
      <c r="L312" s="8">
        <v>70</v>
      </c>
      <c r="M312" s="8">
        <v>30</v>
      </c>
      <c r="N312" s="8">
        <v>0</v>
      </c>
      <c r="O312" s="8">
        <v>0</v>
      </c>
      <c r="P312" s="8">
        <v>0</v>
      </c>
      <c r="Q312">
        <f t="shared" si="33"/>
        <v>2275</v>
      </c>
      <c r="R312">
        <f t="shared" si="34"/>
        <v>975</v>
      </c>
      <c r="S312">
        <f t="shared" si="35"/>
        <v>0</v>
      </c>
      <c r="T312">
        <f t="shared" si="36"/>
        <v>0</v>
      </c>
      <c r="U312">
        <f t="shared" si="37"/>
        <v>0</v>
      </c>
      <c r="V312">
        <f t="shared" si="38"/>
        <v>3250</v>
      </c>
      <c r="W312">
        <f t="shared" si="39"/>
        <v>3250</v>
      </c>
      <c r="X312" t="str">
        <f t="shared" si="40"/>
        <v>Yes</v>
      </c>
    </row>
    <row r="313" spans="1:24">
      <c r="A313" s="5" t="s">
        <v>69</v>
      </c>
      <c r="B313" s="5" t="s">
        <v>70</v>
      </c>
      <c r="C313" s="5">
        <v>70</v>
      </c>
      <c r="D313" s="7" t="s">
        <v>29</v>
      </c>
      <c r="E313" s="5">
        <v>12</v>
      </c>
      <c r="F313" s="5" t="s">
        <v>55</v>
      </c>
      <c r="G313" s="5" t="s">
        <v>29</v>
      </c>
      <c r="H313" s="5" t="s">
        <v>74</v>
      </c>
      <c r="I313" s="5" t="s">
        <v>22</v>
      </c>
      <c r="J313" s="5" t="s">
        <v>25</v>
      </c>
      <c r="K313" s="6">
        <v>32.5</v>
      </c>
      <c r="L313" s="8">
        <v>25</v>
      </c>
      <c r="M313" s="8">
        <v>75</v>
      </c>
      <c r="N313" s="8">
        <v>0</v>
      </c>
      <c r="O313" s="8">
        <v>0</v>
      </c>
      <c r="P313" s="8">
        <v>0</v>
      </c>
      <c r="Q313">
        <f t="shared" si="33"/>
        <v>812.5</v>
      </c>
      <c r="R313">
        <f t="shared" si="34"/>
        <v>2437.5</v>
      </c>
      <c r="S313">
        <f t="shared" si="35"/>
        <v>0</v>
      </c>
      <c r="T313">
        <f t="shared" si="36"/>
        <v>0</v>
      </c>
      <c r="U313">
        <f t="shared" si="37"/>
        <v>0</v>
      </c>
      <c r="V313">
        <f t="shared" si="38"/>
        <v>3250</v>
      </c>
      <c r="W313">
        <f t="shared" si="39"/>
        <v>3250</v>
      </c>
      <c r="X313" t="str">
        <f t="shared" si="40"/>
        <v>Yes</v>
      </c>
    </row>
    <row r="314" spans="1:24">
      <c r="A314" s="5" t="s">
        <v>69</v>
      </c>
      <c r="B314" s="5" t="s">
        <v>70</v>
      </c>
      <c r="C314" s="5">
        <v>70</v>
      </c>
      <c r="D314" s="7" t="s">
        <v>29</v>
      </c>
      <c r="E314" s="5">
        <v>12</v>
      </c>
      <c r="F314" s="5" t="s">
        <v>55</v>
      </c>
      <c r="G314" s="5" t="s">
        <v>29</v>
      </c>
      <c r="H314" s="5" t="s">
        <v>74</v>
      </c>
      <c r="I314" s="5" t="s">
        <v>22</v>
      </c>
      <c r="J314" s="5" t="s">
        <v>26</v>
      </c>
      <c r="K314" s="6">
        <v>32.5</v>
      </c>
      <c r="L314" s="10">
        <v>27</v>
      </c>
      <c r="M314" s="10">
        <v>60</v>
      </c>
      <c r="N314" s="10">
        <v>13</v>
      </c>
      <c r="O314" s="10">
        <v>0</v>
      </c>
      <c r="P314" s="10">
        <v>0</v>
      </c>
      <c r="Q314">
        <f t="shared" si="33"/>
        <v>877.5</v>
      </c>
      <c r="R314">
        <f t="shared" si="34"/>
        <v>1950</v>
      </c>
      <c r="S314">
        <f t="shared" si="35"/>
        <v>422.5</v>
      </c>
      <c r="T314">
        <f t="shared" si="36"/>
        <v>0</v>
      </c>
      <c r="U314">
        <f t="shared" si="37"/>
        <v>0</v>
      </c>
      <c r="V314">
        <f t="shared" si="38"/>
        <v>3250</v>
      </c>
      <c r="W314">
        <f t="shared" si="39"/>
        <v>3250</v>
      </c>
      <c r="X314" t="str">
        <f t="shared" si="40"/>
        <v>Yes</v>
      </c>
    </row>
    <row r="315" spans="1:24">
      <c r="A315" s="5" t="s">
        <v>69</v>
      </c>
      <c r="B315" s="5" t="s">
        <v>70</v>
      </c>
      <c r="C315" s="5">
        <v>70</v>
      </c>
      <c r="D315" s="7" t="s">
        <v>29</v>
      </c>
      <c r="E315" s="5">
        <v>13</v>
      </c>
      <c r="F315" s="5" t="s">
        <v>47</v>
      </c>
      <c r="G315" s="5" t="s">
        <v>20</v>
      </c>
      <c r="H315" s="5" t="s">
        <v>75</v>
      </c>
      <c r="I315" s="5" t="s">
        <v>22</v>
      </c>
      <c r="J315" s="5" t="s">
        <v>23</v>
      </c>
      <c r="K315" s="6">
        <v>26.2</v>
      </c>
      <c r="L315" s="8">
        <v>12</v>
      </c>
      <c r="M315" s="8">
        <v>66.7</v>
      </c>
      <c r="N315" s="8">
        <v>18.5</v>
      </c>
      <c r="O315" s="8">
        <v>1.9</v>
      </c>
      <c r="P315" s="8">
        <v>0.9</v>
      </c>
      <c r="Q315">
        <f t="shared" si="33"/>
        <v>314.39999999999998</v>
      </c>
      <c r="R315">
        <f t="shared" si="34"/>
        <v>1747.54</v>
      </c>
      <c r="S315">
        <f t="shared" si="35"/>
        <v>484.7</v>
      </c>
      <c r="T315">
        <f t="shared" si="36"/>
        <v>49.779999999999994</v>
      </c>
      <c r="U315">
        <f t="shared" si="37"/>
        <v>23.58</v>
      </c>
      <c r="V315">
        <f t="shared" si="38"/>
        <v>2620</v>
      </c>
      <c r="W315">
        <f t="shared" si="39"/>
        <v>2620</v>
      </c>
      <c r="X315" t="str">
        <f t="shared" si="40"/>
        <v>Yes</v>
      </c>
    </row>
    <row r="316" spans="1:24">
      <c r="A316" s="5" t="s">
        <v>69</v>
      </c>
      <c r="B316" s="5" t="s">
        <v>70</v>
      </c>
      <c r="C316" s="5">
        <v>70</v>
      </c>
      <c r="D316" s="7" t="s">
        <v>29</v>
      </c>
      <c r="E316" s="5">
        <v>13</v>
      </c>
      <c r="F316" s="5" t="s">
        <v>47</v>
      </c>
      <c r="G316" s="5" t="s">
        <v>20</v>
      </c>
      <c r="H316" s="5" t="s">
        <v>75</v>
      </c>
      <c r="I316" s="5" t="s">
        <v>22</v>
      </c>
      <c r="J316" s="5" t="s">
        <v>24</v>
      </c>
      <c r="K316" s="6">
        <v>26.2</v>
      </c>
      <c r="L316" s="8">
        <v>30</v>
      </c>
      <c r="M316" s="8">
        <v>70</v>
      </c>
      <c r="N316" s="8">
        <v>0</v>
      </c>
      <c r="O316" s="8">
        <v>0</v>
      </c>
      <c r="P316" s="8">
        <v>0</v>
      </c>
      <c r="Q316">
        <f t="shared" si="33"/>
        <v>786</v>
      </c>
      <c r="R316">
        <f t="shared" si="34"/>
        <v>1834</v>
      </c>
      <c r="S316">
        <f t="shared" si="35"/>
        <v>0</v>
      </c>
      <c r="T316">
        <f t="shared" si="36"/>
        <v>0</v>
      </c>
      <c r="U316">
        <f t="shared" si="37"/>
        <v>0</v>
      </c>
      <c r="V316">
        <f t="shared" si="38"/>
        <v>2620</v>
      </c>
      <c r="W316">
        <f t="shared" si="39"/>
        <v>2620</v>
      </c>
      <c r="X316" t="str">
        <f t="shared" si="40"/>
        <v>Yes</v>
      </c>
    </row>
    <row r="317" spans="1:24">
      <c r="A317" s="5" t="s">
        <v>69</v>
      </c>
      <c r="B317" s="5" t="s">
        <v>70</v>
      </c>
      <c r="C317" s="5">
        <v>70</v>
      </c>
      <c r="D317" s="7" t="s">
        <v>29</v>
      </c>
      <c r="E317" s="5">
        <v>13</v>
      </c>
      <c r="F317" s="5" t="s">
        <v>47</v>
      </c>
      <c r="G317" s="5" t="s">
        <v>20</v>
      </c>
      <c r="H317" s="5" t="s">
        <v>75</v>
      </c>
      <c r="I317" s="5" t="s">
        <v>22</v>
      </c>
      <c r="J317" s="5" t="s">
        <v>25</v>
      </c>
      <c r="K317" s="6">
        <v>26.2</v>
      </c>
      <c r="L317" s="8">
        <v>0</v>
      </c>
      <c r="M317" s="8">
        <v>100</v>
      </c>
      <c r="N317" s="8">
        <v>0</v>
      </c>
      <c r="O317" s="8">
        <v>0</v>
      </c>
      <c r="P317" s="8">
        <v>0</v>
      </c>
      <c r="Q317">
        <f t="shared" si="33"/>
        <v>0</v>
      </c>
      <c r="R317">
        <f t="shared" si="34"/>
        <v>2620</v>
      </c>
      <c r="S317">
        <f t="shared" si="35"/>
        <v>0</v>
      </c>
      <c r="T317">
        <f t="shared" si="36"/>
        <v>0</v>
      </c>
      <c r="U317">
        <f t="shared" si="37"/>
        <v>0</v>
      </c>
      <c r="V317">
        <f t="shared" si="38"/>
        <v>2620</v>
      </c>
      <c r="W317">
        <f t="shared" si="39"/>
        <v>2620</v>
      </c>
      <c r="X317" t="str">
        <f t="shared" si="40"/>
        <v>Yes</v>
      </c>
    </row>
    <row r="318" spans="1:24">
      <c r="A318" s="5" t="s">
        <v>69</v>
      </c>
      <c r="B318" s="5" t="s">
        <v>70</v>
      </c>
      <c r="C318" s="5">
        <v>70</v>
      </c>
      <c r="D318" s="7" t="s">
        <v>29</v>
      </c>
      <c r="E318" s="5">
        <v>13</v>
      </c>
      <c r="F318" s="5" t="s">
        <v>47</v>
      </c>
      <c r="G318" s="5" t="s">
        <v>20</v>
      </c>
      <c r="H318" s="5" t="s">
        <v>75</v>
      </c>
      <c r="I318" s="5" t="s">
        <v>22</v>
      </c>
      <c r="J318" s="5" t="s">
        <v>26</v>
      </c>
      <c r="K318" s="6">
        <v>26.2</v>
      </c>
      <c r="L318" s="10">
        <v>14</v>
      </c>
      <c r="M318" s="10">
        <v>72</v>
      </c>
      <c r="N318" s="10">
        <v>12</v>
      </c>
      <c r="O318" s="10">
        <v>1</v>
      </c>
      <c r="P318" s="10">
        <v>1</v>
      </c>
      <c r="Q318">
        <f t="shared" si="33"/>
        <v>366.8</v>
      </c>
      <c r="R318">
        <f t="shared" si="34"/>
        <v>1886.3999999999999</v>
      </c>
      <c r="S318">
        <f t="shared" si="35"/>
        <v>314.39999999999998</v>
      </c>
      <c r="T318">
        <f t="shared" si="36"/>
        <v>26.2</v>
      </c>
      <c r="U318">
        <f t="shared" si="37"/>
        <v>26.2</v>
      </c>
      <c r="V318">
        <f t="shared" si="38"/>
        <v>2619.9999999999995</v>
      </c>
      <c r="W318">
        <f t="shared" si="39"/>
        <v>2620</v>
      </c>
      <c r="X318" t="str">
        <f t="shared" si="40"/>
        <v>Yes</v>
      </c>
    </row>
    <row r="319" spans="1:24">
      <c r="A319" s="5" t="s">
        <v>69</v>
      </c>
      <c r="B319" s="5" t="s">
        <v>70</v>
      </c>
      <c r="C319" s="5">
        <v>70</v>
      </c>
      <c r="D319" s="7" t="s">
        <v>29</v>
      </c>
      <c r="E319" s="5">
        <v>13</v>
      </c>
      <c r="F319" s="5" t="s">
        <v>47</v>
      </c>
      <c r="G319" s="5" t="s">
        <v>29</v>
      </c>
      <c r="H319" s="5" t="s">
        <v>76</v>
      </c>
      <c r="I319" s="5" t="s">
        <v>22</v>
      </c>
      <c r="J319" s="5" t="s">
        <v>23</v>
      </c>
      <c r="K319" s="6">
        <v>29.1</v>
      </c>
      <c r="L319" s="8">
        <v>19.2</v>
      </c>
      <c r="M319" s="8">
        <v>65.8</v>
      </c>
      <c r="N319" s="8">
        <v>10</v>
      </c>
      <c r="O319" s="8">
        <v>4.2</v>
      </c>
      <c r="P319" s="8">
        <v>0.8</v>
      </c>
      <c r="Q319">
        <f t="shared" si="33"/>
        <v>558.72</v>
      </c>
      <c r="R319">
        <f t="shared" si="34"/>
        <v>1914.78</v>
      </c>
      <c r="S319">
        <f t="shared" si="35"/>
        <v>291</v>
      </c>
      <c r="T319">
        <f t="shared" si="36"/>
        <v>122.22000000000001</v>
      </c>
      <c r="U319">
        <f t="shared" si="37"/>
        <v>23.28</v>
      </c>
      <c r="V319">
        <f t="shared" si="38"/>
        <v>2910</v>
      </c>
      <c r="W319">
        <f t="shared" si="39"/>
        <v>2910</v>
      </c>
      <c r="X319" t="str">
        <f t="shared" si="40"/>
        <v>Yes</v>
      </c>
    </row>
    <row r="320" spans="1:24">
      <c r="A320" s="5" t="s">
        <v>69</v>
      </c>
      <c r="B320" s="5" t="s">
        <v>70</v>
      </c>
      <c r="C320" s="5">
        <v>70</v>
      </c>
      <c r="D320" s="7" t="s">
        <v>29</v>
      </c>
      <c r="E320" s="5">
        <v>13</v>
      </c>
      <c r="F320" s="5" t="s">
        <v>47</v>
      </c>
      <c r="G320" s="5" t="s">
        <v>29</v>
      </c>
      <c r="H320" s="5" t="s">
        <v>76</v>
      </c>
      <c r="I320" s="5" t="s">
        <v>22</v>
      </c>
      <c r="J320" s="5" t="s">
        <v>24</v>
      </c>
      <c r="K320" s="6">
        <v>29.1</v>
      </c>
      <c r="L320" s="8">
        <v>50</v>
      </c>
      <c r="M320" s="8">
        <v>30</v>
      </c>
      <c r="N320" s="8">
        <v>10</v>
      </c>
      <c r="O320" s="8">
        <v>10</v>
      </c>
      <c r="P320" s="8">
        <v>0</v>
      </c>
      <c r="Q320">
        <f t="shared" si="33"/>
        <v>1455</v>
      </c>
      <c r="R320">
        <f t="shared" si="34"/>
        <v>873</v>
      </c>
      <c r="S320">
        <f t="shared" si="35"/>
        <v>291</v>
      </c>
      <c r="T320">
        <f t="shared" si="36"/>
        <v>291</v>
      </c>
      <c r="U320">
        <f t="shared" si="37"/>
        <v>0</v>
      </c>
      <c r="V320">
        <f t="shared" si="38"/>
        <v>2910</v>
      </c>
      <c r="W320">
        <f t="shared" si="39"/>
        <v>2910</v>
      </c>
      <c r="X320" t="str">
        <f t="shared" si="40"/>
        <v>Yes</v>
      </c>
    </row>
    <row r="321" spans="1:24">
      <c r="A321" s="5" t="s">
        <v>69</v>
      </c>
      <c r="B321" s="5" t="s">
        <v>70</v>
      </c>
      <c r="C321" s="5">
        <v>70</v>
      </c>
      <c r="D321" s="7" t="s">
        <v>29</v>
      </c>
      <c r="E321" s="5">
        <v>13</v>
      </c>
      <c r="F321" s="5" t="s">
        <v>47</v>
      </c>
      <c r="G321" s="5" t="s">
        <v>29</v>
      </c>
      <c r="H321" s="5" t="s">
        <v>76</v>
      </c>
      <c r="I321" s="5" t="s">
        <v>22</v>
      </c>
      <c r="J321" s="5" t="s">
        <v>25</v>
      </c>
      <c r="K321" s="6">
        <v>29.1</v>
      </c>
      <c r="L321" s="8">
        <v>55</v>
      </c>
      <c r="M321" s="8">
        <v>45</v>
      </c>
      <c r="N321" s="8">
        <v>0</v>
      </c>
      <c r="O321" s="8">
        <v>0</v>
      </c>
      <c r="P321" s="8">
        <v>0</v>
      </c>
      <c r="Q321">
        <f t="shared" si="33"/>
        <v>1600.5</v>
      </c>
      <c r="R321">
        <f t="shared" si="34"/>
        <v>1309.5</v>
      </c>
      <c r="S321">
        <f t="shared" si="35"/>
        <v>0</v>
      </c>
      <c r="T321">
        <f t="shared" si="36"/>
        <v>0</v>
      </c>
      <c r="U321">
        <f t="shared" si="37"/>
        <v>0</v>
      </c>
      <c r="V321">
        <f t="shared" si="38"/>
        <v>2910</v>
      </c>
      <c r="W321">
        <f t="shared" si="39"/>
        <v>2910</v>
      </c>
      <c r="X321" t="str">
        <f t="shared" si="40"/>
        <v>Yes</v>
      </c>
    </row>
    <row r="322" spans="1:24">
      <c r="A322" s="5" t="s">
        <v>69</v>
      </c>
      <c r="B322" s="5" t="s">
        <v>70</v>
      </c>
      <c r="C322" s="5">
        <v>70</v>
      </c>
      <c r="D322" s="7" t="s">
        <v>29</v>
      </c>
      <c r="E322" s="5">
        <v>13</v>
      </c>
      <c r="F322" s="5" t="s">
        <v>47</v>
      </c>
      <c r="G322" s="5" t="s">
        <v>29</v>
      </c>
      <c r="H322" s="5" t="s">
        <v>76</v>
      </c>
      <c r="I322" s="5" t="s">
        <v>22</v>
      </c>
      <c r="J322" s="5" t="s">
        <v>26</v>
      </c>
      <c r="K322" s="6">
        <v>29.1</v>
      </c>
      <c r="L322" s="10">
        <v>31</v>
      </c>
      <c r="M322" s="10">
        <v>55</v>
      </c>
      <c r="N322" s="10">
        <v>9</v>
      </c>
      <c r="O322" s="10">
        <v>4</v>
      </c>
      <c r="P322" s="10">
        <v>1</v>
      </c>
      <c r="Q322">
        <f t="shared" si="33"/>
        <v>902.1</v>
      </c>
      <c r="R322">
        <f t="shared" si="34"/>
        <v>1600.5</v>
      </c>
      <c r="S322">
        <f t="shared" si="35"/>
        <v>261.90000000000003</v>
      </c>
      <c r="T322">
        <f t="shared" si="36"/>
        <v>116.4</v>
      </c>
      <c r="U322">
        <f t="shared" si="37"/>
        <v>29.1</v>
      </c>
      <c r="V322">
        <f t="shared" si="38"/>
        <v>2910</v>
      </c>
      <c r="W322">
        <f t="shared" si="39"/>
        <v>2910</v>
      </c>
      <c r="X322" t="str">
        <f t="shared" si="40"/>
        <v>Yes</v>
      </c>
    </row>
    <row r="323" spans="1:24">
      <c r="A323" s="5" t="s">
        <v>69</v>
      </c>
      <c r="B323" s="5" t="s">
        <v>70</v>
      </c>
      <c r="C323" s="5">
        <v>70</v>
      </c>
      <c r="D323" s="7" t="s">
        <v>29</v>
      </c>
      <c r="E323" s="5">
        <v>14</v>
      </c>
      <c r="F323" s="5" t="s">
        <v>77</v>
      </c>
      <c r="G323" s="5" t="s">
        <v>0</v>
      </c>
      <c r="H323" s="5" t="s">
        <v>22</v>
      </c>
      <c r="I323" s="5" t="s">
        <v>22</v>
      </c>
      <c r="J323" s="5" t="s">
        <v>23</v>
      </c>
      <c r="K323" s="6">
        <v>18.100000000000001</v>
      </c>
      <c r="L323" s="8">
        <v>6</v>
      </c>
      <c r="M323" s="8">
        <v>59.7</v>
      </c>
      <c r="N323" s="8">
        <v>28.3</v>
      </c>
      <c r="O323" s="8">
        <v>6</v>
      </c>
      <c r="P323" s="8">
        <v>0</v>
      </c>
      <c r="Q323">
        <f t="shared" si="33"/>
        <v>108.60000000000001</v>
      </c>
      <c r="R323">
        <f t="shared" si="34"/>
        <v>1080.5700000000002</v>
      </c>
      <c r="S323">
        <f t="shared" si="35"/>
        <v>512.23</v>
      </c>
      <c r="T323">
        <f t="shared" si="36"/>
        <v>108.60000000000001</v>
      </c>
      <c r="U323">
        <f t="shared" si="37"/>
        <v>0</v>
      </c>
      <c r="V323">
        <f t="shared" si="38"/>
        <v>1810</v>
      </c>
      <c r="W323">
        <f t="shared" si="39"/>
        <v>1810.0000000000002</v>
      </c>
      <c r="X323" t="str">
        <f t="shared" si="40"/>
        <v>Yes</v>
      </c>
    </row>
    <row r="324" spans="1:24">
      <c r="A324" s="5" t="s">
        <v>69</v>
      </c>
      <c r="B324" s="5" t="s">
        <v>70</v>
      </c>
      <c r="C324" s="5">
        <v>70</v>
      </c>
      <c r="D324" s="7" t="s">
        <v>29</v>
      </c>
      <c r="E324" s="5">
        <v>14</v>
      </c>
      <c r="F324" s="5" t="s">
        <v>77</v>
      </c>
      <c r="G324" s="5" t="s">
        <v>0</v>
      </c>
      <c r="H324" s="5" t="s">
        <v>22</v>
      </c>
      <c r="I324" s="5" t="s">
        <v>22</v>
      </c>
      <c r="J324" s="5" t="s">
        <v>24</v>
      </c>
      <c r="K324" s="6">
        <v>18.100000000000001</v>
      </c>
      <c r="L324" s="8">
        <v>13.3</v>
      </c>
      <c r="M324" s="8">
        <v>50</v>
      </c>
      <c r="N324" s="8">
        <v>36.700000000000003</v>
      </c>
      <c r="O324" s="8">
        <v>0</v>
      </c>
      <c r="P324" s="8">
        <v>0</v>
      </c>
      <c r="Q324">
        <f t="shared" ref="Q324:Q387" si="41">L324*$K324</f>
        <v>240.73000000000002</v>
      </c>
      <c r="R324">
        <f t="shared" ref="R324:R387" si="42">M324*$K324</f>
        <v>905.00000000000011</v>
      </c>
      <c r="S324">
        <f t="shared" ref="S324:S387" si="43">N324*$K324</f>
        <v>664.2700000000001</v>
      </c>
      <c r="T324">
        <f t="shared" ref="T324:T387" si="44">O324*$K324</f>
        <v>0</v>
      </c>
      <c r="U324">
        <f t="shared" ref="U324:U387" si="45">P324*$K324</f>
        <v>0</v>
      </c>
      <c r="V324">
        <f t="shared" ref="V324:V387" si="46">SUM(Q324:U324)</f>
        <v>1810</v>
      </c>
      <c r="W324">
        <f t="shared" ref="W324:W387" si="47">K324*100</f>
        <v>1810.0000000000002</v>
      </c>
      <c r="X324" t="str">
        <f t="shared" ref="X324:X387" si="48">IF(V324=W324,"Yes","No")</f>
        <v>Yes</v>
      </c>
    </row>
    <row r="325" spans="1:24">
      <c r="A325" s="5" t="s">
        <v>69</v>
      </c>
      <c r="B325" s="5" t="s">
        <v>70</v>
      </c>
      <c r="C325" s="5">
        <v>70</v>
      </c>
      <c r="D325" s="7" t="s">
        <v>29</v>
      </c>
      <c r="E325" s="5">
        <v>14</v>
      </c>
      <c r="F325" s="5" t="s">
        <v>77</v>
      </c>
      <c r="G325" s="5" t="s">
        <v>0</v>
      </c>
      <c r="H325" s="5" t="s">
        <v>22</v>
      </c>
      <c r="I325" s="5" t="s">
        <v>22</v>
      </c>
      <c r="J325" s="5" t="s">
        <v>25</v>
      </c>
      <c r="K325" s="6">
        <v>18.100000000000001</v>
      </c>
      <c r="L325" s="8">
        <v>0</v>
      </c>
      <c r="M325" s="8">
        <v>70</v>
      </c>
      <c r="N325" s="8">
        <v>30</v>
      </c>
      <c r="O325" s="8">
        <v>0</v>
      </c>
      <c r="P325" s="8">
        <v>0</v>
      </c>
      <c r="Q325">
        <f t="shared" si="41"/>
        <v>0</v>
      </c>
      <c r="R325">
        <f t="shared" si="42"/>
        <v>1267</v>
      </c>
      <c r="S325">
        <f t="shared" si="43"/>
        <v>543</v>
      </c>
      <c r="T325">
        <f t="shared" si="44"/>
        <v>0</v>
      </c>
      <c r="U325">
        <f t="shared" si="45"/>
        <v>0</v>
      </c>
      <c r="V325">
        <f t="shared" si="46"/>
        <v>1810</v>
      </c>
      <c r="W325">
        <f t="shared" si="47"/>
        <v>1810.0000000000002</v>
      </c>
      <c r="X325" t="str">
        <f t="shared" si="48"/>
        <v>Yes</v>
      </c>
    </row>
    <row r="326" spans="1:24">
      <c r="A326" s="5" t="s">
        <v>69</v>
      </c>
      <c r="B326" s="5" t="s">
        <v>70</v>
      </c>
      <c r="C326" s="5">
        <v>70</v>
      </c>
      <c r="D326" s="7" t="s">
        <v>29</v>
      </c>
      <c r="E326" s="5">
        <v>14</v>
      </c>
      <c r="F326" s="5" t="s">
        <v>77</v>
      </c>
      <c r="G326" s="5" t="s">
        <v>0</v>
      </c>
      <c r="H326" s="5" t="s">
        <v>22</v>
      </c>
      <c r="I326" s="5" t="s">
        <v>22</v>
      </c>
      <c r="J326" s="5" t="s">
        <v>26</v>
      </c>
      <c r="K326" s="6">
        <v>18.100000000000001</v>
      </c>
      <c r="L326" s="10">
        <v>7</v>
      </c>
      <c r="M326" s="10">
        <v>59</v>
      </c>
      <c r="N326" s="10">
        <v>30</v>
      </c>
      <c r="O326" s="10">
        <v>4</v>
      </c>
      <c r="P326" s="10">
        <v>0</v>
      </c>
      <c r="Q326">
        <f t="shared" si="41"/>
        <v>126.70000000000002</v>
      </c>
      <c r="R326">
        <f t="shared" si="42"/>
        <v>1067.9000000000001</v>
      </c>
      <c r="S326">
        <f t="shared" si="43"/>
        <v>543</v>
      </c>
      <c r="T326">
        <f t="shared" si="44"/>
        <v>72.400000000000006</v>
      </c>
      <c r="U326">
        <f t="shared" si="45"/>
        <v>0</v>
      </c>
      <c r="V326">
        <f t="shared" si="46"/>
        <v>1810.0000000000002</v>
      </c>
      <c r="W326">
        <f t="shared" si="47"/>
        <v>1810.0000000000002</v>
      </c>
      <c r="X326" t="str">
        <f t="shared" si="48"/>
        <v>Yes</v>
      </c>
    </row>
    <row r="327" spans="1:24">
      <c r="A327" s="5" t="s">
        <v>69</v>
      </c>
      <c r="B327" s="5" t="s">
        <v>70</v>
      </c>
      <c r="C327" s="5">
        <v>70</v>
      </c>
      <c r="D327" s="7" t="s">
        <v>31</v>
      </c>
      <c r="E327" s="5">
        <v>17</v>
      </c>
      <c r="F327" s="5" t="s">
        <v>33</v>
      </c>
      <c r="G327" s="5" t="s">
        <v>0</v>
      </c>
      <c r="H327" s="5" t="s">
        <v>22</v>
      </c>
      <c r="I327" s="5" t="s">
        <v>22</v>
      </c>
      <c r="J327" s="5" t="s">
        <v>23</v>
      </c>
      <c r="K327" s="6">
        <v>25</v>
      </c>
      <c r="L327" s="8">
        <v>24.5</v>
      </c>
      <c r="M327" s="8">
        <v>41.8</v>
      </c>
      <c r="N327" s="8">
        <v>30.6</v>
      </c>
      <c r="O327" s="8">
        <v>3.1</v>
      </c>
      <c r="P327" s="8">
        <v>0</v>
      </c>
      <c r="Q327">
        <f t="shared" si="41"/>
        <v>612.5</v>
      </c>
      <c r="R327">
        <f t="shared" si="42"/>
        <v>1045</v>
      </c>
      <c r="S327">
        <f t="shared" si="43"/>
        <v>765</v>
      </c>
      <c r="T327">
        <f t="shared" si="44"/>
        <v>77.5</v>
      </c>
      <c r="U327">
        <f t="shared" si="45"/>
        <v>0</v>
      </c>
      <c r="V327">
        <f t="shared" si="46"/>
        <v>2500</v>
      </c>
      <c r="W327">
        <f t="shared" si="47"/>
        <v>2500</v>
      </c>
      <c r="X327" t="str">
        <f t="shared" si="48"/>
        <v>Yes</v>
      </c>
    </row>
    <row r="328" spans="1:24">
      <c r="A328" s="5" t="s">
        <v>69</v>
      </c>
      <c r="B328" s="5" t="s">
        <v>70</v>
      </c>
      <c r="C328" s="5">
        <v>70</v>
      </c>
      <c r="D328" s="7" t="s">
        <v>31</v>
      </c>
      <c r="E328" s="5">
        <v>17</v>
      </c>
      <c r="F328" s="5" t="s">
        <v>33</v>
      </c>
      <c r="G328" s="5" t="s">
        <v>0</v>
      </c>
      <c r="H328" s="5" t="s">
        <v>22</v>
      </c>
      <c r="I328" s="5" t="s">
        <v>22</v>
      </c>
      <c r="J328" s="5" t="s">
        <v>24</v>
      </c>
      <c r="K328" s="6">
        <v>25</v>
      </c>
      <c r="L328" s="8">
        <v>50</v>
      </c>
      <c r="M328" s="8">
        <v>50</v>
      </c>
      <c r="N328" s="8">
        <v>0</v>
      </c>
      <c r="O328" s="8">
        <v>0</v>
      </c>
      <c r="P328" s="8">
        <v>0</v>
      </c>
      <c r="Q328">
        <f t="shared" si="41"/>
        <v>1250</v>
      </c>
      <c r="R328">
        <f t="shared" si="42"/>
        <v>1250</v>
      </c>
      <c r="S328">
        <f t="shared" si="43"/>
        <v>0</v>
      </c>
      <c r="T328">
        <f t="shared" si="44"/>
        <v>0</v>
      </c>
      <c r="U328">
        <f t="shared" si="45"/>
        <v>0</v>
      </c>
      <c r="V328">
        <f t="shared" si="46"/>
        <v>2500</v>
      </c>
      <c r="W328">
        <f t="shared" si="47"/>
        <v>2500</v>
      </c>
      <c r="X328" t="str">
        <f t="shared" si="48"/>
        <v>Yes</v>
      </c>
    </row>
    <row r="329" spans="1:24">
      <c r="A329" s="5" t="s">
        <v>69</v>
      </c>
      <c r="B329" s="5" t="s">
        <v>70</v>
      </c>
      <c r="C329" s="5">
        <v>70</v>
      </c>
      <c r="D329" s="7" t="s">
        <v>31</v>
      </c>
      <c r="E329" s="5">
        <v>17</v>
      </c>
      <c r="F329" s="5" t="s">
        <v>33</v>
      </c>
      <c r="G329" s="5" t="s">
        <v>0</v>
      </c>
      <c r="H329" s="5" t="s">
        <v>22</v>
      </c>
      <c r="I329" s="5" t="s">
        <v>22</v>
      </c>
      <c r="J329" s="5" t="s">
        <v>25</v>
      </c>
      <c r="K329" s="6">
        <v>25</v>
      </c>
      <c r="L329" s="8">
        <v>25</v>
      </c>
      <c r="M329" s="8">
        <v>62.5</v>
      </c>
      <c r="N329" s="8">
        <v>12.5</v>
      </c>
      <c r="O329" s="8">
        <v>0</v>
      </c>
      <c r="P329" s="8">
        <v>0</v>
      </c>
      <c r="Q329">
        <f t="shared" si="41"/>
        <v>625</v>
      </c>
      <c r="R329">
        <f t="shared" si="42"/>
        <v>1562.5</v>
      </c>
      <c r="S329">
        <f t="shared" si="43"/>
        <v>312.5</v>
      </c>
      <c r="T329">
        <f t="shared" si="44"/>
        <v>0</v>
      </c>
      <c r="U329">
        <f t="shared" si="45"/>
        <v>0</v>
      </c>
      <c r="V329">
        <f t="shared" si="46"/>
        <v>2500</v>
      </c>
      <c r="W329">
        <f t="shared" si="47"/>
        <v>2500</v>
      </c>
      <c r="X329" t="str">
        <f t="shared" si="48"/>
        <v>Yes</v>
      </c>
    </row>
    <row r="330" spans="1:24">
      <c r="A330" s="5" t="s">
        <v>69</v>
      </c>
      <c r="B330" s="5" t="s">
        <v>70</v>
      </c>
      <c r="C330" s="5">
        <v>70</v>
      </c>
      <c r="D330" s="7" t="s">
        <v>31</v>
      </c>
      <c r="E330" s="5">
        <v>17</v>
      </c>
      <c r="F330" s="5" t="s">
        <v>33</v>
      </c>
      <c r="G330" s="5" t="s">
        <v>0</v>
      </c>
      <c r="H330" s="5" t="s">
        <v>22</v>
      </c>
      <c r="I330" s="5" t="s">
        <v>22</v>
      </c>
      <c r="J330" s="5" t="s">
        <v>26</v>
      </c>
      <c r="K330" s="6">
        <v>25</v>
      </c>
      <c r="L330" s="10">
        <v>30</v>
      </c>
      <c r="M330" s="10">
        <v>46</v>
      </c>
      <c r="N330" s="10">
        <v>22</v>
      </c>
      <c r="O330" s="10">
        <v>2</v>
      </c>
      <c r="P330" s="10">
        <v>0</v>
      </c>
      <c r="Q330">
        <f t="shared" si="41"/>
        <v>750</v>
      </c>
      <c r="R330">
        <f t="shared" si="42"/>
        <v>1150</v>
      </c>
      <c r="S330">
        <f t="shared" si="43"/>
        <v>550</v>
      </c>
      <c r="T330">
        <f t="shared" si="44"/>
        <v>50</v>
      </c>
      <c r="U330">
        <f t="shared" si="45"/>
        <v>0</v>
      </c>
      <c r="V330">
        <f t="shared" si="46"/>
        <v>2500</v>
      </c>
      <c r="W330">
        <f t="shared" si="47"/>
        <v>2500</v>
      </c>
      <c r="X330" t="str">
        <f t="shared" si="48"/>
        <v>Yes</v>
      </c>
    </row>
    <row r="331" spans="1:24">
      <c r="A331" s="5" t="s">
        <v>69</v>
      </c>
      <c r="B331" s="5" t="s">
        <v>70</v>
      </c>
      <c r="C331" s="5">
        <v>70</v>
      </c>
      <c r="D331" s="7" t="s">
        <v>31</v>
      </c>
      <c r="E331" s="5">
        <v>18</v>
      </c>
      <c r="F331" s="5" t="s">
        <v>65</v>
      </c>
      <c r="G331" s="5" t="s">
        <v>0</v>
      </c>
      <c r="H331" s="5" t="s">
        <v>22</v>
      </c>
      <c r="I331" s="5" t="s">
        <v>22</v>
      </c>
      <c r="J331" s="5" t="s">
        <v>23</v>
      </c>
      <c r="K331" s="6">
        <v>24.2</v>
      </c>
      <c r="L331" s="8">
        <v>7.6</v>
      </c>
      <c r="M331" s="8">
        <v>58.2</v>
      </c>
      <c r="N331" s="8">
        <v>32.9</v>
      </c>
      <c r="O331" s="8">
        <v>1.3</v>
      </c>
      <c r="P331" s="8">
        <v>0</v>
      </c>
      <c r="Q331">
        <f t="shared" si="41"/>
        <v>183.92</v>
      </c>
      <c r="R331">
        <f t="shared" si="42"/>
        <v>1408.44</v>
      </c>
      <c r="S331">
        <f t="shared" si="43"/>
        <v>796.18</v>
      </c>
      <c r="T331">
        <f t="shared" si="44"/>
        <v>31.46</v>
      </c>
      <c r="U331">
        <f t="shared" si="45"/>
        <v>0</v>
      </c>
      <c r="V331">
        <f t="shared" si="46"/>
        <v>2420</v>
      </c>
      <c r="W331">
        <f t="shared" si="47"/>
        <v>2420</v>
      </c>
      <c r="X331" t="str">
        <f t="shared" si="48"/>
        <v>Yes</v>
      </c>
    </row>
    <row r="332" spans="1:24">
      <c r="A332" s="5" t="s">
        <v>69</v>
      </c>
      <c r="B332" s="5" t="s">
        <v>70</v>
      </c>
      <c r="C332" s="5">
        <v>70</v>
      </c>
      <c r="D332" s="7" t="s">
        <v>31</v>
      </c>
      <c r="E332" s="5">
        <v>18</v>
      </c>
      <c r="F332" s="5" t="s">
        <v>65</v>
      </c>
      <c r="G332" s="5" t="s">
        <v>0</v>
      </c>
      <c r="H332" s="5" t="s">
        <v>22</v>
      </c>
      <c r="I332" s="5" t="s">
        <v>22</v>
      </c>
      <c r="J332" s="5" t="s">
        <v>24</v>
      </c>
      <c r="K332" s="6">
        <v>24.2</v>
      </c>
      <c r="L332" s="8">
        <v>26.7</v>
      </c>
      <c r="M332" s="8">
        <v>46.6</v>
      </c>
      <c r="N332" s="8">
        <v>26.7</v>
      </c>
      <c r="O332" s="8">
        <v>0</v>
      </c>
      <c r="P332" s="8">
        <v>0</v>
      </c>
      <c r="Q332">
        <f t="shared" si="41"/>
        <v>646.14</v>
      </c>
      <c r="R332">
        <f t="shared" si="42"/>
        <v>1127.72</v>
      </c>
      <c r="S332">
        <f t="shared" si="43"/>
        <v>646.14</v>
      </c>
      <c r="T332">
        <f t="shared" si="44"/>
        <v>0</v>
      </c>
      <c r="U332">
        <f t="shared" si="45"/>
        <v>0</v>
      </c>
      <c r="V332">
        <f t="shared" si="46"/>
        <v>2420</v>
      </c>
      <c r="W332">
        <f t="shared" si="47"/>
        <v>2420</v>
      </c>
      <c r="X332" t="str">
        <f t="shared" si="48"/>
        <v>Yes</v>
      </c>
    </row>
    <row r="333" spans="1:24">
      <c r="A333" s="5" t="s">
        <v>69</v>
      </c>
      <c r="B333" s="5" t="s">
        <v>70</v>
      </c>
      <c r="C333" s="5">
        <v>70</v>
      </c>
      <c r="D333" s="7" t="s">
        <v>31</v>
      </c>
      <c r="E333" s="5">
        <v>18</v>
      </c>
      <c r="F333" s="5" t="s">
        <v>65</v>
      </c>
      <c r="G333" s="5" t="s">
        <v>0</v>
      </c>
      <c r="H333" s="5" t="s">
        <v>22</v>
      </c>
      <c r="I333" s="5" t="s">
        <v>22</v>
      </c>
      <c r="J333" s="5" t="s">
        <v>25</v>
      </c>
      <c r="K333" s="6">
        <v>24.2</v>
      </c>
      <c r="L333" s="8">
        <v>0</v>
      </c>
      <c r="M333" s="8">
        <v>75</v>
      </c>
      <c r="N333" s="8">
        <v>25</v>
      </c>
      <c r="O333" s="8">
        <v>0</v>
      </c>
      <c r="P333" s="8">
        <v>0</v>
      </c>
      <c r="Q333">
        <f t="shared" si="41"/>
        <v>0</v>
      </c>
      <c r="R333">
        <f t="shared" si="42"/>
        <v>1815</v>
      </c>
      <c r="S333">
        <f t="shared" si="43"/>
        <v>605</v>
      </c>
      <c r="T333">
        <f t="shared" si="44"/>
        <v>0</v>
      </c>
      <c r="U333">
        <f t="shared" si="45"/>
        <v>0</v>
      </c>
      <c r="V333">
        <f t="shared" si="46"/>
        <v>2420</v>
      </c>
      <c r="W333">
        <f t="shared" si="47"/>
        <v>2420</v>
      </c>
      <c r="X333" t="str">
        <f t="shared" si="48"/>
        <v>Yes</v>
      </c>
    </row>
    <row r="334" spans="1:24">
      <c r="A334" s="5" t="s">
        <v>69</v>
      </c>
      <c r="B334" s="5" t="s">
        <v>70</v>
      </c>
      <c r="C334" s="5">
        <v>70</v>
      </c>
      <c r="D334" s="7" t="s">
        <v>31</v>
      </c>
      <c r="E334" s="5">
        <v>18</v>
      </c>
      <c r="F334" s="5" t="s">
        <v>65</v>
      </c>
      <c r="G334" s="5" t="s">
        <v>0</v>
      </c>
      <c r="H334" s="5" t="s">
        <v>22</v>
      </c>
      <c r="I334" s="5" t="s">
        <v>22</v>
      </c>
      <c r="J334" s="5" t="s">
        <v>26</v>
      </c>
      <c r="K334" s="6">
        <v>24.2</v>
      </c>
      <c r="L334" s="10">
        <v>10</v>
      </c>
      <c r="M334" s="10">
        <v>59</v>
      </c>
      <c r="N334" s="10">
        <v>30</v>
      </c>
      <c r="O334" s="10">
        <v>1</v>
      </c>
      <c r="P334" s="10">
        <v>0</v>
      </c>
      <c r="Q334">
        <f t="shared" si="41"/>
        <v>242</v>
      </c>
      <c r="R334">
        <f t="shared" si="42"/>
        <v>1427.8</v>
      </c>
      <c r="S334">
        <f t="shared" si="43"/>
        <v>726</v>
      </c>
      <c r="T334">
        <f t="shared" si="44"/>
        <v>24.2</v>
      </c>
      <c r="U334">
        <f t="shared" si="45"/>
        <v>0</v>
      </c>
      <c r="V334">
        <f t="shared" si="46"/>
        <v>2420</v>
      </c>
      <c r="W334">
        <f t="shared" si="47"/>
        <v>2420</v>
      </c>
      <c r="X334" t="str">
        <f t="shared" si="48"/>
        <v>Yes</v>
      </c>
    </row>
    <row r="335" spans="1:24">
      <c r="A335" s="5" t="s">
        <v>69</v>
      </c>
      <c r="B335" s="5" t="s">
        <v>70</v>
      </c>
      <c r="C335" s="5">
        <v>70</v>
      </c>
      <c r="D335" s="7" t="s">
        <v>31</v>
      </c>
      <c r="E335" s="5">
        <v>19</v>
      </c>
      <c r="F335" s="5" t="s">
        <v>34</v>
      </c>
      <c r="G335" s="5" t="s">
        <v>0</v>
      </c>
      <c r="H335" s="5" t="s">
        <v>22</v>
      </c>
      <c r="I335" s="5" t="s">
        <v>22</v>
      </c>
      <c r="J335" s="5" t="s">
        <v>23</v>
      </c>
      <c r="K335" s="6">
        <v>53.1</v>
      </c>
      <c r="L335" s="8">
        <v>17.2</v>
      </c>
      <c r="M335" s="8">
        <v>39.700000000000003</v>
      </c>
      <c r="N335" s="8">
        <v>35.299999999999997</v>
      </c>
      <c r="O335" s="8">
        <v>7.3</v>
      </c>
      <c r="P335" s="8">
        <v>0.5</v>
      </c>
      <c r="Q335">
        <f t="shared" si="41"/>
        <v>913.31999999999994</v>
      </c>
      <c r="R335">
        <f t="shared" si="42"/>
        <v>2108.0700000000002</v>
      </c>
      <c r="S335">
        <f t="shared" si="43"/>
        <v>1874.4299999999998</v>
      </c>
      <c r="T335">
        <f t="shared" si="44"/>
        <v>387.63</v>
      </c>
      <c r="U335">
        <f t="shared" si="45"/>
        <v>26.55</v>
      </c>
      <c r="V335">
        <f t="shared" si="46"/>
        <v>5310</v>
      </c>
      <c r="W335">
        <f t="shared" si="47"/>
        <v>5310</v>
      </c>
      <c r="X335" t="str">
        <f t="shared" si="48"/>
        <v>Yes</v>
      </c>
    </row>
    <row r="336" spans="1:24">
      <c r="A336" s="5" t="s">
        <v>69</v>
      </c>
      <c r="B336" s="5" t="s">
        <v>70</v>
      </c>
      <c r="C336" s="5">
        <v>70</v>
      </c>
      <c r="D336" s="7" t="s">
        <v>31</v>
      </c>
      <c r="E336" s="5">
        <v>19</v>
      </c>
      <c r="F336" s="5" t="s">
        <v>34</v>
      </c>
      <c r="G336" s="5" t="s">
        <v>0</v>
      </c>
      <c r="H336" s="5" t="s">
        <v>22</v>
      </c>
      <c r="I336" s="5" t="s">
        <v>22</v>
      </c>
      <c r="J336" s="5" t="s">
        <v>24</v>
      </c>
      <c r="K336" s="6">
        <v>53.1</v>
      </c>
      <c r="L336" s="8">
        <v>30</v>
      </c>
      <c r="M336" s="8">
        <v>50</v>
      </c>
      <c r="N336" s="8">
        <v>20</v>
      </c>
      <c r="O336" s="8">
        <v>0</v>
      </c>
      <c r="P336" s="8">
        <v>0</v>
      </c>
      <c r="Q336">
        <f t="shared" si="41"/>
        <v>1593</v>
      </c>
      <c r="R336">
        <f t="shared" si="42"/>
        <v>2655</v>
      </c>
      <c r="S336">
        <f t="shared" si="43"/>
        <v>1062</v>
      </c>
      <c r="T336">
        <f t="shared" si="44"/>
        <v>0</v>
      </c>
      <c r="U336">
        <f t="shared" si="45"/>
        <v>0</v>
      </c>
      <c r="V336">
        <f t="shared" si="46"/>
        <v>5310</v>
      </c>
      <c r="W336">
        <f t="shared" si="47"/>
        <v>5310</v>
      </c>
      <c r="X336" t="str">
        <f t="shared" si="48"/>
        <v>Yes</v>
      </c>
    </row>
    <row r="337" spans="1:24">
      <c r="A337" s="5" t="s">
        <v>69</v>
      </c>
      <c r="B337" s="5" t="s">
        <v>70</v>
      </c>
      <c r="C337" s="5">
        <v>70</v>
      </c>
      <c r="D337" s="7" t="s">
        <v>31</v>
      </c>
      <c r="E337" s="5">
        <v>19</v>
      </c>
      <c r="F337" s="5" t="s">
        <v>34</v>
      </c>
      <c r="G337" s="5" t="s">
        <v>0</v>
      </c>
      <c r="H337" s="5" t="s">
        <v>22</v>
      </c>
      <c r="I337" s="5" t="s">
        <v>22</v>
      </c>
      <c r="J337" s="5" t="s">
        <v>25</v>
      </c>
      <c r="K337" s="6">
        <v>53.1</v>
      </c>
      <c r="L337" s="8">
        <v>25</v>
      </c>
      <c r="M337" s="8">
        <v>75</v>
      </c>
      <c r="N337" s="8">
        <v>0</v>
      </c>
      <c r="O337" s="8">
        <v>0</v>
      </c>
      <c r="P337" s="8">
        <v>0</v>
      </c>
      <c r="Q337">
        <f t="shared" si="41"/>
        <v>1327.5</v>
      </c>
      <c r="R337">
        <f t="shared" si="42"/>
        <v>3982.5</v>
      </c>
      <c r="S337">
        <f t="shared" si="43"/>
        <v>0</v>
      </c>
      <c r="T337">
        <f t="shared" si="44"/>
        <v>0</v>
      </c>
      <c r="U337">
        <f t="shared" si="45"/>
        <v>0</v>
      </c>
      <c r="V337">
        <f t="shared" si="46"/>
        <v>5310</v>
      </c>
      <c r="W337">
        <f t="shared" si="47"/>
        <v>5310</v>
      </c>
      <c r="X337" t="str">
        <f t="shared" si="48"/>
        <v>Yes</v>
      </c>
    </row>
    <row r="338" spans="1:24">
      <c r="A338" s="5" t="s">
        <v>69</v>
      </c>
      <c r="B338" s="5" t="s">
        <v>70</v>
      </c>
      <c r="C338" s="5">
        <v>70</v>
      </c>
      <c r="D338" s="7" t="s">
        <v>31</v>
      </c>
      <c r="E338" s="5">
        <v>19</v>
      </c>
      <c r="F338" s="5" t="s">
        <v>34</v>
      </c>
      <c r="G338" s="5" t="s">
        <v>0</v>
      </c>
      <c r="H338" s="5" t="s">
        <v>22</v>
      </c>
      <c r="I338" s="5" t="s">
        <v>22</v>
      </c>
      <c r="J338" s="5" t="s">
        <v>26</v>
      </c>
      <c r="K338" s="6">
        <v>53.1</v>
      </c>
      <c r="L338" s="10">
        <v>21</v>
      </c>
      <c r="M338" s="10">
        <v>47</v>
      </c>
      <c r="N338" s="10">
        <v>27</v>
      </c>
      <c r="O338" s="10">
        <v>5</v>
      </c>
      <c r="P338" s="10">
        <v>0</v>
      </c>
      <c r="Q338">
        <f t="shared" si="41"/>
        <v>1115.1000000000001</v>
      </c>
      <c r="R338">
        <f t="shared" si="42"/>
        <v>2495.7000000000003</v>
      </c>
      <c r="S338">
        <f t="shared" si="43"/>
        <v>1433.7</v>
      </c>
      <c r="T338">
        <f t="shared" si="44"/>
        <v>265.5</v>
      </c>
      <c r="U338">
        <f t="shared" si="45"/>
        <v>0</v>
      </c>
      <c r="V338">
        <f t="shared" si="46"/>
        <v>5310</v>
      </c>
      <c r="W338">
        <f t="shared" si="47"/>
        <v>5310</v>
      </c>
      <c r="X338" t="str">
        <f t="shared" si="48"/>
        <v>Yes</v>
      </c>
    </row>
    <row r="339" spans="1:24">
      <c r="A339" s="5" t="s">
        <v>69</v>
      </c>
      <c r="B339" s="5" t="s">
        <v>70</v>
      </c>
      <c r="C339" s="5">
        <v>70</v>
      </c>
      <c r="D339" s="7" t="s">
        <v>31</v>
      </c>
      <c r="E339" s="5">
        <v>20</v>
      </c>
      <c r="F339" s="5" t="s">
        <v>35</v>
      </c>
      <c r="G339" s="5" t="s">
        <v>0</v>
      </c>
      <c r="H339" s="5" t="s">
        <v>22</v>
      </c>
      <c r="I339" s="5" t="s">
        <v>22</v>
      </c>
      <c r="J339" s="5" t="s">
        <v>23</v>
      </c>
      <c r="K339" s="6">
        <v>31.79</v>
      </c>
      <c r="L339" s="8">
        <v>27.6</v>
      </c>
      <c r="M339" s="8">
        <v>44</v>
      </c>
      <c r="N339" s="8">
        <v>25.8</v>
      </c>
      <c r="O339" s="8">
        <v>2.6</v>
      </c>
      <c r="P339" s="8">
        <v>0</v>
      </c>
      <c r="Q339">
        <f t="shared" si="41"/>
        <v>877.404</v>
      </c>
      <c r="R339">
        <f t="shared" si="42"/>
        <v>1398.76</v>
      </c>
      <c r="S339">
        <f t="shared" si="43"/>
        <v>820.18200000000002</v>
      </c>
      <c r="T339">
        <f t="shared" si="44"/>
        <v>82.653999999999996</v>
      </c>
      <c r="U339">
        <f t="shared" si="45"/>
        <v>0</v>
      </c>
      <c r="V339">
        <f t="shared" si="46"/>
        <v>3178.9999999999995</v>
      </c>
      <c r="W339">
        <f t="shared" si="47"/>
        <v>3179</v>
      </c>
      <c r="X339" t="str">
        <f t="shared" si="48"/>
        <v>Yes</v>
      </c>
    </row>
    <row r="340" spans="1:24">
      <c r="A340" s="5" t="s">
        <v>69</v>
      </c>
      <c r="B340" s="5" t="s">
        <v>70</v>
      </c>
      <c r="C340" s="5">
        <v>70</v>
      </c>
      <c r="D340" s="7" t="s">
        <v>31</v>
      </c>
      <c r="E340" s="5">
        <v>20</v>
      </c>
      <c r="F340" s="5" t="s">
        <v>35</v>
      </c>
      <c r="G340" s="5" t="s">
        <v>0</v>
      </c>
      <c r="H340" s="5" t="s">
        <v>22</v>
      </c>
      <c r="I340" s="5" t="s">
        <v>22</v>
      </c>
      <c r="J340" s="5" t="s">
        <v>24</v>
      </c>
      <c r="K340" s="6">
        <v>31.79</v>
      </c>
      <c r="L340" s="8">
        <v>20</v>
      </c>
      <c r="M340" s="8">
        <v>40</v>
      </c>
      <c r="N340" s="8">
        <v>30</v>
      </c>
      <c r="O340" s="8">
        <v>10</v>
      </c>
      <c r="P340" s="8">
        <v>0</v>
      </c>
      <c r="Q340">
        <f t="shared" si="41"/>
        <v>635.79999999999995</v>
      </c>
      <c r="R340">
        <f t="shared" si="42"/>
        <v>1271.5999999999999</v>
      </c>
      <c r="S340">
        <f t="shared" si="43"/>
        <v>953.69999999999993</v>
      </c>
      <c r="T340">
        <f t="shared" si="44"/>
        <v>317.89999999999998</v>
      </c>
      <c r="U340">
        <f t="shared" si="45"/>
        <v>0</v>
      </c>
      <c r="V340">
        <f t="shared" si="46"/>
        <v>3179</v>
      </c>
      <c r="W340">
        <f t="shared" si="47"/>
        <v>3179</v>
      </c>
      <c r="X340" t="str">
        <f t="shared" si="48"/>
        <v>Yes</v>
      </c>
    </row>
    <row r="341" spans="1:24">
      <c r="A341" s="5" t="s">
        <v>69</v>
      </c>
      <c r="B341" s="5" t="s">
        <v>70</v>
      </c>
      <c r="C341" s="5">
        <v>70</v>
      </c>
      <c r="D341" s="7" t="s">
        <v>31</v>
      </c>
      <c r="E341" s="5">
        <v>20</v>
      </c>
      <c r="F341" s="5" t="s">
        <v>35</v>
      </c>
      <c r="G341" s="5" t="s">
        <v>0</v>
      </c>
      <c r="H341" s="5" t="s">
        <v>22</v>
      </c>
      <c r="I341" s="5" t="s">
        <v>22</v>
      </c>
      <c r="J341" s="5" t="s">
        <v>25</v>
      </c>
      <c r="K341" s="6">
        <v>31.79</v>
      </c>
      <c r="L341" s="8">
        <v>50</v>
      </c>
      <c r="M341" s="8">
        <v>37.5</v>
      </c>
      <c r="N341" s="8">
        <v>12.5</v>
      </c>
      <c r="O341" s="8">
        <v>0</v>
      </c>
      <c r="P341" s="8">
        <v>0</v>
      </c>
      <c r="Q341">
        <f t="shared" si="41"/>
        <v>1589.5</v>
      </c>
      <c r="R341">
        <f t="shared" si="42"/>
        <v>1192.125</v>
      </c>
      <c r="S341">
        <f t="shared" si="43"/>
        <v>397.375</v>
      </c>
      <c r="T341">
        <f t="shared" si="44"/>
        <v>0</v>
      </c>
      <c r="U341">
        <f t="shared" si="45"/>
        <v>0</v>
      </c>
      <c r="V341">
        <f t="shared" si="46"/>
        <v>3179</v>
      </c>
      <c r="W341">
        <f t="shared" si="47"/>
        <v>3179</v>
      </c>
      <c r="X341" t="str">
        <f t="shared" si="48"/>
        <v>Yes</v>
      </c>
    </row>
    <row r="342" spans="1:24">
      <c r="A342" s="5" t="s">
        <v>69</v>
      </c>
      <c r="B342" s="5" t="s">
        <v>70</v>
      </c>
      <c r="C342" s="5">
        <v>70</v>
      </c>
      <c r="D342" s="7" t="s">
        <v>31</v>
      </c>
      <c r="E342" s="5">
        <v>20</v>
      </c>
      <c r="F342" s="5" t="s">
        <v>35</v>
      </c>
      <c r="G342" s="5" t="s">
        <v>0</v>
      </c>
      <c r="H342" s="5" t="s">
        <v>22</v>
      </c>
      <c r="I342" s="5" t="s">
        <v>22</v>
      </c>
      <c r="J342" s="5" t="s">
        <v>26</v>
      </c>
      <c r="K342" s="6">
        <v>31.79</v>
      </c>
      <c r="L342" s="10">
        <v>29</v>
      </c>
      <c r="M342" s="10">
        <v>43</v>
      </c>
      <c r="N342" s="10">
        <v>24</v>
      </c>
      <c r="O342" s="10">
        <v>4</v>
      </c>
      <c r="P342" s="10">
        <v>0</v>
      </c>
      <c r="Q342">
        <f t="shared" si="41"/>
        <v>921.91</v>
      </c>
      <c r="R342">
        <f t="shared" si="42"/>
        <v>1366.97</v>
      </c>
      <c r="S342">
        <f t="shared" si="43"/>
        <v>762.96</v>
      </c>
      <c r="T342">
        <f t="shared" si="44"/>
        <v>127.16</v>
      </c>
      <c r="U342">
        <f t="shared" si="45"/>
        <v>0</v>
      </c>
      <c r="V342">
        <f t="shared" si="46"/>
        <v>3179</v>
      </c>
      <c r="W342">
        <f t="shared" si="47"/>
        <v>3179</v>
      </c>
      <c r="X342" t="str">
        <f t="shared" si="48"/>
        <v>Yes</v>
      </c>
    </row>
    <row r="343" spans="1:24">
      <c r="A343" s="5" t="s">
        <v>69</v>
      </c>
      <c r="B343" s="5" t="s">
        <v>70</v>
      </c>
      <c r="C343" s="5">
        <v>70</v>
      </c>
      <c r="D343" s="7" t="s">
        <v>31</v>
      </c>
      <c r="E343" s="5">
        <v>21</v>
      </c>
      <c r="F343" s="5" t="s">
        <v>66</v>
      </c>
      <c r="G343" s="5" t="s">
        <v>0</v>
      </c>
      <c r="H343" s="5" t="s">
        <v>22</v>
      </c>
      <c r="I343" s="5" t="s">
        <v>22</v>
      </c>
      <c r="J343" s="5" t="s">
        <v>23</v>
      </c>
      <c r="K343" s="6">
        <v>47.07</v>
      </c>
      <c r="L343" s="8">
        <v>10.6</v>
      </c>
      <c r="M343" s="8">
        <v>39.1</v>
      </c>
      <c r="N343" s="8">
        <v>37.9</v>
      </c>
      <c r="O343" s="8">
        <v>11.8</v>
      </c>
      <c r="P343" s="8">
        <v>0.6</v>
      </c>
      <c r="Q343">
        <f t="shared" si="41"/>
        <v>498.94200000000001</v>
      </c>
      <c r="R343">
        <f t="shared" si="42"/>
        <v>1840.4370000000001</v>
      </c>
      <c r="S343">
        <f t="shared" si="43"/>
        <v>1783.953</v>
      </c>
      <c r="T343">
        <f t="shared" si="44"/>
        <v>555.42600000000004</v>
      </c>
      <c r="U343">
        <f t="shared" si="45"/>
        <v>28.242000000000001</v>
      </c>
      <c r="V343">
        <f t="shared" si="46"/>
        <v>4707.0000000000009</v>
      </c>
      <c r="W343">
        <f t="shared" si="47"/>
        <v>4707</v>
      </c>
      <c r="X343" t="str">
        <f t="shared" si="48"/>
        <v>Yes</v>
      </c>
    </row>
    <row r="344" spans="1:24">
      <c r="A344" s="5" t="s">
        <v>69</v>
      </c>
      <c r="B344" s="5" t="s">
        <v>70</v>
      </c>
      <c r="C344" s="5">
        <v>70</v>
      </c>
      <c r="D344" s="7" t="s">
        <v>31</v>
      </c>
      <c r="E344" s="5">
        <v>21</v>
      </c>
      <c r="F344" s="5" t="s">
        <v>66</v>
      </c>
      <c r="G344" s="5" t="s">
        <v>0</v>
      </c>
      <c r="H344" s="5" t="s">
        <v>22</v>
      </c>
      <c r="I344" s="5" t="s">
        <v>22</v>
      </c>
      <c r="J344" s="5" t="s">
        <v>24</v>
      </c>
      <c r="K344" s="6">
        <v>47.07</v>
      </c>
      <c r="L344" s="8">
        <v>40</v>
      </c>
      <c r="M344" s="8">
        <v>40</v>
      </c>
      <c r="N344" s="8">
        <v>13.3</v>
      </c>
      <c r="O344" s="8">
        <v>6.7</v>
      </c>
      <c r="P344" s="8">
        <v>0</v>
      </c>
      <c r="Q344">
        <f t="shared" si="41"/>
        <v>1882.8</v>
      </c>
      <c r="R344">
        <f t="shared" si="42"/>
        <v>1882.8</v>
      </c>
      <c r="S344">
        <f t="shared" si="43"/>
        <v>626.03100000000006</v>
      </c>
      <c r="T344">
        <f t="shared" si="44"/>
        <v>315.36900000000003</v>
      </c>
      <c r="U344">
        <f t="shared" si="45"/>
        <v>0</v>
      </c>
      <c r="V344">
        <f t="shared" si="46"/>
        <v>4707</v>
      </c>
      <c r="W344">
        <f t="shared" si="47"/>
        <v>4707</v>
      </c>
      <c r="X344" t="str">
        <f t="shared" si="48"/>
        <v>Yes</v>
      </c>
    </row>
    <row r="345" spans="1:24">
      <c r="A345" s="5" t="s">
        <v>69</v>
      </c>
      <c r="B345" s="5" t="s">
        <v>70</v>
      </c>
      <c r="C345" s="5">
        <v>70</v>
      </c>
      <c r="D345" s="7" t="s">
        <v>31</v>
      </c>
      <c r="E345" s="5">
        <v>21</v>
      </c>
      <c r="F345" s="5" t="s">
        <v>66</v>
      </c>
      <c r="G345" s="5" t="s">
        <v>0</v>
      </c>
      <c r="H345" s="5" t="s">
        <v>22</v>
      </c>
      <c r="I345" s="5" t="s">
        <v>22</v>
      </c>
      <c r="J345" s="5" t="s">
        <v>25</v>
      </c>
      <c r="K345" s="6">
        <v>47.07</v>
      </c>
      <c r="L345" s="8">
        <v>62.5</v>
      </c>
      <c r="M345" s="8">
        <v>37.5</v>
      </c>
      <c r="N345" s="8">
        <v>0</v>
      </c>
      <c r="O345" s="8">
        <v>0</v>
      </c>
      <c r="P345" s="8">
        <v>0</v>
      </c>
      <c r="Q345">
        <f t="shared" si="41"/>
        <v>2941.875</v>
      </c>
      <c r="R345">
        <f t="shared" si="42"/>
        <v>1765.125</v>
      </c>
      <c r="S345">
        <f t="shared" si="43"/>
        <v>0</v>
      </c>
      <c r="T345">
        <f t="shared" si="44"/>
        <v>0</v>
      </c>
      <c r="U345">
        <f t="shared" si="45"/>
        <v>0</v>
      </c>
      <c r="V345">
        <f t="shared" si="46"/>
        <v>4707</v>
      </c>
      <c r="W345">
        <f t="shared" si="47"/>
        <v>4707</v>
      </c>
      <c r="X345" t="str">
        <f t="shared" si="48"/>
        <v>Yes</v>
      </c>
    </row>
    <row r="346" spans="1:24">
      <c r="A346" s="5" t="s">
        <v>69</v>
      </c>
      <c r="B346" s="5" t="s">
        <v>70</v>
      </c>
      <c r="C346" s="5">
        <v>70</v>
      </c>
      <c r="D346" s="7" t="s">
        <v>31</v>
      </c>
      <c r="E346" s="5">
        <v>21</v>
      </c>
      <c r="F346" s="5" t="s">
        <v>66</v>
      </c>
      <c r="G346" s="5" t="s">
        <v>0</v>
      </c>
      <c r="H346" s="5" t="s">
        <v>22</v>
      </c>
      <c r="I346" s="5" t="s">
        <v>22</v>
      </c>
      <c r="J346" s="5" t="s">
        <v>26</v>
      </c>
      <c r="K346" s="6">
        <v>47.07</v>
      </c>
      <c r="L346" s="10">
        <v>24</v>
      </c>
      <c r="M346" s="10">
        <v>39</v>
      </c>
      <c r="N346" s="10">
        <v>28</v>
      </c>
      <c r="O346" s="10">
        <v>9</v>
      </c>
      <c r="P346" s="10">
        <v>0</v>
      </c>
      <c r="Q346">
        <f t="shared" si="41"/>
        <v>1129.68</v>
      </c>
      <c r="R346">
        <f t="shared" si="42"/>
        <v>1835.73</v>
      </c>
      <c r="S346">
        <f t="shared" si="43"/>
        <v>1317.96</v>
      </c>
      <c r="T346">
        <f t="shared" si="44"/>
        <v>423.63</v>
      </c>
      <c r="U346">
        <f t="shared" si="45"/>
        <v>0</v>
      </c>
      <c r="V346">
        <f t="shared" si="46"/>
        <v>4707</v>
      </c>
      <c r="W346">
        <f t="shared" si="47"/>
        <v>4707</v>
      </c>
      <c r="X346" t="str">
        <f t="shared" si="48"/>
        <v>Yes</v>
      </c>
    </row>
    <row r="347" spans="1:24">
      <c r="A347" s="5" t="s">
        <v>69</v>
      </c>
      <c r="B347" s="5" t="s">
        <v>70</v>
      </c>
      <c r="C347" s="5">
        <v>70</v>
      </c>
      <c r="D347" s="7" t="s">
        <v>31</v>
      </c>
      <c r="E347" s="5">
        <v>22</v>
      </c>
      <c r="F347" s="5" t="s">
        <v>36</v>
      </c>
      <c r="G347" s="5" t="s">
        <v>0</v>
      </c>
      <c r="H347" s="5" t="s">
        <v>22</v>
      </c>
      <c r="I347" s="5" t="s">
        <v>22</v>
      </c>
      <c r="J347" s="5" t="s">
        <v>23</v>
      </c>
      <c r="K347" s="6">
        <v>34.5</v>
      </c>
      <c r="L347" s="8">
        <v>21.3</v>
      </c>
      <c r="M347" s="8">
        <v>45.1</v>
      </c>
      <c r="N347" s="8">
        <v>28.7</v>
      </c>
      <c r="O347" s="8">
        <v>4.0999999999999996</v>
      </c>
      <c r="P347" s="8">
        <v>0.8</v>
      </c>
      <c r="Q347">
        <f t="shared" si="41"/>
        <v>734.85</v>
      </c>
      <c r="R347">
        <f t="shared" si="42"/>
        <v>1555.95</v>
      </c>
      <c r="S347">
        <f t="shared" si="43"/>
        <v>990.15</v>
      </c>
      <c r="T347">
        <f t="shared" si="44"/>
        <v>141.44999999999999</v>
      </c>
      <c r="U347">
        <f t="shared" si="45"/>
        <v>27.6</v>
      </c>
      <c r="V347">
        <f t="shared" si="46"/>
        <v>3450</v>
      </c>
      <c r="W347">
        <f t="shared" si="47"/>
        <v>3450</v>
      </c>
      <c r="X347" t="str">
        <f t="shared" si="48"/>
        <v>Yes</v>
      </c>
    </row>
    <row r="348" spans="1:24">
      <c r="A348" s="5" t="s">
        <v>69</v>
      </c>
      <c r="B348" s="5" t="s">
        <v>70</v>
      </c>
      <c r="C348" s="5">
        <v>70</v>
      </c>
      <c r="D348" s="7" t="s">
        <v>31</v>
      </c>
      <c r="E348" s="5">
        <v>22</v>
      </c>
      <c r="F348" s="5" t="s">
        <v>36</v>
      </c>
      <c r="G348" s="5" t="s">
        <v>0</v>
      </c>
      <c r="H348" s="5" t="s">
        <v>22</v>
      </c>
      <c r="I348" s="5" t="s">
        <v>22</v>
      </c>
      <c r="J348" s="5" t="s">
        <v>24</v>
      </c>
      <c r="K348" s="6">
        <v>34.5</v>
      </c>
      <c r="L348" s="8">
        <v>20</v>
      </c>
      <c r="M348" s="8">
        <v>70</v>
      </c>
      <c r="N348" s="8">
        <v>10</v>
      </c>
      <c r="O348" s="8">
        <v>0</v>
      </c>
      <c r="P348" s="8">
        <v>0</v>
      </c>
      <c r="Q348">
        <f t="shared" si="41"/>
        <v>690</v>
      </c>
      <c r="R348">
        <f t="shared" si="42"/>
        <v>2415</v>
      </c>
      <c r="S348">
        <f t="shared" si="43"/>
        <v>345</v>
      </c>
      <c r="T348">
        <f t="shared" si="44"/>
        <v>0</v>
      </c>
      <c r="U348">
        <f t="shared" si="45"/>
        <v>0</v>
      </c>
      <c r="V348">
        <f t="shared" si="46"/>
        <v>3450</v>
      </c>
      <c r="W348">
        <f t="shared" si="47"/>
        <v>3450</v>
      </c>
      <c r="X348" t="str">
        <f t="shared" si="48"/>
        <v>Yes</v>
      </c>
    </row>
    <row r="349" spans="1:24">
      <c r="A349" s="5" t="s">
        <v>69</v>
      </c>
      <c r="B349" s="5" t="s">
        <v>70</v>
      </c>
      <c r="C349" s="5">
        <v>70</v>
      </c>
      <c r="D349" s="7" t="s">
        <v>31</v>
      </c>
      <c r="E349" s="5">
        <v>22</v>
      </c>
      <c r="F349" s="5" t="s">
        <v>36</v>
      </c>
      <c r="G349" s="5" t="s">
        <v>0</v>
      </c>
      <c r="H349" s="5" t="s">
        <v>22</v>
      </c>
      <c r="I349" s="5" t="s">
        <v>22</v>
      </c>
      <c r="J349" s="5" t="s">
        <v>25</v>
      </c>
      <c r="K349" s="6">
        <v>34.5</v>
      </c>
      <c r="L349" s="8">
        <v>37.5</v>
      </c>
      <c r="M349" s="8">
        <v>62.5</v>
      </c>
      <c r="N349" s="8">
        <v>0</v>
      </c>
      <c r="O349" s="8">
        <v>0</v>
      </c>
      <c r="P349" s="8">
        <v>0</v>
      </c>
      <c r="Q349">
        <f t="shared" si="41"/>
        <v>1293.75</v>
      </c>
      <c r="R349">
        <f t="shared" si="42"/>
        <v>2156.25</v>
      </c>
      <c r="S349">
        <f t="shared" si="43"/>
        <v>0</v>
      </c>
      <c r="T349">
        <f t="shared" si="44"/>
        <v>0</v>
      </c>
      <c r="U349">
        <f t="shared" si="45"/>
        <v>0</v>
      </c>
      <c r="V349">
        <f t="shared" si="46"/>
        <v>3450</v>
      </c>
      <c r="W349">
        <f t="shared" si="47"/>
        <v>3450</v>
      </c>
      <c r="X349" t="str">
        <f t="shared" si="48"/>
        <v>Yes</v>
      </c>
    </row>
    <row r="350" spans="1:24">
      <c r="A350" s="5" t="s">
        <v>69</v>
      </c>
      <c r="B350" s="5" t="s">
        <v>70</v>
      </c>
      <c r="C350" s="5">
        <v>70</v>
      </c>
      <c r="D350" s="7" t="s">
        <v>31</v>
      </c>
      <c r="E350" s="5">
        <v>22</v>
      </c>
      <c r="F350" s="5" t="s">
        <v>36</v>
      </c>
      <c r="G350" s="5" t="s">
        <v>0</v>
      </c>
      <c r="H350" s="5" t="s">
        <v>22</v>
      </c>
      <c r="I350" s="5" t="s">
        <v>22</v>
      </c>
      <c r="J350" s="5" t="s">
        <v>26</v>
      </c>
      <c r="K350" s="6">
        <v>34.5</v>
      </c>
      <c r="L350" s="10">
        <v>23</v>
      </c>
      <c r="M350" s="10">
        <v>53</v>
      </c>
      <c r="N350" s="10">
        <v>21</v>
      </c>
      <c r="O350" s="10">
        <v>2</v>
      </c>
      <c r="P350" s="10">
        <v>1</v>
      </c>
      <c r="Q350">
        <f t="shared" si="41"/>
        <v>793.5</v>
      </c>
      <c r="R350">
        <f t="shared" si="42"/>
        <v>1828.5</v>
      </c>
      <c r="S350">
        <f t="shared" si="43"/>
        <v>724.5</v>
      </c>
      <c r="T350">
        <f t="shared" si="44"/>
        <v>69</v>
      </c>
      <c r="U350">
        <f t="shared" si="45"/>
        <v>34.5</v>
      </c>
      <c r="V350">
        <f t="shared" si="46"/>
        <v>3450</v>
      </c>
      <c r="W350">
        <f t="shared" si="47"/>
        <v>3450</v>
      </c>
      <c r="X350" t="str">
        <f t="shared" si="48"/>
        <v>Yes</v>
      </c>
    </row>
    <row r="351" spans="1:24">
      <c r="A351" s="5" t="s">
        <v>69</v>
      </c>
      <c r="B351" s="5" t="s">
        <v>70</v>
      </c>
      <c r="C351" s="5">
        <v>70</v>
      </c>
      <c r="D351" s="7" t="s">
        <v>31</v>
      </c>
      <c r="E351" s="5">
        <v>25</v>
      </c>
      <c r="F351" s="5" t="s">
        <v>37</v>
      </c>
      <c r="G351" s="5" t="s">
        <v>0</v>
      </c>
      <c r="H351" s="5" t="s">
        <v>22</v>
      </c>
      <c r="I351" s="5" t="s">
        <v>22</v>
      </c>
      <c r="J351" s="5" t="s">
        <v>23</v>
      </c>
      <c r="K351" s="6">
        <v>23.7</v>
      </c>
      <c r="L351" s="8">
        <v>38.200000000000003</v>
      </c>
      <c r="M351" s="8">
        <v>38.299999999999997</v>
      </c>
      <c r="N351" s="8">
        <v>19.600000000000001</v>
      </c>
      <c r="O351" s="8">
        <v>3.9</v>
      </c>
      <c r="P351" s="8">
        <v>0</v>
      </c>
      <c r="Q351">
        <f t="shared" si="41"/>
        <v>905.34</v>
      </c>
      <c r="R351">
        <f t="shared" si="42"/>
        <v>907.70999999999992</v>
      </c>
      <c r="S351">
        <f t="shared" si="43"/>
        <v>464.52000000000004</v>
      </c>
      <c r="T351">
        <f t="shared" si="44"/>
        <v>92.429999999999993</v>
      </c>
      <c r="U351">
        <f t="shared" si="45"/>
        <v>0</v>
      </c>
      <c r="V351">
        <f t="shared" si="46"/>
        <v>2370</v>
      </c>
      <c r="W351">
        <f t="shared" si="47"/>
        <v>2370</v>
      </c>
      <c r="X351" t="str">
        <f t="shared" si="48"/>
        <v>Yes</v>
      </c>
    </row>
    <row r="352" spans="1:24">
      <c r="A352" s="5" t="s">
        <v>69</v>
      </c>
      <c r="B352" s="5" t="s">
        <v>70</v>
      </c>
      <c r="C352" s="5">
        <v>70</v>
      </c>
      <c r="D352" s="7" t="s">
        <v>31</v>
      </c>
      <c r="E352" s="5">
        <v>25</v>
      </c>
      <c r="F352" s="5" t="s">
        <v>37</v>
      </c>
      <c r="G352" s="5" t="s">
        <v>0</v>
      </c>
      <c r="H352" s="5" t="s">
        <v>22</v>
      </c>
      <c r="I352" s="5" t="s">
        <v>22</v>
      </c>
      <c r="J352" s="5" t="s">
        <v>24</v>
      </c>
      <c r="K352" s="6">
        <v>23.7</v>
      </c>
      <c r="L352" s="8">
        <v>36.700000000000003</v>
      </c>
      <c r="M352" s="8">
        <v>50</v>
      </c>
      <c r="N352" s="8">
        <v>13.3</v>
      </c>
      <c r="O352" s="8">
        <v>0</v>
      </c>
      <c r="P352" s="8">
        <v>0</v>
      </c>
      <c r="Q352">
        <f t="shared" si="41"/>
        <v>869.79000000000008</v>
      </c>
      <c r="R352">
        <f t="shared" si="42"/>
        <v>1185</v>
      </c>
      <c r="S352">
        <f t="shared" si="43"/>
        <v>315.20999999999998</v>
      </c>
      <c r="T352">
        <f t="shared" si="44"/>
        <v>0</v>
      </c>
      <c r="U352">
        <f t="shared" si="45"/>
        <v>0</v>
      </c>
      <c r="V352">
        <f t="shared" si="46"/>
        <v>2370</v>
      </c>
      <c r="W352">
        <f t="shared" si="47"/>
        <v>2370</v>
      </c>
      <c r="X352" t="str">
        <f t="shared" si="48"/>
        <v>Yes</v>
      </c>
    </row>
    <row r="353" spans="1:24">
      <c r="A353" s="5" t="s">
        <v>69</v>
      </c>
      <c r="B353" s="5" t="s">
        <v>70</v>
      </c>
      <c r="C353" s="5">
        <v>70</v>
      </c>
      <c r="D353" s="7" t="s">
        <v>31</v>
      </c>
      <c r="E353" s="5">
        <v>25</v>
      </c>
      <c r="F353" s="5" t="s">
        <v>37</v>
      </c>
      <c r="G353" s="5" t="s">
        <v>0</v>
      </c>
      <c r="H353" s="5" t="s">
        <v>22</v>
      </c>
      <c r="I353" s="5" t="s">
        <v>22</v>
      </c>
      <c r="J353" s="5" t="s">
        <v>25</v>
      </c>
      <c r="K353" s="6">
        <v>23.7</v>
      </c>
      <c r="L353" s="8">
        <v>100</v>
      </c>
      <c r="M353" s="8">
        <v>0</v>
      </c>
      <c r="N353" s="8">
        <v>0</v>
      </c>
      <c r="O353" s="8">
        <v>0</v>
      </c>
      <c r="P353" s="8">
        <v>0</v>
      </c>
      <c r="Q353">
        <f t="shared" si="41"/>
        <v>2370</v>
      </c>
      <c r="R353">
        <f t="shared" si="42"/>
        <v>0</v>
      </c>
      <c r="S353">
        <f t="shared" si="43"/>
        <v>0</v>
      </c>
      <c r="T353">
        <f t="shared" si="44"/>
        <v>0</v>
      </c>
      <c r="U353">
        <f t="shared" si="45"/>
        <v>0</v>
      </c>
      <c r="V353">
        <f t="shared" si="46"/>
        <v>2370</v>
      </c>
      <c r="W353">
        <f t="shared" si="47"/>
        <v>2370</v>
      </c>
      <c r="X353" t="str">
        <f t="shared" si="48"/>
        <v>Yes</v>
      </c>
    </row>
    <row r="354" spans="1:24">
      <c r="A354" s="5" t="s">
        <v>69</v>
      </c>
      <c r="B354" s="5" t="s">
        <v>70</v>
      </c>
      <c r="C354" s="5">
        <v>70</v>
      </c>
      <c r="D354" s="7" t="s">
        <v>31</v>
      </c>
      <c r="E354" s="5">
        <v>25</v>
      </c>
      <c r="F354" s="5" t="s">
        <v>37</v>
      </c>
      <c r="G354" s="5" t="s">
        <v>0</v>
      </c>
      <c r="H354" s="5" t="s">
        <v>22</v>
      </c>
      <c r="I354" s="5" t="s">
        <v>22</v>
      </c>
      <c r="J354" s="5" t="s">
        <v>26</v>
      </c>
      <c r="K354" s="6">
        <v>23.7</v>
      </c>
      <c r="L354" s="10">
        <v>47</v>
      </c>
      <c r="M354" s="10">
        <v>35</v>
      </c>
      <c r="N354" s="10">
        <v>15</v>
      </c>
      <c r="O354" s="10">
        <v>3</v>
      </c>
      <c r="P354" s="10">
        <v>0</v>
      </c>
      <c r="Q354">
        <f t="shared" si="41"/>
        <v>1113.8999999999999</v>
      </c>
      <c r="R354">
        <f t="shared" si="42"/>
        <v>829.5</v>
      </c>
      <c r="S354">
        <f t="shared" si="43"/>
        <v>355.5</v>
      </c>
      <c r="T354">
        <f t="shared" si="44"/>
        <v>71.099999999999994</v>
      </c>
      <c r="U354">
        <f t="shared" si="45"/>
        <v>0</v>
      </c>
      <c r="V354">
        <f t="shared" si="46"/>
        <v>2369.9999999999995</v>
      </c>
      <c r="W354">
        <f t="shared" si="47"/>
        <v>2370</v>
      </c>
      <c r="X354" t="str">
        <f t="shared" si="48"/>
        <v>Yes</v>
      </c>
    </row>
    <row r="355" spans="1:24">
      <c r="A355" s="5" t="s">
        <v>69</v>
      </c>
      <c r="B355" s="5" t="s">
        <v>70</v>
      </c>
      <c r="C355" s="5">
        <v>70</v>
      </c>
      <c r="D355" s="7" t="s">
        <v>31</v>
      </c>
      <c r="E355" s="5">
        <v>26</v>
      </c>
      <c r="F355" s="5" t="s">
        <v>56</v>
      </c>
      <c r="G355" s="5" t="s">
        <v>0</v>
      </c>
      <c r="H355" s="5" t="s">
        <v>22</v>
      </c>
      <c r="I355" s="5" t="s">
        <v>22</v>
      </c>
      <c r="J355" s="5" t="s">
        <v>23</v>
      </c>
      <c r="K355" s="6">
        <v>34.4</v>
      </c>
      <c r="L355" s="8">
        <v>43.2</v>
      </c>
      <c r="M355" s="8">
        <v>40.700000000000003</v>
      </c>
      <c r="N355" s="8">
        <v>15.3</v>
      </c>
      <c r="O355" s="8">
        <v>0.8</v>
      </c>
      <c r="P355" s="8">
        <v>0</v>
      </c>
      <c r="Q355">
        <f t="shared" si="41"/>
        <v>1486.08</v>
      </c>
      <c r="R355">
        <f t="shared" si="42"/>
        <v>1400.08</v>
      </c>
      <c r="S355">
        <f t="shared" si="43"/>
        <v>526.32000000000005</v>
      </c>
      <c r="T355">
        <f t="shared" si="44"/>
        <v>27.52</v>
      </c>
      <c r="U355">
        <f t="shared" si="45"/>
        <v>0</v>
      </c>
      <c r="V355">
        <f t="shared" si="46"/>
        <v>3440</v>
      </c>
      <c r="W355">
        <f t="shared" si="47"/>
        <v>3440</v>
      </c>
      <c r="X355" t="str">
        <f t="shared" si="48"/>
        <v>Yes</v>
      </c>
    </row>
    <row r="356" spans="1:24">
      <c r="A356" s="5" t="s">
        <v>69</v>
      </c>
      <c r="B356" s="5" t="s">
        <v>70</v>
      </c>
      <c r="C356" s="5">
        <v>70</v>
      </c>
      <c r="D356" s="7" t="s">
        <v>31</v>
      </c>
      <c r="E356" s="5">
        <v>26</v>
      </c>
      <c r="F356" s="5" t="s">
        <v>56</v>
      </c>
      <c r="G356" s="5" t="s">
        <v>0</v>
      </c>
      <c r="H356" s="5" t="s">
        <v>22</v>
      </c>
      <c r="I356" s="5" t="s">
        <v>22</v>
      </c>
      <c r="J356" s="5" t="s">
        <v>24</v>
      </c>
      <c r="K356" s="6">
        <v>34.4</v>
      </c>
      <c r="L356" s="8">
        <v>60</v>
      </c>
      <c r="M356" s="8">
        <v>40</v>
      </c>
      <c r="N356" s="8">
        <v>0</v>
      </c>
      <c r="O356" s="8">
        <v>0</v>
      </c>
      <c r="P356" s="8">
        <v>0</v>
      </c>
      <c r="Q356">
        <f t="shared" si="41"/>
        <v>2064</v>
      </c>
      <c r="R356">
        <f t="shared" si="42"/>
        <v>1376</v>
      </c>
      <c r="S356">
        <f t="shared" si="43"/>
        <v>0</v>
      </c>
      <c r="T356">
        <f t="shared" si="44"/>
        <v>0</v>
      </c>
      <c r="U356">
        <f t="shared" si="45"/>
        <v>0</v>
      </c>
      <c r="V356">
        <f t="shared" si="46"/>
        <v>3440</v>
      </c>
      <c r="W356">
        <f t="shared" si="47"/>
        <v>3440</v>
      </c>
      <c r="X356" t="str">
        <f t="shared" si="48"/>
        <v>Yes</v>
      </c>
    </row>
    <row r="357" spans="1:24">
      <c r="A357" s="5" t="s">
        <v>69</v>
      </c>
      <c r="B357" s="5" t="s">
        <v>70</v>
      </c>
      <c r="C357" s="5">
        <v>70</v>
      </c>
      <c r="D357" s="7" t="s">
        <v>31</v>
      </c>
      <c r="E357" s="5">
        <v>26</v>
      </c>
      <c r="F357" s="5" t="s">
        <v>56</v>
      </c>
      <c r="G357" s="5" t="s">
        <v>0</v>
      </c>
      <c r="H357" s="5" t="s">
        <v>22</v>
      </c>
      <c r="I357" s="5" t="s">
        <v>22</v>
      </c>
      <c r="J357" s="5" t="s">
        <v>25</v>
      </c>
      <c r="K357" s="6">
        <v>34.4</v>
      </c>
      <c r="L357" s="8">
        <v>100</v>
      </c>
      <c r="M357" s="8">
        <v>0</v>
      </c>
      <c r="N357" s="8">
        <v>0</v>
      </c>
      <c r="O357" s="8">
        <v>0</v>
      </c>
      <c r="P357" s="8">
        <v>0</v>
      </c>
      <c r="Q357">
        <f t="shared" si="41"/>
        <v>3440</v>
      </c>
      <c r="R357">
        <f t="shared" si="42"/>
        <v>0</v>
      </c>
      <c r="S357">
        <f t="shared" si="43"/>
        <v>0</v>
      </c>
      <c r="T357">
        <f t="shared" si="44"/>
        <v>0</v>
      </c>
      <c r="U357">
        <f t="shared" si="45"/>
        <v>0</v>
      </c>
      <c r="V357">
        <f t="shared" si="46"/>
        <v>3440</v>
      </c>
      <c r="W357">
        <f t="shared" si="47"/>
        <v>3440</v>
      </c>
      <c r="X357" t="str">
        <f t="shared" si="48"/>
        <v>Yes</v>
      </c>
    </row>
    <row r="358" spans="1:24">
      <c r="A358" s="5" t="s">
        <v>69</v>
      </c>
      <c r="B358" s="5" t="s">
        <v>70</v>
      </c>
      <c r="C358" s="5">
        <v>70</v>
      </c>
      <c r="D358" s="7" t="s">
        <v>31</v>
      </c>
      <c r="E358" s="5">
        <v>26</v>
      </c>
      <c r="F358" s="5" t="s">
        <v>56</v>
      </c>
      <c r="G358" s="5" t="s">
        <v>0</v>
      </c>
      <c r="H358" s="5" t="s">
        <v>22</v>
      </c>
      <c r="I358" s="5" t="s">
        <v>22</v>
      </c>
      <c r="J358" s="5" t="s">
        <v>26</v>
      </c>
      <c r="K358" s="6">
        <v>34.4</v>
      </c>
      <c r="L358" s="10">
        <v>55</v>
      </c>
      <c r="M358" s="10">
        <v>35</v>
      </c>
      <c r="N358" s="10">
        <v>9</v>
      </c>
      <c r="O358" s="10">
        <v>1</v>
      </c>
      <c r="P358" s="10">
        <v>0</v>
      </c>
      <c r="Q358">
        <f t="shared" si="41"/>
        <v>1892</v>
      </c>
      <c r="R358">
        <f t="shared" si="42"/>
        <v>1204</v>
      </c>
      <c r="S358">
        <f t="shared" si="43"/>
        <v>309.59999999999997</v>
      </c>
      <c r="T358">
        <f t="shared" si="44"/>
        <v>34.4</v>
      </c>
      <c r="U358">
        <f t="shared" si="45"/>
        <v>0</v>
      </c>
      <c r="V358">
        <f t="shared" si="46"/>
        <v>3440</v>
      </c>
      <c r="W358">
        <f t="shared" si="47"/>
        <v>3440</v>
      </c>
      <c r="X358" t="str">
        <f t="shared" si="48"/>
        <v>Yes</v>
      </c>
    </row>
    <row r="359" spans="1:24">
      <c r="A359" s="5" t="s">
        <v>69</v>
      </c>
      <c r="B359" s="5" t="s">
        <v>70</v>
      </c>
      <c r="C359" s="5">
        <v>70</v>
      </c>
      <c r="D359" s="7" t="s">
        <v>38</v>
      </c>
      <c r="E359" s="5">
        <v>27</v>
      </c>
      <c r="F359" s="5" t="s">
        <v>48</v>
      </c>
      <c r="G359" s="5" t="s">
        <v>0</v>
      </c>
      <c r="H359" s="5" t="s">
        <v>22</v>
      </c>
      <c r="I359" s="5" t="s">
        <v>22</v>
      </c>
      <c r="J359" s="5" t="s">
        <v>23</v>
      </c>
      <c r="K359" s="6">
        <v>7.6</v>
      </c>
      <c r="L359" s="8">
        <v>38.5</v>
      </c>
      <c r="M359" s="8">
        <v>50</v>
      </c>
      <c r="N359" s="8">
        <v>11.5</v>
      </c>
      <c r="O359" s="8">
        <v>0</v>
      </c>
      <c r="P359" s="8">
        <v>0</v>
      </c>
      <c r="Q359">
        <f t="shared" si="41"/>
        <v>292.59999999999997</v>
      </c>
      <c r="R359">
        <f t="shared" si="42"/>
        <v>380</v>
      </c>
      <c r="S359">
        <f t="shared" si="43"/>
        <v>87.399999999999991</v>
      </c>
      <c r="T359">
        <f t="shared" si="44"/>
        <v>0</v>
      </c>
      <c r="U359">
        <f t="shared" si="45"/>
        <v>0</v>
      </c>
      <c r="V359">
        <f t="shared" si="46"/>
        <v>759.99999999999989</v>
      </c>
      <c r="W359">
        <f t="shared" si="47"/>
        <v>760</v>
      </c>
      <c r="X359" t="str">
        <f t="shared" si="48"/>
        <v>Yes</v>
      </c>
    </row>
    <row r="360" spans="1:24">
      <c r="A360" s="5" t="s">
        <v>69</v>
      </c>
      <c r="B360" s="5" t="s">
        <v>70</v>
      </c>
      <c r="C360" s="5">
        <v>70</v>
      </c>
      <c r="D360" s="7" t="s">
        <v>38</v>
      </c>
      <c r="E360" s="5">
        <v>27</v>
      </c>
      <c r="F360" s="5" t="s">
        <v>48</v>
      </c>
      <c r="G360" s="5" t="s">
        <v>0</v>
      </c>
      <c r="H360" s="5" t="s">
        <v>22</v>
      </c>
      <c r="I360" s="5" t="s">
        <v>22</v>
      </c>
      <c r="J360" s="5" t="s">
        <v>24</v>
      </c>
      <c r="K360" s="6">
        <v>7.6</v>
      </c>
      <c r="L360" s="8">
        <v>50</v>
      </c>
      <c r="M360" s="8">
        <v>50</v>
      </c>
      <c r="N360" s="8">
        <v>0</v>
      </c>
      <c r="O360" s="8">
        <v>0</v>
      </c>
      <c r="P360" s="8">
        <v>0</v>
      </c>
      <c r="Q360">
        <f t="shared" si="41"/>
        <v>380</v>
      </c>
      <c r="R360">
        <f t="shared" si="42"/>
        <v>380</v>
      </c>
      <c r="S360">
        <f t="shared" si="43"/>
        <v>0</v>
      </c>
      <c r="T360">
        <f t="shared" si="44"/>
        <v>0</v>
      </c>
      <c r="U360">
        <f t="shared" si="45"/>
        <v>0</v>
      </c>
      <c r="V360">
        <f t="shared" si="46"/>
        <v>760</v>
      </c>
      <c r="W360">
        <f t="shared" si="47"/>
        <v>760</v>
      </c>
      <c r="X360" t="str">
        <f t="shared" si="48"/>
        <v>Yes</v>
      </c>
    </row>
    <row r="361" spans="1:24">
      <c r="A361" s="5" t="s">
        <v>69</v>
      </c>
      <c r="B361" s="5" t="s">
        <v>70</v>
      </c>
      <c r="C361" s="5">
        <v>70</v>
      </c>
      <c r="D361" s="7" t="s">
        <v>38</v>
      </c>
      <c r="E361" s="5">
        <v>27</v>
      </c>
      <c r="F361" s="5" t="s">
        <v>48</v>
      </c>
      <c r="G361" s="5" t="s">
        <v>0</v>
      </c>
      <c r="H361" s="5" t="s">
        <v>22</v>
      </c>
      <c r="I361" s="5" t="s">
        <v>22</v>
      </c>
      <c r="J361" s="5" t="s">
        <v>25</v>
      </c>
      <c r="K361" s="6">
        <v>7.6</v>
      </c>
      <c r="L361" s="8">
        <v>60</v>
      </c>
      <c r="M361" s="8">
        <v>40</v>
      </c>
      <c r="N361" s="8">
        <v>0</v>
      </c>
      <c r="O361" s="8">
        <v>0</v>
      </c>
      <c r="P361" s="8">
        <v>0</v>
      </c>
      <c r="Q361">
        <f t="shared" si="41"/>
        <v>456</v>
      </c>
      <c r="R361">
        <f t="shared" si="42"/>
        <v>304</v>
      </c>
      <c r="S361">
        <f t="shared" si="43"/>
        <v>0</v>
      </c>
      <c r="T361">
        <f t="shared" si="44"/>
        <v>0</v>
      </c>
      <c r="U361">
        <f t="shared" si="45"/>
        <v>0</v>
      </c>
      <c r="V361">
        <f t="shared" si="46"/>
        <v>760</v>
      </c>
      <c r="W361">
        <f t="shared" si="47"/>
        <v>760</v>
      </c>
      <c r="X361" t="str">
        <f t="shared" si="48"/>
        <v>Yes</v>
      </c>
    </row>
    <row r="362" spans="1:24">
      <c r="A362" s="5" t="s">
        <v>69</v>
      </c>
      <c r="B362" s="5" t="s">
        <v>70</v>
      </c>
      <c r="C362" s="5">
        <v>70</v>
      </c>
      <c r="D362" s="7" t="s">
        <v>38</v>
      </c>
      <c r="E362" s="5">
        <v>27</v>
      </c>
      <c r="F362" s="5" t="s">
        <v>48</v>
      </c>
      <c r="G362" s="5" t="s">
        <v>0</v>
      </c>
      <c r="H362" s="5" t="s">
        <v>22</v>
      </c>
      <c r="I362" s="5" t="s">
        <v>22</v>
      </c>
      <c r="J362" s="5" t="s">
        <v>26</v>
      </c>
      <c r="K362" s="6">
        <v>7.6</v>
      </c>
      <c r="L362" s="10">
        <v>44</v>
      </c>
      <c r="M362" s="10">
        <v>49</v>
      </c>
      <c r="N362" s="10">
        <v>7</v>
      </c>
      <c r="O362" s="10">
        <v>0</v>
      </c>
      <c r="P362" s="10">
        <v>0</v>
      </c>
      <c r="Q362">
        <f t="shared" si="41"/>
        <v>334.4</v>
      </c>
      <c r="R362">
        <f t="shared" si="42"/>
        <v>372.4</v>
      </c>
      <c r="S362">
        <f t="shared" si="43"/>
        <v>53.199999999999996</v>
      </c>
      <c r="T362">
        <f t="shared" si="44"/>
        <v>0</v>
      </c>
      <c r="U362">
        <f t="shared" si="45"/>
        <v>0</v>
      </c>
      <c r="V362">
        <f t="shared" si="46"/>
        <v>760</v>
      </c>
      <c r="W362">
        <f t="shared" si="47"/>
        <v>760</v>
      </c>
      <c r="X362" t="str">
        <f t="shared" si="48"/>
        <v>Yes</v>
      </c>
    </row>
    <row r="363" spans="1:24">
      <c r="A363" s="5" t="s">
        <v>69</v>
      </c>
      <c r="B363" s="5" t="s">
        <v>70</v>
      </c>
      <c r="C363" s="5">
        <v>70</v>
      </c>
      <c r="D363" s="7" t="s">
        <v>38</v>
      </c>
      <c r="E363" s="5">
        <v>28</v>
      </c>
      <c r="F363" s="5" t="s">
        <v>49</v>
      </c>
      <c r="G363" s="5" t="s">
        <v>0</v>
      </c>
      <c r="H363" s="5" t="s">
        <v>22</v>
      </c>
      <c r="I363" s="5" t="s">
        <v>22</v>
      </c>
      <c r="J363" s="5" t="s">
        <v>23</v>
      </c>
      <c r="K363" s="6">
        <v>33.1</v>
      </c>
      <c r="L363" s="8">
        <v>21.7</v>
      </c>
      <c r="M363" s="8">
        <v>50.4</v>
      </c>
      <c r="N363" s="8">
        <v>25.6</v>
      </c>
      <c r="O363" s="8">
        <v>2.2999999999999998</v>
      </c>
      <c r="P363" s="8">
        <v>0</v>
      </c>
      <c r="Q363">
        <f t="shared" si="41"/>
        <v>718.27</v>
      </c>
      <c r="R363">
        <f t="shared" si="42"/>
        <v>1668.24</v>
      </c>
      <c r="S363">
        <f t="shared" si="43"/>
        <v>847.36000000000013</v>
      </c>
      <c r="T363">
        <f t="shared" si="44"/>
        <v>76.13</v>
      </c>
      <c r="U363">
        <f t="shared" si="45"/>
        <v>0</v>
      </c>
      <c r="V363">
        <f t="shared" si="46"/>
        <v>3310.0000000000005</v>
      </c>
      <c r="W363">
        <f t="shared" si="47"/>
        <v>3310</v>
      </c>
      <c r="X363" t="str">
        <f t="shared" si="48"/>
        <v>Yes</v>
      </c>
    </row>
    <row r="364" spans="1:24">
      <c r="A364" s="5" t="s">
        <v>69</v>
      </c>
      <c r="B364" s="5" t="s">
        <v>70</v>
      </c>
      <c r="C364" s="5">
        <v>70</v>
      </c>
      <c r="D364" s="7" t="s">
        <v>38</v>
      </c>
      <c r="E364" s="5">
        <v>28</v>
      </c>
      <c r="F364" s="5" t="s">
        <v>49</v>
      </c>
      <c r="G364" s="5" t="s">
        <v>0</v>
      </c>
      <c r="H364" s="5" t="s">
        <v>22</v>
      </c>
      <c r="I364" s="5" t="s">
        <v>22</v>
      </c>
      <c r="J364" s="5" t="s">
        <v>24</v>
      </c>
      <c r="K364" s="6">
        <v>33.1</v>
      </c>
      <c r="L364" s="8">
        <v>0</v>
      </c>
      <c r="M364" s="8">
        <v>80</v>
      </c>
      <c r="N364" s="8">
        <v>20</v>
      </c>
      <c r="O364" s="8">
        <v>0</v>
      </c>
      <c r="P364" s="8">
        <v>0</v>
      </c>
      <c r="Q364">
        <f t="shared" si="41"/>
        <v>0</v>
      </c>
      <c r="R364">
        <f t="shared" si="42"/>
        <v>2648</v>
      </c>
      <c r="S364">
        <f t="shared" si="43"/>
        <v>662</v>
      </c>
      <c r="T364">
        <f t="shared" si="44"/>
        <v>0</v>
      </c>
      <c r="U364">
        <f t="shared" si="45"/>
        <v>0</v>
      </c>
      <c r="V364">
        <f t="shared" si="46"/>
        <v>3310</v>
      </c>
      <c r="W364">
        <f t="shared" si="47"/>
        <v>3310</v>
      </c>
      <c r="X364" t="str">
        <f t="shared" si="48"/>
        <v>Yes</v>
      </c>
    </row>
    <row r="365" spans="1:24">
      <c r="A365" s="5" t="s">
        <v>69</v>
      </c>
      <c r="B365" s="5" t="s">
        <v>70</v>
      </c>
      <c r="C365" s="5">
        <v>70</v>
      </c>
      <c r="D365" s="7" t="s">
        <v>38</v>
      </c>
      <c r="E365" s="5">
        <v>28</v>
      </c>
      <c r="F365" s="5" t="s">
        <v>49</v>
      </c>
      <c r="G365" s="5" t="s">
        <v>0</v>
      </c>
      <c r="H365" s="5" t="s">
        <v>22</v>
      </c>
      <c r="I365" s="5" t="s">
        <v>22</v>
      </c>
      <c r="J365" s="5" t="s">
        <v>25</v>
      </c>
      <c r="K365" s="6">
        <v>33.1</v>
      </c>
      <c r="L365" s="8">
        <v>10</v>
      </c>
      <c r="M365" s="8">
        <v>70</v>
      </c>
      <c r="N365" s="8">
        <v>20</v>
      </c>
      <c r="O365" s="8">
        <v>0</v>
      </c>
      <c r="P365" s="8">
        <v>0</v>
      </c>
      <c r="Q365">
        <f t="shared" si="41"/>
        <v>331</v>
      </c>
      <c r="R365">
        <f t="shared" si="42"/>
        <v>2317</v>
      </c>
      <c r="S365">
        <f t="shared" si="43"/>
        <v>662</v>
      </c>
      <c r="T365">
        <f t="shared" si="44"/>
        <v>0</v>
      </c>
      <c r="U365">
        <f t="shared" si="45"/>
        <v>0</v>
      </c>
      <c r="V365">
        <f t="shared" si="46"/>
        <v>3310</v>
      </c>
      <c r="W365">
        <f t="shared" si="47"/>
        <v>3310</v>
      </c>
      <c r="X365" t="str">
        <f t="shared" si="48"/>
        <v>Yes</v>
      </c>
    </row>
    <row r="366" spans="1:24">
      <c r="A366" s="5" t="s">
        <v>69</v>
      </c>
      <c r="B366" s="5" t="s">
        <v>70</v>
      </c>
      <c r="C366" s="5">
        <v>70</v>
      </c>
      <c r="D366" s="7" t="s">
        <v>38</v>
      </c>
      <c r="E366" s="5">
        <v>28</v>
      </c>
      <c r="F366" s="5" t="s">
        <v>49</v>
      </c>
      <c r="G366" s="5" t="s">
        <v>0</v>
      </c>
      <c r="H366" s="5" t="s">
        <v>22</v>
      </c>
      <c r="I366" s="5" t="s">
        <v>22</v>
      </c>
      <c r="J366" s="5" t="s">
        <v>26</v>
      </c>
      <c r="K366" s="6">
        <v>33.1</v>
      </c>
      <c r="L366" s="10">
        <v>16</v>
      </c>
      <c r="M366" s="10">
        <v>59</v>
      </c>
      <c r="N366" s="10">
        <v>24</v>
      </c>
      <c r="O366" s="10">
        <v>1</v>
      </c>
      <c r="P366" s="10">
        <v>0</v>
      </c>
      <c r="Q366">
        <f t="shared" si="41"/>
        <v>529.6</v>
      </c>
      <c r="R366">
        <f t="shared" si="42"/>
        <v>1952.9</v>
      </c>
      <c r="S366">
        <f t="shared" si="43"/>
        <v>794.40000000000009</v>
      </c>
      <c r="T366">
        <f t="shared" si="44"/>
        <v>33.1</v>
      </c>
      <c r="U366">
        <f t="shared" si="45"/>
        <v>0</v>
      </c>
      <c r="V366">
        <f t="shared" si="46"/>
        <v>3310</v>
      </c>
      <c r="W366">
        <f t="shared" si="47"/>
        <v>3310</v>
      </c>
      <c r="X366" t="str">
        <f t="shared" si="48"/>
        <v>Yes</v>
      </c>
    </row>
    <row r="367" spans="1:24">
      <c r="A367" s="5" t="s">
        <v>69</v>
      </c>
      <c r="B367" s="5" t="s">
        <v>70</v>
      </c>
      <c r="C367" s="5">
        <v>70</v>
      </c>
      <c r="D367" s="7" t="s">
        <v>38</v>
      </c>
      <c r="E367" s="5">
        <v>29</v>
      </c>
      <c r="F367" s="5" t="s">
        <v>39</v>
      </c>
      <c r="G367" s="5" t="s">
        <v>0</v>
      </c>
      <c r="H367" s="5" t="s">
        <v>22</v>
      </c>
      <c r="I367" s="5" t="s">
        <v>22</v>
      </c>
      <c r="J367" s="5" t="s">
        <v>23</v>
      </c>
      <c r="K367" s="6">
        <v>37.200000000000003</v>
      </c>
      <c r="L367" s="8">
        <v>32.5</v>
      </c>
      <c r="M367" s="8">
        <v>47.2</v>
      </c>
      <c r="N367" s="8">
        <v>17.899999999999999</v>
      </c>
      <c r="O367" s="8">
        <v>2.4</v>
      </c>
      <c r="P367" s="8">
        <v>0</v>
      </c>
      <c r="Q367">
        <f t="shared" si="41"/>
        <v>1209</v>
      </c>
      <c r="R367">
        <f t="shared" si="42"/>
        <v>1755.8400000000001</v>
      </c>
      <c r="S367">
        <f t="shared" si="43"/>
        <v>665.88</v>
      </c>
      <c r="T367">
        <f t="shared" si="44"/>
        <v>89.28</v>
      </c>
      <c r="U367">
        <f t="shared" si="45"/>
        <v>0</v>
      </c>
      <c r="V367">
        <f t="shared" si="46"/>
        <v>3720.0000000000005</v>
      </c>
      <c r="W367">
        <f t="shared" si="47"/>
        <v>3720.0000000000005</v>
      </c>
      <c r="X367" t="str">
        <f t="shared" si="48"/>
        <v>Yes</v>
      </c>
    </row>
    <row r="368" spans="1:24">
      <c r="A368" s="5" t="s">
        <v>69</v>
      </c>
      <c r="B368" s="5" t="s">
        <v>70</v>
      </c>
      <c r="C368" s="5">
        <v>70</v>
      </c>
      <c r="D368" s="7" t="s">
        <v>38</v>
      </c>
      <c r="E368" s="5">
        <v>29</v>
      </c>
      <c r="F368" s="5" t="s">
        <v>39</v>
      </c>
      <c r="G368" s="5" t="s">
        <v>0</v>
      </c>
      <c r="H368" s="5" t="s">
        <v>22</v>
      </c>
      <c r="I368" s="5" t="s">
        <v>22</v>
      </c>
      <c r="J368" s="5" t="s">
        <v>24</v>
      </c>
      <c r="K368" s="6">
        <v>37.200000000000003</v>
      </c>
      <c r="L368" s="8">
        <v>26</v>
      </c>
      <c r="M368" s="8">
        <v>74</v>
      </c>
      <c r="N368" s="8">
        <v>0</v>
      </c>
      <c r="O368" s="8">
        <v>0</v>
      </c>
      <c r="P368" s="8">
        <v>0</v>
      </c>
      <c r="Q368">
        <f t="shared" si="41"/>
        <v>967.2</v>
      </c>
      <c r="R368">
        <f t="shared" si="42"/>
        <v>2752.8</v>
      </c>
      <c r="S368">
        <f t="shared" si="43"/>
        <v>0</v>
      </c>
      <c r="T368">
        <f t="shared" si="44"/>
        <v>0</v>
      </c>
      <c r="U368">
        <f t="shared" si="45"/>
        <v>0</v>
      </c>
      <c r="V368">
        <f t="shared" si="46"/>
        <v>3720</v>
      </c>
      <c r="W368">
        <f t="shared" si="47"/>
        <v>3720.0000000000005</v>
      </c>
      <c r="X368" t="str">
        <f t="shared" si="48"/>
        <v>Yes</v>
      </c>
    </row>
    <row r="369" spans="1:24">
      <c r="A369" s="5" t="s">
        <v>69</v>
      </c>
      <c r="B369" s="5" t="s">
        <v>70</v>
      </c>
      <c r="C369" s="5">
        <v>70</v>
      </c>
      <c r="D369" s="7" t="s">
        <v>38</v>
      </c>
      <c r="E369" s="5">
        <v>29</v>
      </c>
      <c r="F369" s="5" t="s">
        <v>39</v>
      </c>
      <c r="G369" s="5" t="s">
        <v>0</v>
      </c>
      <c r="H369" s="5" t="s">
        <v>22</v>
      </c>
      <c r="I369" s="5" t="s">
        <v>22</v>
      </c>
      <c r="J369" s="5" t="s">
        <v>25</v>
      </c>
      <c r="K369" s="6">
        <v>37.200000000000003</v>
      </c>
      <c r="L369" s="8">
        <v>50</v>
      </c>
      <c r="M369" s="8">
        <v>50</v>
      </c>
      <c r="N369" s="8">
        <v>0</v>
      </c>
      <c r="O369" s="8">
        <v>0</v>
      </c>
      <c r="P369" s="8">
        <v>0</v>
      </c>
      <c r="Q369">
        <f t="shared" si="41"/>
        <v>1860.0000000000002</v>
      </c>
      <c r="R369">
        <f t="shared" si="42"/>
        <v>1860.0000000000002</v>
      </c>
      <c r="S369">
        <f t="shared" si="43"/>
        <v>0</v>
      </c>
      <c r="T369">
        <f t="shared" si="44"/>
        <v>0</v>
      </c>
      <c r="U369">
        <f t="shared" si="45"/>
        <v>0</v>
      </c>
      <c r="V369">
        <f t="shared" si="46"/>
        <v>3720.0000000000005</v>
      </c>
      <c r="W369">
        <f t="shared" si="47"/>
        <v>3720.0000000000005</v>
      </c>
      <c r="X369" t="str">
        <f t="shared" si="48"/>
        <v>Yes</v>
      </c>
    </row>
    <row r="370" spans="1:24">
      <c r="A370" s="5" t="s">
        <v>69</v>
      </c>
      <c r="B370" s="5" t="s">
        <v>70</v>
      </c>
      <c r="C370" s="5">
        <v>70</v>
      </c>
      <c r="D370" s="7" t="s">
        <v>38</v>
      </c>
      <c r="E370" s="5">
        <v>29</v>
      </c>
      <c r="F370" s="5" t="s">
        <v>39</v>
      </c>
      <c r="G370" s="5" t="s">
        <v>0</v>
      </c>
      <c r="H370" s="5" t="s">
        <v>22</v>
      </c>
      <c r="I370" s="5" t="s">
        <v>22</v>
      </c>
      <c r="J370" s="5" t="s">
        <v>26</v>
      </c>
      <c r="K370" s="6">
        <v>37.200000000000003</v>
      </c>
      <c r="L370" s="10">
        <v>34</v>
      </c>
      <c r="M370" s="10">
        <v>53</v>
      </c>
      <c r="N370" s="10">
        <v>11</v>
      </c>
      <c r="O370" s="10">
        <v>2</v>
      </c>
      <c r="P370" s="10">
        <v>0</v>
      </c>
      <c r="Q370">
        <f t="shared" si="41"/>
        <v>1264.8000000000002</v>
      </c>
      <c r="R370">
        <f t="shared" si="42"/>
        <v>1971.6000000000001</v>
      </c>
      <c r="S370">
        <f t="shared" si="43"/>
        <v>409.20000000000005</v>
      </c>
      <c r="T370">
        <f t="shared" si="44"/>
        <v>74.400000000000006</v>
      </c>
      <c r="U370">
        <f t="shared" si="45"/>
        <v>0</v>
      </c>
      <c r="V370">
        <f t="shared" si="46"/>
        <v>3720.0000000000005</v>
      </c>
      <c r="W370">
        <f t="shared" si="47"/>
        <v>3720.0000000000005</v>
      </c>
      <c r="X370" t="str">
        <f t="shared" si="48"/>
        <v>Yes</v>
      </c>
    </row>
    <row r="371" spans="1:24">
      <c r="A371" s="5" t="s">
        <v>69</v>
      </c>
      <c r="B371" s="5" t="s">
        <v>70</v>
      </c>
      <c r="C371" s="5">
        <v>70</v>
      </c>
      <c r="D371" s="7" t="s">
        <v>38</v>
      </c>
      <c r="E371" s="5">
        <v>30</v>
      </c>
      <c r="F371" s="5" t="s">
        <v>40</v>
      </c>
      <c r="G371" s="5" t="s">
        <v>0</v>
      </c>
      <c r="H371" s="5" t="s">
        <v>22</v>
      </c>
      <c r="I371" s="5" t="s">
        <v>22</v>
      </c>
      <c r="J371" s="5" t="s">
        <v>23</v>
      </c>
      <c r="K371" s="6">
        <v>37.200000000000003</v>
      </c>
      <c r="L371" s="8">
        <v>40.1</v>
      </c>
      <c r="M371" s="8">
        <v>40.200000000000003</v>
      </c>
      <c r="N371" s="8">
        <v>19.7</v>
      </c>
      <c r="O371" s="8">
        <v>0</v>
      </c>
      <c r="P371" s="8">
        <v>0</v>
      </c>
      <c r="Q371">
        <f t="shared" si="41"/>
        <v>1491.7200000000003</v>
      </c>
      <c r="R371">
        <f t="shared" si="42"/>
        <v>1495.4400000000003</v>
      </c>
      <c r="S371">
        <f t="shared" si="43"/>
        <v>732.84</v>
      </c>
      <c r="T371">
        <f t="shared" si="44"/>
        <v>0</v>
      </c>
      <c r="U371">
        <f t="shared" si="45"/>
        <v>0</v>
      </c>
      <c r="V371">
        <f t="shared" si="46"/>
        <v>3720.0000000000009</v>
      </c>
      <c r="W371">
        <f t="shared" si="47"/>
        <v>3720.0000000000005</v>
      </c>
      <c r="X371" t="str">
        <f t="shared" si="48"/>
        <v>Yes</v>
      </c>
    </row>
    <row r="372" spans="1:24">
      <c r="A372" s="5" t="s">
        <v>69</v>
      </c>
      <c r="B372" s="5" t="s">
        <v>70</v>
      </c>
      <c r="C372" s="5">
        <v>70</v>
      </c>
      <c r="D372" s="7" t="s">
        <v>38</v>
      </c>
      <c r="E372" s="5">
        <v>30</v>
      </c>
      <c r="F372" s="5" t="s">
        <v>40</v>
      </c>
      <c r="G372" s="5" t="s">
        <v>0</v>
      </c>
      <c r="H372" s="5" t="s">
        <v>22</v>
      </c>
      <c r="I372" s="5" t="s">
        <v>22</v>
      </c>
      <c r="J372" s="5" t="s">
        <v>24</v>
      </c>
      <c r="K372" s="6">
        <v>37.200000000000003</v>
      </c>
      <c r="L372" s="8">
        <v>58</v>
      </c>
      <c r="M372" s="8">
        <v>42</v>
      </c>
      <c r="N372" s="8">
        <v>0</v>
      </c>
      <c r="O372" s="8">
        <v>0</v>
      </c>
      <c r="P372" s="8">
        <v>0</v>
      </c>
      <c r="Q372">
        <f t="shared" si="41"/>
        <v>2157.6000000000004</v>
      </c>
      <c r="R372">
        <f t="shared" si="42"/>
        <v>1562.4</v>
      </c>
      <c r="S372">
        <f t="shared" si="43"/>
        <v>0</v>
      </c>
      <c r="T372">
        <f t="shared" si="44"/>
        <v>0</v>
      </c>
      <c r="U372">
        <f t="shared" si="45"/>
        <v>0</v>
      </c>
      <c r="V372">
        <f t="shared" si="46"/>
        <v>3720.0000000000005</v>
      </c>
      <c r="W372">
        <f t="shared" si="47"/>
        <v>3720.0000000000005</v>
      </c>
      <c r="X372" t="str">
        <f t="shared" si="48"/>
        <v>Yes</v>
      </c>
    </row>
    <row r="373" spans="1:24">
      <c r="A373" s="5" t="s">
        <v>69</v>
      </c>
      <c r="B373" s="5" t="s">
        <v>70</v>
      </c>
      <c r="C373" s="5">
        <v>70</v>
      </c>
      <c r="D373" s="7" t="s">
        <v>38</v>
      </c>
      <c r="E373" s="5">
        <v>30</v>
      </c>
      <c r="F373" s="5" t="s">
        <v>40</v>
      </c>
      <c r="G373" s="5" t="s">
        <v>0</v>
      </c>
      <c r="H373" s="5" t="s">
        <v>22</v>
      </c>
      <c r="I373" s="5" t="s">
        <v>22</v>
      </c>
      <c r="J373" s="5" t="s">
        <v>25</v>
      </c>
      <c r="K373" s="6">
        <v>37.200000000000003</v>
      </c>
      <c r="L373" s="8">
        <v>50</v>
      </c>
      <c r="M373" s="8">
        <v>50</v>
      </c>
      <c r="N373" s="8">
        <v>0</v>
      </c>
      <c r="O373" s="8">
        <v>0</v>
      </c>
      <c r="P373" s="8">
        <v>0</v>
      </c>
      <c r="Q373">
        <f t="shared" si="41"/>
        <v>1860.0000000000002</v>
      </c>
      <c r="R373">
        <f t="shared" si="42"/>
        <v>1860.0000000000002</v>
      </c>
      <c r="S373">
        <f t="shared" si="43"/>
        <v>0</v>
      </c>
      <c r="T373">
        <f t="shared" si="44"/>
        <v>0</v>
      </c>
      <c r="U373">
        <f t="shared" si="45"/>
        <v>0</v>
      </c>
      <c r="V373">
        <f t="shared" si="46"/>
        <v>3720.0000000000005</v>
      </c>
      <c r="W373">
        <f t="shared" si="47"/>
        <v>3720.0000000000005</v>
      </c>
      <c r="X373" t="str">
        <f t="shared" si="48"/>
        <v>Yes</v>
      </c>
    </row>
    <row r="374" spans="1:24">
      <c r="A374" s="5" t="s">
        <v>69</v>
      </c>
      <c r="B374" s="5" t="s">
        <v>70</v>
      </c>
      <c r="C374" s="5">
        <v>70</v>
      </c>
      <c r="D374" s="7" t="s">
        <v>38</v>
      </c>
      <c r="E374" s="5">
        <v>30</v>
      </c>
      <c r="F374" s="5" t="s">
        <v>40</v>
      </c>
      <c r="G374" s="5" t="s">
        <v>0</v>
      </c>
      <c r="H374" s="5" t="s">
        <v>22</v>
      </c>
      <c r="I374" s="5" t="s">
        <v>22</v>
      </c>
      <c r="J374" s="5" t="s">
        <v>26</v>
      </c>
      <c r="K374" s="6">
        <v>37.200000000000003</v>
      </c>
      <c r="L374" s="10">
        <v>45</v>
      </c>
      <c r="M374" s="10">
        <v>42</v>
      </c>
      <c r="N374" s="10">
        <v>13</v>
      </c>
      <c r="O374" s="10">
        <v>0</v>
      </c>
      <c r="P374" s="10">
        <v>0</v>
      </c>
      <c r="Q374">
        <f t="shared" si="41"/>
        <v>1674.0000000000002</v>
      </c>
      <c r="R374">
        <f t="shared" si="42"/>
        <v>1562.4</v>
      </c>
      <c r="S374">
        <f t="shared" si="43"/>
        <v>483.6</v>
      </c>
      <c r="T374">
        <f t="shared" si="44"/>
        <v>0</v>
      </c>
      <c r="U374">
        <f t="shared" si="45"/>
        <v>0</v>
      </c>
      <c r="V374">
        <f t="shared" si="46"/>
        <v>3720.0000000000005</v>
      </c>
      <c r="W374">
        <f t="shared" si="47"/>
        <v>3720.0000000000005</v>
      </c>
      <c r="X374" t="str">
        <f t="shared" si="48"/>
        <v>Yes</v>
      </c>
    </row>
    <row r="375" spans="1:24">
      <c r="A375" s="5" t="s">
        <v>69</v>
      </c>
      <c r="B375" s="5" t="s">
        <v>70</v>
      </c>
      <c r="C375" s="5">
        <v>70</v>
      </c>
      <c r="D375" s="7" t="s">
        <v>38</v>
      </c>
      <c r="E375" s="5">
        <v>31</v>
      </c>
      <c r="F375" s="5" t="s">
        <v>78</v>
      </c>
      <c r="G375" s="5" t="s">
        <v>0</v>
      </c>
      <c r="H375" s="5" t="s">
        <v>22</v>
      </c>
      <c r="I375" s="5" t="s">
        <v>22</v>
      </c>
      <c r="J375" s="5" t="s">
        <v>23</v>
      </c>
      <c r="K375" s="6">
        <v>20</v>
      </c>
      <c r="L375" s="8">
        <v>32.9</v>
      </c>
      <c r="M375" s="8">
        <v>40.799999999999997</v>
      </c>
      <c r="N375" s="8">
        <v>25</v>
      </c>
      <c r="O375" s="8">
        <v>1.3</v>
      </c>
      <c r="P375" s="8">
        <v>0</v>
      </c>
      <c r="Q375">
        <f t="shared" si="41"/>
        <v>658</v>
      </c>
      <c r="R375">
        <f t="shared" si="42"/>
        <v>816</v>
      </c>
      <c r="S375">
        <f t="shared" si="43"/>
        <v>500</v>
      </c>
      <c r="T375">
        <f t="shared" si="44"/>
        <v>26</v>
      </c>
      <c r="U375">
        <f t="shared" si="45"/>
        <v>0</v>
      </c>
      <c r="V375">
        <f t="shared" si="46"/>
        <v>2000</v>
      </c>
      <c r="W375">
        <f t="shared" si="47"/>
        <v>2000</v>
      </c>
      <c r="X375" t="str">
        <f t="shared" si="48"/>
        <v>Yes</v>
      </c>
    </row>
    <row r="376" spans="1:24">
      <c r="A376" s="5" t="s">
        <v>69</v>
      </c>
      <c r="B376" s="5" t="s">
        <v>70</v>
      </c>
      <c r="C376" s="5">
        <v>70</v>
      </c>
      <c r="D376" s="7" t="s">
        <v>38</v>
      </c>
      <c r="E376" s="5">
        <v>31</v>
      </c>
      <c r="F376" s="5" t="s">
        <v>78</v>
      </c>
      <c r="G376" s="5" t="s">
        <v>0</v>
      </c>
      <c r="H376" s="5" t="s">
        <v>22</v>
      </c>
      <c r="I376" s="5" t="s">
        <v>22</v>
      </c>
      <c r="J376" s="5" t="s">
        <v>24</v>
      </c>
      <c r="K376" s="6">
        <v>20</v>
      </c>
      <c r="L376" s="8">
        <v>46.7</v>
      </c>
      <c r="M376" s="8">
        <v>53.3</v>
      </c>
      <c r="N376" s="8">
        <v>0</v>
      </c>
      <c r="O376" s="8">
        <v>0</v>
      </c>
      <c r="P376" s="8">
        <v>0</v>
      </c>
      <c r="Q376">
        <f t="shared" si="41"/>
        <v>934</v>
      </c>
      <c r="R376">
        <f t="shared" si="42"/>
        <v>1066</v>
      </c>
      <c r="S376">
        <f t="shared" si="43"/>
        <v>0</v>
      </c>
      <c r="T376">
        <f t="shared" si="44"/>
        <v>0</v>
      </c>
      <c r="U376">
        <f t="shared" si="45"/>
        <v>0</v>
      </c>
      <c r="V376">
        <f t="shared" si="46"/>
        <v>2000</v>
      </c>
      <c r="W376">
        <f t="shared" si="47"/>
        <v>2000</v>
      </c>
      <c r="X376" t="str">
        <f t="shared" si="48"/>
        <v>Yes</v>
      </c>
    </row>
    <row r="377" spans="1:24">
      <c r="A377" s="5" t="s">
        <v>69</v>
      </c>
      <c r="B377" s="5" t="s">
        <v>70</v>
      </c>
      <c r="C377" s="5">
        <v>70</v>
      </c>
      <c r="D377" s="7" t="s">
        <v>38</v>
      </c>
      <c r="E377" s="5">
        <v>31</v>
      </c>
      <c r="F377" s="5" t="s">
        <v>78</v>
      </c>
      <c r="G377" s="5" t="s">
        <v>0</v>
      </c>
      <c r="H377" s="5" t="s">
        <v>22</v>
      </c>
      <c r="I377" s="5" t="s">
        <v>22</v>
      </c>
      <c r="J377" s="5" t="s">
        <v>25</v>
      </c>
      <c r="K377" s="6">
        <v>20</v>
      </c>
      <c r="L377" s="8">
        <v>50</v>
      </c>
      <c r="M377" s="8">
        <v>40</v>
      </c>
      <c r="N377" s="8">
        <v>10</v>
      </c>
      <c r="O377" s="8">
        <v>0</v>
      </c>
      <c r="P377" s="8">
        <v>0</v>
      </c>
      <c r="Q377">
        <f t="shared" si="41"/>
        <v>1000</v>
      </c>
      <c r="R377">
        <f t="shared" si="42"/>
        <v>800</v>
      </c>
      <c r="S377">
        <f t="shared" si="43"/>
        <v>200</v>
      </c>
      <c r="T377">
        <f t="shared" si="44"/>
        <v>0</v>
      </c>
      <c r="U377">
        <f t="shared" si="45"/>
        <v>0</v>
      </c>
      <c r="V377">
        <f t="shared" si="46"/>
        <v>2000</v>
      </c>
      <c r="W377">
        <f t="shared" si="47"/>
        <v>2000</v>
      </c>
      <c r="X377" t="str">
        <f t="shared" si="48"/>
        <v>Yes</v>
      </c>
    </row>
    <row r="378" spans="1:24">
      <c r="A378" s="5" t="s">
        <v>69</v>
      </c>
      <c r="B378" s="5" t="s">
        <v>70</v>
      </c>
      <c r="C378" s="5">
        <v>70</v>
      </c>
      <c r="D378" s="7" t="s">
        <v>38</v>
      </c>
      <c r="E378" s="5">
        <v>31</v>
      </c>
      <c r="F378" s="5" t="s">
        <v>78</v>
      </c>
      <c r="G378" s="5" t="s">
        <v>0</v>
      </c>
      <c r="H378" s="5" t="s">
        <v>22</v>
      </c>
      <c r="I378" s="5" t="s">
        <v>22</v>
      </c>
      <c r="J378" s="5" t="s">
        <v>26</v>
      </c>
      <c r="K378" s="6">
        <v>20</v>
      </c>
      <c r="L378" s="10">
        <v>38</v>
      </c>
      <c r="M378" s="10">
        <v>43</v>
      </c>
      <c r="N378" s="10">
        <v>18</v>
      </c>
      <c r="O378" s="10">
        <v>1</v>
      </c>
      <c r="P378" s="10">
        <v>0</v>
      </c>
      <c r="Q378">
        <f t="shared" si="41"/>
        <v>760</v>
      </c>
      <c r="R378">
        <f t="shared" si="42"/>
        <v>860</v>
      </c>
      <c r="S378">
        <f t="shared" si="43"/>
        <v>360</v>
      </c>
      <c r="T378">
        <f t="shared" si="44"/>
        <v>20</v>
      </c>
      <c r="U378">
        <f t="shared" si="45"/>
        <v>0</v>
      </c>
      <c r="V378">
        <f t="shared" si="46"/>
        <v>2000</v>
      </c>
      <c r="W378">
        <f t="shared" si="47"/>
        <v>2000</v>
      </c>
      <c r="X378" t="str">
        <f t="shared" si="48"/>
        <v>Yes</v>
      </c>
    </row>
    <row r="379" spans="1:24">
      <c r="A379" s="5" t="s">
        <v>69</v>
      </c>
      <c r="B379" s="5" t="s">
        <v>70</v>
      </c>
      <c r="C379" s="5">
        <v>70</v>
      </c>
      <c r="D379" s="7" t="s">
        <v>38</v>
      </c>
      <c r="E379" s="5">
        <v>32</v>
      </c>
      <c r="F379" s="5" t="s">
        <v>68</v>
      </c>
      <c r="G379" s="5" t="s">
        <v>0</v>
      </c>
      <c r="H379" s="5" t="s">
        <v>22</v>
      </c>
      <c r="I379" s="5" t="s">
        <v>22</v>
      </c>
      <c r="J379" s="5" t="s">
        <v>23</v>
      </c>
      <c r="K379" s="6">
        <v>14</v>
      </c>
      <c r="L379" s="8">
        <v>37</v>
      </c>
      <c r="M379" s="8">
        <v>38.9</v>
      </c>
      <c r="N379" s="8">
        <v>20.399999999999999</v>
      </c>
      <c r="O379" s="8">
        <v>3.7</v>
      </c>
      <c r="P379" s="8">
        <v>0</v>
      </c>
      <c r="Q379">
        <f t="shared" si="41"/>
        <v>518</v>
      </c>
      <c r="R379">
        <f t="shared" si="42"/>
        <v>544.6</v>
      </c>
      <c r="S379">
        <f t="shared" si="43"/>
        <v>285.59999999999997</v>
      </c>
      <c r="T379">
        <f t="shared" si="44"/>
        <v>51.800000000000004</v>
      </c>
      <c r="U379">
        <f t="shared" si="45"/>
        <v>0</v>
      </c>
      <c r="V379">
        <f t="shared" si="46"/>
        <v>1399.9999999999998</v>
      </c>
      <c r="W379">
        <f t="shared" si="47"/>
        <v>1400</v>
      </c>
      <c r="X379" t="str">
        <f t="shared" si="48"/>
        <v>Yes</v>
      </c>
    </row>
    <row r="380" spans="1:24">
      <c r="A380" s="5" t="s">
        <v>69</v>
      </c>
      <c r="B380" s="5" t="s">
        <v>70</v>
      </c>
      <c r="C380" s="5">
        <v>70</v>
      </c>
      <c r="D380" s="7" t="s">
        <v>38</v>
      </c>
      <c r="E380" s="5">
        <v>32</v>
      </c>
      <c r="F380" s="5" t="s">
        <v>68</v>
      </c>
      <c r="G380" s="5" t="s">
        <v>0</v>
      </c>
      <c r="H380" s="5" t="s">
        <v>22</v>
      </c>
      <c r="I380" s="5" t="s">
        <v>22</v>
      </c>
      <c r="J380" s="5" t="s">
        <v>24</v>
      </c>
      <c r="K380" s="6">
        <v>14</v>
      </c>
      <c r="L380" s="8">
        <v>80</v>
      </c>
      <c r="M380" s="8">
        <v>20</v>
      </c>
      <c r="N380" s="8">
        <v>0</v>
      </c>
      <c r="O380" s="8">
        <v>0</v>
      </c>
      <c r="P380" s="8">
        <v>0</v>
      </c>
      <c r="Q380">
        <f t="shared" si="41"/>
        <v>1120</v>
      </c>
      <c r="R380">
        <f t="shared" si="42"/>
        <v>280</v>
      </c>
      <c r="S380">
        <f t="shared" si="43"/>
        <v>0</v>
      </c>
      <c r="T380">
        <f t="shared" si="44"/>
        <v>0</v>
      </c>
      <c r="U380">
        <f t="shared" si="45"/>
        <v>0</v>
      </c>
      <c r="V380">
        <f t="shared" si="46"/>
        <v>1400</v>
      </c>
      <c r="W380">
        <f t="shared" si="47"/>
        <v>1400</v>
      </c>
      <c r="X380" t="str">
        <f t="shared" si="48"/>
        <v>Yes</v>
      </c>
    </row>
    <row r="381" spans="1:24">
      <c r="A381" s="5" t="s">
        <v>69</v>
      </c>
      <c r="B381" s="5" t="s">
        <v>70</v>
      </c>
      <c r="C381" s="5">
        <v>70</v>
      </c>
      <c r="D381" s="7" t="s">
        <v>38</v>
      </c>
      <c r="E381" s="5">
        <v>32</v>
      </c>
      <c r="F381" s="5" t="s">
        <v>68</v>
      </c>
      <c r="G381" s="5" t="s">
        <v>0</v>
      </c>
      <c r="H381" s="5" t="s">
        <v>22</v>
      </c>
      <c r="I381" s="5" t="s">
        <v>22</v>
      </c>
      <c r="J381" s="5" t="s">
        <v>25</v>
      </c>
      <c r="K381" s="6">
        <v>14</v>
      </c>
      <c r="L381" s="8">
        <v>60</v>
      </c>
      <c r="M381" s="8">
        <v>30</v>
      </c>
      <c r="N381" s="8">
        <v>10</v>
      </c>
      <c r="O381" s="8">
        <v>0</v>
      </c>
      <c r="P381" s="8">
        <v>0</v>
      </c>
      <c r="Q381">
        <f t="shared" si="41"/>
        <v>840</v>
      </c>
      <c r="R381">
        <f t="shared" si="42"/>
        <v>420</v>
      </c>
      <c r="S381">
        <f t="shared" si="43"/>
        <v>140</v>
      </c>
      <c r="T381">
        <f t="shared" si="44"/>
        <v>0</v>
      </c>
      <c r="U381">
        <f t="shared" si="45"/>
        <v>0</v>
      </c>
      <c r="V381">
        <f t="shared" si="46"/>
        <v>1400</v>
      </c>
      <c r="W381">
        <f t="shared" si="47"/>
        <v>1400</v>
      </c>
      <c r="X381" t="str">
        <f t="shared" si="48"/>
        <v>Yes</v>
      </c>
    </row>
    <row r="382" spans="1:24">
      <c r="A382" s="5" t="s">
        <v>69</v>
      </c>
      <c r="B382" s="5" t="s">
        <v>70</v>
      </c>
      <c r="C382" s="5">
        <v>70</v>
      </c>
      <c r="D382" s="7" t="s">
        <v>38</v>
      </c>
      <c r="E382" s="5">
        <v>32</v>
      </c>
      <c r="F382" s="5" t="s">
        <v>68</v>
      </c>
      <c r="G382" s="5" t="s">
        <v>0</v>
      </c>
      <c r="H382" s="5" t="s">
        <v>22</v>
      </c>
      <c r="I382" s="5" t="s">
        <v>22</v>
      </c>
      <c r="J382" s="5" t="s">
        <v>26</v>
      </c>
      <c r="K382" s="6">
        <v>14</v>
      </c>
      <c r="L382" s="10">
        <v>49</v>
      </c>
      <c r="M382" s="10">
        <v>34</v>
      </c>
      <c r="N382" s="10">
        <v>15</v>
      </c>
      <c r="O382" s="10">
        <v>2</v>
      </c>
      <c r="P382" s="10">
        <v>0</v>
      </c>
      <c r="Q382">
        <f t="shared" si="41"/>
        <v>686</v>
      </c>
      <c r="R382">
        <f t="shared" si="42"/>
        <v>476</v>
      </c>
      <c r="S382">
        <f t="shared" si="43"/>
        <v>210</v>
      </c>
      <c r="T382">
        <f t="shared" si="44"/>
        <v>28</v>
      </c>
      <c r="U382">
        <f t="shared" si="45"/>
        <v>0</v>
      </c>
      <c r="V382">
        <f t="shared" si="46"/>
        <v>1400</v>
      </c>
      <c r="W382">
        <f t="shared" si="47"/>
        <v>1400</v>
      </c>
      <c r="X382" t="str">
        <f t="shared" si="48"/>
        <v>Yes</v>
      </c>
    </row>
    <row r="383" spans="1:24">
      <c r="A383" s="5" t="s">
        <v>69</v>
      </c>
      <c r="B383" s="5" t="s">
        <v>70</v>
      </c>
      <c r="C383" s="5">
        <v>70</v>
      </c>
      <c r="D383" s="7" t="s">
        <v>38</v>
      </c>
      <c r="E383" s="5">
        <v>33</v>
      </c>
      <c r="F383" s="5" t="s">
        <v>79</v>
      </c>
      <c r="G383" s="5" t="s">
        <v>0</v>
      </c>
      <c r="H383" s="5" t="s">
        <v>22</v>
      </c>
      <c r="I383" s="5" t="s">
        <v>22</v>
      </c>
      <c r="J383" s="5" t="s">
        <v>23</v>
      </c>
      <c r="K383" s="6">
        <v>9</v>
      </c>
      <c r="L383" s="8">
        <v>52.9</v>
      </c>
      <c r="M383" s="8">
        <v>14.7</v>
      </c>
      <c r="N383" s="8">
        <v>26.5</v>
      </c>
      <c r="O383" s="8">
        <v>5.9</v>
      </c>
      <c r="P383" s="8">
        <v>0</v>
      </c>
      <c r="Q383">
        <f t="shared" si="41"/>
        <v>476.09999999999997</v>
      </c>
      <c r="R383">
        <f t="shared" si="42"/>
        <v>132.29999999999998</v>
      </c>
      <c r="S383">
        <f t="shared" si="43"/>
        <v>238.5</v>
      </c>
      <c r="T383">
        <f t="shared" si="44"/>
        <v>53.1</v>
      </c>
      <c r="U383">
        <f t="shared" si="45"/>
        <v>0</v>
      </c>
      <c r="V383">
        <f t="shared" si="46"/>
        <v>900</v>
      </c>
      <c r="W383">
        <f t="shared" si="47"/>
        <v>900</v>
      </c>
      <c r="X383" t="str">
        <f t="shared" si="48"/>
        <v>Yes</v>
      </c>
    </row>
    <row r="384" spans="1:24">
      <c r="A384" s="5" t="s">
        <v>69</v>
      </c>
      <c r="B384" s="5" t="s">
        <v>70</v>
      </c>
      <c r="C384" s="5">
        <v>70</v>
      </c>
      <c r="D384" s="7" t="s">
        <v>38</v>
      </c>
      <c r="E384" s="5">
        <v>33</v>
      </c>
      <c r="F384" s="5" t="s">
        <v>79</v>
      </c>
      <c r="G384" s="5" t="s">
        <v>0</v>
      </c>
      <c r="H384" s="5" t="s">
        <v>22</v>
      </c>
      <c r="I384" s="5" t="s">
        <v>22</v>
      </c>
      <c r="J384" s="5" t="s">
        <v>24</v>
      </c>
      <c r="K384" s="6">
        <v>9</v>
      </c>
      <c r="L384" s="8">
        <v>60</v>
      </c>
      <c r="M384" s="8">
        <v>40</v>
      </c>
      <c r="N384" s="8">
        <v>0</v>
      </c>
      <c r="O384" s="8">
        <v>0</v>
      </c>
      <c r="P384" s="8">
        <v>0</v>
      </c>
      <c r="Q384">
        <f t="shared" si="41"/>
        <v>540</v>
      </c>
      <c r="R384">
        <f t="shared" si="42"/>
        <v>360</v>
      </c>
      <c r="S384">
        <f t="shared" si="43"/>
        <v>0</v>
      </c>
      <c r="T384">
        <f t="shared" si="44"/>
        <v>0</v>
      </c>
      <c r="U384">
        <f t="shared" si="45"/>
        <v>0</v>
      </c>
      <c r="V384">
        <f t="shared" si="46"/>
        <v>900</v>
      </c>
      <c r="W384">
        <f t="shared" si="47"/>
        <v>900</v>
      </c>
      <c r="X384" t="str">
        <f t="shared" si="48"/>
        <v>Yes</v>
      </c>
    </row>
    <row r="385" spans="1:24">
      <c r="A385" s="5" t="s">
        <v>69</v>
      </c>
      <c r="B385" s="5" t="s">
        <v>70</v>
      </c>
      <c r="C385" s="5">
        <v>70</v>
      </c>
      <c r="D385" s="7" t="s">
        <v>38</v>
      </c>
      <c r="E385" s="5">
        <v>33</v>
      </c>
      <c r="F385" s="5" t="s">
        <v>79</v>
      </c>
      <c r="G385" s="5" t="s">
        <v>0</v>
      </c>
      <c r="H385" s="5" t="s">
        <v>22</v>
      </c>
      <c r="I385" s="5" t="s">
        <v>22</v>
      </c>
      <c r="J385" s="5" t="s">
        <v>25</v>
      </c>
      <c r="K385" s="6">
        <v>9</v>
      </c>
      <c r="L385" s="8">
        <v>30</v>
      </c>
      <c r="M385" s="8">
        <v>70</v>
      </c>
      <c r="N385" s="8">
        <v>0</v>
      </c>
      <c r="O385" s="8">
        <v>0</v>
      </c>
      <c r="P385" s="8">
        <v>0</v>
      </c>
      <c r="Q385">
        <f t="shared" si="41"/>
        <v>270</v>
      </c>
      <c r="R385">
        <f t="shared" si="42"/>
        <v>630</v>
      </c>
      <c r="S385">
        <f t="shared" si="43"/>
        <v>0</v>
      </c>
      <c r="T385">
        <f t="shared" si="44"/>
        <v>0</v>
      </c>
      <c r="U385">
        <f t="shared" si="45"/>
        <v>0</v>
      </c>
      <c r="V385">
        <f t="shared" si="46"/>
        <v>900</v>
      </c>
      <c r="W385">
        <f t="shared" si="47"/>
        <v>900</v>
      </c>
      <c r="X385" t="str">
        <f t="shared" si="48"/>
        <v>Yes</v>
      </c>
    </row>
    <row r="386" spans="1:24">
      <c r="A386" s="5" t="s">
        <v>69</v>
      </c>
      <c r="B386" s="5" t="s">
        <v>70</v>
      </c>
      <c r="C386" s="5">
        <v>70</v>
      </c>
      <c r="D386" s="7" t="s">
        <v>38</v>
      </c>
      <c r="E386" s="5">
        <v>33</v>
      </c>
      <c r="F386" s="5" t="s">
        <v>79</v>
      </c>
      <c r="G386" s="5" t="s">
        <v>0</v>
      </c>
      <c r="H386" s="5" t="s">
        <v>22</v>
      </c>
      <c r="I386" s="5" t="s">
        <v>22</v>
      </c>
      <c r="J386" s="5" t="s">
        <v>26</v>
      </c>
      <c r="K386" s="6">
        <v>9</v>
      </c>
      <c r="L386" s="10">
        <v>51</v>
      </c>
      <c r="M386" s="10">
        <v>28</v>
      </c>
      <c r="N386" s="10">
        <v>17</v>
      </c>
      <c r="O386" s="10">
        <v>4</v>
      </c>
      <c r="P386" s="10">
        <v>0</v>
      </c>
      <c r="Q386">
        <f t="shared" si="41"/>
        <v>459</v>
      </c>
      <c r="R386">
        <f t="shared" si="42"/>
        <v>252</v>
      </c>
      <c r="S386">
        <f t="shared" si="43"/>
        <v>153</v>
      </c>
      <c r="T386">
        <f t="shared" si="44"/>
        <v>36</v>
      </c>
      <c r="U386">
        <f t="shared" si="45"/>
        <v>0</v>
      </c>
      <c r="V386">
        <f t="shared" si="46"/>
        <v>900</v>
      </c>
      <c r="W386">
        <f t="shared" si="47"/>
        <v>900</v>
      </c>
      <c r="X386" t="str">
        <f t="shared" si="48"/>
        <v>Yes</v>
      </c>
    </row>
    <row r="387" spans="1:24">
      <c r="A387" s="5" t="s">
        <v>69</v>
      </c>
      <c r="B387" s="5" t="s">
        <v>70</v>
      </c>
      <c r="C387" s="5">
        <v>70</v>
      </c>
      <c r="D387" s="7" t="s">
        <v>38</v>
      </c>
      <c r="E387" s="5">
        <v>34</v>
      </c>
      <c r="F387" s="5" t="s">
        <v>41</v>
      </c>
      <c r="G387" s="5" t="s">
        <v>0</v>
      </c>
      <c r="H387" s="5" t="s">
        <v>22</v>
      </c>
      <c r="I387" s="5" t="s">
        <v>22</v>
      </c>
      <c r="J387" s="5" t="s">
        <v>23</v>
      </c>
      <c r="K387" s="6">
        <v>6.2</v>
      </c>
      <c r="L387" s="8">
        <v>33.299999999999997</v>
      </c>
      <c r="M387" s="8">
        <v>41.7</v>
      </c>
      <c r="N387" s="8">
        <v>20.8</v>
      </c>
      <c r="O387" s="8">
        <v>4.2</v>
      </c>
      <c r="P387" s="8">
        <v>0</v>
      </c>
      <c r="Q387">
        <f t="shared" si="41"/>
        <v>206.45999999999998</v>
      </c>
      <c r="R387">
        <f t="shared" si="42"/>
        <v>258.54000000000002</v>
      </c>
      <c r="S387">
        <f t="shared" si="43"/>
        <v>128.96</v>
      </c>
      <c r="T387">
        <f t="shared" si="44"/>
        <v>26.040000000000003</v>
      </c>
      <c r="U387">
        <f t="shared" si="45"/>
        <v>0</v>
      </c>
      <c r="V387">
        <f t="shared" si="46"/>
        <v>620</v>
      </c>
      <c r="W387">
        <f t="shared" si="47"/>
        <v>620</v>
      </c>
      <c r="X387" t="str">
        <f t="shared" si="48"/>
        <v>Yes</v>
      </c>
    </row>
    <row r="388" spans="1:24">
      <c r="A388" s="5" t="s">
        <v>69</v>
      </c>
      <c r="B388" s="5" t="s">
        <v>70</v>
      </c>
      <c r="C388" s="5">
        <v>70</v>
      </c>
      <c r="D388" s="7" t="s">
        <v>38</v>
      </c>
      <c r="E388" s="5">
        <v>34</v>
      </c>
      <c r="F388" s="5" t="s">
        <v>41</v>
      </c>
      <c r="G388" s="5" t="s">
        <v>0</v>
      </c>
      <c r="H388" s="5" t="s">
        <v>22</v>
      </c>
      <c r="I388" s="5" t="s">
        <v>22</v>
      </c>
      <c r="J388" s="5" t="s">
        <v>24</v>
      </c>
      <c r="K388" s="6">
        <v>6.2</v>
      </c>
      <c r="L388" s="8">
        <v>40</v>
      </c>
      <c r="M388" s="8">
        <v>60</v>
      </c>
      <c r="N388" s="8">
        <v>0</v>
      </c>
      <c r="O388" s="8">
        <v>0</v>
      </c>
      <c r="P388" s="8">
        <v>0</v>
      </c>
      <c r="Q388">
        <f t="shared" ref="Q388:Q451" si="49">L388*$K388</f>
        <v>248</v>
      </c>
      <c r="R388">
        <f t="shared" ref="R388:R451" si="50">M388*$K388</f>
        <v>372</v>
      </c>
      <c r="S388">
        <f t="shared" ref="S388:S451" si="51">N388*$K388</f>
        <v>0</v>
      </c>
      <c r="T388">
        <f t="shared" ref="T388:T451" si="52">O388*$K388</f>
        <v>0</v>
      </c>
      <c r="U388">
        <f t="shared" ref="U388:U451" si="53">P388*$K388</f>
        <v>0</v>
      </c>
      <c r="V388">
        <f t="shared" ref="V388:V451" si="54">SUM(Q388:U388)</f>
        <v>620</v>
      </c>
      <c r="W388">
        <f t="shared" ref="W388:W451" si="55">K388*100</f>
        <v>620</v>
      </c>
      <c r="X388" t="str">
        <f t="shared" ref="X388:X451" si="56">IF(V388=W388,"Yes","No")</f>
        <v>Yes</v>
      </c>
    </row>
    <row r="389" spans="1:24">
      <c r="A389" s="5" t="s">
        <v>69</v>
      </c>
      <c r="B389" s="5" t="s">
        <v>70</v>
      </c>
      <c r="C389" s="5">
        <v>70</v>
      </c>
      <c r="D389" s="7" t="s">
        <v>38</v>
      </c>
      <c r="E389" s="5">
        <v>34</v>
      </c>
      <c r="F389" s="5" t="s">
        <v>41</v>
      </c>
      <c r="G389" s="5" t="s">
        <v>0</v>
      </c>
      <c r="H389" s="5" t="s">
        <v>22</v>
      </c>
      <c r="I389" s="5" t="s">
        <v>22</v>
      </c>
      <c r="J389" s="5" t="s">
        <v>25</v>
      </c>
      <c r="K389" s="6">
        <v>6.2</v>
      </c>
      <c r="L389" s="8">
        <v>20</v>
      </c>
      <c r="M389" s="8">
        <v>70</v>
      </c>
      <c r="N389" s="8">
        <v>10</v>
      </c>
      <c r="O389" s="8">
        <v>0</v>
      </c>
      <c r="P389" s="8">
        <v>0</v>
      </c>
      <c r="Q389">
        <f t="shared" si="49"/>
        <v>124</v>
      </c>
      <c r="R389">
        <f t="shared" si="50"/>
        <v>434</v>
      </c>
      <c r="S389">
        <f t="shared" si="51"/>
        <v>62</v>
      </c>
      <c r="T389">
        <f t="shared" si="52"/>
        <v>0</v>
      </c>
      <c r="U389">
        <f t="shared" si="53"/>
        <v>0</v>
      </c>
      <c r="V389">
        <f t="shared" si="54"/>
        <v>620</v>
      </c>
      <c r="W389">
        <f t="shared" si="55"/>
        <v>620</v>
      </c>
      <c r="X389" t="str">
        <f t="shared" si="56"/>
        <v>Yes</v>
      </c>
    </row>
    <row r="390" spans="1:24">
      <c r="A390" s="5" t="s">
        <v>69</v>
      </c>
      <c r="B390" s="5" t="s">
        <v>70</v>
      </c>
      <c r="C390" s="5">
        <v>70</v>
      </c>
      <c r="D390" s="7" t="s">
        <v>38</v>
      </c>
      <c r="E390" s="5">
        <v>34</v>
      </c>
      <c r="F390" s="5" t="s">
        <v>41</v>
      </c>
      <c r="G390" s="5" t="s">
        <v>0</v>
      </c>
      <c r="H390" s="5" t="s">
        <v>22</v>
      </c>
      <c r="I390" s="5" t="s">
        <v>22</v>
      </c>
      <c r="J390" s="5" t="s">
        <v>26</v>
      </c>
      <c r="K390" s="6">
        <v>6.2</v>
      </c>
      <c r="L390" s="10">
        <v>33</v>
      </c>
      <c r="M390" s="10">
        <v>49</v>
      </c>
      <c r="N390" s="10">
        <v>15</v>
      </c>
      <c r="O390" s="10">
        <v>3</v>
      </c>
      <c r="P390" s="10">
        <v>0</v>
      </c>
      <c r="Q390">
        <f t="shared" si="49"/>
        <v>204.6</v>
      </c>
      <c r="R390">
        <f t="shared" si="50"/>
        <v>303.8</v>
      </c>
      <c r="S390">
        <f t="shared" si="51"/>
        <v>93</v>
      </c>
      <c r="T390">
        <f t="shared" si="52"/>
        <v>18.600000000000001</v>
      </c>
      <c r="U390">
        <f t="shared" si="53"/>
        <v>0</v>
      </c>
      <c r="V390">
        <f t="shared" si="54"/>
        <v>620</v>
      </c>
      <c r="W390">
        <f t="shared" si="55"/>
        <v>620</v>
      </c>
      <c r="X390" t="str">
        <f t="shared" si="56"/>
        <v>Yes</v>
      </c>
    </row>
    <row r="391" spans="1:24">
      <c r="A391" s="5" t="s">
        <v>69</v>
      </c>
      <c r="B391" s="5" t="s">
        <v>70</v>
      </c>
      <c r="C391" s="5">
        <v>70</v>
      </c>
      <c r="D391" s="7" t="s">
        <v>38</v>
      </c>
      <c r="E391" s="5">
        <v>35</v>
      </c>
      <c r="F391" s="5" t="s">
        <v>42</v>
      </c>
      <c r="G391" s="5" t="s">
        <v>20</v>
      </c>
      <c r="H391" s="5" t="s">
        <v>80</v>
      </c>
      <c r="I391" s="5" t="s">
        <v>22</v>
      </c>
      <c r="J391" s="5" t="s">
        <v>23</v>
      </c>
      <c r="K391" s="6">
        <v>10.199999999999999</v>
      </c>
      <c r="L391" s="8">
        <v>50</v>
      </c>
      <c r="M391" s="8">
        <v>37.5</v>
      </c>
      <c r="N391" s="8">
        <v>12.5</v>
      </c>
      <c r="O391" s="8">
        <v>0</v>
      </c>
      <c r="P391" s="8">
        <v>0</v>
      </c>
      <c r="Q391">
        <f t="shared" si="49"/>
        <v>509.99999999999994</v>
      </c>
      <c r="R391">
        <f t="shared" si="50"/>
        <v>382.5</v>
      </c>
      <c r="S391">
        <f t="shared" si="51"/>
        <v>127.49999999999999</v>
      </c>
      <c r="T391">
        <f t="shared" si="52"/>
        <v>0</v>
      </c>
      <c r="U391">
        <f t="shared" si="53"/>
        <v>0</v>
      </c>
      <c r="V391">
        <f t="shared" si="54"/>
        <v>1020</v>
      </c>
      <c r="W391">
        <f t="shared" si="55"/>
        <v>1019.9999999999999</v>
      </c>
      <c r="X391" t="str">
        <f t="shared" si="56"/>
        <v>Yes</v>
      </c>
    </row>
    <row r="392" spans="1:24">
      <c r="A392" s="5" t="s">
        <v>69</v>
      </c>
      <c r="B392" s="5" t="s">
        <v>70</v>
      </c>
      <c r="C392" s="5">
        <v>70</v>
      </c>
      <c r="D392" s="7" t="s">
        <v>38</v>
      </c>
      <c r="E392" s="5">
        <v>35</v>
      </c>
      <c r="F392" s="5" t="s">
        <v>42</v>
      </c>
      <c r="G392" s="5" t="s">
        <v>20</v>
      </c>
      <c r="H392" s="5" t="s">
        <v>80</v>
      </c>
      <c r="I392" s="5" t="s">
        <v>22</v>
      </c>
      <c r="J392" s="5" t="s">
        <v>24</v>
      </c>
      <c r="K392" s="6">
        <v>10.199999999999999</v>
      </c>
      <c r="L392" s="8">
        <v>10</v>
      </c>
      <c r="M392" s="8">
        <v>70</v>
      </c>
      <c r="N392" s="8">
        <v>20</v>
      </c>
      <c r="O392" s="8">
        <v>0</v>
      </c>
      <c r="P392" s="8">
        <v>0</v>
      </c>
      <c r="Q392">
        <f t="shared" si="49"/>
        <v>102</v>
      </c>
      <c r="R392">
        <f t="shared" si="50"/>
        <v>714</v>
      </c>
      <c r="S392">
        <f t="shared" si="51"/>
        <v>204</v>
      </c>
      <c r="T392">
        <f t="shared" si="52"/>
        <v>0</v>
      </c>
      <c r="U392">
        <f t="shared" si="53"/>
        <v>0</v>
      </c>
      <c r="V392">
        <f t="shared" si="54"/>
        <v>1020</v>
      </c>
      <c r="W392">
        <f t="shared" si="55"/>
        <v>1019.9999999999999</v>
      </c>
      <c r="X392" t="str">
        <f t="shared" si="56"/>
        <v>Yes</v>
      </c>
    </row>
    <row r="393" spans="1:24">
      <c r="A393" s="5" t="s">
        <v>69</v>
      </c>
      <c r="B393" s="5" t="s">
        <v>70</v>
      </c>
      <c r="C393" s="5">
        <v>70</v>
      </c>
      <c r="D393" s="7" t="s">
        <v>38</v>
      </c>
      <c r="E393" s="5">
        <v>35</v>
      </c>
      <c r="F393" s="5" t="s">
        <v>42</v>
      </c>
      <c r="G393" s="5" t="s">
        <v>20</v>
      </c>
      <c r="H393" s="5" t="s">
        <v>80</v>
      </c>
      <c r="I393" s="5" t="s">
        <v>22</v>
      </c>
      <c r="J393" s="5" t="s">
        <v>25</v>
      </c>
      <c r="K393" s="6">
        <v>10.199999999999999</v>
      </c>
      <c r="L393" s="8">
        <v>20</v>
      </c>
      <c r="M393" s="8">
        <v>80</v>
      </c>
      <c r="N393" s="8">
        <v>0</v>
      </c>
      <c r="O393" s="8">
        <v>0</v>
      </c>
      <c r="P393" s="8">
        <v>0</v>
      </c>
      <c r="Q393">
        <f t="shared" si="49"/>
        <v>204</v>
      </c>
      <c r="R393">
        <f t="shared" si="50"/>
        <v>816</v>
      </c>
      <c r="S393">
        <f t="shared" si="51"/>
        <v>0</v>
      </c>
      <c r="T393">
        <f t="shared" si="52"/>
        <v>0</v>
      </c>
      <c r="U393">
        <f t="shared" si="53"/>
        <v>0</v>
      </c>
      <c r="V393">
        <f t="shared" si="54"/>
        <v>1020</v>
      </c>
      <c r="W393">
        <f t="shared" si="55"/>
        <v>1019.9999999999999</v>
      </c>
      <c r="X393" t="str">
        <f t="shared" si="56"/>
        <v>Yes</v>
      </c>
    </row>
    <row r="394" spans="1:24">
      <c r="A394" s="5" t="s">
        <v>69</v>
      </c>
      <c r="B394" s="5" t="s">
        <v>70</v>
      </c>
      <c r="C394" s="5">
        <v>70</v>
      </c>
      <c r="D394" s="7" t="s">
        <v>38</v>
      </c>
      <c r="E394" s="5">
        <v>35</v>
      </c>
      <c r="F394" s="5" t="s">
        <v>42</v>
      </c>
      <c r="G394" s="5" t="s">
        <v>20</v>
      </c>
      <c r="H394" s="5" t="s">
        <v>80</v>
      </c>
      <c r="I394" s="5" t="s">
        <v>22</v>
      </c>
      <c r="J394" s="5" t="s">
        <v>26</v>
      </c>
      <c r="K394" s="6">
        <v>10.199999999999999</v>
      </c>
      <c r="L394" s="10">
        <v>38</v>
      </c>
      <c r="M394" s="10">
        <v>50</v>
      </c>
      <c r="N394" s="10">
        <v>12</v>
      </c>
      <c r="O394" s="10">
        <v>0</v>
      </c>
      <c r="P394" s="10">
        <v>0</v>
      </c>
      <c r="Q394">
        <f t="shared" si="49"/>
        <v>387.59999999999997</v>
      </c>
      <c r="R394">
        <f t="shared" si="50"/>
        <v>509.99999999999994</v>
      </c>
      <c r="S394">
        <f t="shared" si="51"/>
        <v>122.39999999999999</v>
      </c>
      <c r="T394">
        <f t="shared" si="52"/>
        <v>0</v>
      </c>
      <c r="U394">
        <f t="shared" si="53"/>
        <v>0</v>
      </c>
      <c r="V394">
        <f t="shared" si="54"/>
        <v>1019.9999999999999</v>
      </c>
      <c r="W394">
        <f t="shared" si="55"/>
        <v>1019.9999999999999</v>
      </c>
      <c r="X394" t="str">
        <f t="shared" si="56"/>
        <v>Yes</v>
      </c>
    </row>
    <row r="395" spans="1:24">
      <c r="A395" s="5" t="s">
        <v>69</v>
      </c>
      <c r="B395" s="5" t="s">
        <v>70</v>
      </c>
      <c r="C395" s="5">
        <v>70</v>
      </c>
      <c r="D395" s="7" t="s">
        <v>38</v>
      </c>
      <c r="E395" s="5">
        <v>35</v>
      </c>
      <c r="F395" s="5" t="s">
        <v>42</v>
      </c>
      <c r="G395" s="5" t="s">
        <v>29</v>
      </c>
      <c r="H395" s="5" t="s">
        <v>81</v>
      </c>
      <c r="I395" s="5" t="s">
        <v>22</v>
      </c>
      <c r="J395" s="5" t="s">
        <v>23</v>
      </c>
      <c r="K395" s="6">
        <v>6</v>
      </c>
      <c r="L395" s="8">
        <v>33.299999999999997</v>
      </c>
      <c r="M395" s="8">
        <v>47.7</v>
      </c>
      <c r="N395" s="8">
        <v>14.2</v>
      </c>
      <c r="O395" s="8">
        <v>0</v>
      </c>
      <c r="P395" s="8">
        <v>4.8</v>
      </c>
      <c r="Q395">
        <f t="shared" si="49"/>
        <v>199.79999999999998</v>
      </c>
      <c r="R395">
        <f t="shared" si="50"/>
        <v>286.20000000000005</v>
      </c>
      <c r="S395">
        <f t="shared" si="51"/>
        <v>85.199999999999989</v>
      </c>
      <c r="T395">
        <f t="shared" si="52"/>
        <v>0</v>
      </c>
      <c r="U395">
        <f t="shared" si="53"/>
        <v>28.799999999999997</v>
      </c>
      <c r="V395">
        <f t="shared" si="54"/>
        <v>600</v>
      </c>
      <c r="W395">
        <f t="shared" si="55"/>
        <v>600</v>
      </c>
      <c r="X395" t="str">
        <f t="shared" si="56"/>
        <v>Yes</v>
      </c>
    </row>
    <row r="396" spans="1:24">
      <c r="A396" s="5" t="s">
        <v>69</v>
      </c>
      <c r="B396" s="5" t="s">
        <v>70</v>
      </c>
      <c r="C396" s="5">
        <v>70</v>
      </c>
      <c r="D396" s="7" t="s">
        <v>38</v>
      </c>
      <c r="E396" s="5">
        <v>35</v>
      </c>
      <c r="F396" s="5" t="s">
        <v>42</v>
      </c>
      <c r="G396" s="5" t="s">
        <v>29</v>
      </c>
      <c r="H396" s="5" t="s">
        <v>81</v>
      </c>
      <c r="I396" s="5" t="s">
        <v>22</v>
      </c>
      <c r="J396" s="5" t="s">
        <v>24</v>
      </c>
      <c r="K396" s="6">
        <v>6</v>
      </c>
      <c r="L396" s="8">
        <v>40</v>
      </c>
      <c r="M396" s="8">
        <v>20</v>
      </c>
      <c r="N396" s="8">
        <v>20</v>
      </c>
      <c r="O396" s="8">
        <v>20</v>
      </c>
      <c r="P396" s="8">
        <v>0</v>
      </c>
      <c r="Q396">
        <f t="shared" si="49"/>
        <v>240</v>
      </c>
      <c r="R396">
        <f t="shared" si="50"/>
        <v>120</v>
      </c>
      <c r="S396">
        <f t="shared" si="51"/>
        <v>120</v>
      </c>
      <c r="T396">
        <f t="shared" si="52"/>
        <v>120</v>
      </c>
      <c r="U396">
        <f t="shared" si="53"/>
        <v>0</v>
      </c>
      <c r="V396">
        <f t="shared" si="54"/>
        <v>600</v>
      </c>
      <c r="W396">
        <f t="shared" si="55"/>
        <v>600</v>
      </c>
      <c r="X396" t="str">
        <f t="shared" si="56"/>
        <v>Yes</v>
      </c>
    </row>
    <row r="397" spans="1:24">
      <c r="A397" s="5" t="s">
        <v>69</v>
      </c>
      <c r="B397" s="5" t="s">
        <v>70</v>
      </c>
      <c r="C397" s="5">
        <v>70</v>
      </c>
      <c r="D397" s="7" t="s">
        <v>38</v>
      </c>
      <c r="E397" s="5">
        <v>35</v>
      </c>
      <c r="F397" s="5" t="s">
        <v>42</v>
      </c>
      <c r="G397" s="5" t="s">
        <v>29</v>
      </c>
      <c r="H397" s="5" t="s">
        <v>81</v>
      </c>
      <c r="I397" s="5" t="s">
        <v>22</v>
      </c>
      <c r="J397" s="5" t="s">
        <v>25</v>
      </c>
      <c r="K397" s="6">
        <v>6</v>
      </c>
      <c r="L397" s="8">
        <v>0</v>
      </c>
      <c r="M397" s="8">
        <v>30</v>
      </c>
      <c r="N397" s="8">
        <v>70</v>
      </c>
      <c r="O397" s="8">
        <v>0</v>
      </c>
      <c r="P397" s="8">
        <v>0</v>
      </c>
      <c r="Q397">
        <f t="shared" si="49"/>
        <v>0</v>
      </c>
      <c r="R397">
        <f t="shared" si="50"/>
        <v>180</v>
      </c>
      <c r="S397">
        <f t="shared" si="51"/>
        <v>420</v>
      </c>
      <c r="T397">
        <f t="shared" si="52"/>
        <v>0</v>
      </c>
      <c r="U397">
        <f t="shared" si="53"/>
        <v>0</v>
      </c>
      <c r="V397">
        <f t="shared" si="54"/>
        <v>600</v>
      </c>
      <c r="W397">
        <f t="shared" si="55"/>
        <v>600</v>
      </c>
      <c r="X397" t="str">
        <f t="shared" si="56"/>
        <v>Yes</v>
      </c>
    </row>
    <row r="398" spans="1:24">
      <c r="A398" s="5" t="s">
        <v>69</v>
      </c>
      <c r="B398" s="5" t="s">
        <v>70</v>
      </c>
      <c r="C398" s="5">
        <v>70</v>
      </c>
      <c r="D398" s="7" t="s">
        <v>38</v>
      </c>
      <c r="E398" s="5">
        <v>35</v>
      </c>
      <c r="F398" s="5" t="s">
        <v>42</v>
      </c>
      <c r="G398" s="5" t="s">
        <v>29</v>
      </c>
      <c r="H398" s="5" t="s">
        <v>81</v>
      </c>
      <c r="I398" s="5" t="s">
        <v>22</v>
      </c>
      <c r="J398" s="5" t="s">
        <v>26</v>
      </c>
      <c r="K398" s="6">
        <v>6</v>
      </c>
      <c r="L398" s="10">
        <v>30</v>
      </c>
      <c r="M398" s="10">
        <v>39</v>
      </c>
      <c r="N398" s="10">
        <v>24</v>
      </c>
      <c r="O398" s="10">
        <v>4</v>
      </c>
      <c r="P398" s="10">
        <v>3</v>
      </c>
      <c r="Q398">
        <f t="shared" si="49"/>
        <v>180</v>
      </c>
      <c r="R398">
        <f t="shared" si="50"/>
        <v>234</v>
      </c>
      <c r="S398">
        <f t="shared" si="51"/>
        <v>144</v>
      </c>
      <c r="T398">
        <f t="shared" si="52"/>
        <v>24</v>
      </c>
      <c r="U398">
        <f t="shared" si="53"/>
        <v>18</v>
      </c>
      <c r="V398">
        <f t="shared" si="54"/>
        <v>600</v>
      </c>
      <c r="W398">
        <f t="shared" si="55"/>
        <v>600</v>
      </c>
      <c r="X398" t="str">
        <f t="shared" si="56"/>
        <v>Yes</v>
      </c>
    </row>
    <row r="399" spans="1:24">
      <c r="A399" s="5" t="s">
        <v>82</v>
      </c>
      <c r="B399" s="5" t="s">
        <v>83</v>
      </c>
      <c r="C399" s="5">
        <v>80</v>
      </c>
      <c r="D399" s="7" t="s">
        <v>20</v>
      </c>
      <c r="E399" s="5">
        <v>3</v>
      </c>
      <c r="F399" s="5" t="s">
        <v>21</v>
      </c>
      <c r="G399" s="5" t="s">
        <v>0</v>
      </c>
      <c r="H399" s="5" t="s">
        <v>22</v>
      </c>
      <c r="I399" s="5" t="s">
        <v>22</v>
      </c>
      <c r="J399" s="5" t="s">
        <v>23</v>
      </c>
      <c r="K399" s="6">
        <v>12.1</v>
      </c>
      <c r="L399" s="8">
        <v>2</v>
      </c>
      <c r="M399" s="8">
        <v>53.1</v>
      </c>
      <c r="N399" s="8">
        <v>30.6</v>
      </c>
      <c r="O399" s="8">
        <v>8.1999999999999993</v>
      </c>
      <c r="P399" s="8">
        <v>6.1</v>
      </c>
      <c r="Q399">
        <f t="shared" si="49"/>
        <v>24.2</v>
      </c>
      <c r="R399">
        <f t="shared" si="50"/>
        <v>642.51</v>
      </c>
      <c r="S399">
        <f t="shared" si="51"/>
        <v>370.26</v>
      </c>
      <c r="T399">
        <f t="shared" si="52"/>
        <v>99.219999999999985</v>
      </c>
      <c r="U399">
        <f t="shared" si="53"/>
        <v>73.809999999999988</v>
      </c>
      <c r="V399">
        <f t="shared" si="54"/>
        <v>1210</v>
      </c>
      <c r="W399">
        <f t="shared" si="55"/>
        <v>1210</v>
      </c>
      <c r="X399" t="str">
        <f t="shared" si="56"/>
        <v>Yes</v>
      </c>
    </row>
    <row r="400" spans="1:24">
      <c r="A400" s="5" t="s">
        <v>82</v>
      </c>
      <c r="B400" s="5" t="s">
        <v>83</v>
      </c>
      <c r="C400" s="5">
        <v>80</v>
      </c>
      <c r="D400" s="7" t="s">
        <v>20</v>
      </c>
      <c r="E400" s="5">
        <v>3</v>
      </c>
      <c r="F400" s="5" t="s">
        <v>21</v>
      </c>
      <c r="G400" s="5" t="s">
        <v>0</v>
      </c>
      <c r="H400" s="5" t="s">
        <v>22</v>
      </c>
      <c r="I400" s="5" t="s">
        <v>22</v>
      </c>
      <c r="J400" s="5" t="s">
        <v>24</v>
      </c>
      <c r="K400" s="6">
        <v>12.1</v>
      </c>
      <c r="L400" s="8">
        <v>20</v>
      </c>
      <c r="M400" s="8">
        <v>80</v>
      </c>
      <c r="N400" s="8">
        <v>0</v>
      </c>
      <c r="O400" s="8">
        <v>0</v>
      </c>
      <c r="P400" s="8">
        <v>0</v>
      </c>
      <c r="Q400">
        <f t="shared" si="49"/>
        <v>242</v>
      </c>
      <c r="R400">
        <f t="shared" si="50"/>
        <v>968</v>
      </c>
      <c r="S400">
        <f t="shared" si="51"/>
        <v>0</v>
      </c>
      <c r="T400">
        <f t="shared" si="52"/>
        <v>0</v>
      </c>
      <c r="U400">
        <f t="shared" si="53"/>
        <v>0</v>
      </c>
      <c r="V400">
        <f t="shared" si="54"/>
        <v>1210</v>
      </c>
      <c r="W400">
        <f t="shared" si="55"/>
        <v>1210</v>
      </c>
      <c r="X400" t="str">
        <f t="shared" si="56"/>
        <v>Yes</v>
      </c>
    </row>
    <row r="401" spans="1:24">
      <c r="A401" s="5" t="s">
        <v>82</v>
      </c>
      <c r="B401" s="5" t="s">
        <v>83</v>
      </c>
      <c r="C401" s="5">
        <v>80</v>
      </c>
      <c r="D401" s="7" t="s">
        <v>20</v>
      </c>
      <c r="E401" s="5">
        <v>3</v>
      </c>
      <c r="F401" s="5" t="s">
        <v>21</v>
      </c>
      <c r="G401" s="5" t="s">
        <v>0</v>
      </c>
      <c r="H401" s="5" t="s">
        <v>22</v>
      </c>
      <c r="I401" s="5" t="s">
        <v>22</v>
      </c>
      <c r="J401" s="5" t="s">
        <v>25</v>
      </c>
      <c r="K401" s="6">
        <v>12.1</v>
      </c>
      <c r="L401" s="8">
        <v>0</v>
      </c>
      <c r="M401" s="8">
        <v>50</v>
      </c>
      <c r="N401" s="8">
        <v>50</v>
      </c>
      <c r="O401" s="8">
        <v>0</v>
      </c>
      <c r="P401" s="8">
        <v>0</v>
      </c>
      <c r="Q401">
        <f t="shared" si="49"/>
        <v>0</v>
      </c>
      <c r="R401">
        <f t="shared" si="50"/>
        <v>605</v>
      </c>
      <c r="S401">
        <f t="shared" si="51"/>
        <v>605</v>
      </c>
      <c r="T401">
        <f t="shared" si="52"/>
        <v>0</v>
      </c>
      <c r="U401">
        <f t="shared" si="53"/>
        <v>0</v>
      </c>
      <c r="V401">
        <f t="shared" si="54"/>
        <v>1210</v>
      </c>
      <c r="W401">
        <f t="shared" si="55"/>
        <v>1210</v>
      </c>
      <c r="X401" t="str">
        <f t="shared" si="56"/>
        <v>Yes</v>
      </c>
    </row>
    <row r="402" spans="1:24">
      <c r="A402" s="5" t="s">
        <v>82</v>
      </c>
      <c r="B402" s="5" t="s">
        <v>83</v>
      </c>
      <c r="C402" s="5">
        <v>80</v>
      </c>
      <c r="D402" s="7" t="s">
        <v>20</v>
      </c>
      <c r="E402" s="5">
        <v>3</v>
      </c>
      <c r="F402" s="5" t="s">
        <v>21</v>
      </c>
      <c r="G402" s="5" t="s">
        <v>0</v>
      </c>
      <c r="H402" s="5" t="s">
        <v>22</v>
      </c>
      <c r="I402" s="5" t="s">
        <v>22</v>
      </c>
      <c r="J402" s="5" t="s">
        <v>26</v>
      </c>
      <c r="K402" s="6">
        <v>12.1</v>
      </c>
      <c r="L402" s="10">
        <v>5</v>
      </c>
      <c r="M402" s="10">
        <v>58</v>
      </c>
      <c r="N402" s="10">
        <v>28</v>
      </c>
      <c r="O402" s="10">
        <v>5</v>
      </c>
      <c r="P402" s="10">
        <v>4</v>
      </c>
      <c r="Q402">
        <f t="shared" si="49"/>
        <v>60.5</v>
      </c>
      <c r="R402">
        <f t="shared" si="50"/>
        <v>701.8</v>
      </c>
      <c r="S402">
        <f t="shared" si="51"/>
        <v>338.8</v>
      </c>
      <c r="T402">
        <f t="shared" si="52"/>
        <v>60.5</v>
      </c>
      <c r="U402">
        <f t="shared" si="53"/>
        <v>48.4</v>
      </c>
      <c r="V402">
        <f t="shared" si="54"/>
        <v>1210</v>
      </c>
      <c r="W402">
        <f t="shared" si="55"/>
        <v>1210</v>
      </c>
      <c r="X402" t="str">
        <f t="shared" si="56"/>
        <v>Yes</v>
      </c>
    </row>
    <row r="403" spans="1:24">
      <c r="A403" s="5" t="s">
        <v>82</v>
      </c>
      <c r="B403" s="5" t="s">
        <v>83</v>
      </c>
      <c r="C403" s="5">
        <v>80</v>
      </c>
      <c r="D403" s="7" t="s">
        <v>29</v>
      </c>
      <c r="E403" s="5">
        <v>11</v>
      </c>
      <c r="F403" s="5" t="s">
        <v>46</v>
      </c>
      <c r="G403" s="5" t="s">
        <v>0</v>
      </c>
      <c r="H403" s="5" t="s">
        <v>22</v>
      </c>
      <c r="I403" s="5" t="s">
        <v>22</v>
      </c>
      <c r="J403" s="5" t="s">
        <v>23</v>
      </c>
      <c r="K403" s="6">
        <v>7.4</v>
      </c>
      <c r="L403" s="8">
        <v>0</v>
      </c>
      <c r="M403" s="8">
        <v>33.299999999999997</v>
      </c>
      <c r="N403" s="8">
        <v>46.7</v>
      </c>
      <c r="O403" s="8">
        <v>20</v>
      </c>
      <c r="P403" s="8">
        <v>0</v>
      </c>
      <c r="Q403">
        <f t="shared" si="49"/>
        <v>0</v>
      </c>
      <c r="R403">
        <f t="shared" si="50"/>
        <v>246.42</v>
      </c>
      <c r="S403">
        <f t="shared" si="51"/>
        <v>345.58000000000004</v>
      </c>
      <c r="T403">
        <f t="shared" si="52"/>
        <v>148</v>
      </c>
      <c r="U403">
        <f t="shared" si="53"/>
        <v>0</v>
      </c>
      <c r="V403">
        <f t="shared" si="54"/>
        <v>740</v>
      </c>
      <c r="W403">
        <f t="shared" si="55"/>
        <v>740</v>
      </c>
      <c r="X403" t="str">
        <f t="shared" si="56"/>
        <v>Yes</v>
      </c>
    </row>
    <row r="404" spans="1:24">
      <c r="A404" s="5" t="s">
        <v>82</v>
      </c>
      <c r="B404" s="5" t="s">
        <v>83</v>
      </c>
      <c r="C404" s="5">
        <v>80</v>
      </c>
      <c r="D404" s="7" t="s">
        <v>29</v>
      </c>
      <c r="E404" s="5">
        <v>11</v>
      </c>
      <c r="F404" s="5" t="s">
        <v>46</v>
      </c>
      <c r="G404" s="5" t="s">
        <v>0</v>
      </c>
      <c r="H404" s="5" t="s">
        <v>22</v>
      </c>
      <c r="I404" s="5" t="s">
        <v>22</v>
      </c>
      <c r="J404" s="5" t="s">
        <v>24</v>
      </c>
      <c r="K404" s="6">
        <v>7.4</v>
      </c>
      <c r="L404" s="8">
        <v>40</v>
      </c>
      <c r="M404" s="8">
        <v>20</v>
      </c>
      <c r="N404" s="8">
        <v>0</v>
      </c>
      <c r="O404" s="8">
        <v>0</v>
      </c>
      <c r="P404" s="8">
        <v>40</v>
      </c>
      <c r="Q404">
        <f t="shared" si="49"/>
        <v>296</v>
      </c>
      <c r="R404">
        <f t="shared" si="50"/>
        <v>148</v>
      </c>
      <c r="S404">
        <f t="shared" si="51"/>
        <v>0</v>
      </c>
      <c r="T404">
        <f t="shared" si="52"/>
        <v>0</v>
      </c>
      <c r="U404">
        <f t="shared" si="53"/>
        <v>296</v>
      </c>
      <c r="V404">
        <f t="shared" si="54"/>
        <v>740</v>
      </c>
      <c r="W404">
        <f t="shared" si="55"/>
        <v>740</v>
      </c>
      <c r="X404" t="str">
        <f t="shared" si="56"/>
        <v>Yes</v>
      </c>
    </row>
    <row r="405" spans="1:24">
      <c r="A405" s="5" t="s">
        <v>82</v>
      </c>
      <c r="B405" s="5" t="s">
        <v>83</v>
      </c>
      <c r="C405" s="5">
        <v>80</v>
      </c>
      <c r="D405" s="7" t="s">
        <v>29</v>
      </c>
      <c r="E405" s="5">
        <v>11</v>
      </c>
      <c r="F405" s="5" t="s">
        <v>46</v>
      </c>
      <c r="G405" s="5" t="s">
        <v>0</v>
      </c>
      <c r="H405" s="5" t="s">
        <v>22</v>
      </c>
      <c r="I405" s="5" t="s">
        <v>22</v>
      </c>
      <c r="J405" s="5" t="s">
        <v>25</v>
      </c>
      <c r="K405" s="6">
        <v>7.4</v>
      </c>
      <c r="L405" s="8">
        <v>0</v>
      </c>
      <c r="M405" s="8">
        <v>0</v>
      </c>
      <c r="N405" s="8">
        <v>40</v>
      </c>
      <c r="O405" s="8">
        <v>60</v>
      </c>
      <c r="P405" s="8">
        <v>0</v>
      </c>
      <c r="Q405">
        <f t="shared" si="49"/>
        <v>0</v>
      </c>
      <c r="R405">
        <f t="shared" si="50"/>
        <v>0</v>
      </c>
      <c r="S405">
        <f t="shared" si="51"/>
        <v>296</v>
      </c>
      <c r="T405">
        <f t="shared" si="52"/>
        <v>444</v>
      </c>
      <c r="U405">
        <f t="shared" si="53"/>
        <v>0</v>
      </c>
      <c r="V405">
        <f t="shared" si="54"/>
        <v>740</v>
      </c>
      <c r="W405">
        <f t="shared" si="55"/>
        <v>740</v>
      </c>
      <c r="X405" t="str">
        <f t="shared" si="56"/>
        <v>Yes</v>
      </c>
    </row>
    <row r="406" spans="1:24">
      <c r="A406" s="5" t="s">
        <v>82</v>
      </c>
      <c r="B406" s="5" t="s">
        <v>83</v>
      </c>
      <c r="C406" s="5">
        <v>80</v>
      </c>
      <c r="D406" s="7" t="s">
        <v>29</v>
      </c>
      <c r="E406" s="5">
        <v>11</v>
      </c>
      <c r="F406" s="5" t="s">
        <v>46</v>
      </c>
      <c r="G406" s="5" t="s">
        <v>0</v>
      </c>
      <c r="H406" s="5" t="s">
        <v>22</v>
      </c>
      <c r="I406" s="5" t="s">
        <v>22</v>
      </c>
      <c r="J406" s="5" t="s">
        <v>26</v>
      </c>
      <c r="K406" s="6">
        <v>7.4</v>
      </c>
      <c r="L406" s="10">
        <v>8</v>
      </c>
      <c r="M406" s="10">
        <v>26</v>
      </c>
      <c r="N406" s="10">
        <v>36</v>
      </c>
      <c r="O406" s="10">
        <v>22</v>
      </c>
      <c r="P406" s="10">
        <v>8</v>
      </c>
      <c r="Q406">
        <f t="shared" si="49"/>
        <v>59.2</v>
      </c>
      <c r="R406">
        <f t="shared" si="50"/>
        <v>192.4</v>
      </c>
      <c r="S406">
        <f t="shared" si="51"/>
        <v>266.40000000000003</v>
      </c>
      <c r="T406">
        <f t="shared" si="52"/>
        <v>162.80000000000001</v>
      </c>
      <c r="U406">
        <f t="shared" si="53"/>
        <v>59.2</v>
      </c>
      <c r="V406">
        <f t="shared" si="54"/>
        <v>740</v>
      </c>
      <c r="W406">
        <f t="shared" si="55"/>
        <v>740</v>
      </c>
      <c r="X406" t="str">
        <f t="shared" si="56"/>
        <v>Yes</v>
      </c>
    </row>
    <row r="407" spans="1:24">
      <c r="A407" s="5" t="s">
        <v>82</v>
      </c>
      <c r="B407" s="5" t="s">
        <v>83</v>
      </c>
      <c r="C407" s="5">
        <v>80</v>
      </c>
      <c r="D407" s="7" t="s">
        <v>31</v>
      </c>
      <c r="E407" s="5">
        <v>16</v>
      </c>
      <c r="F407" s="5" t="s">
        <v>32</v>
      </c>
      <c r="G407" s="5" t="s">
        <v>0</v>
      </c>
      <c r="H407" s="5" t="s">
        <v>22</v>
      </c>
      <c r="I407" s="5" t="s">
        <v>22</v>
      </c>
      <c r="J407" s="5" t="s">
        <v>23</v>
      </c>
      <c r="K407" s="6">
        <v>4</v>
      </c>
      <c r="L407" s="8">
        <v>21.4</v>
      </c>
      <c r="M407" s="8">
        <v>42.9</v>
      </c>
      <c r="N407" s="8">
        <v>35.700000000000003</v>
      </c>
      <c r="O407" s="8">
        <v>0</v>
      </c>
      <c r="P407" s="8">
        <v>0</v>
      </c>
      <c r="Q407">
        <f t="shared" si="49"/>
        <v>85.6</v>
      </c>
      <c r="R407">
        <f t="shared" si="50"/>
        <v>171.6</v>
      </c>
      <c r="S407">
        <f t="shared" si="51"/>
        <v>142.80000000000001</v>
      </c>
      <c r="T407">
        <f t="shared" si="52"/>
        <v>0</v>
      </c>
      <c r="U407">
        <f t="shared" si="53"/>
        <v>0</v>
      </c>
      <c r="V407">
        <f t="shared" si="54"/>
        <v>400</v>
      </c>
      <c r="W407">
        <f t="shared" si="55"/>
        <v>400</v>
      </c>
      <c r="X407" t="str">
        <f t="shared" si="56"/>
        <v>Yes</v>
      </c>
    </row>
    <row r="408" spans="1:24">
      <c r="A408" s="5" t="s">
        <v>82</v>
      </c>
      <c r="B408" s="5" t="s">
        <v>83</v>
      </c>
      <c r="C408" s="5">
        <v>80</v>
      </c>
      <c r="D408" s="7" t="s">
        <v>31</v>
      </c>
      <c r="E408" s="5">
        <v>16</v>
      </c>
      <c r="F408" s="5" t="s">
        <v>32</v>
      </c>
      <c r="G408" s="5" t="s">
        <v>0</v>
      </c>
      <c r="H408" s="5" t="s">
        <v>22</v>
      </c>
      <c r="I408" s="5" t="s">
        <v>22</v>
      </c>
      <c r="J408" s="5" t="s">
        <v>24</v>
      </c>
      <c r="K408" s="6">
        <v>4</v>
      </c>
      <c r="L408" s="8">
        <v>0</v>
      </c>
      <c r="M408" s="8">
        <v>50</v>
      </c>
      <c r="N408" s="8">
        <v>50</v>
      </c>
      <c r="O408" s="8">
        <v>0</v>
      </c>
      <c r="P408" s="8">
        <v>0</v>
      </c>
      <c r="Q408">
        <f t="shared" si="49"/>
        <v>0</v>
      </c>
      <c r="R408">
        <f t="shared" si="50"/>
        <v>200</v>
      </c>
      <c r="S408">
        <f t="shared" si="51"/>
        <v>200</v>
      </c>
      <c r="T408">
        <f t="shared" si="52"/>
        <v>0</v>
      </c>
      <c r="U408">
        <f t="shared" si="53"/>
        <v>0</v>
      </c>
      <c r="V408">
        <f t="shared" si="54"/>
        <v>400</v>
      </c>
      <c r="W408">
        <f t="shared" si="55"/>
        <v>400</v>
      </c>
      <c r="X408" t="str">
        <f t="shared" si="56"/>
        <v>Yes</v>
      </c>
    </row>
    <row r="409" spans="1:24">
      <c r="A409" s="5" t="s">
        <v>82</v>
      </c>
      <c r="B409" s="5" t="s">
        <v>83</v>
      </c>
      <c r="C409" s="5">
        <v>80</v>
      </c>
      <c r="D409" s="7" t="s">
        <v>31</v>
      </c>
      <c r="E409" s="5">
        <v>16</v>
      </c>
      <c r="F409" s="5" t="s">
        <v>32</v>
      </c>
      <c r="G409" s="5" t="s">
        <v>0</v>
      </c>
      <c r="H409" s="5" t="s">
        <v>22</v>
      </c>
      <c r="I409" s="5" t="s">
        <v>22</v>
      </c>
      <c r="J409" s="5" t="s">
        <v>25</v>
      </c>
      <c r="K409" s="6">
        <v>4</v>
      </c>
      <c r="L409" s="8">
        <v>0</v>
      </c>
      <c r="M409" s="8">
        <v>25</v>
      </c>
      <c r="N409" s="8">
        <v>50</v>
      </c>
      <c r="O409" s="8">
        <v>25</v>
      </c>
      <c r="P409" s="8">
        <v>0</v>
      </c>
      <c r="Q409">
        <f t="shared" si="49"/>
        <v>0</v>
      </c>
      <c r="R409">
        <f t="shared" si="50"/>
        <v>100</v>
      </c>
      <c r="S409">
        <f t="shared" si="51"/>
        <v>200</v>
      </c>
      <c r="T409">
        <f t="shared" si="52"/>
        <v>100</v>
      </c>
      <c r="U409">
        <f t="shared" si="53"/>
        <v>0</v>
      </c>
      <c r="V409">
        <f t="shared" si="54"/>
        <v>400</v>
      </c>
      <c r="W409">
        <f t="shared" si="55"/>
        <v>400</v>
      </c>
      <c r="X409" t="str">
        <f t="shared" si="56"/>
        <v>Yes</v>
      </c>
    </row>
    <row r="410" spans="1:24">
      <c r="A410" s="5" t="s">
        <v>82</v>
      </c>
      <c r="B410" s="5" t="s">
        <v>83</v>
      </c>
      <c r="C410" s="5">
        <v>80</v>
      </c>
      <c r="D410" s="7" t="s">
        <v>31</v>
      </c>
      <c r="E410" s="5">
        <v>16</v>
      </c>
      <c r="F410" s="5" t="s">
        <v>32</v>
      </c>
      <c r="G410" s="5" t="s">
        <v>0</v>
      </c>
      <c r="H410" s="5" t="s">
        <v>22</v>
      </c>
      <c r="I410" s="5" t="s">
        <v>22</v>
      </c>
      <c r="J410" s="5" t="s">
        <v>26</v>
      </c>
      <c r="K410" s="6">
        <v>4</v>
      </c>
      <c r="L410" s="10">
        <v>14</v>
      </c>
      <c r="M410" s="10">
        <v>42</v>
      </c>
      <c r="N410" s="10">
        <v>40</v>
      </c>
      <c r="O410" s="10">
        <v>4</v>
      </c>
      <c r="P410" s="10">
        <v>0</v>
      </c>
      <c r="Q410">
        <f t="shared" si="49"/>
        <v>56</v>
      </c>
      <c r="R410">
        <f t="shared" si="50"/>
        <v>168</v>
      </c>
      <c r="S410">
        <f t="shared" si="51"/>
        <v>160</v>
      </c>
      <c r="T410">
        <f t="shared" si="52"/>
        <v>16</v>
      </c>
      <c r="U410">
        <f t="shared" si="53"/>
        <v>0</v>
      </c>
      <c r="V410">
        <f t="shared" si="54"/>
        <v>400</v>
      </c>
      <c r="W410">
        <f t="shared" si="55"/>
        <v>400</v>
      </c>
      <c r="X410" t="str">
        <f t="shared" si="56"/>
        <v>Yes</v>
      </c>
    </row>
    <row r="411" spans="1:24">
      <c r="A411" s="5" t="s">
        <v>82</v>
      </c>
      <c r="B411" s="5" t="s">
        <v>83</v>
      </c>
      <c r="C411" s="5">
        <v>80</v>
      </c>
      <c r="D411" s="7" t="s">
        <v>31</v>
      </c>
      <c r="E411" s="5">
        <v>19</v>
      </c>
      <c r="F411" s="5" t="s">
        <v>34</v>
      </c>
      <c r="G411" s="5" t="s">
        <v>0</v>
      </c>
      <c r="H411" s="5" t="s">
        <v>22</v>
      </c>
      <c r="I411" s="5" t="s">
        <v>22</v>
      </c>
      <c r="J411" s="5" t="s">
        <v>23</v>
      </c>
      <c r="K411" s="6">
        <v>4.7</v>
      </c>
      <c r="L411" s="8">
        <v>5.9</v>
      </c>
      <c r="M411" s="8">
        <v>29.4</v>
      </c>
      <c r="N411" s="8">
        <v>47.1</v>
      </c>
      <c r="O411" s="8">
        <v>17.600000000000001</v>
      </c>
      <c r="P411" s="8">
        <v>0</v>
      </c>
      <c r="Q411">
        <f t="shared" si="49"/>
        <v>27.730000000000004</v>
      </c>
      <c r="R411">
        <f t="shared" si="50"/>
        <v>138.18</v>
      </c>
      <c r="S411">
        <f t="shared" si="51"/>
        <v>221.37</v>
      </c>
      <c r="T411">
        <f t="shared" si="52"/>
        <v>82.720000000000013</v>
      </c>
      <c r="U411">
        <f t="shared" si="53"/>
        <v>0</v>
      </c>
      <c r="V411">
        <f t="shared" si="54"/>
        <v>470.00000000000006</v>
      </c>
      <c r="W411">
        <f t="shared" si="55"/>
        <v>470</v>
      </c>
      <c r="X411" t="str">
        <f t="shared" si="56"/>
        <v>Yes</v>
      </c>
    </row>
    <row r="412" spans="1:24">
      <c r="A412" s="5" t="s">
        <v>82</v>
      </c>
      <c r="B412" s="5" t="s">
        <v>83</v>
      </c>
      <c r="C412" s="5">
        <v>80</v>
      </c>
      <c r="D412" s="7" t="s">
        <v>31</v>
      </c>
      <c r="E412" s="5">
        <v>19</v>
      </c>
      <c r="F412" s="5" t="s">
        <v>34</v>
      </c>
      <c r="G412" s="5" t="s">
        <v>0</v>
      </c>
      <c r="H412" s="5" t="s">
        <v>22</v>
      </c>
      <c r="I412" s="5" t="s">
        <v>22</v>
      </c>
      <c r="J412" s="5" t="s">
        <v>24</v>
      </c>
      <c r="K412" s="6">
        <v>4.7</v>
      </c>
      <c r="L412" s="8">
        <v>50</v>
      </c>
      <c r="M412" s="8">
        <v>50</v>
      </c>
      <c r="N412" s="8">
        <v>0</v>
      </c>
      <c r="O412" s="8">
        <v>0</v>
      </c>
      <c r="P412" s="8">
        <v>0</v>
      </c>
      <c r="Q412">
        <f t="shared" si="49"/>
        <v>235</v>
      </c>
      <c r="R412">
        <f t="shared" si="50"/>
        <v>235</v>
      </c>
      <c r="S412">
        <f t="shared" si="51"/>
        <v>0</v>
      </c>
      <c r="T412">
        <f t="shared" si="52"/>
        <v>0</v>
      </c>
      <c r="U412">
        <f t="shared" si="53"/>
        <v>0</v>
      </c>
      <c r="V412">
        <f t="shared" si="54"/>
        <v>470</v>
      </c>
      <c r="W412">
        <f t="shared" si="55"/>
        <v>470</v>
      </c>
      <c r="X412" t="str">
        <f t="shared" si="56"/>
        <v>Yes</v>
      </c>
    </row>
    <row r="413" spans="1:24">
      <c r="A413" s="5" t="s">
        <v>82</v>
      </c>
      <c r="B413" s="5" t="s">
        <v>83</v>
      </c>
      <c r="C413" s="5">
        <v>80</v>
      </c>
      <c r="D413" s="7" t="s">
        <v>31</v>
      </c>
      <c r="E413" s="5">
        <v>19</v>
      </c>
      <c r="F413" s="5" t="s">
        <v>34</v>
      </c>
      <c r="G413" s="5" t="s">
        <v>0</v>
      </c>
      <c r="H413" s="5" t="s">
        <v>22</v>
      </c>
      <c r="I413" s="5" t="s">
        <v>22</v>
      </c>
      <c r="J413" s="5" t="s">
        <v>25</v>
      </c>
      <c r="K413" s="6">
        <v>4.7</v>
      </c>
      <c r="L413" s="8">
        <v>0</v>
      </c>
      <c r="M413" s="8">
        <v>0</v>
      </c>
      <c r="N413" s="8">
        <v>75</v>
      </c>
      <c r="O413" s="8">
        <v>25</v>
      </c>
      <c r="P413" s="8">
        <v>0</v>
      </c>
      <c r="Q413">
        <f t="shared" si="49"/>
        <v>0</v>
      </c>
      <c r="R413">
        <f t="shared" si="50"/>
        <v>0</v>
      </c>
      <c r="S413">
        <f t="shared" si="51"/>
        <v>352.5</v>
      </c>
      <c r="T413">
        <f t="shared" si="52"/>
        <v>117.5</v>
      </c>
      <c r="U413">
        <f t="shared" si="53"/>
        <v>0</v>
      </c>
      <c r="V413">
        <f t="shared" si="54"/>
        <v>470</v>
      </c>
      <c r="W413">
        <f t="shared" si="55"/>
        <v>470</v>
      </c>
      <c r="X413" t="str">
        <f t="shared" si="56"/>
        <v>Yes</v>
      </c>
    </row>
    <row r="414" spans="1:24">
      <c r="A414" s="5" t="s">
        <v>82</v>
      </c>
      <c r="B414" s="5" t="s">
        <v>83</v>
      </c>
      <c r="C414" s="5">
        <v>80</v>
      </c>
      <c r="D414" s="7" t="s">
        <v>31</v>
      </c>
      <c r="E414" s="5">
        <v>19</v>
      </c>
      <c r="F414" s="5" t="s">
        <v>34</v>
      </c>
      <c r="G414" s="5" t="s">
        <v>0</v>
      </c>
      <c r="H414" s="5" t="s">
        <v>22</v>
      </c>
      <c r="I414" s="5" t="s">
        <v>22</v>
      </c>
      <c r="J414" s="5" t="s">
        <v>26</v>
      </c>
      <c r="K414" s="6">
        <v>4.7</v>
      </c>
      <c r="L414" s="10">
        <v>14</v>
      </c>
      <c r="M414" s="10">
        <v>29</v>
      </c>
      <c r="N414" s="10">
        <v>42</v>
      </c>
      <c r="O414" s="10">
        <v>15</v>
      </c>
      <c r="P414" s="10">
        <v>0</v>
      </c>
      <c r="Q414">
        <f t="shared" si="49"/>
        <v>65.8</v>
      </c>
      <c r="R414">
        <f t="shared" si="50"/>
        <v>136.30000000000001</v>
      </c>
      <c r="S414">
        <f t="shared" si="51"/>
        <v>197.4</v>
      </c>
      <c r="T414">
        <f t="shared" si="52"/>
        <v>70.5</v>
      </c>
      <c r="U414">
        <f t="shared" si="53"/>
        <v>0</v>
      </c>
      <c r="V414">
        <f t="shared" si="54"/>
        <v>470</v>
      </c>
      <c r="W414">
        <f t="shared" si="55"/>
        <v>470</v>
      </c>
      <c r="X414" t="str">
        <f t="shared" si="56"/>
        <v>Yes</v>
      </c>
    </row>
    <row r="415" spans="1:24">
      <c r="A415" s="5" t="s">
        <v>82</v>
      </c>
      <c r="B415" s="5" t="s">
        <v>83</v>
      </c>
      <c r="C415" s="5">
        <v>80</v>
      </c>
      <c r="D415" s="7" t="s">
        <v>31</v>
      </c>
      <c r="E415" s="5">
        <v>20</v>
      </c>
      <c r="F415" s="5" t="s">
        <v>35</v>
      </c>
      <c r="G415" s="5" t="s">
        <v>0</v>
      </c>
      <c r="H415" s="5" t="s">
        <v>22</v>
      </c>
      <c r="I415" s="5" t="s">
        <v>22</v>
      </c>
      <c r="J415" s="5" t="s">
        <v>23</v>
      </c>
      <c r="K415" s="6">
        <v>6</v>
      </c>
      <c r="L415" s="8">
        <v>0</v>
      </c>
      <c r="M415" s="8">
        <v>33.299999999999997</v>
      </c>
      <c r="N415" s="8">
        <v>47.7</v>
      </c>
      <c r="O415" s="8">
        <v>19</v>
      </c>
      <c r="P415" s="8">
        <v>0</v>
      </c>
      <c r="Q415">
        <f t="shared" si="49"/>
        <v>0</v>
      </c>
      <c r="R415">
        <f t="shared" si="50"/>
        <v>199.79999999999998</v>
      </c>
      <c r="S415">
        <f t="shared" si="51"/>
        <v>286.20000000000005</v>
      </c>
      <c r="T415">
        <f t="shared" si="52"/>
        <v>114</v>
      </c>
      <c r="U415">
        <f t="shared" si="53"/>
        <v>0</v>
      </c>
      <c r="V415">
        <f t="shared" si="54"/>
        <v>600</v>
      </c>
      <c r="W415">
        <f t="shared" si="55"/>
        <v>600</v>
      </c>
      <c r="X415" t="str">
        <f t="shared" si="56"/>
        <v>Yes</v>
      </c>
    </row>
    <row r="416" spans="1:24">
      <c r="A416" s="5" t="s">
        <v>82</v>
      </c>
      <c r="B416" s="5" t="s">
        <v>83</v>
      </c>
      <c r="C416" s="5">
        <v>80</v>
      </c>
      <c r="D416" s="7" t="s">
        <v>31</v>
      </c>
      <c r="E416" s="5">
        <v>20</v>
      </c>
      <c r="F416" s="5" t="s">
        <v>35</v>
      </c>
      <c r="G416" s="5" t="s">
        <v>0</v>
      </c>
      <c r="H416" s="5" t="s">
        <v>22</v>
      </c>
      <c r="I416" s="5" t="s">
        <v>22</v>
      </c>
      <c r="J416" s="5" t="s">
        <v>24</v>
      </c>
      <c r="K416" s="6">
        <v>6</v>
      </c>
      <c r="L416" s="8">
        <v>0</v>
      </c>
      <c r="M416" s="8">
        <v>60</v>
      </c>
      <c r="N416" s="8">
        <v>40</v>
      </c>
      <c r="O416" s="8">
        <v>0</v>
      </c>
      <c r="P416" s="8">
        <v>0</v>
      </c>
      <c r="Q416">
        <f t="shared" si="49"/>
        <v>0</v>
      </c>
      <c r="R416">
        <f t="shared" si="50"/>
        <v>360</v>
      </c>
      <c r="S416">
        <f t="shared" si="51"/>
        <v>240</v>
      </c>
      <c r="T416">
        <f t="shared" si="52"/>
        <v>0</v>
      </c>
      <c r="U416">
        <f t="shared" si="53"/>
        <v>0</v>
      </c>
      <c r="V416">
        <f t="shared" si="54"/>
        <v>600</v>
      </c>
      <c r="W416">
        <f t="shared" si="55"/>
        <v>600</v>
      </c>
      <c r="X416" t="str">
        <f t="shared" si="56"/>
        <v>Yes</v>
      </c>
    </row>
    <row r="417" spans="1:24">
      <c r="A417" s="5" t="s">
        <v>82</v>
      </c>
      <c r="B417" s="5" t="s">
        <v>83</v>
      </c>
      <c r="C417" s="5">
        <v>80</v>
      </c>
      <c r="D417" s="7" t="s">
        <v>31</v>
      </c>
      <c r="E417" s="5">
        <v>20</v>
      </c>
      <c r="F417" s="5" t="s">
        <v>35</v>
      </c>
      <c r="G417" s="5" t="s">
        <v>0</v>
      </c>
      <c r="H417" s="5" t="s">
        <v>22</v>
      </c>
      <c r="I417" s="5" t="s">
        <v>22</v>
      </c>
      <c r="J417" s="5" t="s">
        <v>25</v>
      </c>
      <c r="K417" s="6">
        <v>6</v>
      </c>
      <c r="L417" s="8">
        <v>0</v>
      </c>
      <c r="M417" s="8">
        <v>25</v>
      </c>
      <c r="N417" s="8">
        <v>75</v>
      </c>
      <c r="O417" s="8">
        <v>0</v>
      </c>
      <c r="P417" s="8">
        <v>0</v>
      </c>
      <c r="Q417">
        <f t="shared" si="49"/>
        <v>0</v>
      </c>
      <c r="R417">
        <f t="shared" si="50"/>
        <v>150</v>
      </c>
      <c r="S417">
        <f t="shared" si="51"/>
        <v>450</v>
      </c>
      <c r="T417">
        <f t="shared" si="52"/>
        <v>0</v>
      </c>
      <c r="U417">
        <f t="shared" si="53"/>
        <v>0</v>
      </c>
      <c r="V417">
        <f t="shared" si="54"/>
        <v>600</v>
      </c>
      <c r="W417">
        <f t="shared" si="55"/>
        <v>600</v>
      </c>
      <c r="X417" t="str">
        <f t="shared" si="56"/>
        <v>Yes</v>
      </c>
    </row>
    <row r="418" spans="1:24">
      <c r="A418" s="5" t="s">
        <v>82</v>
      </c>
      <c r="B418" s="5" t="s">
        <v>83</v>
      </c>
      <c r="C418" s="5">
        <v>80</v>
      </c>
      <c r="D418" s="7" t="s">
        <v>31</v>
      </c>
      <c r="E418" s="5">
        <v>20</v>
      </c>
      <c r="F418" s="5" t="s">
        <v>35</v>
      </c>
      <c r="G418" s="5" t="s">
        <v>0</v>
      </c>
      <c r="H418" s="5" t="s">
        <v>22</v>
      </c>
      <c r="I418" s="5" t="s">
        <v>22</v>
      </c>
      <c r="J418" s="5" t="s">
        <v>26</v>
      </c>
      <c r="K418" s="6">
        <v>6</v>
      </c>
      <c r="L418" s="10">
        <v>0</v>
      </c>
      <c r="M418" s="10">
        <v>37</v>
      </c>
      <c r="N418" s="10">
        <v>51</v>
      </c>
      <c r="O418" s="10">
        <v>12</v>
      </c>
      <c r="P418" s="10">
        <v>0</v>
      </c>
      <c r="Q418">
        <f t="shared" si="49"/>
        <v>0</v>
      </c>
      <c r="R418">
        <f t="shared" si="50"/>
        <v>222</v>
      </c>
      <c r="S418">
        <f t="shared" si="51"/>
        <v>306</v>
      </c>
      <c r="T418">
        <f t="shared" si="52"/>
        <v>72</v>
      </c>
      <c r="U418">
        <f t="shared" si="53"/>
        <v>0</v>
      </c>
      <c r="V418">
        <f t="shared" si="54"/>
        <v>600</v>
      </c>
      <c r="W418">
        <f t="shared" si="55"/>
        <v>600</v>
      </c>
      <c r="X418" t="str">
        <f t="shared" si="56"/>
        <v>Yes</v>
      </c>
    </row>
    <row r="419" spans="1:24">
      <c r="A419" s="5" t="s">
        <v>82</v>
      </c>
      <c r="B419" s="5" t="s">
        <v>83</v>
      </c>
      <c r="C419" s="5">
        <v>80</v>
      </c>
      <c r="D419" s="7" t="s">
        <v>31</v>
      </c>
      <c r="E419" s="5">
        <v>22</v>
      </c>
      <c r="F419" s="5" t="s">
        <v>36</v>
      </c>
      <c r="G419" s="5" t="s">
        <v>0</v>
      </c>
      <c r="H419" s="5" t="s">
        <v>22</v>
      </c>
      <c r="I419" s="5" t="s">
        <v>22</v>
      </c>
      <c r="J419" s="5" t="s">
        <v>23</v>
      </c>
      <c r="K419" s="6">
        <v>7.2</v>
      </c>
      <c r="L419" s="8">
        <v>0</v>
      </c>
      <c r="M419" s="8">
        <v>18.5</v>
      </c>
      <c r="N419" s="8">
        <v>55.6</v>
      </c>
      <c r="O419" s="8">
        <v>22.2</v>
      </c>
      <c r="P419" s="8">
        <v>3.7</v>
      </c>
      <c r="Q419">
        <f t="shared" si="49"/>
        <v>0</v>
      </c>
      <c r="R419">
        <f t="shared" si="50"/>
        <v>133.20000000000002</v>
      </c>
      <c r="S419">
        <f t="shared" si="51"/>
        <v>400.32</v>
      </c>
      <c r="T419">
        <f t="shared" si="52"/>
        <v>159.84</v>
      </c>
      <c r="U419">
        <f t="shared" si="53"/>
        <v>26.64</v>
      </c>
      <c r="V419">
        <f t="shared" si="54"/>
        <v>720</v>
      </c>
      <c r="W419">
        <f t="shared" si="55"/>
        <v>720</v>
      </c>
      <c r="X419" t="str">
        <f t="shared" si="56"/>
        <v>Yes</v>
      </c>
    </row>
    <row r="420" spans="1:24">
      <c r="A420" s="5" t="s">
        <v>82</v>
      </c>
      <c r="B420" s="5" t="s">
        <v>83</v>
      </c>
      <c r="C420" s="5">
        <v>80</v>
      </c>
      <c r="D420" s="7" t="s">
        <v>31</v>
      </c>
      <c r="E420" s="5">
        <v>22</v>
      </c>
      <c r="F420" s="5" t="s">
        <v>36</v>
      </c>
      <c r="G420" s="5" t="s">
        <v>0</v>
      </c>
      <c r="H420" s="5" t="s">
        <v>22</v>
      </c>
      <c r="I420" s="5" t="s">
        <v>22</v>
      </c>
      <c r="J420" s="5" t="s">
        <v>24</v>
      </c>
      <c r="K420" s="6">
        <v>7.2</v>
      </c>
      <c r="L420" s="8">
        <v>0</v>
      </c>
      <c r="M420" s="8">
        <v>90</v>
      </c>
      <c r="N420" s="8">
        <v>10</v>
      </c>
      <c r="O420" s="8">
        <v>0</v>
      </c>
      <c r="P420" s="8">
        <v>0</v>
      </c>
      <c r="Q420">
        <f t="shared" si="49"/>
        <v>0</v>
      </c>
      <c r="R420">
        <f t="shared" si="50"/>
        <v>648</v>
      </c>
      <c r="S420">
        <f t="shared" si="51"/>
        <v>72</v>
      </c>
      <c r="T420">
        <f t="shared" si="52"/>
        <v>0</v>
      </c>
      <c r="U420">
        <f t="shared" si="53"/>
        <v>0</v>
      </c>
      <c r="V420">
        <f t="shared" si="54"/>
        <v>720</v>
      </c>
      <c r="W420">
        <f t="shared" si="55"/>
        <v>720</v>
      </c>
      <c r="X420" t="str">
        <f t="shared" si="56"/>
        <v>Yes</v>
      </c>
    </row>
    <row r="421" spans="1:24">
      <c r="A421" s="5" t="s">
        <v>82</v>
      </c>
      <c r="B421" s="5" t="s">
        <v>83</v>
      </c>
      <c r="C421" s="5">
        <v>80</v>
      </c>
      <c r="D421" s="7" t="s">
        <v>31</v>
      </c>
      <c r="E421" s="5">
        <v>22</v>
      </c>
      <c r="F421" s="5" t="s">
        <v>36</v>
      </c>
      <c r="G421" s="5" t="s">
        <v>0</v>
      </c>
      <c r="H421" s="5" t="s">
        <v>22</v>
      </c>
      <c r="I421" s="5" t="s">
        <v>22</v>
      </c>
      <c r="J421" s="5" t="s">
        <v>25</v>
      </c>
      <c r="K421" s="6">
        <v>7.2</v>
      </c>
      <c r="L421" s="8">
        <v>0</v>
      </c>
      <c r="M421" s="8">
        <v>0</v>
      </c>
      <c r="N421" s="8">
        <v>37.5</v>
      </c>
      <c r="O421" s="8">
        <v>62.5</v>
      </c>
      <c r="P421" s="8">
        <v>0</v>
      </c>
      <c r="Q421">
        <f t="shared" si="49"/>
        <v>0</v>
      </c>
      <c r="R421">
        <f t="shared" si="50"/>
        <v>0</v>
      </c>
      <c r="S421">
        <f t="shared" si="51"/>
        <v>270</v>
      </c>
      <c r="T421">
        <f t="shared" si="52"/>
        <v>450</v>
      </c>
      <c r="U421">
        <f t="shared" si="53"/>
        <v>0</v>
      </c>
      <c r="V421">
        <f t="shared" si="54"/>
        <v>720</v>
      </c>
      <c r="W421">
        <f t="shared" si="55"/>
        <v>720</v>
      </c>
      <c r="X421" t="str">
        <f t="shared" si="56"/>
        <v>Yes</v>
      </c>
    </row>
    <row r="422" spans="1:24">
      <c r="A422" s="5" t="s">
        <v>82</v>
      </c>
      <c r="B422" s="5" t="s">
        <v>83</v>
      </c>
      <c r="C422" s="5">
        <v>80</v>
      </c>
      <c r="D422" s="7" t="s">
        <v>31</v>
      </c>
      <c r="E422" s="5">
        <v>22</v>
      </c>
      <c r="F422" s="5" t="s">
        <v>36</v>
      </c>
      <c r="G422" s="5" t="s">
        <v>0</v>
      </c>
      <c r="H422" s="5" t="s">
        <v>22</v>
      </c>
      <c r="I422" s="5" t="s">
        <v>22</v>
      </c>
      <c r="J422" s="5" t="s">
        <v>26</v>
      </c>
      <c r="K422" s="6">
        <v>7.2</v>
      </c>
      <c r="L422" s="10">
        <v>0</v>
      </c>
      <c r="M422" s="10">
        <v>30</v>
      </c>
      <c r="N422" s="10">
        <v>44</v>
      </c>
      <c r="O422" s="10">
        <v>24</v>
      </c>
      <c r="P422" s="10">
        <v>2</v>
      </c>
      <c r="Q422">
        <f t="shared" si="49"/>
        <v>0</v>
      </c>
      <c r="R422">
        <f t="shared" si="50"/>
        <v>216</v>
      </c>
      <c r="S422">
        <f t="shared" si="51"/>
        <v>316.8</v>
      </c>
      <c r="T422">
        <f t="shared" si="52"/>
        <v>172.8</v>
      </c>
      <c r="U422">
        <f t="shared" si="53"/>
        <v>14.4</v>
      </c>
      <c r="V422">
        <f t="shared" si="54"/>
        <v>719.99999999999989</v>
      </c>
      <c r="W422">
        <f t="shared" si="55"/>
        <v>720</v>
      </c>
      <c r="X422" t="str">
        <f t="shared" si="56"/>
        <v>Yes</v>
      </c>
    </row>
    <row r="423" spans="1:24">
      <c r="A423" s="5" t="s">
        <v>82</v>
      </c>
      <c r="B423" s="5" t="s">
        <v>83</v>
      </c>
      <c r="C423" s="5">
        <v>80</v>
      </c>
      <c r="D423" s="7" t="s">
        <v>31</v>
      </c>
      <c r="E423" s="5">
        <v>25</v>
      </c>
      <c r="F423" s="5" t="s">
        <v>37</v>
      </c>
      <c r="G423" s="5" t="s">
        <v>0</v>
      </c>
      <c r="H423" s="5" t="s">
        <v>22</v>
      </c>
      <c r="I423" s="5" t="s">
        <v>22</v>
      </c>
      <c r="J423" s="5" t="s">
        <v>23</v>
      </c>
      <c r="K423" s="6">
        <v>7.5</v>
      </c>
      <c r="L423" s="8">
        <v>16.7</v>
      </c>
      <c r="M423" s="8">
        <v>40</v>
      </c>
      <c r="N423" s="8">
        <v>33.299999999999997</v>
      </c>
      <c r="O423" s="8">
        <v>10</v>
      </c>
      <c r="P423" s="8">
        <v>0</v>
      </c>
      <c r="Q423">
        <f t="shared" si="49"/>
        <v>125.25</v>
      </c>
      <c r="R423">
        <f t="shared" si="50"/>
        <v>300</v>
      </c>
      <c r="S423">
        <f t="shared" si="51"/>
        <v>249.74999999999997</v>
      </c>
      <c r="T423">
        <f t="shared" si="52"/>
        <v>75</v>
      </c>
      <c r="U423">
        <f t="shared" si="53"/>
        <v>0</v>
      </c>
      <c r="V423">
        <f t="shared" si="54"/>
        <v>750</v>
      </c>
      <c r="W423">
        <f t="shared" si="55"/>
        <v>750</v>
      </c>
      <c r="X423" t="str">
        <f t="shared" si="56"/>
        <v>Yes</v>
      </c>
    </row>
    <row r="424" spans="1:24">
      <c r="A424" s="5" t="s">
        <v>82</v>
      </c>
      <c r="B424" s="5" t="s">
        <v>83</v>
      </c>
      <c r="C424" s="5">
        <v>80</v>
      </c>
      <c r="D424" s="7" t="s">
        <v>31</v>
      </c>
      <c r="E424" s="5">
        <v>25</v>
      </c>
      <c r="F424" s="5" t="s">
        <v>37</v>
      </c>
      <c r="G424" s="5" t="s">
        <v>0</v>
      </c>
      <c r="H424" s="5" t="s">
        <v>22</v>
      </c>
      <c r="I424" s="5" t="s">
        <v>22</v>
      </c>
      <c r="J424" s="5" t="s">
        <v>24</v>
      </c>
      <c r="K424" s="6">
        <v>7.5</v>
      </c>
      <c r="L424" s="8">
        <v>0</v>
      </c>
      <c r="M424" s="8">
        <v>0</v>
      </c>
      <c r="N424" s="8">
        <v>70</v>
      </c>
      <c r="O424" s="8">
        <v>30</v>
      </c>
      <c r="P424" s="8">
        <v>0</v>
      </c>
      <c r="Q424">
        <f t="shared" si="49"/>
        <v>0</v>
      </c>
      <c r="R424">
        <f t="shared" si="50"/>
        <v>0</v>
      </c>
      <c r="S424">
        <f t="shared" si="51"/>
        <v>525</v>
      </c>
      <c r="T424">
        <f t="shared" si="52"/>
        <v>225</v>
      </c>
      <c r="U424">
        <f t="shared" si="53"/>
        <v>0</v>
      </c>
      <c r="V424">
        <f t="shared" si="54"/>
        <v>750</v>
      </c>
      <c r="W424">
        <f t="shared" si="55"/>
        <v>750</v>
      </c>
      <c r="X424" t="str">
        <f t="shared" si="56"/>
        <v>Yes</v>
      </c>
    </row>
    <row r="425" spans="1:24">
      <c r="A425" s="5" t="s">
        <v>82</v>
      </c>
      <c r="B425" s="5" t="s">
        <v>83</v>
      </c>
      <c r="C425" s="5">
        <v>80</v>
      </c>
      <c r="D425" s="7" t="s">
        <v>31</v>
      </c>
      <c r="E425" s="5">
        <v>25</v>
      </c>
      <c r="F425" s="5" t="s">
        <v>37</v>
      </c>
      <c r="G425" s="5" t="s">
        <v>0</v>
      </c>
      <c r="H425" s="5" t="s">
        <v>22</v>
      </c>
      <c r="I425" s="5" t="s">
        <v>22</v>
      </c>
      <c r="J425" s="5" t="s">
        <v>25</v>
      </c>
      <c r="K425" s="6">
        <v>7.5</v>
      </c>
      <c r="L425" s="8">
        <v>0</v>
      </c>
      <c r="M425" s="8">
        <v>12.5</v>
      </c>
      <c r="N425" s="8">
        <v>87.5</v>
      </c>
      <c r="O425" s="8">
        <v>0</v>
      </c>
      <c r="P425" s="8">
        <v>0</v>
      </c>
      <c r="Q425">
        <f t="shared" si="49"/>
        <v>0</v>
      </c>
      <c r="R425">
        <f t="shared" si="50"/>
        <v>93.75</v>
      </c>
      <c r="S425">
        <f t="shared" si="51"/>
        <v>656.25</v>
      </c>
      <c r="T425">
        <f t="shared" si="52"/>
        <v>0</v>
      </c>
      <c r="U425">
        <f t="shared" si="53"/>
        <v>0</v>
      </c>
      <c r="V425">
        <f t="shared" si="54"/>
        <v>750</v>
      </c>
      <c r="W425">
        <f t="shared" si="55"/>
        <v>750</v>
      </c>
      <c r="X425" t="str">
        <f t="shared" si="56"/>
        <v>Yes</v>
      </c>
    </row>
    <row r="426" spans="1:24">
      <c r="A426" s="5" t="s">
        <v>82</v>
      </c>
      <c r="B426" s="5" t="s">
        <v>83</v>
      </c>
      <c r="C426" s="5">
        <v>80</v>
      </c>
      <c r="D426" s="7" t="s">
        <v>31</v>
      </c>
      <c r="E426" s="5">
        <v>25</v>
      </c>
      <c r="F426" s="5" t="s">
        <v>37</v>
      </c>
      <c r="G426" s="5" t="s">
        <v>0</v>
      </c>
      <c r="H426" s="5" t="s">
        <v>22</v>
      </c>
      <c r="I426" s="5" t="s">
        <v>22</v>
      </c>
      <c r="J426" s="5" t="s">
        <v>26</v>
      </c>
      <c r="K426" s="6">
        <v>7.5</v>
      </c>
      <c r="L426" s="10">
        <v>11</v>
      </c>
      <c r="M426" s="10">
        <v>28</v>
      </c>
      <c r="N426" s="10">
        <v>49</v>
      </c>
      <c r="O426" s="10">
        <v>12</v>
      </c>
      <c r="P426" s="10">
        <v>0</v>
      </c>
      <c r="Q426">
        <f t="shared" si="49"/>
        <v>82.5</v>
      </c>
      <c r="R426">
        <f t="shared" si="50"/>
        <v>210</v>
      </c>
      <c r="S426">
        <f t="shared" si="51"/>
        <v>367.5</v>
      </c>
      <c r="T426">
        <f t="shared" si="52"/>
        <v>90</v>
      </c>
      <c r="U426">
        <f t="shared" si="53"/>
        <v>0</v>
      </c>
      <c r="V426">
        <f t="shared" si="54"/>
        <v>750</v>
      </c>
      <c r="W426">
        <f t="shared" si="55"/>
        <v>750</v>
      </c>
      <c r="X426" t="str">
        <f t="shared" si="56"/>
        <v>Yes</v>
      </c>
    </row>
    <row r="427" spans="1:24">
      <c r="A427" s="5" t="s">
        <v>82</v>
      </c>
      <c r="B427" s="5" t="s">
        <v>83</v>
      </c>
      <c r="C427" s="5">
        <v>80</v>
      </c>
      <c r="D427" s="7" t="s">
        <v>38</v>
      </c>
      <c r="E427" s="5">
        <v>29</v>
      </c>
      <c r="F427" s="5" t="s">
        <v>39</v>
      </c>
      <c r="G427" s="5" t="s">
        <v>0</v>
      </c>
      <c r="H427" s="5" t="s">
        <v>22</v>
      </c>
      <c r="I427" s="5" t="s">
        <v>22</v>
      </c>
      <c r="J427" s="5" t="s">
        <v>23</v>
      </c>
      <c r="K427" s="6">
        <v>12.4</v>
      </c>
      <c r="L427" s="8">
        <v>26.3</v>
      </c>
      <c r="M427" s="8">
        <v>50</v>
      </c>
      <c r="N427" s="8">
        <v>18.399999999999999</v>
      </c>
      <c r="O427" s="8">
        <v>5.3</v>
      </c>
      <c r="P427" s="8">
        <v>0</v>
      </c>
      <c r="Q427">
        <f t="shared" si="49"/>
        <v>326.12</v>
      </c>
      <c r="R427">
        <f t="shared" si="50"/>
        <v>620</v>
      </c>
      <c r="S427">
        <f t="shared" si="51"/>
        <v>228.16</v>
      </c>
      <c r="T427">
        <f t="shared" si="52"/>
        <v>65.72</v>
      </c>
      <c r="U427">
        <f t="shared" si="53"/>
        <v>0</v>
      </c>
      <c r="V427">
        <f t="shared" si="54"/>
        <v>1240</v>
      </c>
      <c r="W427">
        <f t="shared" si="55"/>
        <v>1240</v>
      </c>
      <c r="X427" t="str">
        <f t="shared" si="56"/>
        <v>Yes</v>
      </c>
    </row>
    <row r="428" spans="1:24">
      <c r="A428" s="5" t="s">
        <v>82</v>
      </c>
      <c r="B428" s="5" t="s">
        <v>83</v>
      </c>
      <c r="C428" s="5">
        <v>80</v>
      </c>
      <c r="D428" s="7" t="s">
        <v>38</v>
      </c>
      <c r="E428" s="5">
        <v>29</v>
      </c>
      <c r="F428" s="5" t="s">
        <v>39</v>
      </c>
      <c r="G428" s="5" t="s">
        <v>0</v>
      </c>
      <c r="H428" s="5" t="s">
        <v>22</v>
      </c>
      <c r="I428" s="5" t="s">
        <v>22</v>
      </c>
      <c r="J428" s="5" t="s">
        <v>24</v>
      </c>
      <c r="K428" s="6">
        <v>12.4</v>
      </c>
      <c r="L428" s="8">
        <v>40</v>
      </c>
      <c r="M428" s="8">
        <v>60</v>
      </c>
      <c r="N428" s="8">
        <v>0</v>
      </c>
      <c r="O428" s="8">
        <v>0</v>
      </c>
      <c r="P428" s="8">
        <v>0</v>
      </c>
      <c r="Q428">
        <f t="shared" si="49"/>
        <v>496</v>
      </c>
      <c r="R428">
        <f t="shared" si="50"/>
        <v>744</v>
      </c>
      <c r="S428">
        <f t="shared" si="51"/>
        <v>0</v>
      </c>
      <c r="T428">
        <f t="shared" si="52"/>
        <v>0</v>
      </c>
      <c r="U428">
        <f t="shared" si="53"/>
        <v>0</v>
      </c>
      <c r="V428">
        <f t="shared" si="54"/>
        <v>1240</v>
      </c>
      <c r="W428">
        <f t="shared" si="55"/>
        <v>1240</v>
      </c>
      <c r="X428" t="str">
        <f t="shared" si="56"/>
        <v>Yes</v>
      </c>
    </row>
    <row r="429" spans="1:24">
      <c r="A429" s="5" t="s">
        <v>82</v>
      </c>
      <c r="B429" s="5" t="s">
        <v>83</v>
      </c>
      <c r="C429" s="5">
        <v>80</v>
      </c>
      <c r="D429" s="7" t="s">
        <v>38</v>
      </c>
      <c r="E429" s="5">
        <v>29</v>
      </c>
      <c r="F429" s="5" t="s">
        <v>39</v>
      </c>
      <c r="G429" s="5" t="s">
        <v>0</v>
      </c>
      <c r="H429" s="5" t="s">
        <v>22</v>
      </c>
      <c r="I429" s="5" t="s">
        <v>22</v>
      </c>
      <c r="J429" s="5" t="s">
        <v>25</v>
      </c>
      <c r="K429" s="6">
        <v>12.4</v>
      </c>
      <c r="L429" s="8">
        <v>0</v>
      </c>
      <c r="M429" s="8">
        <v>50</v>
      </c>
      <c r="N429" s="8">
        <v>50</v>
      </c>
      <c r="O429" s="8">
        <v>0</v>
      </c>
      <c r="P429" s="8">
        <v>0</v>
      </c>
      <c r="Q429">
        <f t="shared" si="49"/>
        <v>0</v>
      </c>
      <c r="R429">
        <f t="shared" si="50"/>
        <v>620</v>
      </c>
      <c r="S429">
        <f t="shared" si="51"/>
        <v>620</v>
      </c>
      <c r="T429">
        <f t="shared" si="52"/>
        <v>0</v>
      </c>
      <c r="U429">
        <f t="shared" si="53"/>
        <v>0</v>
      </c>
      <c r="V429">
        <f t="shared" si="54"/>
        <v>1240</v>
      </c>
      <c r="W429">
        <f t="shared" si="55"/>
        <v>1240</v>
      </c>
      <c r="X429" t="str">
        <f t="shared" si="56"/>
        <v>Yes</v>
      </c>
    </row>
    <row r="430" spans="1:24">
      <c r="A430" s="5" t="s">
        <v>82</v>
      </c>
      <c r="B430" s="5" t="s">
        <v>83</v>
      </c>
      <c r="C430" s="5">
        <v>80</v>
      </c>
      <c r="D430" s="7" t="s">
        <v>38</v>
      </c>
      <c r="E430" s="5">
        <v>29</v>
      </c>
      <c r="F430" s="5" t="s">
        <v>39</v>
      </c>
      <c r="G430" s="5" t="s">
        <v>0</v>
      </c>
      <c r="H430" s="5" t="s">
        <v>22</v>
      </c>
      <c r="I430" s="5" t="s">
        <v>22</v>
      </c>
      <c r="J430" s="5" t="s">
        <v>26</v>
      </c>
      <c r="K430" s="6">
        <v>12.4</v>
      </c>
      <c r="L430" s="10">
        <v>25</v>
      </c>
      <c r="M430" s="10">
        <v>52</v>
      </c>
      <c r="N430" s="10">
        <v>20</v>
      </c>
      <c r="O430" s="10">
        <v>3</v>
      </c>
      <c r="P430" s="10">
        <v>0</v>
      </c>
      <c r="Q430">
        <f t="shared" si="49"/>
        <v>310</v>
      </c>
      <c r="R430">
        <f t="shared" si="50"/>
        <v>644.80000000000007</v>
      </c>
      <c r="S430">
        <f t="shared" si="51"/>
        <v>248</v>
      </c>
      <c r="T430">
        <f t="shared" si="52"/>
        <v>37.200000000000003</v>
      </c>
      <c r="U430">
        <f t="shared" si="53"/>
        <v>0</v>
      </c>
      <c r="V430">
        <f t="shared" si="54"/>
        <v>1240.0000000000002</v>
      </c>
      <c r="W430">
        <f t="shared" si="55"/>
        <v>1240</v>
      </c>
      <c r="X430" t="str">
        <f t="shared" si="56"/>
        <v>Yes</v>
      </c>
    </row>
    <row r="431" spans="1:24">
      <c r="A431" s="5" t="s">
        <v>82</v>
      </c>
      <c r="B431" s="5" t="s">
        <v>83</v>
      </c>
      <c r="C431" s="5">
        <v>80</v>
      </c>
      <c r="D431" s="7" t="s">
        <v>38</v>
      </c>
      <c r="E431" s="5">
        <v>34</v>
      </c>
      <c r="F431" s="5" t="s">
        <v>41</v>
      </c>
      <c r="G431" s="5" t="s">
        <v>0</v>
      </c>
      <c r="H431" s="5" t="s">
        <v>22</v>
      </c>
      <c r="I431" s="5" t="s">
        <v>22</v>
      </c>
      <c r="J431" s="5" t="s">
        <v>23</v>
      </c>
      <c r="K431" s="6">
        <v>32.130000000000003</v>
      </c>
      <c r="L431" s="8">
        <v>15.3</v>
      </c>
      <c r="M431" s="8">
        <v>37</v>
      </c>
      <c r="N431" s="8">
        <v>38.700000000000003</v>
      </c>
      <c r="O431" s="8">
        <v>7.2</v>
      </c>
      <c r="P431" s="8">
        <v>1.8</v>
      </c>
      <c r="Q431">
        <f t="shared" si="49"/>
        <v>491.58900000000006</v>
      </c>
      <c r="R431">
        <f t="shared" si="50"/>
        <v>1188.8100000000002</v>
      </c>
      <c r="S431">
        <f t="shared" si="51"/>
        <v>1243.4310000000003</v>
      </c>
      <c r="T431">
        <f t="shared" si="52"/>
        <v>231.33600000000001</v>
      </c>
      <c r="U431">
        <f t="shared" si="53"/>
        <v>57.834000000000003</v>
      </c>
      <c r="V431">
        <f t="shared" si="54"/>
        <v>3213.0000000000009</v>
      </c>
      <c r="W431">
        <f t="shared" si="55"/>
        <v>3213.0000000000005</v>
      </c>
      <c r="X431" t="str">
        <f t="shared" si="56"/>
        <v>Yes</v>
      </c>
    </row>
    <row r="432" spans="1:24">
      <c r="A432" s="5" t="s">
        <v>82</v>
      </c>
      <c r="B432" s="5" t="s">
        <v>83</v>
      </c>
      <c r="C432" s="5">
        <v>80</v>
      </c>
      <c r="D432" s="7" t="s">
        <v>38</v>
      </c>
      <c r="E432" s="5">
        <v>34</v>
      </c>
      <c r="F432" s="5" t="s">
        <v>41</v>
      </c>
      <c r="G432" s="5" t="s">
        <v>0</v>
      </c>
      <c r="H432" s="5" t="s">
        <v>22</v>
      </c>
      <c r="I432" s="5" t="s">
        <v>22</v>
      </c>
      <c r="J432" s="5" t="s">
        <v>24</v>
      </c>
      <c r="K432" s="6">
        <v>32.130000000000003</v>
      </c>
      <c r="L432" s="8">
        <v>50</v>
      </c>
      <c r="M432" s="8">
        <v>50</v>
      </c>
      <c r="N432" s="8">
        <v>0</v>
      </c>
      <c r="O432" s="8">
        <v>0</v>
      </c>
      <c r="P432" s="8">
        <v>0</v>
      </c>
      <c r="Q432">
        <f t="shared" si="49"/>
        <v>1606.5000000000002</v>
      </c>
      <c r="R432">
        <f t="shared" si="50"/>
        <v>1606.5000000000002</v>
      </c>
      <c r="S432">
        <f t="shared" si="51"/>
        <v>0</v>
      </c>
      <c r="T432">
        <f t="shared" si="52"/>
        <v>0</v>
      </c>
      <c r="U432">
        <f t="shared" si="53"/>
        <v>0</v>
      </c>
      <c r="V432">
        <f t="shared" si="54"/>
        <v>3213.0000000000005</v>
      </c>
      <c r="W432">
        <f t="shared" si="55"/>
        <v>3213.0000000000005</v>
      </c>
      <c r="X432" t="str">
        <f t="shared" si="56"/>
        <v>Yes</v>
      </c>
    </row>
    <row r="433" spans="1:24">
      <c r="A433" s="5" t="s">
        <v>82</v>
      </c>
      <c r="B433" s="5" t="s">
        <v>83</v>
      </c>
      <c r="C433" s="5">
        <v>80</v>
      </c>
      <c r="D433" s="7" t="s">
        <v>38</v>
      </c>
      <c r="E433" s="5">
        <v>34</v>
      </c>
      <c r="F433" s="5" t="s">
        <v>41</v>
      </c>
      <c r="G433" s="5" t="s">
        <v>0</v>
      </c>
      <c r="H433" s="5" t="s">
        <v>22</v>
      </c>
      <c r="I433" s="5" t="s">
        <v>22</v>
      </c>
      <c r="J433" s="5" t="s">
        <v>25</v>
      </c>
      <c r="K433" s="6">
        <v>32.130000000000003</v>
      </c>
      <c r="L433" s="8">
        <v>40</v>
      </c>
      <c r="M433" s="8">
        <v>60</v>
      </c>
      <c r="N433" s="8">
        <v>0</v>
      </c>
      <c r="O433" s="8">
        <v>0</v>
      </c>
      <c r="P433" s="8">
        <v>0</v>
      </c>
      <c r="Q433">
        <f t="shared" si="49"/>
        <v>1285.2</v>
      </c>
      <c r="R433">
        <f t="shared" si="50"/>
        <v>1927.8000000000002</v>
      </c>
      <c r="S433">
        <f t="shared" si="51"/>
        <v>0</v>
      </c>
      <c r="T433">
        <f t="shared" si="52"/>
        <v>0</v>
      </c>
      <c r="U433">
        <f t="shared" si="53"/>
        <v>0</v>
      </c>
      <c r="V433">
        <f t="shared" si="54"/>
        <v>3213</v>
      </c>
      <c r="W433">
        <f t="shared" si="55"/>
        <v>3213.0000000000005</v>
      </c>
      <c r="X433" t="str">
        <f t="shared" si="56"/>
        <v>Yes</v>
      </c>
    </row>
    <row r="434" spans="1:24">
      <c r="A434" s="5" t="s">
        <v>82</v>
      </c>
      <c r="B434" s="5" t="s">
        <v>83</v>
      </c>
      <c r="C434" s="5">
        <v>80</v>
      </c>
      <c r="D434" s="7" t="s">
        <v>38</v>
      </c>
      <c r="E434" s="5">
        <v>34</v>
      </c>
      <c r="F434" s="5" t="s">
        <v>41</v>
      </c>
      <c r="G434" s="5" t="s">
        <v>0</v>
      </c>
      <c r="H434" s="5" t="s">
        <v>22</v>
      </c>
      <c r="I434" s="5" t="s">
        <v>22</v>
      </c>
      <c r="J434" s="5" t="s">
        <v>26</v>
      </c>
      <c r="K434" s="6">
        <v>32.130000000000003</v>
      </c>
      <c r="L434" s="10">
        <v>26</v>
      </c>
      <c r="M434" s="10">
        <v>43</v>
      </c>
      <c r="N434" s="10">
        <v>25</v>
      </c>
      <c r="O434" s="10">
        <v>5</v>
      </c>
      <c r="P434" s="10">
        <v>1</v>
      </c>
      <c r="Q434">
        <f t="shared" si="49"/>
        <v>835.38000000000011</v>
      </c>
      <c r="R434">
        <f t="shared" si="50"/>
        <v>1381.5900000000001</v>
      </c>
      <c r="S434">
        <f t="shared" si="51"/>
        <v>803.25000000000011</v>
      </c>
      <c r="T434">
        <f t="shared" si="52"/>
        <v>160.65</v>
      </c>
      <c r="U434">
        <f t="shared" si="53"/>
        <v>32.130000000000003</v>
      </c>
      <c r="V434">
        <f t="shared" si="54"/>
        <v>3213.0000000000005</v>
      </c>
      <c r="W434">
        <f t="shared" si="55"/>
        <v>3213.0000000000005</v>
      </c>
      <c r="X434" t="str">
        <f t="shared" si="56"/>
        <v>Yes</v>
      </c>
    </row>
    <row r="435" spans="1:24">
      <c r="A435" s="5" t="s">
        <v>82</v>
      </c>
      <c r="B435" s="5" t="s">
        <v>83</v>
      </c>
      <c r="C435" s="5">
        <v>80</v>
      </c>
      <c r="D435" s="7" t="s">
        <v>38</v>
      </c>
      <c r="E435" s="5">
        <v>35</v>
      </c>
      <c r="F435" s="5" t="s">
        <v>42</v>
      </c>
      <c r="G435" s="5" t="s">
        <v>0</v>
      </c>
      <c r="H435" s="5" t="s">
        <v>22</v>
      </c>
      <c r="I435" s="5" t="s">
        <v>22</v>
      </c>
      <c r="J435" s="5" t="s">
        <v>23</v>
      </c>
      <c r="K435" s="6">
        <v>17.27</v>
      </c>
      <c r="L435" s="8">
        <v>14.5</v>
      </c>
      <c r="M435" s="8">
        <v>39.4</v>
      </c>
      <c r="N435" s="8">
        <v>39.5</v>
      </c>
      <c r="O435" s="8">
        <v>6.6</v>
      </c>
      <c r="P435" s="8">
        <v>0</v>
      </c>
      <c r="Q435">
        <f t="shared" si="49"/>
        <v>250.41499999999999</v>
      </c>
      <c r="R435">
        <f t="shared" si="50"/>
        <v>680.43799999999999</v>
      </c>
      <c r="S435">
        <f t="shared" si="51"/>
        <v>682.16499999999996</v>
      </c>
      <c r="T435">
        <f t="shared" si="52"/>
        <v>113.98199999999999</v>
      </c>
      <c r="U435">
        <f t="shared" si="53"/>
        <v>0</v>
      </c>
      <c r="V435">
        <f t="shared" si="54"/>
        <v>1727</v>
      </c>
      <c r="W435">
        <f t="shared" si="55"/>
        <v>1727</v>
      </c>
      <c r="X435" t="str">
        <f t="shared" si="56"/>
        <v>Yes</v>
      </c>
    </row>
    <row r="436" spans="1:24">
      <c r="A436" s="5" t="s">
        <v>82</v>
      </c>
      <c r="B436" s="5" t="s">
        <v>83</v>
      </c>
      <c r="C436" s="5">
        <v>80</v>
      </c>
      <c r="D436" s="7" t="s">
        <v>38</v>
      </c>
      <c r="E436" s="5">
        <v>35</v>
      </c>
      <c r="F436" s="5" t="s">
        <v>42</v>
      </c>
      <c r="G436" s="5" t="s">
        <v>0</v>
      </c>
      <c r="H436" s="5" t="s">
        <v>22</v>
      </c>
      <c r="I436" s="5" t="s">
        <v>22</v>
      </c>
      <c r="J436" s="5" t="s">
        <v>24</v>
      </c>
      <c r="K436" s="6">
        <v>17.27</v>
      </c>
      <c r="L436" s="8">
        <v>40</v>
      </c>
      <c r="M436" s="8">
        <v>60</v>
      </c>
      <c r="N436" s="8">
        <v>0</v>
      </c>
      <c r="O436" s="8">
        <v>0</v>
      </c>
      <c r="P436" s="8">
        <v>0</v>
      </c>
      <c r="Q436">
        <f t="shared" si="49"/>
        <v>690.8</v>
      </c>
      <c r="R436">
        <f t="shared" si="50"/>
        <v>1036.2</v>
      </c>
      <c r="S436">
        <f t="shared" si="51"/>
        <v>0</v>
      </c>
      <c r="T436">
        <f t="shared" si="52"/>
        <v>0</v>
      </c>
      <c r="U436">
        <f t="shared" si="53"/>
        <v>0</v>
      </c>
      <c r="V436">
        <f t="shared" si="54"/>
        <v>1727</v>
      </c>
      <c r="W436">
        <f t="shared" si="55"/>
        <v>1727</v>
      </c>
      <c r="X436" t="str">
        <f t="shared" si="56"/>
        <v>Yes</v>
      </c>
    </row>
    <row r="437" spans="1:24">
      <c r="A437" s="5" t="s">
        <v>82</v>
      </c>
      <c r="B437" s="5" t="s">
        <v>83</v>
      </c>
      <c r="C437" s="5">
        <v>80</v>
      </c>
      <c r="D437" s="7" t="s">
        <v>38</v>
      </c>
      <c r="E437" s="5">
        <v>35</v>
      </c>
      <c r="F437" s="5" t="s">
        <v>42</v>
      </c>
      <c r="G437" s="5" t="s">
        <v>0</v>
      </c>
      <c r="H437" s="5" t="s">
        <v>22</v>
      </c>
      <c r="I437" s="5" t="s">
        <v>22</v>
      </c>
      <c r="J437" s="5" t="s">
        <v>25</v>
      </c>
      <c r="K437" s="6">
        <v>17.27</v>
      </c>
      <c r="L437" s="8">
        <v>20</v>
      </c>
      <c r="M437" s="8">
        <v>70</v>
      </c>
      <c r="N437" s="8">
        <v>10</v>
      </c>
      <c r="O437" s="8">
        <v>0</v>
      </c>
      <c r="P437" s="8">
        <v>0</v>
      </c>
      <c r="Q437">
        <f t="shared" si="49"/>
        <v>345.4</v>
      </c>
      <c r="R437">
        <f t="shared" si="50"/>
        <v>1208.8999999999999</v>
      </c>
      <c r="S437">
        <f t="shared" si="51"/>
        <v>172.7</v>
      </c>
      <c r="T437">
        <f t="shared" si="52"/>
        <v>0</v>
      </c>
      <c r="U437">
        <f t="shared" si="53"/>
        <v>0</v>
      </c>
      <c r="V437">
        <f t="shared" si="54"/>
        <v>1726.9999999999998</v>
      </c>
      <c r="W437">
        <f t="shared" si="55"/>
        <v>1727</v>
      </c>
      <c r="X437" t="str">
        <f t="shared" si="56"/>
        <v>Yes</v>
      </c>
    </row>
    <row r="438" spans="1:24">
      <c r="A438" s="5" t="s">
        <v>82</v>
      </c>
      <c r="B438" s="5" t="s">
        <v>83</v>
      </c>
      <c r="C438" s="5">
        <v>80</v>
      </c>
      <c r="D438" s="7" t="s">
        <v>38</v>
      </c>
      <c r="E438" s="5">
        <v>35</v>
      </c>
      <c r="F438" s="5" t="s">
        <v>42</v>
      </c>
      <c r="G438" s="5" t="s">
        <v>0</v>
      </c>
      <c r="H438" s="5" t="s">
        <v>22</v>
      </c>
      <c r="I438" s="5" t="s">
        <v>22</v>
      </c>
      <c r="J438" s="5" t="s">
        <v>26</v>
      </c>
      <c r="K438" s="6">
        <v>17.27</v>
      </c>
      <c r="L438" s="10">
        <v>20</v>
      </c>
      <c r="M438" s="10">
        <v>49</v>
      </c>
      <c r="N438" s="10">
        <v>27</v>
      </c>
      <c r="O438" s="10">
        <v>4</v>
      </c>
      <c r="P438" s="10">
        <v>0</v>
      </c>
      <c r="Q438">
        <f t="shared" si="49"/>
        <v>345.4</v>
      </c>
      <c r="R438">
        <f t="shared" si="50"/>
        <v>846.23</v>
      </c>
      <c r="S438">
        <f t="shared" si="51"/>
        <v>466.28999999999996</v>
      </c>
      <c r="T438">
        <f t="shared" si="52"/>
        <v>69.08</v>
      </c>
      <c r="U438">
        <f t="shared" si="53"/>
        <v>0</v>
      </c>
      <c r="V438">
        <f t="shared" si="54"/>
        <v>1727</v>
      </c>
      <c r="W438">
        <f t="shared" si="55"/>
        <v>1727</v>
      </c>
      <c r="X438" t="str">
        <f t="shared" si="56"/>
        <v>Yes</v>
      </c>
    </row>
    <row r="439" spans="1:24">
      <c r="A439" s="5" t="s">
        <v>82</v>
      </c>
      <c r="B439" s="5" t="s">
        <v>83</v>
      </c>
      <c r="C439" s="5">
        <v>80</v>
      </c>
      <c r="D439" s="7" t="s">
        <v>38</v>
      </c>
      <c r="E439" s="5">
        <v>36</v>
      </c>
      <c r="F439" s="5" t="s">
        <v>43</v>
      </c>
      <c r="G439" s="5" t="s">
        <v>0</v>
      </c>
      <c r="H439" s="5" t="s">
        <v>22</v>
      </c>
      <c r="I439" s="5" t="s">
        <v>22</v>
      </c>
      <c r="J439" s="5" t="s">
        <v>23</v>
      </c>
      <c r="K439" s="6">
        <v>11.21</v>
      </c>
      <c r="L439" s="8">
        <v>13.3</v>
      </c>
      <c r="M439" s="8">
        <v>40</v>
      </c>
      <c r="N439" s="8">
        <v>30</v>
      </c>
      <c r="O439" s="8">
        <v>16.7</v>
      </c>
      <c r="P439" s="8">
        <v>0</v>
      </c>
      <c r="Q439">
        <f t="shared" si="49"/>
        <v>149.09300000000002</v>
      </c>
      <c r="R439">
        <f t="shared" si="50"/>
        <v>448.40000000000003</v>
      </c>
      <c r="S439">
        <f t="shared" si="51"/>
        <v>336.3</v>
      </c>
      <c r="T439">
        <f t="shared" si="52"/>
        <v>187.20699999999999</v>
      </c>
      <c r="U439">
        <f t="shared" si="53"/>
        <v>0</v>
      </c>
      <c r="V439">
        <f t="shared" si="54"/>
        <v>1121</v>
      </c>
      <c r="W439">
        <f t="shared" si="55"/>
        <v>1121</v>
      </c>
      <c r="X439" t="str">
        <f t="shared" si="56"/>
        <v>Yes</v>
      </c>
    </row>
    <row r="440" spans="1:24">
      <c r="A440" s="5" t="s">
        <v>82</v>
      </c>
      <c r="B440" s="5" t="s">
        <v>83</v>
      </c>
      <c r="C440" s="5">
        <v>80</v>
      </c>
      <c r="D440" s="7" t="s">
        <v>38</v>
      </c>
      <c r="E440" s="5">
        <v>36</v>
      </c>
      <c r="F440" s="5" t="s">
        <v>43</v>
      </c>
      <c r="G440" s="5" t="s">
        <v>0</v>
      </c>
      <c r="H440" s="5" t="s">
        <v>22</v>
      </c>
      <c r="I440" s="5" t="s">
        <v>22</v>
      </c>
      <c r="J440" s="5" t="s">
        <v>24</v>
      </c>
      <c r="K440" s="6">
        <v>11.21</v>
      </c>
      <c r="L440" s="8">
        <v>0</v>
      </c>
      <c r="M440" s="8">
        <v>100</v>
      </c>
      <c r="N440" s="8">
        <v>0</v>
      </c>
      <c r="O440" s="8">
        <v>0</v>
      </c>
      <c r="P440" s="8">
        <v>0</v>
      </c>
      <c r="Q440">
        <f t="shared" si="49"/>
        <v>0</v>
      </c>
      <c r="R440">
        <f t="shared" si="50"/>
        <v>1121</v>
      </c>
      <c r="S440">
        <f t="shared" si="51"/>
        <v>0</v>
      </c>
      <c r="T440">
        <f t="shared" si="52"/>
        <v>0</v>
      </c>
      <c r="U440">
        <f t="shared" si="53"/>
        <v>0</v>
      </c>
      <c r="V440">
        <f t="shared" si="54"/>
        <v>1121</v>
      </c>
      <c r="W440">
        <f t="shared" si="55"/>
        <v>1121</v>
      </c>
      <c r="X440" t="str">
        <f t="shared" si="56"/>
        <v>Yes</v>
      </c>
    </row>
    <row r="441" spans="1:24">
      <c r="A441" s="5" t="s">
        <v>82</v>
      </c>
      <c r="B441" s="5" t="s">
        <v>83</v>
      </c>
      <c r="C441" s="5">
        <v>80</v>
      </c>
      <c r="D441" s="7" t="s">
        <v>38</v>
      </c>
      <c r="E441" s="5">
        <v>36</v>
      </c>
      <c r="F441" s="5" t="s">
        <v>43</v>
      </c>
      <c r="G441" s="5" t="s">
        <v>0</v>
      </c>
      <c r="H441" s="5" t="s">
        <v>22</v>
      </c>
      <c r="I441" s="5" t="s">
        <v>22</v>
      </c>
      <c r="J441" s="5" t="s">
        <v>25</v>
      </c>
      <c r="K441" s="6">
        <v>11.21</v>
      </c>
      <c r="L441" s="8">
        <v>0</v>
      </c>
      <c r="M441" s="8">
        <v>80</v>
      </c>
      <c r="N441" s="8">
        <v>20</v>
      </c>
      <c r="O441" s="8">
        <v>0</v>
      </c>
      <c r="P441" s="8">
        <v>0</v>
      </c>
      <c r="Q441">
        <f t="shared" si="49"/>
        <v>0</v>
      </c>
      <c r="R441">
        <f t="shared" si="50"/>
        <v>896.80000000000007</v>
      </c>
      <c r="S441">
        <f t="shared" si="51"/>
        <v>224.20000000000002</v>
      </c>
      <c r="T441">
        <f t="shared" si="52"/>
        <v>0</v>
      </c>
      <c r="U441">
        <f t="shared" si="53"/>
        <v>0</v>
      </c>
      <c r="V441">
        <f t="shared" si="54"/>
        <v>1121</v>
      </c>
      <c r="W441">
        <f t="shared" si="55"/>
        <v>1121</v>
      </c>
      <c r="X441" t="str">
        <f t="shared" si="56"/>
        <v>Yes</v>
      </c>
    </row>
    <row r="442" spans="1:24">
      <c r="A442" s="5" t="s">
        <v>82</v>
      </c>
      <c r="B442" s="5" t="s">
        <v>83</v>
      </c>
      <c r="C442" s="5">
        <v>80</v>
      </c>
      <c r="D442" s="7" t="s">
        <v>38</v>
      </c>
      <c r="E442" s="5">
        <v>36</v>
      </c>
      <c r="F442" s="5" t="s">
        <v>43</v>
      </c>
      <c r="G442" s="5" t="s">
        <v>0</v>
      </c>
      <c r="H442" s="5" t="s">
        <v>22</v>
      </c>
      <c r="I442" s="5" t="s">
        <v>22</v>
      </c>
      <c r="J442" s="5" t="s">
        <v>26</v>
      </c>
      <c r="K442" s="6">
        <v>11.21</v>
      </c>
      <c r="L442" s="10">
        <v>9</v>
      </c>
      <c r="M442" s="10">
        <v>58</v>
      </c>
      <c r="N442" s="10">
        <v>22</v>
      </c>
      <c r="O442" s="10">
        <v>11</v>
      </c>
      <c r="P442" s="10">
        <v>0</v>
      </c>
      <c r="Q442">
        <f t="shared" si="49"/>
        <v>100.89000000000001</v>
      </c>
      <c r="R442">
        <f t="shared" si="50"/>
        <v>650.18000000000006</v>
      </c>
      <c r="S442">
        <f t="shared" si="51"/>
        <v>246.62</v>
      </c>
      <c r="T442">
        <f t="shared" si="52"/>
        <v>123.31</v>
      </c>
      <c r="U442">
        <f t="shared" si="53"/>
        <v>0</v>
      </c>
      <c r="V442">
        <f t="shared" si="54"/>
        <v>1121</v>
      </c>
      <c r="W442">
        <f t="shared" si="55"/>
        <v>1121</v>
      </c>
      <c r="X442" t="str">
        <f t="shared" si="56"/>
        <v>Yes</v>
      </c>
    </row>
    <row r="443" spans="1:24">
      <c r="A443" s="5" t="s">
        <v>84</v>
      </c>
      <c r="B443" s="5" t="s">
        <v>85</v>
      </c>
      <c r="C443" s="5">
        <v>100</v>
      </c>
      <c r="D443" s="7" t="s">
        <v>31</v>
      </c>
      <c r="E443" s="5">
        <v>25</v>
      </c>
      <c r="F443" s="5" t="s">
        <v>37</v>
      </c>
      <c r="G443" s="5" t="s">
        <v>0</v>
      </c>
      <c r="H443" s="5" t="s">
        <v>22</v>
      </c>
      <c r="I443" s="5" t="s">
        <v>22</v>
      </c>
      <c r="J443" s="5" t="s">
        <v>23</v>
      </c>
      <c r="K443" s="6">
        <v>6</v>
      </c>
      <c r="L443" s="8">
        <v>9.5</v>
      </c>
      <c r="M443" s="8">
        <v>33.4</v>
      </c>
      <c r="N443" s="8">
        <v>38.1</v>
      </c>
      <c r="O443" s="8">
        <v>19</v>
      </c>
      <c r="P443" s="8">
        <v>0</v>
      </c>
      <c r="Q443">
        <f t="shared" si="49"/>
        <v>57</v>
      </c>
      <c r="R443">
        <f t="shared" si="50"/>
        <v>200.39999999999998</v>
      </c>
      <c r="S443">
        <f t="shared" si="51"/>
        <v>228.60000000000002</v>
      </c>
      <c r="T443">
        <f t="shared" si="52"/>
        <v>114</v>
      </c>
      <c r="U443">
        <f t="shared" si="53"/>
        <v>0</v>
      </c>
      <c r="V443">
        <f t="shared" si="54"/>
        <v>600</v>
      </c>
      <c r="W443">
        <f t="shared" si="55"/>
        <v>600</v>
      </c>
      <c r="X443" t="str">
        <f t="shared" si="56"/>
        <v>Yes</v>
      </c>
    </row>
    <row r="444" spans="1:24">
      <c r="A444" s="5" t="s">
        <v>84</v>
      </c>
      <c r="B444" s="5" t="s">
        <v>85</v>
      </c>
      <c r="C444" s="5">
        <v>100</v>
      </c>
      <c r="D444" s="7" t="s">
        <v>31</v>
      </c>
      <c r="E444" s="5">
        <v>25</v>
      </c>
      <c r="F444" s="5" t="s">
        <v>37</v>
      </c>
      <c r="G444" s="5" t="s">
        <v>0</v>
      </c>
      <c r="H444" s="5" t="s">
        <v>22</v>
      </c>
      <c r="I444" s="5" t="s">
        <v>22</v>
      </c>
      <c r="J444" s="5" t="s">
        <v>24</v>
      </c>
      <c r="K444" s="6">
        <v>6</v>
      </c>
      <c r="L444" s="8">
        <v>0</v>
      </c>
      <c r="M444" s="8">
        <v>0</v>
      </c>
      <c r="N444" s="8">
        <v>40</v>
      </c>
      <c r="O444" s="8">
        <v>50</v>
      </c>
      <c r="P444" s="8">
        <v>10</v>
      </c>
      <c r="Q444">
        <f t="shared" si="49"/>
        <v>0</v>
      </c>
      <c r="R444">
        <f t="shared" si="50"/>
        <v>0</v>
      </c>
      <c r="S444">
        <f t="shared" si="51"/>
        <v>240</v>
      </c>
      <c r="T444">
        <f t="shared" si="52"/>
        <v>300</v>
      </c>
      <c r="U444">
        <f t="shared" si="53"/>
        <v>60</v>
      </c>
      <c r="V444">
        <f t="shared" si="54"/>
        <v>600</v>
      </c>
      <c r="W444">
        <f t="shared" si="55"/>
        <v>600</v>
      </c>
      <c r="X444" t="str">
        <f t="shared" si="56"/>
        <v>Yes</v>
      </c>
    </row>
    <row r="445" spans="1:24">
      <c r="A445" s="5" t="s">
        <v>84</v>
      </c>
      <c r="B445" s="5" t="s">
        <v>85</v>
      </c>
      <c r="C445" s="5">
        <v>100</v>
      </c>
      <c r="D445" s="7" t="s">
        <v>31</v>
      </c>
      <c r="E445" s="5">
        <v>25</v>
      </c>
      <c r="F445" s="5" t="s">
        <v>37</v>
      </c>
      <c r="G445" s="5" t="s">
        <v>0</v>
      </c>
      <c r="H445" s="5" t="s">
        <v>22</v>
      </c>
      <c r="I445" s="5" t="s">
        <v>22</v>
      </c>
      <c r="J445" s="5" t="s">
        <v>25</v>
      </c>
      <c r="K445" s="6">
        <v>6</v>
      </c>
      <c r="L445" s="8">
        <v>0</v>
      </c>
      <c r="M445" s="8">
        <v>0</v>
      </c>
      <c r="N445" s="8">
        <v>12.5</v>
      </c>
      <c r="O445" s="8">
        <v>75</v>
      </c>
      <c r="P445" s="8">
        <v>12.5</v>
      </c>
      <c r="Q445">
        <f t="shared" si="49"/>
        <v>0</v>
      </c>
      <c r="R445">
        <f t="shared" si="50"/>
        <v>0</v>
      </c>
      <c r="S445">
        <f t="shared" si="51"/>
        <v>75</v>
      </c>
      <c r="T445">
        <f t="shared" si="52"/>
        <v>450</v>
      </c>
      <c r="U445">
        <f t="shared" si="53"/>
        <v>75</v>
      </c>
      <c r="V445">
        <f t="shared" si="54"/>
        <v>600</v>
      </c>
      <c r="W445">
        <f t="shared" si="55"/>
        <v>600</v>
      </c>
      <c r="X445" t="str">
        <f t="shared" si="56"/>
        <v>Yes</v>
      </c>
    </row>
    <row r="446" spans="1:24">
      <c r="A446" s="5" t="s">
        <v>84</v>
      </c>
      <c r="B446" s="5" t="s">
        <v>85</v>
      </c>
      <c r="C446" s="5">
        <v>100</v>
      </c>
      <c r="D446" s="7" t="s">
        <v>31</v>
      </c>
      <c r="E446" s="5">
        <v>25</v>
      </c>
      <c r="F446" s="5" t="s">
        <v>37</v>
      </c>
      <c r="G446" s="5" t="s">
        <v>0</v>
      </c>
      <c r="H446" s="5" t="s">
        <v>22</v>
      </c>
      <c r="I446" s="5" t="s">
        <v>22</v>
      </c>
      <c r="J446" s="5" t="s">
        <v>26</v>
      </c>
      <c r="K446" s="6">
        <v>6</v>
      </c>
      <c r="L446" s="10">
        <v>6</v>
      </c>
      <c r="M446" s="10">
        <v>22</v>
      </c>
      <c r="N446" s="10">
        <v>35</v>
      </c>
      <c r="O446" s="10">
        <v>33</v>
      </c>
      <c r="P446" s="10">
        <v>4</v>
      </c>
      <c r="Q446">
        <f t="shared" si="49"/>
        <v>36</v>
      </c>
      <c r="R446">
        <f t="shared" si="50"/>
        <v>132</v>
      </c>
      <c r="S446">
        <f t="shared" si="51"/>
        <v>210</v>
      </c>
      <c r="T446">
        <f t="shared" si="52"/>
        <v>198</v>
      </c>
      <c r="U446">
        <f t="shared" si="53"/>
        <v>24</v>
      </c>
      <c r="V446">
        <f t="shared" si="54"/>
        <v>600</v>
      </c>
      <c r="W446">
        <f t="shared" si="55"/>
        <v>600</v>
      </c>
      <c r="X446" t="str">
        <f t="shared" si="56"/>
        <v>Yes</v>
      </c>
    </row>
    <row r="447" spans="1:24">
      <c r="A447" s="5" t="s">
        <v>84</v>
      </c>
      <c r="B447" s="5" t="s">
        <v>85</v>
      </c>
      <c r="C447" s="5">
        <v>100</v>
      </c>
      <c r="D447" s="7" t="s">
        <v>38</v>
      </c>
      <c r="E447" s="5">
        <v>29</v>
      </c>
      <c r="F447" s="5" t="s">
        <v>39</v>
      </c>
      <c r="G447" s="5" t="s">
        <v>0</v>
      </c>
      <c r="H447" s="5" t="s">
        <v>22</v>
      </c>
      <c r="I447" s="5" t="s">
        <v>22</v>
      </c>
      <c r="J447" s="5" t="s">
        <v>23</v>
      </c>
      <c r="K447" s="6">
        <v>2</v>
      </c>
      <c r="L447" s="8" t="s">
        <v>16</v>
      </c>
      <c r="M447" s="8" t="s">
        <v>16</v>
      </c>
      <c r="N447" s="8" t="s">
        <v>16</v>
      </c>
      <c r="O447" s="8" t="s">
        <v>16</v>
      </c>
      <c r="P447" s="8" t="s">
        <v>16</v>
      </c>
      <c r="Q447" t="e">
        <f t="shared" si="49"/>
        <v>#VALUE!</v>
      </c>
      <c r="R447" t="e">
        <f t="shared" si="50"/>
        <v>#VALUE!</v>
      </c>
      <c r="S447" t="e">
        <f t="shared" si="51"/>
        <v>#VALUE!</v>
      </c>
      <c r="T447" t="e">
        <f t="shared" si="52"/>
        <v>#VALUE!</v>
      </c>
      <c r="U447" t="e">
        <f t="shared" si="53"/>
        <v>#VALUE!</v>
      </c>
      <c r="V447" t="e">
        <f t="shared" si="54"/>
        <v>#VALUE!</v>
      </c>
      <c r="W447">
        <f t="shared" si="55"/>
        <v>200</v>
      </c>
      <c r="X447" t="e">
        <f t="shared" si="56"/>
        <v>#VALUE!</v>
      </c>
    </row>
    <row r="448" spans="1:24">
      <c r="A448" s="5" t="s">
        <v>84</v>
      </c>
      <c r="B448" s="5" t="s">
        <v>85</v>
      </c>
      <c r="C448" s="5">
        <v>100</v>
      </c>
      <c r="D448" s="7" t="s">
        <v>38</v>
      </c>
      <c r="E448" s="5">
        <v>29</v>
      </c>
      <c r="F448" s="5" t="s">
        <v>39</v>
      </c>
      <c r="G448" s="5" t="s">
        <v>0</v>
      </c>
      <c r="H448" s="5" t="s">
        <v>22</v>
      </c>
      <c r="I448" s="5" t="s">
        <v>22</v>
      </c>
      <c r="J448" s="5" t="s">
        <v>24</v>
      </c>
      <c r="K448" s="6">
        <v>2</v>
      </c>
      <c r="L448" s="8" t="s">
        <v>16</v>
      </c>
      <c r="M448" s="8" t="s">
        <v>16</v>
      </c>
      <c r="N448" s="8" t="s">
        <v>16</v>
      </c>
      <c r="O448" s="8" t="s">
        <v>16</v>
      </c>
      <c r="P448" s="8" t="s">
        <v>16</v>
      </c>
      <c r="Q448" t="e">
        <f t="shared" si="49"/>
        <v>#VALUE!</v>
      </c>
      <c r="R448" t="e">
        <f t="shared" si="50"/>
        <v>#VALUE!</v>
      </c>
      <c r="S448" t="e">
        <f t="shared" si="51"/>
        <v>#VALUE!</v>
      </c>
      <c r="T448" t="e">
        <f t="shared" si="52"/>
        <v>#VALUE!</v>
      </c>
      <c r="U448" t="e">
        <f t="shared" si="53"/>
        <v>#VALUE!</v>
      </c>
      <c r="V448" t="e">
        <f t="shared" si="54"/>
        <v>#VALUE!</v>
      </c>
      <c r="W448">
        <f t="shared" si="55"/>
        <v>200</v>
      </c>
      <c r="X448" t="e">
        <f t="shared" si="56"/>
        <v>#VALUE!</v>
      </c>
    </row>
    <row r="449" spans="1:24">
      <c r="A449" s="12" t="s">
        <v>84</v>
      </c>
      <c r="B449" s="5" t="s">
        <v>85</v>
      </c>
      <c r="C449" s="5">
        <v>100</v>
      </c>
      <c r="D449" s="7" t="s">
        <v>38</v>
      </c>
      <c r="E449" s="5">
        <v>29</v>
      </c>
      <c r="F449" s="5" t="s">
        <v>39</v>
      </c>
      <c r="G449" s="5" t="s">
        <v>0</v>
      </c>
      <c r="H449" s="5" t="s">
        <v>22</v>
      </c>
      <c r="I449" s="5" t="s">
        <v>22</v>
      </c>
      <c r="J449" s="5" t="s">
        <v>25</v>
      </c>
      <c r="K449" s="6">
        <v>2</v>
      </c>
      <c r="L449" s="8" t="s">
        <v>16</v>
      </c>
      <c r="M449" s="8" t="s">
        <v>16</v>
      </c>
      <c r="N449" s="8" t="s">
        <v>16</v>
      </c>
      <c r="O449" s="8" t="s">
        <v>16</v>
      </c>
      <c r="P449" s="8" t="s">
        <v>16</v>
      </c>
      <c r="Q449" t="e">
        <f t="shared" si="49"/>
        <v>#VALUE!</v>
      </c>
      <c r="R449" t="e">
        <f t="shared" si="50"/>
        <v>#VALUE!</v>
      </c>
      <c r="S449" t="e">
        <f t="shared" si="51"/>
        <v>#VALUE!</v>
      </c>
      <c r="T449" t="e">
        <f t="shared" si="52"/>
        <v>#VALUE!</v>
      </c>
      <c r="U449" t="e">
        <f t="shared" si="53"/>
        <v>#VALUE!</v>
      </c>
      <c r="V449" t="e">
        <f t="shared" si="54"/>
        <v>#VALUE!</v>
      </c>
      <c r="W449">
        <f t="shared" si="55"/>
        <v>200</v>
      </c>
      <c r="X449" t="e">
        <f t="shared" si="56"/>
        <v>#VALUE!</v>
      </c>
    </row>
    <row r="450" spans="1:24">
      <c r="A450" s="5" t="s">
        <v>84</v>
      </c>
      <c r="B450" s="5" t="s">
        <v>85</v>
      </c>
      <c r="C450" s="5">
        <v>100</v>
      </c>
      <c r="D450" s="7" t="s">
        <v>38</v>
      </c>
      <c r="E450" s="5">
        <v>29</v>
      </c>
      <c r="F450" s="5" t="s">
        <v>39</v>
      </c>
      <c r="G450" s="5" t="s">
        <v>0</v>
      </c>
      <c r="H450" s="5" t="s">
        <v>22</v>
      </c>
      <c r="I450" s="5" t="s">
        <v>22</v>
      </c>
      <c r="J450" s="5" t="s">
        <v>26</v>
      </c>
      <c r="K450" s="6">
        <v>2</v>
      </c>
      <c r="L450" s="10">
        <v>8</v>
      </c>
      <c r="M450" s="10">
        <v>16</v>
      </c>
      <c r="N450" s="10">
        <v>59</v>
      </c>
      <c r="O450" s="10">
        <v>14</v>
      </c>
      <c r="P450" s="10">
        <v>3</v>
      </c>
      <c r="Q450">
        <f t="shared" si="49"/>
        <v>16</v>
      </c>
      <c r="R450">
        <f t="shared" si="50"/>
        <v>32</v>
      </c>
      <c r="S450">
        <f t="shared" si="51"/>
        <v>118</v>
      </c>
      <c r="T450">
        <f t="shared" si="52"/>
        <v>28</v>
      </c>
      <c r="U450">
        <f t="shared" si="53"/>
        <v>6</v>
      </c>
      <c r="V450">
        <f t="shared" si="54"/>
        <v>200</v>
      </c>
      <c r="W450">
        <f t="shared" si="55"/>
        <v>200</v>
      </c>
      <c r="X450" t="str">
        <f t="shared" si="56"/>
        <v>Yes</v>
      </c>
    </row>
    <row r="451" spans="1:24">
      <c r="A451" s="12" t="s">
        <v>84</v>
      </c>
      <c r="B451" s="5" t="s">
        <v>85</v>
      </c>
      <c r="C451" s="5">
        <v>100</v>
      </c>
      <c r="D451" s="7" t="s">
        <v>38</v>
      </c>
      <c r="E451" s="5">
        <v>30</v>
      </c>
      <c r="F451" s="5" t="s">
        <v>40</v>
      </c>
      <c r="G451" s="5" t="s">
        <v>0</v>
      </c>
      <c r="H451" s="5" t="s">
        <v>22</v>
      </c>
      <c r="I451" s="5" t="s">
        <v>22</v>
      </c>
      <c r="J451" s="5" t="s">
        <v>23</v>
      </c>
      <c r="K451" s="6">
        <v>3</v>
      </c>
      <c r="L451" s="8" t="s">
        <v>16</v>
      </c>
      <c r="M451" s="8" t="s">
        <v>16</v>
      </c>
      <c r="N451" s="8" t="s">
        <v>16</v>
      </c>
      <c r="O451" s="8" t="s">
        <v>16</v>
      </c>
      <c r="P451" s="8" t="s">
        <v>16</v>
      </c>
      <c r="Q451" t="e">
        <f t="shared" si="49"/>
        <v>#VALUE!</v>
      </c>
      <c r="R451" t="e">
        <f t="shared" si="50"/>
        <v>#VALUE!</v>
      </c>
      <c r="S451" t="e">
        <f t="shared" si="51"/>
        <v>#VALUE!</v>
      </c>
      <c r="T451" t="e">
        <f t="shared" si="52"/>
        <v>#VALUE!</v>
      </c>
      <c r="U451" t="e">
        <f t="shared" si="53"/>
        <v>#VALUE!</v>
      </c>
      <c r="V451" t="e">
        <f t="shared" si="54"/>
        <v>#VALUE!</v>
      </c>
      <c r="W451">
        <f t="shared" si="55"/>
        <v>300</v>
      </c>
      <c r="X451" t="e">
        <f t="shared" si="56"/>
        <v>#VALUE!</v>
      </c>
    </row>
    <row r="452" spans="1:24">
      <c r="A452" s="12" t="s">
        <v>84</v>
      </c>
      <c r="B452" s="5" t="s">
        <v>85</v>
      </c>
      <c r="C452" s="5">
        <v>100</v>
      </c>
      <c r="D452" s="7" t="s">
        <v>38</v>
      </c>
      <c r="E452" s="5">
        <v>30</v>
      </c>
      <c r="F452" s="5" t="s">
        <v>40</v>
      </c>
      <c r="G452" s="5" t="s">
        <v>0</v>
      </c>
      <c r="H452" s="5" t="s">
        <v>22</v>
      </c>
      <c r="I452" s="5" t="s">
        <v>22</v>
      </c>
      <c r="J452" s="5" t="s">
        <v>24</v>
      </c>
      <c r="K452" s="6">
        <v>3</v>
      </c>
      <c r="L452" s="8" t="s">
        <v>16</v>
      </c>
      <c r="M452" s="8" t="s">
        <v>16</v>
      </c>
      <c r="N452" s="8" t="s">
        <v>16</v>
      </c>
      <c r="O452" s="8" t="s">
        <v>16</v>
      </c>
      <c r="P452" s="8" t="s">
        <v>16</v>
      </c>
      <c r="Q452" t="e">
        <f t="shared" ref="Q452:Q515" si="57">L452*$K452</f>
        <v>#VALUE!</v>
      </c>
      <c r="R452" t="e">
        <f t="shared" ref="R452:R515" si="58">M452*$K452</f>
        <v>#VALUE!</v>
      </c>
      <c r="S452" t="e">
        <f t="shared" ref="S452:S515" si="59">N452*$K452</f>
        <v>#VALUE!</v>
      </c>
      <c r="T452" t="e">
        <f t="shared" ref="T452:T515" si="60">O452*$K452</f>
        <v>#VALUE!</v>
      </c>
      <c r="U452" t="e">
        <f t="shared" ref="U452:U515" si="61">P452*$K452</f>
        <v>#VALUE!</v>
      </c>
      <c r="V452" t="e">
        <f t="shared" ref="V452:V515" si="62">SUM(Q452:U452)</f>
        <v>#VALUE!</v>
      </c>
      <c r="W452">
        <f t="shared" ref="W452:W515" si="63">K452*100</f>
        <v>300</v>
      </c>
      <c r="X452" t="e">
        <f t="shared" ref="X452:X515" si="64">IF(V452=W452,"Yes","No")</f>
        <v>#VALUE!</v>
      </c>
    </row>
    <row r="453" spans="1:24">
      <c r="A453" s="12" t="s">
        <v>84</v>
      </c>
      <c r="B453" s="5" t="s">
        <v>85</v>
      </c>
      <c r="C453" s="5">
        <v>100</v>
      </c>
      <c r="D453" s="7" t="s">
        <v>38</v>
      </c>
      <c r="E453" s="5">
        <v>30</v>
      </c>
      <c r="F453" s="5" t="s">
        <v>40</v>
      </c>
      <c r="G453" s="5" t="s">
        <v>0</v>
      </c>
      <c r="H453" s="5" t="s">
        <v>22</v>
      </c>
      <c r="I453" s="5" t="s">
        <v>22</v>
      </c>
      <c r="J453" s="5" t="s">
        <v>25</v>
      </c>
      <c r="K453" s="6">
        <v>3</v>
      </c>
      <c r="L453" s="8" t="s">
        <v>16</v>
      </c>
      <c r="M453" s="8" t="s">
        <v>16</v>
      </c>
      <c r="N453" s="8" t="s">
        <v>16</v>
      </c>
      <c r="O453" s="8" t="s">
        <v>16</v>
      </c>
      <c r="P453" s="8" t="s">
        <v>16</v>
      </c>
      <c r="Q453" t="e">
        <f t="shared" si="57"/>
        <v>#VALUE!</v>
      </c>
      <c r="R453" t="e">
        <f t="shared" si="58"/>
        <v>#VALUE!</v>
      </c>
      <c r="S453" t="e">
        <f t="shared" si="59"/>
        <v>#VALUE!</v>
      </c>
      <c r="T453" t="e">
        <f t="shared" si="60"/>
        <v>#VALUE!</v>
      </c>
      <c r="U453" t="e">
        <f t="shared" si="61"/>
        <v>#VALUE!</v>
      </c>
      <c r="V453" t="e">
        <f t="shared" si="62"/>
        <v>#VALUE!</v>
      </c>
      <c r="W453">
        <f t="shared" si="63"/>
        <v>300</v>
      </c>
      <c r="X453" t="e">
        <f t="shared" si="64"/>
        <v>#VALUE!</v>
      </c>
    </row>
    <row r="454" spans="1:24">
      <c r="A454" s="5" t="s">
        <v>84</v>
      </c>
      <c r="B454" s="5" t="s">
        <v>85</v>
      </c>
      <c r="C454" s="5">
        <v>100</v>
      </c>
      <c r="D454" s="7" t="s">
        <v>38</v>
      </c>
      <c r="E454" s="5">
        <v>30</v>
      </c>
      <c r="F454" s="5" t="s">
        <v>40</v>
      </c>
      <c r="G454" s="5" t="s">
        <v>0</v>
      </c>
      <c r="H454" s="5" t="s">
        <v>22</v>
      </c>
      <c r="I454" s="5" t="s">
        <v>22</v>
      </c>
      <c r="J454" s="5" t="s">
        <v>26</v>
      </c>
      <c r="K454" s="6">
        <v>3</v>
      </c>
      <c r="L454" s="10">
        <v>6</v>
      </c>
      <c r="M454" s="10">
        <v>10</v>
      </c>
      <c r="N454" s="10">
        <v>58</v>
      </c>
      <c r="O454" s="10">
        <v>23</v>
      </c>
      <c r="P454" s="10">
        <v>3</v>
      </c>
      <c r="Q454">
        <f t="shared" si="57"/>
        <v>18</v>
      </c>
      <c r="R454">
        <f t="shared" si="58"/>
        <v>30</v>
      </c>
      <c r="S454">
        <f t="shared" si="59"/>
        <v>174</v>
      </c>
      <c r="T454">
        <f t="shared" si="60"/>
        <v>69</v>
      </c>
      <c r="U454">
        <f t="shared" si="61"/>
        <v>9</v>
      </c>
      <c r="V454">
        <f t="shared" si="62"/>
        <v>300</v>
      </c>
      <c r="W454">
        <f t="shared" si="63"/>
        <v>300</v>
      </c>
      <c r="X454" t="str">
        <f t="shared" si="64"/>
        <v>Yes</v>
      </c>
    </row>
    <row r="455" spans="1:24">
      <c r="A455" s="5" t="s">
        <v>86</v>
      </c>
      <c r="B455" s="5" t="s">
        <v>87</v>
      </c>
      <c r="C455" s="5">
        <v>110</v>
      </c>
      <c r="D455" s="7" t="s">
        <v>20</v>
      </c>
      <c r="E455" s="5">
        <v>4</v>
      </c>
      <c r="F455" s="5" t="s">
        <v>27</v>
      </c>
      <c r="G455" s="5" t="s">
        <v>0</v>
      </c>
      <c r="H455" s="5" t="s">
        <v>22</v>
      </c>
      <c r="I455" s="5" t="s">
        <v>22</v>
      </c>
      <c r="J455" s="5" t="s">
        <v>23</v>
      </c>
      <c r="K455" s="6">
        <v>5.3</v>
      </c>
      <c r="L455" s="8">
        <v>4.2</v>
      </c>
      <c r="M455" s="8">
        <v>25</v>
      </c>
      <c r="N455" s="8">
        <v>62.5</v>
      </c>
      <c r="O455" s="8">
        <v>8.3000000000000007</v>
      </c>
      <c r="P455" s="8">
        <v>0</v>
      </c>
      <c r="Q455">
        <f t="shared" si="57"/>
        <v>22.26</v>
      </c>
      <c r="R455">
        <f t="shared" si="58"/>
        <v>132.5</v>
      </c>
      <c r="S455">
        <f t="shared" si="59"/>
        <v>331.25</v>
      </c>
      <c r="T455">
        <f t="shared" si="60"/>
        <v>43.99</v>
      </c>
      <c r="U455">
        <f t="shared" si="61"/>
        <v>0</v>
      </c>
      <c r="V455">
        <f t="shared" si="62"/>
        <v>530</v>
      </c>
      <c r="W455">
        <f t="shared" si="63"/>
        <v>530</v>
      </c>
      <c r="X455" t="str">
        <f t="shared" si="64"/>
        <v>Yes</v>
      </c>
    </row>
    <row r="456" spans="1:24">
      <c r="A456" s="5" t="s">
        <v>86</v>
      </c>
      <c r="B456" s="5" t="s">
        <v>87</v>
      </c>
      <c r="C456" s="5">
        <v>110</v>
      </c>
      <c r="D456" s="7" t="s">
        <v>20</v>
      </c>
      <c r="E456" s="5">
        <v>4</v>
      </c>
      <c r="F456" s="5" t="s">
        <v>27</v>
      </c>
      <c r="G456" s="5" t="s">
        <v>0</v>
      </c>
      <c r="H456" s="5" t="s">
        <v>22</v>
      </c>
      <c r="I456" s="5" t="s">
        <v>22</v>
      </c>
      <c r="J456" s="5" t="s">
        <v>24</v>
      </c>
      <c r="K456" s="6">
        <v>5.3</v>
      </c>
      <c r="L456" s="8">
        <v>0</v>
      </c>
      <c r="M456" s="8">
        <v>40</v>
      </c>
      <c r="N456" s="8">
        <v>60</v>
      </c>
      <c r="O456" s="8">
        <v>0</v>
      </c>
      <c r="P456" s="8">
        <v>0</v>
      </c>
      <c r="Q456">
        <f t="shared" si="57"/>
        <v>0</v>
      </c>
      <c r="R456">
        <f t="shared" si="58"/>
        <v>212</v>
      </c>
      <c r="S456">
        <f t="shared" si="59"/>
        <v>318</v>
      </c>
      <c r="T456">
        <f t="shared" si="60"/>
        <v>0</v>
      </c>
      <c r="U456">
        <f t="shared" si="61"/>
        <v>0</v>
      </c>
      <c r="V456">
        <f t="shared" si="62"/>
        <v>530</v>
      </c>
      <c r="W456">
        <f t="shared" si="63"/>
        <v>530</v>
      </c>
      <c r="X456" t="str">
        <f t="shared" si="64"/>
        <v>Yes</v>
      </c>
    </row>
    <row r="457" spans="1:24">
      <c r="A457" s="5" t="s">
        <v>86</v>
      </c>
      <c r="B457" s="5" t="s">
        <v>87</v>
      </c>
      <c r="C457" s="5">
        <v>110</v>
      </c>
      <c r="D457" s="7" t="s">
        <v>20</v>
      </c>
      <c r="E457" s="5">
        <v>4</v>
      </c>
      <c r="F457" s="5" t="s">
        <v>27</v>
      </c>
      <c r="G457" s="5" t="s">
        <v>0</v>
      </c>
      <c r="H457" s="5" t="s">
        <v>22</v>
      </c>
      <c r="I457" s="5" t="s">
        <v>22</v>
      </c>
      <c r="J457" s="5" t="s">
        <v>25</v>
      </c>
      <c r="K457" s="6">
        <v>5.3</v>
      </c>
      <c r="L457" s="8">
        <v>0</v>
      </c>
      <c r="M457" s="8">
        <v>0</v>
      </c>
      <c r="N457" s="8">
        <v>12.5</v>
      </c>
      <c r="O457" s="8">
        <v>75</v>
      </c>
      <c r="P457" s="8">
        <v>12.5</v>
      </c>
      <c r="Q457">
        <f t="shared" si="57"/>
        <v>0</v>
      </c>
      <c r="R457">
        <f t="shared" si="58"/>
        <v>0</v>
      </c>
      <c r="S457">
        <f t="shared" si="59"/>
        <v>66.25</v>
      </c>
      <c r="T457">
        <f t="shared" si="60"/>
        <v>397.5</v>
      </c>
      <c r="U457">
        <f t="shared" si="61"/>
        <v>66.25</v>
      </c>
      <c r="V457">
        <f t="shared" si="62"/>
        <v>530</v>
      </c>
      <c r="W457">
        <f t="shared" si="63"/>
        <v>530</v>
      </c>
      <c r="X457" t="str">
        <f t="shared" si="64"/>
        <v>Yes</v>
      </c>
    </row>
    <row r="458" spans="1:24">
      <c r="A458" s="5" t="s">
        <v>86</v>
      </c>
      <c r="B458" s="5" t="s">
        <v>87</v>
      </c>
      <c r="C458" s="5">
        <v>110</v>
      </c>
      <c r="D458" s="7" t="s">
        <v>20</v>
      </c>
      <c r="E458" s="5">
        <v>4</v>
      </c>
      <c r="F458" s="5" t="s">
        <v>27</v>
      </c>
      <c r="G458" s="5" t="s">
        <v>0</v>
      </c>
      <c r="H458" s="5" t="s">
        <v>22</v>
      </c>
      <c r="I458" s="5" t="s">
        <v>22</v>
      </c>
      <c r="J458" s="5" t="s">
        <v>26</v>
      </c>
      <c r="K458" s="6">
        <v>5.3</v>
      </c>
      <c r="L458" s="10">
        <v>3</v>
      </c>
      <c r="M458" s="10">
        <v>24</v>
      </c>
      <c r="N458" s="10">
        <v>54</v>
      </c>
      <c r="O458" s="10">
        <v>17</v>
      </c>
      <c r="P458" s="10">
        <v>2</v>
      </c>
      <c r="Q458">
        <f t="shared" si="57"/>
        <v>15.899999999999999</v>
      </c>
      <c r="R458">
        <f t="shared" si="58"/>
        <v>127.19999999999999</v>
      </c>
      <c r="S458">
        <f t="shared" si="59"/>
        <v>286.2</v>
      </c>
      <c r="T458">
        <f t="shared" si="60"/>
        <v>90.1</v>
      </c>
      <c r="U458">
        <f t="shared" si="61"/>
        <v>10.6</v>
      </c>
      <c r="V458">
        <f t="shared" si="62"/>
        <v>530</v>
      </c>
      <c r="W458">
        <f t="shared" si="63"/>
        <v>530</v>
      </c>
      <c r="X458" t="str">
        <f t="shared" si="64"/>
        <v>Yes</v>
      </c>
    </row>
    <row r="459" spans="1:24">
      <c r="A459" s="5" t="s">
        <v>86</v>
      </c>
      <c r="B459" s="5" t="s">
        <v>87</v>
      </c>
      <c r="C459" s="5">
        <v>110</v>
      </c>
      <c r="D459" s="7" t="s">
        <v>29</v>
      </c>
      <c r="E459" s="5">
        <v>15</v>
      </c>
      <c r="F459" s="5" t="s">
        <v>30</v>
      </c>
      <c r="G459" s="5" t="s">
        <v>0</v>
      </c>
      <c r="H459" s="5" t="s">
        <v>22</v>
      </c>
      <c r="I459" s="5" t="s">
        <v>22</v>
      </c>
      <c r="J459" s="5" t="s">
        <v>23</v>
      </c>
      <c r="K459" s="6">
        <v>14</v>
      </c>
      <c r="L459" s="8">
        <v>9.6999999999999993</v>
      </c>
      <c r="M459" s="8">
        <v>61.3</v>
      </c>
      <c r="N459" s="8">
        <v>29</v>
      </c>
      <c r="O459" s="8">
        <v>0</v>
      </c>
      <c r="P459" s="8">
        <v>0</v>
      </c>
      <c r="Q459">
        <f t="shared" si="57"/>
        <v>135.79999999999998</v>
      </c>
      <c r="R459">
        <f t="shared" si="58"/>
        <v>858.19999999999993</v>
      </c>
      <c r="S459">
        <f t="shared" si="59"/>
        <v>406</v>
      </c>
      <c r="T459">
        <f t="shared" si="60"/>
        <v>0</v>
      </c>
      <c r="U459">
        <f t="shared" si="61"/>
        <v>0</v>
      </c>
      <c r="V459">
        <f t="shared" si="62"/>
        <v>1400</v>
      </c>
      <c r="W459">
        <f t="shared" si="63"/>
        <v>1400</v>
      </c>
      <c r="X459" t="str">
        <f t="shared" si="64"/>
        <v>Yes</v>
      </c>
    </row>
    <row r="460" spans="1:24">
      <c r="A460" s="5" t="s">
        <v>86</v>
      </c>
      <c r="B460" s="5" t="s">
        <v>87</v>
      </c>
      <c r="C460" s="5">
        <v>110</v>
      </c>
      <c r="D460" s="7" t="s">
        <v>29</v>
      </c>
      <c r="E460" s="5">
        <v>15</v>
      </c>
      <c r="F460" s="5" t="s">
        <v>30</v>
      </c>
      <c r="G460" s="5" t="s">
        <v>0</v>
      </c>
      <c r="H460" s="5" t="s">
        <v>22</v>
      </c>
      <c r="I460" s="5" t="s">
        <v>22</v>
      </c>
      <c r="J460" s="5" t="s">
        <v>24</v>
      </c>
      <c r="K460" s="6">
        <v>14</v>
      </c>
      <c r="L460" s="8">
        <v>0</v>
      </c>
      <c r="M460" s="8">
        <v>40</v>
      </c>
      <c r="N460" s="8">
        <v>60</v>
      </c>
      <c r="O460" s="8">
        <v>0</v>
      </c>
      <c r="P460" s="8">
        <v>0</v>
      </c>
      <c r="Q460">
        <f t="shared" si="57"/>
        <v>0</v>
      </c>
      <c r="R460">
        <f t="shared" si="58"/>
        <v>560</v>
      </c>
      <c r="S460">
        <f t="shared" si="59"/>
        <v>840</v>
      </c>
      <c r="T460">
        <f t="shared" si="60"/>
        <v>0</v>
      </c>
      <c r="U460">
        <f t="shared" si="61"/>
        <v>0</v>
      </c>
      <c r="V460">
        <f t="shared" si="62"/>
        <v>1400</v>
      </c>
      <c r="W460">
        <f t="shared" si="63"/>
        <v>1400</v>
      </c>
      <c r="X460" t="str">
        <f t="shared" si="64"/>
        <v>Yes</v>
      </c>
    </row>
    <row r="461" spans="1:24">
      <c r="A461" s="5" t="s">
        <v>86</v>
      </c>
      <c r="B461" s="5" t="s">
        <v>87</v>
      </c>
      <c r="C461" s="5">
        <v>110</v>
      </c>
      <c r="D461" s="7" t="s">
        <v>29</v>
      </c>
      <c r="E461" s="5">
        <v>15</v>
      </c>
      <c r="F461" s="5" t="s">
        <v>30</v>
      </c>
      <c r="G461" s="5" t="s">
        <v>0</v>
      </c>
      <c r="H461" s="5" t="s">
        <v>22</v>
      </c>
      <c r="I461" s="5" t="s">
        <v>22</v>
      </c>
      <c r="J461" s="5" t="s">
        <v>25</v>
      </c>
      <c r="K461" s="6">
        <v>14</v>
      </c>
      <c r="L461" s="8">
        <v>0</v>
      </c>
      <c r="M461" s="8">
        <v>0</v>
      </c>
      <c r="N461" s="8">
        <v>100</v>
      </c>
      <c r="O461" s="8">
        <v>0</v>
      </c>
      <c r="P461" s="8">
        <v>0</v>
      </c>
      <c r="Q461">
        <f t="shared" si="57"/>
        <v>0</v>
      </c>
      <c r="R461">
        <f t="shared" si="58"/>
        <v>0</v>
      </c>
      <c r="S461">
        <f t="shared" si="59"/>
        <v>1400</v>
      </c>
      <c r="T461">
        <f t="shared" si="60"/>
        <v>0</v>
      </c>
      <c r="U461">
        <f t="shared" si="61"/>
        <v>0</v>
      </c>
      <c r="V461">
        <f t="shared" si="62"/>
        <v>1400</v>
      </c>
      <c r="W461">
        <f t="shared" si="63"/>
        <v>1400</v>
      </c>
      <c r="X461" t="str">
        <f t="shared" si="64"/>
        <v>Yes</v>
      </c>
    </row>
    <row r="462" spans="1:24">
      <c r="A462" s="5" t="s">
        <v>86</v>
      </c>
      <c r="B462" s="5" t="s">
        <v>87</v>
      </c>
      <c r="C462" s="5">
        <v>110</v>
      </c>
      <c r="D462" s="7" t="s">
        <v>29</v>
      </c>
      <c r="E462" s="5">
        <v>15</v>
      </c>
      <c r="F462" s="5" t="s">
        <v>30</v>
      </c>
      <c r="G462" s="5" t="s">
        <v>0</v>
      </c>
      <c r="H462" s="5" t="s">
        <v>22</v>
      </c>
      <c r="I462" s="5" t="s">
        <v>22</v>
      </c>
      <c r="J462" s="5" t="s">
        <v>26</v>
      </c>
      <c r="K462" s="6">
        <v>14</v>
      </c>
      <c r="L462" s="10">
        <v>6</v>
      </c>
      <c r="M462" s="10">
        <v>48</v>
      </c>
      <c r="N462" s="10">
        <v>46</v>
      </c>
      <c r="O462" s="10">
        <v>0</v>
      </c>
      <c r="P462" s="10">
        <v>0</v>
      </c>
      <c r="Q462">
        <f t="shared" si="57"/>
        <v>84</v>
      </c>
      <c r="R462">
        <f t="shared" si="58"/>
        <v>672</v>
      </c>
      <c r="S462">
        <f t="shared" si="59"/>
        <v>644</v>
      </c>
      <c r="T462">
        <f t="shared" si="60"/>
        <v>0</v>
      </c>
      <c r="U462">
        <f t="shared" si="61"/>
        <v>0</v>
      </c>
      <c r="V462">
        <f t="shared" si="62"/>
        <v>1400</v>
      </c>
      <c r="W462">
        <f t="shared" si="63"/>
        <v>1400</v>
      </c>
      <c r="X462" t="str">
        <f t="shared" si="64"/>
        <v>Yes</v>
      </c>
    </row>
    <row r="463" spans="1:24">
      <c r="A463" s="5" t="s">
        <v>86</v>
      </c>
      <c r="B463" s="5" t="s">
        <v>87</v>
      </c>
      <c r="C463" s="5">
        <v>110</v>
      </c>
      <c r="D463" s="7" t="s">
        <v>31</v>
      </c>
      <c r="E463" s="5">
        <v>16</v>
      </c>
      <c r="F463" s="5" t="s">
        <v>32</v>
      </c>
      <c r="G463" s="5" t="s">
        <v>0</v>
      </c>
      <c r="H463" s="5" t="s">
        <v>22</v>
      </c>
      <c r="I463" s="5" t="s">
        <v>22</v>
      </c>
      <c r="J463" s="5" t="s">
        <v>23</v>
      </c>
      <c r="K463" s="6">
        <v>4.2</v>
      </c>
      <c r="L463" s="8">
        <v>5.3</v>
      </c>
      <c r="M463" s="8">
        <v>15.8</v>
      </c>
      <c r="N463" s="8">
        <v>26.3</v>
      </c>
      <c r="O463" s="8">
        <v>52.6</v>
      </c>
      <c r="P463" s="8">
        <v>0</v>
      </c>
      <c r="Q463">
        <f t="shared" si="57"/>
        <v>22.26</v>
      </c>
      <c r="R463">
        <f t="shared" si="58"/>
        <v>66.36</v>
      </c>
      <c r="S463">
        <f t="shared" si="59"/>
        <v>110.46000000000001</v>
      </c>
      <c r="T463">
        <f t="shared" si="60"/>
        <v>220.92000000000002</v>
      </c>
      <c r="U463">
        <f t="shared" si="61"/>
        <v>0</v>
      </c>
      <c r="V463">
        <f t="shared" si="62"/>
        <v>420</v>
      </c>
      <c r="W463">
        <f t="shared" si="63"/>
        <v>420</v>
      </c>
      <c r="X463" t="str">
        <f t="shared" si="64"/>
        <v>Yes</v>
      </c>
    </row>
    <row r="464" spans="1:24">
      <c r="A464" s="5" t="s">
        <v>86</v>
      </c>
      <c r="B464" s="5" t="s">
        <v>87</v>
      </c>
      <c r="C464" s="5">
        <v>110</v>
      </c>
      <c r="D464" s="7" t="s">
        <v>31</v>
      </c>
      <c r="E464" s="5">
        <v>16</v>
      </c>
      <c r="F464" s="5" t="s">
        <v>32</v>
      </c>
      <c r="G464" s="5" t="s">
        <v>0</v>
      </c>
      <c r="H464" s="5" t="s">
        <v>22</v>
      </c>
      <c r="I464" s="5" t="s">
        <v>22</v>
      </c>
      <c r="J464" s="5" t="s">
        <v>24</v>
      </c>
      <c r="K464" s="6">
        <v>4.2</v>
      </c>
      <c r="L464" s="8">
        <v>0</v>
      </c>
      <c r="M464" s="8">
        <v>0</v>
      </c>
      <c r="N464" s="8">
        <v>10</v>
      </c>
      <c r="O464" s="8">
        <v>10</v>
      </c>
      <c r="P464" s="8">
        <v>80</v>
      </c>
      <c r="Q464">
        <f t="shared" si="57"/>
        <v>0</v>
      </c>
      <c r="R464">
        <f t="shared" si="58"/>
        <v>0</v>
      </c>
      <c r="S464">
        <f t="shared" si="59"/>
        <v>42</v>
      </c>
      <c r="T464">
        <f t="shared" si="60"/>
        <v>42</v>
      </c>
      <c r="U464">
        <f t="shared" si="61"/>
        <v>336</v>
      </c>
      <c r="V464">
        <f t="shared" si="62"/>
        <v>420</v>
      </c>
      <c r="W464">
        <f t="shared" si="63"/>
        <v>420</v>
      </c>
      <c r="X464" t="str">
        <f t="shared" si="64"/>
        <v>Yes</v>
      </c>
    </row>
    <row r="465" spans="1:24">
      <c r="A465" s="5" t="s">
        <v>86</v>
      </c>
      <c r="B465" s="5" t="s">
        <v>87</v>
      </c>
      <c r="C465" s="5">
        <v>110</v>
      </c>
      <c r="D465" s="7" t="s">
        <v>31</v>
      </c>
      <c r="E465" s="5">
        <v>16</v>
      </c>
      <c r="F465" s="5" t="s">
        <v>32</v>
      </c>
      <c r="G465" s="5" t="s">
        <v>0</v>
      </c>
      <c r="H465" s="5" t="s">
        <v>22</v>
      </c>
      <c r="I465" s="5" t="s">
        <v>22</v>
      </c>
      <c r="J465" s="5" t="s">
        <v>25</v>
      </c>
      <c r="K465" s="6">
        <v>4.2</v>
      </c>
      <c r="L465" s="8">
        <v>0</v>
      </c>
      <c r="M465" s="8">
        <v>0</v>
      </c>
      <c r="N465" s="8">
        <v>25</v>
      </c>
      <c r="O465" s="8">
        <v>75</v>
      </c>
      <c r="P465" s="8">
        <v>0</v>
      </c>
      <c r="Q465">
        <f t="shared" si="57"/>
        <v>0</v>
      </c>
      <c r="R465">
        <f t="shared" si="58"/>
        <v>0</v>
      </c>
      <c r="S465">
        <f t="shared" si="59"/>
        <v>105</v>
      </c>
      <c r="T465">
        <f t="shared" si="60"/>
        <v>315</v>
      </c>
      <c r="U465">
        <f t="shared" si="61"/>
        <v>0</v>
      </c>
      <c r="V465">
        <f t="shared" si="62"/>
        <v>420</v>
      </c>
      <c r="W465">
        <f t="shared" si="63"/>
        <v>420</v>
      </c>
      <c r="X465" t="str">
        <f t="shared" si="64"/>
        <v>Yes</v>
      </c>
    </row>
    <row r="466" spans="1:24">
      <c r="A466" s="5" t="s">
        <v>86</v>
      </c>
      <c r="B466" s="5" t="s">
        <v>87</v>
      </c>
      <c r="C466" s="5">
        <v>110</v>
      </c>
      <c r="D466" s="7" t="s">
        <v>31</v>
      </c>
      <c r="E466" s="5">
        <v>16</v>
      </c>
      <c r="F466" s="5" t="s">
        <v>32</v>
      </c>
      <c r="G466" s="5" t="s">
        <v>0</v>
      </c>
      <c r="H466" s="5" t="s">
        <v>22</v>
      </c>
      <c r="I466" s="5" t="s">
        <v>22</v>
      </c>
      <c r="J466" s="5" t="s">
        <v>26</v>
      </c>
      <c r="K466" s="6">
        <v>4.2</v>
      </c>
      <c r="L466" s="10">
        <v>3</v>
      </c>
      <c r="M466" s="10">
        <v>11</v>
      </c>
      <c r="N466" s="10">
        <v>23</v>
      </c>
      <c r="O466" s="10">
        <v>47</v>
      </c>
      <c r="P466" s="10">
        <v>16</v>
      </c>
      <c r="Q466">
        <f t="shared" si="57"/>
        <v>12.600000000000001</v>
      </c>
      <c r="R466">
        <f t="shared" si="58"/>
        <v>46.2</v>
      </c>
      <c r="S466">
        <f t="shared" si="59"/>
        <v>96.600000000000009</v>
      </c>
      <c r="T466">
        <f t="shared" si="60"/>
        <v>197.4</v>
      </c>
      <c r="U466">
        <f t="shared" si="61"/>
        <v>67.2</v>
      </c>
      <c r="V466">
        <f t="shared" si="62"/>
        <v>420</v>
      </c>
      <c r="W466">
        <f t="shared" si="63"/>
        <v>420</v>
      </c>
      <c r="X466" t="str">
        <f t="shared" si="64"/>
        <v>Yes</v>
      </c>
    </row>
    <row r="467" spans="1:24">
      <c r="A467" s="5" t="s">
        <v>86</v>
      </c>
      <c r="B467" s="5" t="s">
        <v>87</v>
      </c>
      <c r="C467" s="5">
        <v>110</v>
      </c>
      <c r="D467" s="7" t="s">
        <v>31</v>
      </c>
      <c r="E467" s="5">
        <v>22</v>
      </c>
      <c r="F467" s="5" t="s">
        <v>36</v>
      </c>
      <c r="G467" s="5" t="s">
        <v>0</v>
      </c>
      <c r="H467" s="5" t="s">
        <v>22</v>
      </c>
      <c r="I467" s="5" t="s">
        <v>22</v>
      </c>
      <c r="J467" s="5" t="s">
        <v>23</v>
      </c>
      <c r="K467" s="6">
        <v>4.0999999999999996</v>
      </c>
      <c r="L467" s="8">
        <v>0</v>
      </c>
      <c r="M467" s="8">
        <v>12.5</v>
      </c>
      <c r="N467" s="8">
        <v>50</v>
      </c>
      <c r="O467" s="8">
        <v>29.2</v>
      </c>
      <c r="P467" s="8">
        <v>8.3000000000000007</v>
      </c>
      <c r="Q467">
        <f t="shared" si="57"/>
        <v>0</v>
      </c>
      <c r="R467">
        <f t="shared" si="58"/>
        <v>51.249999999999993</v>
      </c>
      <c r="S467">
        <f t="shared" si="59"/>
        <v>204.99999999999997</v>
      </c>
      <c r="T467">
        <f t="shared" si="60"/>
        <v>119.71999999999998</v>
      </c>
      <c r="U467">
        <f t="shared" si="61"/>
        <v>34.03</v>
      </c>
      <c r="V467">
        <f t="shared" si="62"/>
        <v>409.99999999999989</v>
      </c>
      <c r="W467">
        <f t="shared" si="63"/>
        <v>409.99999999999994</v>
      </c>
      <c r="X467" t="str">
        <f t="shared" si="64"/>
        <v>Yes</v>
      </c>
    </row>
    <row r="468" spans="1:24">
      <c r="A468" s="5" t="s">
        <v>86</v>
      </c>
      <c r="B468" s="5" t="s">
        <v>87</v>
      </c>
      <c r="C468" s="5">
        <v>110</v>
      </c>
      <c r="D468" s="7" t="s">
        <v>31</v>
      </c>
      <c r="E468" s="5">
        <v>22</v>
      </c>
      <c r="F468" s="5" t="s">
        <v>36</v>
      </c>
      <c r="G468" s="5" t="s">
        <v>0</v>
      </c>
      <c r="H468" s="5" t="s">
        <v>22</v>
      </c>
      <c r="I468" s="5" t="s">
        <v>22</v>
      </c>
      <c r="J468" s="5" t="s">
        <v>24</v>
      </c>
      <c r="K468" s="6">
        <v>4.0999999999999996</v>
      </c>
      <c r="L468" s="8">
        <v>0</v>
      </c>
      <c r="M468" s="8">
        <v>0</v>
      </c>
      <c r="N468" s="8">
        <v>0</v>
      </c>
      <c r="O468" s="8">
        <v>60</v>
      </c>
      <c r="P468" s="8">
        <v>40</v>
      </c>
      <c r="Q468">
        <f t="shared" si="57"/>
        <v>0</v>
      </c>
      <c r="R468">
        <f t="shared" si="58"/>
        <v>0</v>
      </c>
      <c r="S468">
        <f t="shared" si="59"/>
        <v>0</v>
      </c>
      <c r="T468">
        <f t="shared" si="60"/>
        <v>245.99999999999997</v>
      </c>
      <c r="U468">
        <f t="shared" si="61"/>
        <v>164</v>
      </c>
      <c r="V468">
        <f t="shared" si="62"/>
        <v>410</v>
      </c>
      <c r="W468">
        <f t="shared" si="63"/>
        <v>409.99999999999994</v>
      </c>
      <c r="X468" t="str">
        <f t="shared" si="64"/>
        <v>Yes</v>
      </c>
    </row>
    <row r="469" spans="1:24">
      <c r="A469" s="5" t="s">
        <v>86</v>
      </c>
      <c r="B469" s="5" t="s">
        <v>87</v>
      </c>
      <c r="C469" s="5">
        <v>110</v>
      </c>
      <c r="D469" s="7" t="s">
        <v>31</v>
      </c>
      <c r="E469" s="5">
        <v>22</v>
      </c>
      <c r="F469" s="5" t="s">
        <v>36</v>
      </c>
      <c r="G469" s="5" t="s">
        <v>0</v>
      </c>
      <c r="H469" s="5" t="s">
        <v>22</v>
      </c>
      <c r="I469" s="5" t="s">
        <v>22</v>
      </c>
      <c r="J469" s="5" t="s">
        <v>25</v>
      </c>
      <c r="K469" s="6">
        <v>4.0999999999999996</v>
      </c>
      <c r="L469" s="8">
        <v>0</v>
      </c>
      <c r="M469" s="8">
        <v>0</v>
      </c>
      <c r="N469" s="8">
        <v>0</v>
      </c>
      <c r="O469" s="8">
        <v>50</v>
      </c>
      <c r="P469" s="8">
        <v>50</v>
      </c>
      <c r="Q469">
        <f t="shared" si="57"/>
        <v>0</v>
      </c>
      <c r="R469">
        <f t="shared" si="58"/>
        <v>0</v>
      </c>
      <c r="S469">
        <f t="shared" si="59"/>
        <v>0</v>
      </c>
      <c r="T469">
        <f t="shared" si="60"/>
        <v>204.99999999999997</v>
      </c>
      <c r="U469">
        <f t="shared" si="61"/>
        <v>204.99999999999997</v>
      </c>
      <c r="V469">
        <f t="shared" si="62"/>
        <v>409.99999999999994</v>
      </c>
      <c r="W469">
        <f t="shared" si="63"/>
        <v>409.99999999999994</v>
      </c>
      <c r="X469" t="str">
        <f t="shared" si="64"/>
        <v>Yes</v>
      </c>
    </row>
    <row r="470" spans="1:24">
      <c r="A470" s="5" t="s">
        <v>86</v>
      </c>
      <c r="B470" s="5" t="s">
        <v>87</v>
      </c>
      <c r="C470" s="5">
        <v>110</v>
      </c>
      <c r="D470" s="7" t="s">
        <v>31</v>
      </c>
      <c r="E470" s="5">
        <v>22</v>
      </c>
      <c r="F470" s="5" t="s">
        <v>36</v>
      </c>
      <c r="G470" s="5" t="s">
        <v>0</v>
      </c>
      <c r="H470" s="5" t="s">
        <v>22</v>
      </c>
      <c r="I470" s="5" t="s">
        <v>22</v>
      </c>
      <c r="J470" s="5" t="s">
        <v>26</v>
      </c>
      <c r="K470" s="6">
        <v>4.0999999999999996</v>
      </c>
      <c r="L470" s="10">
        <v>0</v>
      </c>
      <c r="M470" s="10">
        <v>8</v>
      </c>
      <c r="N470" s="10">
        <v>33</v>
      </c>
      <c r="O470" s="10">
        <v>38</v>
      </c>
      <c r="P470" s="10">
        <v>21</v>
      </c>
      <c r="Q470">
        <f t="shared" si="57"/>
        <v>0</v>
      </c>
      <c r="R470">
        <f t="shared" si="58"/>
        <v>32.799999999999997</v>
      </c>
      <c r="S470">
        <f t="shared" si="59"/>
        <v>135.29999999999998</v>
      </c>
      <c r="T470">
        <f t="shared" si="60"/>
        <v>155.79999999999998</v>
      </c>
      <c r="U470">
        <f t="shared" si="61"/>
        <v>86.1</v>
      </c>
      <c r="V470">
        <f t="shared" si="62"/>
        <v>410</v>
      </c>
      <c r="W470">
        <f t="shared" si="63"/>
        <v>409.99999999999994</v>
      </c>
      <c r="X470" t="str">
        <f t="shared" si="64"/>
        <v>Yes</v>
      </c>
    </row>
    <row r="471" spans="1:24">
      <c r="A471" s="5" t="s">
        <v>86</v>
      </c>
      <c r="B471" s="5" t="s">
        <v>87</v>
      </c>
      <c r="C471" s="5">
        <v>110</v>
      </c>
      <c r="D471" s="7" t="s">
        <v>31</v>
      </c>
      <c r="E471" s="5">
        <v>25</v>
      </c>
      <c r="F471" s="5" t="s">
        <v>37</v>
      </c>
      <c r="G471" s="5" t="s">
        <v>0</v>
      </c>
      <c r="H471" s="5" t="s">
        <v>22</v>
      </c>
      <c r="I471" s="5" t="s">
        <v>22</v>
      </c>
      <c r="J471" s="5" t="s">
        <v>23</v>
      </c>
      <c r="K471" s="6">
        <v>7.4</v>
      </c>
      <c r="L471" s="8">
        <v>2.9</v>
      </c>
      <c r="M471" s="8">
        <v>22.8</v>
      </c>
      <c r="N471" s="8">
        <v>48.6</v>
      </c>
      <c r="O471" s="8">
        <v>17.100000000000001</v>
      </c>
      <c r="P471" s="8">
        <v>8.6</v>
      </c>
      <c r="Q471">
        <f t="shared" si="57"/>
        <v>21.46</v>
      </c>
      <c r="R471">
        <f t="shared" si="58"/>
        <v>168.72000000000003</v>
      </c>
      <c r="S471">
        <f t="shared" si="59"/>
        <v>359.64000000000004</v>
      </c>
      <c r="T471">
        <f t="shared" si="60"/>
        <v>126.54000000000002</v>
      </c>
      <c r="U471">
        <f t="shared" si="61"/>
        <v>63.64</v>
      </c>
      <c r="V471">
        <f t="shared" si="62"/>
        <v>740.00000000000011</v>
      </c>
      <c r="W471">
        <f t="shared" si="63"/>
        <v>740</v>
      </c>
      <c r="X471" t="str">
        <f t="shared" si="64"/>
        <v>Yes</v>
      </c>
    </row>
    <row r="472" spans="1:24">
      <c r="A472" s="5" t="s">
        <v>86</v>
      </c>
      <c r="B472" s="5" t="s">
        <v>87</v>
      </c>
      <c r="C472" s="5">
        <v>110</v>
      </c>
      <c r="D472" s="7" t="s">
        <v>31</v>
      </c>
      <c r="E472" s="5">
        <v>25</v>
      </c>
      <c r="F472" s="5" t="s">
        <v>37</v>
      </c>
      <c r="G472" s="5" t="s">
        <v>0</v>
      </c>
      <c r="H472" s="5" t="s">
        <v>22</v>
      </c>
      <c r="I472" s="5" t="s">
        <v>22</v>
      </c>
      <c r="J472" s="5" t="s">
        <v>24</v>
      </c>
      <c r="K472" s="6">
        <v>7.4</v>
      </c>
      <c r="L472" s="8">
        <v>0</v>
      </c>
      <c r="M472" s="8">
        <v>40</v>
      </c>
      <c r="N472" s="8">
        <v>60</v>
      </c>
      <c r="O472" s="8">
        <v>0</v>
      </c>
      <c r="P472" s="8">
        <v>0</v>
      </c>
      <c r="Q472">
        <f t="shared" si="57"/>
        <v>0</v>
      </c>
      <c r="R472">
        <f t="shared" si="58"/>
        <v>296</v>
      </c>
      <c r="S472">
        <f t="shared" si="59"/>
        <v>444</v>
      </c>
      <c r="T472">
        <f t="shared" si="60"/>
        <v>0</v>
      </c>
      <c r="U472">
        <f t="shared" si="61"/>
        <v>0</v>
      </c>
      <c r="V472">
        <f t="shared" si="62"/>
        <v>740</v>
      </c>
      <c r="W472">
        <f t="shared" si="63"/>
        <v>740</v>
      </c>
      <c r="X472" t="str">
        <f t="shared" si="64"/>
        <v>Yes</v>
      </c>
    </row>
    <row r="473" spans="1:24">
      <c r="A473" s="5" t="s">
        <v>86</v>
      </c>
      <c r="B473" s="5" t="s">
        <v>87</v>
      </c>
      <c r="C473" s="5">
        <v>110</v>
      </c>
      <c r="D473" s="7" t="s">
        <v>31</v>
      </c>
      <c r="E473" s="5">
        <v>25</v>
      </c>
      <c r="F473" s="5" t="s">
        <v>37</v>
      </c>
      <c r="G473" s="5" t="s">
        <v>0</v>
      </c>
      <c r="H473" s="5" t="s">
        <v>22</v>
      </c>
      <c r="I473" s="5" t="s">
        <v>22</v>
      </c>
      <c r="J473" s="5" t="s">
        <v>25</v>
      </c>
      <c r="K473" s="6">
        <v>7.4</v>
      </c>
      <c r="L473" s="8">
        <v>0</v>
      </c>
      <c r="M473" s="8">
        <v>12.5</v>
      </c>
      <c r="N473" s="8">
        <v>75</v>
      </c>
      <c r="O473" s="8">
        <v>12.5</v>
      </c>
      <c r="P473" s="8">
        <v>0</v>
      </c>
      <c r="Q473">
        <f t="shared" si="57"/>
        <v>0</v>
      </c>
      <c r="R473">
        <f t="shared" si="58"/>
        <v>92.5</v>
      </c>
      <c r="S473">
        <f t="shared" si="59"/>
        <v>555</v>
      </c>
      <c r="T473">
        <f t="shared" si="60"/>
        <v>92.5</v>
      </c>
      <c r="U473">
        <f t="shared" si="61"/>
        <v>0</v>
      </c>
      <c r="V473">
        <f t="shared" si="62"/>
        <v>740</v>
      </c>
      <c r="W473">
        <f t="shared" si="63"/>
        <v>740</v>
      </c>
      <c r="X473" t="str">
        <f t="shared" si="64"/>
        <v>Yes</v>
      </c>
    </row>
    <row r="474" spans="1:24">
      <c r="A474" s="5" t="s">
        <v>86</v>
      </c>
      <c r="B474" s="5" t="s">
        <v>87</v>
      </c>
      <c r="C474" s="5">
        <v>110</v>
      </c>
      <c r="D474" s="7" t="s">
        <v>31</v>
      </c>
      <c r="E474" s="5">
        <v>25</v>
      </c>
      <c r="F474" s="5" t="s">
        <v>37</v>
      </c>
      <c r="G474" s="5" t="s">
        <v>0</v>
      </c>
      <c r="H474" s="5" t="s">
        <v>22</v>
      </c>
      <c r="I474" s="5" t="s">
        <v>22</v>
      </c>
      <c r="J474" s="5" t="s">
        <v>26</v>
      </c>
      <c r="K474" s="6">
        <v>7.4</v>
      </c>
      <c r="L474" s="10">
        <v>2</v>
      </c>
      <c r="M474" s="10">
        <v>25</v>
      </c>
      <c r="N474" s="10">
        <v>54</v>
      </c>
      <c r="O474" s="10">
        <v>13</v>
      </c>
      <c r="P474" s="10">
        <v>6</v>
      </c>
      <c r="Q474">
        <f t="shared" si="57"/>
        <v>14.8</v>
      </c>
      <c r="R474">
        <f t="shared" si="58"/>
        <v>185</v>
      </c>
      <c r="S474">
        <f t="shared" si="59"/>
        <v>399.6</v>
      </c>
      <c r="T474">
        <f t="shared" si="60"/>
        <v>96.2</v>
      </c>
      <c r="U474">
        <f t="shared" si="61"/>
        <v>44.400000000000006</v>
      </c>
      <c r="V474">
        <f t="shared" si="62"/>
        <v>740.00000000000011</v>
      </c>
      <c r="W474">
        <f t="shared" si="63"/>
        <v>740</v>
      </c>
      <c r="X474" t="str">
        <f t="shared" si="64"/>
        <v>Yes</v>
      </c>
    </row>
    <row r="475" spans="1:24">
      <c r="A475" s="5" t="s">
        <v>86</v>
      </c>
      <c r="B475" s="5" t="s">
        <v>87</v>
      </c>
      <c r="C475" s="5">
        <v>110</v>
      </c>
      <c r="D475" s="7" t="s">
        <v>38</v>
      </c>
      <c r="E475" s="5">
        <v>29</v>
      </c>
      <c r="F475" s="5" t="s">
        <v>39</v>
      </c>
      <c r="G475" s="5" t="s">
        <v>0</v>
      </c>
      <c r="H475" s="5" t="s">
        <v>22</v>
      </c>
      <c r="I475" s="5" t="s">
        <v>22</v>
      </c>
      <c r="J475" s="5" t="s">
        <v>23</v>
      </c>
      <c r="K475" s="6">
        <v>6.3</v>
      </c>
      <c r="L475" s="8">
        <v>14.3</v>
      </c>
      <c r="M475" s="8">
        <v>14.3</v>
      </c>
      <c r="N475" s="8">
        <v>53.5</v>
      </c>
      <c r="O475" s="8">
        <v>17.899999999999999</v>
      </c>
      <c r="P475" s="8">
        <v>0</v>
      </c>
      <c r="Q475">
        <f t="shared" si="57"/>
        <v>90.09</v>
      </c>
      <c r="R475">
        <f t="shared" si="58"/>
        <v>90.09</v>
      </c>
      <c r="S475">
        <f t="shared" si="59"/>
        <v>337.05</v>
      </c>
      <c r="T475">
        <f t="shared" si="60"/>
        <v>112.76999999999998</v>
      </c>
      <c r="U475">
        <f t="shared" si="61"/>
        <v>0</v>
      </c>
      <c r="V475">
        <f t="shared" si="62"/>
        <v>630</v>
      </c>
      <c r="W475">
        <f t="shared" si="63"/>
        <v>630</v>
      </c>
      <c r="X475" t="str">
        <f t="shared" si="64"/>
        <v>Yes</v>
      </c>
    </row>
    <row r="476" spans="1:24">
      <c r="A476" s="5" t="s">
        <v>86</v>
      </c>
      <c r="B476" s="5" t="s">
        <v>87</v>
      </c>
      <c r="C476" s="5">
        <v>110</v>
      </c>
      <c r="D476" s="7" t="s">
        <v>38</v>
      </c>
      <c r="E476" s="5">
        <v>29</v>
      </c>
      <c r="F476" s="5" t="s">
        <v>39</v>
      </c>
      <c r="G476" s="5" t="s">
        <v>0</v>
      </c>
      <c r="H476" s="5" t="s">
        <v>22</v>
      </c>
      <c r="I476" s="5" t="s">
        <v>22</v>
      </c>
      <c r="J476" s="5" t="s">
        <v>24</v>
      </c>
      <c r="K476" s="6">
        <v>6.3</v>
      </c>
      <c r="L476" s="8">
        <v>60</v>
      </c>
      <c r="M476" s="8">
        <v>40</v>
      </c>
      <c r="N476" s="8">
        <v>0</v>
      </c>
      <c r="O476" s="8">
        <v>0</v>
      </c>
      <c r="P476" s="8">
        <v>0</v>
      </c>
      <c r="Q476">
        <f t="shared" si="57"/>
        <v>378</v>
      </c>
      <c r="R476">
        <f t="shared" si="58"/>
        <v>252</v>
      </c>
      <c r="S476">
        <f t="shared" si="59"/>
        <v>0</v>
      </c>
      <c r="T476">
        <f t="shared" si="60"/>
        <v>0</v>
      </c>
      <c r="U476">
        <f t="shared" si="61"/>
        <v>0</v>
      </c>
      <c r="V476">
        <f t="shared" si="62"/>
        <v>630</v>
      </c>
      <c r="W476">
        <f t="shared" si="63"/>
        <v>630</v>
      </c>
      <c r="X476" t="str">
        <f t="shared" si="64"/>
        <v>Yes</v>
      </c>
    </row>
    <row r="477" spans="1:24">
      <c r="A477" s="5" t="s">
        <v>86</v>
      </c>
      <c r="B477" s="5" t="s">
        <v>87</v>
      </c>
      <c r="C477" s="5">
        <v>110</v>
      </c>
      <c r="D477" s="7" t="s">
        <v>38</v>
      </c>
      <c r="E477" s="5">
        <v>29</v>
      </c>
      <c r="F477" s="5" t="s">
        <v>39</v>
      </c>
      <c r="G477" s="5" t="s">
        <v>0</v>
      </c>
      <c r="H477" s="5" t="s">
        <v>22</v>
      </c>
      <c r="I477" s="5" t="s">
        <v>22</v>
      </c>
      <c r="J477" s="5" t="s">
        <v>25</v>
      </c>
      <c r="K477" s="6">
        <v>6.3</v>
      </c>
      <c r="L477" s="8">
        <v>0</v>
      </c>
      <c r="M477" s="8">
        <v>10</v>
      </c>
      <c r="N477" s="8">
        <v>40</v>
      </c>
      <c r="O477" s="8">
        <v>40</v>
      </c>
      <c r="P477" s="8">
        <v>10</v>
      </c>
      <c r="Q477">
        <f t="shared" si="57"/>
        <v>0</v>
      </c>
      <c r="R477">
        <f t="shared" si="58"/>
        <v>63</v>
      </c>
      <c r="S477">
        <f t="shared" si="59"/>
        <v>252</v>
      </c>
      <c r="T477">
        <f t="shared" si="60"/>
        <v>252</v>
      </c>
      <c r="U477">
        <f t="shared" si="61"/>
        <v>63</v>
      </c>
      <c r="V477">
        <f t="shared" si="62"/>
        <v>630</v>
      </c>
      <c r="W477">
        <f t="shared" si="63"/>
        <v>630</v>
      </c>
      <c r="X477" t="str">
        <f t="shared" si="64"/>
        <v>Yes</v>
      </c>
    </row>
    <row r="478" spans="1:24">
      <c r="A478" s="5" t="s">
        <v>86</v>
      </c>
      <c r="B478" s="5" t="s">
        <v>87</v>
      </c>
      <c r="C478" s="5">
        <v>110</v>
      </c>
      <c r="D478" s="7" t="s">
        <v>38</v>
      </c>
      <c r="E478" s="5">
        <v>29</v>
      </c>
      <c r="F478" s="5" t="s">
        <v>39</v>
      </c>
      <c r="G478" s="5" t="s">
        <v>0</v>
      </c>
      <c r="H478" s="5" t="s">
        <v>22</v>
      </c>
      <c r="I478" s="5" t="s">
        <v>22</v>
      </c>
      <c r="J478" s="5" t="s">
        <v>26</v>
      </c>
      <c r="K478" s="6">
        <v>6.3</v>
      </c>
      <c r="L478" s="10">
        <v>21</v>
      </c>
      <c r="M478" s="10">
        <v>19</v>
      </c>
      <c r="N478" s="10">
        <v>41</v>
      </c>
      <c r="O478" s="10">
        <v>18</v>
      </c>
      <c r="P478" s="10">
        <v>1</v>
      </c>
      <c r="Q478">
        <f t="shared" si="57"/>
        <v>132.29999999999998</v>
      </c>
      <c r="R478">
        <f t="shared" si="58"/>
        <v>119.7</v>
      </c>
      <c r="S478">
        <f t="shared" si="59"/>
        <v>258.3</v>
      </c>
      <c r="T478">
        <f t="shared" si="60"/>
        <v>113.39999999999999</v>
      </c>
      <c r="U478">
        <f t="shared" si="61"/>
        <v>6.3</v>
      </c>
      <c r="V478">
        <f t="shared" si="62"/>
        <v>630</v>
      </c>
      <c r="W478">
        <f t="shared" si="63"/>
        <v>630</v>
      </c>
      <c r="X478" t="str">
        <f t="shared" si="64"/>
        <v>Yes</v>
      </c>
    </row>
    <row r="479" spans="1:24">
      <c r="A479" s="5" t="s">
        <v>86</v>
      </c>
      <c r="B479" s="5" t="s">
        <v>87</v>
      </c>
      <c r="C479" s="5">
        <v>110</v>
      </c>
      <c r="D479" s="7" t="s">
        <v>38</v>
      </c>
      <c r="E479" s="5">
        <v>36</v>
      </c>
      <c r="F479" s="5" t="s">
        <v>43</v>
      </c>
      <c r="G479" s="5" t="s">
        <v>0</v>
      </c>
      <c r="H479" s="5" t="s">
        <v>22</v>
      </c>
      <c r="I479" s="5" t="s">
        <v>22</v>
      </c>
      <c r="J479" s="5" t="s">
        <v>23</v>
      </c>
      <c r="K479" s="6">
        <v>7.8</v>
      </c>
      <c r="L479" s="8">
        <v>2.9</v>
      </c>
      <c r="M479" s="8">
        <v>20.6</v>
      </c>
      <c r="N479" s="8">
        <v>23.6</v>
      </c>
      <c r="O479" s="8">
        <v>47</v>
      </c>
      <c r="P479" s="8">
        <v>5.9</v>
      </c>
      <c r="Q479">
        <f t="shared" si="57"/>
        <v>22.619999999999997</v>
      </c>
      <c r="R479">
        <f t="shared" si="58"/>
        <v>160.68</v>
      </c>
      <c r="S479">
        <f t="shared" si="59"/>
        <v>184.08</v>
      </c>
      <c r="T479">
        <f t="shared" si="60"/>
        <v>366.59999999999997</v>
      </c>
      <c r="U479">
        <f t="shared" si="61"/>
        <v>46.02</v>
      </c>
      <c r="V479">
        <f t="shared" si="62"/>
        <v>780</v>
      </c>
      <c r="W479">
        <f t="shared" si="63"/>
        <v>780</v>
      </c>
      <c r="X479" t="str">
        <f t="shared" si="64"/>
        <v>Yes</v>
      </c>
    </row>
    <row r="480" spans="1:24">
      <c r="A480" s="5" t="s">
        <v>86</v>
      </c>
      <c r="B480" s="5" t="s">
        <v>87</v>
      </c>
      <c r="C480" s="5">
        <v>110</v>
      </c>
      <c r="D480" s="7" t="s">
        <v>38</v>
      </c>
      <c r="E480" s="5">
        <v>36</v>
      </c>
      <c r="F480" s="5" t="s">
        <v>43</v>
      </c>
      <c r="G480" s="5" t="s">
        <v>0</v>
      </c>
      <c r="H480" s="5" t="s">
        <v>22</v>
      </c>
      <c r="I480" s="5" t="s">
        <v>22</v>
      </c>
      <c r="J480" s="5" t="s">
        <v>24</v>
      </c>
      <c r="K480" s="6">
        <v>7.8</v>
      </c>
      <c r="L480" s="8">
        <v>0</v>
      </c>
      <c r="M480" s="8">
        <v>0</v>
      </c>
      <c r="N480" s="8">
        <v>30</v>
      </c>
      <c r="O480" s="8">
        <v>30</v>
      </c>
      <c r="P480" s="8">
        <v>40</v>
      </c>
      <c r="Q480">
        <f t="shared" si="57"/>
        <v>0</v>
      </c>
      <c r="R480">
        <f t="shared" si="58"/>
        <v>0</v>
      </c>
      <c r="S480">
        <f t="shared" si="59"/>
        <v>234</v>
      </c>
      <c r="T480">
        <f t="shared" si="60"/>
        <v>234</v>
      </c>
      <c r="U480">
        <f t="shared" si="61"/>
        <v>312</v>
      </c>
      <c r="V480">
        <f t="shared" si="62"/>
        <v>780</v>
      </c>
      <c r="W480">
        <f t="shared" si="63"/>
        <v>780</v>
      </c>
      <c r="X480" t="str">
        <f t="shared" si="64"/>
        <v>Yes</v>
      </c>
    </row>
    <row r="481" spans="1:24">
      <c r="A481" s="5" t="s">
        <v>86</v>
      </c>
      <c r="B481" s="5" t="s">
        <v>87</v>
      </c>
      <c r="C481" s="5">
        <v>110</v>
      </c>
      <c r="D481" s="7" t="s">
        <v>38</v>
      </c>
      <c r="E481" s="5">
        <v>36</v>
      </c>
      <c r="F481" s="5" t="s">
        <v>43</v>
      </c>
      <c r="G481" s="5" t="s">
        <v>0</v>
      </c>
      <c r="H481" s="5" t="s">
        <v>22</v>
      </c>
      <c r="I481" s="5" t="s">
        <v>22</v>
      </c>
      <c r="J481" s="5" t="s">
        <v>25</v>
      </c>
      <c r="K481" s="6">
        <v>7.8</v>
      </c>
      <c r="L481" s="8">
        <v>0</v>
      </c>
      <c r="M481" s="8">
        <v>0</v>
      </c>
      <c r="N481" s="8">
        <v>20</v>
      </c>
      <c r="O481" s="8">
        <v>70</v>
      </c>
      <c r="P481" s="8">
        <v>10</v>
      </c>
      <c r="Q481">
        <f t="shared" si="57"/>
        <v>0</v>
      </c>
      <c r="R481">
        <f t="shared" si="58"/>
        <v>0</v>
      </c>
      <c r="S481">
        <f t="shared" si="59"/>
        <v>156</v>
      </c>
      <c r="T481">
        <f t="shared" si="60"/>
        <v>546</v>
      </c>
      <c r="U481">
        <f t="shared" si="61"/>
        <v>78</v>
      </c>
      <c r="V481">
        <f t="shared" si="62"/>
        <v>780</v>
      </c>
      <c r="W481">
        <f t="shared" si="63"/>
        <v>780</v>
      </c>
      <c r="X481" t="str">
        <f t="shared" si="64"/>
        <v>Yes</v>
      </c>
    </row>
    <row r="482" spans="1:24">
      <c r="A482" s="5" t="s">
        <v>86</v>
      </c>
      <c r="B482" s="5" t="s">
        <v>87</v>
      </c>
      <c r="C482" s="5">
        <v>110</v>
      </c>
      <c r="D482" s="7" t="s">
        <v>38</v>
      </c>
      <c r="E482" s="5">
        <v>36</v>
      </c>
      <c r="F482" s="5" t="s">
        <v>43</v>
      </c>
      <c r="G482" s="5" t="s">
        <v>0</v>
      </c>
      <c r="H482" s="5" t="s">
        <v>22</v>
      </c>
      <c r="I482" s="5" t="s">
        <v>22</v>
      </c>
      <c r="J482" s="5" t="s">
        <v>26</v>
      </c>
      <c r="K482" s="6">
        <v>7.8</v>
      </c>
      <c r="L482" s="10">
        <v>2</v>
      </c>
      <c r="M482" s="10">
        <v>13</v>
      </c>
      <c r="N482" s="10">
        <v>25</v>
      </c>
      <c r="O482" s="10">
        <v>47</v>
      </c>
      <c r="P482" s="10">
        <v>13</v>
      </c>
      <c r="Q482">
        <f t="shared" si="57"/>
        <v>15.6</v>
      </c>
      <c r="R482">
        <f t="shared" si="58"/>
        <v>101.39999999999999</v>
      </c>
      <c r="S482">
        <f t="shared" si="59"/>
        <v>195</v>
      </c>
      <c r="T482">
        <f t="shared" si="60"/>
        <v>366.59999999999997</v>
      </c>
      <c r="U482">
        <f t="shared" si="61"/>
        <v>101.39999999999999</v>
      </c>
      <c r="V482">
        <f t="shared" si="62"/>
        <v>779.99999999999989</v>
      </c>
      <c r="W482">
        <f t="shared" si="63"/>
        <v>780</v>
      </c>
      <c r="X482" t="str">
        <f t="shared" si="64"/>
        <v>Yes</v>
      </c>
    </row>
    <row r="483" spans="1:24">
      <c r="A483" s="5" t="s">
        <v>88</v>
      </c>
      <c r="B483" s="5" t="s">
        <v>89</v>
      </c>
      <c r="C483" s="5">
        <v>120</v>
      </c>
      <c r="D483" s="7" t="s">
        <v>38</v>
      </c>
      <c r="E483" s="5">
        <v>34</v>
      </c>
      <c r="F483" s="5" t="s">
        <v>41</v>
      </c>
      <c r="G483" s="5" t="s">
        <v>0</v>
      </c>
      <c r="H483" s="5" t="s">
        <v>22</v>
      </c>
      <c r="I483" s="5" t="s">
        <v>22</v>
      </c>
      <c r="J483" s="5" t="s">
        <v>23</v>
      </c>
      <c r="K483" s="6">
        <v>12.1</v>
      </c>
      <c r="L483" s="8">
        <v>11.5</v>
      </c>
      <c r="M483" s="8">
        <v>40.4</v>
      </c>
      <c r="N483" s="8">
        <v>32.700000000000003</v>
      </c>
      <c r="O483" s="8">
        <v>13.5</v>
      </c>
      <c r="P483" s="8">
        <v>1.9</v>
      </c>
      <c r="Q483">
        <f t="shared" si="57"/>
        <v>139.15</v>
      </c>
      <c r="R483">
        <f t="shared" si="58"/>
        <v>488.84</v>
      </c>
      <c r="S483">
        <f t="shared" si="59"/>
        <v>395.67</v>
      </c>
      <c r="T483">
        <f t="shared" si="60"/>
        <v>163.35</v>
      </c>
      <c r="U483">
        <f t="shared" si="61"/>
        <v>22.99</v>
      </c>
      <c r="V483">
        <f t="shared" si="62"/>
        <v>1210</v>
      </c>
      <c r="W483">
        <f t="shared" si="63"/>
        <v>1210</v>
      </c>
      <c r="X483" t="str">
        <f t="shared" si="64"/>
        <v>Yes</v>
      </c>
    </row>
    <row r="484" spans="1:24">
      <c r="A484" s="5" t="s">
        <v>88</v>
      </c>
      <c r="B484" s="5" t="s">
        <v>89</v>
      </c>
      <c r="C484" s="5">
        <v>120</v>
      </c>
      <c r="D484" s="7" t="s">
        <v>38</v>
      </c>
      <c r="E484" s="5">
        <v>34</v>
      </c>
      <c r="F484" s="5" t="s">
        <v>41</v>
      </c>
      <c r="G484" s="5" t="s">
        <v>0</v>
      </c>
      <c r="H484" s="5" t="s">
        <v>22</v>
      </c>
      <c r="I484" s="5" t="s">
        <v>22</v>
      </c>
      <c r="J484" s="5" t="s">
        <v>24</v>
      </c>
      <c r="K484" s="6">
        <v>12.1</v>
      </c>
      <c r="L484" s="8">
        <v>0</v>
      </c>
      <c r="M484" s="8">
        <v>40</v>
      </c>
      <c r="N484" s="8">
        <v>40</v>
      </c>
      <c r="O484" s="8">
        <v>20</v>
      </c>
      <c r="P484" s="8">
        <v>0</v>
      </c>
      <c r="Q484">
        <f t="shared" si="57"/>
        <v>0</v>
      </c>
      <c r="R484">
        <f t="shared" si="58"/>
        <v>484</v>
      </c>
      <c r="S484">
        <f t="shared" si="59"/>
        <v>484</v>
      </c>
      <c r="T484">
        <f t="shared" si="60"/>
        <v>242</v>
      </c>
      <c r="U484">
        <f t="shared" si="61"/>
        <v>0</v>
      </c>
      <c r="V484">
        <f t="shared" si="62"/>
        <v>1210</v>
      </c>
      <c r="W484">
        <f t="shared" si="63"/>
        <v>1210</v>
      </c>
      <c r="X484" t="str">
        <f t="shared" si="64"/>
        <v>Yes</v>
      </c>
    </row>
    <row r="485" spans="1:24">
      <c r="A485" s="5" t="s">
        <v>88</v>
      </c>
      <c r="B485" s="5" t="s">
        <v>89</v>
      </c>
      <c r="C485" s="5">
        <v>120</v>
      </c>
      <c r="D485" s="7" t="s">
        <v>38</v>
      </c>
      <c r="E485" s="5">
        <v>34</v>
      </c>
      <c r="F485" s="5" t="s">
        <v>41</v>
      </c>
      <c r="G485" s="5" t="s">
        <v>0</v>
      </c>
      <c r="H485" s="5" t="s">
        <v>22</v>
      </c>
      <c r="I485" s="5" t="s">
        <v>22</v>
      </c>
      <c r="J485" s="5" t="s">
        <v>25</v>
      </c>
      <c r="K485" s="6">
        <v>12.1</v>
      </c>
      <c r="L485" s="8">
        <v>0</v>
      </c>
      <c r="M485" s="8">
        <v>10</v>
      </c>
      <c r="N485" s="8">
        <v>60</v>
      </c>
      <c r="O485" s="8">
        <v>30</v>
      </c>
      <c r="P485" s="8">
        <v>0</v>
      </c>
      <c r="Q485">
        <f t="shared" si="57"/>
        <v>0</v>
      </c>
      <c r="R485">
        <f t="shared" si="58"/>
        <v>121</v>
      </c>
      <c r="S485">
        <f t="shared" si="59"/>
        <v>726</v>
      </c>
      <c r="T485">
        <f t="shared" si="60"/>
        <v>363</v>
      </c>
      <c r="U485">
        <f t="shared" si="61"/>
        <v>0</v>
      </c>
      <c r="V485">
        <f t="shared" si="62"/>
        <v>1210</v>
      </c>
      <c r="W485">
        <f t="shared" si="63"/>
        <v>1210</v>
      </c>
      <c r="X485" t="str">
        <f t="shared" si="64"/>
        <v>Yes</v>
      </c>
    </row>
    <row r="486" spans="1:24">
      <c r="A486" s="5" t="s">
        <v>88</v>
      </c>
      <c r="B486" s="5" t="s">
        <v>89</v>
      </c>
      <c r="C486" s="5">
        <v>120</v>
      </c>
      <c r="D486" s="7" t="s">
        <v>38</v>
      </c>
      <c r="E486" s="5">
        <v>34</v>
      </c>
      <c r="F486" s="5" t="s">
        <v>41</v>
      </c>
      <c r="G486" s="5" t="s">
        <v>0</v>
      </c>
      <c r="H486" s="5" t="s">
        <v>22</v>
      </c>
      <c r="I486" s="5" t="s">
        <v>22</v>
      </c>
      <c r="J486" s="5" t="s">
        <v>26</v>
      </c>
      <c r="K486" s="6">
        <v>12.1</v>
      </c>
      <c r="L486" s="10">
        <v>7</v>
      </c>
      <c r="M486" s="10">
        <v>36</v>
      </c>
      <c r="N486" s="10">
        <v>38</v>
      </c>
      <c r="O486" s="10">
        <v>18</v>
      </c>
      <c r="P486" s="10">
        <v>1</v>
      </c>
      <c r="Q486">
        <f t="shared" si="57"/>
        <v>84.7</v>
      </c>
      <c r="R486">
        <f t="shared" si="58"/>
        <v>435.59999999999997</v>
      </c>
      <c r="S486">
        <f t="shared" si="59"/>
        <v>459.8</v>
      </c>
      <c r="T486">
        <f t="shared" si="60"/>
        <v>217.79999999999998</v>
      </c>
      <c r="U486">
        <f t="shared" si="61"/>
        <v>12.1</v>
      </c>
      <c r="V486">
        <f t="shared" si="62"/>
        <v>1209.9999999999998</v>
      </c>
      <c r="W486">
        <f t="shared" si="63"/>
        <v>1210</v>
      </c>
      <c r="X486" t="str">
        <f t="shared" si="64"/>
        <v>Yes</v>
      </c>
    </row>
    <row r="487" spans="1:24">
      <c r="A487" s="5" t="s">
        <v>90</v>
      </c>
      <c r="B487" s="5" t="s">
        <v>91</v>
      </c>
      <c r="C487" s="5">
        <v>130</v>
      </c>
      <c r="D487" s="7" t="s">
        <v>20</v>
      </c>
      <c r="E487" s="5">
        <v>3</v>
      </c>
      <c r="F487" s="5" t="s">
        <v>21</v>
      </c>
      <c r="G487" s="5" t="s">
        <v>0</v>
      </c>
      <c r="H487" s="5" t="s">
        <v>22</v>
      </c>
      <c r="I487" s="5" t="s">
        <v>22</v>
      </c>
      <c r="J487" s="5" t="s">
        <v>23</v>
      </c>
      <c r="K487" s="6">
        <v>21.4</v>
      </c>
      <c r="L487" s="8">
        <v>16</v>
      </c>
      <c r="M487" s="8">
        <v>33.4</v>
      </c>
      <c r="N487" s="8">
        <v>40.700000000000003</v>
      </c>
      <c r="O487" s="8">
        <v>7.4</v>
      </c>
      <c r="P487" s="8">
        <v>2.5</v>
      </c>
      <c r="Q487">
        <f t="shared" si="57"/>
        <v>342.4</v>
      </c>
      <c r="R487">
        <f t="shared" si="58"/>
        <v>714.75999999999988</v>
      </c>
      <c r="S487">
        <f t="shared" si="59"/>
        <v>870.98</v>
      </c>
      <c r="T487">
        <f t="shared" si="60"/>
        <v>158.35999999999999</v>
      </c>
      <c r="U487">
        <f t="shared" si="61"/>
        <v>53.5</v>
      </c>
      <c r="V487">
        <f t="shared" si="62"/>
        <v>2140</v>
      </c>
      <c r="W487">
        <f t="shared" si="63"/>
        <v>2140</v>
      </c>
      <c r="X487" t="str">
        <f t="shared" si="64"/>
        <v>Yes</v>
      </c>
    </row>
    <row r="488" spans="1:24">
      <c r="A488" s="5" t="s">
        <v>90</v>
      </c>
      <c r="B488" s="5" t="s">
        <v>91</v>
      </c>
      <c r="C488" s="5">
        <v>130</v>
      </c>
      <c r="D488" s="7" t="s">
        <v>20</v>
      </c>
      <c r="E488" s="5">
        <v>3</v>
      </c>
      <c r="F488" s="5" t="s">
        <v>21</v>
      </c>
      <c r="G488" s="5" t="s">
        <v>0</v>
      </c>
      <c r="H488" s="5" t="s">
        <v>22</v>
      </c>
      <c r="I488" s="5" t="s">
        <v>22</v>
      </c>
      <c r="J488" s="5" t="s">
        <v>24</v>
      </c>
      <c r="K488" s="6">
        <v>21.4</v>
      </c>
      <c r="L488" s="8">
        <v>0</v>
      </c>
      <c r="M488" s="8">
        <v>63.3</v>
      </c>
      <c r="N488" s="8">
        <v>36.700000000000003</v>
      </c>
      <c r="O488" s="8">
        <v>0</v>
      </c>
      <c r="P488" s="8">
        <v>0</v>
      </c>
      <c r="Q488">
        <f t="shared" si="57"/>
        <v>0</v>
      </c>
      <c r="R488">
        <f t="shared" si="58"/>
        <v>1354.62</v>
      </c>
      <c r="S488">
        <f t="shared" si="59"/>
        <v>785.38</v>
      </c>
      <c r="T488">
        <f t="shared" si="60"/>
        <v>0</v>
      </c>
      <c r="U488">
        <f t="shared" si="61"/>
        <v>0</v>
      </c>
      <c r="V488">
        <f t="shared" si="62"/>
        <v>2140</v>
      </c>
      <c r="W488">
        <f t="shared" si="63"/>
        <v>2140</v>
      </c>
      <c r="X488" t="str">
        <f t="shared" si="64"/>
        <v>Yes</v>
      </c>
    </row>
    <row r="489" spans="1:24">
      <c r="A489" s="5" t="s">
        <v>90</v>
      </c>
      <c r="B489" s="5" t="s">
        <v>91</v>
      </c>
      <c r="C489" s="5">
        <v>130</v>
      </c>
      <c r="D489" s="7" t="s">
        <v>20</v>
      </c>
      <c r="E489" s="5">
        <v>3</v>
      </c>
      <c r="F489" s="5" t="s">
        <v>21</v>
      </c>
      <c r="G489" s="5" t="s">
        <v>0</v>
      </c>
      <c r="H489" s="5" t="s">
        <v>22</v>
      </c>
      <c r="I489" s="5" t="s">
        <v>22</v>
      </c>
      <c r="J489" s="5" t="s">
        <v>25</v>
      </c>
      <c r="K489" s="6">
        <v>21.4</v>
      </c>
      <c r="L489" s="8">
        <v>0</v>
      </c>
      <c r="M489" s="8">
        <v>62.5</v>
      </c>
      <c r="N489" s="8">
        <v>37.5</v>
      </c>
      <c r="O489" s="8">
        <v>0</v>
      </c>
      <c r="P489" s="8">
        <v>0</v>
      </c>
      <c r="Q489">
        <f t="shared" si="57"/>
        <v>0</v>
      </c>
      <c r="R489">
        <f t="shared" si="58"/>
        <v>1337.5</v>
      </c>
      <c r="S489">
        <f t="shared" si="59"/>
        <v>802.5</v>
      </c>
      <c r="T489">
        <f t="shared" si="60"/>
        <v>0</v>
      </c>
      <c r="U489">
        <f t="shared" si="61"/>
        <v>0</v>
      </c>
      <c r="V489">
        <f t="shared" si="62"/>
        <v>2140</v>
      </c>
      <c r="W489">
        <f t="shared" si="63"/>
        <v>2140</v>
      </c>
      <c r="X489" t="str">
        <f t="shared" si="64"/>
        <v>Yes</v>
      </c>
    </row>
    <row r="490" spans="1:24">
      <c r="A490" s="5" t="s">
        <v>90</v>
      </c>
      <c r="B490" s="5" t="s">
        <v>91</v>
      </c>
      <c r="C490" s="5">
        <v>130</v>
      </c>
      <c r="D490" s="7" t="s">
        <v>20</v>
      </c>
      <c r="E490" s="5">
        <v>3</v>
      </c>
      <c r="F490" s="5" t="s">
        <v>21</v>
      </c>
      <c r="G490" s="5" t="s">
        <v>0</v>
      </c>
      <c r="H490" s="5" t="s">
        <v>22</v>
      </c>
      <c r="I490" s="5" t="s">
        <v>22</v>
      </c>
      <c r="J490" s="5" t="s">
        <v>26</v>
      </c>
      <c r="K490" s="6">
        <v>21.4</v>
      </c>
      <c r="L490" s="10">
        <v>10</v>
      </c>
      <c r="M490" s="10">
        <v>44</v>
      </c>
      <c r="N490" s="10">
        <v>40</v>
      </c>
      <c r="O490" s="10">
        <v>4</v>
      </c>
      <c r="P490" s="10">
        <v>2</v>
      </c>
      <c r="Q490">
        <f t="shared" si="57"/>
        <v>214</v>
      </c>
      <c r="R490">
        <f t="shared" si="58"/>
        <v>941.59999999999991</v>
      </c>
      <c r="S490">
        <f t="shared" si="59"/>
        <v>856</v>
      </c>
      <c r="T490">
        <f t="shared" si="60"/>
        <v>85.6</v>
      </c>
      <c r="U490">
        <f t="shared" si="61"/>
        <v>42.8</v>
      </c>
      <c r="V490">
        <f t="shared" si="62"/>
        <v>2140</v>
      </c>
      <c r="W490">
        <f t="shared" si="63"/>
        <v>2140</v>
      </c>
      <c r="X490" t="str">
        <f t="shared" si="64"/>
        <v>Yes</v>
      </c>
    </row>
    <row r="491" spans="1:24">
      <c r="A491" s="5" t="s">
        <v>90</v>
      </c>
      <c r="B491" s="5" t="s">
        <v>91</v>
      </c>
      <c r="C491" s="5">
        <v>130</v>
      </c>
      <c r="D491" s="7" t="s">
        <v>20</v>
      </c>
      <c r="E491" s="5">
        <v>4</v>
      </c>
      <c r="F491" s="5" t="s">
        <v>27</v>
      </c>
      <c r="G491" s="5" t="s">
        <v>0</v>
      </c>
      <c r="H491" s="5" t="s">
        <v>22</v>
      </c>
      <c r="I491" s="5" t="s">
        <v>22</v>
      </c>
      <c r="J491" s="5" t="s">
        <v>23</v>
      </c>
      <c r="K491" s="6">
        <v>13</v>
      </c>
      <c r="L491" s="8">
        <v>10.8</v>
      </c>
      <c r="M491" s="8">
        <v>62.2</v>
      </c>
      <c r="N491" s="8">
        <v>27</v>
      </c>
      <c r="O491" s="8">
        <v>0</v>
      </c>
      <c r="P491" s="8">
        <v>0</v>
      </c>
      <c r="Q491">
        <f t="shared" si="57"/>
        <v>140.4</v>
      </c>
      <c r="R491">
        <f t="shared" si="58"/>
        <v>808.6</v>
      </c>
      <c r="S491">
        <f t="shared" si="59"/>
        <v>351</v>
      </c>
      <c r="T491">
        <f t="shared" si="60"/>
        <v>0</v>
      </c>
      <c r="U491">
        <f t="shared" si="61"/>
        <v>0</v>
      </c>
      <c r="V491">
        <f t="shared" si="62"/>
        <v>1300</v>
      </c>
      <c r="W491">
        <f t="shared" si="63"/>
        <v>1300</v>
      </c>
      <c r="X491" t="str">
        <f t="shared" si="64"/>
        <v>Yes</v>
      </c>
    </row>
    <row r="492" spans="1:24">
      <c r="A492" s="5" t="s">
        <v>90</v>
      </c>
      <c r="B492" s="5" t="s">
        <v>91</v>
      </c>
      <c r="C492" s="5">
        <v>130</v>
      </c>
      <c r="D492" s="7" t="s">
        <v>20</v>
      </c>
      <c r="E492" s="5">
        <v>4</v>
      </c>
      <c r="F492" s="5" t="s">
        <v>27</v>
      </c>
      <c r="G492" s="5" t="s">
        <v>0</v>
      </c>
      <c r="H492" s="5" t="s">
        <v>22</v>
      </c>
      <c r="I492" s="5" t="s">
        <v>22</v>
      </c>
      <c r="J492" s="5" t="s">
        <v>24</v>
      </c>
      <c r="K492" s="6">
        <v>13</v>
      </c>
      <c r="L492" s="8">
        <v>0</v>
      </c>
      <c r="M492" s="8">
        <v>20</v>
      </c>
      <c r="N492" s="8">
        <v>40</v>
      </c>
      <c r="O492" s="8">
        <v>40</v>
      </c>
      <c r="P492" s="8">
        <v>0</v>
      </c>
      <c r="Q492">
        <f t="shared" si="57"/>
        <v>0</v>
      </c>
      <c r="R492">
        <f t="shared" si="58"/>
        <v>260</v>
      </c>
      <c r="S492">
        <f t="shared" si="59"/>
        <v>520</v>
      </c>
      <c r="T492">
        <f t="shared" si="60"/>
        <v>520</v>
      </c>
      <c r="U492">
        <f t="shared" si="61"/>
        <v>0</v>
      </c>
      <c r="V492">
        <f t="shared" si="62"/>
        <v>1300</v>
      </c>
      <c r="W492">
        <f t="shared" si="63"/>
        <v>1300</v>
      </c>
      <c r="X492" t="str">
        <f t="shared" si="64"/>
        <v>Yes</v>
      </c>
    </row>
    <row r="493" spans="1:24">
      <c r="A493" s="5" t="s">
        <v>90</v>
      </c>
      <c r="B493" s="5" t="s">
        <v>91</v>
      </c>
      <c r="C493" s="5">
        <v>130</v>
      </c>
      <c r="D493" s="7" t="s">
        <v>20</v>
      </c>
      <c r="E493" s="5">
        <v>4</v>
      </c>
      <c r="F493" s="5" t="s">
        <v>27</v>
      </c>
      <c r="G493" s="5" t="s">
        <v>0</v>
      </c>
      <c r="H493" s="5" t="s">
        <v>22</v>
      </c>
      <c r="I493" s="5" t="s">
        <v>22</v>
      </c>
      <c r="J493" s="5" t="s">
        <v>25</v>
      </c>
      <c r="K493" s="6">
        <v>13</v>
      </c>
      <c r="L493" s="8">
        <v>0</v>
      </c>
      <c r="M493" s="8">
        <v>25</v>
      </c>
      <c r="N493" s="8">
        <v>75</v>
      </c>
      <c r="O493" s="8">
        <v>0</v>
      </c>
      <c r="P493" s="8">
        <v>0</v>
      </c>
      <c r="Q493">
        <f t="shared" si="57"/>
        <v>0</v>
      </c>
      <c r="R493">
        <f t="shared" si="58"/>
        <v>325</v>
      </c>
      <c r="S493">
        <f t="shared" si="59"/>
        <v>975</v>
      </c>
      <c r="T493">
        <f t="shared" si="60"/>
        <v>0</v>
      </c>
      <c r="U493">
        <f t="shared" si="61"/>
        <v>0</v>
      </c>
      <c r="V493">
        <f t="shared" si="62"/>
        <v>1300</v>
      </c>
      <c r="W493">
        <f t="shared" si="63"/>
        <v>1300</v>
      </c>
      <c r="X493" t="str">
        <f t="shared" si="64"/>
        <v>Yes</v>
      </c>
    </row>
    <row r="494" spans="1:24">
      <c r="A494" s="5" t="s">
        <v>90</v>
      </c>
      <c r="B494" s="5" t="s">
        <v>91</v>
      </c>
      <c r="C494" s="5">
        <v>130</v>
      </c>
      <c r="D494" s="7" t="s">
        <v>20</v>
      </c>
      <c r="E494" s="5">
        <v>4</v>
      </c>
      <c r="F494" s="5" t="s">
        <v>27</v>
      </c>
      <c r="G494" s="5" t="s">
        <v>0</v>
      </c>
      <c r="H494" s="5" t="s">
        <v>22</v>
      </c>
      <c r="I494" s="5" t="s">
        <v>22</v>
      </c>
      <c r="J494" s="5" t="s">
        <v>26</v>
      </c>
      <c r="K494" s="6">
        <v>13</v>
      </c>
      <c r="L494" s="10">
        <v>7</v>
      </c>
      <c r="M494" s="10">
        <v>48</v>
      </c>
      <c r="N494" s="10">
        <v>37</v>
      </c>
      <c r="O494" s="10">
        <v>8</v>
      </c>
      <c r="P494" s="10">
        <v>0</v>
      </c>
      <c r="Q494">
        <f t="shared" si="57"/>
        <v>91</v>
      </c>
      <c r="R494">
        <f t="shared" si="58"/>
        <v>624</v>
      </c>
      <c r="S494">
        <f t="shared" si="59"/>
        <v>481</v>
      </c>
      <c r="T494">
        <f t="shared" si="60"/>
        <v>104</v>
      </c>
      <c r="U494">
        <f t="shared" si="61"/>
        <v>0</v>
      </c>
      <c r="V494">
        <f t="shared" si="62"/>
        <v>1300</v>
      </c>
      <c r="W494">
        <f t="shared" si="63"/>
        <v>1300</v>
      </c>
      <c r="X494" t="str">
        <f t="shared" si="64"/>
        <v>Yes</v>
      </c>
    </row>
    <row r="495" spans="1:24">
      <c r="A495" s="5" t="s">
        <v>90</v>
      </c>
      <c r="B495" s="5" t="s">
        <v>91</v>
      </c>
      <c r="C495" s="5">
        <v>130</v>
      </c>
      <c r="D495" s="7" t="s">
        <v>29</v>
      </c>
      <c r="E495" s="5">
        <v>15</v>
      </c>
      <c r="F495" s="5" t="s">
        <v>30</v>
      </c>
      <c r="G495" s="5" t="s">
        <v>0</v>
      </c>
      <c r="H495" s="5" t="s">
        <v>22</v>
      </c>
      <c r="I495" s="5" t="s">
        <v>22</v>
      </c>
      <c r="J495" s="5" t="s">
        <v>23</v>
      </c>
      <c r="K495" s="6">
        <v>24.8</v>
      </c>
      <c r="L495" s="8">
        <v>0</v>
      </c>
      <c r="M495" s="8">
        <v>33.700000000000003</v>
      </c>
      <c r="N495" s="8">
        <v>60.5</v>
      </c>
      <c r="O495" s="8">
        <v>5.8</v>
      </c>
      <c r="P495" s="8">
        <v>0</v>
      </c>
      <c r="Q495">
        <f t="shared" si="57"/>
        <v>0</v>
      </c>
      <c r="R495">
        <f t="shared" si="58"/>
        <v>835.7600000000001</v>
      </c>
      <c r="S495">
        <f t="shared" si="59"/>
        <v>1500.4</v>
      </c>
      <c r="T495">
        <f t="shared" si="60"/>
        <v>143.84</v>
      </c>
      <c r="U495">
        <f t="shared" si="61"/>
        <v>0</v>
      </c>
      <c r="V495">
        <f t="shared" si="62"/>
        <v>2480.0000000000005</v>
      </c>
      <c r="W495">
        <f t="shared" si="63"/>
        <v>2480</v>
      </c>
      <c r="X495" t="str">
        <f t="shared" si="64"/>
        <v>Yes</v>
      </c>
    </row>
    <row r="496" spans="1:24">
      <c r="A496" s="5" t="s">
        <v>90</v>
      </c>
      <c r="B496" s="5" t="s">
        <v>91</v>
      </c>
      <c r="C496" s="5">
        <v>130</v>
      </c>
      <c r="D496" s="7" t="s">
        <v>29</v>
      </c>
      <c r="E496" s="5">
        <v>15</v>
      </c>
      <c r="F496" s="5" t="s">
        <v>30</v>
      </c>
      <c r="G496" s="5" t="s">
        <v>0</v>
      </c>
      <c r="H496" s="5" t="s">
        <v>22</v>
      </c>
      <c r="I496" s="5" t="s">
        <v>22</v>
      </c>
      <c r="J496" s="5" t="s">
        <v>24</v>
      </c>
      <c r="K496" s="6">
        <v>24.8</v>
      </c>
      <c r="L496" s="8">
        <v>0</v>
      </c>
      <c r="M496" s="8">
        <v>73.3</v>
      </c>
      <c r="N496" s="8">
        <v>26.7</v>
      </c>
      <c r="O496" s="8">
        <v>0</v>
      </c>
      <c r="P496" s="8">
        <v>0</v>
      </c>
      <c r="Q496">
        <f t="shared" si="57"/>
        <v>0</v>
      </c>
      <c r="R496">
        <f t="shared" si="58"/>
        <v>1817.84</v>
      </c>
      <c r="S496">
        <f t="shared" si="59"/>
        <v>662.16</v>
      </c>
      <c r="T496">
        <f t="shared" si="60"/>
        <v>0</v>
      </c>
      <c r="U496">
        <f t="shared" si="61"/>
        <v>0</v>
      </c>
      <c r="V496">
        <f t="shared" si="62"/>
        <v>2480</v>
      </c>
      <c r="W496">
        <f t="shared" si="63"/>
        <v>2480</v>
      </c>
      <c r="X496" t="str">
        <f t="shared" si="64"/>
        <v>Yes</v>
      </c>
    </row>
    <row r="497" spans="1:24">
      <c r="A497" s="5" t="s">
        <v>90</v>
      </c>
      <c r="B497" s="5" t="s">
        <v>91</v>
      </c>
      <c r="C497" s="5">
        <v>130</v>
      </c>
      <c r="D497" s="7" t="s">
        <v>29</v>
      </c>
      <c r="E497" s="5">
        <v>15</v>
      </c>
      <c r="F497" s="5" t="s">
        <v>30</v>
      </c>
      <c r="G497" s="5" t="s">
        <v>0</v>
      </c>
      <c r="H497" s="5" t="s">
        <v>22</v>
      </c>
      <c r="I497" s="5" t="s">
        <v>22</v>
      </c>
      <c r="J497" s="5" t="s">
        <v>25</v>
      </c>
      <c r="K497" s="6">
        <v>24.8</v>
      </c>
      <c r="L497" s="8">
        <v>0</v>
      </c>
      <c r="M497" s="8">
        <v>0</v>
      </c>
      <c r="N497" s="8">
        <v>85</v>
      </c>
      <c r="O497" s="8">
        <v>15</v>
      </c>
      <c r="P497" s="8">
        <v>0</v>
      </c>
      <c r="Q497">
        <f t="shared" si="57"/>
        <v>0</v>
      </c>
      <c r="R497">
        <f t="shared" si="58"/>
        <v>0</v>
      </c>
      <c r="S497">
        <f t="shared" si="59"/>
        <v>2108</v>
      </c>
      <c r="T497">
        <f t="shared" si="60"/>
        <v>372</v>
      </c>
      <c r="U497">
        <f t="shared" si="61"/>
        <v>0</v>
      </c>
      <c r="V497">
        <f t="shared" si="62"/>
        <v>2480</v>
      </c>
      <c r="W497">
        <f t="shared" si="63"/>
        <v>2480</v>
      </c>
      <c r="X497" t="str">
        <f t="shared" si="64"/>
        <v>Yes</v>
      </c>
    </row>
    <row r="498" spans="1:24">
      <c r="A498" s="5" t="s">
        <v>90</v>
      </c>
      <c r="B498" s="5" t="s">
        <v>91</v>
      </c>
      <c r="C498" s="5">
        <v>130</v>
      </c>
      <c r="D498" s="7" t="s">
        <v>29</v>
      </c>
      <c r="E498" s="5">
        <v>15</v>
      </c>
      <c r="F498" s="5" t="s">
        <v>30</v>
      </c>
      <c r="G498" s="5" t="s">
        <v>0</v>
      </c>
      <c r="H498" s="5" t="s">
        <v>22</v>
      </c>
      <c r="I498" s="5" t="s">
        <v>22</v>
      </c>
      <c r="J498" s="5" t="s">
        <v>26</v>
      </c>
      <c r="K498" s="6">
        <v>24.8</v>
      </c>
      <c r="L498" s="10">
        <v>0</v>
      </c>
      <c r="M498" s="10">
        <v>37</v>
      </c>
      <c r="N498" s="10">
        <v>57</v>
      </c>
      <c r="O498" s="10">
        <v>6</v>
      </c>
      <c r="P498" s="10">
        <v>0</v>
      </c>
      <c r="Q498">
        <f t="shared" si="57"/>
        <v>0</v>
      </c>
      <c r="R498">
        <f t="shared" si="58"/>
        <v>917.6</v>
      </c>
      <c r="S498">
        <f t="shared" si="59"/>
        <v>1413.6000000000001</v>
      </c>
      <c r="T498">
        <f t="shared" si="60"/>
        <v>148.80000000000001</v>
      </c>
      <c r="U498">
        <f t="shared" si="61"/>
        <v>0</v>
      </c>
      <c r="V498">
        <f t="shared" si="62"/>
        <v>2480.0000000000005</v>
      </c>
      <c r="W498">
        <f t="shared" si="63"/>
        <v>2480</v>
      </c>
      <c r="X498" t="str">
        <f t="shared" si="64"/>
        <v>Yes</v>
      </c>
    </row>
    <row r="499" spans="1:24">
      <c r="A499" s="5" t="s">
        <v>90</v>
      </c>
      <c r="B499" s="5" t="s">
        <v>91</v>
      </c>
      <c r="C499" s="5">
        <v>130</v>
      </c>
      <c r="D499" s="7" t="s">
        <v>31</v>
      </c>
      <c r="E499" s="5">
        <v>17</v>
      </c>
      <c r="F499" s="5" t="s">
        <v>33</v>
      </c>
      <c r="G499" s="5" t="s">
        <v>0</v>
      </c>
      <c r="H499" s="5" t="s">
        <v>22</v>
      </c>
      <c r="I499" s="5" t="s">
        <v>22</v>
      </c>
      <c r="J499" s="5" t="s">
        <v>23</v>
      </c>
      <c r="K499" s="6">
        <v>29.5</v>
      </c>
      <c r="L499" s="8">
        <v>13</v>
      </c>
      <c r="M499" s="8">
        <v>42.6</v>
      </c>
      <c r="N499" s="8">
        <v>40.700000000000003</v>
      </c>
      <c r="O499" s="8">
        <v>3.7</v>
      </c>
      <c r="P499" s="8">
        <v>0</v>
      </c>
      <c r="Q499">
        <f t="shared" si="57"/>
        <v>383.5</v>
      </c>
      <c r="R499">
        <f t="shared" si="58"/>
        <v>1256.7</v>
      </c>
      <c r="S499">
        <f t="shared" si="59"/>
        <v>1200.6500000000001</v>
      </c>
      <c r="T499">
        <f t="shared" si="60"/>
        <v>109.15</v>
      </c>
      <c r="U499">
        <f t="shared" si="61"/>
        <v>0</v>
      </c>
      <c r="V499">
        <f t="shared" si="62"/>
        <v>2950.0000000000005</v>
      </c>
      <c r="W499">
        <f t="shared" si="63"/>
        <v>2950</v>
      </c>
      <c r="X499" t="str">
        <f t="shared" si="64"/>
        <v>Yes</v>
      </c>
    </row>
    <row r="500" spans="1:24">
      <c r="A500" s="5" t="s">
        <v>90</v>
      </c>
      <c r="B500" s="5" t="s">
        <v>91</v>
      </c>
      <c r="C500" s="5">
        <v>130</v>
      </c>
      <c r="D500" s="7" t="s">
        <v>31</v>
      </c>
      <c r="E500" s="5">
        <v>17</v>
      </c>
      <c r="F500" s="5" t="s">
        <v>33</v>
      </c>
      <c r="G500" s="5" t="s">
        <v>0</v>
      </c>
      <c r="H500" s="5" t="s">
        <v>22</v>
      </c>
      <c r="I500" s="5" t="s">
        <v>22</v>
      </c>
      <c r="J500" s="5" t="s">
        <v>24</v>
      </c>
      <c r="K500" s="6">
        <v>29.5</v>
      </c>
      <c r="L500" s="8">
        <v>10</v>
      </c>
      <c r="M500" s="8">
        <v>40</v>
      </c>
      <c r="N500" s="8">
        <v>50</v>
      </c>
      <c r="O500" s="8">
        <v>0</v>
      </c>
      <c r="P500" s="8">
        <v>0</v>
      </c>
      <c r="Q500">
        <f t="shared" si="57"/>
        <v>295</v>
      </c>
      <c r="R500">
        <f t="shared" si="58"/>
        <v>1180</v>
      </c>
      <c r="S500">
        <f t="shared" si="59"/>
        <v>1475</v>
      </c>
      <c r="T500">
        <f t="shared" si="60"/>
        <v>0</v>
      </c>
      <c r="U500">
        <f t="shared" si="61"/>
        <v>0</v>
      </c>
      <c r="V500">
        <f t="shared" si="62"/>
        <v>2950</v>
      </c>
      <c r="W500">
        <f t="shared" si="63"/>
        <v>2950</v>
      </c>
      <c r="X500" t="str">
        <f t="shared" si="64"/>
        <v>Yes</v>
      </c>
    </row>
    <row r="501" spans="1:24">
      <c r="A501" s="5" t="s">
        <v>90</v>
      </c>
      <c r="B501" s="5" t="s">
        <v>91</v>
      </c>
      <c r="C501" s="5">
        <v>130</v>
      </c>
      <c r="D501" s="7" t="s">
        <v>31</v>
      </c>
      <c r="E501" s="5">
        <v>17</v>
      </c>
      <c r="F501" s="5" t="s">
        <v>33</v>
      </c>
      <c r="G501" s="5" t="s">
        <v>0</v>
      </c>
      <c r="H501" s="5" t="s">
        <v>22</v>
      </c>
      <c r="I501" s="5" t="s">
        <v>22</v>
      </c>
      <c r="J501" s="5" t="s">
        <v>25</v>
      </c>
      <c r="K501" s="6">
        <v>29.5</v>
      </c>
      <c r="L501" s="8">
        <v>0</v>
      </c>
      <c r="M501" s="8">
        <v>75</v>
      </c>
      <c r="N501" s="8">
        <v>25</v>
      </c>
      <c r="O501" s="8">
        <v>0</v>
      </c>
      <c r="P501" s="8">
        <v>0</v>
      </c>
      <c r="Q501">
        <f t="shared" si="57"/>
        <v>0</v>
      </c>
      <c r="R501">
        <f t="shared" si="58"/>
        <v>2212.5</v>
      </c>
      <c r="S501">
        <f t="shared" si="59"/>
        <v>737.5</v>
      </c>
      <c r="T501">
        <f t="shared" si="60"/>
        <v>0</v>
      </c>
      <c r="U501">
        <f t="shared" si="61"/>
        <v>0</v>
      </c>
      <c r="V501">
        <f t="shared" si="62"/>
        <v>2950</v>
      </c>
      <c r="W501">
        <f t="shared" si="63"/>
        <v>2950</v>
      </c>
      <c r="X501" t="str">
        <f t="shared" si="64"/>
        <v>Yes</v>
      </c>
    </row>
    <row r="502" spans="1:24">
      <c r="A502" s="5" t="s">
        <v>90</v>
      </c>
      <c r="B502" s="5" t="s">
        <v>91</v>
      </c>
      <c r="C502" s="5">
        <v>130</v>
      </c>
      <c r="D502" s="7" t="s">
        <v>31</v>
      </c>
      <c r="E502" s="5">
        <v>17</v>
      </c>
      <c r="F502" s="5" t="s">
        <v>33</v>
      </c>
      <c r="G502" s="5" t="s">
        <v>0</v>
      </c>
      <c r="H502" s="5" t="s">
        <v>22</v>
      </c>
      <c r="I502" s="5" t="s">
        <v>22</v>
      </c>
      <c r="J502" s="5" t="s">
        <v>26</v>
      </c>
      <c r="K502" s="6">
        <v>29.5</v>
      </c>
      <c r="L502" s="10">
        <v>10</v>
      </c>
      <c r="M502" s="10">
        <v>47</v>
      </c>
      <c r="N502" s="10">
        <v>41</v>
      </c>
      <c r="O502" s="10">
        <v>2</v>
      </c>
      <c r="P502" s="10">
        <v>0</v>
      </c>
      <c r="Q502">
        <f t="shared" si="57"/>
        <v>295</v>
      </c>
      <c r="R502">
        <f t="shared" si="58"/>
        <v>1386.5</v>
      </c>
      <c r="S502">
        <f t="shared" si="59"/>
        <v>1209.5</v>
      </c>
      <c r="T502">
        <f t="shared" si="60"/>
        <v>59</v>
      </c>
      <c r="U502">
        <f t="shared" si="61"/>
        <v>0</v>
      </c>
      <c r="V502">
        <f t="shared" si="62"/>
        <v>2950</v>
      </c>
      <c r="W502">
        <f t="shared" si="63"/>
        <v>2950</v>
      </c>
      <c r="X502" t="str">
        <f t="shared" si="64"/>
        <v>Yes</v>
      </c>
    </row>
    <row r="503" spans="1:24">
      <c r="A503" s="5" t="s">
        <v>90</v>
      </c>
      <c r="B503" s="5" t="s">
        <v>91</v>
      </c>
      <c r="C503" s="5">
        <v>130</v>
      </c>
      <c r="D503" s="7" t="s">
        <v>31</v>
      </c>
      <c r="E503" s="5">
        <v>19</v>
      </c>
      <c r="F503" s="5" t="s">
        <v>34</v>
      </c>
      <c r="G503" s="5" t="s">
        <v>0</v>
      </c>
      <c r="H503" s="5" t="s">
        <v>22</v>
      </c>
      <c r="I503" s="5" t="s">
        <v>22</v>
      </c>
      <c r="J503" s="5" t="s">
        <v>23</v>
      </c>
      <c r="K503" s="6">
        <v>20.5</v>
      </c>
      <c r="L503" s="8">
        <v>4.5999999999999996</v>
      </c>
      <c r="M503" s="8">
        <v>38.5</v>
      </c>
      <c r="N503" s="8">
        <v>46.1</v>
      </c>
      <c r="O503" s="8">
        <v>10.8</v>
      </c>
      <c r="P503" s="8">
        <v>0</v>
      </c>
      <c r="Q503">
        <f t="shared" si="57"/>
        <v>94.3</v>
      </c>
      <c r="R503">
        <f t="shared" si="58"/>
        <v>789.25</v>
      </c>
      <c r="S503">
        <f t="shared" si="59"/>
        <v>945.05000000000007</v>
      </c>
      <c r="T503">
        <f t="shared" si="60"/>
        <v>221.4</v>
      </c>
      <c r="U503">
        <f t="shared" si="61"/>
        <v>0</v>
      </c>
      <c r="V503">
        <f t="shared" si="62"/>
        <v>2050</v>
      </c>
      <c r="W503">
        <f t="shared" si="63"/>
        <v>2050</v>
      </c>
      <c r="X503" t="str">
        <f t="shared" si="64"/>
        <v>Yes</v>
      </c>
    </row>
    <row r="504" spans="1:24">
      <c r="A504" s="5" t="s">
        <v>90</v>
      </c>
      <c r="B504" s="5" t="s">
        <v>91</v>
      </c>
      <c r="C504" s="5">
        <v>130</v>
      </c>
      <c r="D504" s="7" t="s">
        <v>31</v>
      </c>
      <c r="E504" s="5">
        <v>19</v>
      </c>
      <c r="F504" s="5" t="s">
        <v>34</v>
      </c>
      <c r="G504" s="5" t="s">
        <v>0</v>
      </c>
      <c r="H504" s="5" t="s">
        <v>22</v>
      </c>
      <c r="I504" s="5" t="s">
        <v>22</v>
      </c>
      <c r="J504" s="5" t="s">
        <v>24</v>
      </c>
      <c r="K504" s="6">
        <v>20.5</v>
      </c>
      <c r="L504" s="8">
        <v>63.3</v>
      </c>
      <c r="M504" s="8">
        <v>36.700000000000003</v>
      </c>
      <c r="N504" s="8">
        <v>0</v>
      </c>
      <c r="O504" s="8">
        <v>0</v>
      </c>
      <c r="P504" s="8">
        <v>0</v>
      </c>
      <c r="Q504">
        <f t="shared" si="57"/>
        <v>1297.6499999999999</v>
      </c>
      <c r="R504">
        <f t="shared" si="58"/>
        <v>752.35</v>
      </c>
      <c r="S504">
        <f t="shared" si="59"/>
        <v>0</v>
      </c>
      <c r="T504">
        <f t="shared" si="60"/>
        <v>0</v>
      </c>
      <c r="U504">
        <f t="shared" si="61"/>
        <v>0</v>
      </c>
      <c r="V504">
        <f t="shared" si="62"/>
        <v>2050</v>
      </c>
      <c r="W504">
        <f t="shared" si="63"/>
        <v>2050</v>
      </c>
      <c r="X504" t="str">
        <f t="shared" si="64"/>
        <v>Yes</v>
      </c>
    </row>
    <row r="505" spans="1:24">
      <c r="A505" s="5" t="s">
        <v>90</v>
      </c>
      <c r="B505" s="5" t="s">
        <v>91</v>
      </c>
      <c r="C505" s="5">
        <v>130</v>
      </c>
      <c r="D505" s="7" t="s">
        <v>31</v>
      </c>
      <c r="E505" s="5">
        <v>19</v>
      </c>
      <c r="F505" s="5" t="s">
        <v>34</v>
      </c>
      <c r="G505" s="5" t="s">
        <v>0</v>
      </c>
      <c r="H505" s="5" t="s">
        <v>22</v>
      </c>
      <c r="I505" s="5" t="s">
        <v>22</v>
      </c>
      <c r="J505" s="5" t="s">
        <v>25</v>
      </c>
      <c r="K505" s="6">
        <v>20.5</v>
      </c>
      <c r="L505" s="8">
        <v>0</v>
      </c>
      <c r="M505" s="8">
        <v>50</v>
      </c>
      <c r="N505" s="8">
        <v>50</v>
      </c>
      <c r="O505" s="8">
        <v>0</v>
      </c>
      <c r="P505" s="8">
        <v>0</v>
      </c>
      <c r="Q505">
        <f t="shared" si="57"/>
        <v>0</v>
      </c>
      <c r="R505">
        <f t="shared" si="58"/>
        <v>1025</v>
      </c>
      <c r="S505">
        <f t="shared" si="59"/>
        <v>1025</v>
      </c>
      <c r="T505">
        <f t="shared" si="60"/>
        <v>0</v>
      </c>
      <c r="U505">
        <f t="shared" si="61"/>
        <v>0</v>
      </c>
      <c r="V505">
        <f t="shared" si="62"/>
        <v>2050</v>
      </c>
      <c r="W505">
        <f t="shared" si="63"/>
        <v>2050</v>
      </c>
      <c r="X505" t="str">
        <f t="shared" si="64"/>
        <v>Yes</v>
      </c>
    </row>
    <row r="506" spans="1:24">
      <c r="A506" s="5" t="s">
        <v>90</v>
      </c>
      <c r="B506" s="5" t="s">
        <v>91</v>
      </c>
      <c r="C506" s="5">
        <v>130</v>
      </c>
      <c r="D506" s="7" t="s">
        <v>31</v>
      </c>
      <c r="E506" s="5">
        <v>19</v>
      </c>
      <c r="F506" s="5" t="s">
        <v>34</v>
      </c>
      <c r="G506" s="5" t="s">
        <v>0</v>
      </c>
      <c r="H506" s="5" t="s">
        <v>22</v>
      </c>
      <c r="I506" s="5" t="s">
        <v>22</v>
      </c>
      <c r="J506" s="5" t="s">
        <v>26</v>
      </c>
      <c r="K506" s="6">
        <v>20.5</v>
      </c>
      <c r="L506" s="10">
        <v>16</v>
      </c>
      <c r="M506" s="10">
        <v>40</v>
      </c>
      <c r="N506" s="10">
        <v>37</v>
      </c>
      <c r="O506" s="10">
        <v>7</v>
      </c>
      <c r="P506" s="10">
        <v>0</v>
      </c>
      <c r="Q506">
        <f t="shared" si="57"/>
        <v>328</v>
      </c>
      <c r="R506">
        <f t="shared" si="58"/>
        <v>820</v>
      </c>
      <c r="S506">
        <f t="shared" si="59"/>
        <v>758.5</v>
      </c>
      <c r="T506">
        <f t="shared" si="60"/>
        <v>143.5</v>
      </c>
      <c r="U506">
        <f t="shared" si="61"/>
        <v>0</v>
      </c>
      <c r="V506">
        <f t="shared" si="62"/>
        <v>2050</v>
      </c>
      <c r="W506">
        <f t="shared" si="63"/>
        <v>2050</v>
      </c>
      <c r="X506" t="str">
        <f t="shared" si="64"/>
        <v>Yes</v>
      </c>
    </row>
    <row r="507" spans="1:24">
      <c r="A507" s="5" t="s">
        <v>90</v>
      </c>
      <c r="B507" s="5" t="s">
        <v>91</v>
      </c>
      <c r="C507" s="5">
        <v>130</v>
      </c>
      <c r="D507" s="7" t="s">
        <v>31</v>
      </c>
      <c r="E507" s="5">
        <v>26</v>
      </c>
      <c r="F507" s="5" t="s">
        <v>56</v>
      </c>
      <c r="G507" s="5" t="s">
        <v>0</v>
      </c>
      <c r="H507" s="5" t="s">
        <v>22</v>
      </c>
      <c r="I507" s="5" t="s">
        <v>22</v>
      </c>
      <c r="J507" s="5" t="s">
        <v>23</v>
      </c>
      <c r="K507" s="6">
        <v>14</v>
      </c>
      <c r="L507" s="8">
        <v>17.8</v>
      </c>
      <c r="M507" s="8">
        <v>64.400000000000006</v>
      </c>
      <c r="N507" s="8">
        <v>17.8</v>
      </c>
      <c r="O507" s="8">
        <v>0</v>
      </c>
      <c r="P507" s="8">
        <v>0</v>
      </c>
      <c r="Q507">
        <f t="shared" si="57"/>
        <v>249.20000000000002</v>
      </c>
      <c r="R507">
        <f t="shared" si="58"/>
        <v>901.60000000000014</v>
      </c>
      <c r="S507">
        <f t="shared" si="59"/>
        <v>249.20000000000002</v>
      </c>
      <c r="T507">
        <f t="shared" si="60"/>
        <v>0</v>
      </c>
      <c r="U507">
        <f t="shared" si="61"/>
        <v>0</v>
      </c>
      <c r="V507">
        <f t="shared" si="62"/>
        <v>1400.0000000000002</v>
      </c>
      <c r="W507">
        <f t="shared" si="63"/>
        <v>1400</v>
      </c>
      <c r="X507" t="str">
        <f t="shared" si="64"/>
        <v>Yes</v>
      </c>
    </row>
    <row r="508" spans="1:24">
      <c r="A508" s="5" t="s">
        <v>90</v>
      </c>
      <c r="B508" s="5" t="s">
        <v>91</v>
      </c>
      <c r="C508" s="5">
        <v>130</v>
      </c>
      <c r="D508" s="7" t="s">
        <v>31</v>
      </c>
      <c r="E508" s="5">
        <v>26</v>
      </c>
      <c r="F508" s="5" t="s">
        <v>56</v>
      </c>
      <c r="G508" s="5" t="s">
        <v>0</v>
      </c>
      <c r="H508" s="5" t="s">
        <v>22</v>
      </c>
      <c r="I508" s="5" t="s">
        <v>22</v>
      </c>
      <c r="J508" s="5" t="s">
        <v>24</v>
      </c>
      <c r="K508" s="6">
        <v>14</v>
      </c>
      <c r="L508" s="8">
        <v>40</v>
      </c>
      <c r="M508" s="8">
        <v>40</v>
      </c>
      <c r="N508" s="8">
        <v>20</v>
      </c>
      <c r="O508" s="8">
        <v>0</v>
      </c>
      <c r="P508" s="8">
        <v>0</v>
      </c>
      <c r="Q508">
        <f t="shared" si="57"/>
        <v>560</v>
      </c>
      <c r="R508">
        <f t="shared" si="58"/>
        <v>560</v>
      </c>
      <c r="S508">
        <f t="shared" si="59"/>
        <v>280</v>
      </c>
      <c r="T508">
        <f t="shared" si="60"/>
        <v>0</v>
      </c>
      <c r="U508">
        <f t="shared" si="61"/>
        <v>0</v>
      </c>
      <c r="V508">
        <f t="shared" si="62"/>
        <v>1400</v>
      </c>
      <c r="W508">
        <f t="shared" si="63"/>
        <v>1400</v>
      </c>
      <c r="X508" t="str">
        <f t="shared" si="64"/>
        <v>Yes</v>
      </c>
    </row>
    <row r="509" spans="1:24">
      <c r="A509" s="5" t="s">
        <v>90</v>
      </c>
      <c r="B509" s="5" t="s">
        <v>91</v>
      </c>
      <c r="C509" s="5">
        <v>130</v>
      </c>
      <c r="D509" s="7" t="s">
        <v>31</v>
      </c>
      <c r="E509" s="5">
        <v>26</v>
      </c>
      <c r="F509" s="5" t="s">
        <v>56</v>
      </c>
      <c r="G509" s="5" t="s">
        <v>0</v>
      </c>
      <c r="H509" s="5" t="s">
        <v>22</v>
      </c>
      <c r="I509" s="5" t="s">
        <v>22</v>
      </c>
      <c r="J509" s="5" t="s">
        <v>25</v>
      </c>
      <c r="K509" s="6">
        <v>14</v>
      </c>
      <c r="L509" s="8">
        <v>62.5</v>
      </c>
      <c r="M509" s="8">
        <v>37.5</v>
      </c>
      <c r="N509" s="8">
        <v>0</v>
      </c>
      <c r="O509" s="8">
        <v>0</v>
      </c>
      <c r="P509" s="8">
        <v>0</v>
      </c>
      <c r="Q509">
        <f t="shared" si="57"/>
        <v>875</v>
      </c>
      <c r="R509">
        <f t="shared" si="58"/>
        <v>525</v>
      </c>
      <c r="S509">
        <f t="shared" si="59"/>
        <v>0</v>
      </c>
      <c r="T509">
        <f t="shared" si="60"/>
        <v>0</v>
      </c>
      <c r="U509">
        <f t="shared" si="61"/>
        <v>0</v>
      </c>
      <c r="V509">
        <f t="shared" si="62"/>
        <v>1400</v>
      </c>
      <c r="W509">
        <f t="shared" si="63"/>
        <v>1400</v>
      </c>
      <c r="X509" t="str">
        <f t="shared" si="64"/>
        <v>Yes</v>
      </c>
    </row>
    <row r="510" spans="1:24">
      <c r="A510" s="5" t="s">
        <v>90</v>
      </c>
      <c r="B510" s="5" t="s">
        <v>91</v>
      </c>
      <c r="C510" s="5">
        <v>130</v>
      </c>
      <c r="D510" s="7" t="s">
        <v>31</v>
      </c>
      <c r="E510" s="5">
        <v>26</v>
      </c>
      <c r="F510" s="5" t="s">
        <v>56</v>
      </c>
      <c r="G510" s="5" t="s">
        <v>0</v>
      </c>
      <c r="H510" s="5" t="s">
        <v>22</v>
      </c>
      <c r="I510" s="5" t="s">
        <v>22</v>
      </c>
      <c r="J510" s="5" t="s">
        <v>26</v>
      </c>
      <c r="K510" s="6">
        <v>14</v>
      </c>
      <c r="L510" s="10">
        <v>29</v>
      </c>
      <c r="M510" s="10">
        <v>55</v>
      </c>
      <c r="N510" s="10">
        <v>16</v>
      </c>
      <c r="O510" s="10">
        <v>0</v>
      </c>
      <c r="P510" s="10">
        <v>0</v>
      </c>
      <c r="Q510">
        <f t="shared" si="57"/>
        <v>406</v>
      </c>
      <c r="R510">
        <f t="shared" si="58"/>
        <v>770</v>
      </c>
      <c r="S510">
        <f t="shared" si="59"/>
        <v>224</v>
      </c>
      <c r="T510">
        <f t="shared" si="60"/>
        <v>0</v>
      </c>
      <c r="U510">
        <f t="shared" si="61"/>
        <v>0</v>
      </c>
      <c r="V510">
        <f t="shared" si="62"/>
        <v>1400</v>
      </c>
      <c r="W510">
        <f t="shared" si="63"/>
        <v>1400</v>
      </c>
      <c r="X510" t="str">
        <f t="shared" si="64"/>
        <v>Yes</v>
      </c>
    </row>
    <row r="511" spans="1:24">
      <c r="A511" s="5" t="s">
        <v>90</v>
      </c>
      <c r="B511" s="5" t="s">
        <v>91</v>
      </c>
      <c r="C511" s="5">
        <v>130</v>
      </c>
      <c r="D511" s="7" t="s">
        <v>38</v>
      </c>
      <c r="E511" s="5">
        <v>34</v>
      </c>
      <c r="F511" s="5" t="s">
        <v>41</v>
      </c>
      <c r="G511" s="5" t="s">
        <v>0</v>
      </c>
      <c r="H511" s="5" t="s">
        <v>22</v>
      </c>
      <c r="I511" s="5" t="s">
        <v>22</v>
      </c>
      <c r="J511" s="5" t="s">
        <v>23</v>
      </c>
      <c r="K511" s="6">
        <v>13.8</v>
      </c>
      <c r="L511" s="8">
        <v>9.8000000000000007</v>
      </c>
      <c r="M511" s="8">
        <v>49</v>
      </c>
      <c r="N511" s="8">
        <v>33.4</v>
      </c>
      <c r="O511" s="8">
        <v>7.8</v>
      </c>
      <c r="P511" s="8">
        <v>0</v>
      </c>
      <c r="Q511">
        <f t="shared" si="57"/>
        <v>135.24</v>
      </c>
      <c r="R511">
        <f t="shared" si="58"/>
        <v>676.2</v>
      </c>
      <c r="S511">
        <f t="shared" si="59"/>
        <v>460.92</v>
      </c>
      <c r="T511">
        <f t="shared" si="60"/>
        <v>107.64</v>
      </c>
      <c r="U511">
        <f t="shared" si="61"/>
        <v>0</v>
      </c>
      <c r="V511">
        <f t="shared" si="62"/>
        <v>1380.0000000000002</v>
      </c>
      <c r="W511">
        <f t="shared" si="63"/>
        <v>1380</v>
      </c>
      <c r="X511" t="str">
        <f t="shared" si="64"/>
        <v>Yes</v>
      </c>
    </row>
    <row r="512" spans="1:24">
      <c r="A512" s="5" t="s">
        <v>90</v>
      </c>
      <c r="B512" s="5" t="s">
        <v>91</v>
      </c>
      <c r="C512" s="5">
        <v>130</v>
      </c>
      <c r="D512" s="7" t="s">
        <v>38</v>
      </c>
      <c r="E512" s="5">
        <v>34</v>
      </c>
      <c r="F512" s="5" t="s">
        <v>41</v>
      </c>
      <c r="G512" s="5" t="s">
        <v>0</v>
      </c>
      <c r="H512" s="5" t="s">
        <v>22</v>
      </c>
      <c r="I512" s="5" t="s">
        <v>22</v>
      </c>
      <c r="J512" s="5" t="s">
        <v>24</v>
      </c>
      <c r="K512" s="6">
        <v>13.8</v>
      </c>
      <c r="L512" s="8">
        <v>60</v>
      </c>
      <c r="M512" s="8">
        <v>40</v>
      </c>
      <c r="N512" s="8">
        <v>0</v>
      </c>
      <c r="O512" s="8">
        <v>0</v>
      </c>
      <c r="P512" s="8">
        <v>0</v>
      </c>
      <c r="Q512">
        <f t="shared" si="57"/>
        <v>828</v>
      </c>
      <c r="R512">
        <f t="shared" si="58"/>
        <v>552</v>
      </c>
      <c r="S512">
        <f t="shared" si="59"/>
        <v>0</v>
      </c>
      <c r="T512">
        <f t="shared" si="60"/>
        <v>0</v>
      </c>
      <c r="U512">
        <f t="shared" si="61"/>
        <v>0</v>
      </c>
      <c r="V512">
        <f t="shared" si="62"/>
        <v>1380</v>
      </c>
      <c r="W512">
        <f t="shared" si="63"/>
        <v>1380</v>
      </c>
      <c r="X512" t="str">
        <f t="shared" si="64"/>
        <v>Yes</v>
      </c>
    </row>
    <row r="513" spans="1:24">
      <c r="A513" s="5" t="s">
        <v>90</v>
      </c>
      <c r="B513" s="5" t="s">
        <v>91</v>
      </c>
      <c r="C513" s="5">
        <v>130</v>
      </c>
      <c r="D513" s="7" t="s">
        <v>38</v>
      </c>
      <c r="E513" s="5">
        <v>34</v>
      </c>
      <c r="F513" s="5" t="s">
        <v>41</v>
      </c>
      <c r="G513" s="5" t="s">
        <v>0</v>
      </c>
      <c r="H513" s="5" t="s">
        <v>22</v>
      </c>
      <c r="I513" s="5" t="s">
        <v>22</v>
      </c>
      <c r="J513" s="5" t="s">
        <v>25</v>
      </c>
      <c r="K513" s="6">
        <v>13.8</v>
      </c>
      <c r="L513" s="8">
        <v>90</v>
      </c>
      <c r="M513" s="8">
        <v>10</v>
      </c>
      <c r="N513" s="8">
        <v>0</v>
      </c>
      <c r="O513" s="8">
        <v>0</v>
      </c>
      <c r="P513" s="8">
        <v>0</v>
      </c>
      <c r="Q513">
        <f t="shared" si="57"/>
        <v>1242</v>
      </c>
      <c r="R513">
        <f t="shared" si="58"/>
        <v>138</v>
      </c>
      <c r="S513">
        <f t="shared" si="59"/>
        <v>0</v>
      </c>
      <c r="T513">
        <f t="shared" si="60"/>
        <v>0</v>
      </c>
      <c r="U513">
        <f t="shared" si="61"/>
        <v>0</v>
      </c>
      <c r="V513">
        <f t="shared" si="62"/>
        <v>1380</v>
      </c>
      <c r="W513">
        <f t="shared" si="63"/>
        <v>1380</v>
      </c>
      <c r="X513" t="str">
        <f t="shared" si="64"/>
        <v>Yes</v>
      </c>
    </row>
    <row r="514" spans="1:24">
      <c r="A514" s="5" t="s">
        <v>90</v>
      </c>
      <c r="B514" s="5" t="s">
        <v>91</v>
      </c>
      <c r="C514" s="5">
        <v>130</v>
      </c>
      <c r="D514" s="7" t="s">
        <v>38</v>
      </c>
      <c r="E514" s="5">
        <v>34</v>
      </c>
      <c r="F514" s="5" t="s">
        <v>41</v>
      </c>
      <c r="G514" s="5" t="s">
        <v>0</v>
      </c>
      <c r="H514" s="5" t="s">
        <v>22</v>
      </c>
      <c r="I514" s="5" t="s">
        <v>22</v>
      </c>
      <c r="J514" s="5" t="s">
        <v>26</v>
      </c>
      <c r="K514" s="6">
        <v>13.8</v>
      </c>
      <c r="L514" s="10">
        <v>32</v>
      </c>
      <c r="M514" s="10">
        <v>41</v>
      </c>
      <c r="N514" s="10">
        <v>22</v>
      </c>
      <c r="O514" s="10">
        <v>5</v>
      </c>
      <c r="P514" s="10">
        <v>0</v>
      </c>
      <c r="Q514">
        <f t="shared" si="57"/>
        <v>441.6</v>
      </c>
      <c r="R514">
        <f t="shared" si="58"/>
        <v>565.80000000000007</v>
      </c>
      <c r="S514">
        <f t="shared" si="59"/>
        <v>303.60000000000002</v>
      </c>
      <c r="T514">
        <f t="shared" si="60"/>
        <v>69</v>
      </c>
      <c r="U514">
        <f t="shared" si="61"/>
        <v>0</v>
      </c>
      <c r="V514">
        <f t="shared" si="62"/>
        <v>1380</v>
      </c>
      <c r="W514">
        <f t="shared" si="63"/>
        <v>1380</v>
      </c>
      <c r="X514" t="str">
        <f t="shared" si="64"/>
        <v>Yes</v>
      </c>
    </row>
    <row r="515" spans="1:24">
      <c r="A515" s="5" t="s">
        <v>90</v>
      </c>
      <c r="B515" s="5" t="s">
        <v>91</v>
      </c>
      <c r="C515" s="5">
        <v>130</v>
      </c>
      <c r="D515" s="7" t="s">
        <v>38</v>
      </c>
      <c r="E515" s="5">
        <v>36</v>
      </c>
      <c r="F515" s="5" t="s">
        <v>43</v>
      </c>
      <c r="G515" s="5" t="s">
        <v>0</v>
      </c>
      <c r="H515" s="5" t="s">
        <v>22</v>
      </c>
      <c r="I515" s="5" t="s">
        <v>22</v>
      </c>
      <c r="J515" s="5" t="s">
        <v>23</v>
      </c>
      <c r="K515" s="6">
        <v>24.8</v>
      </c>
      <c r="L515" s="8">
        <v>22.4</v>
      </c>
      <c r="M515" s="8">
        <v>47</v>
      </c>
      <c r="N515" s="8">
        <v>28.2</v>
      </c>
      <c r="O515" s="8">
        <v>2.4</v>
      </c>
      <c r="P515" s="8">
        <v>0</v>
      </c>
      <c r="Q515">
        <f t="shared" si="57"/>
        <v>555.52</v>
      </c>
      <c r="R515">
        <f t="shared" si="58"/>
        <v>1165.6000000000001</v>
      </c>
      <c r="S515">
        <f t="shared" si="59"/>
        <v>699.36</v>
      </c>
      <c r="T515">
        <f t="shared" si="60"/>
        <v>59.519999999999996</v>
      </c>
      <c r="U515">
        <f t="shared" si="61"/>
        <v>0</v>
      </c>
      <c r="V515">
        <f t="shared" si="62"/>
        <v>2480</v>
      </c>
      <c r="W515">
        <f t="shared" si="63"/>
        <v>2480</v>
      </c>
      <c r="X515" t="str">
        <f t="shared" si="64"/>
        <v>Yes</v>
      </c>
    </row>
    <row r="516" spans="1:24">
      <c r="A516" s="5" t="s">
        <v>90</v>
      </c>
      <c r="B516" s="5" t="s">
        <v>91</v>
      </c>
      <c r="C516" s="5">
        <v>130</v>
      </c>
      <c r="D516" s="7" t="s">
        <v>38</v>
      </c>
      <c r="E516" s="5">
        <v>36</v>
      </c>
      <c r="F516" s="5" t="s">
        <v>43</v>
      </c>
      <c r="G516" s="5" t="s">
        <v>0</v>
      </c>
      <c r="H516" s="5" t="s">
        <v>22</v>
      </c>
      <c r="I516" s="5" t="s">
        <v>22</v>
      </c>
      <c r="J516" s="5" t="s">
        <v>24</v>
      </c>
      <c r="K516" s="6">
        <v>24.8</v>
      </c>
      <c r="L516" s="8">
        <v>63.3</v>
      </c>
      <c r="M516" s="8">
        <v>23.4</v>
      </c>
      <c r="N516" s="8">
        <v>13.3</v>
      </c>
      <c r="O516" s="8">
        <v>0</v>
      </c>
      <c r="P516" s="8">
        <v>0</v>
      </c>
      <c r="Q516">
        <f t="shared" ref="Q516:Q579" si="65">L516*$K516</f>
        <v>1569.84</v>
      </c>
      <c r="R516">
        <f t="shared" ref="R516:R579" si="66">M516*$K516</f>
        <v>580.31999999999994</v>
      </c>
      <c r="S516">
        <f t="shared" ref="S516:S579" si="67">N516*$K516</f>
        <v>329.84000000000003</v>
      </c>
      <c r="T516">
        <f t="shared" ref="T516:T579" si="68">O516*$K516</f>
        <v>0</v>
      </c>
      <c r="U516">
        <f t="shared" ref="U516:U579" si="69">P516*$K516</f>
        <v>0</v>
      </c>
      <c r="V516">
        <f t="shared" ref="V516:V579" si="70">SUM(Q516:U516)</f>
        <v>2480</v>
      </c>
      <c r="W516">
        <f t="shared" ref="W516:W579" si="71">K516*100</f>
        <v>2480</v>
      </c>
      <c r="X516" t="str">
        <f t="shared" ref="X516:X579" si="72">IF(V516=W516,"Yes","No")</f>
        <v>Yes</v>
      </c>
    </row>
    <row r="517" spans="1:24">
      <c r="A517" s="5" t="s">
        <v>90</v>
      </c>
      <c r="B517" s="5" t="s">
        <v>91</v>
      </c>
      <c r="C517" s="5">
        <v>130</v>
      </c>
      <c r="D517" s="7" t="s">
        <v>38</v>
      </c>
      <c r="E517" s="5">
        <v>36</v>
      </c>
      <c r="F517" s="5" t="s">
        <v>43</v>
      </c>
      <c r="G517" s="5" t="s">
        <v>0</v>
      </c>
      <c r="H517" s="5" t="s">
        <v>22</v>
      </c>
      <c r="I517" s="5" t="s">
        <v>22</v>
      </c>
      <c r="J517" s="5" t="s">
        <v>25</v>
      </c>
      <c r="K517" s="6">
        <v>24.8</v>
      </c>
      <c r="L517" s="8">
        <v>60</v>
      </c>
      <c r="M517" s="8">
        <v>30</v>
      </c>
      <c r="N517" s="8">
        <v>10</v>
      </c>
      <c r="O517" s="8">
        <v>0</v>
      </c>
      <c r="P517" s="8">
        <v>0</v>
      </c>
      <c r="Q517">
        <f t="shared" si="65"/>
        <v>1488</v>
      </c>
      <c r="R517">
        <f t="shared" si="66"/>
        <v>744</v>
      </c>
      <c r="S517">
        <f t="shared" si="67"/>
        <v>248</v>
      </c>
      <c r="T517">
        <f t="shared" si="68"/>
        <v>0</v>
      </c>
      <c r="U517">
        <f t="shared" si="69"/>
        <v>0</v>
      </c>
      <c r="V517">
        <f t="shared" si="70"/>
        <v>2480</v>
      </c>
      <c r="W517">
        <f t="shared" si="71"/>
        <v>2480</v>
      </c>
      <c r="X517" t="str">
        <f t="shared" si="72"/>
        <v>Yes</v>
      </c>
    </row>
    <row r="518" spans="1:24">
      <c r="A518" s="5" t="s">
        <v>90</v>
      </c>
      <c r="B518" s="5" t="s">
        <v>91</v>
      </c>
      <c r="C518" s="5">
        <v>130</v>
      </c>
      <c r="D518" s="7" t="s">
        <v>38</v>
      </c>
      <c r="E518" s="5">
        <v>36</v>
      </c>
      <c r="F518" s="5" t="s">
        <v>43</v>
      </c>
      <c r="G518" s="5" t="s">
        <v>0</v>
      </c>
      <c r="H518" s="5" t="s">
        <v>22</v>
      </c>
      <c r="I518" s="5" t="s">
        <v>22</v>
      </c>
      <c r="J518" s="5" t="s">
        <v>26</v>
      </c>
      <c r="K518" s="6">
        <v>24.8</v>
      </c>
      <c r="L518" s="10">
        <v>36</v>
      </c>
      <c r="M518" s="10">
        <v>40</v>
      </c>
      <c r="N518" s="10">
        <v>22</v>
      </c>
      <c r="O518" s="10">
        <v>2</v>
      </c>
      <c r="P518" s="10">
        <v>0</v>
      </c>
      <c r="Q518">
        <f t="shared" si="65"/>
        <v>892.80000000000007</v>
      </c>
      <c r="R518">
        <f t="shared" si="66"/>
        <v>992</v>
      </c>
      <c r="S518">
        <f t="shared" si="67"/>
        <v>545.6</v>
      </c>
      <c r="T518">
        <f t="shared" si="68"/>
        <v>49.6</v>
      </c>
      <c r="U518">
        <f t="shared" si="69"/>
        <v>0</v>
      </c>
      <c r="V518">
        <f t="shared" si="70"/>
        <v>2480</v>
      </c>
      <c r="W518">
        <f t="shared" si="71"/>
        <v>2480</v>
      </c>
      <c r="X518" t="str">
        <f t="shared" si="72"/>
        <v>Yes</v>
      </c>
    </row>
    <row r="519" spans="1:24">
      <c r="A519" s="5" t="s">
        <v>92</v>
      </c>
      <c r="B519" s="5" t="s">
        <v>93</v>
      </c>
      <c r="C519" s="5">
        <v>140</v>
      </c>
      <c r="D519" s="7" t="s">
        <v>20</v>
      </c>
      <c r="E519" s="5">
        <v>3</v>
      </c>
      <c r="F519" s="5" t="s">
        <v>21</v>
      </c>
      <c r="G519" s="5" t="s">
        <v>0</v>
      </c>
      <c r="H519" s="5" t="s">
        <v>22</v>
      </c>
      <c r="I519" s="5" t="s">
        <v>22</v>
      </c>
      <c r="J519" s="5" t="s">
        <v>23</v>
      </c>
      <c r="K519" s="6">
        <v>44</v>
      </c>
      <c r="L519" s="8">
        <v>28.3</v>
      </c>
      <c r="M519" s="8">
        <v>59.8</v>
      </c>
      <c r="N519" s="8">
        <v>11.3</v>
      </c>
      <c r="O519" s="8">
        <v>0</v>
      </c>
      <c r="P519" s="8">
        <v>0.6</v>
      </c>
      <c r="Q519">
        <f t="shared" si="65"/>
        <v>1245.2</v>
      </c>
      <c r="R519">
        <f t="shared" si="66"/>
        <v>2631.2</v>
      </c>
      <c r="S519">
        <f t="shared" si="67"/>
        <v>497.20000000000005</v>
      </c>
      <c r="T519">
        <f t="shared" si="68"/>
        <v>0</v>
      </c>
      <c r="U519">
        <f t="shared" si="69"/>
        <v>26.4</v>
      </c>
      <c r="V519">
        <f t="shared" si="70"/>
        <v>4399.9999999999991</v>
      </c>
      <c r="W519">
        <f t="shared" si="71"/>
        <v>4400</v>
      </c>
      <c r="X519" t="str">
        <f t="shared" si="72"/>
        <v>Yes</v>
      </c>
    </row>
    <row r="520" spans="1:24">
      <c r="A520" s="5" t="s">
        <v>92</v>
      </c>
      <c r="B520" s="5" t="s">
        <v>93</v>
      </c>
      <c r="C520" s="5">
        <v>140</v>
      </c>
      <c r="D520" s="7" t="s">
        <v>20</v>
      </c>
      <c r="E520" s="5">
        <v>3</v>
      </c>
      <c r="F520" s="5" t="s">
        <v>21</v>
      </c>
      <c r="G520" s="5" t="s">
        <v>0</v>
      </c>
      <c r="H520" s="5" t="s">
        <v>22</v>
      </c>
      <c r="I520" s="5" t="s">
        <v>22</v>
      </c>
      <c r="J520" s="5" t="s">
        <v>24</v>
      </c>
      <c r="K520" s="6">
        <v>44</v>
      </c>
      <c r="L520" s="8">
        <v>32</v>
      </c>
      <c r="M520" s="8">
        <v>68</v>
      </c>
      <c r="N520" s="8">
        <v>0</v>
      </c>
      <c r="O520" s="8">
        <v>0</v>
      </c>
      <c r="P520" s="8">
        <v>0</v>
      </c>
      <c r="Q520">
        <f t="shared" si="65"/>
        <v>1408</v>
      </c>
      <c r="R520">
        <f t="shared" si="66"/>
        <v>2992</v>
      </c>
      <c r="S520">
        <f t="shared" si="67"/>
        <v>0</v>
      </c>
      <c r="T520">
        <f t="shared" si="68"/>
        <v>0</v>
      </c>
      <c r="U520">
        <f t="shared" si="69"/>
        <v>0</v>
      </c>
      <c r="V520">
        <f t="shared" si="70"/>
        <v>4400</v>
      </c>
      <c r="W520">
        <f t="shared" si="71"/>
        <v>4400</v>
      </c>
      <c r="X520" t="str">
        <f t="shared" si="72"/>
        <v>Yes</v>
      </c>
    </row>
    <row r="521" spans="1:24">
      <c r="A521" s="5" t="s">
        <v>92</v>
      </c>
      <c r="B521" s="5" t="s">
        <v>93</v>
      </c>
      <c r="C521" s="5">
        <v>140</v>
      </c>
      <c r="D521" s="7" t="s">
        <v>20</v>
      </c>
      <c r="E521" s="5">
        <v>3</v>
      </c>
      <c r="F521" s="5" t="s">
        <v>21</v>
      </c>
      <c r="G521" s="5" t="s">
        <v>0</v>
      </c>
      <c r="H521" s="5" t="s">
        <v>22</v>
      </c>
      <c r="I521" s="5" t="s">
        <v>22</v>
      </c>
      <c r="J521" s="5" t="s">
        <v>25</v>
      </c>
      <c r="K521" s="6">
        <v>44</v>
      </c>
      <c r="L521" s="8">
        <v>37.5</v>
      </c>
      <c r="M521" s="8">
        <v>62.5</v>
      </c>
      <c r="N521" s="8">
        <v>0</v>
      </c>
      <c r="O521" s="8">
        <v>0</v>
      </c>
      <c r="P521" s="8">
        <v>0</v>
      </c>
      <c r="Q521">
        <f t="shared" si="65"/>
        <v>1650</v>
      </c>
      <c r="R521">
        <f t="shared" si="66"/>
        <v>2750</v>
      </c>
      <c r="S521">
        <f t="shared" si="67"/>
        <v>0</v>
      </c>
      <c r="T521">
        <f t="shared" si="68"/>
        <v>0</v>
      </c>
      <c r="U521">
        <f t="shared" si="69"/>
        <v>0</v>
      </c>
      <c r="V521">
        <f t="shared" si="70"/>
        <v>4400</v>
      </c>
      <c r="W521">
        <f t="shared" si="71"/>
        <v>4400</v>
      </c>
      <c r="X521" t="str">
        <f t="shared" si="72"/>
        <v>Yes</v>
      </c>
    </row>
    <row r="522" spans="1:24">
      <c r="A522" s="5" t="s">
        <v>92</v>
      </c>
      <c r="B522" s="5" t="s">
        <v>93</v>
      </c>
      <c r="C522" s="5">
        <v>140</v>
      </c>
      <c r="D522" s="7" t="s">
        <v>20</v>
      </c>
      <c r="E522" s="5">
        <v>3</v>
      </c>
      <c r="F522" s="5" t="s">
        <v>21</v>
      </c>
      <c r="G522" s="5" t="s">
        <v>0</v>
      </c>
      <c r="H522" s="5" t="s">
        <v>22</v>
      </c>
      <c r="I522" s="5" t="s">
        <v>22</v>
      </c>
      <c r="J522" s="5" t="s">
        <v>26</v>
      </c>
      <c r="K522" s="6">
        <v>44</v>
      </c>
      <c r="L522" s="10">
        <v>30</v>
      </c>
      <c r="M522" s="10">
        <v>62</v>
      </c>
      <c r="N522" s="10">
        <v>8</v>
      </c>
      <c r="O522" s="10">
        <v>0</v>
      </c>
      <c r="P522" s="10">
        <v>0</v>
      </c>
      <c r="Q522">
        <f t="shared" si="65"/>
        <v>1320</v>
      </c>
      <c r="R522">
        <f t="shared" si="66"/>
        <v>2728</v>
      </c>
      <c r="S522">
        <f t="shared" si="67"/>
        <v>352</v>
      </c>
      <c r="T522">
        <f t="shared" si="68"/>
        <v>0</v>
      </c>
      <c r="U522">
        <f t="shared" si="69"/>
        <v>0</v>
      </c>
      <c r="V522">
        <f t="shared" si="70"/>
        <v>4400</v>
      </c>
      <c r="W522">
        <f t="shared" si="71"/>
        <v>4400</v>
      </c>
      <c r="X522" t="str">
        <f t="shared" si="72"/>
        <v>Yes</v>
      </c>
    </row>
    <row r="523" spans="1:24">
      <c r="A523" s="5" t="s">
        <v>92</v>
      </c>
      <c r="B523" s="5" t="s">
        <v>93</v>
      </c>
      <c r="C523" s="5">
        <v>140</v>
      </c>
      <c r="D523" s="7" t="s">
        <v>29</v>
      </c>
      <c r="E523" s="5">
        <v>12</v>
      </c>
      <c r="F523" s="5" t="s">
        <v>55</v>
      </c>
      <c r="G523" s="5" t="s">
        <v>0</v>
      </c>
      <c r="H523" s="5" t="s">
        <v>22</v>
      </c>
      <c r="I523" s="5" t="s">
        <v>22</v>
      </c>
      <c r="J523" s="5" t="s">
        <v>23</v>
      </c>
      <c r="K523" s="6">
        <v>16.8</v>
      </c>
      <c r="L523" s="8">
        <v>14.3</v>
      </c>
      <c r="M523" s="8">
        <v>57.1</v>
      </c>
      <c r="N523" s="8">
        <v>25.4</v>
      </c>
      <c r="O523" s="8">
        <v>1.6</v>
      </c>
      <c r="P523" s="8">
        <v>1.6</v>
      </c>
      <c r="Q523">
        <f t="shared" si="65"/>
        <v>240.24</v>
      </c>
      <c r="R523">
        <f t="shared" si="66"/>
        <v>959.28000000000009</v>
      </c>
      <c r="S523">
        <f t="shared" si="67"/>
        <v>426.71999999999997</v>
      </c>
      <c r="T523">
        <f t="shared" si="68"/>
        <v>26.880000000000003</v>
      </c>
      <c r="U523">
        <f t="shared" si="69"/>
        <v>26.880000000000003</v>
      </c>
      <c r="V523">
        <f t="shared" si="70"/>
        <v>1680.0000000000002</v>
      </c>
      <c r="W523">
        <f t="shared" si="71"/>
        <v>1680</v>
      </c>
      <c r="X523" t="str">
        <f t="shared" si="72"/>
        <v>Yes</v>
      </c>
    </row>
    <row r="524" spans="1:24">
      <c r="A524" s="5" t="s">
        <v>92</v>
      </c>
      <c r="B524" s="5" t="s">
        <v>93</v>
      </c>
      <c r="C524" s="5">
        <v>140</v>
      </c>
      <c r="D524" s="7" t="s">
        <v>29</v>
      </c>
      <c r="E524" s="5">
        <v>12</v>
      </c>
      <c r="F524" s="5" t="s">
        <v>55</v>
      </c>
      <c r="G524" s="5" t="s">
        <v>0</v>
      </c>
      <c r="H524" s="5" t="s">
        <v>22</v>
      </c>
      <c r="I524" s="5" t="s">
        <v>22</v>
      </c>
      <c r="J524" s="5" t="s">
        <v>24</v>
      </c>
      <c r="K524" s="6">
        <v>16.8</v>
      </c>
      <c r="L524" s="8">
        <v>0</v>
      </c>
      <c r="M524" s="8">
        <v>63.3</v>
      </c>
      <c r="N524" s="8">
        <v>36.700000000000003</v>
      </c>
      <c r="O524" s="8">
        <v>0</v>
      </c>
      <c r="P524" s="8">
        <v>0</v>
      </c>
      <c r="Q524">
        <f t="shared" si="65"/>
        <v>0</v>
      </c>
      <c r="R524">
        <f t="shared" si="66"/>
        <v>1063.44</v>
      </c>
      <c r="S524">
        <f t="shared" si="67"/>
        <v>616.56000000000006</v>
      </c>
      <c r="T524">
        <f t="shared" si="68"/>
        <v>0</v>
      </c>
      <c r="U524">
        <f t="shared" si="69"/>
        <v>0</v>
      </c>
      <c r="V524">
        <f t="shared" si="70"/>
        <v>1680</v>
      </c>
      <c r="W524">
        <f t="shared" si="71"/>
        <v>1680</v>
      </c>
      <c r="X524" t="str">
        <f t="shared" si="72"/>
        <v>Yes</v>
      </c>
    </row>
    <row r="525" spans="1:24">
      <c r="A525" s="5" t="s">
        <v>92</v>
      </c>
      <c r="B525" s="5" t="s">
        <v>93</v>
      </c>
      <c r="C525" s="5">
        <v>140</v>
      </c>
      <c r="D525" s="7" t="s">
        <v>29</v>
      </c>
      <c r="E525" s="5">
        <v>12</v>
      </c>
      <c r="F525" s="5" t="s">
        <v>55</v>
      </c>
      <c r="G525" s="5" t="s">
        <v>0</v>
      </c>
      <c r="H525" s="5" t="s">
        <v>22</v>
      </c>
      <c r="I525" s="5" t="s">
        <v>22</v>
      </c>
      <c r="J525" s="5" t="s">
        <v>25</v>
      </c>
      <c r="K525" s="6">
        <v>16.8</v>
      </c>
      <c r="L525" s="8">
        <v>0</v>
      </c>
      <c r="M525" s="8">
        <v>25</v>
      </c>
      <c r="N525" s="8">
        <v>75</v>
      </c>
      <c r="O525" s="8">
        <v>0</v>
      </c>
      <c r="P525" s="8">
        <v>0</v>
      </c>
      <c r="Q525">
        <f t="shared" si="65"/>
        <v>0</v>
      </c>
      <c r="R525">
        <f t="shared" si="66"/>
        <v>420</v>
      </c>
      <c r="S525">
        <f t="shared" si="67"/>
        <v>1260</v>
      </c>
      <c r="T525">
        <f t="shared" si="68"/>
        <v>0</v>
      </c>
      <c r="U525">
        <f t="shared" si="69"/>
        <v>0</v>
      </c>
      <c r="V525">
        <f t="shared" si="70"/>
        <v>1680</v>
      </c>
      <c r="W525">
        <f t="shared" si="71"/>
        <v>1680</v>
      </c>
      <c r="X525" t="str">
        <f t="shared" si="72"/>
        <v>Yes</v>
      </c>
    </row>
    <row r="526" spans="1:24">
      <c r="A526" s="5" t="s">
        <v>92</v>
      </c>
      <c r="B526" s="5" t="s">
        <v>93</v>
      </c>
      <c r="C526" s="5">
        <v>140</v>
      </c>
      <c r="D526" s="7" t="s">
        <v>29</v>
      </c>
      <c r="E526" s="5">
        <v>12</v>
      </c>
      <c r="F526" s="5" t="s">
        <v>55</v>
      </c>
      <c r="G526" s="5" t="s">
        <v>0</v>
      </c>
      <c r="H526" s="5" t="s">
        <v>22</v>
      </c>
      <c r="I526" s="5" t="s">
        <v>22</v>
      </c>
      <c r="J526" s="5" t="s">
        <v>26</v>
      </c>
      <c r="K526" s="6">
        <v>16.8</v>
      </c>
      <c r="L526" s="10">
        <v>9</v>
      </c>
      <c r="M526" s="10">
        <v>54</v>
      </c>
      <c r="N526" s="10">
        <v>35</v>
      </c>
      <c r="O526" s="10">
        <v>1</v>
      </c>
      <c r="P526" s="10">
        <v>1</v>
      </c>
      <c r="Q526">
        <f t="shared" si="65"/>
        <v>151.20000000000002</v>
      </c>
      <c r="R526">
        <f t="shared" si="66"/>
        <v>907.2</v>
      </c>
      <c r="S526">
        <f t="shared" si="67"/>
        <v>588</v>
      </c>
      <c r="T526">
        <f t="shared" si="68"/>
        <v>16.8</v>
      </c>
      <c r="U526">
        <f t="shared" si="69"/>
        <v>16.8</v>
      </c>
      <c r="V526">
        <f t="shared" si="70"/>
        <v>1680</v>
      </c>
      <c r="W526">
        <f t="shared" si="71"/>
        <v>1680</v>
      </c>
      <c r="X526" t="str">
        <f t="shared" si="72"/>
        <v>Yes</v>
      </c>
    </row>
    <row r="527" spans="1:24">
      <c r="A527" s="5" t="s">
        <v>92</v>
      </c>
      <c r="B527" s="5" t="s">
        <v>93</v>
      </c>
      <c r="C527" s="5">
        <v>140</v>
      </c>
      <c r="D527" s="7" t="s">
        <v>29</v>
      </c>
      <c r="E527" s="5">
        <v>14</v>
      </c>
      <c r="F527" s="5" t="s">
        <v>77</v>
      </c>
      <c r="G527" s="5" t="s">
        <v>0</v>
      </c>
      <c r="H527" s="5" t="s">
        <v>22</v>
      </c>
      <c r="I527" s="5" t="s">
        <v>22</v>
      </c>
      <c r="J527" s="5" t="s">
        <v>23</v>
      </c>
      <c r="K527" s="6">
        <v>7.2</v>
      </c>
      <c r="L527" s="8">
        <v>15</v>
      </c>
      <c r="M527" s="8">
        <v>60</v>
      </c>
      <c r="N527" s="8">
        <v>20</v>
      </c>
      <c r="O527" s="8">
        <v>5</v>
      </c>
      <c r="P527" s="8">
        <v>0</v>
      </c>
      <c r="Q527">
        <f t="shared" si="65"/>
        <v>108</v>
      </c>
      <c r="R527">
        <f t="shared" si="66"/>
        <v>432</v>
      </c>
      <c r="S527">
        <f t="shared" si="67"/>
        <v>144</v>
      </c>
      <c r="T527">
        <f t="shared" si="68"/>
        <v>36</v>
      </c>
      <c r="U527">
        <f t="shared" si="69"/>
        <v>0</v>
      </c>
      <c r="V527">
        <f t="shared" si="70"/>
        <v>720</v>
      </c>
      <c r="W527">
        <f t="shared" si="71"/>
        <v>720</v>
      </c>
      <c r="X527" t="str">
        <f t="shared" si="72"/>
        <v>Yes</v>
      </c>
    </row>
    <row r="528" spans="1:24">
      <c r="A528" s="5" t="s">
        <v>92</v>
      </c>
      <c r="B528" s="5" t="s">
        <v>93</v>
      </c>
      <c r="C528" s="5">
        <v>140</v>
      </c>
      <c r="D528" s="7" t="s">
        <v>29</v>
      </c>
      <c r="E528" s="5">
        <v>14</v>
      </c>
      <c r="F528" s="5" t="s">
        <v>77</v>
      </c>
      <c r="G528" s="5" t="s">
        <v>0</v>
      </c>
      <c r="H528" s="5" t="s">
        <v>22</v>
      </c>
      <c r="I528" s="5" t="s">
        <v>22</v>
      </c>
      <c r="J528" s="5" t="s">
        <v>24</v>
      </c>
      <c r="K528" s="6">
        <v>7.2</v>
      </c>
      <c r="L528" s="8">
        <v>20</v>
      </c>
      <c r="M528" s="8">
        <v>30</v>
      </c>
      <c r="N528" s="8">
        <v>10</v>
      </c>
      <c r="O528" s="8">
        <v>0</v>
      </c>
      <c r="P528" s="8">
        <v>40</v>
      </c>
      <c r="Q528">
        <f t="shared" si="65"/>
        <v>144</v>
      </c>
      <c r="R528">
        <f t="shared" si="66"/>
        <v>216</v>
      </c>
      <c r="S528">
        <f t="shared" si="67"/>
        <v>72</v>
      </c>
      <c r="T528">
        <f t="shared" si="68"/>
        <v>0</v>
      </c>
      <c r="U528">
        <f t="shared" si="69"/>
        <v>288</v>
      </c>
      <c r="V528">
        <f t="shared" si="70"/>
        <v>720</v>
      </c>
      <c r="W528">
        <f t="shared" si="71"/>
        <v>720</v>
      </c>
      <c r="X528" t="str">
        <f t="shared" si="72"/>
        <v>Yes</v>
      </c>
    </row>
    <row r="529" spans="1:24">
      <c r="A529" s="5" t="s">
        <v>92</v>
      </c>
      <c r="B529" s="5" t="s">
        <v>93</v>
      </c>
      <c r="C529" s="5">
        <v>140</v>
      </c>
      <c r="D529" s="7" t="s">
        <v>29</v>
      </c>
      <c r="E529" s="5">
        <v>14</v>
      </c>
      <c r="F529" s="5" t="s">
        <v>77</v>
      </c>
      <c r="G529" s="5" t="s">
        <v>0</v>
      </c>
      <c r="H529" s="5" t="s">
        <v>22</v>
      </c>
      <c r="I529" s="5" t="s">
        <v>22</v>
      </c>
      <c r="J529" s="5" t="s">
        <v>25</v>
      </c>
      <c r="K529" s="6">
        <v>7.2</v>
      </c>
      <c r="L529" s="8">
        <v>0</v>
      </c>
      <c r="M529" s="8">
        <v>15</v>
      </c>
      <c r="N529" s="8">
        <v>85</v>
      </c>
      <c r="O529" s="8">
        <v>0</v>
      </c>
      <c r="P529" s="8">
        <v>0</v>
      </c>
      <c r="Q529">
        <f t="shared" si="65"/>
        <v>0</v>
      </c>
      <c r="R529">
        <f t="shared" si="66"/>
        <v>108</v>
      </c>
      <c r="S529">
        <f t="shared" si="67"/>
        <v>612</v>
      </c>
      <c r="T529">
        <f t="shared" si="68"/>
        <v>0</v>
      </c>
      <c r="U529">
        <f t="shared" si="69"/>
        <v>0</v>
      </c>
      <c r="V529">
        <f t="shared" si="70"/>
        <v>720</v>
      </c>
      <c r="W529">
        <f t="shared" si="71"/>
        <v>720</v>
      </c>
      <c r="X529" t="str">
        <f t="shared" si="72"/>
        <v>Yes</v>
      </c>
    </row>
    <row r="530" spans="1:24">
      <c r="A530" s="5" t="s">
        <v>92</v>
      </c>
      <c r="B530" s="5" t="s">
        <v>93</v>
      </c>
      <c r="C530" s="5">
        <v>140</v>
      </c>
      <c r="D530" s="7" t="s">
        <v>29</v>
      </c>
      <c r="E530" s="5">
        <v>14</v>
      </c>
      <c r="F530" s="5" t="s">
        <v>77</v>
      </c>
      <c r="G530" s="5" t="s">
        <v>0</v>
      </c>
      <c r="H530" s="5" t="s">
        <v>22</v>
      </c>
      <c r="I530" s="5" t="s">
        <v>22</v>
      </c>
      <c r="J530" s="5" t="s">
        <v>26</v>
      </c>
      <c r="K530" s="6">
        <v>7.2</v>
      </c>
      <c r="L530" s="10">
        <v>14</v>
      </c>
      <c r="M530" s="10">
        <v>47</v>
      </c>
      <c r="N530" s="10">
        <v>28</v>
      </c>
      <c r="O530" s="10">
        <v>3</v>
      </c>
      <c r="P530" s="10">
        <v>8</v>
      </c>
      <c r="Q530">
        <f t="shared" si="65"/>
        <v>100.8</v>
      </c>
      <c r="R530">
        <f t="shared" si="66"/>
        <v>338.40000000000003</v>
      </c>
      <c r="S530">
        <f t="shared" si="67"/>
        <v>201.6</v>
      </c>
      <c r="T530">
        <f t="shared" si="68"/>
        <v>21.6</v>
      </c>
      <c r="U530">
        <f t="shared" si="69"/>
        <v>57.6</v>
      </c>
      <c r="V530">
        <f t="shared" si="70"/>
        <v>720.00000000000011</v>
      </c>
      <c r="W530">
        <f t="shared" si="71"/>
        <v>720</v>
      </c>
      <c r="X530" t="str">
        <f t="shared" si="72"/>
        <v>Yes</v>
      </c>
    </row>
    <row r="531" spans="1:24">
      <c r="A531" s="5" t="s">
        <v>92</v>
      </c>
      <c r="B531" s="5" t="s">
        <v>93</v>
      </c>
      <c r="C531" s="5">
        <v>140</v>
      </c>
      <c r="D531" s="7" t="s">
        <v>31</v>
      </c>
      <c r="E531" s="5">
        <v>17</v>
      </c>
      <c r="F531" s="5" t="s">
        <v>33</v>
      </c>
      <c r="G531" s="5" t="s">
        <v>0</v>
      </c>
      <c r="H531" s="5" t="s">
        <v>22</v>
      </c>
      <c r="I531" s="5" t="s">
        <v>22</v>
      </c>
      <c r="J531" s="5" t="s">
        <v>23</v>
      </c>
      <c r="K531" s="6">
        <v>12.8</v>
      </c>
      <c r="L531" s="8">
        <v>22</v>
      </c>
      <c r="M531" s="8">
        <v>34.1</v>
      </c>
      <c r="N531" s="8">
        <v>43.9</v>
      </c>
      <c r="O531" s="8">
        <v>0</v>
      </c>
      <c r="P531" s="8">
        <v>0</v>
      </c>
      <c r="Q531">
        <f t="shared" si="65"/>
        <v>281.60000000000002</v>
      </c>
      <c r="R531">
        <f t="shared" si="66"/>
        <v>436.48</v>
      </c>
      <c r="S531">
        <f t="shared" si="67"/>
        <v>561.91999999999996</v>
      </c>
      <c r="T531">
        <f t="shared" si="68"/>
        <v>0</v>
      </c>
      <c r="U531">
        <f t="shared" si="69"/>
        <v>0</v>
      </c>
      <c r="V531">
        <f t="shared" si="70"/>
        <v>1280</v>
      </c>
      <c r="W531">
        <f t="shared" si="71"/>
        <v>1280</v>
      </c>
      <c r="X531" t="str">
        <f t="shared" si="72"/>
        <v>Yes</v>
      </c>
    </row>
    <row r="532" spans="1:24">
      <c r="A532" s="5" t="s">
        <v>92</v>
      </c>
      <c r="B532" s="5" t="s">
        <v>93</v>
      </c>
      <c r="C532" s="5">
        <v>140</v>
      </c>
      <c r="D532" s="7" t="s">
        <v>31</v>
      </c>
      <c r="E532" s="5">
        <v>17</v>
      </c>
      <c r="F532" s="5" t="s">
        <v>33</v>
      </c>
      <c r="G532" s="5" t="s">
        <v>0</v>
      </c>
      <c r="H532" s="5" t="s">
        <v>22</v>
      </c>
      <c r="I532" s="5" t="s">
        <v>22</v>
      </c>
      <c r="J532" s="5" t="s">
        <v>24</v>
      </c>
      <c r="K532" s="6">
        <v>12.8</v>
      </c>
      <c r="L532" s="8">
        <v>60</v>
      </c>
      <c r="M532" s="8">
        <v>40</v>
      </c>
      <c r="N532" s="8">
        <v>0</v>
      </c>
      <c r="O532" s="8">
        <v>0</v>
      </c>
      <c r="P532" s="8">
        <v>0</v>
      </c>
      <c r="Q532">
        <f t="shared" si="65"/>
        <v>768</v>
      </c>
      <c r="R532">
        <f t="shared" si="66"/>
        <v>512</v>
      </c>
      <c r="S532">
        <f t="shared" si="67"/>
        <v>0</v>
      </c>
      <c r="T532">
        <f t="shared" si="68"/>
        <v>0</v>
      </c>
      <c r="U532">
        <f t="shared" si="69"/>
        <v>0</v>
      </c>
      <c r="V532">
        <f t="shared" si="70"/>
        <v>1280</v>
      </c>
      <c r="W532">
        <f t="shared" si="71"/>
        <v>1280</v>
      </c>
      <c r="X532" t="str">
        <f t="shared" si="72"/>
        <v>Yes</v>
      </c>
    </row>
    <row r="533" spans="1:24">
      <c r="A533" s="5" t="s">
        <v>92</v>
      </c>
      <c r="B533" s="5" t="s">
        <v>93</v>
      </c>
      <c r="C533" s="5">
        <v>140</v>
      </c>
      <c r="D533" s="7" t="s">
        <v>31</v>
      </c>
      <c r="E533" s="5">
        <v>17</v>
      </c>
      <c r="F533" s="5" t="s">
        <v>33</v>
      </c>
      <c r="G533" s="5" t="s">
        <v>0</v>
      </c>
      <c r="H533" s="5" t="s">
        <v>22</v>
      </c>
      <c r="I533" s="5" t="s">
        <v>22</v>
      </c>
      <c r="J533" s="5" t="s">
        <v>25</v>
      </c>
      <c r="K533" s="6">
        <v>12.8</v>
      </c>
      <c r="L533" s="8">
        <v>50</v>
      </c>
      <c r="M533" s="8">
        <v>37.5</v>
      </c>
      <c r="N533" s="8">
        <v>12.5</v>
      </c>
      <c r="O533" s="8">
        <v>0</v>
      </c>
      <c r="P533" s="8">
        <v>0</v>
      </c>
      <c r="Q533">
        <f t="shared" si="65"/>
        <v>640</v>
      </c>
      <c r="R533">
        <f t="shared" si="66"/>
        <v>480</v>
      </c>
      <c r="S533">
        <f t="shared" si="67"/>
        <v>160</v>
      </c>
      <c r="T533">
        <f t="shared" si="68"/>
        <v>0</v>
      </c>
      <c r="U533">
        <f t="shared" si="69"/>
        <v>0</v>
      </c>
      <c r="V533">
        <f t="shared" si="70"/>
        <v>1280</v>
      </c>
      <c r="W533">
        <f t="shared" si="71"/>
        <v>1280</v>
      </c>
      <c r="X533" t="str">
        <f t="shared" si="72"/>
        <v>Yes</v>
      </c>
    </row>
    <row r="534" spans="1:24">
      <c r="A534" s="5" t="s">
        <v>92</v>
      </c>
      <c r="B534" s="5" t="s">
        <v>93</v>
      </c>
      <c r="C534" s="5">
        <v>140</v>
      </c>
      <c r="D534" s="7" t="s">
        <v>31</v>
      </c>
      <c r="E534" s="5">
        <v>17</v>
      </c>
      <c r="F534" s="5" t="s">
        <v>33</v>
      </c>
      <c r="G534" s="5" t="s">
        <v>0</v>
      </c>
      <c r="H534" s="5" t="s">
        <v>22</v>
      </c>
      <c r="I534" s="5" t="s">
        <v>22</v>
      </c>
      <c r="J534" s="5" t="s">
        <v>26</v>
      </c>
      <c r="K534" s="6">
        <v>12.8</v>
      </c>
      <c r="L534" s="10">
        <v>34</v>
      </c>
      <c r="M534" s="10">
        <v>36</v>
      </c>
      <c r="N534" s="10">
        <v>30</v>
      </c>
      <c r="O534" s="10">
        <v>0</v>
      </c>
      <c r="P534" s="10">
        <v>0</v>
      </c>
      <c r="Q534">
        <f t="shared" si="65"/>
        <v>435.20000000000005</v>
      </c>
      <c r="R534">
        <f t="shared" si="66"/>
        <v>460.8</v>
      </c>
      <c r="S534">
        <f t="shared" si="67"/>
        <v>384</v>
      </c>
      <c r="T534">
        <f t="shared" si="68"/>
        <v>0</v>
      </c>
      <c r="U534">
        <f t="shared" si="69"/>
        <v>0</v>
      </c>
      <c r="V534">
        <f t="shared" si="70"/>
        <v>1280</v>
      </c>
      <c r="W534">
        <f t="shared" si="71"/>
        <v>1280</v>
      </c>
      <c r="X534" t="str">
        <f t="shared" si="72"/>
        <v>Yes</v>
      </c>
    </row>
    <row r="535" spans="1:24">
      <c r="A535" s="5" t="s">
        <v>92</v>
      </c>
      <c r="B535" s="5" t="s">
        <v>93</v>
      </c>
      <c r="C535" s="5">
        <v>140</v>
      </c>
      <c r="D535" s="7" t="s">
        <v>31</v>
      </c>
      <c r="E535" s="5">
        <v>19</v>
      </c>
      <c r="F535" s="5" t="s">
        <v>34</v>
      </c>
      <c r="G535" s="5" t="s">
        <v>0</v>
      </c>
      <c r="H535" s="5" t="s">
        <v>22</v>
      </c>
      <c r="I535" s="5" t="s">
        <v>22</v>
      </c>
      <c r="J535" s="5" t="s">
        <v>23</v>
      </c>
      <c r="K535" s="6">
        <v>19.2</v>
      </c>
      <c r="L535" s="8">
        <v>18.3</v>
      </c>
      <c r="M535" s="8">
        <v>38</v>
      </c>
      <c r="N535" s="8">
        <v>39.5</v>
      </c>
      <c r="O535" s="8">
        <v>4.2</v>
      </c>
      <c r="P535" s="8">
        <v>0</v>
      </c>
      <c r="Q535">
        <f t="shared" si="65"/>
        <v>351.36</v>
      </c>
      <c r="R535">
        <f t="shared" si="66"/>
        <v>729.6</v>
      </c>
      <c r="S535">
        <f t="shared" si="67"/>
        <v>758.4</v>
      </c>
      <c r="T535">
        <f t="shared" si="68"/>
        <v>80.64</v>
      </c>
      <c r="U535">
        <f t="shared" si="69"/>
        <v>0</v>
      </c>
      <c r="V535">
        <f t="shared" si="70"/>
        <v>1920.0000000000002</v>
      </c>
      <c r="W535">
        <f t="shared" si="71"/>
        <v>1920</v>
      </c>
      <c r="X535" t="str">
        <f t="shared" si="72"/>
        <v>Yes</v>
      </c>
    </row>
    <row r="536" spans="1:24">
      <c r="A536" s="5" t="s">
        <v>92</v>
      </c>
      <c r="B536" s="5" t="s">
        <v>93</v>
      </c>
      <c r="C536" s="5">
        <v>140</v>
      </c>
      <c r="D536" s="7" t="s">
        <v>31</v>
      </c>
      <c r="E536" s="5">
        <v>19</v>
      </c>
      <c r="F536" s="5" t="s">
        <v>34</v>
      </c>
      <c r="G536" s="5" t="s">
        <v>0</v>
      </c>
      <c r="H536" s="5" t="s">
        <v>22</v>
      </c>
      <c r="I536" s="5" t="s">
        <v>22</v>
      </c>
      <c r="J536" s="5" t="s">
        <v>24</v>
      </c>
      <c r="K536" s="6">
        <v>19.2</v>
      </c>
      <c r="L536" s="8">
        <v>46.7</v>
      </c>
      <c r="M536" s="8">
        <v>40</v>
      </c>
      <c r="N536" s="8">
        <v>13.3</v>
      </c>
      <c r="O536" s="8">
        <v>0</v>
      </c>
      <c r="P536" s="8">
        <v>0</v>
      </c>
      <c r="Q536">
        <f t="shared" si="65"/>
        <v>896.64</v>
      </c>
      <c r="R536">
        <f t="shared" si="66"/>
        <v>768</v>
      </c>
      <c r="S536">
        <f t="shared" si="67"/>
        <v>255.36</v>
      </c>
      <c r="T536">
        <f t="shared" si="68"/>
        <v>0</v>
      </c>
      <c r="U536">
        <f t="shared" si="69"/>
        <v>0</v>
      </c>
      <c r="V536">
        <f t="shared" si="70"/>
        <v>1920</v>
      </c>
      <c r="W536">
        <f t="shared" si="71"/>
        <v>1920</v>
      </c>
      <c r="X536" t="str">
        <f t="shared" si="72"/>
        <v>Yes</v>
      </c>
    </row>
    <row r="537" spans="1:24">
      <c r="A537" s="5" t="s">
        <v>92</v>
      </c>
      <c r="B537" s="5" t="s">
        <v>93</v>
      </c>
      <c r="C537" s="5">
        <v>140</v>
      </c>
      <c r="D537" s="7" t="s">
        <v>31</v>
      </c>
      <c r="E537" s="5">
        <v>19</v>
      </c>
      <c r="F537" s="5" t="s">
        <v>34</v>
      </c>
      <c r="G537" s="5" t="s">
        <v>0</v>
      </c>
      <c r="H537" s="5" t="s">
        <v>22</v>
      </c>
      <c r="I537" s="5" t="s">
        <v>22</v>
      </c>
      <c r="J537" s="5" t="s">
        <v>25</v>
      </c>
      <c r="K537" s="6">
        <v>19.2</v>
      </c>
      <c r="L537" s="8">
        <v>0</v>
      </c>
      <c r="M537" s="8">
        <v>75</v>
      </c>
      <c r="N537" s="8">
        <v>25</v>
      </c>
      <c r="O537" s="8">
        <v>0</v>
      </c>
      <c r="P537" s="8">
        <v>0</v>
      </c>
      <c r="Q537">
        <f t="shared" si="65"/>
        <v>0</v>
      </c>
      <c r="R537">
        <f t="shared" si="66"/>
        <v>1440</v>
      </c>
      <c r="S537">
        <f t="shared" si="67"/>
        <v>480</v>
      </c>
      <c r="T537">
        <f t="shared" si="68"/>
        <v>0</v>
      </c>
      <c r="U537">
        <f t="shared" si="69"/>
        <v>0</v>
      </c>
      <c r="V537">
        <f t="shared" si="70"/>
        <v>1920</v>
      </c>
      <c r="W537">
        <f t="shared" si="71"/>
        <v>1920</v>
      </c>
      <c r="X537" t="str">
        <f t="shared" si="72"/>
        <v>Yes</v>
      </c>
    </row>
    <row r="538" spans="1:24">
      <c r="A538" s="5" t="s">
        <v>92</v>
      </c>
      <c r="B538" s="5" t="s">
        <v>93</v>
      </c>
      <c r="C538" s="5">
        <v>140</v>
      </c>
      <c r="D538" s="7" t="s">
        <v>31</v>
      </c>
      <c r="E538" s="5">
        <v>19</v>
      </c>
      <c r="F538" s="5" t="s">
        <v>34</v>
      </c>
      <c r="G538" s="5" t="s">
        <v>0</v>
      </c>
      <c r="H538" s="5" t="s">
        <v>22</v>
      </c>
      <c r="I538" s="5" t="s">
        <v>22</v>
      </c>
      <c r="J538" s="5" t="s">
        <v>26</v>
      </c>
      <c r="K538" s="6">
        <v>19.2</v>
      </c>
      <c r="L538" s="10">
        <v>21</v>
      </c>
      <c r="M538" s="10">
        <v>44</v>
      </c>
      <c r="N538" s="10">
        <v>32</v>
      </c>
      <c r="O538" s="10">
        <v>3</v>
      </c>
      <c r="P538" s="10">
        <v>0</v>
      </c>
      <c r="Q538">
        <f t="shared" si="65"/>
        <v>403.2</v>
      </c>
      <c r="R538">
        <f t="shared" si="66"/>
        <v>844.8</v>
      </c>
      <c r="S538">
        <f t="shared" si="67"/>
        <v>614.4</v>
      </c>
      <c r="T538">
        <f t="shared" si="68"/>
        <v>57.599999999999994</v>
      </c>
      <c r="U538">
        <f t="shared" si="69"/>
        <v>0</v>
      </c>
      <c r="V538">
        <f t="shared" si="70"/>
        <v>1920</v>
      </c>
      <c r="W538">
        <f t="shared" si="71"/>
        <v>1920</v>
      </c>
      <c r="X538" t="str">
        <f t="shared" si="72"/>
        <v>Yes</v>
      </c>
    </row>
    <row r="539" spans="1:24">
      <c r="A539" s="5" t="s">
        <v>92</v>
      </c>
      <c r="B539" s="5" t="s">
        <v>93</v>
      </c>
      <c r="C539" s="5">
        <v>140</v>
      </c>
      <c r="D539" s="7" t="s">
        <v>31</v>
      </c>
      <c r="E539" s="5">
        <v>21</v>
      </c>
      <c r="F539" s="5" t="s">
        <v>66</v>
      </c>
      <c r="G539" s="5" t="s">
        <v>0</v>
      </c>
      <c r="H539" s="5" t="s">
        <v>22</v>
      </c>
      <c r="I539" s="5" t="s">
        <v>22</v>
      </c>
      <c r="J539" s="5" t="s">
        <v>23</v>
      </c>
      <c r="K539" s="6">
        <v>13.4</v>
      </c>
      <c r="L539" s="8">
        <v>6.4</v>
      </c>
      <c r="M539" s="8">
        <v>38.299999999999997</v>
      </c>
      <c r="N539" s="8">
        <v>34</v>
      </c>
      <c r="O539" s="8">
        <v>19.2</v>
      </c>
      <c r="P539" s="8">
        <v>2.1</v>
      </c>
      <c r="Q539">
        <f t="shared" si="65"/>
        <v>85.76</v>
      </c>
      <c r="R539">
        <f t="shared" si="66"/>
        <v>513.22</v>
      </c>
      <c r="S539">
        <f t="shared" si="67"/>
        <v>455.6</v>
      </c>
      <c r="T539">
        <f t="shared" si="68"/>
        <v>257.27999999999997</v>
      </c>
      <c r="U539">
        <f t="shared" si="69"/>
        <v>28.14</v>
      </c>
      <c r="V539">
        <f t="shared" si="70"/>
        <v>1340</v>
      </c>
      <c r="W539">
        <f t="shared" si="71"/>
        <v>1340</v>
      </c>
      <c r="X539" t="str">
        <f t="shared" si="72"/>
        <v>Yes</v>
      </c>
    </row>
    <row r="540" spans="1:24">
      <c r="A540" s="5" t="s">
        <v>92</v>
      </c>
      <c r="B540" s="5" t="s">
        <v>93</v>
      </c>
      <c r="C540" s="5">
        <v>140</v>
      </c>
      <c r="D540" s="7" t="s">
        <v>31</v>
      </c>
      <c r="E540" s="5">
        <v>21</v>
      </c>
      <c r="F540" s="5" t="s">
        <v>66</v>
      </c>
      <c r="G540" s="5" t="s">
        <v>0</v>
      </c>
      <c r="H540" s="5" t="s">
        <v>22</v>
      </c>
      <c r="I540" s="5" t="s">
        <v>22</v>
      </c>
      <c r="J540" s="5" t="s">
        <v>24</v>
      </c>
      <c r="K540" s="6">
        <v>13.4</v>
      </c>
      <c r="L540" s="8">
        <v>60</v>
      </c>
      <c r="M540" s="8">
        <v>40</v>
      </c>
      <c r="N540" s="8">
        <v>0</v>
      </c>
      <c r="O540" s="8">
        <v>0</v>
      </c>
      <c r="P540" s="8">
        <v>0</v>
      </c>
      <c r="Q540">
        <f t="shared" si="65"/>
        <v>804</v>
      </c>
      <c r="R540">
        <f t="shared" si="66"/>
        <v>536</v>
      </c>
      <c r="S540">
        <f t="shared" si="67"/>
        <v>0</v>
      </c>
      <c r="T540">
        <f t="shared" si="68"/>
        <v>0</v>
      </c>
      <c r="U540">
        <f t="shared" si="69"/>
        <v>0</v>
      </c>
      <c r="V540">
        <f t="shared" si="70"/>
        <v>1340</v>
      </c>
      <c r="W540">
        <f t="shared" si="71"/>
        <v>1340</v>
      </c>
      <c r="X540" t="str">
        <f t="shared" si="72"/>
        <v>Yes</v>
      </c>
    </row>
    <row r="541" spans="1:24">
      <c r="A541" s="5" t="s">
        <v>92</v>
      </c>
      <c r="B541" s="5" t="s">
        <v>93</v>
      </c>
      <c r="C541" s="5">
        <v>140</v>
      </c>
      <c r="D541" s="7" t="s">
        <v>31</v>
      </c>
      <c r="E541" s="5">
        <v>21</v>
      </c>
      <c r="F541" s="5" t="s">
        <v>66</v>
      </c>
      <c r="G541" s="5" t="s">
        <v>0</v>
      </c>
      <c r="H541" s="5" t="s">
        <v>22</v>
      </c>
      <c r="I541" s="5" t="s">
        <v>22</v>
      </c>
      <c r="J541" s="5" t="s">
        <v>25</v>
      </c>
      <c r="K541" s="6">
        <v>13.4</v>
      </c>
      <c r="L541" s="8">
        <v>37.5</v>
      </c>
      <c r="M541" s="8">
        <v>62.5</v>
      </c>
      <c r="N541" s="8">
        <v>0</v>
      </c>
      <c r="O541" s="8">
        <v>0</v>
      </c>
      <c r="P541" s="8">
        <v>0</v>
      </c>
      <c r="Q541">
        <f t="shared" si="65"/>
        <v>502.5</v>
      </c>
      <c r="R541">
        <f t="shared" si="66"/>
        <v>837.5</v>
      </c>
      <c r="S541">
        <f t="shared" si="67"/>
        <v>0</v>
      </c>
      <c r="T541">
        <f t="shared" si="68"/>
        <v>0</v>
      </c>
      <c r="U541">
        <f t="shared" si="69"/>
        <v>0</v>
      </c>
      <c r="V541">
        <f t="shared" si="70"/>
        <v>1340</v>
      </c>
      <c r="W541">
        <f t="shared" si="71"/>
        <v>1340</v>
      </c>
      <c r="X541" t="str">
        <f t="shared" si="72"/>
        <v>Yes</v>
      </c>
    </row>
    <row r="542" spans="1:24">
      <c r="A542" s="5" t="s">
        <v>92</v>
      </c>
      <c r="B542" s="5" t="s">
        <v>93</v>
      </c>
      <c r="C542" s="5">
        <v>140</v>
      </c>
      <c r="D542" s="7" t="s">
        <v>31</v>
      </c>
      <c r="E542" s="5">
        <v>21</v>
      </c>
      <c r="F542" s="5" t="s">
        <v>66</v>
      </c>
      <c r="G542" s="5" t="s">
        <v>0</v>
      </c>
      <c r="H542" s="5" t="s">
        <v>22</v>
      </c>
      <c r="I542" s="5" t="s">
        <v>22</v>
      </c>
      <c r="J542" s="5" t="s">
        <v>26</v>
      </c>
      <c r="K542" s="6">
        <v>13.4</v>
      </c>
      <c r="L542" s="10">
        <v>22</v>
      </c>
      <c r="M542" s="10">
        <v>42</v>
      </c>
      <c r="N542" s="10">
        <v>22</v>
      </c>
      <c r="O542" s="10">
        <v>13</v>
      </c>
      <c r="P542" s="10">
        <v>1</v>
      </c>
      <c r="Q542">
        <f t="shared" si="65"/>
        <v>294.8</v>
      </c>
      <c r="R542">
        <f t="shared" si="66"/>
        <v>562.80000000000007</v>
      </c>
      <c r="S542">
        <f t="shared" si="67"/>
        <v>294.8</v>
      </c>
      <c r="T542">
        <f t="shared" si="68"/>
        <v>174.20000000000002</v>
      </c>
      <c r="U542">
        <f t="shared" si="69"/>
        <v>13.4</v>
      </c>
      <c r="V542">
        <f t="shared" si="70"/>
        <v>1340.0000000000002</v>
      </c>
      <c r="W542">
        <f t="shared" si="71"/>
        <v>1340</v>
      </c>
      <c r="X542" t="str">
        <f t="shared" si="72"/>
        <v>Yes</v>
      </c>
    </row>
    <row r="543" spans="1:24">
      <c r="A543" s="5" t="s">
        <v>92</v>
      </c>
      <c r="B543" s="5" t="s">
        <v>93</v>
      </c>
      <c r="C543" s="5">
        <v>140</v>
      </c>
      <c r="D543" s="7" t="s">
        <v>31</v>
      </c>
      <c r="E543" s="5">
        <v>22</v>
      </c>
      <c r="F543" s="5" t="s">
        <v>36</v>
      </c>
      <c r="G543" s="5" t="s">
        <v>0</v>
      </c>
      <c r="H543" s="5" t="s">
        <v>22</v>
      </c>
      <c r="I543" s="5" t="s">
        <v>22</v>
      </c>
      <c r="J543" s="5" t="s">
        <v>23</v>
      </c>
      <c r="K543" s="6">
        <v>10.33</v>
      </c>
      <c r="L543" s="8">
        <v>26.3</v>
      </c>
      <c r="M543" s="8">
        <v>47.4</v>
      </c>
      <c r="N543" s="8">
        <v>21</v>
      </c>
      <c r="O543" s="8">
        <v>5.3</v>
      </c>
      <c r="P543" s="8">
        <v>0</v>
      </c>
      <c r="Q543">
        <f t="shared" si="65"/>
        <v>271.67900000000003</v>
      </c>
      <c r="R543">
        <f t="shared" si="66"/>
        <v>489.642</v>
      </c>
      <c r="S543">
        <f t="shared" si="67"/>
        <v>216.93</v>
      </c>
      <c r="T543">
        <f t="shared" si="68"/>
        <v>54.748999999999995</v>
      </c>
      <c r="U543">
        <f t="shared" si="69"/>
        <v>0</v>
      </c>
      <c r="V543">
        <f t="shared" si="70"/>
        <v>1033</v>
      </c>
      <c r="W543">
        <f t="shared" si="71"/>
        <v>1033</v>
      </c>
      <c r="X543" t="str">
        <f t="shared" si="72"/>
        <v>Yes</v>
      </c>
    </row>
    <row r="544" spans="1:24">
      <c r="A544" s="5" t="s">
        <v>92</v>
      </c>
      <c r="B544" s="5" t="s">
        <v>93</v>
      </c>
      <c r="C544" s="5">
        <v>140</v>
      </c>
      <c r="D544" s="7" t="s">
        <v>31</v>
      </c>
      <c r="E544" s="5">
        <v>22</v>
      </c>
      <c r="F544" s="5" t="s">
        <v>36</v>
      </c>
      <c r="G544" s="5" t="s">
        <v>0</v>
      </c>
      <c r="H544" s="5" t="s">
        <v>22</v>
      </c>
      <c r="I544" s="5" t="s">
        <v>22</v>
      </c>
      <c r="J544" s="5" t="s">
        <v>24</v>
      </c>
      <c r="K544" s="6">
        <v>10.33</v>
      </c>
      <c r="L544" s="8">
        <v>40</v>
      </c>
      <c r="M544" s="8">
        <v>40</v>
      </c>
      <c r="N544" s="8">
        <v>20</v>
      </c>
      <c r="O544" s="8">
        <v>0</v>
      </c>
      <c r="P544" s="8">
        <v>0</v>
      </c>
      <c r="Q544">
        <f t="shared" si="65"/>
        <v>413.2</v>
      </c>
      <c r="R544">
        <f t="shared" si="66"/>
        <v>413.2</v>
      </c>
      <c r="S544">
        <f t="shared" si="67"/>
        <v>206.6</v>
      </c>
      <c r="T544">
        <f t="shared" si="68"/>
        <v>0</v>
      </c>
      <c r="U544">
        <f t="shared" si="69"/>
        <v>0</v>
      </c>
      <c r="V544">
        <f t="shared" si="70"/>
        <v>1033</v>
      </c>
      <c r="W544">
        <f t="shared" si="71"/>
        <v>1033</v>
      </c>
      <c r="X544" t="str">
        <f t="shared" si="72"/>
        <v>Yes</v>
      </c>
    </row>
    <row r="545" spans="1:24">
      <c r="A545" s="5" t="s">
        <v>92</v>
      </c>
      <c r="B545" s="5" t="s">
        <v>93</v>
      </c>
      <c r="C545" s="5">
        <v>140</v>
      </c>
      <c r="D545" s="7" t="s">
        <v>31</v>
      </c>
      <c r="E545" s="5">
        <v>22</v>
      </c>
      <c r="F545" s="5" t="s">
        <v>36</v>
      </c>
      <c r="G545" s="5" t="s">
        <v>0</v>
      </c>
      <c r="H545" s="5" t="s">
        <v>22</v>
      </c>
      <c r="I545" s="5" t="s">
        <v>22</v>
      </c>
      <c r="J545" s="5" t="s">
        <v>25</v>
      </c>
      <c r="K545" s="6">
        <v>10.33</v>
      </c>
      <c r="L545" s="8">
        <v>0</v>
      </c>
      <c r="M545" s="8">
        <v>0</v>
      </c>
      <c r="N545" s="8">
        <v>100</v>
      </c>
      <c r="O545" s="8">
        <v>0</v>
      </c>
      <c r="P545" s="8">
        <v>0</v>
      </c>
      <c r="Q545">
        <f t="shared" si="65"/>
        <v>0</v>
      </c>
      <c r="R545">
        <f t="shared" si="66"/>
        <v>0</v>
      </c>
      <c r="S545">
        <f t="shared" si="67"/>
        <v>1033</v>
      </c>
      <c r="T545">
        <f t="shared" si="68"/>
        <v>0</v>
      </c>
      <c r="U545">
        <f t="shared" si="69"/>
        <v>0</v>
      </c>
      <c r="V545">
        <f t="shared" si="70"/>
        <v>1033</v>
      </c>
      <c r="W545">
        <f t="shared" si="71"/>
        <v>1033</v>
      </c>
      <c r="X545" t="str">
        <f t="shared" si="72"/>
        <v>Yes</v>
      </c>
    </row>
    <row r="546" spans="1:24">
      <c r="A546" s="5" t="s">
        <v>92</v>
      </c>
      <c r="B546" s="5" t="s">
        <v>93</v>
      </c>
      <c r="C546" s="5">
        <v>140</v>
      </c>
      <c r="D546" s="7" t="s">
        <v>31</v>
      </c>
      <c r="E546" s="5">
        <v>22</v>
      </c>
      <c r="F546" s="5" t="s">
        <v>36</v>
      </c>
      <c r="G546" s="5" t="s">
        <v>0</v>
      </c>
      <c r="H546" s="5" t="s">
        <v>22</v>
      </c>
      <c r="I546" s="5" t="s">
        <v>22</v>
      </c>
      <c r="J546" s="5" t="s">
        <v>26</v>
      </c>
      <c r="K546" s="6">
        <v>10.33</v>
      </c>
      <c r="L546" s="10">
        <v>25</v>
      </c>
      <c r="M546" s="10">
        <v>39</v>
      </c>
      <c r="N546" s="10">
        <v>33</v>
      </c>
      <c r="O546" s="10">
        <v>3</v>
      </c>
      <c r="P546" s="10">
        <v>0</v>
      </c>
      <c r="Q546">
        <f t="shared" si="65"/>
        <v>258.25</v>
      </c>
      <c r="R546">
        <f t="shared" si="66"/>
        <v>402.87</v>
      </c>
      <c r="S546">
        <f t="shared" si="67"/>
        <v>340.89</v>
      </c>
      <c r="T546">
        <f t="shared" si="68"/>
        <v>30.990000000000002</v>
      </c>
      <c r="U546">
        <f t="shared" si="69"/>
        <v>0</v>
      </c>
      <c r="V546">
        <f t="shared" si="70"/>
        <v>1033</v>
      </c>
      <c r="W546">
        <f t="shared" si="71"/>
        <v>1033</v>
      </c>
      <c r="X546" t="str">
        <f t="shared" si="72"/>
        <v>Yes</v>
      </c>
    </row>
    <row r="547" spans="1:24">
      <c r="A547" s="5" t="s">
        <v>94</v>
      </c>
      <c r="B547" s="5" t="s">
        <v>95</v>
      </c>
      <c r="C547" s="5">
        <v>160</v>
      </c>
      <c r="D547" s="7" t="s">
        <v>20</v>
      </c>
      <c r="E547" s="5">
        <v>3</v>
      </c>
      <c r="F547" s="5" t="s">
        <v>21</v>
      </c>
      <c r="G547" s="5" t="s">
        <v>0</v>
      </c>
      <c r="H547" s="5" t="s">
        <v>22</v>
      </c>
      <c r="I547" s="5" t="s">
        <v>96</v>
      </c>
      <c r="J547" s="5" t="s">
        <v>23</v>
      </c>
      <c r="K547" s="6">
        <v>22.5</v>
      </c>
      <c r="L547" s="8">
        <v>13.2</v>
      </c>
      <c r="M547" s="8">
        <v>59.4</v>
      </c>
      <c r="N547" s="8">
        <v>24.6</v>
      </c>
      <c r="O547" s="8">
        <v>0.9</v>
      </c>
      <c r="P547" s="8">
        <v>1.9</v>
      </c>
      <c r="Q547">
        <f t="shared" si="65"/>
        <v>297</v>
      </c>
      <c r="R547">
        <f t="shared" si="66"/>
        <v>1336.5</v>
      </c>
      <c r="S547">
        <f t="shared" si="67"/>
        <v>553.5</v>
      </c>
      <c r="T547">
        <f t="shared" si="68"/>
        <v>20.25</v>
      </c>
      <c r="U547">
        <f t="shared" si="69"/>
        <v>42.75</v>
      </c>
      <c r="V547">
        <f t="shared" si="70"/>
        <v>2250</v>
      </c>
      <c r="W547">
        <f t="shared" si="71"/>
        <v>2250</v>
      </c>
      <c r="X547" t="str">
        <f t="shared" si="72"/>
        <v>Yes</v>
      </c>
    </row>
    <row r="548" spans="1:24">
      <c r="A548" s="5" t="s">
        <v>94</v>
      </c>
      <c r="B548" s="5" t="s">
        <v>95</v>
      </c>
      <c r="C548" s="5">
        <v>160</v>
      </c>
      <c r="D548" s="7" t="s">
        <v>20</v>
      </c>
      <c r="E548" s="5">
        <v>3</v>
      </c>
      <c r="F548" s="5" t="s">
        <v>21</v>
      </c>
      <c r="G548" s="5" t="s">
        <v>0</v>
      </c>
      <c r="H548" s="5" t="s">
        <v>22</v>
      </c>
      <c r="I548" s="5" t="s">
        <v>96</v>
      </c>
      <c r="J548" s="5" t="s">
        <v>24</v>
      </c>
      <c r="K548" s="6">
        <v>22.5</v>
      </c>
      <c r="L548" s="8">
        <v>80</v>
      </c>
      <c r="M548" s="8">
        <v>20</v>
      </c>
      <c r="N548" s="8">
        <v>0</v>
      </c>
      <c r="O548" s="8">
        <v>0</v>
      </c>
      <c r="P548" s="8">
        <v>0</v>
      </c>
      <c r="Q548">
        <f t="shared" si="65"/>
        <v>1800</v>
      </c>
      <c r="R548">
        <f t="shared" si="66"/>
        <v>450</v>
      </c>
      <c r="S548">
        <f t="shared" si="67"/>
        <v>0</v>
      </c>
      <c r="T548">
        <f t="shared" si="68"/>
        <v>0</v>
      </c>
      <c r="U548">
        <f t="shared" si="69"/>
        <v>0</v>
      </c>
      <c r="V548">
        <f t="shared" si="70"/>
        <v>2250</v>
      </c>
      <c r="W548">
        <f t="shared" si="71"/>
        <v>2250</v>
      </c>
      <c r="X548" t="str">
        <f t="shared" si="72"/>
        <v>Yes</v>
      </c>
    </row>
    <row r="549" spans="1:24">
      <c r="A549" s="5" t="s">
        <v>94</v>
      </c>
      <c r="B549" s="5" t="s">
        <v>95</v>
      </c>
      <c r="C549" s="5">
        <v>160</v>
      </c>
      <c r="D549" s="7" t="s">
        <v>20</v>
      </c>
      <c r="E549" s="5">
        <v>3</v>
      </c>
      <c r="F549" s="5" t="s">
        <v>21</v>
      </c>
      <c r="G549" s="5" t="s">
        <v>0</v>
      </c>
      <c r="H549" s="5" t="s">
        <v>22</v>
      </c>
      <c r="I549" s="5" t="s">
        <v>96</v>
      </c>
      <c r="J549" s="5" t="s">
        <v>25</v>
      </c>
      <c r="K549" s="6">
        <v>22.5</v>
      </c>
      <c r="L549" s="8">
        <v>87.5</v>
      </c>
      <c r="M549" s="8">
        <v>12.5</v>
      </c>
      <c r="N549" s="8">
        <v>0</v>
      </c>
      <c r="O549" s="8">
        <v>0</v>
      </c>
      <c r="P549" s="8">
        <v>0</v>
      </c>
      <c r="Q549">
        <f t="shared" si="65"/>
        <v>1968.75</v>
      </c>
      <c r="R549">
        <f t="shared" si="66"/>
        <v>281.25</v>
      </c>
      <c r="S549">
        <f t="shared" si="67"/>
        <v>0</v>
      </c>
      <c r="T549">
        <f t="shared" si="68"/>
        <v>0</v>
      </c>
      <c r="U549">
        <f t="shared" si="69"/>
        <v>0</v>
      </c>
      <c r="V549">
        <f t="shared" si="70"/>
        <v>2250</v>
      </c>
      <c r="W549">
        <f t="shared" si="71"/>
        <v>2250</v>
      </c>
      <c r="X549" t="str">
        <f t="shared" si="72"/>
        <v>Yes</v>
      </c>
    </row>
    <row r="550" spans="1:24">
      <c r="A550" s="5" t="s">
        <v>94</v>
      </c>
      <c r="B550" s="5" t="s">
        <v>95</v>
      </c>
      <c r="C550" s="5">
        <v>160</v>
      </c>
      <c r="D550" s="7" t="s">
        <v>20</v>
      </c>
      <c r="E550" s="5">
        <v>3</v>
      </c>
      <c r="F550" s="5" t="s">
        <v>21</v>
      </c>
      <c r="G550" s="5" t="s">
        <v>0</v>
      </c>
      <c r="H550" s="5" t="s">
        <v>22</v>
      </c>
      <c r="I550" s="5" t="s">
        <v>96</v>
      </c>
      <c r="J550" s="5" t="s">
        <v>26</v>
      </c>
      <c r="K550" s="6">
        <v>22.5</v>
      </c>
      <c r="L550" s="10">
        <v>38</v>
      </c>
      <c r="M550" s="10">
        <v>44</v>
      </c>
      <c r="N550" s="10">
        <v>16</v>
      </c>
      <c r="O550" s="10">
        <v>1</v>
      </c>
      <c r="P550" s="10">
        <v>1</v>
      </c>
      <c r="Q550">
        <f t="shared" si="65"/>
        <v>855</v>
      </c>
      <c r="R550">
        <f t="shared" si="66"/>
        <v>990</v>
      </c>
      <c r="S550">
        <f t="shared" si="67"/>
        <v>360</v>
      </c>
      <c r="T550">
        <f t="shared" si="68"/>
        <v>22.5</v>
      </c>
      <c r="U550">
        <f t="shared" si="69"/>
        <v>22.5</v>
      </c>
      <c r="V550">
        <f t="shared" si="70"/>
        <v>2250</v>
      </c>
      <c r="W550">
        <f t="shared" si="71"/>
        <v>2250</v>
      </c>
      <c r="X550" t="str">
        <f t="shared" si="72"/>
        <v>Yes</v>
      </c>
    </row>
    <row r="551" spans="1:24">
      <c r="A551" s="5" t="s">
        <v>94</v>
      </c>
      <c r="B551" s="5" t="s">
        <v>95</v>
      </c>
      <c r="C551" s="5">
        <v>160</v>
      </c>
      <c r="D551" s="7" t="s">
        <v>29</v>
      </c>
      <c r="E551" s="5">
        <v>7</v>
      </c>
      <c r="F551" s="5" t="s">
        <v>61</v>
      </c>
      <c r="G551" s="5" t="s">
        <v>0</v>
      </c>
      <c r="H551" s="5" t="s">
        <v>22</v>
      </c>
      <c r="I551" s="5" t="s">
        <v>22</v>
      </c>
      <c r="J551" s="5" t="s">
        <v>23</v>
      </c>
      <c r="K551" s="6">
        <v>14.25</v>
      </c>
      <c r="L551" s="8">
        <v>0</v>
      </c>
      <c r="M551" s="8">
        <v>45.8</v>
      </c>
      <c r="N551" s="8">
        <v>50</v>
      </c>
      <c r="O551" s="8">
        <v>4.2</v>
      </c>
      <c r="P551" s="8">
        <v>0</v>
      </c>
      <c r="Q551">
        <f t="shared" si="65"/>
        <v>0</v>
      </c>
      <c r="R551">
        <f t="shared" si="66"/>
        <v>652.65</v>
      </c>
      <c r="S551">
        <f t="shared" si="67"/>
        <v>712.5</v>
      </c>
      <c r="T551">
        <f t="shared" si="68"/>
        <v>59.85</v>
      </c>
      <c r="U551">
        <f t="shared" si="69"/>
        <v>0</v>
      </c>
      <c r="V551">
        <f t="shared" si="70"/>
        <v>1425</v>
      </c>
      <c r="W551">
        <f t="shared" si="71"/>
        <v>1425</v>
      </c>
      <c r="X551" t="str">
        <f t="shared" si="72"/>
        <v>Yes</v>
      </c>
    </row>
    <row r="552" spans="1:24">
      <c r="A552" s="5" t="s">
        <v>94</v>
      </c>
      <c r="B552" s="5" t="s">
        <v>95</v>
      </c>
      <c r="C552" s="5">
        <v>160</v>
      </c>
      <c r="D552" s="7" t="s">
        <v>29</v>
      </c>
      <c r="E552" s="5">
        <v>7</v>
      </c>
      <c r="F552" s="5" t="s">
        <v>61</v>
      </c>
      <c r="G552" s="5" t="s">
        <v>0</v>
      </c>
      <c r="H552" s="5" t="s">
        <v>22</v>
      </c>
      <c r="I552" s="5" t="s">
        <v>22</v>
      </c>
      <c r="J552" s="5" t="s">
        <v>24</v>
      </c>
      <c r="K552" s="6">
        <v>14.25</v>
      </c>
      <c r="L552" s="8">
        <v>20</v>
      </c>
      <c r="M552" s="8">
        <v>60</v>
      </c>
      <c r="N552" s="8">
        <v>20</v>
      </c>
      <c r="O552" s="8">
        <v>0</v>
      </c>
      <c r="P552" s="8">
        <v>0</v>
      </c>
      <c r="Q552">
        <f t="shared" si="65"/>
        <v>285</v>
      </c>
      <c r="R552">
        <f t="shared" si="66"/>
        <v>855</v>
      </c>
      <c r="S552">
        <f t="shared" si="67"/>
        <v>285</v>
      </c>
      <c r="T552">
        <f t="shared" si="68"/>
        <v>0</v>
      </c>
      <c r="U552">
        <f t="shared" si="69"/>
        <v>0</v>
      </c>
      <c r="V552">
        <f t="shared" si="70"/>
        <v>1425</v>
      </c>
      <c r="W552">
        <f t="shared" si="71"/>
        <v>1425</v>
      </c>
      <c r="X552" t="str">
        <f t="shared" si="72"/>
        <v>Yes</v>
      </c>
    </row>
    <row r="553" spans="1:24">
      <c r="A553" s="5" t="s">
        <v>94</v>
      </c>
      <c r="B553" s="5" t="s">
        <v>95</v>
      </c>
      <c r="C553" s="5">
        <v>160</v>
      </c>
      <c r="D553" s="7" t="s">
        <v>29</v>
      </c>
      <c r="E553" s="5">
        <v>7</v>
      </c>
      <c r="F553" s="5" t="s">
        <v>61</v>
      </c>
      <c r="G553" s="5" t="s">
        <v>0</v>
      </c>
      <c r="H553" s="5" t="s">
        <v>22</v>
      </c>
      <c r="I553" s="5" t="s">
        <v>22</v>
      </c>
      <c r="J553" s="5" t="s">
        <v>25</v>
      </c>
      <c r="K553" s="6">
        <v>14.25</v>
      </c>
      <c r="L553" s="8">
        <v>0</v>
      </c>
      <c r="M553" s="8">
        <v>80</v>
      </c>
      <c r="N553" s="8">
        <v>20</v>
      </c>
      <c r="O553" s="8">
        <v>0</v>
      </c>
      <c r="P553" s="8">
        <v>0</v>
      </c>
      <c r="Q553">
        <f t="shared" si="65"/>
        <v>0</v>
      </c>
      <c r="R553">
        <f t="shared" si="66"/>
        <v>1140</v>
      </c>
      <c r="S553">
        <f t="shared" si="67"/>
        <v>285</v>
      </c>
      <c r="T553">
        <f t="shared" si="68"/>
        <v>0</v>
      </c>
      <c r="U553">
        <f t="shared" si="69"/>
        <v>0</v>
      </c>
      <c r="V553">
        <f t="shared" si="70"/>
        <v>1425</v>
      </c>
      <c r="W553">
        <f t="shared" si="71"/>
        <v>1425</v>
      </c>
      <c r="X553" t="str">
        <f t="shared" si="72"/>
        <v>Yes</v>
      </c>
    </row>
    <row r="554" spans="1:24">
      <c r="A554" s="5" t="s">
        <v>94</v>
      </c>
      <c r="B554" s="5" t="s">
        <v>95</v>
      </c>
      <c r="C554" s="5">
        <v>160</v>
      </c>
      <c r="D554" s="7" t="s">
        <v>29</v>
      </c>
      <c r="E554" s="5">
        <v>7</v>
      </c>
      <c r="F554" s="5" t="s">
        <v>61</v>
      </c>
      <c r="G554" s="5" t="s">
        <v>0</v>
      </c>
      <c r="H554" s="5" t="s">
        <v>22</v>
      </c>
      <c r="I554" s="5" t="s">
        <v>22</v>
      </c>
      <c r="J554" s="5" t="s">
        <v>26</v>
      </c>
      <c r="K554" s="6">
        <v>14.25</v>
      </c>
      <c r="L554" s="10">
        <v>4</v>
      </c>
      <c r="M554" s="10">
        <v>54</v>
      </c>
      <c r="N554" s="10">
        <v>39</v>
      </c>
      <c r="O554" s="10">
        <v>3</v>
      </c>
      <c r="P554" s="10">
        <v>0</v>
      </c>
      <c r="Q554">
        <f t="shared" si="65"/>
        <v>57</v>
      </c>
      <c r="R554">
        <f t="shared" si="66"/>
        <v>769.5</v>
      </c>
      <c r="S554">
        <f t="shared" si="67"/>
        <v>555.75</v>
      </c>
      <c r="T554">
        <f t="shared" si="68"/>
        <v>42.75</v>
      </c>
      <c r="U554">
        <f t="shared" si="69"/>
        <v>0</v>
      </c>
      <c r="V554">
        <f t="shared" si="70"/>
        <v>1425</v>
      </c>
      <c r="W554">
        <f t="shared" si="71"/>
        <v>1425</v>
      </c>
      <c r="X554" t="str">
        <f t="shared" si="72"/>
        <v>Yes</v>
      </c>
    </row>
    <row r="555" spans="1:24">
      <c r="A555" s="5" t="s">
        <v>94</v>
      </c>
      <c r="B555" s="5" t="s">
        <v>95</v>
      </c>
      <c r="C555" s="5">
        <v>160</v>
      </c>
      <c r="D555" s="7" t="s">
        <v>29</v>
      </c>
      <c r="E555" s="5">
        <v>11</v>
      </c>
      <c r="F555" s="5" t="s">
        <v>46</v>
      </c>
      <c r="G555" s="5" t="s">
        <v>0</v>
      </c>
      <c r="H555" s="5" t="s">
        <v>22</v>
      </c>
      <c r="I555" s="5" t="s">
        <v>22</v>
      </c>
      <c r="J555" s="5" t="s">
        <v>23</v>
      </c>
      <c r="K555" s="6">
        <v>14</v>
      </c>
      <c r="L555" s="8">
        <v>3.1</v>
      </c>
      <c r="M555" s="8">
        <v>43.8</v>
      </c>
      <c r="N555" s="8">
        <v>43.7</v>
      </c>
      <c r="O555" s="8">
        <v>9.4</v>
      </c>
      <c r="P555" s="8">
        <v>0</v>
      </c>
      <c r="Q555">
        <f t="shared" si="65"/>
        <v>43.4</v>
      </c>
      <c r="R555">
        <f t="shared" si="66"/>
        <v>613.19999999999993</v>
      </c>
      <c r="S555">
        <f t="shared" si="67"/>
        <v>611.80000000000007</v>
      </c>
      <c r="T555">
        <f t="shared" si="68"/>
        <v>131.6</v>
      </c>
      <c r="U555">
        <f t="shared" si="69"/>
        <v>0</v>
      </c>
      <c r="V555">
        <f t="shared" si="70"/>
        <v>1400</v>
      </c>
      <c r="W555">
        <f t="shared" si="71"/>
        <v>1400</v>
      </c>
      <c r="X555" t="str">
        <f t="shared" si="72"/>
        <v>Yes</v>
      </c>
    </row>
    <row r="556" spans="1:24">
      <c r="A556" s="5" t="s">
        <v>94</v>
      </c>
      <c r="B556" s="5" t="s">
        <v>95</v>
      </c>
      <c r="C556" s="5">
        <v>160</v>
      </c>
      <c r="D556" s="7" t="s">
        <v>29</v>
      </c>
      <c r="E556" s="5">
        <v>11</v>
      </c>
      <c r="F556" s="5" t="s">
        <v>46</v>
      </c>
      <c r="G556" s="5" t="s">
        <v>0</v>
      </c>
      <c r="H556" s="5" t="s">
        <v>22</v>
      </c>
      <c r="I556" s="5" t="s">
        <v>22</v>
      </c>
      <c r="J556" s="5" t="s">
        <v>24</v>
      </c>
      <c r="K556" s="6">
        <v>14</v>
      </c>
      <c r="L556" s="8">
        <v>20</v>
      </c>
      <c r="M556" s="8">
        <v>80</v>
      </c>
      <c r="N556" s="8">
        <v>0</v>
      </c>
      <c r="O556" s="8">
        <v>0</v>
      </c>
      <c r="P556" s="8">
        <v>0</v>
      </c>
      <c r="Q556">
        <f t="shared" si="65"/>
        <v>280</v>
      </c>
      <c r="R556">
        <f t="shared" si="66"/>
        <v>1120</v>
      </c>
      <c r="S556">
        <f t="shared" si="67"/>
        <v>0</v>
      </c>
      <c r="T556">
        <f t="shared" si="68"/>
        <v>0</v>
      </c>
      <c r="U556">
        <f t="shared" si="69"/>
        <v>0</v>
      </c>
      <c r="V556">
        <f t="shared" si="70"/>
        <v>1400</v>
      </c>
      <c r="W556">
        <f t="shared" si="71"/>
        <v>1400</v>
      </c>
      <c r="X556" t="str">
        <f t="shared" si="72"/>
        <v>Yes</v>
      </c>
    </row>
    <row r="557" spans="1:24">
      <c r="A557" s="5" t="s">
        <v>94</v>
      </c>
      <c r="B557" s="5" t="s">
        <v>95</v>
      </c>
      <c r="C557" s="5">
        <v>160</v>
      </c>
      <c r="D557" s="7" t="s">
        <v>29</v>
      </c>
      <c r="E557" s="5">
        <v>11</v>
      </c>
      <c r="F557" s="5" t="s">
        <v>46</v>
      </c>
      <c r="G557" s="5" t="s">
        <v>0</v>
      </c>
      <c r="H557" s="5" t="s">
        <v>22</v>
      </c>
      <c r="I557" s="5" t="s">
        <v>22</v>
      </c>
      <c r="J557" s="5" t="s">
        <v>25</v>
      </c>
      <c r="K557" s="6">
        <v>14</v>
      </c>
      <c r="L557" s="8">
        <v>0</v>
      </c>
      <c r="M557" s="8">
        <v>10</v>
      </c>
      <c r="N557" s="8">
        <v>90</v>
      </c>
      <c r="O557" s="8">
        <v>0</v>
      </c>
      <c r="P557" s="8">
        <v>0</v>
      </c>
      <c r="Q557">
        <f t="shared" si="65"/>
        <v>0</v>
      </c>
      <c r="R557">
        <f t="shared" si="66"/>
        <v>140</v>
      </c>
      <c r="S557">
        <f t="shared" si="67"/>
        <v>1260</v>
      </c>
      <c r="T557">
        <f t="shared" si="68"/>
        <v>0</v>
      </c>
      <c r="U557">
        <f t="shared" si="69"/>
        <v>0</v>
      </c>
      <c r="V557">
        <f t="shared" si="70"/>
        <v>1400</v>
      </c>
      <c r="W557">
        <f t="shared" si="71"/>
        <v>1400</v>
      </c>
      <c r="X557" t="str">
        <f t="shared" si="72"/>
        <v>Yes</v>
      </c>
    </row>
    <row r="558" spans="1:24">
      <c r="A558" s="5" t="s">
        <v>94</v>
      </c>
      <c r="B558" s="5" t="s">
        <v>95</v>
      </c>
      <c r="C558" s="5">
        <v>160</v>
      </c>
      <c r="D558" s="7" t="s">
        <v>29</v>
      </c>
      <c r="E558" s="5">
        <v>11</v>
      </c>
      <c r="F558" s="5" t="s">
        <v>46</v>
      </c>
      <c r="G558" s="5" t="s">
        <v>0</v>
      </c>
      <c r="H558" s="5" t="s">
        <v>22</v>
      </c>
      <c r="I558" s="5" t="s">
        <v>22</v>
      </c>
      <c r="J558" s="5" t="s">
        <v>26</v>
      </c>
      <c r="K558" s="6">
        <v>14</v>
      </c>
      <c r="L558" s="10">
        <v>6</v>
      </c>
      <c r="M558" s="10">
        <v>46</v>
      </c>
      <c r="N558" s="10">
        <v>42</v>
      </c>
      <c r="O558" s="10">
        <v>6</v>
      </c>
      <c r="P558" s="10">
        <v>0</v>
      </c>
      <c r="Q558">
        <f t="shared" si="65"/>
        <v>84</v>
      </c>
      <c r="R558">
        <f t="shared" si="66"/>
        <v>644</v>
      </c>
      <c r="S558">
        <f t="shared" si="67"/>
        <v>588</v>
      </c>
      <c r="T558">
        <f t="shared" si="68"/>
        <v>84</v>
      </c>
      <c r="U558">
        <f t="shared" si="69"/>
        <v>0</v>
      </c>
      <c r="V558">
        <f t="shared" si="70"/>
        <v>1400</v>
      </c>
      <c r="W558">
        <f t="shared" si="71"/>
        <v>1400</v>
      </c>
      <c r="X558" t="str">
        <f t="shared" si="72"/>
        <v>Yes</v>
      </c>
    </row>
    <row r="559" spans="1:24">
      <c r="A559" s="5" t="s">
        <v>94</v>
      </c>
      <c r="B559" s="5" t="s">
        <v>95</v>
      </c>
      <c r="C559" s="5">
        <v>160</v>
      </c>
      <c r="D559" s="7" t="s">
        <v>29</v>
      </c>
      <c r="E559" s="5">
        <v>12</v>
      </c>
      <c r="F559" s="5" t="s">
        <v>55</v>
      </c>
      <c r="G559" s="5" t="s">
        <v>0</v>
      </c>
      <c r="H559" s="5" t="s">
        <v>22</v>
      </c>
      <c r="I559" s="5" t="s">
        <v>22</v>
      </c>
      <c r="J559" s="5" t="s">
        <v>23</v>
      </c>
      <c r="K559" s="6">
        <v>8.5</v>
      </c>
      <c r="L559" s="8">
        <v>11.1</v>
      </c>
      <c r="M559" s="8">
        <v>59.3</v>
      </c>
      <c r="N559" s="8">
        <v>18.5</v>
      </c>
      <c r="O559" s="8">
        <v>11.1</v>
      </c>
      <c r="P559" s="8">
        <v>0</v>
      </c>
      <c r="Q559">
        <f t="shared" si="65"/>
        <v>94.35</v>
      </c>
      <c r="R559">
        <f t="shared" si="66"/>
        <v>504.04999999999995</v>
      </c>
      <c r="S559">
        <f t="shared" si="67"/>
        <v>157.25</v>
      </c>
      <c r="T559">
        <f t="shared" si="68"/>
        <v>94.35</v>
      </c>
      <c r="U559">
        <f t="shared" si="69"/>
        <v>0</v>
      </c>
      <c r="V559">
        <f t="shared" si="70"/>
        <v>850</v>
      </c>
      <c r="W559">
        <f t="shared" si="71"/>
        <v>850</v>
      </c>
      <c r="X559" t="str">
        <f t="shared" si="72"/>
        <v>Yes</v>
      </c>
    </row>
    <row r="560" spans="1:24">
      <c r="A560" s="5" t="s">
        <v>94</v>
      </c>
      <c r="B560" s="5" t="s">
        <v>95</v>
      </c>
      <c r="C560" s="5">
        <v>160</v>
      </c>
      <c r="D560" s="7" t="s">
        <v>29</v>
      </c>
      <c r="E560" s="5">
        <v>12</v>
      </c>
      <c r="F560" s="5" t="s">
        <v>55</v>
      </c>
      <c r="G560" s="5" t="s">
        <v>0</v>
      </c>
      <c r="H560" s="5" t="s">
        <v>22</v>
      </c>
      <c r="I560" s="5" t="s">
        <v>22</v>
      </c>
      <c r="J560" s="5" t="s">
        <v>24</v>
      </c>
      <c r="K560" s="6">
        <v>8.5</v>
      </c>
      <c r="L560" s="8">
        <v>0</v>
      </c>
      <c r="M560" s="8">
        <v>50</v>
      </c>
      <c r="N560" s="8">
        <v>50</v>
      </c>
      <c r="O560" s="8">
        <v>0</v>
      </c>
      <c r="P560" s="8">
        <v>0</v>
      </c>
      <c r="Q560">
        <f t="shared" si="65"/>
        <v>0</v>
      </c>
      <c r="R560">
        <f t="shared" si="66"/>
        <v>425</v>
      </c>
      <c r="S560">
        <f t="shared" si="67"/>
        <v>425</v>
      </c>
      <c r="T560">
        <f t="shared" si="68"/>
        <v>0</v>
      </c>
      <c r="U560">
        <f t="shared" si="69"/>
        <v>0</v>
      </c>
      <c r="V560">
        <f t="shared" si="70"/>
        <v>850</v>
      </c>
      <c r="W560">
        <f t="shared" si="71"/>
        <v>850</v>
      </c>
      <c r="X560" t="str">
        <f t="shared" si="72"/>
        <v>Yes</v>
      </c>
    </row>
    <row r="561" spans="1:24">
      <c r="A561" s="5" t="s">
        <v>94</v>
      </c>
      <c r="B561" s="5" t="s">
        <v>95</v>
      </c>
      <c r="C561" s="5">
        <v>160</v>
      </c>
      <c r="D561" s="7" t="s">
        <v>29</v>
      </c>
      <c r="E561" s="5">
        <v>12</v>
      </c>
      <c r="F561" s="5" t="s">
        <v>55</v>
      </c>
      <c r="G561" s="5" t="s">
        <v>0</v>
      </c>
      <c r="H561" s="5" t="s">
        <v>22</v>
      </c>
      <c r="I561" s="5" t="s">
        <v>22</v>
      </c>
      <c r="J561" s="5" t="s">
        <v>25</v>
      </c>
      <c r="K561" s="6">
        <v>8.5</v>
      </c>
      <c r="L561" s="8">
        <v>0</v>
      </c>
      <c r="M561" s="8">
        <v>75</v>
      </c>
      <c r="N561" s="8">
        <v>25</v>
      </c>
      <c r="O561" s="8">
        <v>0</v>
      </c>
      <c r="P561" s="8">
        <v>0</v>
      </c>
      <c r="Q561">
        <f t="shared" si="65"/>
        <v>0</v>
      </c>
      <c r="R561">
        <f t="shared" si="66"/>
        <v>637.5</v>
      </c>
      <c r="S561">
        <f t="shared" si="67"/>
        <v>212.5</v>
      </c>
      <c r="T561">
        <f t="shared" si="68"/>
        <v>0</v>
      </c>
      <c r="U561">
        <f t="shared" si="69"/>
        <v>0</v>
      </c>
      <c r="V561">
        <f t="shared" si="70"/>
        <v>850</v>
      </c>
      <c r="W561">
        <f t="shared" si="71"/>
        <v>850</v>
      </c>
      <c r="X561" t="str">
        <f t="shared" si="72"/>
        <v>Yes</v>
      </c>
    </row>
    <row r="562" spans="1:24">
      <c r="A562" s="5" t="s">
        <v>94</v>
      </c>
      <c r="B562" s="5" t="s">
        <v>95</v>
      </c>
      <c r="C562" s="5">
        <v>160</v>
      </c>
      <c r="D562" s="7" t="s">
        <v>29</v>
      </c>
      <c r="E562" s="5">
        <v>12</v>
      </c>
      <c r="F562" s="5" t="s">
        <v>55</v>
      </c>
      <c r="G562" s="5" t="s">
        <v>0</v>
      </c>
      <c r="H562" s="5" t="s">
        <v>22</v>
      </c>
      <c r="I562" s="5" t="s">
        <v>22</v>
      </c>
      <c r="J562" s="5" t="s">
        <v>26</v>
      </c>
      <c r="K562" s="6">
        <v>8.5</v>
      </c>
      <c r="L562" s="10">
        <v>7</v>
      </c>
      <c r="M562" s="10">
        <v>60</v>
      </c>
      <c r="N562" s="10">
        <v>26</v>
      </c>
      <c r="O562" s="10">
        <v>7</v>
      </c>
      <c r="P562" s="10">
        <v>0</v>
      </c>
      <c r="Q562">
        <f t="shared" si="65"/>
        <v>59.5</v>
      </c>
      <c r="R562">
        <f t="shared" si="66"/>
        <v>510</v>
      </c>
      <c r="S562">
        <f t="shared" si="67"/>
        <v>221</v>
      </c>
      <c r="T562">
        <f t="shared" si="68"/>
        <v>59.5</v>
      </c>
      <c r="U562">
        <f t="shared" si="69"/>
        <v>0</v>
      </c>
      <c r="V562">
        <f t="shared" si="70"/>
        <v>850</v>
      </c>
      <c r="W562">
        <f t="shared" si="71"/>
        <v>850</v>
      </c>
      <c r="X562" t="str">
        <f t="shared" si="72"/>
        <v>Yes</v>
      </c>
    </row>
    <row r="563" spans="1:24">
      <c r="A563" s="5" t="s">
        <v>94</v>
      </c>
      <c r="B563" s="5" t="s">
        <v>95</v>
      </c>
      <c r="C563" s="5">
        <v>160</v>
      </c>
      <c r="D563" s="7" t="s">
        <v>31</v>
      </c>
      <c r="E563" s="5">
        <v>19</v>
      </c>
      <c r="F563" s="5" t="s">
        <v>34</v>
      </c>
      <c r="G563" s="5" t="s">
        <v>0</v>
      </c>
      <c r="H563" s="5" t="s">
        <v>22</v>
      </c>
      <c r="I563" s="5" t="s">
        <v>22</v>
      </c>
      <c r="J563" s="5" t="s">
        <v>23</v>
      </c>
      <c r="K563" s="6">
        <v>15.8</v>
      </c>
      <c r="L563" s="8">
        <v>17.399999999999999</v>
      </c>
      <c r="M563" s="8">
        <v>34.799999999999997</v>
      </c>
      <c r="N563" s="8">
        <v>36.200000000000003</v>
      </c>
      <c r="O563" s="8">
        <v>10.199999999999999</v>
      </c>
      <c r="P563" s="8">
        <v>1.4</v>
      </c>
      <c r="Q563">
        <f t="shared" si="65"/>
        <v>274.92</v>
      </c>
      <c r="R563">
        <f t="shared" si="66"/>
        <v>549.84</v>
      </c>
      <c r="S563">
        <f t="shared" si="67"/>
        <v>571.96</v>
      </c>
      <c r="T563">
        <f t="shared" si="68"/>
        <v>161.16</v>
      </c>
      <c r="U563">
        <f t="shared" si="69"/>
        <v>22.12</v>
      </c>
      <c r="V563">
        <f t="shared" si="70"/>
        <v>1580</v>
      </c>
      <c r="W563">
        <f t="shared" si="71"/>
        <v>1580</v>
      </c>
      <c r="X563" t="str">
        <f t="shared" si="72"/>
        <v>Yes</v>
      </c>
    </row>
    <row r="564" spans="1:24">
      <c r="A564" s="5" t="s">
        <v>94</v>
      </c>
      <c r="B564" s="5" t="s">
        <v>95</v>
      </c>
      <c r="C564" s="5">
        <v>160</v>
      </c>
      <c r="D564" s="7" t="s">
        <v>31</v>
      </c>
      <c r="E564" s="5">
        <v>19</v>
      </c>
      <c r="F564" s="5" t="s">
        <v>34</v>
      </c>
      <c r="G564" s="5" t="s">
        <v>0</v>
      </c>
      <c r="H564" s="5" t="s">
        <v>22</v>
      </c>
      <c r="I564" s="5" t="s">
        <v>22</v>
      </c>
      <c r="J564" s="5" t="s">
        <v>24</v>
      </c>
      <c r="K564" s="6">
        <v>15.8</v>
      </c>
      <c r="L564" s="8">
        <v>73.3</v>
      </c>
      <c r="M564" s="8">
        <v>26.7</v>
      </c>
      <c r="N564" s="8">
        <v>0</v>
      </c>
      <c r="O564" s="8">
        <v>0</v>
      </c>
      <c r="P564" s="8">
        <v>0</v>
      </c>
      <c r="Q564">
        <f t="shared" si="65"/>
        <v>1158.1400000000001</v>
      </c>
      <c r="R564">
        <f t="shared" si="66"/>
        <v>421.86</v>
      </c>
      <c r="S564">
        <f t="shared" si="67"/>
        <v>0</v>
      </c>
      <c r="T564">
        <f t="shared" si="68"/>
        <v>0</v>
      </c>
      <c r="U564">
        <f t="shared" si="69"/>
        <v>0</v>
      </c>
      <c r="V564">
        <f t="shared" si="70"/>
        <v>1580</v>
      </c>
      <c r="W564">
        <f t="shared" si="71"/>
        <v>1580</v>
      </c>
      <c r="X564" t="str">
        <f t="shared" si="72"/>
        <v>Yes</v>
      </c>
    </row>
    <row r="565" spans="1:24">
      <c r="A565" s="5" t="s">
        <v>94</v>
      </c>
      <c r="B565" s="5" t="s">
        <v>95</v>
      </c>
      <c r="C565" s="5">
        <v>160</v>
      </c>
      <c r="D565" s="7" t="s">
        <v>31</v>
      </c>
      <c r="E565" s="5">
        <v>19</v>
      </c>
      <c r="F565" s="5" t="s">
        <v>34</v>
      </c>
      <c r="G565" s="5" t="s">
        <v>0</v>
      </c>
      <c r="H565" s="5" t="s">
        <v>22</v>
      </c>
      <c r="I565" s="5" t="s">
        <v>22</v>
      </c>
      <c r="J565" s="5" t="s">
        <v>25</v>
      </c>
      <c r="K565" s="6">
        <v>15.8</v>
      </c>
      <c r="L565" s="8">
        <v>12.5</v>
      </c>
      <c r="M565" s="8">
        <v>62.5</v>
      </c>
      <c r="N565" s="8">
        <v>25</v>
      </c>
      <c r="O565" s="8">
        <v>0</v>
      </c>
      <c r="P565" s="8">
        <v>0</v>
      </c>
      <c r="Q565">
        <f t="shared" si="65"/>
        <v>197.5</v>
      </c>
      <c r="R565">
        <f t="shared" si="66"/>
        <v>987.5</v>
      </c>
      <c r="S565">
        <f t="shared" si="67"/>
        <v>395</v>
      </c>
      <c r="T565">
        <f t="shared" si="68"/>
        <v>0</v>
      </c>
      <c r="U565">
        <f t="shared" si="69"/>
        <v>0</v>
      </c>
      <c r="V565">
        <f t="shared" si="70"/>
        <v>1580</v>
      </c>
      <c r="W565">
        <f t="shared" si="71"/>
        <v>1580</v>
      </c>
      <c r="X565" t="str">
        <f t="shared" si="72"/>
        <v>Yes</v>
      </c>
    </row>
    <row r="566" spans="1:24">
      <c r="A566" s="5" t="s">
        <v>94</v>
      </c>
      <c r="B566" s="5" t="s">
        <v>95</v>
      </c>
      <c r="C566" s="5">
        <v>160</v>
      </c>
      <c r="D566" s="7" t="s">
        <v>31</v>
      </c>
      <c r="E566" s="5">
        <v>19</v>
      </c>
      <c r="F566" s="5" t="s">
        <v>34</v>
      </c>
      <c r="G566" s="5" t="s">
        <v>0</v>
      </c>
      <c r="H566" s="5" t="s">
        <v>22</v>
      </c>
      <c r="I566" s="5" t="s">
        <v>22</v>
      </c>
      <c r="J566" s="5" t="s">
        <v>26</v>
      </c>
      <c r="K566" s="6">
        <v>15.8</v>
      </c>
      <c r="L566" s="10">
        <v>28</v>
      </c>
      <c r="M566" s="10">
        <v>37</v>
      </c>
      <c r="N566" s="10">
        <v>27</v>
      </c>
      <c r="O566" s="10">
        <v>7</v>
      </c>
      <c r="P566" s="10">
        <v>1</v>
      </c>
      <c r="Q566">
        <f t="shared" si="65"/>
        <v>442.40000000000003</v>
      </c>
      <c r="R566">
        <f t="shared" si="66"/>
        <v>584.6</v>
      </c>
      <c r="S566">
        <f t="shared" si="67"/>
        <v>426.6</v>
      </c>
      <c r="T566">
        <f t="shared" si="68"/>
        <v>110.60000000000001</v>
      </c>
      <c r="U566">
        <f t="shared" si="69"/>
        <v>15.8</v>
      </c>
      <c r="V566">
        <f t="shared" si="70"/>
        <v>1579.9999999999998</v>
      </c>
      <c r="W566">
        <f t="shared" si="71"/>
        <v>1580</v>
      </c>
      <c r="X566" t="str">
        <f t="shared" si="72"/>
        <v>Yes</v>
      </c>
    </row>
    <row r="567" spans="1:24">
      <c r="A567" s="5" t="s">
        <v>94</v>
      </c>
      <c r="B567" s="5" t="s">
        <v>95</v>
      </c>
      <c r="C567" s="5">
        <v>160</v>
      </c>
      <c r="D567" s="7" t="s">
        <v>31</v>
      </c>
      <c r="E567" s="5">
        <v>22</v>
      </c>
      <c r="F567" s="5" t="s">
        <v>36</v>
      </c>
      <c r="G567" s="5" t="s">
        <v>0</v>
      </c>
      <c r="H567" s="5" t="s">
        <v>22</v>
      </c>
      <c r="I567" s="5" t="s">
        <v>22</v>
      </c>
      <c r="J567" s="5" t="s">
        <v>23</v>
      </c>
      <c r="K567" s="6">
        <v>27.1</v>
      </c>
      <c r="L567" s="8">
        <v>10.3</v>
      </c>
      <c r="M567" s="8">
        <v>42.3</v>
      </c>
      <c r="N567" s="8">
        <v>34</v>
      </c>
      <c r="O567" s="8">
        <v>10.3</v>
      </c>
      <c r="P567" s="8">
        <v>3.1</v>
      </c>
      <c r="Q567">
        <f t="shared" si="65"/>
        <v>279.13000000000005</v>
      </c>
      <c r="R567">
        <f t="shared" si="66"/>
        <v>1146.33</v>
      </c>
      <c r="S567">
        <f t="shared" si="67"/>
        <v>921.40000000000009</v>
      </c>
      <c r="T567">
        <f t="shared" si="68"/>
        <v>279.13000000000005</v>
      </c>
      <c r="U567">
        <f t="shared" si="69"/>
        <v>84.01</v>
      </c>
      <c r="V567">
        <f t="shared" si="70"/>
        <v>2710.0000000000005</v>
      </c>
      <c r="W567">
        <f t="shared" si="71"/>
        <v>2710</v>
      </c>
      <c r="X567" t="str">
        <f t="shared" si="72"/>
        <v>Yes</v>
      </c>
    </row>
    <row r="568" spans="1:24">
      <c r="A568" s="5" t="s">
        <v>94</v>
      </c>
      <c r="B568" s="5" t="s">
        <v>95</v>
      </c>
      <c r="C568" s="5">
        <v>160</v>
      </c>
      <c r="D568" s="7" t="s">
        <v>31</v>
      </c>
      <c r="E568" s="5">
        <v>22</v>
      </c>
      <c r="F568" s="5" t="s">
        <v>36</v>
      </c>
      <c r="G568" s="5" t="s">
        <v>0</v>
      </c>
      <c r="H568" s="5" t="s">
        <v>22</v>
      </c>
      <c r="I568" s="5" t="s">
        <v>22</v>
      </c>
      <c r="J568" s="5" t="s">
        <v>24</v>
      </c>
      <c r="K568" s="6">
        <v>27.1</v>
      </c>
      <c r="L568" s="8">
        <v>40</v>
      </c>
      <c r="M568" s="8">
        <v>40</v>
      </c>
      <c r="N568" s="8">
        <v>10</v>
      </c>
      <c r="O568" s="8">
        <v>10</v>
      </c>
      <c r="P568" s="8">
        <v>0</v>
      </c>
      <c r="Q568">
        <f t="shared" si="65"/>
        <v>1084</v>
      </c>
      <c r="R568">
        <f t="shared" si="66"/>
        <v>1084</v>
      </c>
      <c r="S568">
        <f t="shared" si="67"/>
        <v>271</v>
      </c>
      <c r="T568">
        <f t="shared" si="68"/>
        <v>271</v>
      </c>
      <c r="U568">
        <f t="shared" si="69"/>
        <v>0</v>
      </c>
      <c r="V568">
        <f t="shared" si="70"/>
        <v>2710</v>
      </c>
      <c r="W568">
        <f t="shared" si="71"/>
        <v>2710</v>
      </c>
      <c r="X568" t="str">
        <f t="shared" si="72"/>
        <v>Yes</v>
      </c>
    </row>
    <row r="569" spans="1:24">
      <c r="A569" s="5" t="s">
        <v>94</v>
      </c>
      <c r="B569" s="5" t="s">
        <v>95</v>
      </c>
      <c r="C569" s="5">
        <v>160</v>
      </c>
      <c r="D569" s="7" t="s">
        <v>31</v>
      </c>
      <c r="E569" s="5">
        <v>22</v>
      </c>
      <c r="F569" s="5" t="s">
        <v>36</v>
      </c>
      <c r="G569" s="5" t="s">
        <v>0</v>
      </c>
      <c r="H569" s="5" t="s">
        <v>22</v>
      </c>
      <c r="I569" s="5" t="s">
        <v>22</v>
      </c>
      <c r="J569" s="5" t="s">
        <v>25</v>
      </c>
      <c r="K569" s="6">
        <v>27.1</v>
      </c>
      <c r="L569" s="8">
        <v>0</v>
      </c>
      <c r="M569" s="8">
        <v>50</v>
      </c>
      <c r="N569" s="8">
        <v>50</v>
      </c>
      <c r="O569" s="8">
        <v>0</v>
      </c>
      <c r="P569" s="8">
        <v>0</v>
      </c>
      <c r="Q569">
        <f t="shared" si="65"/>
        <v>0</v>
      </c>
      <c r="R569">
        <f t="shared" si="66"/>
        <v>1355</v>
      </c>
      <c r="S569">
        <f t="shared" si="67"/>
        <v>1355</v>
      </c>
      <c r="T569">
        <f t="shared" si="68"/>
        <v>0</v>
      </c>
      <c r="U569">
        <f t="shared" si="69"/>
        <v>0</v>
      </c>
      <c r="V569">
        <f t="shared" si="70"/>
        <v>2710</v>
      </c>
      <c r="W569">
        <f t="shared" si="71"/>
        <v>2710</v>
      </c>
      <c r="X569" t="str">
        <f t="shared" si="72"/>
        <v>Yes</v>
      </c>
    </row>
    <row r="570" spans="1:24">
      <c r="A570" s="5" t="s">
        <v>94</v>
      </c>
      <c r="B570" s="5" t="s">
        <v>95</v>
      </c>
      <c r="C570" s="5">
        <v>160</v>
      </c>
      <c r="D570" s="7" t="s">
        <v>31</v>
      </c>
      <c r="E570" s="5">
        <v>22</v>
      </c>
      <c r="F570" s="5" t="s">
        <v>36</v>
      </c>
      <c r="G570" s="5" t="s">
        <v>0</v>
      </c>
      <c r="H570" s="5" t="s">
        <v>22</v>
      </c>
      <c r="I570" s="5" t="s">
        <v>22</v>
      </c>
      <c r="J570" s="5" t="s">
        <v>26</v>
      </c>
      <c r="K570" s="6">
        <v>27.1</v>
      </c>
      <c r="L570" s="10">
        <v>15</v>
      </c>
      <c r="M570" s="10">
        <v>43</v>
      </c>
      <c r="N570" s="10">
        <v>31</v>
      </c>
      <c r="O570" s="10">
        <v>9</v>
      </c>
      <c r="P570" s="10">
        <v>2</v>
      </c>
      <c r="Q570">
        <f t="shared" si="65"/>
        <v>406.5</v>
      </c>
      <c r="R570">
        <f t="shared" si="66"/>
        <v>1165.3</v>
      </c>
      <c r="S570">
        <f t="shared" si="67"/>
        <v>840.1</v>
      </c>
      <c r="T570">
        <f t="shared" si="68"/>
        <v>243.9</v>
      </c>
      <c r="U570">
        <f t="shared" si="69"/>
        <v>54.2</v>
      </c>
      <c r="V570">
        <f t="shared" si="70"/>
        <v>2710</v>
      </c>
      <c r="W570">
        <f t="shared" si="71"/>
        <v>2710</v>
      </c>
      <c r="X570" t="str">
        <f t="shared" si="72"/>
        <v>Yes</v>
      </c>
    </row>
    <row r="571" spans="1:24">
      <c r="A571" s="5" t="s">
        <v>94</v>
      </c>
      <c r="B571" s="5" t="s">
        <v>95</v>
      </c>
      <c r="C571" s="5">
        <v>160</v>
      </c>
      <c r="D571" s="7" t="s">
        <v>31</v>
      </c>
      <c r="E571" s="5">
        <v>25</v>
      </c>
      <c r="F571" s="5" t="s">
        <v>37</v>
      </c>
      <c r="G571" s="5" t="s">
        <v>0</v>
      </c>
      <c r="H571" s="5" t="s">
        <v>22</v>
      </c>
      <c r="I571" s="5" t="s">
        <v>22</v>
      </c>
      <c r="J571" s="5" t="s">
        <v>23</v>
      </c>
      <c r="K571" s="6">
        <v>7.3</v>
      </c>
      <c r="L571" s="8">
        <v>13.8</v>
      </c>
      <c r="M571" s="8">
        <v>34.5</v>
      </c>
      <c r="N571" s="8">
        <v>41.4</v>
      </c>
      <c r="O571" s="8">
        <v>10.3</v>
      </c>
      <c r="P571" s="8">
        <v>0</v>
      </c>
      <c r="Q571">
        <f t="shared" si="65"/>
        <v>100.74000000000001</v>
      </c>
      <c r="R571">
        <f t="shared" si="66"/>
        <v>251.85</v>
      </c>
      <c r="S571">
        <f t="shared" si="67"/>
        <v>302.21999999999997</v>
      </c>
      <c r="T571">
        <f t="shared" si="68"/>
        <v>75.19</v>
      </c>
      <c r="U571">
        <f t="shared" si="69"/>
        <v>0</v>
      </c>
      <c r="V571">
        <f t="shared" si="70"/>
        <v>730</v>
      </c>
      <c r="W571">
        <f t="shared" si="71"/>
        <v>730</v>
      </c>
      <c r="X571" t="str">
        <f t="shared" si="72"/>
        <v>Yes</v>
      </c>
    </row>
    <row r="572" spans="1:24">
      <c r="A572" s="5" t="s">
        <v>94</v>
      </c>
      <c r="B572" s="5" t="s">
        <v>95</v>
      </c>
      <c r="C572" s="5">
        <v>160</v>
      </c>
      <c r="D572" s="7" t="s">
        <v>31</v>
      </c>
      <c r="E572" s="5">
        <v>25</v>
      </c>
      <c r="F572" s="5" t="s">
        <v>37</v>
      </c>
      <c r="G572" s="5" t="s">
        <v>0</v>
      </c>
      <c r="H572" s="5" t="s">
        <v>22</v>
      </c>
      <c r="I572" s="5" t="s">
        <v>22</v>
      </c>
      <c r="J572" s="5" t="s">
        <v>24</v>
      </c>
      <c r="K572" s="6">
        <v>7.3</v>
      </c>
      <c r="L572" s="8">
        <v>0</v>
      </c>
      <c r="M572" s="8">
        <v>50</v>
      </c>
      <c r="N572" s="8">
        <v>50</v>
      </c>
      <c r="O572" s="8">
        <v>0</v>
      </c>
      <c r="P572" s="8">
        <v>0</v>
      </c>
      <c r="Q572">
        <f t="shared" si="65"/>
        <v>0</v>
      </c>
      <c r="R572">
        <f t="shared" si="66"/>
        <v>365</v>
      </c>
      <c r="S572">
        <f t="shared" si="67"/>
        <v>365</v>
      </c>
      <c r="T572">
        <f t="shared" si="68"/>
        <v>0</v>
      </c>
      <c r="U572">
        <f t="shared" si="69"/>
        <v>0</v>
      </c>
      <c r="V572">
        <f t="shared" si="70"/>
        <v>730</v>
      </c>
      <c r="W572">
        <f t="shared" si="71"/>
        <v>730</v>
      </c>
      <c r="X572" t="str">
        <f t="shared" si="72"/>
        <v>Yes</v>
      </c>
    </row>
    <row r="573" spans="1:24">
      <c r="A573" s="5" t="s">
        <v>94</v>
      </c>
      <c r="B573" s="5" t="s">
        <v>95</v>
      </c>
      <c r="C573" s="5">
        <v>160</v>
      </c>
      <c r="D573" s="7" t="s">
        <v>31</v>
      </c>
      <c r="E573" s="5">
        <v>25</v>
      </c>
      <c r="F573" s="5" t="s">
        <v>37</v>
      </c>
      <c r="G573" s="5" t="s">
        <v>0</v>
      </c>
      <c r="H573" s="5" t="s">
        <v>22</v>
      </c>
      <c r="I573" s="5" t="s">
        <v>22</v>
      </c>
      <c r="J573" s="5" t="s">
        <v>25</v>
      </c>
      <c r="K573" s="6">
        <v>7.3</v>
      </c>
      <c r="L573" s="8">
        <v>0</v>
      </c>
      <c r="M573" s="8">
        <v>25</v>
      </c>
      <c r="N573" s="8">
        <v>75</v>
      </c>
      <c r="O573" s="8">
        <v>0</v>
      </c>
      <c r="P573" s="8">
        <v>0</v>
      </c>
      <c r="Q573">
        <f t="shared" si="65"/>
        <v>0</v>
      </c>
      <c r="R573">
        <f t="shared" si="66"/>
        <v>182.5</v>
      </c>
      <c r="S573">
        <f t="shared" si="67"/>
        <v>547.5</v>
      </c>
      <c r="T573">
        <f t="shared" si="68"/>
        <v>0</v>
      </c>
      <c r="U573">
        <f t="shared" si="69"/>
        <v>0</v>
      </c>
      <c r="V573">
        <f t="shared" si="70"/>
        <v>730</v>
      </c>
      <c r="W573">
        <f t="shared" si="71"/>
        <v>730</v>
      </c>
      <c r="X573" t="str">
        <f t="shared" si="72"/>
        <v>Yes</v>
      </c>
    </row>
    <row r="574" spans="1:24">
      <c r="A574" s="5" t="s">
        <v>94</v>
      </c>
      <c r="B574" s="5" t="s">
        <v>95</v>
      </c>
      <c r="C574" s="5">
        <v>160</v>
      </c>
      <c r="D574" s="7" t="s">
        <v>31</v>
      </c>
      <c r="E574" s="5">
        <v>25</v>
      </c>
      <c r="F574" s="5" t="s">
        <v>37</v>
      </c>
      <c r="G574" s="5" t="s">
        <v>0</v>
      </c>
      <c r="H574" s="5" t="s">
        <v>22</v>
      </c>
      <c r="I574" s="5" t="s">
        <v>22</v>
      </c>
      <c r="J574" s="5" t="s">
        <v>26</v>
      </c>
      <c r="K574" s="6">
        <v>7.3</v>
      </c>
      <c r="L574" s="10">
        <v>9</v>
      </c>
      <c r="M574" s="10">
        <v>36</v>
      </c>
      <c r="N574" s="10">
        <v>48</v>
      </c>
      <c r="O574" s="10">
        <v>7</v>
      </c>
      <c r="P574" s="10">
        <v>0</v>
      </c>
      <c r="Q574">
        <f t="shared" si="65"/>
        <v>65.7</v>
      </c>
      <c r="R574">
        <f t="shared" si="66"/>
        <v>262.8</v>
      </c>
      <c r="S574">
        <f t="shared" si="67"/>
        <v>350.4</v>
      </c>
      <c r="T574">
        <f t="shared" si="68"/>
        <v>51.1</v>
      </c>
      <c r="U574">
        <f t="shared" si="69"/>
        <v>0</v>
      </c>
      <c r="V574">
        <f t="shared" si="70"/>
        <v>730</v>
      </c>
      <c r="W574">
        <f t="shared" si="71"/>
        <v>730</v>
      </c>
      <c r="X574" t="str">
        <f t="shared" si="72"/>
        <v>Yes</v>
      </c>
    </row>
    <row r="575" spans="1:24">
      <c r="A575" s="5" t="s">
        <v>94</v>
      </c>
      <c r="B575" s="5" t="s">
        <v>95</v>
      </c>
      <c r="C575" s="5">
        <v>160</v>
      </c>
      <c r="D575" s="7" t="s">
        <v>31</v>
      </c>
      <c r="E575" s="5">
        <v>26</v>
      </c>
      <c r="F575" s="5" t="s">
        <v>56</v>
      </c>
      <c r="G575" s="5" t="s">
        <v>0</v>
      </c>
      <c r="H575" s="5" t="s">
        <v>22</v>
      </c>
      <c r="I575" s="5" t="s">
        <v>22</v>
      </c>
      <c r="J575" s="5" t="s">
        <v>23</v>
      </c>
      <c r="K575" s="6">
        <v>21.41</v>
      </c>
      <c r="L575" s="8">
        <v>22</v>
      </c>
      <c r="M575" s="8">
        <v>43.9</v>
      </c>
      <c r="N575" s="8">
        <v>32.9</v>
      </c>
      <c r="O575" s="8">
        <v>1.2</v>
      </c>
      <c r="P575" s="8">
        <v>0</v>
      </c>
      <c r="Q575">
        <f t="shared" si="65"/>
        <v>471.02</v>
      </c>
      <c r="R575">
        <f t="shared" si="66"/>
        <v>939.899</v>
      </c>
      <c r="S575">
        <f t="shared" si="67"/>
        <v>704.38900000000001</v>
      </c>
      <c r="T575">
        <f t="shared" si="68"/>
        <v>25.692</v>
      </c>
      <c r="U575">
        <f t="shared" si="69"/>
        <v>0</v>
      </c>
      <c r="V575">
        <f t="shared" si="70"/>
        <v>2141</v>
      </c>
      <c r="W575">
        <f t="shared" si="71"/>
        <v>2141</v>
      </c>
      <c r="X575" t="str">
        <f t="shared" si="72"/>
        <v>Yes</v>
      </c>
    </row>
    <row r="576" spans="1:24">
      <c r="A576" s="5" t="s">
        <v>94</v>
      </c>
      <c r="B576" s="5" t="s">
        <v>95</v>
      </c>
      <c r="C576" s="5">
        <v>160</v>
      </c>
      <c r="D576" s="7" t="s">
        <v>31</v>
      </c>
      <c r="E576" s="5">
        <v>26</v>
      </c>
      <c r="F576" s="5" t="s">
        <v>56</v>
      </c>
      <c r="G576" s="5" t="s">
        <v>0</v>
      </c>
      <c r="H576" s="5" t="s">
        <v>22</v>
      </c>
      <c r="I576" s="5" t="s">
        <v>22</v>
      </c>
      <c r="J576" s="5" t="s">
        <v>24</v>
      </c>
      <c r="K576" s="6">
        <v>21.41</v>
      </c>
      <c r="L576" s="8">
        <v>26.7</v>
      </c>
      <c r="M576" s="8">
        <v>73.3</v>
      </c>
      <c r="N576" s="8">
        <v>0</v>
      </c>
      <c r="O576" s="8">
        <v>0</v>
      </c>
      <c r="P576" s="8">
        <v>0</v>
      </c>
      <c r="Q576">
        <f t="shared" si="65"/>
        <v>571.64699999999993</v>
      </c>
      <c r="R576">
        <f t="shared" si="66"/>
        <v>1569.3529999999998</v>
      </c>
      <c r="S576">
        <f t="shared" si="67"/>
        <v>0</v>
      </c>
      <c r="T576">
        <f t="shared" si="68"/>
        <v>0</v>
      </c>
      <c r="U576">
        <f t="shared" si="69"/>
        <v>0</v>
      </c>
      <c r="V576">
        <f t="shared" si="70"/>
        <v>2141</v>
      </c>
      <c r="W576">
        <f t="shared" si="71"/>
        <v>2141</v>
      </c>
      <c r="X576" t="str">
        <f t="shared" si="72"/>
        <v>Yes</v>
      </c>
    </row>
    <row r="577" spans="1:24">
      <c r="A577" s="5" t="s">
        <v>94</v>
      </c>
      <c r="B577" s="5" t="s">
        <v>95</v>
      </c>
      <c r="C577" s="5">
        <v>160</v>
      </c>
      <c r="D577" s="7" t="s">
        <v>31</v>
      </c>
      <c r="E577" s="5">
        <v>26</v>
      </c>
      <c r="F577" s="5" t="s">
        <v>56</v>
      </c>
      <c r="G577" s="5" t="s">
        <v>0</v>
      </c>
      <c r="H577" s="5" t="s">
        <v>22</v>
      </c>
      <c r="I577" s="5" t="s">
        <v>22</v>
      </c>
      <c r="J577" s="5" t="s">
        <v>25</v>
      </c>
      <c r="K577" s="6">
        <v>21.41</v>
      </c>
      <c r="L577" s="8">
        <v>25</v>
      </c>
      <c r="M577" s="8">
        <v>75</v>
      </c>
      <c r="N577" s="8">
        <v>0</v>
      </c>
      <c r="O577" s="8">
        <v>0</v>
      </c>
      <c r="P577" s="8">
        <v>0</v>
      </c>
      <c r="Q577">
        <f t="shared" si="65"/>
        <v>535.25</v>
      </c>
      <c r="R577">
        <f t="shared" si="66"/>
        <v>1605.75</v>
      </c>
      <c r="S577">
        <f t="shared" si="67"/>
        <v>0</v>
      </c>
      <c r="T577">
        <f t="shared" si="68"/>
        <v>0</v>
      </c>
      <c r="U577">
        <f t="shared" si="69"/>
        <v>0</v>
      </c>
      <c r="V577">
        <f t="shared" si="70"/>
        <v>2141</v>
      </c>
      <c r="W577">
        <f t="shared" si="71"/>
        <v>2141</v>
      </c>
      <c r="X577" t="str">
        <f t="shared" si="72"/>
        <v>Yes</v>
      </c>
    </row>
    <row r="578" spans="1:24">
      <c r="A578" s="5" t="s">
        <v>94</v>
      </c>
      <c r="B578" s="5" t="s">
        <v>95</v>
      </c>
      <c r="C578" s="5">
        <v>160</v>
      </c>
      <c r="D578" s="7" t="s">
        <v>31</v>
      </c>
      <c r="E578" s="5">
        <v>26</v>
      </c>
      <c r="F578" s="5" t="s">
        <v>56</v>
      </c>
      <c r="G578" s="5" t="s">
        <v>0</v>
      </c>
      <c r="H578" s="5" t="s">
        <v>22</v>
      </c>
      <c r="I578" s="5" t="s">
        <v>22</v>
      </c>
      <c r="J578" s="5" t="s">
        <v>26</v>
      </c>
      <c r="K578" s="6">
        <v>21.41</v>
      </c>
      <c r="L578" s="10">
        <v>23</v>
      </c>
      <c r="M578" s="10">
        <v>55</v>
      </c>
      <c r="N578" s="10">
        <v>21</v>
      </c>
      <c r="O578" s="10">
        <v>1</v>
      </c>
      <c r="P578" s="10">
        <v>0</v>
      </c>
      <c r="Q578">
        <f t="shared" si="65"/>
        <v>492.43</v>
      </c>
      <c r="R578">
        <f t="shared" si="66"/>
        <v>1177.55</v>
      </c>
      <c r="S578">
        <f t="shared" si="67"/>
        <v>449.61</v>
      </c>
      <c r="T578">
        <f t="shared" si="68"/>
        <v>21.41</v>
      </c>
      <c r="U578">
        <f t="shared" si="69"/>
        <v>0</v>
      </c>
      <c r="V578">
        <f t="shared" si="70"/>
        <v>2141</v>
      </c>
      <c r="W578">
        <f t="shared" si="71"/>
        <v>2141</v>
      </c>
      <c r="X578" t="str">
        <f t="shared" si="72"/>
        <v>Yes</v>
      </c>
    </row>
    <row r="579" spans="1:24">
      <c r="A579" s="5" t="s">
        <v>94</v>
      </c>
      <c r="B579" s="5" t="s">
        <v>95</v>
      </c>
      <c r="C579" s="5">
        <v>160</v>
      </c>
      <c r="D579" s="7" t="s">
        <v>38</v>
      </c>
      <c r="E579" s="5">
        <v>34</v>
      </c>
      <c r="F579" s="5" t="s">
        <v>41</v>
      </c>
      <c r="G579" s="5" t="s">
        <v>0</v>
      </c>
      <c r="H579" s="5" t="s">
        <v>22</v>
      </c>
      <c r="I579" s="5" t="s">
        <v>22</v>
      </c>
      <c r="J579" s="5" t="s">
        <v>23</v>
      </c>
      <c r="K579" s="6">
        <v>63.9</v>
      </c>
      <c r="L579" s="8">
        <v>15.2</v>
      </c>
      <c r="M579" s="8">
        <v>40.4</v>
      </c>
      <c r="N579" s="8">
        <v>36.299999999999997</v>
      </c>
      <c r="O579" s="8">
        <v>6.3</v>
      </c>
      <c r="P579" s="8">
        <v>1.8</v>
      </c>
      <c r="Q579">
        <f t="shared" si="65"/>
        <v>971.28</v>
      </c>
      <c r="R579">
        <f t="shared" si="66"/>
        <v>2581.56</v>
      </c>
      <c r="S579">
        <f t="shared" si="67"/>
        <v>2319.5699999999997</v>
      </c>
      <c r="T579">
        <f t="shared" si="68"/>
        <v>402.57</v>
      </c>
      <c r="U579">
        <f t="shared" si="69"/>
        <v>115.02</v>
      </c>
      <c r="V579">
        <f t="shared" si="70"/>
        <v>6390</v>
      </c>
      <c r="W579">
        <f t="shared" si="71"/>
        <v>6390</v>
      </c>
      <c r="X579" t="str">
        <f t="shared" si="72"/>
        <v>Yes</v>
      </c>
    </row>
    <row r="580" spans="1:24">
      <c r="A580" s="5" t="s">
        <v>94</v>
      </c>
      <c r="B580" s="5" t="s">
        <v>95</v>
      </c>
      <c r="C580" s="5">
        <v>160</v>
      </c>
      <c r="D580" s="7" t="s">
        <v>38</v>
      </c>
      <c r="E580" s="5">
        <v>34</v>
      </c>
      <c r="F580" s="5" t="s">
        <v>41</v>
      </c>
      <c r="G580" s="5" t="s">
        <v>0</v>
      </c>
      <c r="H580" s="5" t="s">
        <v>22</v>
      </c>
      <c r="I580" s="5" t="s">
        <v>22</v>
      </c>
      <c r="J580" s="5" t="s">
        <v>24</v>
      </c>
      <c r="K580" s="6">
        <v>63.9</v>
      </c>
      <c r="L580" s="8">
        <v>54.3</v>
      </c>
      <c r="M580" s="8">
        <v>45.7</v>
      </c>
      <c r="N580" s="8">
        <v>0</v>
      </c>
      <c r="O580" s="8">
        <v>0</v>
      </c>
      <c r="P580" s="8">
        <v>0</v>
      </c>
      <c r="Q580">
        <f t="shared" ref="Q580:Q643" si="73">L580*$K580</f>
        <v>3469.7699999999995</v>
      </c>
      <c r="R580">
        <f t="shared" ref="R580:R643" si="74">M580*$K580</f>
        <v>2920.23</v>
      </c>
      <c r="S580">
        <f t="shared" ref="S580:S643" si="75">N580*$K580</f>
        <v>0</v>
      </c>
      <c r="T580">
        <f t="shared" ref="T580:T643" si="76">O580*$K580</f>
        <v>0</v>
      </c>
      <c r="U580">
        <f t="shared" ref="U580:U643" si="77">P580*$K580</f>
        <v>0</v>
      </c>
      <c r="V580">
        <f t="shared" ref="V580:V643" si="78">SUM(Q580:U580)</f>
        <v>6390</v>
      </c>
      <c r="W580">
        <f t="shared" ref="W580:W643" si="79">K580*100</f>
        <v>6390</v>
      </c>
      <c r="X580" t="str">
        <f t="shared" ref="X580:X643" si="80">IF(V580=W580,"Yes","No")</f>
        <v>Yes</v>
      </c>
    </row>
    <row r="581" spans="1:24">
      <c r="A581" s="5" t="s">
        <v>94</v>
      </c>
      <c r="B581" s="5" t="s">
        <v>95</v>
      </c>
      <c r="C581" s="5">
        <v>160</v>
      </c>
      <c r="D581" s="7" t="s">
        <v>38</v>
      </c>
      <c r="E581" s="5">
        <v>34</v>
      </c>
      <c r="F581" s="5" t="s">
        <v>41</v>
      </c>
      <c r="G581" s="5" t="s">
        <v>0</v>
      </c>
      <c r="H581" s="5" t="s">
        <v>22</v>
      </c>
      <c r="I581" s="5" t="s">
        <v>22</v>
      </c>
      <c r="J581" s="5" t="s">
        <v>25</v>
      </c>
      <c r="K581" s="6">
        <v>63.9</v>
      </c>
      <c r="L581" s="8">
        <v>60</v>
      </c>
      <c r="M581" s="8">
        <v>40</v>
      </c>
      <c r="N581" s="8">
        <v>0</v>
      </c>
      <c r="O581" s="8">
        <v>0</v>
      </c>
      <c r="P581" s="8">
        <v>0</v>
      </c>
      <c r="Q581">
        <f t="shared" si="73"/>
        <v>3834</v>
      </c>
      <c r="R581">
        <f t="shared" si="74"/>
        <v>2556</v>
      </c>
      <c r="S581">
        <f t="shared" si="75"/>
        <v>0</v>
      </c>
      <c r="T581">
        <f t="shared" si="76"/>
        <v>0</v>
      </c>
      <c r="U581">
        <f t="shared" si="77"/>
        <v>0</v>
      </c>
      <c r="V581">
        <f t="shared" si="78"/>
        <v>6390</v>
      </c>
      <c r="W581">
        <f t="shared" si="79"/>
        <v>6390</v>
      </c>
      <c r="X581" t="str">
        <f t="shared" si="80"/>
        <v>Yes</v>
      </c>
    </row>
    <row r="582" spans="1:24">
      <c r="A582" s="5" t="s">
        <v>94</v>
      </c>
      <c r="B582" s="5" t="s">
        <v>95</v>
      </c>
      <c r="C582" s="5">
        <v>160</v>
      </c>
      <c r="D582" s="7" t="s">
        <v>38</v>
      </c>
      <c r="E582" s="5">
        <v>34</v>
      </c>
      <c r="F582" s="5" t="s">
        <v>41</v>
      </c>
      <c r="G582" s="5" t="s">
        <v>0</v>
      </c>
      <c r="H582" s="5" t="s">
        <v>22</v>
      </c>
      <c r="I582" s="5" t="s">
        <v>22</v>
      </c>
      <c r="J582" s="5" t="s">
        <v>26</v>
      </c>
      <c r="K582" s="6">
        <v>63.9</v>
      </c>
      <c r="L582" s="10">
        <v>30</v>
      </c>
      <c r="M582" s="10">
        <v>41</v>
      </c>
      <c r="N582" s="10">
        <v>24</v>
      </c>
      <c r="O582" s="10">
        <v>4</v>
      </c>
      <c r="P582" s="10">
        <v>1</v>
      </c>
      <c r="Q582">
        <f t="shared" si="73"/>
        <v>1917</v>
      </c>
      <c r="R582">
        <f t="shared" si="74"/>
        <v>2619.9</v>
      </c>
      <c r="S582">
        <f t="shared" si="75"/>
        <v>1533.6</v>
      </c>
      <c r="T582">
        <f t="shared" si="76"/>
        <v>255.6</v>
      </c>
      <c r="U582">
        <f t="shared" si="77"/>
        <v>63.9</v>
      </c>
      <c r="V582">
        <f t="shared" si="78"/>
        <v>6390</v>
      </c>
      <c r="W582">
        <f t="shared" si="79"/>
        <v>6390</v>
      </c>
      <c r="X582" t="str">
        <f t="shared" si="80"/>
        <v>Yes</v>
      </c>
    </row>
    <row r="583" spans="1:24">
      <c r="A583" s="5" t="s">
        <v>94</v>
      </c>
      <c r="B583" s="5" t="s">
        <v>95</v>
      </c>
      <c r="C583" s="5">
        <v>160</v>
      </c>
      <c r="D583" s="7" t="s">
        <v>38</v>
      </c>
      <c r="E583" s="5">
        <v>36</v>
      </c>
      <c r="F583" s="5" t="s">
        <v>43</v>
      </c>
      <c r="G583" s="5" t="s">
        <v>0</v>
      </c>
      <c r="H583" s="5" t="s">
        <v>22</v>
      </c>
      <c r="I583" s="5" t="s">
        <v>22</v>
      </c>
      <c r="J583" s="5" t="s">
        <v>23</v>
      </c>
      <c r="K583" s="6">
        <v>14.7</v>
      </c>
      <c r="L583" s="8">
        <v>23.1</v>
      </c>
      <c r="M583" s="8">
        <v>40.4</v>
      </c>
      <c r="N583" s="8">
        <v>30.7</v>
      </c>
      <c r="O583" s="8">
        <v>5.8</v>
      </c>
      <c r="P583" s="8">
        <v>0</v>
      </c>
      <c r="Q583">
        <f t="shared" si="73"/>
        <v>339.57</v>
      </c>
      <c r="R583">
        <f t="shared" si="74"/>
        <v>593.88</v>
      </c>
      <c r="S583">
        <f t="shared" si="75"/>
        <v>451.28999999999996</v>
      </c>
      <c r="T583">
        <f t="shared" si="76"/>
        <v>85.259999999999991</v>
      </c>
      <c r="U583">
        <f t="shared" si="77"/>
        <v>0</v>
      </c>
      <c r="V583">
        <f t="shared" si="78"/>
        <v>1470</v>
      </c>
      <c r="W583">
        <f t="shared" si="79"/>
        <v>1470</v>
      </c>
      <c r="X583" t="str">
        <f t="shared" si="80"/>
        <v>Yes</v>
      </c>
    </row>
    <row r="584" spans="1:24">
      <c r="A584" s="5" t="s">
        <v>94</v>
      </c>
      <c r="B584" s="5" t="s">
        <v>95</v>
      </c>
      <c r="C584" s="5">
        <v>160</v>
      </c>
      <c r="D584" s="7" t="s">
        <v>38</v>
      </c>
      <c r="E584" s="5">
        <v>36</v>
      </c>
      <c r="F584" s="5" t="s">
        <v>43</v>
      </c>
      <c r="G584" s="5" t="s">
        <v>0</v>
      </c>
      <c r="H584" s="5" t="s">
        <v>22</v>
      </c>
      <c r="I584" s="5" t="s">
        <v>22</v>
      </c>
      <c r="J584" s="5" t="s">
        <v>24</v>
      </c>
      <c r="K584" s="6">
        <v>14.7</v>
      </c>
      <c r="L584" s="8">
        <v>60</v>
      </c>
      <c r="M584" s="8">
        <v>30</v>
      </c>
      <c r="N584" s="8">
        <v>10</v>
      </c>
      <c r="O584" s="8">
        <v>0</v>
      </c>
      <c r="P584" s="8">
        <v>0</v>
      </c>
      <c r="Q584">
        <f t="shared" si="73"/>
        <v>882</v>
      </c>
      <c r="R584">
        <f t="shared" si="74"/>
        <v>441</v>
      </c>
      <c r="S584">
        <f t="shared" si="75"/>
        <v>147</v>
      </c>
      <c r="T584">
        <f t="shared" si="76"/>
        <v>0</v>
      </c>
      <c r="U584">
        <f t="shared" si="77"/>
        <v>0</v>
      </c>
      <c r="V584">
        <f t="shared" si="78"/>
        <v>1470</v>
      </c>
      <c r="W584">
        <f t="shared" si="79"/>
        <v>1470</v>
      </c>
      <c r="X584" t="str">
        <f t="shared" si="80"/>
        <v>Yes</v>
      </c>
    </row>
    <row r="585" spans="1:24">
      <c r="A585" s="5" t="s">
        <v>94</v>
      </c>
      <c r="B585" s="5" t="s">
        <v>95</v>
      </c>
      <c r="C585" s="5">
        <v>160</v>
      </c>
      <c r="D585" s="7" t="s">
        <v>38</v>
      </c>
      <c r="E585" s="5">
        <v>36</v>
      </c>
      <c r="F585" s="5" t="s">
        <v>43</v>
      </c>
      <c r="G585" s="5" t="s">
        <v>0</v>
      </c>
      <c r="H585" s="5" t="s">
        <v>22</v>
      </c>
      <c r="I585" s="5" t="s">
        <v>22</v>
      </c>
      <c r="J585" s="5" t="s">
        <v>25</v>
      </c>
      <c r="K585" s="6">
        <v>14.7</v>
      </c>
      <c r="L585" s="8">
        <v>0</v>
      </c>
      <c r="M585" s="8">
        <v>60</v>
      </c>
      <c r="N585" s="8">
        <v>30</v>
      </c>
      <c r="O585" s="8">
        <v>10</v>
      </c>
      <c r="P585" s="8">
        <v>0</v>
      </c>
      <c r="Q585">
        <f t="shared" si="73"/>
        <v>0</v>
      </c>
      <c r="R585">
        <f t="shared" si="74"/>
        <v>882</v>
      </c>
      <c r="S585">
        <f t="shared" si="75"/>
        <v>441</v>
      </c>
      <c r="T585">
        <f t="shared" si="76"/>
        <v>147</v>
      </c>
      <c r="U585">
        <f t="shared" si="77"/>
        <v>0</v>
      </c>
      <c r="V585">
        <f t="shared" si="78"/>
        <v>1470</v>
      </c>
      <c r="W585">
        <f t="shared" si="79"/>
        <v>1470</v>
      </c>
      <c r="X585" t="str">
        <f t="shared" si="80"/>
        <v>Yes</v>
      </c>
    </row>
    <row r="586" spans="1:24">
      <c r="A586" s="5" t="s">
        <v>94</v>
      </c>
      <c r="B586" s="5" t="s">
        <v>95</v>
      </c>
      <c r="C586" s="5">
        <v>160</v>
      </c>
      <c r="D586" s="7" t="s">
        <v>38</v>
      </c>
      <c r="E586" s="5">
        <v>36</v>
      </c>
      <c r="F586" s="5" t="s">
        <v>43</v>
      </c>
      <c r="G586" s="5" t="s">
        <v>0</v>
      </c>
      <c r="H586" s="5" t="s">
        <v>22</v>
      </c>
      <c r="I586" s="5" t="s">
        <v>22</v>
      </c>
      <c r="J586" s="5" t="s">
        <v>26</v>
      </c>
      <c r="K586" s="6">
        <v>14.7</v>
      </c>
      <c r="L586" s="10">
        <v>27</v>
      </c>
      <c r="M586" s="10">
        <v>41</v>
      </c>
      <c r="N586" s="10">
        <v>27</v>
      </c>
      <c r="O586" s="10">
        <v>5</v>
      </c>
      <c r="P586" s="10">
        <v>0</v>
      </c>
      <c r="Q586">
        <f t="shared" si="73"/>
        <v>396.9</v>
      </c>
      <c r="R586">
        <f t="shared" si="74"/>
        <v>602.69999999999993</v>
      </c>
      <c r="S586">
        <f t="shared" si="75"/>
        <v>396.9</v>
      </c>
      <c r="T586">
        <f t="shared" si="76"/>
        <v>73.5</v>
      </c>
      <c r="U586">
        <f t="shared" si="77"/>
        <v>0</v>
      </c>
      <c r="V586">
        <f t="shared" si="78"/>
        <v>1470</v>
      </c>
      <c r="W586">
        <f t="shared" si="79"/>
        <v>1470</v>
      </c>
      <c r="X586" t="str">
        <f t="shared" si="80"/>
        <v>Yes</v>
      </c>
    </row>
    <row r="587" spans="1:24">
      <c r="A587" s="5" t="s">
        <v>97</v>
      </c>
      <c r="B587" s="5" t="s">
        <v>98</v>
      </c>
      <c r="C587" s="5">
        <v>170</v>
      </c>
      <c r="D587" s="7" t="s">
        <v>20</v>
      </c>
      <c r="E587" s="5">
        <v>1</v>
      </c>
      <c r="F587" s="5" t="s">
        <v>71</v>
      </c>
      <c r="G587" s="5" t="s">
        <v>0</v>
      </c>
      <c r="H587" s="5" t="s">
        <v>22</v>
      </c>
      <c r="I587" s="5" t="s">
        <v>22</v>
      </c>
      <c r="J587" s="5" t="s">
        <v>23</v>
      </c>
      <c r="K587" s="6">
        <v>84.45</v>
      </c>
      <c r="L587" s="8">
        <v>13.5</v>
      </c>
      <c r="M587" s="8">
        <v>56.7</v>
      </c>
      <c r="N587" s="8">
        <v>28.2</v>
      </c>
      <c r="O587" s="8">
        <v>1.3</v>
      </c>
      <c r="P587" s="8">
        <v>0.3</v>
      </c>
      <c r="Q587">
        <f t="shared" si="73"/>
        <v>1140.075</v>
      </c>
      <c r="R587">
        <f t="shared" si="74"/>
        <v>4788.3150000000005</v>
      </c>
      <c r="S587">
        <f t="shared" si="75"/>
        <v>2381.4900000000002</v>
      </c>
      <c r="T587">
        <f t="shared" si="76"/>
        <v>109.78500000000001</v>
      </c>
      <c r="U587">
        <f t="shared" si="77"/>
        <v>25.335000000000001</v>
      </c>
      <c r="V587">
        <f t="shared" si="78"/>
        <v>8445</v>
      </c>
      <c r="W587">
        <f t="shared" si="79"/>
        <v>8445</v>
      </c>
      <c r="X587" t="str">
        <f t="shared" si="80"/>
        <v>Yes</v>
      </c>
    </row>
    <row r="588" spans="1:24">
      <c r="A588" s="5" t="s">
        <v>97</v>
      </c>
      <c r="B588" s="5" t="s">
        <v>98</v>
      </c>
      <c r="C588" s="5">
        <v>170</v>
      </c>
      <c r="D588" s="7" t="s">
        <v>20</v>
      </c>
      <c r="E588" s="5">
        <v>1</v>
      </c>
      <c r="F588" s="5" t="s">
        <v>71</v>
      </c>
      <c r="G588" s="5" t="s">
        <v>0</v>
      </c>
      <c r="H588" s="5" t="s">
        <v>22</v>
      </c>
      <c r="I588" s="5" t="s">
        <v>22</v>
      </c>
      <c r="J588" s="5" t="s">
        <v>24</v>
      </c>
      <c r="K588" s="6">
        <v>84.45</v>
      </c>
      <c r="L588" s="8">
        <v>100</v>
      </c>
      <c r="M588" s="8">
        <v>0</v>
      </c>
      <c r="N588" s="8">
        <v>0</v>
      </c>
      <c r="O588" s="8">
        <v>0</v>
      </c>
      <c r="P588" s="8">
        <v>0</v>
      </c>
      <c r="Q588">
        <f t="shared" si="73"/>
        <v>8445</v>
      </c>
      <c r="R588">
        <f t="shared" si="74"/>
        <v>0</v>
      </c>
      <c r="S588">
        <f t="shared" si="75"/>
        <v>0</v>
      </c>
      <c r="T588">
        <f t="shared" si="76"/>
        <v>0</v>
      </c>
      <c r="U588">
        <f t="shared" si="77"/>
        <v>0</v>
      </c>
      <c r="V588">
        <f t="shared" si="78"/>
        <v>8445</v>
      </c>
      <c r="W588">
        <f t="shared" si="79"/>
        <v>8445</v>
      </c>
      <c r="X588" t="str">
        <f t="shared" si="80"/>
        <v>Yes</v>
      </c>
    </row>
    <row r="589" spans="1:24">
      <c r="A589" s="5" t="s">
        <v>97</v>
      </c>
      <c r="B589" s="5" t="s">
        <v>98</v>
      </c>
      <c r="C589" s="5">
        <v>170</v>
      </c>
      <c r="D589" s="7" t="s">
        <v>20</v>
      </c>
      <c r="E589" s="5">
        <v>1</v>
      </c>
      <c r="F589" s="5" t="s">
        <v>71</v>
      </c>
      <c r="G589" s="5" t="s">
        <v>0</v>
      </c>
      <c r="H589" s="5" t="s">
        <v>22</v>
      </c>
      <c r="I589" s="5" t="s">
        <v>22</v>
      </c>
      <c r="J589" s="5" t="s">
        <v>25</v>
      </c>
      <c r="K589" s="6">
        <v>84.45</v>
      </c>
      <c r="L589" s="8">
        <v>12.5</v>
      </c>
      <c r="M589" s="8">
        <v>75</v>
      </c>
      <c r="N589" s="8">
        <v>12.5</v>
      </c>
      <c r="O589" s="8">
        <v>0</v>
      </c>
      <c r="P589" s="8">
        <v>0</v>
      </c>
      <c r="Q589">
        <f t="shared" si="73"/>
        <v>1055.625</v>
      </c>
      <c r="R589">
        <f t="shared" si="74"/>
        <v>6333.75</v>
      </c>
      <c r="S589">
        <f t="shared" si="75"/>
        <v>1055.625</v>
      </c>
      <c r="T589">
        <f t="shared" si="76"/>
        <v>0</v>
      </c>
      <c r="U589">
        <f t="shared" si="77"/>
        <v>0</v>
      </c>
      <c r="V589">
        <f t="shared" si="78"/>
        <v>8445</v>
      </c>
      <c r="W589">
        <f t="shared" si="79"/>
        <v>8445</v>
      </c>
      <c r="X589" t="str">
        <f t="shared" si="80"/>
        <v>Yes</v>
      </c>
    </row>
    <row r="590" spans="1:24">
      <c r="A590" s="5" t="s">
        <v>97</v>
      </c>
      <c r="B590" s="5" t="s">
        <v>98</v>
      </c>
      <c r="C590" s="5">
        <v>170</v>
      </c>
      <c r="D590" s="7" t="s">
        <v>20</v>
      </c>
      <c r="E590" s="5">
        <v>1</v>
      </c>
      <c r="F590" s="5" t="s">
        <v>71</v>
      </c>
      <c r="G590" s="5" t="s">
        <v>0</v>
      </c>
      <c r="H590" s="5" t="s">
        <v>22</v>
      </c>
      <c r="I590" s="5" t="s">
        <v>22</v>
      </c>
      <c r="J590" s="5" t="s">
        <v>26</v>
      </c>
      <c r="K590" s="6">
        <v>84.45</v>
      </c>
      <c r="L590" s="10">
        <v>31</v>
      </c>
      <c r="M590" s="10">
        <v>48</v>
      </c>
      <c r="N590" s="10">
        <v>20</v>
      </c>
      <c r="O590" s="10">
        <v>1</v>
      </c>
      <c r="P590" s="10">
        <v>0</v>
      </c>
      <c r="Q590">
        <f t="shared" si="73"/>
        <v>2617.9500000000003</v>
      </c>
      <c r="R590">
        <f t="shared" si="74"/>
        <v>4053.6000000000004</v>
      </c>
      <c r="S590">
        <f t="shared" si="75"/>
        <v>1689</v>
      </c>
      <c r="T590">
        <f t="shared" si="76"/>
        <v>84.45</v>
      </c>
      <c r="U590">
        <f t="shared" si="77"/>
        <v>0</v>
      </c>
      <c r="V590">
        <f t="shared" si="78"/>
        <v>8445.0000000000018</v>
      </c>
      <c r="W590">
        <f t="shared" si="79"/>
        <v>8445</v>
      </c>
      <c r="X590" t="str">
        <f t="shared" si="80"/>
        <v>Yes</v>
      </c>
    </row>
    <row r="591" spans="1:24">
      <c r="A591" s="5" t="s">
        <v>97</v>
      </c>
      <c r="B591" s="5" t="s">
        <v>98</v>
      </c>
      <c r="C591" s="5">
        <v>170</v>
      </c>
      <c r="D591" s="7" t="s">
        <v>20</v>
      </c>
      <c r="E591" s="5">
        <v>2</v>
      </c>
      <c r="F591" s="5" t="s">
        <v>72</v>
      </c>
      <c r="G591" s="5" t="s">
        <v>0</v>
      </c>
      <c r="H591" s="5" t="s">
        <v>22</v>
      </c>
      <c r="I591" s="5" t="s">
        <v>22</v>
      </c>
      <c r="J591" s="5" t="s">
        <v>23</v>
      </c>
      <c r="K591" s="6">
        <v>74.599999999999994</v>
      </c>
      <c r="L591" s="8">
        <v>23.7</v>
      </c>
      <c r="M591" s="8">
        <v>55</v>
      </c>
      <c r="N591" s="8">
        <v>18.899999999999999</v>
      </c>
      <c r="O591" s="8">
        <v>2</v>
      </c>
      <c r="P591" s="8">
        <v>0.4</v>
      </c>
      <c r="Q591">
        <f t="shared" si="73"/>
        <v>1768.0199999999998</v>
      </c>
      <c r="R591">
        <f t="shared" si="74"/>
        <v>4103</v>
      </c>
      <c r="S591">
        <f t="shared" si="75"/>
        <v>1409.9399999999998</v>
      </c>
      <c r="T591">
        <f t="shared" si="76"/>
        <v>149.19999999999999</v>
      </c>
      <c r="U591">
        <f t="shared" si="77"/>
        <v>29.84</v>
      </c>
      <c r="V591">
        <f t="shared" si="78"/>
        <v>7459.9999999999991</v>
      </c>
      <c r="W591">
        <f t="shared" si="79"/>
        <v>7459.9999999999991</v>
      </c>
      <c r="X591" t="str">
        <f t="shared" si="80"/>
        <v>Yes</v>
      </c>
    </row>
    <row r="592" spans="1:24">
      <c r="A592" s="5" t="s">
        <v>97</v>
      </c>
      <c r="B592" s="5" t="s">
        <v>98</v>
      </c>
      <c r="C592" s="5">
        <v>170</v>
      </c>
      <c r="D592" s="7" t="s">
        <v>20</v>
      </c>
      <c r="E592" s="5">
        <v>2</v>
      </c>
      <c r="F592" s="5" t="s">
        <v>72</v>
      </c>
      <c r="G592" s="5" t="s">
        <v>0</v>
      </c>
      <c r="H592" s="5" t="s">
        <v>22</v>
      </c>
      <c r="I592" s="5" t="s">
        <v>22</v>
      </c>
      <c r="J592" s="5" t="s">
        <v>24</v>
      </c>
      <c r="K592" s="6">
        <v>74.599999999999994</v>
      </c>
      <c r="L592" s="8">
        <v>100</v>
      </c>
      <c r="M592" s="8">
        <v>0</v>
      </c>
      <c r="N592" s="8">
        <v>0</v>
      </c>
      <c r="O592" s="8">
        <v>0</v>
      </c>
      <c r="P592" s="8">
        <v>0</v>
      </c>
      <c r="Q592">
        <f t="shared" si="73"/>
        <v>7459.9999999999991</v>
      </c>
      <c r="R592">
        <f t="shared" si="74"/>
        <v>0</v>
      </c>
      <c r="S592">
        <f t="shared" si="75"/>
        <v>0</v>
      </c>
      <c r="T592">
        <f t="shared" si="76"/>
        <v>0</v>
      </c>
      <c r="U592">
        <f t="shared" si="77"/>
        <v>0</v>
      </c>
      <c r="V592">
        <f t="shared" si="78"/>
        <v>7459.9999999999991</v>
      </c>
      <c r="W592">
        <f t="shared" si="79"/>
        <v>7459.9999999999991</v>
      </c>
      <c r="X592" t="str">
        <f t="shared" si="80"/>
        <v>Yes</v>
      </c>
    </row>
    <row r="593" spans="1:24">
      <c r="A593" s="5" t="s">
        <v>97</v>
      </c>
      <c r="B593" s="5" t="s">
        <v>98</v>
      </c>
      <c r="C593" s="5">
        <v>170</v>
      </c>
      <c r="D593" s="7" t="s">
        <v>20</v>
      </c>
      <c r="E593" s="5">
        <v>2</v>
      </c>
      <c r="F593" s="5" t="s">
        <v>72</v>
      </c>
      <c r="G593" s="5" t="s">
        <v>0</v>
      </c>
      <c r="H593" s="5" t="s">
        <v>22</v>
      </c>
      <c r="I593" s="5" t="s">
        <v>22</v>
      </c>
      <c r="J593" s="5" t="s">
        <v>25</v>
      </c>
      <c r="K593" s="6">
        <v>74.599999999999994</v>
      </c>
      <c r="L593" s="8">
        <v>100</v>
      </c>
      <c r="M593" s="8">
        <v>0</v>
      </c>
      <c r="N593" s="8">
        <v>0</v>
      </c>
      <c r="O593" s="8">
        <v>0</v>
      </c>
      <c r="P593" s="8">
        <v>0</v>
      </c>
      <c r="Q593">
        <f t="shared" si="73"/>
        <v>7459.9999999999991</v>
      </c>
      <c r="R593">
        <f t="shared" si="74"/>
        <v>0</v>
      </c>
      <c r="S593">
        <f t="shared" si="75"/>
        <v>0</v>
      </c>
      <c r="T593">
        <f t="shared" si="76"/>
        <v>0</v>
      </c>
      <c r="U593">
        <f t="shared" si="77"/>
        <v>0</v>
      </c>
      <c r="V593">
        <f t="shared" si="78"/>
        <v>7459.9999999999991</v>
      </c>
      <c r="W593">
        <f t="shared" si="79"/>
        <v>7459.9999999999991</v>
      </c>
      <c r="X593" t="str">
        <f t="shared" si="80"/>
        <v>Yes</v>
      </c>
    </row>
    <row r="594" spans="1:24">
      <c r="A594" s="5" t="s">
        <v>97</v>
      </c>
      <c r="B594" s="5" t="s">
        <v>98</v>
      </c>
      <c r="C594" s="5">
        <v>170</v>
      </c>
      <c r="D594" s="7" t="s">
        <v>20</v>
      </c>
      <c r="E594" s="5">
        <v>2</v>
      </c>
      <c r="F594" s="5" t="s">
        <v>72</v>
      </c>
      <c r="G594" s="5" t="s">
        <v>0</v>
      </c>
      <c r="H594" s="5" t="s">
        <v>22</v>
      </c>
      <c r="I594" s="5" t="s">
        <v>22</v>
      </c>
      <c r="J594" s="5" t="s">
        <v>26</v>
      </c>
      <c r="K594" s="6">
        <v>74.599999999999994</v>
      </c>
      <c r="L594" s="10">
        <v>50</v>
      </c>
      <c r="M594" s="10">
        <v>36</v>
      </c>
      <c r="N594" s="10">
        <v>12</v>
      </c>
      <c r="O594" s="10">
        <v>2</v>
      </c>
      <c r="P594" s="10">
        <v>0</v>
      </c>
      <c r="Q594">
        <f t="shared" si="73"/>
        <v>3729.9999999999995</v>
      </c>
      <c r="R594">
        <f t="shared" si="74"/>
        <v>2685.6</v>
      </c>
      <c r="S594">
        <f t="shared" si="75"/>
        <v>895.19999999999993</v>
      </c>
      <c r="T594">
        <f t="shared" si="76"/>
        <v>149.19999999999999</v>
      </c>
      <c r="U594">
        <f t="shared" si="77"/>
        <v>0</v>
      </c>
      <c r="V594">
        <f t="shared" si="78"/>
        <v>7459.9999999999991</v>
      </c>
      <c r="W594">
        <f t="shared" si="79"/>
        <v>7459.9999999999991</v>
      </c>
      <c r="X594" t="str">
        <f t="shared" si="80"/>
        <v>Yes</v>
      </c>
    </row>
    <row r="595" spans="1:24">
      <c r="A595" s="5" t="s">
        <v>97</v>
      </c>
      <c r="B595" s="5" t="s">
        <v>98</v>
      </c>
      <c r="C595" s="5">
        <v>170</v>
      </c>
      <c r="D595" s="7" t="s">
        <v>20</v>
      </c>
      <c r="E595" s="5">
        <v>3</v>
      </c>
      <c r="F595" s="5" t="s">
        <v>21</v>
      </c>
      <c r="G595" s="5" t="s">
        <v>0</v>
      </c>
      <c r="H595" s="5" t="s">
        <v>22</v>
      </c>
      <c r="I595" s="5" t="s">
        <v>22</v>
      </c>
      <c r="J595" s="5" t="s">
        <v>23</v>
      </c>
      <c r="K595" s="6">
        <v>16.18</v>
      </c>
      <c r="L595" s="8">
        <v>29.9</v>
      </c>
      <c r="M595" s="8">
        <v>38.799999999999997</v>
      </c>
      <c r="N595" s="8">
        <v>28.3</v>
      </c>
      <c r="O595" s="8">
        <v>1.5</v>
      </c>
      <c r="P595" s="8">
        <v>1.5</v>
      </c>
      <c r="Q595">
        <f t="shared" si="73"/>
        <v>483.78199999999998</v>
      </c>
      <c r="R595">
        <f t="shared" si="74"/>
        <v>627.78399999999999</v>
      </c>
      <c r="S595">
        <f t="shared" si="75"/>
        <v>457.89400000000001</v>
      </c>
      <c r="T595">
        <f t="shared" si="76"/>
        <v>24.27</v>
      </c>
      <c r="U595">
        <f t="shared" si="77"/>
        <v>24.27</v>
      </c>
      <c r="V595">
        <f t="shared" si="78"/>
        <v>1618</v>
      </c>
      <c r="W595">
        <f t="shared" si="79"/>
        <v>1618</v>
      </c>
      <c r="X595" t="str">
        <f t="shared" si="80"/>
        <v>Yes</v>
      </c>
    </row>
    <row r="596" spans="1:24">
      <c r="A596" s="5" t="s">
        <v>97</v>
      </c>
      <c r="B596" s="5" t="s">
        <v>98</v>
      </c>
      <c r="C596" s="5">
        <v>170</v>
      </c>
      <c r="D596" s="7" t="s">
        <v>20</v>
      </c>
      <c r="E596" s="5">
        <v>3</v>
      </c>
      <c r="F596" s="5" t="s">
        <v>21</v>
      </c>
      <c r="G596" s="5" t="s">
        <v>0</v>
      </c>
      <c r="H596" s="5" t="s">
        <v>22</v>
      </c>
      <c r="I596" s="5" t="s">
        <v>22</v>
      </c>
      <c r="J596" s="5" t="s">
        <v>24</v>
      </c>
      <c r="K596" s="6">
        <v>16.18</v>
      </c>
      <c r="L596" s="8">
        <v>80</v>
      </c>
      <c r="M596" s="8">
        <v>20</v>
      </c>
      <c r="N596" s="8">
        <v>0</v>
      </c>
      <c r="O596" s="8">
        <v>0</v>
      </c>
      <c r="P596" s="8">
        <v>0</v>
      </c>
      <c r="Q596">
        <f t="shared" si="73"/>
        <v>1294.4000000000001</v>
      </c>
      <c r="R596">
        <f t="shared" si="74"/>
        <v>323.60000000000002</v>
      </c>
      <c r="S596">
        <f t="shared" si="75"/>
        <v>0</v>
      </c>
      <c r="T596">
        <f t="shared" si="76"/>
        <v>0</v>
      </c>
      <c r="U596">
        <f t="shared" si="77"/>
        <v>0</v>
      </c>
      <c r="V596">
        <f t="shared" si="78"/>
        <v>1618</v>
      </c>
      <c r="W596">
        <f t="shared" si="79"/>
        <v>1618</v>
      </c>
      <c r="X596" t="str">
        <f t="shared" si="80"/>
        <v>Yes</v>
      </c>
    </row>
    <row r="597" spans="1:24">
      <c r="A597" s="5" t="s">
        <v>97</v>
      </c>
      <c r="B597" s="5" t="s">
        <v>98</v>
      </c>
      <c r="C597" s="5">
        <v>170</v>
      </c>
      <c r="D597" s="7" t="s">
        <v>20</v>
      </c>
      <c r="E597" s="5">
        <v>3</v>
      </c>
      <c r="F597" s="5" t="s">
        <v>21</v>
      </c>
      <c r="G597" s="5" t="s">
        <v>0</v>
      </c>
      <c r="H597" s="5" t="s">
        <v>22</v>
      </c>
      <c r="I597" s="5" t="s">
        <v>22</v>
      </c>
      <c r="J597" s="5" t="s">
        <v>25</v>
      </c>
      <c r="K597" s="6">
        <v>16.18</v>
      </c>
      <c r="L597" s="8">
        <v>50</v>
      </c>
      <c r="M597" s="8">
        <v>50</v>
      </c>
      <c r="N597" s="8">
        <v>0</v>
      </c>
      <c r="O597" s="8">
        <v>0</v>
      </c>
      <c r="P597" s="8">
        <v>0</v>
      </c>
      <c r="Q597">
        <f t="shared" si="73"/>
        <v>809</v>
      </c>
      <c r="R597">
        <f t="shared" si="74"/>
        <v>809</v>
      </c>
      <c r="S597">
        <f t="shared" si="75"/>
        <v>0</v>
      </c>
      <c r="T597">
        <f t="shared" si="76"/>
        <v>0</v>
      </c>
      <c r="U597">
        <f t="shared" si="77"/>
        <v>0</v>
      </c>
      <c r="V597">
        <f t="shared" si="78"/>
        <v>1618</v>
      </c>
      <c r="W597">
        <f t="shared" si="79"/>
        <v>1618</v>
      </c>
      <c r="X597" t="str">
        <f t="shared" si="80"/>
        <v>Yes</v>
      </c>
    </row>
    <row r="598" spans="1:24">
      <c r="A598" s="5" t="s">
        <v>97</v>
      </c>
      <c r="B598" s="5" t="s">
        <v>98</v>
      </c>
      <c r="C598" s="5">
        <v>170</v>
      </c>
      <c r="D598" s="7" t="s">
        <v>20</v>
      </c>
      <c r="E598" s="5">
        <v>3</v>
      </c>
      <c r="F598" s="5" t="s">
        <v>21</v>
      </c>
      <c r="G598" s="5" t="s">
        <v>0</v>
      </c>
      <c r="H598" s="5" t="s">
        <v>22</v>
      </c>
      <c r="I598" s="5" t="s">
        <v>22</v>
      </c>
      <c r="J598" s="5" t="s">
        <v>26</v>
      </c>
      <c r="K598" s="6">
        <v>16.18</v>
      </c>
      <c r="L598" s="10">
        <v>43</v>
      </c>
      <c r="M598" s="10">
        <v>37</v>
      </c>
      <c r="N598" s="10">
        <v>18</v>
      </c>
      <c r="O598" s="10">
        <v>1</v>
      </c>
      <c r="P598" s="10">
        <v>1</v>
      </c>
      <c r="Q598">
        <f t="shared" si="73"/>
        <v>695.74</v>
      </c>
      <c r="R598">
        <f t="shared" si="74"/>
        <v>598.66</v>
      </c>
      <c r="S598">
        <f t="shared" si="75"/>
        <v>291.24</v>
      </c>
      <c r="T598">
        <f t="shared" si="76"/>
        <v>16.18</v>
      </c>
      <c r="U598">
        <f t="shared" si="77"/>
        <v>16.18</v>
      </c>
      <c r="V598">
        <f t="shared" si="78"/>
        <v>1618.0000000000002</v>
      </c>
      <c r="W598">
        <f t="shared" si="79"/>
        <v>1618</v>
      </c>
      <c r="X598" t="str">
        <f t="shared" si="80"/>
        <v>Yes</v>
      </c>
    </row>
    <row r="599" spans="1:24">
      <c r="A599" s="5" t="s">
        <v>97</v>
      </c>
      <c r="B599" s="5" t="s">
        <v>98</v>
      </c>
      <c r="C599" s="5">
        <v>170</v>
      </c>
      <c r="D599" s="7" t="s">
        <v>20</v>
      </c>
      <c r="E599" s="5">
        <v>4</v>
      </c>
      <c r="F599" s="5" t="s">
        <v>27</v>
      </c>
      <c r="G599" s="5" t="s">
        <v>0</v>
      </c>
      <c r="H599" s="5" t="s">
        <v>22</v>
      </c>
      <c r="I599" s="5" t="s">
        <v>22</v>
      </c>
      <c r="J599" s="5" t="s">
        <v>23</v>
      </c>
      <c r="K599" s="6">
        <v>68.81</v>
      </c>
      <c r="L599" s="8">
        <v>24</v>
      </c>
      <c r="M599" s="8">
        <v>45.1</v>
      </c>
      <c r="N599" s="8">
        <v>27.1</v>
      </c>
      <c r="O599" s="8">
        <v>1.9</v>
      </c>
      <c r="P599" s="8">
        <v>1.9</v>
      </c>
      <c r="Q599">
        <f t="shared" si="73"/>
        <v>1651.44</v>
      </c>
      <c r="R599">
        <f t="shared" si="74"/>
        <v>3103.3310000000001</v>
      </c>
      <c r="S599">
        <f t="shared" si="75"/>
        <v>1864.7510000000002</v>
      </c>
      <c r="T599">
        <f t="shared" si="76"/>
        <v>130.739</v>
      </c>
      <c r="U599">
        <f t="shared" si="77"/>
        <v>130.739</v>
      </c>
      <c r="V599">
        <f t="shared" si="78"/>
        <v>6881</v>
      </c>
      <c r="W599">
        <f t="shared" si="79"/>
        <v>6881</v>
      </c>
      <c r="X599" t="str">
        <f t="shared" si="80"/>
        <v>Yes</v>
      </c>
    </row>
    <row r="600" spans="1:24">
      <c r="A600" s="5" t="s">
        <v>97</v>
      </c>
      <c r="B600" s="5" t="s">
        <v>98</v>
      </c>
      <c r="C600" s="5">
        <v>170</v>
      </c>
      <c r="D600" s="7" t="s">
        <v>20</v>
      </c>
      <c r="E600" s="5">
        <v>4</v>
      </c>
      <c r="F600" s="5" t="s">
        <v>27</v>
      </c>
      <c r="G600" s="5" t="s">
        <v>0</v>
      </c>
      <c r="H600" s="5" t="s">
        <v>22</v>
      </c>
      <c r="I600" s="5" t="s">
        <v>22</v>
      </c>
      <c r="J600" s="5" t="s">
        <v>24</v>
      </c>
      <c r="K600" s="6">
        <v>68.81</v>
      </c>
      <c r="L600" s="8">
        <v>80</v>
      </c>
      <c r="M600" s="8">
        <v>20</v>
      </c>
      <c r="N600" s="8">
        <v>0</v>
      </c>
      <c r="O600" s="8">
        <v>0</v>
      </c>
      <c r="P600" s="8">
        <v>0</v>
      </c>
      <c r="Q600">
        <f t="shared" si="73"/>
        <v>5504.8</v>
      </c>
      <c r="R600">
        <f t="shared" si="74"/>
        <v>1376.2</v>
      </c>
      <c r="S600">
        <f t="shared" si="75"/>
        <v>0</v>
      </c>
      <c r="T600">
        <f t="shared" si="76"/>
        <v>0</v>
      </c>
      <c r="U600">
        <f t="shared" si="77"/>
        <v>0</v>
      </c>
      <c r="V600">
        <f t="shared" si="78"/>
        <v>6881</v>
      </c>
      <c r="W600">
        <f t="shared" si="79"/>
        <v>6881</v>
      </c>
      <c r="X600" t="str">
        <f t="shared" si="80"/>
        <v>Yes</v>
      </c>
    </row>
    <row r="601" spans="1:24">
      <c r="A601" s="5" t="s">
        <v>97</v>
      </c>
      <c r="B601" s="5" t="s">
        <v>98</v>
      </c>
      <c r="C601" s="5">
        <v>170</v>
      </c>
      <c r="D601" s="7" t="s">
        <v>20</v>
      </c>
      <c r="E601" s="5">
        <v>4</v>
      </c>
      <c r="F601" s="5" t="s">
        <v>27</v>
      </c>
      <c r="G601" s="5" t="s">
        <v>0</v>
      </c>
      <c r="H601" s="5" t="s">
        <v>22</v>
      </c>
      <c r="I601" s="5" t="s">
        <v>22</v>
      </c>
      <c r="J601" s="5" t="s">
        <v>25</v>
      </c>
      <c r="K601" s="6">
        <v>68.81</v>
      </c>
      <c r="L601" s="8">
        <v>75</v>
      </c>
      <c r="M601" s="8">
        <v>25</v>
      </c>
      <c r="N601" s="8">
        <v>0</v>
      </c>
      <c r="O601" s="8">
        <v>0</v>
      </c>
      <c r="P601" s="8">
        <v>0</v>
      </c>
      <c r="Q601">
        <f t="shared" si="73"/>
        <v>5160.75</v>
      </c>
      <c r="R601">
        <f t="shared" si="74"/>
        <v>1720.25</v>
      </c>
      <c r="S601">
        <f t="shared" si="75"/>
        <v>0</v>
      </c>
      <c r="T601">
        <f t="shared" si="76"/>
        <v>0</v>
      </c>
      <c r="U601">
        <f t="shared" si="77"/>
        <v>0</v>
      </c>
      <c r="V601">
        <f t="shared" si="78"/>
        <v>6881</v>
      </c>
      <c r="W601">
        <f t="shared" si="79"/>
        <v>6881</v>
      </c>
      <c r="X601" t="str">
        <f t="shared" si="80"/>
        <v>Yes</v>
      </c>
    </row>
    <row r="602" spans="1:24">
      <c r="A602" s="5" t="s">
        <v>97</v>
      </c>
      <c r="B602" s="5" t="s">
        <v>98</v>
      </c>
      <c r="C602" s="5">
        <v>170</v>
      </c>
      <c r="D602" s="7" t="s">
        <v>20</v>
      </c>
      <c r="E602" s="5">
        <v>4</v>
      </c>
      <c r="F602" s="5" t="s">
        <v>27</v>
      </c>
      <c r="G602" s="5" t="s">
        <v>0</v>
      </c>
      <c r="H602" s="5" t="s">
        <v>22</v>
      </c>
      <c r="I602" s="5" t="s">
        <v>22</v>
      </c>
      <c r="J602" s="5" t="s">
        <v>26</v>
      </c>
      <c r="K602" s="6">
        <v>68.81</v>
      </c>
      <c r="L602" s="10">
        <v>43</v>
      </c>
      <c r="M602" s="10">
        <v>37</v>
      </c>
      <c r="N602" s="10">
        <v>18</v>
      </c>
      <c r="O602" s="10">
        <v>1</v>
      </c>
      <c r="P602" s="10">
        <v>1</v>
      </c>
      <c r="Q602">
        <f t="shared" si="73"/>
        <v>2958.83</v>
      </c>
      <c r="R602">
        <f t="shared" si="74"/>
        <v>2545.9700000000003</v>
      </c>
      <c r="S602">
        <f t="shared" si="75"/>
        <v>1238.58</v>
      </c>
      <c r="T602">
        <f t="shared" si="76"/>
        <v>68.81</v>
      </c>
      <c r="U602">
        <f t="shared" si="77"/>
        <v>68.81</v>
      </c>
      <c r="V602">
        <f t="shared" si="78"/>
        <v>6881.0000000000009</v>
      </c>
      <c r="W602">
        <f t="shared" si="79"/>
        <v>6881</v>
      </c>
      <c r="X602" t="str">
        <f t="shared" si="80"/>
        <v>Yes</v>
      </c>
    </row>
    <row r="603" spans="1:24">
      <c r="A603" s="5" t="s">
        <v>97</v>
      </c>
      <c r="B603" s="5" t="s">
        <v>98</v>
      </c>
      <c r="C603" s="5">
        <v>170</v>
      </c>
      <c r="D603" s="7" t="s">
        <v>20</v>
      </c>
      <c r="E603" s="5">
        <v>5</v>
      </c>
      <c r="F603" s="5" t="s">
        <v>28</v>
      </c>
      <c r="G603" s="5" t="s">
        <v>0</v>
      </c>
      <c r="H603" s="5" t="s">
        <v>22</v>
      </c>
      <c r="I603" s="5" t="s">
        <v>22</v>
      </c>
      <c r="J603" s="5" t="s">
        <v>23</v>
      </c>
      <c r="K603" s="6">
        <v>64.599999999999994</v>
      </c>
      <c r="L603" s="8">
        <v>26.1</v>
      </c>
      <c r="M603" s="8">
        <v>52.6</v>
      </c>
      <c r="N603" s="8">
        <v>20.5</v>
      </c>
      <c r="O603" s="8">
        <v>0</v>
      </c>
      <c r="P603" s="8">
        <v>0.8</v>
      </c>
      <c r="Q603">
        <f t="shared" si="73"/>
        <v>1686.06</v>
      </c>
      <c r="R603">
        <f t="shared" si="74"/>
        <v>3397.9599999999996</v>
      </c>
      <c r="S603">
        <f t="shared" si="75"/>
        <v>1324.3</v>
      </c>
      <c r="T603">
        <f t="shared" si="76"/>
        <v>0</v>
      </c>
      <c r="U603">
        <f t="shared" si="77"/>
        <v>51.68</v>
      </c>
      <c r="V603">
        <f t="shared" si="78"/>
        <v>6460</v>
      </c>
      <c r="W603">
        <f t="shared" si="79"/>
        <v>6459.9999999999991</v>
      </c>
      <c r="X603" t="str">
        <f t="shared" si="80"/>
        <v>Yes</v>
      </c>
    </row>
    <row r="604" spans="1:24">
      <c r="A604" s="5" t="s">
        <v>97</v>
      </c>
      <c r="B604" s="5" t="s">
        <v>98</v>
      </c>
      <c r="C604" s="5">
        <v>170</v>
      </c>
      <c r="D604" s="7" t="s">
        <v>20</v>
      </c>
      <c r="E604" s="5">
        <v>5</v>
      </c>
      <c r="F604" s="5" t="s">
        <v>28</v>
      </c>
      <c r="G604" s="5" t="s">
        <v>0</v>
      </c>
      <c r="H604" s="5" t="s">
        <v>22</v>
      </c>
      <c r="I604" s="5" t="s">
        <v>22</v>
      </c>
      <c r="J604" s="5" t="s">
        <v>24</v>
      </c>
      <c r="K604" s="6">
        <v>64.599999999999994</v>
      </c>
      <c r="L604" s="8">
        <v>22.9</v>
      </c>
      <c r="M604" s="8">
        <v>67.099999999999994</v>
      </c>
      <c r="N604" s="8">
        <v>10</v>
      </c>
      <c r="O604" s="8">
        <v>0</v>
      </c>
      <c r="P604" s="8">
        <v>0</v>
      </c>
      <c r="Q604">
        <f t="shared" si="73"/>
        <v>1479.3399999999997</v>
      </c>
      <c r="R604">
        <f t="shared" si="74"/>
        <v>4334.6599999999989</v>
      </c>
      <c r="S604">
        <f t="shared" si="75"/>
        <v>646</v>
      </c>
      <c r="T604">
        <f t="shared" si="76"/>
        <v>0</v>
      </c>
      <c r="U604">
        <f t="shared" si="77"/>
        <v>0</v>
      </c>
      <c r="V604">
        <f t="shared" si="78"/>
        <v>6459.9999999999982</v>
      </c>
      <c r="W604">
        <f t="shared" si="79"/>
        <v>6459.9999999999991</v>
      </c>
      <c r="X604" t="str">
        <f t="shared" si="80"/>
        <v>Yes</v>
      </c>
    </row>
    <row r="605" spans="1:24">
      <c r="A605" s="5" t="s">
        <v>97</v>
      </c>
      <c r="B605" s="5" t="s">
        <v>98</v>
      </c>
      <c r="C605" s="5">
        <v>170</v>
      </c>
      <c r="D605" s="7" t="s">
        <v>20</v>
      </c>
      <c r="E605" s="5">
        <v>5</v>
      </c>
      <c r="F605" s="5" t="s">
        <v>28</v>
      </c>
      <c r="G605" s="5" t="s">
        <v>0</v>
      </c>
      <c r="H605" s="5" t="s">
        <v>22</v>
      </c>
      <c r="I605" s="5" t="s">
        <v>22</v>
      </c>
      <c r="J605" s="5" t="s">
        <v>25</v>
      </c>
      <c r="K605" s="6">
        <v>64.599999999999994</v>
      </c>
      <c r="L605" s="8">
        <v>75</v>
      </c>
      <c r="M605" s="8">
        <v>25</v>
      </c>
      <c r="N605" s="8">
        <v>0</v>
      </c>
      <c r="O605" s="8">
        <v>0</v>
      </c>
      <c r="P605" s="8">
        <v>0</v>
      </c>
      <c r="Q605">
        <f t="shared" si="73"/>
        <v>4845</v>
      </c>
      <c r="R605">
        <f t="shared" si="74"/>
        <v>1614.9999999999998</v>
      </c>
      <c r="S605">
        <f t="shared" si="75"/>
        <v>0</v>
      </c>
      <c r="T605">
        <f t="shared" si="76"/>
        <v>0</v>
      </c>
      <c r="U605">
        <f t="shared" si="77"/>
        <v>0</v>
      </c>
      <c r="V605">
        <f t="shared" si="78"/>
        <v>6460</v>
      </c>
      <c r="W605">
        <f t="shared" si="79"/>
        <v>6459.9999999999991</v>
      </c>
      <c r="X605" t="str">
        <f t="shared" si="80"/>
        <v>Yes</v>
      </c>
    </row>
    <row r="606" spans="1:24">
      <c r="A606" s="5" t="s">
        <v>97</v>
      </c>
      <c r="B606" s="5" t="s">
        <v>98</v>
      </c>
      <c r="C606" s="5">
        <v>170</v>
      </c>
      <c r="D606" s="7" t="s">
        <v>20</v>
      </c>
      <c r="E606" s="5">
        <v>5</v>
      </c>
      <c r="F606" s="5" t="s">
        <v>28</v>
      </c>
      <c r="G606" s="5" t="s">
        <v>0</v>
      </c>
      <c r="H606" s="5" t="s">
        <v>22</v>
      </c>
      <c r="I606" s="5" t="s">
        <v>22</v>
      </c>
      <c r="J606" s="5" t="s">
        <v>26</v>
      </c>
      <c r="K606" s="6">
        <v>64.599999999999994</v>
      </c>
      <c r="L606" s="10">
        <v>33</v>
      </c>
      <c r="M606" s="10">
        <v>51</v>
      </c>
      <c r="N606" s="10">
        <v>15</v>
      </c>
      <c r="O606" s="10">
        <v>0</v>
      </c>
      <c r="P606" s="10">
        <v>1</v>
      </c>
      <c r="Q606">
        <f t="shared" si="73"/>
        <v>2131.7999999999997</v>
      </c>
      <c r="R606">
        <f t="shared" si="74"/>
        <v>3294.6</v>
      </c>
      <c r="S606">
        <f t="shared" si="75"/>
        <v>968.99999999999989</v>
      </c>
      <c r="T606">
        <f t="shared" si="76"/>
        <v>0</v>
      </c>
      <c r="U606">
        <f t="shared" si="77"/>
        <v>64.599999999999994</v>
      </c>
      <c r="V606">
        <f t="shared" si="78"/>
        <v>6460</v>
      </c>
      <c r="W606">
        <f t="shared" si="79"/>
        <v>6459.9999999999991</v>
      </c>
      <c r="X606" t="str">
        <f t="shared" si="80"/>
        <v>Yes</v>
      </c>
    </row>
    <row r="607" spans="1:24">
      <c r="A607" s="5" t="s">
        <v>97</v>
      </c>
      <c r="B607" s="5" t="s">
        <v>98</v>
      </c>
      <c r="C607" s="5">
        <v>170</v>
      </c>
      <c r="D607" s="7" t="s">
        <v>20</v>
      </c>
      <c r="E607" s="5">
        <v>6</v>
      </c>
      <c r="F607" s="5" t="s">
        <v>99</v>
      </c>
      <c r="G607" s="5" t="s">
        <v>0</v>
      </c>
      <c r="H607" s="5" t="s">
        <v>22</v>
      </c>
      <c r="I607" s="5" t="s">
        <v>22</v>
      </c>
      <c r="J607" s="5" t="s">
        <v>23</v>
      </c>
      <c r="K607" s="6">
        <v>34.03</v>
      </c>
      <c r="L607" s="8">
        <v>23.7</v>
      </c>
      <c r="M607" s="8">
        <v>58</v>
      </c>
      <c r="N607" s="8">
        <v>17.5</v>
      </c>
      <c r="O607" s="8">
        <v>0</v>
      </c>
      <c r="P607" s="8">
        <v>0.8</v>
      </c>
      <c r="Q607">
        <f t="shared" si="73"/>
        <v>806.51099999999997</v>
      </c>
      <c r="R607">
        <f t="shared" si="74"/>
        <v>1973.74</v>
      </c>
      <c r="S607">
        <f t="shared" si="75"/>
        <v>595.52499999999998</v>
      </c>
      <c r="T607">
        <f t="shared" si="76"/>
        <v>0</v>
      </c>
      <c r="U607">
        <f t="shared" si="77"/>
        <v>27.224000000000004</v>
      </c>
      <c r="V607">
        <f t="shared" si="78"/>
        <v>3403.0000000000005</v>
      </c>
      <c r="W607">
        <f t="shared" si="79"/>
        <v>3403</v>
      </c>
      <c r="X607" t="str">
        <f t="shared" si="80"/>
        <v>Yes</v>
      </c>
    </row>
    <row r="608" spans="1:24">
      <c r="A608" s="5" t="s">
        <v>97</v>
      </c>
      <c r="B608" s="5" t="s">
        <v>98</v>
      </c>
      <c r="C608" s="5">
        <v>170</v>
      </c>
      <c r="D608" s="7" t="s">
        <v>20</v>
      </c>
      <c r="E608" s="5">
        <v>6</v>
      </c>
      <c r="F608" s="5" t="s">
        <v>99</v>
      </c>
      <c r="G608" s="5" t="s">
        <v>0</v>
      </c>
      <c r="H608" s="5" t="s">
        <v>22</v>
      </c>
      <c r="I608" s="5" t="s">
        <v>22</v>
      </c>
      <c r="J608" s="5" t="s">
        <v>24</v>
      </c>
      <c r="K608" s="6">
        <v>34.03</v>
      </c>
      <c r="L608" s="8">
        <v>80</v>
      </c>
      <c r="M608" s="8">
        <v>20</v>
      </c>
      <c r="N608" s="8">
        <v>0</v>
      </c>
      <c r="O608" s="8">
        <v>0</v>
      </c>
      <c r="P608" s="8">
        <v>0</v>
      </c>
      <c r="Q608">
        <f t="shared" si="73"/>
        <v>2722.4</v>
      </c>
      <c r="R608">
        <f t="shared" si="74"/>
        <v>680.6</v>
      </c>
      <c r="S608">
        <f t="shared" si="75"/>
        <v>0</v>
      </c>
      <c r="T608">
        <f t="shared" si="76"/>
        <v>0</v>
      </c>
      <c r="U608">
        <f t="shared" si="77"/>
        <v>0</v>
      </c>
      <c r="V608">
        <f t="shared" si="78"/>
        <v>3403</v>
      </c>
      <c r="W608">
        <f t="shared" si="79"/>
        <v>3403</v>
      </c>
      <c r="X608" t="str">
        <f t="shared" si="80"/>
        <v>Yes</v>
      </c>
    </row>
    <row r="609" spans="1:24">
      <c r="A609" s="5" t="s">
        <v>97</v>
      </c>
      <c r="B609" s="5" t="s">
        <v>98</v>
      </c>
      <c r="C609" s="5">
        <v>170</v>
      </c>
      <c r="D609" s="7" t="s">
        <v>20</v>
      </c>
      <c r="E609" s="5">
        <v>6</v>
      </c>
      <c r="F609" s="5" t="s">
        <v>99</v>
      </c>
      <c r="G609" s="5" t="s">
        <v>0</v>
      </c>
      <c r="H609" s="5" t="s">
        <v>22</v>
      </c>
      <c r="I609" s="5" t="s">
        <v>22</v>
      </c>
      <c r="J609" s="5" t="s">
        <v>25</v>
      </c>
      <c r="K609" s="6">
        <v>34.03</v>
      </c>
      <c r="L609" s="8">
        <v>25</v>
      </c>
      <c r="M609" s="8">
        <v>75</v>
      </c>
      <c r="N609" s="8">
        <v>0</v>
      </c>
      <c r="O609" s="8">
        <v>0</v>
      </c>
      <c r="P609" s="8">
        <v>0</v>
      </c>
      <c r="Q609">
        <f t="shared" si="73"/>
        <v>850.75</v>
      </c>
      <c r="R609">
        <f t="shared" si="74"/>
        <v>2552.25</v>
      </c>
      <c r="S609">
        <f t="shared" si="75"/>
        <v>0</v>
      </c>
      <c r="T609">
        <f t="shared" si="76"/>
        <v>0</v>
      </c>
      <c r="U609">
        <f t="shared" si="77"/>
        <v>0</v>
      </c>
      <c r="V609">
        <f t="shared" si="78"/>
        <v>3403</v>
      </c>
      <c r="W609">
        <f t="shared" si="79"/>
        <v>3403</v>
      </c>
      <c r="X609" t="str">
        <f t="shared" si="80"/>
        <v>Yes</v>
      </c>
    </row>
    <row r="610" spans="1:24">
      <c r="A610" s="5" t="s">
        <v>97</v>
      </c>
      <c r="B610" s="5" t="s">
        <v>98</v>
      </c>
      <c r="C610" s="5">
        <v>170</v>
      </c>
      <c r="D610" s="7" t="s">
        <v>20</v>
      </c>
      <c r="E610" s="5">
        <v>6</v>
      </c>
      <c r="F610" s="5" t="s">
        <v>99</v>
      </c>
      <c r="G610" s="5" t="s">
        <v>0</v>
      </c>
      <c r="H610" s="5" t="s">
        <v>22</v>
      </c>
      <c r="I610" s="5" t="s">
        <v>22</v>
      </c>
      <c r="J610" s="5" t="s">
        <v>26</v>
      </c>
      <c r="K610" s="6">
        <v>34.03</v>
      </c>
      <c r="L610" s="10">
        <v>35</v>
      </c>
      <c r="M610" s="10">
        <v>53</v>
      </c>
      <c r="N610" s="10">
        <v>11</v>
      </c>
      <c r="O610" s="10">
        <v>0</v>
      </c>
      <c r="P610" s="10">
        <v>1</v>
      </c>
      <c r="Q610">
        <f t="shared" si="73"/>
        <v>1191.05</v>
      </c>
      <c r="R610">
        <f t="shared" si="74"/>
        <v>1803.5900000000001</v>
      </c>
      <c r="S610">
        <f t="shared" si="75"/>
        <v>374.33000000000004</v>
      </c>
      <c r="T610">
        <f t="shared" si="76"/>
        <v>0</v>
      </c>
      <c r="U610">
        <f t="shared" si="77"/>
        <v>34.03</v>
      </c>
      <c r="V610">
        <f t="shared" si="78"/>
        <v>3403.0000000000005</v>
      </c>
      <c r="W610">
        <f t="shared" si="79"/>
        <v>3403</v>
      </c>
      <c r="X610" t="str">
        <f t="shared" si="80"/>
        <v>Yes</v>
      </c>
    </row>
    <row r="611" spans="1:24">
      <c r="A611" s="5" t="s">
        <v>97</v>
      </c>
      <c r="B611" s="5" t="s">
        <v>98</v>
      </c>
      <c r="C611" s="5">
        <v>170</v>
      </c>
      <c r="D611" s="7" t="s">
        <v>29</v>
      </c>
      <c r="E611" s="5">
        <v>7</v>
      </c>
      <c r="F611" s="5" t="s">
        <v>61</v>
      </c>
      <c r="G611" s="5" t="s">
        <v>0</v>
      </c>
      <c r="H611" s="5" t="s">
        <v>22</v>
      </c>
      <c r="I611" s="5" t="s">
        <v>22</v>
      </c>
      <c r="J611" s="5" t="s">
        <v>23</v>
      </c>
      <c r="K611" s="6">
        <v>44.28</v>
      </c>
      <c r="L611" s="8">
        <v>31</v>
      </c>
      <c r="M611" s="8">
        <v>65.8</v>
      </c>
      <c r="N611" s="8">
        <v>3.2</v>
      </c>
      <c r="O611" s="8">
        <v>0</v>
      </c>
      <c r="P611" s="8">
        <v>0</v>
      </c>
      <c r="Q611">
        <f t="shared" si="73"/>
        <v>1372.68</v>
      </c>
      <c r="R611">
        <f t="shared" si="74"/>
        <v>2913.6239999999998</v>
      </c>
      <c r="S611">
        <f t="shared" si="75"/>
        <v>141.696</v>
      </c>
      <c r="T611">
        <f t="shared" si="76"/>
        <v>0</v>
      </c>
      <c r="U611">
        <f t="shared" si="77"/>
        <v>0</v>
      </c>
      <c r="V611">
        <f t="shared" si="78"/>
        <v>4428</v>
      </c>
      <c r="W611">
        <f t="shared" si="79"/>
        <v>4428</v>
      </c>
      <c r="X611" t="str">
        <f t="shared" si="80"/>
        <v>Yes</v>
      </c>
    </row>
    <row r="612" spans="1:24">
      <c r="A612" s="5" t="s">
        <v>97</v>
      </c>
      <c r="B612" s="5" t="s">
        <v>98</v>
      </c>
      <c r="C612" s="5">
        <v>170</v>
      </c>
      <c r="D612" s="7" t="s">
        <v>29</v>
      </c>
      <c r="E612" s="5">
        <v>7</v>
      </c>
      <c r="F612" s="5" t="s">
        <v>61</v>
      </c>
      <c r="G612" s="5" t="s">
        <v>0</v>
      </c>
      <c r="H612" s="5" t="s">
        <v>22</v>
      </c>
      <c r="I612" s="5" t="s">
        <v>22</v>
      </c>
      <c r="J612" s="5" t="s">
        <v>24</v>
      </c>
      <c r="K612" s="6">
        <v>44.28</v>
      </c>
      <c r="L612" s="8">
        <v>32</v>
      </c>
      <c r="M612" s="8">
        <v>68</v>
      </c>
      <c r="N612" s="8">
        <v>0</v>
      </c>
      <c r="O612" s="8">
        <v>0</v>
      </c>
      <c r="P612" s="8">
        <v>0</v>
      </c>
      <c r="Q612">
        <f t="shared" si="73"/>
        <v>1416.96</v>
      </c>
      <c r="R612">
        <f t="shared" si="74"/>
        <v>3011.04</v>
      </c>
      <c r="S612">
        <f t="shared" si="75"/>
        <v>0</v>
      </c>
      <c r="T612">
        <f t="shared" si="76"/>
        <v>0</v>
      </c>
      <c r="U612">
        <f t="shared" si="77"/>
        <v>0</v>
      </c>
      <c r="V612">
        <f t="shared" si="78"/>
        <v>4428</v>
      </c>
      <c r="W612">
        <f t="shared" si="79"/>
        <v>4428</v>
      </c>
      <c r="X612" t="str">
        <f t="shared" si="80"/>
        <v>Yes</v>
      </c>
    </row>
    <row r="613" spans="1:24">
      <c r="A613" s="5" t="s">
        <v>97</v>
      </c>
      <c r="B613" s="5" t="s">
        <v>98</v>
      </c>
      <c r="C613" s="5">
        <v>170</v>
      </c>
      <c r="D613" s="7" t="s">
        <v>29</v>
      </c>
      <c r="E613" s="5">
        <v>7</v>
      </c>
      <c r="F613" s="5" t="s">
        <v>61</v>
      </c>
      <c r="G613" s="5" t="s">
        <v>0</v>
      </c>
      <c r="H613" s="5" t="s">
        <v>22</v>
      </c>
      <c r="I613" s="5" t="s">
        <v>22</v>
      </c>
      <c r="J613" s="5" t="s">
        <v>25</v>
      </c>
      <c r="K613" s="6">
        <v>44.28</v>
      </c>
      <c r="L613" s="8">
        <v>65</v>
      </c>
      <c r="M613" s="8">
        <v>35</v>
      </c>
      <c r="N613" s="8">
        <v>0</v>
      </c>
      <c r="O613" s="8">
        <v>0</v>
      </c>
      <c r="P613" s="8">
        <v>0</v>
      </c>
      <c r="Q613">
        <f t="shared" si="73"/>
        <v>2878.2000000000003</v>
      </c>
      <c r="R613">
        <f t="shared" si="74"/>
        <v>1549.8</v>
      </c>
      <c r="S613">
        <f t="shared" si="75"/>
        <v>0</v>
      </c>
      <c r="T613">
        <f t="shared" si="76"/>
        <v>0</v>
      </c>
      <c r="U613">
        <f t="shared" si="77"/>
        <v>0</v>
      </c>
      <c r="V613">
        <f t="shared" si="78"/>
        <v>4428</v>
      </c>
      <c r="W613">
        <f t="shared" si="79"/>
        <v>4428</v>
      </c>
      <c r="X613" t="str">
        <f t="shared" si="80"/>
        <v>Yes</v>
      </c>
    </row>
    <row r="614" spans="1:24">
      <c r="A614" s="5" t="s">
        <v>97</v>
      </c>
      <c r="B614" s="5" t="s">
        <v>98</v>
      </c>
      <c r="C614" s="5">
        <v>170</v>
      </c>
      <c r="D614" s="7" t="s">
        <v>29</v>
      </c>
      <c r="E614" s="5">
        <v>7</v>
      </c>
      <c r="F614" s="5" t="s">
        <v>61</v>
      </c>
      <c r="G614" s="5" t="s">
        <v>0</v>
      </c>
      <c r="H614" s="5" t="s">
        <v>22</v>
      </c>
      <c r="I614" s="5" t="s">
        <v>22</v>
      </c>
      <c r="J614" s="5" t="s">
        <v>26</v>
      </c>
      <c r="K614" s="6">
        <v>44.28</v>
      </c>
      <c r="L614" s="10">
        <v>36</v>
      </c>
      <c r="M614" s="10">
        <v>62</v>
      </c>
      <c r="N614" s="10">
        <v>2</v>
      </c>
      <c r="O614" s="10">
        <v>0</v>
      </c>
      <c r="P614" s="10">
        <v>0</v>
      </c>
      <c r="Q614">
        <f t="shared" si="73"/>
        <v>1594.08</v>
      </c>
      <c r="R614">
        <f t="shared" si="74"/>
        <v>2745.36</v>
      </c>
      <c r="S614">
        <f t="shared" si="75"/>
        <v>88.56</v>
      </c>
      <c r="T614">
        <f t="shared" si="76"/>
        <v>0</v>
      </c>
      <c r="U614">
        <f t="shared" si="77"/>
        <v>0</v>
      </c>
      <c r="V614">
        <f t="shared" si="78"/>
        <v>4428.0000000000009</v>
      </c>
      <c r="W614">
        <f t="shared" si="79"/>
        <v>4428</v>
      </c>
      <c r="X614" t="str">
        <f t="shared" si="80"/>
        <v>Yes</v>
      </c>
    </row>
    <row r="615" spans="1:24">
      <c r="A615" s="5" t="s">
        <v>97</v>
      </c>
      <c r="B615" s="5" t="s">
        <v>98</v>
      </c>
      <c r="C615" s="5">
        <v>170</v>
      </c>
      <c r="D615" s="7" t="s">
        <v>29</v>
      </c>
      <c r="E615" s="5">
        <v>8</v>
      </c>
      <c r="F615" s="5" t="s">
        <v>52</v>
      </c>
      <c r="G615" s="5" t="s">
        <v>0</v>
      </c>
      <c r="H615" s="5" t="s">
        <v>22</v>
      </c>
      <c r="I615" s="5" t="s">
        <v>22</v>
      </c>
      <c r="J615" s="5" t="s">
        <v>23</v>
      </c>
      <c r="K615" s="6">
        <v>58.6</v>
      </c>
      <c r="L615" s="8">
        <v>28</v>
      </c>
      <c r="M615" s="8">
        <v>69.5</v>
      </c>
      <c r="N615" s="8">
        <v>2.5</v>
      </c>
      <c r="O615" s="8">
        <v>0</v>
      </c>
      <c r="P615" s="8">
        <v>0</v>
      </c>
      <c r="Q615">
        <f t="shared" si="73"/>
        <v>1640.8</v>
      </c>
      <c r="R615">
        <f t="shared" si="74"/>
        <v>4072.7000000000003</v>
      </c>
      <c r="S615">
        <f t="shared" si="75"/>
        <v>146.5</v>
      </c>
      <c r="T615">
        <f t="shared" si="76"/>
        <v>0</v>
      </c>
      <c r="U615">
        <f t="shared" si="77"/>
        <v>0</v>
      </c>
      <c r="V615">
        <f t="shared" si="78"/>
        <v>5860</v>
      </c>
      <c r="W615">
        <f t="shared" si="79"/>
        <v>5860</v>
      </c>
      <c r="X615" t="str">
        <f t="shared" si="80"/>
        <v>Yes</v>
      </c>
    </row>
    <row r="616" spans="1:24">
      <c r="A616" s="5" t="s">
        <v>97</v>
      </c>
      <c r="B616" s="5" t="s">
        <v>98</v>
      </c>
      <c r="C616" s="5">
        <v>170</v>
      </c>
      <c r="D616" s="7" t="s">
        <v>29</v>
      </c>
      <c r="E616" s="5">
        <v>8</v>
      </c>
      <c r="F616" s="5" t="s">
        <v>52</v>
      </c>
      <c r="G616" s="5" t="s">
        <v>0</v>
      </c>
      <c r="H616" s="5" t="s">
        <v>22</v>
      </c>
      <c r="I616" s="5" t="s">
        <v>22</v>
      </c>
      <c r="J616" s="5" t="s">
        <v>24</v>
      </c>
      <c r="K616" s="6">
        <v>58.6</v>
      </c>
      <c r="L616" s="8">
        <v>54.3</v>
      </c>
      <c r="M616" s="8">
        <v>34.299999999999997</v>
      </c>
      <c r="N616" s="8">
        <v>11.4</v>
      </c>
      <c r="O616" s="8">
        <v>0</v>
      </c>
      <c r="P616" s="8">
        <v>0</v>
      </c>
      <c r="Q616">
        <f t="shared" si="73"/>
        <v>3181.98</v>
      </c>
      <c r="R616">
        <f t="shared" si="74"/>
        <v>2009.9799999999998</v>
      </c>
      <c r="S616">
        <f t="shared" si="75"/>
        <v>668.04000000000008</v>
      </c>
      <c r="T616">
        <f t="shared" si="76"/>
        <v>0</v>
      </c>
      <c r="U616">
        <f t="shared" si="77"/>
        <v>0</v>
      </c>
      <c r="V616">
        <f t="shared" si="78"/>
        <v>5860</v>
      </c>
      <c r="W616">
        <f t="shared" si="79"/>
        <v>5860</v>
      </c>
      <c r="X616" t="str">
        <f t="shared" si="80"/>
        <v>Yes</v>
      </c>
    </row>
    <row r="617" spans="1:24">
      <c r="A617" s="5" t="s">
        <v>97</v>
      </c>
      <c r="B617" s="5" t="s">
        <v>98</v>
      </c>
      <c r="C617" s="5">
        <v>170</v>
      </c>
      <c r="D617" s="7" t="s">
        <v>29</v>
      </c>
      <c r="E617" s="5">
        <v>8</v>
      </c>
      <c r="F617" s="5" t="s">
        <v>52</v>
      </c>
      <c r="G617" s="5" t="s">
        <v>0</v>
      </c>
      <c r="H617" s="5" t="s">
        <v>22</v>
      </c>
      <c r="I617" s="5" t="s">
        <v>22</v>
      </c>
      <c r="J617" s="5" t="s">
        <v>25</v>
      </c>
      <c r="K617" s="6">
        <v>58.6</v>
      </c>
      <c r="L617" s="8">
        <v>65</v>
      </c>
      <c r="M617" s="8">
        <v>35</v>
      </c>
      <c r="N617" s="8">
        <v>0</v>
      </c>
      <c r="O617" s="8">
        <v>0</v>
      </c>
      <c r="P617" s="8">
        <v>0</v>
      </c>
      <c r="Q617">
        <f t="shared" si="73"/>
        <v>3809</v>
      </c>
      <c r="R617">
        <f t="shared" si="74"/>
        <v>2051</v>
      </c>
      <c r="S617">
        <f t="shared" si="75"/>
        <v>0</v>
      </c>
      <c r="T617">
        <f t="shared" si="76"/>
        <v>0</v>
      </c>
      <c r="U617">
        <f t="shared" si="77"/>
        <v>0</v>
      </c>
      <c r="V617">
        <f t="shared" si="78"/>
        <v>5860</v>
      </c>
      <c r="W617">
        <f t="shared" si="79"/>
        <v>5860</v>
      </c>
      <c r="X617" t="str">
        <f t="shared" si="80"/>
        <v>Yes</v>
      </c>
    </row>
    <row r="618" spans="1:24">
      <c r="A618" s="5" t="s">
        <v>97</v>
      </c>
      <c r="B618" s="5" t="s">
        <v>98</v>
      </c>
      <c r="C618" s="5">
        <v>170</v>
      </c>
      <c r="D618" s="7" t="s">
        <v>29</v>
      </c>
      <c r="E618" s="5">
        <v>8</v>
      </c>
      <c r="F618" s="5" t="s">
        <v>52</v>
      </c>
      <c r="G618" s="5" t="s">
        <v>0</v>
      </c>
      <c r="H618" s="5" t="s">
        <v>22</v>
      </c>
      <c r="I618" s="5" t="s">
        <v>22</v>
      </c>
      <c r="J618" s="5" t="s">
        <v>26</v>
      </c>
      <c r="K618" s="6">
        <v>58.6</v>
      </c>
      <c r="L618" s="10">
        <v>39</v>
      </c>
      <c r="M618" s="10">
        <v>57</v>
      </c>
      <c r="N618" s="10">
        <v>4</v>
      </c>
      <c r="O618" s="10">
        <v>0</v>
      </c>
      <c r="P618" s="10">
        <v>0</v>
      </c>
      <c r="Q618">
        <f t="shared" si="73"/>
        <v>2285.4</v>
      </c>
      <c r="R618">
        <f t="shared" si="74"/>
        <v>3340.2000000000003</v>
      </c>
      <c r="S618">
        <f t="shared" si="75"/>
        <v>234.4</v>
      </c>
      <c r="T618">
        <f t="shared" si="76"/>
        <v>0</v>
      </c>
      <c r="U618">
        <f t="shared" si="77"/>
        <v>0</v>
      </c>
      <c r="V618">
        <f t="shared" si="78"/>
        <v>5860</v>
      </c>
      <c r="W618">
        <f t="shared" si="79"/>
        <v>5860</v>
      </c>
      <c r="X618" t="str">
        <f t="shared" si="80"/>
        <v>Yes</v>
      </c>
    </row>
    <row r="619" spans="1:24">
      <c r="A619" s="5" t="s">
        <v>97</v>
      </c>
      <c r="B619" s="5" t="s">
        <v>98</v>
      </c>
      <c r="C619" s="5">
        <v>170</v>
      </c>
      <c r="D619" s="7" t="s">
        <v>29</v>
      </c>
      <c r="E619" s="5">
        <v>9</v>
      </c>
      <c r="F619" s="5" t="s">
        <v>53</v>
      </c>
      <c r="G619" s="5" t="s">
        <v>0</v>
      </c>
      <c r="H619" s="5" t="s">
        <v>22</v>
      </c>
      <c r="I619" s="5" t="s">
        <v>22</v>
      </c>
      <c r="J619" s="5" t="s">
        <v>23</v>
      </c>
      <c r="K619" s="6">
        <v>44.15</v>
      </c>
      <c r="L619" s="8">
        <v>18.8</v>
      </c>
      <c r="M619" s="8">
        <v>62.9</v>
      </c>
      <c r="N619" s="8">
        <v>17.8</v>
      </c>
      <c r="O619" s="8">
        <v>0.5</v>
      </c>
      <c r="P619" s="8">
        <v>0</v>
      </c>
      <c r="Q619">
        <f t="shared" si="73"/>
        <v>830.02</v>
      </c>
      <c r="R619">
        <f t="shared" si="74"/>
        <v>2777.0349999999999</v>
      </c>
      <c r="S619">
        <f t="shared" si="75"/>
        <v>785.87</v>
      </c>
      <c r="T619">
        <f t="shared" si="76"/>
        <v>22.074999999999999</v>
      </c>
      <c r="U619">
        <f t="shared" si="77"/>
        <v>0</v>
      </c>
      <c r="V619">
        <f t="shared" si="78"/>
        <v>4415</v>
      </c>
      <c r="W619">
        <f t="shared" si="79"/>
        <v>4415</v>
      </c>
      <c r="X619" t="str">
        <f t="shared" si="80"/>
        <v>Yes</v>
      </c>
    </row>
    <row r="620" spans="1:24">
      <c r="A620" s="5" t="s">
        <v>97</v>
      </c>
      <c r="B620" s="5" t="s">
        <v>98</v>
      </c>
      <c r="C620" s="5">
        <v>170</v>
      </c>
      <c r="D620" s="7" t="s">
        <v>29</v>
      </c>
      <c r="E620" s="5">
        <v>9</v>
      </c>
      <c r="F620" s="5" t="s">
        <v>53</v>
      </c>
      <c r="G620" s="5" t="s">
        <v>0</v>
      </c>
      <c r="H620" s="5" t="s">
        <v>22</v>
      </c>
      <c r="I620" s="5" t="s">
        <v>22</v>
      </c>
      <c r="J620" s="5" t="s">
        <v>24</v>
      </c>
      <c r="K620" s="6">
        <v>44.15</v>
      </c>
      <c r="L620" s="8">
        <v>26</v>
      </c>
      <c r="M620" s="8">
        <v>58</v>
      </c>
      <c r="N620" s="8">
        <v>16</v>
      </c>
      <c r="O620" s="8">
        <v>0</v>
      </c>
      <c r="P620" s="8">
        <v>0</v>
      </c>
      <c r="Q620">
        <f t="shared" si="73"/>
        <v>1147.8999999999999</v>
      </c>
      <c r="R620">
        <f t="shared" si="74"/>
        <v>2560.6999999999998</v>
      </c>
      <c r="S620">
        <f t="shared" si="75"/>
        <v>706.4</v>
      </c>
      <c r="T620">
        <f t="shared" si="76"/>
        <v>0</v>
      </c>
      <c r="U620">
        <f t="shared" si="77"/>
        <v>0</v>
      </c>
      <c r="V620">
        <f t="shared" si="78"/>
        <v>4414.9999999999991</v>
      </c>
      <c r="W620">
        <f t="shared" si="79"/>
        <v>4415</v>
      </c>
      <c r="X620" t="str">
        <f t="shared" si="80"/>
        <v>Yes</v>
      </c>
    </row>
    <row r="621" spans="1:24">
      <c r="A621" s="5" t="s">
        <v>97</v>
      </c>
      <c r="B621" s="5" t="s">
        <v>98</v>
      </c>
      <c r="C621" s="5">
        <v>170</v>
      </c>
      <c r="D621" s="7" t="s">
        <v>29</v>
      </c>
      <c r="E621" s="5">
        <v>9</v>
      </c>
      <c r="F621" s="5" t="s">
        <v>53</v>
      </c>
      <c r="G621" s="5" t="s">
        <v>0</v>
      </c>
      <c r="H621" s="5" t="s">
        <v>22</v>
      </c>
      <c r="I621" s="5" t="s">
        <v>22</v>
      </c>
      <c r="J621" s="5" t="s">
        <v>25</v>
      </c>
      <c r="K621" s="6">
        <v>44.15</v>
      </c>
      <c r="L621" s="8">
        <v>35</v>
      </c>
      <c r="M621" s="8">
        <v>65</v>
      </c>
      <c r="N621" s="8">
        <v>0</v>
      </c>
      <c r="O621" s="8">
        <v>0</v>
      </c>
      <c r="P621" s="8">
        <v>0</v>
      </c>
      <c r="Q621">
        <f t="shared" si="73"/>
        <v>1545.25</v>
      </c>
      <c r="R621">
        <f t="shared" si="74"/>
        <v>2869.75</v>
      </c>
      <c r="S621">
        <f t="shared" si="75"/>
        <v>0</v>
      </c>
      <c r="T621">
        <f t="shared" si="76"/>
        <v>0</v>
      </c>
      <c r="U621">
        <f t="shared" si="77"/>
        <v>0</v>
      </c>
      <c r="V621">
        <f t="shared" si="78"/>
        <v>4415</v>
      </c>
      <c r="W621">
        <f t="shared" si="79"/>
        <v>4415</v>
      </c>
      <c r="X621" t="str">
        <f t="shared" si="80"/>
        <v>Yes</v>
      </c>
    </row>
    <row r="622" spans="1:24">
      <c r="A622" s="5" t="s">
        <v>97</v>
      </c>
      <c r="B622" s="5" t="s">
        <v>98</v>
      </c>
      <c r="C622" s="5">
        <v>170</v>
      </c>
      <c r="D622" s="7" t="s">
        <v>29</v>
      </c>
      <c r="E622" s="5">
        <v>9</v>
      </c>
      <c r="F622" s="5" t="s">
        <v>53</v>
      </c>
      <c r="G622" s="5" t="s">
        <v>0</v>
      </c>
      <c r="H622" s="5" t="s">
        <v>22</v>
      </c>
      <c r="I622" s="5" t="s">
        <v>22</v>
      </c>
      <c r="J622" s="5" t="s">
        <v>26</v>
      </c>
      <c r="K622" s="6">
        <v>44.15</v>
      </c>
      <c r="L622" s="10">
        <v>23</v>
      </c>
      <c r="M622" s="10">
        <v>62</v>
      </c>
      <c r="N622" s="10">
        <v>15</v>
      </c>
      <c r="O622" s="10">
        <v>0</v>
      </c>
      <c r="P622" s="10">
        <v>0</v>
      </c>
      <c r="Q622">
        <f t="shared" si="73"/>
        <v>1015.4499999999999</v>
      </c>
      <c r="R622">
        <f t="shared" si="74"/>
        <v>2737.2999999999997</v>
      </c>
      <c r="S622">
        <f t="shared" si="75"/>
        <v>662.25</v>
      </c>
      <c r="T622">
        <f t="shared" si="76"/>
        <v>0</v>
      </c>
      <c r="U622">
        <f t="shared" si="77"/>
        <v>0</v>
      </c>
      <c r="V622">
        <f t="shared" si="78"/>
        <v>4415</v>
      </c>
      <c r="W622">
        <f t="shared" si="79"/>
        <v>4415</v>
      </c>
      <c r="X622" t="str">
        <f t="shared" si="80"/>
        <v>Yes</v>
      </c>
    </row>
    <row r="623" spans="1:24">
      <c r="A623" s="5" t="s">
        <v>97</v>
      </c>
      <c r="B623" s="5" t="s">
        <v>98</v>
      </c>
      <c r="C623" s="5">
        <v>170</v>
      </c>
      <c r="D623" s="7" t="s">
        <v>29</v>
      </c>
      <c r="E623" s="5">
        <v>10</v>
      </c>
      <c r="F623" s="5" t="s">
        <v>54</v>
      </c>
      <c r="G623" s="5" t="s">
        <v>0</v>
      </c>
      <c r="H623" s="5" t="s">
        <v>22</v>
      </c>
      <c r="I623" s="5" t="s">
        <v>22</v>
      </c>
      <c r="J623" s="5" t="s">
        <v>23</v>
      </c>
      <c r="K623" s="6">
        <v>83.5</v>
      </c>
      <c r="L623" s="8">
        <v>28.4</v>
      </c>
      <c r="M623" s="8">
        <v>52.8</v>
      </c>
      <c r="N623" s="8">
        <v>17.3</v>
      </c>
      <c r="O623" s="8">
        <v>0.8</v>
      </c>
      <c r="P623" s="8">
        <v>0.7</v>
      </c>
      <c r="Q623">
        <f t="shared" si="73"/>
        <v>2371.4</v>
      </c>
      <c r="R623">
        <f t="shared" si="74"/>
        <v>4408.8</v>
      </c>
      <c r="S623">
        <f t="shared" si="75"/>
        <v>1444.55</v>
      </c>
      <c r="T623">
        <f t="shared" si="76"/>
        <v>66.8</v>
      </c>
      <c r="U623">
        <f t="shared" si="77"/>
        <v>58.449999999999996</v>
      </c>
      <c r="V623">
        <f t="shared" si="78"/>
        <v>8350</v>
      </c>
      <c r="W623">
        <f t="shared" si="79"/>
        <v>8350</v>
      </c>
      <c r="X623" t="str">
        <f t="shared" si="80"/>
        <v>Yes</v>
      </c>
    </row>
    <row r="624" spans="1:24">
      <c r="A624" s="5" t="s">
        <v>97</v>
      </c>
      <c r="B624" s="5" t="s">
        <v>98</v>
      </c>
      <c r="C624" s="5">
        <v>170</v>
      </c>
      <c r="D624" s="7" t="s">
        <v>29</v>
      </c>
      <c r="E624" s="5">
        <v>10</v>
      </c>
      <c r="F624" s="5" t="s">
        <v>54</v>
      </c>
      <c r="G624" s="5" t="s">
        <v>0</v>
      </c>
      <c r="H624" s="5" t="s">
        <v>22</v>
      </c>
      <c r="I624" s="5" t="s">
        <v>22</v>
      </c>
      <c r="J624" s="5" t="s">
        <v>24</v>
      </c>
      <c r="K624" s="6">
        <v>83.5</v>
      </c>
      <c r="L624" s="8">
        <v>68.900000000000006</v>
      </c>
      <c r="M624" s="8">
        <v>26.7</v>
      </c>
      <c r="N624" s="8">
        <v>4.4000000000000004</v>
      </c>
      <c r="O624" s="8">
        <v>0</v>
      </c>
      <c r="P624" s="8">
        <v>0</v>
      </c>
      <c r="Q624">
        <f t="shared" si="73"/>
        <v>5753.1500000000005</v>
      </c>
      <c r="R624">
        <f t="shared" si="74"/>
        <v>2229.4499999999998</v>
      </c>
      <c r="S624">
        <f t="shared" si="75"/>
        <v>367.40000000000003</v>
      </c>
      <c r="T624">
        <f t="shared" si="76"/>
        <v>0</v>
      </c>
      <c r="U624">
        <f t="shared" si="77"/>
        <v>0</v>
      </c>
      <c r="V624">
        <f t="shared" si="78"/>
        <v>8350</v>
      </c>
      <c r="W624">
        <f t="shared" si="79"/>
        <v>8350</v>
      </c>
      <c r="X624" t="str">
        <f t="shared" si="80"/>
        <v>Yes</v>
      </c>
    </row>
    <row r="625" spans="1:24">
      <c r="A625" s="5" t="s">
        <v>97</v>
      </c>
      <c r="B625" s="5" t="s">
        <v>98</v>
      </c>
      <c r="C625" s="5">
        <v>170</v>
      </c>
      <c r="D625" s="7" t="s">
        <v>29</v>
      </c>
      <c r="E625" s="5">
        <v>10</v>
      </c>
      <c r="F625" s="5" t="s">
        <v>54</v>
      </c>
      <c r="G625" s="5" t="s">
        <v>0</v>
      </c>
      <c r="H625" s="5" t="s">
        <v>22</v>
      </c>
      <c r="I625" s="5" t="s">
        <v>22</v>
      </c>
      <c r="J625" s="5" t="s">
        <v>25</v>
      </c>
      <c r="K625" s="6">
        <v>83.5</v>
      </c>
      <c r="L625" s="8">
        <v>70</v>
      </c>
      <c r="M625" s="8">
        <v>30</v>
      </c>
      <c r="N625" s="8">
        <v>0</v>
      </c>
      <c r="O625" s="8">
        <v>0</v>
      </c>
      <c r="P625" s="8">
        <v>0</v>
      </c>
      <c r="Q625">
        <f t="shared" si="73"/>
        <v>5845</v>
      </c>
      <c r="R625">
        <f t="shared" si="74"/>
        <v>2505</v>
      </c>
      <c r="S625">
        <f t="shared" si="75"/>
        <v>0</v>
      </c>
      <c r="T625">
        <f t="shared" si="76"/>
        <v>0</v>
      </c>
      <c r="U625">
        <f t="shared" si="77"/>
        <v>0</v>
      </c>
      <c r="V625">
        <f t="shared" si="78"/>
        <v>8350</v>
      </c>
      <c r="W625">
        <f t="shared" si="79"/>
        <v>8350</v>
      </c>
      <c r="X625" t="str">
        <f t="shared" si="80"/>
        <v>Yes</v>
      </c>
    </row>
    <row r="626" spans="1:24">
      <c r="A626" s="5" t="s">
        <v>97</v>
      </c>
      <c r="B626" s="5" t="s">
        <v>98</v>
      </c>
      <c r="C626" s="5">
        <v>170</v>
      </c>
      <c r="D626" s="7" t="s">
        <v>29</v>
      </c>
      <c r="E626" s="5">
        <v>10</v>
      </c>
      <c r="F626" s="5" t="s">
        <v>54</v>
      </c>
      <c r="G626" s="5" t="s">
        <v>0</v>
      </c>
      <c r="H626" s="5" t="s">
        <v>22</v>
      </c>
      <c r="I626" s="5" t="s">
        <v>22</v>
      </c>
      <c r="J626" s="5" t="s">
        <v>26</v>
      </c>
      <c r="K626" s="6">
        <v>83.5</v>
      </c>
      <c r="L626" s="10">
        <v>43</v>
      </c>
      <c r="M626" s="10">
        <v>44</v>
      </c>
      <c r="N626" s="10">
        <v>12</v>
      </c>
      <c r="O626" s="10">
        <v>1</v>
      </c>
      <c r="P626" s="10">
        <v>0</v>
      </c>
      <c r="Q626">
        <f t="shared" si="73"/>
        <v>3590.5</v>
      </c>
      <c r="R626">
        <f t="shared" si="74"/>
        <v>3674</v>
      </c>
      <c r="S626">
        <f t="shared" si="75"/>
        <v>1002</v>
      </c>
      <c r="T626">
        <f t="shared" si="76"/>
        <v>83.5</v>
      </c>
      <c r="U626">
        <f t="shared" si="77"/>
        <v>0</v>
      </c>
      <c r="V626">
        <f t="shared" si="78"/>
        <v>8350</v>
      </c>
      <c r="W626">
        <f t="shared" si="79"/>
        <v>8350</v>
      </c>
      <c r="X626" t="str">
        <f t="shared" si="80"/>
        <v>Yes</v>
      </c>
    </row>
    <row r="627" spans="1:24">
      <c r="A627" s="5" t="s">
        <v>97</v>
      </c>
      <c r="B627" s="5" t="s">
        <v>98</v>
      </c>
      <c r="C627" s="5">
        <v>170</v>
      </c>
      <c r="D627" s="7" t="s">
        <v>29</v>
      </c>
      <c r="E627" s="5">
        <v>11</v>
      </c>
      <c r="F627" s="5" t="s">
        <v>46</v>
      </c>
      <c r="G627" s="5" t="s">
        <v>0</v>
      </c>
      <c r="H627" s="5" t="s">
        <v>22</v>
      </c>
      <c r="I627" s="5" t="s">
        <v>22</v>
      </c>
      <c r="J627" s="5" t="s">
        <v>23</v>
      </c>
      <c r="K627" s="6">
        <v>41.6</v>
      </c>
      <c r="L627" s="8">
        <v>23.3</v>
      </c>
      <c r="M627" s="8">
        <v>57.2</v>
      </c>
      <c r="N627" s="8">
        <v>17.600000000000001</v>
      </c>
      <c r="O627" s="8">
        <v>1.9</v>
      </c>
      <c r="P627" s="8">
        <v>0</v>
      </c>
      <c r="Q627">
        <f t="shared" si="73"/>
        <v>969.28000000000009</v>
      </c>
      <c r="R627">
        <f t="shared" si="74"/>
        <v>2379.52</v>
      </c>
      <c r="S627">
        <f t="shared" si="75"/>
        <v>732.16000000000008</v>
      </c>
      <c r="T627">
        <f t="shared" si="76"/>
        <v>79.039999999999992</v>
      </c>
      <c r="U627">
        <f t="shared" si="77"/>
        <v>0</v>
      </c>
      <c r="V627">
        <f t="shared" si="78"/>
        <v>4160</v>
      </c>
      <c r="W627">
        <f t="shared" si="79"/>
        <v>4160</v>
      </c>
      <c r="X627" t="str">
        <f t="shared" si="80"/>
        <v>Yes</v>
      </c>
    </row>
    <row r="628" spans="1:24">
      <c r="A628" s="5" t="s">
        <v>97</v>
      </c>
      <c r="B628" s="5" t="s">
        <v>98</v>
      </c>
      <c r="C628" s="5">
        <v>170</v>
      </c>
      <c r="D628" s="7" t="s">
        <v>29</v>
      </c>
      <c r="E628" s="5">
        <v>11</v>
      </c>
      <c r="F628" s="5" t="s">
        <v>46</v>
      </c>
      <c r="G628" s="5" t="s">
        <v>0</v>
      </c>
      <c r="H628" s="5" t="s">
        <v>22</v>
      </c>
      <c r="I628" s="5" t="s">
        <v>22</v>
      </c>
      <c r="J628" s="5" t="s">
        <v>24</v>
      </c>
      <c r="K628" s="6">
        <v>41.6</v>
      </c>
      <c r="L628" s="8">
        <v>60</v>
      </c>
      <c r="M628" s="8">
        <v>40</v>
      </c>
      <c r="N628" s="8">
        <v>0</v>
      </c>
      <c r="O628" s="8">
        <v>0</v>
      </c>
      <c r="P628" s="8">
        <v>0</v>
      </c>
      <c r="Q628">
        <f t="shared" si="73"/>
        <v>2496</v>
      </c>
      <c r="R628">
        <f t="shared" si="74"/>
        <v>1664</v>
      </c>
      <c r="S628">
        <f t="shared" si="75"/>
        <v>0</v>
      </c>
      <c r="T628">
        <f t="shared" si="76"/>
        <v>0</v>
      </c>
      <c r="U628">
        <f t="shared" si="77"/>
        <v>0</v>
      </c>
      <c r="V628">
        <f t="shared" si="78"/>
        <v>4160</v>
      </c>
      <c r="W628">
        <f t="shared" si="79"/>
        <v>4160</v>
      </c>
      <c r="X628" t="str">
        <f t="shared" si="80"/>
        <v>Yes</v>
      </c>
    </row>
    <row r="629" spans="1:24">
      <c r="A629" s="5" t="s">
        <v>97</v>
      </c>
      <c r="B629" s="5" t="s">
        <v>98</v>
      </c>
      <c r="C629" s="5">
        <v>170</v>
      </c>
      <c r="D629" s="7" t="s">
        <v>29</v>
      </c>
      <c r="E629" s="5">
        <v>11</v>
      </c>
      <c r="F629" s="5" t="s">
        <v>46</v>
      </c>
      <c r="G629" s="5" t="s">
        <v>0</v>
      </c>
      <c r="H629" s="5" t="s">
        <v>22</v>
      </c>
      <c r="I629" s="5" t="s">
        <v>22</v>
      </c>
      <c r="J629" s="5" t="s">
        <v>25</v>
      </c>
      <c r="K629" s="6">
        <v>41.6</v>
      </c>
      <c r="L629" s="8">
        <v>25</v>
      </c>
      <c r="M629" s="8">
        <v>75</v>
      </c>
      <c r="N629" s="8">
        <v>0</v>
      </c>
      <c r="O629" s="8">
        <v>0</v>
      </c>
      <c r="P629" s="8">
        <v>0</v>
      </c>
      <c r="Q629">
        <f t="shared" si="73"/>
        <v>1040</v>
      </c>
      <c r="R629">
        <f t="shared" si="74"/>
        <v>3120</v>
      </c>
      <c r="S629">
        <f t="shared" si="75"/>
        <v>0</v>
      </c>
      <c r="T629">
        <f t="shared" si="76"/>
        <v>0</v>
      </c>
      <c r="U629">
        <f t="shared" si="77"/>
        <v>0</v>
      </c>
      <c r="V629">
        <f t="shared" si="78"/>
        <v>4160</v>
      </c>
      <c r="W629">
        <f t="shared" si="79"/>
        <v>4160</v>
      </c>
      <c r="X629" t="str">
        <f t="shared" si="80"/>
        <v>Yes</v>
      </c>
    </row>
    <row r="630" spans="1:24">
      <c r="A630" s="5" t="s">
        <v>97</v>
      </c>
      <c r="B630" s="5" t="s">
        <v>98</v>
      </c>
      <c r="C630" s="5">
        <v>170</v>
      </c>
      <c r="D630" s="7" t="s">
        <v>29</v>
      </c>
      <c r="E630" s="5">
        <v>11</v>
      </c>
      <c r="F630" s="5" t="s">
        <v>46</v>
      </c>
      <c r="G630" s="5" t="s">
        <v>0</v>
      </c>
      <c r="H630" s="5" t="s">
        <v>22</v>
      </c>
      <c r="I630" s="5" t="s">
        <v>22</v>
      </c>
      <c r="J630" s="5" t="s">
        <v>26</v>
      </c>
      <c r="K630" s="6">
        <v>41.6</v>
      </c>
      <c r="L630" s="10">
        <v>31</v>
      </c>
      <c r="M630" s="10">
        <v>56</v>
      </c>
      <c r="N630" s="10">
        <v>12</v>
      </c>
      <c r="O630" s="10">
        <v>1</v>
      </c>
      <c r="P630" s="10">
        <v>0</v>
      </c>
      <c r="Q630">
        <f t="shared" si="73"/>
        <v>1289.6000000000001</v>
      </c>
      <c r="R630">
        <f t="shared" si="74"/>
        <v>2329.6</v>
      </c>
      <c r="S630">
        <f t="shared" si="75"/>
        <v>499.20000000000005</v>
      </c>
      <c r="T630">
        <f t="shared" si="76"/>
        <v>41.6</v>
      </c>
      <c r="U630">
        <f t="shared" si="77"/>
        <v>0</v>
      </c>
      <c r="V630">
        <f t="shared" si="78"/>
        <v>4160</v>
      </c>
      <c r="W630">
        <f t="shared" si="79"/>
        <v>4160</v>
      </c>
      <c r="X630" t="str">
        <f t="shared" si="80"/>
        <v>Yes</v>
      </c>
    </row>
    <row r="631" spans="1:24">
      <c r="A631" s="5" t="s">
        <v>97</v>
      </c>
      <c r="B631" s="5" t="s">
        <v>98</v>
      </c>
      <c r="C631" s="5">
        <v>170</v>
      </c>
      <c r="D631" s="7" t="s">
        <v>29</v>
      </c>
      <c r="E631" s="5">
        <v>15</v>
      </c>
      <c r="F631" s="5" t="s">
        <v>30</v>
      </c>
      <c r="G631" s="5" t="s">
        <v>0</v>
      </c>
      <c r="H631" s="5" t="s">
        <v>22</v>
      </c>
      <c r="I631" s="5" t="s">
        <v>22</v>
      </c>
      <c r="J631" s="5" t="s">
        <v>23</v>
      </c>
      <c r="K631" s="6">
        <v>123.38</v>
      </c>
      <c r="L631" s="8">
        <v>22.2</v>
      </c>
      <c r="M631" s="8">
        <v>69.7</v>
      </c>
      <c r="N631" s="8">
        <v>7</v>
      </c>
      <c r="O631" s="8">
        <v>0.9</v>
      </c>
      <c r="P631" s="8">
        <v>0.2</v>
      </c>
      <c r="Q631">
        <f t="shared" si="73"/>
        <v>2739.0359999999996</v>
      </c>
      <c r="R631">
        <f t="shared" si="74"/>
        <v>8599.5859999999993</v>
      </c>
      <c r="S631">
        <f t="shared" si="75"/>
        <v>863.66</v>
      </c>
      <c r="T631">
        <f t="shared" si="76"/>
        <v>111.042</v>
      </c>
      <c r="U631">
        <f t="shared" si="77"/>
        <v>24.676000000000002</v>
      </c>
      <c r="V631">
        <f t="shared" si="78"/>
        <v>12337.999999999998</v>
      </c>
      <c r="W631">
        <f t="shared" si="79"/>
        <v>12338</v>
      </c>
      <c r="X631" t="str">
        <f t="shared" si="80"/>
        <v>Yes</v>
      </c>
    </row>
    <row r="632" spans="1:24">
      <c r="A632" s="5" t="s">
        <v>97</v>
      </c>
      <c r="B632" s="5" t="s">
        <v>98</v>
      </c>
      <c r="C632" s="5">
        <v>170</v>
      </c>
      <c r="D632" s="7" t="s">
        <v>29</v>
      </c>
      <c r="E632" s="5">
        <v>15</v>
      </c>
      <c r="F632" s="5" t="s">
        <v>30</v>
      </c>
      <c r="G632" s="5" t="s">
        <v>0</v>
      </c>
      <c r="H632" s="5" t="s">
        <v>22</v>
      </c>
      <c r="I632" s="5" t="s">
        <v>22</v>
      </c>
      <c r="J632" s="5" t="s">
        <v>24</v>
      </c>
      <c r="K632" s="6">
        <v>123.38</v>
      </c>
      <c r="L632" s="8">
        <v>72.3</v>
      </c>
      <c r="M632" s="8">
        <v>21.5</v>
      </c>
      <c r="N632" s="8">
        <v>6.2</v>
      </c>
      <c r="O632" s="8">
        <v>0</v>
      </c>
      <c r="P632" s="8">
        <v>0</v>
      </c>
      <c r="Q632">
        <f t="shared" si="73"/>
        <v>8920.3739999999998</v>
      </c>
      <c r="R632">
        <f t="shared" si="74"/>
        <v>2652.67</v>
      </c>
      <c r="S632">
        <f t="shared" si="75"/>
        <v>764.95600000000002</v>
      </c>
      <c r="T632">
        <f t="shared" si="76"/>
        <v>0</v>
      </c>
      <c r="U632">
        <f t="shared" si="77"/>
        <v>0</v>
      </c>
      <c r="V632">
        <f t="shared" si="78"/>
        <v>12338</v>
      </c>
      <c r="W632">
        <f t="shared" si="79"/>
        <v>12338</v>
      </c>
      <c r="X632" t="str">
        <f t="shared" si="80"/>
        <v>Yes</v>
      </c>
    </row>
    <row r="633" spans="1:24">
      <c r="A633" s="5" t="s">
        <v>97</v>
      </c>
      <c r="B633" s="5" t="s">
        <v>98</v>
      </c>
      <c r="C633" s="5">
        <v>170</v>
      </c>
      <c r="D633" s="7" t="s">
        <v>29</v>
      </c>
      <c r="E633" s="5">
        <v>15</v>
      </c>
      <c r="F633" s="5" t="s">
        <v>30</v>
      </c>
      <c r="G633" s="5" t="s">
        <v>0</v>
      </c>
      <c r="H633" s="5" t="s">
        <v>22</v>
      </c>
      <c r="I633" s="5" t="s">
        <v>22</v>
      </c>
      <c r="J633" s="5" t="s">
        <v>25</v>
      </c>
      <c r="K633" s="6">
        <v>123.38</v>
      </c>
      <c r="L633" s="8">
        <v>60</v>
      </c>
      <c r="M633" s="8">
        <v>40</v>
      </c>
      <c r="N633" s="8">
        <v>0</v>
      </c>
      <c r="O633" s="8">
        <v>0</v>
      </c>
      <c r="P633" s="8">
        <v>0</v>
      </c>
      <c r="Q633">
        <f t="shared" si="73"/>
        <v>7402.7999999999993</v>
      </c>
      <c r="R633">
        <f t="shared" si="74"/>
        <v>4935.2</v>
      </c>
      <c r="S633">
        <f t="shared" si="75"/>
        <v>0</v>
      </c>
      <c r="T633">
        <f t="shared" si="76"/>
        <v>0</v>
      </c>
      <c r="U633">
        <f t="shared" si="77"/>
        <v>0</v>
      </c>
      <c r="V633">
        <f t="shared" si="78"/>
        <v>12338</v>
      </c>
      <c r="W633">
        <f t="shared" si="79"/>
        <v>12338</v>
      </c>
      <c r="X633" t="str">
        <f t="shared" si="80"/>
        <v>Yes</v>
      </c>
    </row>
    <row r="634" spans="1:24">
      <c r="A634" s="5" t="s">
        <v>97</v>
      </c>
      <c r="B634" s="5" t="s">
        <v>98</v>
      </c>
      <c r="C634" s="5">
        <v>170</v>
      </c>
      <c r="D634" s="7" t="s">
        <v>29</v>
      </c>
      <c r="E634" s="5">
        <v>15</v>
      </c>
      <c r="F634" s="5" t="s">
        <v>30</v>
      </c>
      <c r="G634" s="5" t="s">
        <v>0</v>
      </c>
      <c r="H634" s="5" t="s">
        <v>22</v>
      </c>
      <c r="I634" s="5" t="s">
        <v>22</v>
      </c>
      <c r="J634" s="5" t="s">
        <v>26</v>
      </c>
      <c r="K634" s="6">
        <v>123.38</v>
      </c>
      <c r="L634" s="10">
        <v>38</v>
      </c>
      <c r="M634" s="10">
        <v>55</v>
      </c>
      <c r="N634" s="10">
        <v>6</v>
      </c>
      <c r="O634" s="10">
        <v>1</v>
      </c>
      <c r="P634" s="10">
        <v>0</v>
      </c>
      <c r="Q634">
        <f t="shared" si="73"/>
        <v>4688.4399999999996</v>
      </c>
      <c r="R634">
        <f t="shared" si="74"/>
        <v>6785.9</v>
      </c>
      <c r="S634">
        <f t="shared" si="75"/>
        <v>740.28</v>
      </c>
      <c r="T634">
        <f t="shared" si="76"/>
        <v>123.38</v>
      </c>
      <c r="U634">
        <f t="shared" si="77"/>
        <v>0</v>
      </c>
      <c r="V634">
        <f t="shared" si="78"/>
        <v>12338</v>
      </c>
      <c r="W634">
        <f t="shared" si="79"/>
        <v>12338</v>
      </c>
      <c r="X634" t="str">
        <f t="shared" si="80"/>
        <v>Yes</v>
      </c>
    </row>
    <row r="635" spans="1:24">
      <c r="A635" s="5" t="s">
        <v>97</v>
      </c>
      <c r="B635" s="5" t="s">
        <v>98</v>
      </c>
      <c r="C635" s="5">
        <v>170</v>
      </c>
      <c r="D635" s="7" t="s">
        <v>31</v>
      </c>
      <c r="E635" s="5">
        <v>17</v>
      </c>
      <c r="F635" s="5" t="s">
        <v>33</v>
      </c>
      <c r="G635" s="5" t="s">
        <v>20</v>
      </c>
      <c r="H635" s="5" t="s">
        <v>100</v>
      </c>
      <c r="I635" s="5" t="s">
        <v>22</v>
      </c>
      <c r="J635" s="5" t="s">
        <v>23</v>
      </c>
      <c r="K635" s="6">
        <v>46.45</v>
      </c>
      <c r="L635" s="8">
        <v>40.299999999999997</v>
      </c>
      <c r="M635" s="8">
        <v>37</v>
      </c>
      <c r="N635" s="8">
        <v>19.5</v>
      </c>
      <c r="O635" s="8">
        <v>3.2</v>
      </c>
      <c r="P635" s="8">
        <v>0</v>
      </c>
      <c r="Q635">
        <f t="shared" si="73"/>
        <v>1871.9349999999999</v>
      </c>
      <c r="R635">
        <f t="shared" si="74"/>
        <v>1718.65</v>
      </c>
      <c r="S635">
        <f t="shared" si="75"/>
        <v>905.77500000000009</v>
      </c>
      <c r="T635">
        <f t="shared" si="76"/>
        <v>148.64000000000001</v>
      </c>
      <c r="U635">
        <f t="shared" si="77"/>
        <v>0</v>
      </c>
      <c r="V635">
        <f t="shared" si="78"/>
        <v>4645.0000000000009</v>
      </c>
      <c r="W635">
        <f t="shared" si="79"/>
        <v>4645</v>
      </c>
      <c r="X635" t="str">
        <f t="shared" si="80"/>
        <v>Yes</v>
      </c>
    </row>
    <row r="636" spans="1:24">
      <c r="A636" s="5" t="s">
        <v>97</v>
      </c>
      <c r="B636" s="5" t="s">
        <v>98</v>
      </c>
      <c r="C636" s="5">
        <v>170</v>
      </c>
      <c r="D636" s="7" t="s">
        <v>31</v>
      </c>
      <c r="E636" s="5">
        <v>17</v>
      </c>
      <c r="F636" s="5" t="s">
        <v>33</v>
      </c>
      <c r="G636" s="5" t="s">
        <v>20</v>
      </c>
      <c r="H636" s="5" t="s">
        <v>100</v>
      </c>
      <c r="I636" s="5" t="s">
        <v>22</v>
      </c>
      <c r="J636" s="5" t="s">
        <v>24</v>
      </c>
      <c r="K636" s="6">
        <v>46.45</v>
      </c>
      <c r="L636" s="8">
        <v>56.7</v>
      </c>
      <c r="M636" s="8">
        <v>36.6</v>
      </c>
      <c r="N636" s="8">
        <v>6.7</v>
      </c>
      <c r="O636" s="8">
        <v>0</v>
      </c>
      <c r="P636" s="8">
        <v>0</v>
      </c>
      <c r="Q636">
        <f t="shared" si="73"/>
        <v>2633.7150000000001</v>
      </c>
      <c r="R636">
        <f t="shared" si="74"/>
        <v>1700.0700000000002</v>
      </c>
      <c r="S636">
        <f t="shared" si="75"/>
        <v>311.21500000000003</v>
      </c>
      <c r="T636">
        <f t="shared" si="76"/>
        <v>0</v>
      </c>
      <c r="U636">
        <f t="shared" si="77"/>
        <v>0</v>
      </c>
      <c r="V636">
        <f t="shared" si="78"/>
        <v>4645</v>
      </c>
      <c r="W636">
        <f t="shared" si="79"/>
        <v>4645</v>
      </c>
      <c r="X636" t="str">
        <f t="shared" si="80"/>
        <v>Yes</v>
      </c>
    </row>
    <row r="637" spans="1:24">
      <c r="A637" s="5" t="s">
        <v>97</v>
      </c>
      <c r="B637" s="5" t="s">
        <v>98</v>
      </c>
      <c r="C637" s="5">
        <v>170</v>
      </c>
      <c r="D637" s="7" t="s">
        <v>31</v>
      </c>
      <c r="E637" s="5">
        <v>17</v>
      </c>
      <c r="F637" s="5" t="s">
        <v>33</v>
      </c>
      <c r="G637" s="5" t="s">
        <v>20</v>
      </c>
      <c r="H637" s="5" t="s">
        <v>100</v>
      </c>
      <c r="I637" s="5" t="s">
        <v>22</v>
      </c>
      <c r="J637" s="5" t="s">
        <v>25</v>
      </c>
      <c r="K637" s="6">
        <v>46.45</v>
      </c>
      <c r="L637" s="8">
        <v>87.5</v>
      </c>
      <c r="M637" s="8">
        <v>12.5</v>
      </c>
      <c r="N637" s="8">
        <v>0</v>
      </c>
      <c r="O637" s="8">
        <v>0</v>
      </c>
      <c r="P637" s="8">
        <v>0</v>
      </c>
      <c r="Q637">
        <f t="shared" si="73"/>
        <v>4064.3750000000005</v>
      </c>
      <c r="R637">
        <f t="shared" si="74"/>
        <v>580.625</v>
      </c>
      <c r="S637">
        <f t="shared" si="75"/>
        <v>0</v>
      </c>
      <c r="T637">
        <f t="shared" si="76"/>
        <v>0</v>
      </c>
      <c r="U637">
        <f t="shared" si="77"/>
        <v>0</v>
      </c>
      <c r="V637">
        <f t="shared" si="78"/>
        <v>4645</v>
      </c>
      <c r="W637">
        <f t="shared" si="79"/>
        <v>4645</v>
      </c>
      <c r="X637" t="str">
        <f t="shared" si="80"/>
        <v>Yes</v>
      </c>
    </row>
    <row r="638" spans="1:24">
      <c r="A638" s="5" t="s">
        <v>97</v>
      </c>
      <c r="B638" s="5" t="s">
        <v>98</v>
      </c>
      <c r="C638" s="5">
        <v>170</v>
      </c>
      <c r="D638" s="7" t="s">
        <v>31</v>
      </c>
      <c r="E638" s="5">
        <v>17</v>
      </c>
      <c r="F638" s="5" t="s">
        <v>33</v>
      </c>
      <c r="G638" s="5" t="s">
        <v>20</v>
      </c>
      <c r="H638" s="5" t="s">
        <v>100</v>
      </c>
      <c r="I638" s="5" t="s">
        <v>22</v>
      </c>
      <c r="J638" s="5" t="s">
        <v>26</v>
      </c>
      <c r="K638" s="6">
        <v>46.45</v>
      </c>
      <c r="L638" s="10">
        <v>51</v>
      </c>
      <c r="M638" s="10">
        <v>33</v>
      </c>
      <c r="N638" s="10">
        <v>14</v>
      </c>
      <c r="O638" s="10">
        <v>2</v>
      </c>
      <c r="P638" s="10">
        <v>0</v>
      </c>
      <c r="Q638">
        <f t="shared" si="73"/>
        <v>2368.9500000000003</v>
      </c>
      <c r="R638">
        <f t="shared" si="74"/>
        <v>1532.8500000000001</v>
      </c>
      <c r="S638">
        <f t="shared" si="75"/>
        <v>650.30000000000007</v>
      </c>
      <c r="T638">
        <f t="shared" si="76"/>
        <v>92.9</v>
      </c>
      <c r="U638">
        <f t="shared" si="77"/>
        <v>0</v>
      </c>
      <c r="V638">
        <f t="shared" si="78"/>
        <v>4645</v>
      </c>
      <c r="W638">
        <f t="shared" si="79"/>
        <v>4645</v>
      </c>
      <c r="X638" t="str">
        <f t="shared" si="80"/>
        <v>Yes</v>
      </c>
    </row>
    <row r="639" spans="1:24">
      <c r="A639" s="5" t="s">
        <v>97</v>
      </c>
      <c r="B639" s="5" t="s">
        <v>98</v>
      </c>
      <c r="C639" s="5">
        <v>170</v>
      </c>
      <c r="D639" s="7" t="s">
        <v>31</v>
      </c>
      <c r="E639" s="5">
        <v>17</v>
      </c>
      <c r="F639" s="5" t="s">
        <v>33</v>
      </c>
      <c r="G639" s="5" t="s">
        <v>29</v>
      </c>
      <c r="H639" s="5" t="s">
        <v>101</v>
      </c>
      <c r="I639" s="5" t="s">
        <v>22</v>
      </c>
      <c r="J639" s="5" t="s">
        <v>23</v>
      </c>
      <c r="K639" s="6">
        <v>9.3000000000000007</v>
      </c>
      <c r="L639" s="8">
        <v>5.4</v>
      </c>
      <c r="M639" s="8">
        <v>32.4</v>
      </c>
      <c r="N639" s="8">
        <v>51.4</v>
      </c>
      <c r="O639" s="8">
        <v>10.8</v>
      </c>
      <c r="P639" s="8">
        <v>0</v>
      </c>
      <c r="Q639">
        <f t="shared" si="73"/>
        <v>50.220000000000006</v>
      </c>
      <c r="R639">
        <f t="shared" si="74"/>
        <v>301.32</v>
      </c>
      <c r="S639">
        <f t="shared" si="75"/>
        <v>478.02000000000004</v>
      </c>
      <c r="T639">
        <f t="shared" si="76"/>
        <v>100.44000000000001</v>
      </c>
      <c r="U639">
        <f t="shared" si="77"/>
        <v>0</v>
      </c>
      <c r="V639">
        <f t="shared" si="78"/>
        <v>930.00000000000011</v>
      </c>
      <c r="W639">
        <f t="shared" si="79"/>
        <v>930.00000000000011</v>
      </c>
      <c r="X639" t="str">
        <f t="shared" si="80"/>
        <v>Yes</v>
      </c>
    </row>
    <row r="640" spans="1:24">
      <c r="A640" s="5" t="s">
        <v>97</v>
      </c>
      <c r="B640" s="5" t="s">
        <v>98</v>
      </c>
      <c r="C640" s="5">
        <v>170</v>
      </c>
      <c r="D640" s="7" t="s">
        <v>31</v>
      </c>
      <c r="E640" s="5">
        <v>17</v>
      </c>
      <c r="F640" s="5" t="s">
        <v>33</v>
      </c>
      <c r="G640" s="5" t="s">
        <v>29</v>
      </c>
      <c r="H640" s="5" t="s">
        <v>101</v>
      </c>
      <c r="I640" s="5" t="s">
        <v>22</v>
      </c>
      <c r="J640" s="5" t="s">
        <v>24</v>
      </c>
      <c r="K640" s="6">
        <v>9.3000000000000007</v>
      </c>
      <c r="L640" s="8">
        <v>0</v>
      </c>
      <c r="M640" s="8">
        <v>10</v>
      </c>
      <c r="N640" s="8">
        <v>50</v>
      </c>
      <c r="O640" s="8">
        <v>40</v>
      </c>
      <c r="P640" s="8">
        <v>0</v>
      </c>
      <c r="Q640">
        <f t="shared" si="73"/>
        <v>0</v>
      </c>
      <c r="R640">
        <f t="shared" si="74"/>
        <v>93</v>
      </c>
      <c r="S640">
        <f t="shared" si="75"/>
        <v>465.00000000000006</v>
      </c>
      <c r="T640">
        <f t="shared" si="76"/>
        <v>372</v>
      </c>
      <c r="U640">
        <f t="shared" si="77"/>
        <v>0</v>
      </c>
      <c r="V640">
        <f t="shared" si="78"/>
        <v>930</v>
      </c>
      <c r="W640">
        <f t="shared" si="79"/>
        <v>930.00000000000011</v>
      </c>
      <c r="X640" t="str">
        <f t="shared" si="80"/>
        <v>Yes</v>
      </c>
    </row>
    <row r="641" spans="1:24">
      <c r="A641" s="5" t="s">
        <v>97</v>
      </c>
      <c r="B641" s="5" t="s">
        <v>98</v>
      </c>
      <c r="C641" s="5">
        <v>170</v>
      </c>
      <c r="D641" s="7" t="s">
        <v>31</v>
      </c>
      <c r="E641" s="5">
        <v>17</v>
      </c>
      <c r="F641" s="5" t="s">
        <v>33</v>
      </c>
      <c r="G641" s="5" t="s">
        <v>29</v>
      </c>
      <c r="H641" s="5" t="s">
        <v>101</v>
      </c>
      <c r="I641" s="5" t="s">
        <v>22</v>
      </c>
      <c r="J641" s="5" t="s">
        <v>25</v>
      </c>
      <c r="K641" s="6">
        <v>9.3000000000000007</v>
      </c>
      <c r="L641" s="8">
        <v>0</v>
      </c>
      <c r="M641" s="8">
        <v>12.5</v>
      </c>
      <c r="N641" s="8">
        <v>87.5</v>
      </c>
      <c r="O641" s="8">
        <v>0</v>
      </c>
      <c r="P641" s="8">
        <v>0</v>
      </c>
      <c r="Q641">
        <f t="shared" si="73"/>
        <v>0</v>
      </c>
      <c r="R641">
        <f t="shared" si="74"/>
        <v>116.25000000000001</v>
      </c>
      <c r="S641">
        <f t="shared" si="75"/>
        <v>813.75000000000011</v>
      </c>
      <c r="T641">
        <f t="shared" si="76"/>
        <v>0</v>
      </c>
      <c r="U641">
        <f t="shared" si="77"/>
        <v>0</v>
      </c>
      <c r="V641">
        <f t="shared" si="78"/>
        <v>930.00000000000011</v>
      </c>
      <c r="W641">
        <f t="shared" si="79"/>
        <v>930.00000000000011</v>
      </c>
      <c r="X641" t="str">
        <f t="shared" si="80"/>
        <v>Yes</v>
      </c>
    </row>
    <row r="642" spans="1:24">
      <c r="A642" s="5" t="s">
        <v>97</v>
      </c>
      <c r="B642" s="5" t="s">
        <v>98</v>
      </c>
      <c r="C642" s="5">
        <v>170</v>
      </c>
      <c r="D642" s="7" t="s">
        <v>31</v>
      </c>
      <c r="E642" s="5">
        <v>17</v>
      </c>
      <c r="F642" s="5" t="s">
        <v>33</v>
      </c>
      <c r="G642" s="5" t="s">
        <v>29</v>
      </c>
      <c r="H642" s="5" t="s">
        <v>101</v>
      </c>
      <c r="I642" s="5" t="s">
        <v>22</v>
      </c>
      <c r="J642" s="5" t="s">
        <v>26</v>
      </c>
      <c r="K642" s="6">
        <v>9.3000000000000007</v>
      </c>
      <c r="L642" s="10">
        <v>4</v>
      </c>
      <c r="M642" s="10">
        <v>24</v>
      </c>
      <c r="N642" s="10">
        <v>57</v>
      </c>
      <c r="O642" s="10">
        <v>15</v>
      </c>
      <c r="P642" s="10">
        <v>0</v>
      </c>
      <c r="Q642">
        <f t="shared" si="73"/>
        <v>37.200000000000003</v>
      </c>
      <c r="R642">
        <f t="shared" si="74"/>
        <v>223.20000000000002</v>
      </c>
      <c r="S642">
        <f t="shared" si="75"/>
        <v>530.1</v>
      </c>
      <c r="T642">
        <f t="shared" si="76"/>
        <v>139.5</v>
      </c>
      <c r="U642">
        <f t="shared" si="77"/>
        <v>0</v>
      </c>
      <c r="V642">
        <f t="shared" si="78"/>
        <v>930</v>
      </c>
      <c r="W642">
        <f t="shared" si="79"/>
        <v>930.00000000000011</v>
      </c>
      <c r="X642" t="str">
        <f t="shared" si="80"/>
        <v>Yes</v>
      </c>
    </row>
    <row r="643" spans="1:24">
      <c r="A643" s="5" t="s">
        <v>97</v>
      </c>
      <c r="B643" s="5" t="s">
        <v>98</v>
      </c>
      <c r="C643" s="5">
        <v>170</v>
      </c>
      <c r="D643" s="7" t="s">
        <v>31</v>
      </c>
      <c r="E643" s="5">
        <v>18</v>
      </c>
      <c r="F643" s="5" t="s">
        <v>65</v>
      </c>
      <c r="G643" s="5" t="s">
        <v>0</v>
      </c>
      <c r="H643" s="5" t="s">
        <v>22</v>
      </c>
      <c r="I643" s="5" t="s">
        <v>22</v>
      </c>
      <c r="J643" s="5" t="s">
        <v>23</v>
      </c>
      <c r="K643" s="6">
        <v>18.600000000000001</v>
      </c>
      <c r="L643" s="8">
        <v>22.2</v>
      </c>
      <c r="M643" s="8">
        <v>58.8</v>
      </c>
      <c r="N643" s="8">
        <v>19</v>
      </c>
      <c r="O643" s="8">
        <v>0</v>
      </c>
      <c r="P643" s="8">
        <v>0</v>
      </c>
      <c r="Q643">
        <f t="shared" si="73"/>
        <v>412.92</v>
      </c>
      <c r="R643">
        <f t="shared" si="74"/>
        <v>1093.68</v>
      </c>
      <c r="S643">
        <f t="shared" si="75"/>
        <v>353.40000000000003</v>
      </c>
      <c r="T643">
        <f t="shared" si="76"/>
        <v>0</v>
      </c>
      <c r="U643">
        <f t="shared" si="77"/>
        <v>0</v>
      </c>
      <c r="V643">
        <f t="shared" si="78"/>
        <v>1860.0000000000002</v>
      </c>
      <c r="W643">
        <f t="shared" si="79"/>
        <v>1860.0000000000002</v>
      </c>
      <c r="X643" t="str">
        <f t="shared" si="80"/>
        <v>Yes</v>
      </c>
    </row>
    <row r="644" spans="1:24">
      <c r="A644" s="5" t="s">
        <v>97</v>
      </c>
      <c r="B644" s="5" t="s">
        <v>98</v>
      </c>
      <c r="C644" s="5">
        <v>170</v>
      </c>
      <c r="D644" s="7" t="s">
        <v>31</v>
      </c>
      <c r="E644" s="5">
        <v>18</v>
      </c>
      <c r="F644" s="5" t="s">
        <v>65</v>
      </c>
      <c r="G644" s="5" t="s">
        <v>0</v>
      </c>
      <c r="H644" s="5" t="s">
        <v>22</v>
      </c>
      <c r="I644" s="5" t="s">
        <v>22</v>
      </c>
      <c r="J644" s="5" t="s">
        <v>24</v>
      </c>
      <c r="K644" s="6">
        <v>18.600000000000001</v>
      </c>
      <c r="L644" s="8">
        <v>100</v>
      </c>
      <c r="M644" s="8">
        <v>0</v>
      </c>
      <c r="N644" s="8">
        <v>0</v>
      </c>
      <c r="O644" s="8">
        <v>0</v>
      </c>
      <c r="P644" s="8">
        <v>0</v>
      </c>
      <c r="Q644">
        <f t="shared" ref="Q644:Q707" si="81">L644*$K644</f>
        <v>1860.0000000000002</v>
      </c>
      <c r="R644">
        <f t="shared" ref="R644:R707" si="82">M644*$K644</f>
        <v>0</v>
      </c>
      <c r="S644">
        <f t="shared" ref="S644:S707" si="83">N644*$K644</f>
        <v>0</v>
      </c>
      <c r="T644">
        <f t="shared" ref="T644:T707" si="84">O644*$K644</f>
        <v>0</v>
      </c>
      <c r="U644">
        <f t="shared" ref="U644:U707" si="85">P644*$K644</f>
        <v>0</v>
      </c>
      <c r="V644">
        <f t="shared" ref="V644:V707" si="86">SUM(Q644:U644)</f>
        <v>1860.0000000000002</v>
      </c>
      <c r="W644">
        <f t="shared" ref="W644:W707" si="87">K644*100</f>
        <v>1860.0000000000002</v>
      </c>
      <c r="X644" t="str">
        <f t="shared" ref="X644:X707" si="88">IF(V644=W644,"Yes","No")</f>
        <v>Yes</v>
      </c>
    </row>
    <row r="645" spans="1:24">
      <c r="A645" s="5" t="s">
        <v>97</v>
      </c>
      <c r="B645" s="5" t="s">
        <v>98</v>
      </c>
      <c r="C645" s="5">
        <v>170</v>
      </c>
      <c r="D645" s="7" t="s">
        <v>31</v>
      </c>
      <c r="E645" s="5">
        <v>18</v>
      </c>
      <c r="F645" s="5" t="s">
        <v>65</v>
      </c>
      <c r="G645" s="5" t="s">
        <v>0</v>
      </c>
      <c r="H645" s="5" t="s">
        <v>22</v>
      </c>
      <c r="I645" s="5" t="s">
        <v>22</v>
      </c>
      <c r="J645" s="5" t="s">
        <v>25</v>
      </c>
      <c r="K645" s="6">
        <v>18.600000000000001</v>
      </c>
      <c r="L645" s="8">
        <v>62.5</v>
      </c>
      <c r="M645" s="8">
        <v>37.5</v>
      </c>
      <c r="N645" s="8">
        <v>0</v>
      </c>
      <c r="O645" s="8">
        <v>0</v>
      </c>
      <c r="P645" s="8">
        <v>0</v>
      </c>
      <c r="Q645">
        <f t="shared" si="81"/>
        <v>1162.5</v>
      </c>
      <c r="R645">
        <f t="shared" si="82"/>
        <v>697.5</v>
      </c>
      <c r="S645">
        <f t="shared" si="83"/>
        <v>0</v>
      </c>
      <c r="T645">
        <f t="shared" si="84"/>
        <v>0</v>
      </c>
      <c r="U645">
        <f t="shared" si="85"/>
        <v>0</v>
      </c>
      <c r="V645">
        <f t="shared" si="86"/>
        <v>1860</v>
      </c>
      <c r="W645">
        <f t="shared" si="87"/>
        <v>1860.0000000000002</v>
      </c>
      <c r="X645" t="str">
        <f t="shared" si="88"/>
        <v>Yes</v>
      </c>
    </row>
    <row r="646" spans="1:24">
      <c r="A646" s="5" t="s">
        <v>97</v>
      </c>
      <c r="B646" s="5" t="s">
        <v>98</v>
      </c>
      <c r="C646" s="5">
        <v>170</v>
      </c>
      <c r="D646" s="7" t="s">
        <v>31</v>
      </c>
      <c r="E646" s="5">
        <v>18</v>
      </c>
      <c r="F646" s="5" t="s">
        <v>65</v>
      </c>
      <c r="G646" s="5" t="s">
        <v>0</v>
      </c>
      <c r="H646" s="5" t="s">
        <v>22</v>
      </c>
      <c r="I646" s="5" t="s">
        <v>22</v>
      </c>
      <c r="J646" s="5" t="s">
        <v>26</v>
      </c>
      <c r="K646" s="6">
        <v>18.600000000000001</v>
      </c>
      <c r="L646" s="10">
        <v>44</v>
      </c>
      <c r="M646" s="10">
        <v>44</v>
      </c>
      <c r="N646" s="10">
        <v>12</v>
      </c>
      <c r="O646" s="10">
        <v>0</v>
      </c>
      <c r="P646" s="10">
        <v>0</v>
      </c>
      <c r="Q646">
        <f t="shared" si="81"/>
        <v>818.40000000000009</v>
      </c>
      <c r="R646">
        <f t="shared" si="82"/>
        <v>818.40000000000009</v>
      </c>
      <c r="S646">
        <f t="shared" si="83"/>
        <v>223.20000000000002</v>
      </c>
      <c r="T646">
        <f t="shared" si="84"/>
        <v>0</v>
      </c>
      <c r="U646">
        <f t="shared" si="85"/>
        <v>0</v>
      </c>
      <c r="V646">
        <f t="shared" si="86"/>
        <v>1860.0000000000002</v>
      </c>
      <c r="W646">
        <f t="shared" si="87"/>
        <v>1860.0000000000002</v>
      </c>
      <c r="X646" t="str">
        <f t="shared" si="88"/>
        <v>Yes</v>
      </c>
    </row>
    <row r="647" spans="1:24">
      <c r="A647" s="5" t="s">
        <v>97</v>
      </c>
      <c r="B647" s="5" t="s">
        <v>98</v>
      </c>
      <c r="C647" s="5">
        <v>170</v>
      </c>
      <c r="D647" s="7" t="s">
        <v>31</v>
      </c>
      <c r="E647" s="5">
        <v>19</v>
      </c>
      <c r="F647" s="5" t="s">
        <v>34</v>
      </c>
      <c r="G647" s="5" t="s">
        <v>0</v>
      </c>
      <c r="H647" s="5" t="s">
        <v>22</v>
      </c>
      <c r="I647" s="5" t="s">
        <v>22</v>
      </c>
      <c r="J647" s="5" t="s">
        <v>23</v>
      </c>
      <c r="K647" s="6">
        <v>27.5</v>
      </c>
      <c r="L647" s="8">
        <v>15.3</v>
      </c>
      <c r="M647" s="8">
        <v>56.5</v>
      </c>
      <c r="N647" s="8">
        <v>28.2</v>
      </c>
      <c r="O647" s="8">
        <v>0</v>
      </c>
      <c r="P647" s="8">
        <v>0</v>
      </c>
      <c r="Q647">
        <f t="shared" si="81"/>
        <v>420.75</v>
      </c>
      <c r="R647">
        <f t="shared" si="82"/>
        <v>1553.75</v>
      </c>
      <c r="S647">
        <f t="shared" si="83"/>
        <v>775.5</v>
      </c>
      <c r="T647">
        <f t="shared" si="84"/>
        <v>0</v>
      </c>
      <c r="U647">
        <f t="shared" si="85"/>
        <v>0</v>
      </c>
      <c r="V647">
        <f t="shared" si="86"/>
        <v>2750</v>
      </c>
      <c r="W647">
        <f t="shared" si="87"/>
        <v>2750</v>
      </c>
      <c r="X647" t="str">
        <f t="shared" si="88"/>
        <v>Yes</v>
      </c>
    </row>
    <row r="648" spans="1:24">
      <c r="A648" s="5" t="s">
        <v>97</v>
      </c>
      <c r="B648" s="5" t="s">
        <v>98</v>
      </c>
      <c r="C648" s="5">
        <v>170</v>
      </c>
      <c r="D648" s="7" t="s">
        <v>31</v>
      </c>
      <c r="E648" s="5">
        <v>19</v>
      </c>
      <c r="F648" s="5" t="s">
        <v>34</v>
      </c>
      <c r="G648" s="5" t="s">
        <v>0</v>
      </c>
      <c r="H648" s="5" t="s">
        <v>22</v>
      </c>
      <c r="I648" s="5" t="s">
        <v>22</v>
      </c>
      <c r="J648" s="5" t="s">
        <v>24</v>
      </c>
      <c r="K648" s="6">
        <v>27.5</v>
      </c>
      <c r="L648" s="8">
        <v>70</v>
      </c>
      <c r="M648" s="8">
        <v>30</v>
      </c>
      <c r="N648" s="8">
        <v>0</v>
      </c>
      <c r="O648" s="8">
        <v>0</v>
      </c>
      <c r="P648" s="8">
        <v>0</v>
      </c>
      <c r="Q648">
        <f t="shared" si="81"/>
        <v>1925</v>
      </c>
      <c r="R648">
        <f t="shared" si="82"/>
        <v>825</v>
      </c>
      <c r="S648">
        <f t="shared" si="83"/>
        <v>0</v>
      </c>
      <c r="T648">
        <f t="shared" si="84"/>
        <v>0</v>
      </c>
      <c r="U648">
        <f t="shared" si="85"/>
        <v>0</v>
      </c>
      <c r="V648">
        <f t="shared" si="86"/>
        <v>2750</v>
      </c>
      <c r="W648">
        <f t="shared" si="87"/>
        <v>2750</v>
      </c>
      <c r="X648" t="str">
        <f t="shared" si="88"/>
        <v>Yes</v>
      </c>
    </row>
    <row r="649" spans="1:24">
      <c r="A649" s="5" t="s">
        <v>97</v>
      </c>
      <c r="B649" s="5" t="s">
        <v>98</v>
      </c>
      <c r="C649" s="5">
        <v>170</v>
      </c>
      <c r="D649" s="7" t="s">
        <v>31</v>
      </c>
      <c r="E649" s="5">
        <v>19</v>
      </c>
      <c r="F649" s="5" t="s">
        <v>34</v>
      </c>
      <c r="G649" s="5" t="s">
        <v>0</v>
      </c>
      <c r="H649" s="5" t="s">
        <v>22</v>
      </c>
      <c r="I649" s="5" t="s">
        <v>22</v>
      </c>
      <c r="J649" s="5" t="s">
        <v>25</v>
      </c>
      <c r="K649" s="6">
        <v>27.5</v>
      </c>
      <c r="L649" s="8">
        <v>0</v>
      </c>
      <c r="M649" s="8">
        <v>75</v>
      </c>
      <c r="N649" s="8">
        <v>25</v>
      </c>
      <c r="O649" s="8">
        <v>0</v>
      </c>
      <c r="P649" s="8">
        <v>0</v>
      </c>
      <c r="Q649">
        <f t="shared" si="81"/>
        <v>0</v>
      </c>
      <c r="R649">
        <f t="shared" si="82"/>
        <v>2062.5</v>
      </c>
      <c r="S649">
        <f t="shared" si="83"/>
        <v>687.5</v>
      </c>
      <c r="T649">
        <f t="shared" si="84"/>
        <v>0</v>
      </c>
      <c r="U649">
        <f t="shared" si="85"/>
        <v>0</v>
      </c>
      <c r="V649">
        <f t="shared" si="86"/>
        <v>2750</v>
      </c>
      <c r="W649">
        <f t="shared" si="87"/>
        <v>2750</v>
      </c>
      <c r="X649" t="str">
        <f t="shared" si="88"/>
        <v>Yes</v>
      </c>
    </row>
    <row r="650" spans="1:24">
      <c r="A650" s="5" t="s">
        <v>97</v>
      </c>
      <c r="B650" s="5" t="s">
        <v>98</v>
      </c>
      <c r="C650" s="5">
        <v>170</v>
      </c>
      <c r="D650" s="7" t="s">
        <v>31</v>
      </c>
      <c r="E650" s="5">
        <v>19</v>
      </c>
      <c r="F650" s="5" t="s">
        <v>34</v>
      </c>
      <c r="G650" s="5" t="s">
        <v>0</v>
      </c>
      <c r="H650" s="5" t="s">
        <v>22</v>
      </c>
      <c r="I650" s="5" t="s">
        <v>22</v>
      </c>
      <c r="J650" s="5" t="s">
        <v>26</v>
      </c>
      <c r="K650" s="6">
        <v>27.5</v>
      </c>
      <c r="L650" s="10">
        <v>24</v>
      </c>
      <c r="M650" s="10">
        <v>54</v>
      </c>
      <c r="N650" s="10">
        <v>22</v>
      </c>
      <c r="O650" s="10">
        <v>0</v>
      </c>
      <c r="P650" s="10">
        <v>0</v>
      </c>
      <c r="Q650">
        <f t="shared" si="81"/>
        <v>660</v>
      </c>
      <c r="R650">
        <f t="shared" si="82"/>
        <v>1485</v>
      </c>
      <c r="S650">
        <f t="shared" si="83"/>
        <v>605</v>
      </c>
      <c r="T650">
        <f t="shared" si="84"/>
        <v>0</v>
      </c>
      <c r="U650">
        <f t="shared" si="85"/>
        <v>0</v>
      </c>
      <c r="V650">
        <f t="shared" si="86"/>
        <v>2750</v>
      </c>
      <c r="W650">
        <f t="shared" si="87"/>
        <v>2750</v>
      </c>
      <c r="X650" t="str">
        <f t="shared" si="88"/>
        <v>Yes</v>
      </c>
    </row>
    <row r="651" spans="1:24">
      <c r="A651" s="5" t="s">
        <v>97</v>
      </c>
      <c r="B651" s="5" t="s">
        <v>98</v>
      </c>
      <c r="C651" s="5">
        <v>170</v>
      </c>
      <c r="D651" s="7" t="s">
        <v>31</v>
      </c>
      <c r="E651" s="5">
        <v>20</v>
      </c>
      <c r="F651" s="5" t="s">
        <v>35</v>
      </c>
      <c r="G651" s="5" t="s">
        <v>0</v>
      </c>
      <c r="H651" s="5" t="s">
        <v>22</v>
      </c>
      <c r="I651" s="5" t="s">
        <v>22</v>
      </c>
      <c r="J651" s="5" t="s">
        <v>23</v>
      </c>
      <c r="K651" s="6">
        <v>39</v>
      </c>
      <c r="L651" s="8">
        <v>24.8</v>
      </c>
      <c r="M651" s="8">
        <v>52.7</v>
      </c>
      <c r="N651" s="8">
        <v>20.9</v>
      </c>
      <c r="O651" s="8">
        <v>1.6</v>
      </c>
      <c r="P651" s="8">
        <v>0</v>
      </c>
      <c r="Q651">
        <f t="shared" si="81"/>
        <v>967.2</v>
      </c>
      <c r="R651">
        <f t="shared" si="82"/>
        <v>2055.3000000000002</v>
      </c>
      <c r="S651">
        <f t="shared" si="83"/>
        <v>815.09999999999991</v>
      </c>
      <c r="T651">
        <f t="shared" si="84"/>
        <v>62.400000000000006</v>
      </c>
      <c r="U651">
        <f t="shared" si="85"/>
        <v>0</v>
      </c>
      <c r="V651">
        <f t="shared" si="86"/>
        <v>3900</v>
      </c>
      <c r="W651">
        <f t="shared" si="87"/>
        <v>3900</v>
      </c>
      <c r="X651" t="str">
        <f t="shared" si="88"/>
        <v>Yes</v>
      </c>
    </row>
    <row r="652" spans="1:24">
      <c r="A652" s="5" t="s">
        <v>97</v>
      </c>
      <c r="B652" s="5" t="s">
        <v>98</v>
      </c>
      <c r="C652" s="5">
        <v>170</v>
      </c>
      <c r="D652" s="7" t="s">
        <v>31</v>
      </c>
      <c r="E652" s="5">
        <v>20</v>
      </c>
      <c r="F652" s="5" t="s">
        <v>35</v>
      </c>
      <c r="G652" s="5" t="s">
        <v>0</v>
      </c>
      <c r="H652" s="5" t="s">
        <v>22</v>
      </c>
      <c r="I652" s="5" t="s">
        <v>22</v>
      </c>
      <c r="J652" s="5" t="s">
        <v>24</v>
      </c>
      <c r="K652" s="6">
        <v>39</v>
      </c>
      <c r="L652" s="8">
        <v>68</v>
      </c>
      <c r="M652" s="8">
        <v>32</v>
      </c>
      <c r="N652" s="8">
        <v>0</v>
      </c>
      <c r="O652" s="8">
        <v>0</v>
      </c>
      <c r="P652" s="8">
        <v>0</v>
      </c>
      <c r="Q652">
        <f t="shared" si="81"/>
        <v>2652</v>
      </c>
      <c r="R652">
        <f t="shared" si="82"/>
        <v>1248</v>
      </c>
      <c r="S652">
        <f t="shared" si="83"/>
        <v>0</v>
      </c>
      <c r="T652">
        <f t="shared" si="84"/>
        <v>0</v>
      </c>
      <c r="U652">
        <f t="shared" si="85"/>
        <v>0</v>
      </c>
      <c r="V652">
        <f t="shared" si="86"/>
        <v>3900</v>
      </c>
      <c r="W652">
        <f t="shared" si="87"/>
        <v>3900</v>
      </c>
      <c r="X652" t="str">
        <f t="shared" si="88"/>
        <v>Yes</v>
      </c>
    </row>
    <row r="653" spans="1:24">
      <c r="A653" s="5" t="s">
        <v>97</v>
      </c>
      <c r="B653" s="5" t="s">
        <v>98</v>
      </c>
      <c r="C653" s="5">
        <v>170</v>
      </c>
      <c r="D653" s="7" t="s">
        <v>31</v>
      </c>
      <c r="E653" s="5">
        <v>20</v>
      </c>
      <c r="F653" s="5" t="s">
        <v>35</v>
      </c>
      <c r="G653" s="5" t="s">
        <v>0</v>
      </c>
      <c r="H653" s="5" t="s">
        <v>22</v>
      </c>
      <c r="I653" s="5" t="s">
        <v>22</v>
      </c>
      <c r="J653" s="5" t="s">
        <v>25</v>
      </c>
      <c r="K653" s="6">
        <v>39</v>
      </c>
      <c r="L653" s="8">
        <v>75</v>
      </c>
      <c r="M653" s="8">
        <v>25</v>
      </c>
      <c r="N653" s="8">
        <v>0</v>
      </c>
      <c r="O653" s="8">
        <v>0</v>
      </c>
      <c r="P653" s="8">
        <v>0</v>
      </c>
      <c r="Q653">
        <f t="shared" si="81"/>
        <v>2925</v>
      </c>
      <c r="R653">
        <f t="shared" si="82"/>
        <v>975</v>
      </c>
      <c r="S653">
        <f t="shared" si="83"/>
        <v>0</v>
      </c>
      <c r="T653">
        <f t="shared" si="84"/>
        <v>0</v>
      </c>
      <c r="U653">
        <f t="shared" si="85"/>
        <v>0</v>
      </c>
      <c r="V653">
        <f t="shared" si="86"/>
        <v>3900</v>
      </c>
      <c r="W653">
        <f t="shared" si="87"/>
        <v>3900</v>
      </c>
      <c r="X653" t="str">
        <f t="shared" si="88"/>
        <v>Yes</v>
      </c>
    </row>
    <row r="654" spans="1:24">
      <c r="A654" s="5" t="s">
        <v>97</v>
      </c>
      <c r="B654" s="5" t="s">
        <v>98</v>
      </c>
      <c r="C654" s="5">
        <v>170</v>
      </c>
      <c r="D654" s="7" t="s">
        <v>31</v>
      </c>
      <c r="E654" s="5">
        <v>20</v>
      </c>
      <c r="F654" s="5" t="s">
        <v>35</v>
      </c>
      <c r="G654" s="5" t="s">
        <v>0</v>
      </c>
      <c r="H654" s="5" t="s">
        <v>22</v>
      </c>
      <c r="I654" s="5" t="s">
        <v>22</v>
      </c>
      <c r="J654" s="5" t="s">
        <v>26</v>
      </c>
      <c r="K654" s="6">
        <v>39</v>
      </c>
      <c r="L654" s="10">
        <v>41</v>
      </c>
      <c r="M654" s="10">
        <v>44</v>
      </c>
      <c r="N654" s="10">
        <v>14</v>
      </c>
      <c r="O654" s="10">
        <v>1</v>
      </c>
      <c r="P654" s="10">
        <v>0</v>
      </c>
      <c r="Q654">
        <f t="shared" si="81"/>
        <v>1599</v>
      </c>
      <c r="R654">
        <f t="shared" si="82"/>
        <v>1716</v>
      </c>
      <c r="S654">
        <f t="shared" si="83"/>
        <v>546</v>
      </c>
      <c r="T654">
        <f t="shared" si="84"/>
        <v>39</v>
      </c>
      <c r="U654">
        <f t="shared" si="85"/>
        <v>0</v>
      </c>
      <c r="V654">
        <f t="shared" si="86"/>
        <v>3900</v>
      </c>
      <c r="W654">
        <f t="shared" si="87"/>
        <v>3900</v>
      </c>
      <c r="X654" t="str">
        <f t="shared" si="88"/>
        <v>Yes</v>
      </c>
    </row>
    <row r="655" spans="1:24">
      <c r="A655" s="5" t="s">
        <v>97</v>
      </c>
      <c r="B655" s="5" t="s">
        <v>98</v>
      </c>
      <c r="C655" s="5">
        <v>170</v>
      </c>
      <c r="D655" s="7" t="s">
        <v>31</v>
      </c>
      <c r="E655" s="5">
        <v>21</v>
      </c>
      <c r="F655" s="5" t="s">
        <v>66</v>
      </c>
      <c r="G655" s="5" t="s">
        <v>0</v>
      </c>
      <c r="H655" s="5" t="s">
        <v>22</v>
      </c>
      <c r="I655" s="5" t="s">
        <v>22</v>
      </c>
      <c r="J655" s="5" t="s">
        <v>23</v>
      </c>
      <c r="K655" s="6">
        <v>25.8</v>
      </c>
      <c r="L655" s="8">
        <v>13.3</v>
      </c>
      <c r="M655" s="8">
        <v>36.700000000000003</v>
      </c>
      <c r="N655" s="8">
        <v>38.9</v>
      </c>
      <c r="O655" s="8">
        <v>11.1</v>
      </c>
      <c r="P655" s="8">
        <v>0</v>
      </c>
      <c r="Q655">
        <f t="shared" si="81"/>
        <v>343.14000000000004</v>
      </c>
      <c r="R655">
        <f t="shared" si="82"/>
        <v>946.86000000000013</v>
      </c>
      <c r="S655">
        <f t="shared" si="83"/>
        <v>1003.62</v>
      </c>
      <c r="T655">
        <f t="shared" si="84"/>
        <v>286.38</v>
      </c>
      <c r="U655">
        <f t="shared" si="85"/>
        <v>0</v>
      </c>
      <c r="V655">
        <f t="shared" si="86"/>
        <v>2580.0000000000005</v>
      </c>
      <c r="W655">
        <f t="shared" si="87"/>
        <v>2580</v>
      </c>
      <c r="X655" t="str">
        <f t="shared" si="88"/>
        <v>Yes</v>
      </c>
    </row>
    <row r="656" spans="1:24">
      <c r="A656" s="5" t="s">
        <v>97</v>
      </c>
      <c r="B656" s="5" t="s">
        <v>98</v>
      </c>
      <c r="C656" s="5">
        <v>170</v>
      </c>
      <c r="D656" s="7" t="s">
        <v>31</v>
      </c>
      <c r="E656" s="5">
        <v>21</v>
      </c>
      <c r="F656" s="5" t="s">
        <v>66</v>
      </c>
      <c r="G656" s="5" t="s">
        <v>0</v>
      </c>
      <c r="H656" s="5" t="s">
        <v>22</v>
      </c>
      <c r="I656" s="5" t="s">
        <v>22</v>
      </c>
      <c r="J656" s="5" t="s">
        <v>24</v>
      </c>
      <c r="K656" s="6">
        <v>25.8</v>
      </c>
      <c r="L656" s="8">
        <v>10</v>
      </c>
      <c r="M656" s="8">
        <v>90</v>
      </c>
      <c r="N656" s="8">
        <v>0</v>
      </c>
      <c r="O656" s="8">
        <v>0</v>
      </c>
      <c r="P656" s="8">
        <v>0</v>
      </c>
      <c r="Q656">
        <f t="shared" si="81"/>
        <v>258</v>
      </c>
      <c r="R656">
        <f t="shared" si="82"/>
        <v>2322</v>
      </c>
      <c r="S656">
        <f t="shared" si="83"/>
        <v>0</v>
      </c>
      <c r="T656">
        <f t="shared" si="84"/>
        <v>0</v>
      </c>
      <c r="U656">
        <f t="shared" si="85"/>
        <v>0</v>
      </c>
      <c r="V656">
        <f t="shared" si="86"/>
        <v>2580</v>
      </c>
      <c r="W656">
        <f t="shared" si="87"/>
        <v>2580</v>
      </c>
      <c r="X656" t="str">
        <f t="shared" si="88"/>
        <v>Yes</v>
      </c>
    </row>
    <row r="657" spans="1:24">
      <c r="A657" s="5" t="s">
        <v>97</v>
      </c>
      <c r="B657" s="5" t="s">
        <v>98</v>
      </c>
      <c r="C657" s="5">
        <v>170</v>
      </c>
      <c r="D657" s="7" t="s">
        <v>31</v>
      </c>
      <c r="E657" s="5">
        <v>21</v>
      </c>
      <c r="F657" s="5" t="s">
        <v>66</v>
      </c>
      <c r="G657" s="5" t="s">
        <v>0</v>
      </c>
      <c r="H657" s="5" t="s">
        <v>22</v>
      </c>
      <c r="I657" s="5" t="s">
        <v>22</v>
      </c>
      <c r="J657" s="5" t="s">
        <v>25</v>
      </c>
      <c r="K657" s="6">
        <v>25.8</v>
      </c>
      <c r="L657" s="8">
        <v>37.5</v>
      </c>
      <c r="M657" s="8">
        <v>12.5</v>
      </c>
      <c r="N657" s="8">
        <v>50</v>
      </c>
      <c r="O657" s="8">
        <v>0</v>
      </c>
      <c r="P657" s="8">
        <v>0</v>
      </c>
      <c r="Q657">
        <f t="shared" si="81"/>
        <v>967.5</v>
      </c>
      <c r="R657">
        <f t="shared" si="82"/>
        <v>322.5</v>
      </c>
      <c r="S657">
        <f t="shared" si="83"/>
        <v>1290</v>
      </c>
      <c r="T657">
        <f t="shared" si="84"/>
        <v>0</v>
      </c>
      <c r="U657">
        <f t="shared" si="85"/>
        <v>0</v>
      </c>
      <c r="V657">
        <f t="shared" si="86"/>
        <v>2580</v>
      </c>
      <c r="W657">
        <f t="shared" si="87"/>
        <v>2580</v>
      </c>
      <c r="X657" t="str">
        <f t="shared" si="88"/>
        <v>Yes</v>
      </c>
    </row>
    <row r="658" spans="1:24">
      <c r="A658" s="5" t="s">
        <v>97</v>
      </c>
      <c r="B658" s="5" t="s">
        <v>98</v>
      </c>
      <c r="C658" s="5">
        <v>170</v>
      </c>
      <c r="D658" s="7" t="s">
        <v>31</v>
      </c>
      <c r="E658" s="5">
        <v>21</v>
      </c>
      <c r="F658" s="5" t="s">
        <v>66</v>
      </c>
      <c r="G658" s="5" t="s">
        <v>0</v>
      </c>
      <c r="H658" s="5" t="s">
        <v>22</v>
      </c>
      <c r="I658" s="5" t="s">
        <v>22</v>
      </c>
      <c r="J658" s="5" t="s">
        <v>26</v>
      </c>
      <c r="K658" s="6">
        <v>25.8</v>
      </c>
      <c r="L658" s="10">
        <v>16</v>
      </c>
      <c r="M658" s="10">
        <v>44</v>
      </c>
      <c r="N658" s="10">
        <v>33</v>
      </c>
      <c r="O658" s="10">
        <v>7</v>
      </c>
      <c r="P658" s="10">
        <v>0</v>
      </c>
      <c r="Q658">
        <f t="shared" si="81"/>
        <v>412.8</v>
      </c>
      <c r="R658">
        <f t="shared" si="82"/>
        <v>1135.2</v>
      </c>
      <c r="S658">
        <f t="shared" si="83"/>
        <v>851.4</v>
      </c>
      <c r="T658">
        <f t="shared" si="84"/>
        <v>180.6</v>
      </c>
      <c r="U658">
        <f t="shared" si="85"/>
        <v>0</v>
      </c>
      <c r="V658">
        <f t="shared" si="86"/>
        <v>2580</v>
      </c>
      <c r="W658">
        <f t="shared" si="87"/>
        <v>2580</v>
      </c>
      <c r="X658" t="str">
        <f t="shared" si="88"/>
        <v>Yes</v>
      </c>
    </row>
    <row r="659" spans="1:24">
      <c r="A659" s="5" t="s">
        <v>97</v>
      </c>
      <c r="B659" s="5" t="s">
        <v>98</v>
      </c>
      <c r="C659" s="5">
        <v>170</v>
      </c>
      <c r="D659" s="7" t="s">
        <v>31</v>
      </c>
      <c r="E659" s="5">
        <v>22</v>
      </c>
      <c r="F659" s="5" t="s">
        <v>36</v>
      </c>
      <c r="G659" s="5" t="s">
        <v>0</v>
      </c>
      <c r="H659" s="5" t="s">
        <v>22</v>
      </c>
      <c r="I659" s="5" t="s">
        <v>22</v>
      </c>
      <c r="J659" s="5" t="s">
        <v>23</v>
      </c>
      <c r="K659" s="6">
        <v>35.9</v>
      </c>
      <c r="L659" s="8">
        <v>29.4</v>
      </c>
      <c r="M659" s="8">
        <v>40.5</v>
      </c>
      <c r="N659" s="8">
        <v>26.4</v>
      </c>
      <c r="O659" s="8">
        <v>3.7</v>
      </c>
      <c r="P659" s="8">
        <v>0</v>
      </c>
      <c r="Q659">
        <f t="shared" si="81"/>
        <v>1055.4599999999998</v>
      </c>
      <c r="R659">
        <f t="shared" si="82"/>
        <v>1453.95</v>
      </c>
      <c r="S659">
        <f t="shared" si="83"/>
        <v>947.75999999999988</v>
      </c>
      <c r="T659">
        <f t="shared" si="84"/>
        <v>132.83000000000001</v>
      </c>
      <c r="U659">
        <f t="shared" si="85"/>
        <v>0</v>
      </c>
      <c r="V659">
        <f t="shared" si="86"/>
        <v>3589.9999999999995</v>
      </c>
      <c r="W659">
        <f t="shared" si="87"/>
        <v>3590</v>
      </c>
      <c r="X659" t="str">
        <f t="shared" si="88"/>
        <v>Yes</v>
      </c>
    </row>
    <row r="660" spans="1:24">
      <c r="A660" s="5" t="s">
        <v>97</v>
      </c>
      <c r="B660" s="5" t="s">
        <v>98</v>
      </c>
      <c r="C660" s="5">
        <v>170</v>
      </c>
      <c r="D660" s="7" t="s">
        <v>31</v>
      </c>
      <c r="E660" s="5">
        <v>22</v>
      </c>
      <c r="F660" s="5" t="s">
        <v>36</v>
      </c>
      <c r="G660" s="5" t="s">
        <v>0</v>
      </c>
      <c r="H660" s="5" t="s">
        <v>22</v>
      </c>
      <c r="I660" s="5" t="s">
        <v>22</v>
      </c>
      <c r="J660" s="5" t="s">
        <v>24</v>
      </c>
      <c r="K660" s="6">
        <v>35.9</v>
      </c>
      <c r="L660" s="8">
        <v>40</v>
      </c>
      <c r="M660" s="8">
        <v>60</v>
      </c>
      <c r="N660" s="8">
        <v>0</v>
      </c>
      <c r="O660" s="8">
        <v>0</v>
      </c>
      <c r="P660" s="8">
        <v>0</v>
      </c>
      <c r="Q660">
        <f t="shared" si="81"/>
        <v>1436</v>
      </c>
      <c r="R660">
        <f t="shared" si="82"/>
        <v>2154</v>
      </c>
      <c r="S660">
        <f t="shared" si="83"/>
        <v>0</v>
      </c>
      <c r="T660">
        <f t="shared" si="84"/>
        <v>0</v>
      </c>
      <c r="U660">
        <f t="shared" si="85"/>
        <v>0</v>
      </c>
      <c r="V660">
        <f t="shared" si="86"/>
        <v>3590</v>
      </c>
      <c r="W660">
        <f t="shared" si="87"/>
        <v>3590</v>
      </c>
      <c r="X660" t="str">
        <f t="shared" si="88"/>
        <v>Yes</v>
      </c>
    </row>
    <row r="661" spans="1:24">
      <c r="A661" s="5" t="s">
        <v>97</v>
      </c>
      <c r="B661" s="5" t="s">
        <v>98</v>
      </c>
      <c r="C661" s="5">
        <v>170</v>
      </c>
      <c r="D661" s="7" t="s">
        <v>31</v>
      </c>
      <c r="E661" s="5">
        <v>22</v>
      </c>
      <c r="F661" s="5" t="s">
        <v>36</v>
      </c>
      <c r="G661" s="5" t="s">
        <v>0</v>
      </c>
      <c r="H661" s="5" t="s">
        <v>22</v>
      </c>
      <c r="I661" s="5" t="s">
        <v>22</v>
      </c>
      <c r="J661" s="5" t="s">
        <v>25</v>
      </c>
      <c r="K661" s="6">
        <v>35.9</v>
      </c>
      <c r="L661" s="8">
        <v>75</v>
      </c>
      <c r="M661" s="8">
        <v>25</v>
      </c>
      <c r="N661" s="8">
        <v>0</v>
      </c>
      <c r="O661" s="8">
        <v>0</v>
      </c>
      <c r="P661" s="8">
        <v>0</v>
      </c>
      <c r="Q661">
        <f t="shared" si="81"/>
        <v>2692.5</v>
      </c>
      <c r="R661">
        <f t="shared" si="82"/>
        <v>897.5</v>
      </c>
      <c r="S661">
        <f t="shared" si="83"/>
        <v>0</v>
      </c>
      <c r="T661">
        <f t="shared" si="84"/>
        <v>0</v>
      </c>
      <c r="U661">
        <f t="shared" si="85"/>
        <v>0</v>
      </c>
      <c r="V661">
        <f t="shared" si="86"/>
        <v>3590</v>
      </c>
      <c r="W661">
        <f t="shared" si="87"/>
        <v>3590</v>
      </c>
      <c r="X661" t="str">
        <f t="shared" si="88"/>
        <v>Yes</v>
      </c>
    </row>
    <row r="662" spans="1:24">
      <c r="A662" s="5" t="s">
        <v>97</v>
      </c>
      <c r="B662" s="5" t="s">
        <v>98</v>
      </c>
      <c r="C662" s="5">
        <v>170</v>
      </c>
      <c r="D662" s="7" t="s">
        <v>31</v>
      </c>
      <c r="E662" s="5">
        <v>22</v>
      </c>
      <c r="F662" s="5" t="s">
        <v>36</v>
      </c>
      <c r="G662" s="5" t="s">
        <v>0</v>
      </c>
      <c r="H662" s="5" t="s">
        <v>22</v>
      </c>
      <c r="I662" s="5" t="s">
        <v>22</v>
      </c>
      <c r="J662" s="5" t="s">
        <v>26</v>
      </c>
      <c r="K662" s="6">
        <v>35.9</v>
      </c>
      <c r="L662" s="10">
        <v>38</v>
      </c>
      <c r="M662" s="10">
        <v>42</v>
      </c>
      <c r="N662" s="10">
        <v>18</v>
      </c>
      <c r="O662" s="10">
        <v>2</v>
      </c>
      <c r="P662" s="10">
        <v>0</v>
      </c>
      <c r="Q662">
        <f t="shared" si="81"/>
        <v>1364.2</v>
      </c>
      <c r="R662">
        <f t="shared" si="82"/>
        <v>1507.8</v>
      </c>
      <c r="S662">
        <f t="shared" si="83"/>
        <v>646.19999999999993</v>
      </c>
      <c r="T662">
        <f t="shared" si="84"/>
        <v>71.8</v>
      </c>
      <c r="U662">
        <f t="shared" si="85"/>
        <v>0</v>
      </c>
      <c r="V662">
        <f t="shared" si="86"/>
        <v>3590</v>
      </c>
      <c r="W662">
        <f t="shared" si="87"/>
        <v>3590</v>
      </c>
      <c r="X662" t="str">
        <f t="shared" si="88"/>
        <v>Yes</v>
      </c>
    </row>
    <row r="663" spans="1:24">
      <c r="A663" s="5" t="s">
        <v>97</v>
      </c>
      <c r="B663" s="5" t="s">
        <v>98</v>
      </c>
      <c r="C663" s="5">
        <v>170</v>
      </c>
      <c r="D663" s="7" t="s">
        <v>31</v>
      </c>
      <c r="E663" s="5">
        <v>23</v>
      </c>
      <c r="F663" s="5" t="s">
        <v>67</v>
      </c>
      <c r="G663" s="5" t="s">
        <v>0</v>
      </c>
      <c r="H663" s="5" t="s">
        <v>22</v>
      </c>
      <c r="I663" s="5" t="s">
        <v>22</v>
      </c>
      <c r="J663" s="5" t="s">
        <v>23</v>
      </c>
      <c r="K663" s="6">
        <v>17</v>
      </c>
      <c r="L663" s="8">
        <v>23.4</v>
      </c>
      <c r="M663" s="8">
        <v>39.1</v>
      </c>
      <c r="N663" s="8">
        <v>35.9</v>
      </c>
      <c r="O663" s="8">
        <v>1.6</v>
      </c>
      <c r="P663" s="8">
        <v>0</v>
      </c>
      <c r="Q663">
        <f t="shared" si="81"/>
        <v>397.79999999999995</v>
      </c>
      <c r="R663">
        <f t="shared" si="82"/>
        <v>664.7</v>
      </c>
      <c r="S663">
        <f t="shared" si="83"/>
        <v>610.29999999999995</v>
      </c>
      <c r="T663">
        <f t="shared" si="84"/>
        <v>27.200000000000003</v>
      </c>
      <c r="U663">
        <f t="shared" si="85"/>
        <v>0</v>
      </c>
      <c r="V663">
        <f t="shared" si="86"/>
        <v>1700</v>
      </c>
      <c r="W663">
        <f t="shared" si="87"/>
        <v>1700</v>
      </c>
      <c r="X663" t="str">
        <f t="shared" si="88"/>
        <v>Yes</v>
      </c>
    </row>
    <row r="664" spans="1:24">
      <c r="A664" s="5" t="s">
        <v>97</v>
      </c>
      <c r="B664" s="5" t="s">
        <v>98</v>
      </c>
      <c r="C664" s="5">
        <v>170</v>
      </c>
      <c r="D664" s="7" t="s">
        <v>31</v>
      </c>
      <c r="E664" s="5">
        <v>23</v>
      </c>
      <c r="F664" s="5" t="s">
        <v>67</v>
      </c>
      <c r="G664" s="5" t="s">
        <v>0</v>
      </c>
      <c r="H664" s="5" t="s">
        <v>22</v>
      </c>
      <c r="I664" s="5" t="s">
        <v>22</v>
      </c>
      <c r="J664" s="5" t="s">
        <v>24</v>
      </c>
      <c r="K664" s="6">
        <v>17</v>
      </c>
      <c r="L664" s="8">
        <v>63.3</v>
      </c>
      <c r="M664" s="8">
        <v>36.700000000000003</v>
      </c>
      <c r="N664" s="8">
        <v>0</v>
      </c>
      <c r="O664" s="8">
        <v>0</v>
      </c>
      <c r="P664" s="8">
        <v>0</v>
      </c>
      <c r="Q664">
        <f t="shared" si="81"/>
        <v>1076.0999999999999</v>
      </c>
      <c r="R664">
        <f t="shared" si="82"/>
        <v>623.90000000000009</v>
      </c>
      <c r="S664">
        <f t="shared" si="83"/>
        <v>0</v>
      </c>
      <c r="T664">
        <f t="shared" si="84"/>
        <v>0</v>
      </c>
      <c r="U664">
        <f t="shared" si="85"/>
        <v>0</v>
      </c>
      <c r="V664">
        <f t="shared" si="86"/>
        <v>1700</v>
      </c>
      <c r="W664">
        <f t="shared" si="87"/>
        <v>1700</v>
      </c>
      <c r="X664" t="str">
        <f t="shared" si="88"/>
        <v>Yes</v>
      </c>
    </row>
    <row r="665" spans="1:24">
      <c r="A665" s="5" t="s">
        <v>97</v>
      </c>
      <c r="B665" s="5" t="s">
        <v>98</v>
      </c>
      <c r="C665" s="5">
        <v>170</v>
      </c>
      <c r="D665" s="7" t="s">
        <v>31</v>
      </c>
      <c r="E665" s="5">
        <v>23</v>
      </c>
      <c r="F665" s="5" t="s">
        <v>67</v>
      </c>
      <c r="G665" s="5" t="s">
        <v>0</v>
      </c>
      <c r="H665" s="5" t="s">
        <v>22</v>
      </c>
      <c r="I665" s="5" t="s">
        <v>22</v>
      </c>
      <c r="J665" s="5" t="s">
        <v>25</v>
      </c>
      <c r="K665" s="6">
        <v>17</v>
      </c>
      <c r="L665" s="8">
        <v>25</v>
      </c>
      <c r="M665" s="8">
        <v>75</v>
      </c>
      <c r="N665" s="8">
        <v>0</v>
      </c>
      <c r="O665" s="8">
        <v>0</v>
      </c>
      <c r="P665" s="8">
        <v>0</v>
      </c>
      <c r="Q665">
        <f t="shared" si="81"/>
        <v>425</v>
      </c>
      <c r="R665">
        <f t="shared" si="82"/>
        <v>1275</v>
      </c>
      <c r="S665">
        <f t="shared" si="83"/>
        <v>0</v>
      </c>
      <c r="T665">
        <f t="shared" si="84"/>
        <v>0</v>
      </c>
      <c r="U665">
        <f t="shared" si="85"/>
        <v>0</v>
      </c>
      <c r="V665">
        <f t="shared" si="86"/>
        <v>1700</v>
      </c>
      <c r="W665">
        <f t="shared" si="87"/>
        <v>1700</v>
      </c>
      <c r="X665" t="str">
        <f t="shared" si="88"/>
        <v>Yes</v>
      </c>
    </row>
    <row r="666" spans="1:24">
      <c r="A666" s="5" t="s">
        <v>97</v>
      </c>
      <c r="B666" s="5" t="s">
        <v>98</v>
      </c>
      <c r="C666" s="5">
        <v>170</v>
      </c>
      <c r="D666" s="7" t="s">
        <v>31</v>
      </c>
      <c r="E666" s="5">
        <v>23</v>
      </c>
      <c r="F666" s="5" t="s">
        <v>67</v>
      </c>
      <c r="G666" s="5" t="s">
        <v>0</v>
      </c>
      <c r="H666" s="5" t="s">
        <v>22</v>
      </c>
      <c r="I666" s="5" t="s">
        <v>22</v>
      </c>
      <c r="J666" s="5" t="s">
        <v>26</v>
      </c>
      <c r="K666" s="6">
        <v>17</v>
      </c>
      <c r="L666" s="10">
        <v>32</v>
      </c>
      <c r="M666" s="10">
        <v>44</v>
      </c>
      <c r="N666" s="10">
        <v>23</v>
      </c>
      <c r="O666" s="10">
        <v>1</v>
      </c>
      <c r="P666" s="10">
        <v>0</v>
      </c>
      <c r="Q666">
        <f t="shared" si="81"/>
        <v>544</v>
      </c>
      <c r="R666">
        <f t="shared" si="82"/>
        <v>748</v>
      </c>
      <c r="S666">
        <f t="shared" si="83"/>
        <v>391</v>
      </c>
      <c r="T666">
        <f t="shared" si="84"/>
        <v>17</v>
      </c>
      <c r="U666">
        <f t="shared" si="85"/>
        <v>0</v>
      </c>
      <c r="V666">
        <f t="shared" si="86"/>
        <v>1700</v>
      </c>
      <c r="W666">
        <f t="shared" si="87"/>
        <v>1700</v>
      </c>
      <c r="X666" t="str">
        <f t="shared" si="88"/>
        <v>Yes</v>
      </c>
    </row>
    <row r="667" spans="1:24">
      <c r="A667" s="5" t="s">
        <v>97</v>
      </c>
      <c r="B667" s="5" t="s">
        <v>98</v>
      </c>
      <c r="C667" s="5">
        <v>170</v>
      </c>
      <c r="D667" s="7" t="s">
        <v>31</v>
      </c>
      <c r="E667" s="5">
        <v>25</v>
      </c>
      <c r="F667" s="5" t="s">
        <v>37</v>
      </c>
      <c r="G667" s="5" t="s">
        <v>0</v>
      </c>
      <c r="H667" s="5" t="s">
        <v>22</v>
      </c>
      <c r="I667" s="5" t="s">
        <v>22</v>
      </c>
      <c r="J667" s="5" t="s">
        <v>23</v>
      </c>
      <c r="K667" s="6">
        <v>34.5</v>
      </c>
      <c r="L667" s="8">
        <v>29.9</v>
      </c>
      <c r="M667" s="8">
        <v>39.6</v>
      </c>
      <c r="N667" s="8">
        <v>29.2</v>
      </c>
      <c r="O667" s="8">
        <v>0.7</v>
      </c>
      <c r="P667" s="8">
        <v>0.6</v>
      </c>
      <c r="Q667">
        <f t="shared" si="81"/>
        <v>1031.55</v>
      </c>
      <c r="R667">
        <f t="shared" si="82"/>
        <v>1366.2</v>
      </c>
      <c r="S667">
        <f t="shared" si="83"/>
        <v>1007.4</v>
      </c>
      <c r="T667">
        <f t="shared" si="84"/>
        <v>24.15</v>
      </c>
      <c r="U667">
        <f t="shared" si="85"/>
        <v>20.7</v>
      </c>
      <c r="V667">
        <f t="shared" si="86"/>
        <v>3450</v>
      </c>
      <c r="W667">
        <f t="shared" si="87"/>
        <v>3450</v>
      </c>
      <c r="X667" t="str">
        <f t="shared" si="88"/>
        <v>Yes</v>
      </c>
    </row>
    <row r="668" spans="1:24">
      <c r="A668" s="5" t="s">
        <v>97</v>
      </c>
      <c r="B668" s="5" t="s">
        <v>98</v>
      </c>
      <c r="C668" s="5">
        <v>170</v>
      </c>
      <c r="D668" s="7" t="s">
        <v>31</v>
      </c>
      <c r="E668" s="5">
        <v>25</v>
      </c>
      <c r="F668" s="5" t="s">
        <v>37</v>
      </c>
      <c r="G668" s="5" t="s">
        <v>0</v>
      </c>
      <c r="H668" s="5" t="s">
        <v>22</v>
      </c>
      <c r="I668" s="5" t="s">
        <v>22</v>
      </c>
      <c r="J668" s="5" t="s">
        <v>24</v>
      </c>
      <c r="K668" s="6">
        <v>34.5</v>
      </c>
      <c r="L668" s="8">
        <v>50</v>
      </c>
      <c r="M668" s="8">
        <v>50</v>
      </c>
      <c r="N668" s="8">
        <v>0</v>
      </c>
      <c r="O668" s="8">
        <v>0</v>
      </c>
      <c r="P668" s="8">
        <v>0</v>
      </c>
      <c r="Q668">
        <f t="shared" si="81"/>
        <v>1725</v>
      </c>
      <c r="R668">
        <f t="shared" si="82"/>
        <v>1725</v>
      </c>
      <c r="S668">
        <f t="shared" si="83"/>
        <v>0</v>
      </c>
      <c r="T668">
        <f t="shared" si="84"/>
        <v>0</v>
      </c>
      <c r="U668">
        <f t="shared" si="85"/>
        <v>0</v>
      </c>
      <c r="V668">
        <f t="shared" si="86"/>
        <v>3450</v>
      </c>
      <c r="W668">
        <f t="shared" si="87"/>
        <v>3450</v>
      </c>
      <c r="X668" t="str">
        <f t="shared" si="88"/>
        <v>Yes</v>
      </c>
    </row>
    <row r="669" spans="1:24">
      <c r="A669" s="5" t="s">
        <v>97</v>
      </c>
      <c r="B669" s="5" t="s">
        <v>98</v>
      </c>
      <c r="C669" s="5">
        <v>170</v>
      </c>
      <c r="D669" s="7" t="s">
        <v>31</v>
      </c>
      <c r="E669" s="5">
        <v>25</v>
      </c>
      <c r="F669" s="5" t="s">
        <v>37</v>
      </c>
      <c r="G669" s="5" t="s">
        <v>0</v>
      </c>
      <c r="H669" s="5" t="s">
        <v>22</v>
      </c>
      <c r="I669" s="5" t="s">
        <v>22</v>
      </c>
      <c r="J669" s="5" t="s">
        <v>25</v>
      </c>
      <c r="K669" s="6">
        <v>34.5</v>
      </c>
      <c r="L669" s="8">
        <v>100</v>
      </c>
      <c r="M669" s="8">
        <v>0</v>
      </c>
      <c r="N669" s="8">
        <v>0</v>
      </c>
      <c r="O669" s="8">
        <v>0</v>
      </c>
      <c r="P669" s="8">
        <v>0</v>
      </c>
      <c r="Q669">
        <f t="shared" si="81"/>
        <v>3450</v>
      </c>
      <c r="R669">
        <f t="shared" si="82"/>
        <v>0</v>
      </c>
      <c r="S669">
        <f t="shared" si="83"/>
        <v>0</v>
      </c>
      <c r="T669">
        <f t="shared" si="84"/>
        <v>0</v>
      </c>
      <c r="U669">
        <f t="shared" si="85"/>
        <v>0</v>
      </c>
      <c r="V669">
        <f t="shared" si="86"/>
        <v>3450</v>
      </c>
      <c r="W669">
        <f t="shared" si="87"/>
        <v>3450</v>
      </c>
      <c r="X669" t="str">
        <f t="shared" si="88"/>
        <v>Yes</v>
      </c>
    </row>
    <row r="670" spans="1:24">
      <c r="A670" s="5" t="s">
        <v>97</v>
      </c>
      <c r="B670" s="5" t="s">
        <v>98</v>
      </c>
      <c r="C670" s="5">
        <v>170</v>
      </c>
      <c r="D670" s="7" t="s">
        <v>31</v>
      </c>
      <c r="E670" s="5">
        <v>25</v>
      </c>
      <c r="F670" s="5" t="s">
        <v>37</v>
      </c>
      <c r="G670" s="5" t="s">
        <v>0</v>
      </c>
      <c r="H670" s="5" t="s">
        <v>22</v>
      </c>
      <c r="I670" s="5" t="s">
        <v>22</v>
      </c>
      <c r="J670" s="5" t="s">
        <v>26</v>
      </c>
      <c r="K670" s="6">
        <v>34.5</v>
      </c>
      <c r="L670" s="10">
        <v>44</v>
      </c>
      <c r="M670" s="10">
        <v>36</v>
      </c>
      <c r="N670" s="10">
        <v>19</v>
      </c>
      <c r="O670" s="10">
        <v>1</v>
      </c>
      <c r="P670" s="10">
        <v>0</v>
      </c>
      <c r="Q670">
        <f t="shared" si="81"/>
        <v>1518</v>
      </c>
      <c r="R670">
        <f t="shared" si="82"/>
        <v>1242</v>
      </c>
      <c r="S670">
        <f t="shared" si="83"/>
        <v>655.5</v>
      </c>
      <c r="T670">
        <f t="shared" si="84"/>
        <v>34.5</v>
      </c>
      <c r="U670">
        <f t="shared" si="85"/>
        <v>0</v>
      </c>
      <c r="V670">
        <f t="shared" si="86"/>
        <v>3450</v>
      </c>
      <c r="W670">
        <f t="shared" si="87"/>
        <v>3450</v>
      </c>
      <c r="X670" t="str">
        <f t="shared" si="88"/>
        <v>Yes</v>
      </c>
    </row>
    <row r="671" spans="1:24">
      <c r="A671" s="5" t="s">
        <v>97</v>
      </c>
      <c r="B671" s="5" t="s">
        <v>98</v>
      </c>
      <c r="C671" s="5">
        <v>170</v>
      </c>
      <c r="D671" s="7" t="s">
        <v>31</v>
      </c>
      <c r="E671" s="5">
        <v>26</v>
      </c>
      <c r="F671" s="5" t="s">
        <v>56</v>
      </c>
      <c r="G671" s="5" t="s">
        <v>0</v>
      </c>
      <c r="H671" s="5" t="s">
        <v>22</v>
      </c>
      <c r="I671" s="5" t="s">
        <v>22</v>
      </c>
      <c r="J671" s="5" t="s">
        <v>23</v>
      </c>
      <c r="K671" s="6">
        <v>7</v>
      </c>
      <c r="L671" s="8">
        <v>52.9</v>
      </c>
      <c r="M671" s="8">
        <v>47.1</v>
      </c>
      <c r="N671" s="8">
        <v>0</v>
      </c>
      <c r="O671" s="8">
        <v>0</v>
      </c>
      <c r="P671" s="8">
        <v>0</v>
      </c>
      <c r="Q671">
        <f t="shared" si="81"/>
        <v>370.3</v>
      </c>
      <c r="R671">
        <f t="shared" si="82"/>
        <v>329.7</v>
      </c>
      <c r="S671">
        <f t="shared" si="83"/>
        <v>0</v>
      </c>
      <c r="T671">
        <f t="shared" si="84"/>
        <v>0</v>
      </c>
      <c r="U671">
        <f t="shared" si="85"/>
        <v>0</v>
      </c>
      <c r="V671">
        <f t="shared" si="86"/>
        <v>700</v>
      </c>
      <c r="W671">
        <f t="shared" si="87"/>
        <v>700</v>
      </c>
      <c r="X671" t="str">
        <f t="shared" si="88"/>
        <v>Yes</v>
      </c>
    </row>
    <row r="672" spans="1:24">
      <c r="A672" s="5" t="s">
        <v>97</v>
      </c>
      <c r="B672" s="5" t="s">
        <v>98</v>
      </c>
      <c r="C672" s="5">
        <v>170</v>
      </c>
      <c r="D672" s="7" t="s">
        <v>31</v>
      </c>
      <c r="E672" s="5">
        <v>26</v>
      </c>
      <c r="F672" s="5" t="s">
        <v>56</v>
      </c>
      <c r="G672" s="5" t="s">
        <v>0</v>
      </c>
      <c r="H672" s="5" t="s">
        <v>22</v>
      </c>
      <c r="I672" s="5" t="s">
        <v>22</v>
      </c>
      <c r="J672" s="5" t="s">
        <v>24</v>
      </c>
      <c r="K672" s="6">
        <v>7</v>
      </c>
      <c r="L672" s="8">
        <v>100</v>
      </c>
      <c r="M672" s="8">
        <v>0</v>
      </c>
      <c r="N672" s="8">
        <v>0</v>
      </c>
      <c r="O672" s="8">
        <v>0</v>
      </c>
      <c r="P672" s="8">
        <v>0</v>
      </c>
      <c r="Q672">
        <f t="shared" si="81"/>
        <v>700</v>
      </c>
      <c r="R672">
        <f t="shared" si="82"/>
        <v>0</v>
      </c>
      <c r="S672">
        <f t="shared" si="83"/>
        <v>0</v>
      </c>
      <c r="T672">
        <f t="shared" si="84"/>
        <v>0</v>
      </c>
      <c r="U672">
        <f t="shared" si="85"/>
        <v>0</v>
      </c>
      <c r="V672">
        <f t="shared" si="86"/>
        <v>700</v>
      </c>
      <c r="W672">
        <f t="shared" si="87"/>
        <v>700</v>
      </c>
      <c r="X672" t="str">
        <f t="shared" si="88"/>
        <v>Yes</v>
      </c>
    </row>
    <row r="673" spans="1:24">
      <c r="A673" s="5" t="s">
        <v>97</v>
      </c>
      <c r="B673" s="5" t="s">
        <v>98</v>
      </c>
      <c r="C673" s="5">
        <v>170</v>
      </c>
      <c r="D673" s="7" t="s">
        <v>31</v>
      </c>
      <c r="E673" s="5">
        <v>26</v>
      </c>
      <c r="F673" s="5" t="s">
        <v>56</v>
      </c>
      <c r="G673" s="5" t="s">
        <v>0</v>
      </c>
      <c r="H673" s="5" t="s">
        <v>22</v>
      </c>
      <c r="I673" s="5" t="s">
        <v>22</v>
      </c>
      <c r="J673" s="5" t="s">
        <v>25</v>
      </c>
      <c r="K673" s="6">
        <v>7</v>
      </c>
      <c r="L673" s="8">
        <v>25</v>
      </c>
      <c r="M673" s="8">
        <v>75</v>
      </c>
      <c r="N673" s="8">
        <v>0</v>
      </c>
      <c r="O673" s="8">
        <v>0</v>
      </c>
      <c r="P673" s="8">
        <v>0</v>
      </c>
      <c r="Q673">
        <f t="shared" si="81"/>
        <v>175</v>
      </c>
      <c r="R673">
        <f t="shared" si="82"/>
        <v>525</v>
      </c>
      <c r="S673">
        <f t="shared" si="83"/>
        <v>0</v>
      </c>
      <c r="T673">
        <f t="shared" si="84"/>
        <v>0</v>
      </c>
      <c r="U673">
        <f t="shared" si="85"/>
        <v>0</v>
      </c>
      <c r="V673">
        <f t="shared" si="86"/>
        <v>700</v>
      </c>
      <c r="W673">
        <f t="shared" si="87"/>
        <v>700</v>
      </c>
      <c r="X673" t="str">
        <f t="shared" si="88"/>
        <v>Yes</v>
      </c>
    </row>
    <row r="674" spans="1:24">
      <c r="A674" s="5" t="s">
        <v>97</v>
      </c>
      <c r="B674" s="5" t="s">
        <v>98</v>
      </c>
      <c r="C674" s="5">
        <v>170</v>
      </c>
      <c r="D674" s="7" t="s">
        <v>31</v>
      </c>
      <c r="E674" s="5">
        <v>26</v>
      </c>
      <c r="F674" s="5" t="s">
        <v>56</v>
      </c>
      <c r="G674" s="5" t="s">
        <v>0</v>
      </c>
      <c r="H674" s="5" t="s">
        <v>22</v>
      </c>
      <c r="I674" s="5" t="s">
        <v>22</v>
      </c>
      <c r="J674" s="5" t="s">
        <v>26</v>
      </c>
      <c r="K674" s="6">
        <v>7</v>
      </c>
      <c r="L674" s="10">
        <v>58</v>
      </c>
      <c r="M674" s="10">
        <v>42</v>
      </c>
      <c r="N674" s="10">
        <v>0</v>
      </c>
      <c r="O674" s="10">
        <v>0</v>
      </c>
      <c r="P674" s="10">
        <v>0</v>
      </c>
      <c r="Q674">
        <f t="shared" si="81"/>
        <v>406</v>
      </c>
      <c r="R674">
        <f t="shared" si="82"/>
        <v>294</v>
      </c>
      <c r="S674">
        <f t="shared" si="83"/>
        <v>0</v>
      </c>
      <c r="T674">
        <f t="shared" si="84"/>
        <v>0</v>
      </c>
      <c r="U674">
        <f t="shared" si="85"/>
        <v>0</v>
      </c>
      <c r="V674">
        <f t="shared" si="86"/>
        <v>700</v>
      </c>
      <c r="W674">
        <f t="shared" si="87"/>
        <v>700</v>
      </c>
      <c r="X674" t="str">
        <f t="shared" si="88"/>
        <v>Yes</v>
      </c>
    </row>
    <row r="675" spans="1:24">
      <c r="A675" s="5" t="s">
        <v>97</v>
      </c>
      <c r="B675" s="5" t="s">
        <v>98</v>
      </c>
      <c r="C675" s="5">
        <v>170</v>
      </c>
      <c r="D675" s="7" t="s">
        <v>38</v>
      </c>
      <c r="E675" s="5">
        <v>28</v>
      </c>
      <c r="F675" s="5" t="s">
        <v>49</v>
      </c>
      <c r="G675" s="5" t="s">
        <v>0</v>
      </c>
      <c r="H675" s="5" t="s">
        <v>22</v>
      </c>
      <c r="I675" s="5" t="s">
        <v>22</v>
      </c>
      <c r="J675" s="5" t="s">
        <v>23</v>
      </c>
      <c r="K675" s="6">
        <v>31.1</v>
      </c>
      <c r="L675" s="8">
        <v>23.9</v>
      </c>
      <c r="M675" s="8">
        <v>44.9</v>
      </c>
      <c r="N675" s="8">
        <v>30.3</v>
      </c>
      <c r="O675" s="8">
        <v>0.9</v>
      </c>
      <c r="P675" s="8">
        <v>0</v>
      </c>
      <c r="Q675">
        <f t="shared" si="81"/>
        <v>743.29</v>
      </c>
      <c r="R675">
        <f t="shared" si="82"/>
        <v>1396.39</v>
      </c>
      <c r="S675">
        <f t="shared" si="83"/>
        <v>942.33</v>
      </c>
      <c r="T675">
        <f t="shared" si="84"/>
        <v>27.990000000000002</v>
      </c>
      <c r="U675">
        <f t="shared" si="85"/>
        <v>0</v>
      </c>
      <c r="V675">
        <f t="shared" si="86"/>
        <v>3110</v>
      </c>
      <c r="W675">
        <f t="shared" si="87"/>
        <v>3110</v>
      </c>
      <c r="X675" t="str">
        <f t="shared" si="88"/>
        <v>Yes</v>
      </c>
    </row>
    <row r="676" spans="1:24">
      <c r="A676" s="5" t="s">
        <v>97</v>
      </c>
      <c r="B676" s="5" t="s">
        <v>98</v>
      </c>
      <c r="C676" s="5">
        <v>170</v>
      </c>
      <c r="D676" s="7" t="s">
        <v>38</v>
      </c>
      <c r="E676" s="5">
        <v>28</v>
      </c>
      <c r="F676" s="5" t="s">
        <v>49</v>
      </c>
      <c r="G676" s="5" t="s">
        <v>0</v>
      </c>
      <c r="H676" s="5" t="s">
        <v>22</v>
      </c>
      <c r="I676" s="5" t="s">
        <v>22</v>
      </c>
      <c r="J676" s="5" t="s">
        <v>24</v>
      </c>
      <c r="K676" s="6">
        <v>31.1</v>
      </c>
      <c r="L676" s="8">
        <v>20</v>
      </c>
      <c r="M676" s="8">
        <v>30</v>
      </c>
      <c r="N676" s="8">
        <v>20</v>
      </c>
      <c r="O676" s="8">
        <v>30</v>
      </c>
      <c r="P676" s="8">
        <v>0</v>
      </c>
      <c r="Q676">
        <f t="shared" si="81"/>
        <v>622</v>
      </c>
      <c r="R676">
        <f t="shared" si="82"/>
        <v>933</v>
      </c>
      <c r="S676">
        <f t="shared" si="83"/>
        <v>622</v>
      </c>
      <c r="T676">
        <f t="shared" si="84"/>
        <v>933</v>
      </c>
      <c r="U676">
        <f t="shared" si="85"/>
        <v>0</v>
      </c>
      <c r="V676">
        <f t="shared" si="86"/>
        <v>3110</v>
      </c>
      <c r="W676">
        <f t="shared" si="87"/>
        <v>3110</v>
      </c>
      <c r="X676" t="str">
        <f t="shared" si="88"/>
        <v>Yes</v>
      </c>
    </row>
    <row r="677" spans="1:24">
      <c r="A677" s="5" t="s">
        <v>97</v>
      </c>
      <c r="B677" s="5" t="s">
        <v>98</v>
      </c>
      <c r="C677" s="5">
        <v>170</v>
      </c>
      <c r="D677" s="7" t="s">
        <v>38</v>
      </c>
      <c r="E677" s="5">
        <v>28</v>
      </c>
      <c r="F677" s="5" t="s">
        <v>49</v>
      </c>
      <c r="G677" s="5" t="s">
        <v>0</v>
      </c>
      <c r="H677" s="5" t="s">
        <v>22</v>
      </c>
      <c r="I677" s="5" t="s">
        <v>22</v>
      </c>
      <c r="J677" s="5" t="s">
        <v>25</v>
      </c>
      <c r="K677" s="6">
        <v>31.1</v>
      </c>
      <c r="L677" s="8">
        <v>60</v>
      </c>
      <c r="M677" s="8">
        <v>20</v>
      </c>
      <c r="N677" s="8">
        <v>20</v>
      </c>
      <c r="O677" s="8">
        <v>0</v>
      </c>
      <c r="P677" s="8">
        <v>0</v>
      </c>
      <c r="Q677">
        <f t="shared" si="81"/>
        <v>1866</v>
      </c>
      <c r="R677">
        <f t="shared" si="82"/>
        <v>622</v>
      </c>
      <c r="S677">
        <f t="shared" si="83"/>
        <v>622</v>
      </c>
      <c r="T677">
        <f t="shared" si="84"/>
        <v>0</v>
      </c>
      <c r="U677">
        <f t="shared" si="85"/>
        <v>0</v>
      </c>
      <c r="V677">
        <f t="shared" si="86"/>
        <v>3110</v>
      </c>
      <c r="W677">
        <f t="shared" si="87"/>
        <v>3110</v>
      </c>
      <c r="X677" t="str">
        <f t="shared" si="88"/>
        <v>Yes</v>
      </c>
    </row>
    <row r="678" spans="1:24">
      <c r="A678" s="5" t="s">
        <v>97</v>
      </c>
      <c r="B678" s="5" t="s">
        <v>98</v>
      </c>
      <c r="C678" s="5">
        <v>170</v>
      </c>
      <c r="D678" s="7" t="s">
        <v>38</v>
      </c>
      <c r="E678" s="5">
        <v>28</v>
      </c>
      <c r="F678" s="5" t="s">
        <v>49</v>
      </c>
      <c r="G678" s="5" t="s">
        <v>0</v>
      </c>
      <c r="H678" s="5" t="s">
        <v>22</v>
      </c>
      <c r="I678" s="5" t="s">
        <v>22</v>
      </c>
      <c r="J678" s="5" t="s">
        <v>26</v>
      </c>
      <c r="K678" s="6">
        <v>31.1</v>
      </c>
      <c r="L678" s="10">
        <v>29</v>
      </c>
      <c r="M678" s="10">
        <v>38</v>
      </c>
      <c r="N678" s="10">
        <v>26</v>
      </c>
      <c r="O678" s="10">
        <v>7</v>
      </c>
      <c r="P678" s="10">
        <v>0</v>
      </c>
      <c r="Q678">
        <f t="shared" si="81"/>
        <v>901.90000000000009</v>
      </c>
      <c r="R678">
        <f t="shared" si="82"/>
        <v>1181.8</v>
      </c>
      <c r="S678">
        <f t="shared" si="83"/>
        <v>808.6</v>
      </c>
      <c r="T678">
        <f t="shared" si="84"/>
        <v>217.70000000000002</v>
      </c>
      <c r="U678">
        <f t="shared" si="85"/>
        <v>0</v>
      </c>
      <c r="V678">
        <f t="shared" si="86"/>
        <v>3109.9999999999995</v>
      </c>
      <c r="W678">
        <f t="shared" si="87"/>
        <v>3110</v>
      </c>
      <c r="X678" t="str">
        <f t="shared" si="88"/>
        <v>Yes</v>
      </c>
    </row>
    <row r="679" spans="1:24">
      <c r="A679" s="5" t="s">
        <v>97</v>
      </c>
      <c r="B679" s="5" t="s">
        <v>98</v>
      </c>
      <c r="C679" s="5">
        <v>170</v>
      </c>
      <c r="D679" s="7" t="s">
        <v>38</v>
      </c>
      <c r="E679" s="5">
        <v>29</v>
      </c>
      <c r="F679" s="5" t="s">
        <v>39</v>
      </c>
      <c r="G679" s="5" t="s">
        <v>0</v>
      </c>
      <c r="H679" s="5" t="s">
        <v>22</v>
      </c>
      <c r="I679" s="5" t="s">
        <v>22</v>
      </c>
      <c r="J679" s="5" t="s">
        <v>23</v>
      </c>
      <c r="K679" s="6">
        <v>21</v>
      </c>
      <c r="L679" s="8">
        <v>15.3</v>
      </c>
      <c r="M679" s="8">
        <v>42.3</v>
      </c>
      <c r="N679" s="8">
        <v>32.200000000000003</v>
      </c>
      <c r="O679" s="8">
        <v>10.199999999999999</v>
      </c>
      <c r="P679" s="8">
        <v>0</v>
      </c>
      <c r="Q679">
        <f t="shared" si="81"/>
        <v>321.3</v>
      </c>
      <c r="R679">
        <f t="shared" si="82"/>
        <v>888.3</v>
      </c>
      <c r="S679">
        <f t="shared" si="83"/>
        <v>676.2</v>
      </c>
      <c r="T679">
        <f t="shared" si="84"/>
        <v>214.2</v>
      </c>
      <c r="U679">
        <f t="shared" si="85"/>
        <v>0</v>
      </c>
      <c r="V679">
        <f t="shared" si="86"/>
        <v>2100</v>
      </c>
      <c r="W679">
        <f t="shared" si="87"/>
        <v>2100</v>
      </c>
      <c r="X679" t="str">
        <f t="shared" si="88"/>
        <v>Yes</v>
      </c>
    </row>
    <row r="680" spans="1:24">
      <c r="A680" s="5" t="s">
        <v>97</v>
      </c>
      <c r="B680" s="5" t="s">
        <v>98</v>
      </c>
      <c r="C680" s="5">
        <v>170</v>
      </c>
      <c r="D680" s="7" t="s">
        <v>38</v>
      </c>
      <c r="E680" s="5">
        <v>29</v>
      </c>
      <c r="F680" s="5" t="s">
        <v>39</v>
      </c>
      <c r="G680" s="5" t="s">
        <v>0</v>
      </c>
      <c r="H680" s="5" t="s">
        <v>22</v>
      </c>
      <c r="I680" s="5" t="s">
        <v>22</v>
      </c>
      <c r="J680" s="5" t="s">
        <v>24</v>
      </c>
      <c r="K680" s="6">
        <v>21</v>
      </c>
      <c r="L680" s="8">
        <v>0</v>
      </c>
      <c r="M680" s="8">
        <v>76.7</v>
      </c>
      <c r="N680" s="8">
        <v>23.3</v>
      </c>
      <c r="O680" s="8">
        <v>0</v>
      </c>
      <c r="P680" s="8">
        <v>0</v>
      </c>
      <c r="Q680">
        <f t="shared" si="81"/>
        <v>0</v>
      </c>
      <c r="R680">
        <f t="shared" si="82"/>
        <v>1610.7</v>
      </c>
      <c r="S680">
        <f t="shared" si="83"/>
        <v>489.3</v>
      </c>
      <c r="T680">
        <f t="shared" si="84"/>
        <v>0</v>
      </c>
      <c r="U680">
        <f t="shared" si="85"/>
        <v>0</v>
      </c>
      <c r="V680">
        <f t="shared" si="86"/>
        <v>2100</v>
      </c>
      <c r="W680">
        <f t="shared" si="87"/>
        <v>2100</v>
      </c>
      <c r="X680" t="str">
        <f t="shared" si="88"/>
        <v>Yes</v>
      </c>
    </row>
    <row r="681" spans="1:24">
      <c r="A681" s="5" t="s">
        <v>97</v>
      </c>
      <c r="B681" s="5" t="s">
        <v>98</v>
      </c>
      <c r="C681" s="5">
        <v>170</v>
      </c>
      <c r="D681" s="7" t="s">
        <v>38</v>
      </c>
      <c r="E681" s="5">
        <v>29</v>
      </c>
      <c r="F681" s="5" t="s">
        <v>39</v>
      </c>
      <c r="G681" s="5" t="s">
        <v>0</v>
      </c>
      <c r="H681" s="5" t="s">
        <v>22</v>
      </c>
      <c r="I681" s="5" t="s">
        <v>22</v>
      </c>
      <c r="J681" s="5" t="s">
        <v>25</v>
      </c>
      <c r="K681" s="6">
        <v>21</v>
      </c>
      <c r="L681" s="8">
        <v>10</v>
      </c>
      <c r="M681" s="8">
        <v>90</v>
      </c>
      <c r="N681" s="8">
        <v>0</v>
      </c>
      <c r="O681" s="8">
        <v>0</v>
      </c>
      <c r="P681" s="8">
        <v>0</v>
      </c>
      <c r="Q681">
        <f t="shared" si="81"/>
        <v>210</v>
      </c>
      <c r="R681">
        <f t="shared" si="82"/>
        <v>1890</v>
      </c>
      <c r="S681">
        <f t="shared" si="83"/>
        <v>0</v>
      </c>
      <c r="T681">
        <f t="shared" si="84"/>
        <v>0</v>
      </c>
      <c r="U681">
        <f t="shared" si="85"/>
        <v>0</v>
      </c>
      <c r="V681">
        <f t="shared" si="86"/>
        <v>2100</v>
      </c>
      <c r="W681">
        <f t="shared" si="87"/>
        <v>2100</v>
      </c>
      <c r="X681" t="str">
        <f t="shared" si="88"/>
        <v>Yes</v>
      </c>
    </row>
    <row r="682" spans="1:24">
      <c r="A682" s="5" t="s">
        <v>97</v>
      </c>
      <c r="B682" s="5" t="s">
        <v>98</v>
      </c>
      <c r="C682" s="5">
        <v>170</v>
      </c>
      <c r="D682" s="7" t="s">
        <v>38</v>
      </c>
      <c r="E682" s="5">
        <v>29</v>
      </c>
      <c r="F682" s="5" t="s">
        <v>39</v>
      </c>
      <c r="G682" s="5" t="s">
        <v>0</v>
      </c>
      <c r="H682" s="5" t="s">
        <v>22</v>
      </c>
      <c r="I682" s="5" t="s">
        <v>22</v>
      </c>
      <c r="J682" s="5" t="s">
        <v>26</v>
      </c>
      <c r="K682" s="6">
        <v>21</v>
      </c>
      <c r="L682" s="10">
        <v>11</v>
      </c>
      <c r="M682" s="10">
        <v>57</v>
      </c>
      <c r="N682" s="10">
        <v>25</v>
      </c>
      <c r="O682" s="10">
        <v>7</v>
      </c>
      <c r="P682" s="10">
        <v>0</v>
      </c>
      <c r="Q682">
        <f t="shared" si="81"/>
        <v>231</v>
      </c>
      <c r="R682">
        <f t="shared" si="82"/>
        <v>1197</v>
      </c>
      <c r="S682">
        <f t="shared" si="83"/>
        <v>525</v>
      </c>
      <c r="T682">
        <f t="shared" si="84"/>
        <v>147</v>
      </c>
      <c r="U682">
        <f t="shared" si="85"/>
        <v>0</v>
      </c>
      <c r="V682">
        <f t="shared" si="86"/>
        <v>2100</v>
      </c>
      <c r="W682">
        <f t="shared" si="87"/>
        <v>2100</v>
      </c>
      <c r="X682" t="str">
        <f t="shared" si="88"/>
        <v>Yes</v>
      </c>
    </row>
    <row r="683" spans="1:24">
      <c r="A683" s="5" t="s">
        <v>97</v>
      </c>
      <c r="B683" s="5" t="s">
        <v>98</v>
      </c>
      <c r="C683" s="5">
        <v>170</v>
      </c>
      <c r="D683" s="7" t="s">
        <v>38</v>
      </c>
      <c r="E683" s="5">
        <v>30</v>
      </c>
      <c r="F683" s="5" t="s">
        <v>40</v>
      </c>
      <c r="G683" s="5" t="s">
        <v>0</v>
      </c>
      <c r="H683" s="5" t="s">
        <v>22</v>
      </c>
      <c r="I683" s="5" t="s">
        <v>22</v>
      </c>
      <c r="J683" s="5" t="s">
        <v>23</v>
      </c>
      <c r="K683" s="6">
        <v>18.8</v>
      </c>
      <c r="L683" s="8">
        <v>26.5</v>
      </c>
      <c r="M683" s="8">
        <v>42.6</v>
      </c>
      <c r="N683" s="8">
        <v>26.5</v>
      </c>
      <c r="O683" s="8">
        <v>4.4000000000000004</v>
      </c>
      <c r="P683" s="8">
        <v>0</v>
      </c>
      <c r="Q683">
        <f t="shared" si="81"/>
        <v>498.20000000000005</v>
      </c>
      <c r="R683">
        <f t="shared" si="82"/>
        <v>800.88000000000011</v>
      </c>
      <c r="S683">
        <f t="shared" si="83"/>
        <v>498.20000000000005</v>
      </c>
      <c r="T683">
        <f t="shared" si="84"/>
        <v>82.720000000000013</v>
      </c>
      <c r="U683">
        <f t="shared" si="85"/>
        <v>0</v>
      </c>
      <c r="V683">
        <f t="shared" si="86"/>
        <v>1880.0000000000002</v>
      </c>
      <c r="W683">
        <f t="shared" si="87"/>
        <v>1880</v>
      </c>
      <c r="X683" t="str">
        <f t="shared" si="88"/>
        <v>Yes</v>
      </c>
    </row>
    <row r="684" spans="1:24">
      <c r="A684" s="5" t="s">
        <v>97</v>
      </c>
      <c r="B684" s="5" t="s">
        <v>98</v>
      </c>
      <c r="C684" s="5">
        <v>170</v>
      </c>
      <c r="D684" s="7" t="s">
        <v>38</v>
      </c>
      <c r="E684" s="5">
        <v>30</v>
      </c>
      <c r="F684" s="5" t="s">
        <v>40</v>
      </c>
      <c r="G684" s="5" t="s">
        <v>0</v>
      </c>
      <c r="H684" s="5" t="s">
        <v>22</v>
      </c>
      <c r="I684" s="5" t="s">
        <v>22</v>
      </c>
      <c r="J684" s="5" t="s">
        <v>24</v>
      </c>
      <c r="K684" s="6">
        <v>18.8</v>
      </c>
      <c r="L684" s="8">
        <v>0</v>
      </c>
      <c r="M684" s="8">
        <v>63.3</v>
      </c>
      <c r="N684" s="8">
        <v>36.700000000000003</v>
      </c>
      <c r="O684" s="8">
        <v>0</v>
      </c>
      <c r="P684" s="8">
        <v>0</v>
      </c>
      <c r="Q684">
        <f t="shared" si="81"/>
        <v>0</v>
      </c>
      <c r="R684">
        <f t="shared" si="82"/>
        <v>1190.04</v>
      </c>
      <c r="S684">
        <f t="shared" si="83"/>
        <v>689.96</v>
      </c>
      <c r="T684">
        <f t="shared" si="84"/>
        <v>0</v>
      </c>
      <c r="U684">
        <f t="shared" si="85"/>
        <v>0</v>
      </c>
      <c r="V684">
        <f t="shared" si="86"/>
        <v>1880</v>
      </c>
      <c r="W684">
        <f t="shared" si="87"/>
        <v>1880</v>
      </c>
      <c r="X684" t="str">
        <f t="shared" si="88"/>
        <v>Yes</v>
      </c>
    </row>
    <row r="685" spans="1:24">
      <c r="A685" s="5" t="s">
        <v>97</v>
      </c>
      <c r="B685" s="5" t="s">
        <v>98</v>
      </c>
      <c r="C685" s="5">
        <v>170</v>
      </c>
      <c r="D685" s="7" t="s">
        <v>38</v>
      </c>
      <c r="E685" s="5">
        <v>30</v>
      </c>
      <c r="F685" s="5" t="s">
        <v>40</v>
      </c>
      <c r="G685" s="5" t="s">
        <v>0</v>
      </c>
      <c r="H685" s="5" t="s">
        <v>22</v>
      </c>
      <c r="I685" s="5" t="s">
        <v>22</v>
      </c>
      <c r="J685" s="5" t="s">
        <v>25</v>
      </c>
      <c r="K685" s="6">
        <v>18.8</v>
      </c>
      <c r="L685" s="8">
        <v>50</v>
      </c>
      <c r="M685" s="8">
        <v>50</v>
      </c>
      <c r="N685" s="8">
        <v>0</v>
      </c>
      <c r="O685" s="8">
        <v>0</v>
      </c>
      <c r="P685" s="8">
        <v>0</v>
      </c>
      <c r="Q685">
        <f t="shared" si="81"/>
        <v>940</v>
      </c>
      <c r="R685">
        <f t="shared" si="82"/>
        <v>940</v>
      </c>
      <c r="S685">
        <f t="shared" si="83"/>
        <v>0</v>
      </c>
      <c r="T685">
        <f t="shared" si="84"/>
        <v>0</v>
      </c>
      <c r="U685">
        <f t="shared" si="85"/>
        <v>0</v>
      </c>
      <c r="V685">
        <f t="shared" si="86"/>
        <v>1880</v>
      </c>
      <c r="W685">
        <f t="shared" si="87"/>
        <v>1880</v>
      </c>
      <c r="X685" t="str">
        <f t="shared" si="88"/>
        <v>Yes</v>
      </c>
    </row>
    <row r="686" spans="1:24">
      <c r="A686" s="5" t="s">
        <v>97</v>
      </c>
      <c r="B686" s="5" t="s">
        <v>98</v>
      </c>
      <c r="C686" s="5">
        <v>170</v>
      </c>
      <c r="D686" s="7" t="s">
        <v>38</v>
      </c>
      <c r="E686" s="5">
        <v>30</v>
      </c>
      <c r="F686" s="5" t="s">
        <v>40</v>
      </c>
      <c r="G686" s="5" t="s">
        <v>0</v>
      </c>
      <c r="H686" s="5" t="s">
        <v>22</v>
      </c>
      <c r="I686" s="5" t="s">
        <v>22</v>
      </c>
      <c r="J686" s="5" t="s">
        <v>26</v>
      </c>
      <c r="K686" s="6">
        <v>18.8</v>
      </c>
      <c r="L686" s="10">
        <v>25</v>
      </c>
      <c r="M686" s="10">
        <v>48</v>
      </c>
      <c r="N686" s="10">
        <v>24</v>
      </c>
      <c r="O686" s="10">
        <v>3</v>
      </c>
      <c r="P686" s="10">
        <v>0</v>
      </c>
      <c r="Q686">
        <f t="shared" si="81"/>
        <v>470</v>
      </c>
      <c r="R686">
        <f t="shared" si="82"/>
        <v>902.40000000000009</v>
      </c>
      <c r="S686">
        <f t="shared" si="83"/>
        <v>451.20000000000005</v>
      </c>
      <c r="T686">
        <f t="shared" si="84"/>
        <v>56.400000000000006</v>
      </c>
      <c r="U686">
        <f t="shared" si="85"/>
        <v>0</v>
      </c>
      <c r="V686">
        <f t="shared" si="86"/>
        <v>1880.0000000000002</v>
      </c>
      <c r="W686">
        <f t="shared" si="87"/>
        <v>1880</v>
      </c>
      <c r="X686" t="str">
        <f t="shared" si="88"/>
        <v>Yes</v>
      </c>
    </row>
    <row r="687" spans="1:24">
      <c r="A687" s="5" t="s">
        <v>97</v>
      </c>
      <c r="B687" s="5" t="s">
        <v>98</v>
      </c>
      <c r="C687" s="5">
        <v>170</v>
      </c>
      <c r="D687" s="7" t="s">
        <v>38</v>
      </c>
      <c r="E687" s="5">
        <v>31</v>
      </c>
      <c r="F687" s="5" t="s">
        <v>78</v>
      </c>
      <c r="G687" s="5" t="s">
        <v>0</v>
      </c>
      <c r="H687" s="5" t="s">
        <v>22</v>
      </c>
      <c r="I687" s="5" t="s">
        <v>22</v>
      </c>
      <c r="J687" s="5" t="s">
        <v>23</v>
      </c>
      <c r="K687" s="6">
        <v>15</v>
      </c>
      <c r="L687" s="8">
        <v>32</v>
      </c>
      <c r="M687" s="8">
        <v>40</v>
      </c>
      <c r="N687" s="8">
        <v>28</v>
      </c>
      <c r="O687" s="8">
        <v>0</v>
      </c>
      <c r="P687" s="8">
        <v>0</v>
      </c>
      <c r="Q687">
        <f t="shared" si="81"/>
        <v>480</v>
      </c>
      <c r="R687">
        <f t="shared" si="82"/>
        <v>600</v>
      </c>
      <c r="S687">
        <f t="shared" si="83"/>
        <v>420</v>
      </c>
      <c r="T687">
        <f t="shared" si="84"/>
        <v>0</v>
      </c>
      <c r="U687">
        <f t="shared" si="85"/>
        <v>0</v>
      </c>
      <c r="V687">
        <f t="shared" si="86"/>
        <v>1500</v>
      </c>
      <c r="W687">
        <f t="shared" si="87"/>
        <v>1500</v>
      </c>
      <c r="X687" t="str">
        <f t="shared" si="88"/>
        <v>Yes</v>
      </c>
    </row>
    <row r="688" spans="1:24">
      <c r="A688" s="5" t="s">
        <v>97</v>
      </c>
      <c r="B688" s="5" t="s">
        <v>98</v>
      </c>
      <c r="C688" s="5">
        <v>170</v>
      </c>
      <c r="D688" s="7" t="s">
        <v>38</v>
      </c>
      <c r="E688" s="5">
        <v>31</v>
      </c>
      <c r="F688" s="5" t="s">
        <v>78</v>
      </c>
      <c r="G688" s="5" t="s">
        <v>0</v>
      </c>
      <c r="H688" s="5" t="s">
        <v>22</v>
      </c>
      <c r="I688" s="5" t="s">
        <v>22</v>
      </c>
      <c r="J688" s="5" t="s">
        <v>24</v>
      </c>
      <c r="K688" s="6">
        <v>15</v>
      </c>
      <c r="L688" s="8">
        <v>13.3</v>
      </c>
      <c r="M688" s="8">
        <v>63.4</v>
      </c>
      <c r="N688" s="8">
        <v>23.3</v>
      </c>
      <c r="O688" s="8">
        <v>0</v>
      </c>
      <c r="P688" s="8">
        <v>0</v>
      </c>
      <c r="Q688">
        <f t="shared" si="81"/>
        <v>199.5</v>
      </c>
      <c r="R688">
        <f t="shared" si="82"/>
        <v>951</v>
      </c>
      <c r="S688">
        <f t="shared" si="83"/>
        <v>349.5</v>
      </c>
      <c r="T688">
        <f t="shared" si="84"/>
        <v>0</v>
      </c>
      <c r="U688">
        <f t="shared" si="85"/>
        <v>0</v>
      </c>
      <c r="V688">
        <f t="shared" si="86"/>
        <v>1500</v>
      </c>
      <c r="W688">
        <f t="shared" si="87"/>
        <v>1500</v>
      </c>
      <c r="X688" t="str">
        <f t="shared" si="88"/>
        <v>Yes</v>
      </c>
    </row>
    <row r="689" spans="1:24">
      <c r="A689" s="5" t="s">
        <v>97</v>
      </c>
      <c r="B689" s="5" t="s">
        <v>98</v>
      </c>
      <c r="C689" s="5">
        <v>170</v>
      </c>
      <c r="D689" s="7" t="s">
        <v>38</v>
      </c>
      <c r="E689" s="5">
        <v>31</v>
      </c>
      <c r="F689" s="5" t="s">
        <v>78</v>
      </c>
      <c r="G689" s="5" t="s">
        <v>0</v>
      </c>
      <c r="H689" s="5" t="s">
        <v>22</v>
      </c>
      <c r="I689" s="5" t="s">
        <v>22</v>
      </c>
      <c r="J689" s="5" t="s">
        <v>25</v>
      </c>
      <c r="K689" s="6">
        <v>15</v>
      </c>
      <c r="L689" s="8">
        <v>40</v>
      </c>
      <c r="M689" s="8">
        <v>60</v>
      </c>
      <c r="N689" s="8">
        <v>0</v>
      </c>
      <c r="O689" s="8">
        <v>0</v>
      </c>
      <c r="P689" s="8">
        <v>0</v>
      </c>
      <c r="Q689">
        <f t="shared" si="81"/>
        <v>600</v>
      </c>
      <c r="R689">
        <f t="shared" si="82"/>
        <v>900</v>
      </c>
      <c r="S689">
        <f t="shared" si="83"/>
        <v>0</v>
      </c>
      <c r="T689">
        <f t="shared" si="84"/>
        <v>0</v>
      </c>
      <c r="U689">
        <f t="shared" si="85"/>
        <v>0</v>
      </c>
      <c r="V689">
        <f t="shared" si="86"/>
        <v>1500</v>
      </c>
      <c r="W689">
        <f t="shared" si="87"/>
        <v>1500</v>
      </c>
      <c r="X689" t="str">
        <f t="shared" si="88"/>
        <v>Yes</v>
      </c>
    </row>
    <row r="690" spans="1:24">
      <c r="A690" s="5" t="s">
        <v>97</v>
      </c>
      <c r="B690" s="5" t="s">
        <v>98</v>
      </c>
      <c r="C690" s="5">
        <v>170</v>
      </c>
      <c r="D690" s="7" t="s">
        <v>38</v>
      </c>
      <c r="E690" s="5">
        <v>31</v>
      </c>
      <c r="F690" s="5" t="s">
        <v>78</v>
      </c>
      <c r="G690" s="5" t="s">
        <v>0</v>
      </c>
      <c r="H690" s="5" t="s">
        <v>22</v>
      </c>
      <c r="I690" s="5" t="s">
        <v>22</v>
      </c>
      <c r="J690" s="5" t="s">
        <v>26</v>
      </c>
      <c r="K690" s="6">
        <v>15</v>
      </c>
      <c r="L690" s="10">
        <v>29</v>
      </c>
      <c r="M690" s="10">
        <v>48</v>
      </c>
      <c r="N690" s="10">
        <v>23</v>
      </c>
      <c r="O690" s="10">
        <v>0</v>
      </c>
      <c r="P690" s="10">
        <v>0</v>
      </c>
      <c r="Q690">
        <f t="shared" si="81"/>
        <v>435</v>
      </c>
      <c r="R690">
        <f t="shared" si="82"/>
        <v>720</v>
      </c>
      <c r="S690">
        <f t="shared" si="83"/>
        <v>345</v>
      </c>
      <c r="T690">
        <f t="shared" si="84"/>
        <v>0</v>
      </c>
      <c r="U690">
        <f t="shared" si="85"/>
        <v>0</v>
      </c>
      <c r="V690">
        <f t="shared" si="86"/>
        <v>1500</v>
      </c>
      <c r="W690">
        <f t="shared" si="87"/>
        <v>1500</v>
      </c>
      <c r="X690" t="str">
        <f t="shared" si="88"/>
        <v>Yes</v>
      </c>
    </row>
    <row r="691" spans="1:24">
      <c r="A691" s="5" t="s">
        <v>97</v>
      </c>
      <c r="B691" s="5" t="s">
        <v>98</v>
      </c>
      <c r="C691" s="5">
        <v>170</v>
      </c>
      <c r="D691" s="7" t="s">
        <v>38</v>
      </c>
      <c r="E691" s="5">
        <v>32</v>
      </c>
      <c r="F691" s="5" t="s">
        <v>68</v>
      </c>
      <c r="G691" s="5" t="s">
        <v>0</v>
      </c>
      <c r="H691" s="5" t="s">
        <v>22</v>
      </c>
      <c r="I691" s="5" t="s">
        <v>22</v>
      </c>
      <c r="J691" s="5" t="s">
        <v>23</v>
      </c>
      <c r="K691" s="6">
        <v>14.5</v>
      </c>
      <c r="L691" s="8">
        <v>21.1</v>
      </c>
      <c r="M691" s="8">
        <v>54.3</v>
      </c>
      <c r="N691" s="8">
        <v>22.8</v>
      </c>
      <c r="O691" s="8">
        <v>1.8</v>
      </c>
      <c r="P691" s="8">
        <v>0</v>
      </c>
      <c r="Q691">
        <f t="shared" si="81"/>
        <v>305.95000000000005</v>
      </c>
      <c r="R691">
        <f t="shared" si="82"/>
        <v>787.34999999999991</v>
      </c>
      <c r="S691">
        <f t="shared" si="83"/>
        <v>330.6</v>
      </c>
      <c r="T691">
        <f t="shared" si="84"/>
        <v>26.1</v>
      </c>
      <c r="U691">
        <f t="shared" si="85"/>
        <v>0</v>
      </c>
      <c r="V691">
        <f t="shared" si="86"/>
        <v>1450</v>
      </c>
      <c r="W691">
        <f t="shared" si="87"/>
        <v>1450</v>
      </c>
      <c r="X691" t="str">
        <f t="shared" si="88"/>
        <v>Yes</v>
      </c>
    </row>
    <row r="692" spans="1:24">
      <c r="A692" s="5" t="s">
        <v>97</v>
      </c>
      <c r="B692" s="5" t="s">
        <v>98</v>
      </c>
      <c r="C692" s="5">
        <v>170</v>
      </c>
      <c r="D692" s="7" t="s">
        <v>38</v>
      </c>
      <c r="E692" s="5">
        <v>32</v>
      </c>
      <c r="F692" s="5" t="s">
        <v>68</v>
      </c>
      <c r="G692" s="5" t="s">
        <v>0</v>
      </c>
      <c r="H692" s="5" t="s">
        <v>22</v>
      </c>
      <c r="I692" s="5" t="s">
        <v>22</v>
      </c>
      <c r="J692" s="5" t="s">
        <v>24</v>
      </c>
      <c r="K692" s="6">
        <v>14.5</v>
      </c>
      <c r="L692" s="8">
        <v>20</v>
      </c>
      <c r="M692" s="8">
        <v>70</v>
      </c>
      <c r="N692" s="8">
        <v>10</v>
      </c>
      <c r="O692" s="8">
        <v>0</v>
      </c>
      <c r="P692" s="8">
        <v>0</v>
      </c>
      <c r="Q692">
        <f t="shared" si="81"/>
        <v>290</v>
      </c>
      <c r="R692">
        <f t="shared" si="82"/>
        <v>1015</v>
      </c>
      <c r="S692">
        <f t="shared" si="83"/>
        <v>145</v>
      </c>
      <c r="T692">
        <f t="shared" si="84"/>
        <v>0</v>
      </c>
      <c r="U692">
        <f t="shared" si="85"/>
        <v>0</v>
      </c>
      <c r="V692">
        <f t="shared" si="86"/>
        <v>1450</v>
      </c>
      <c r="W692">
        <f t="shared" si="87"/>
        <v>1450</v>
      </c>
      <c r="X692" t="str">
        <f t="shared" si="88"/>
        <v>Yes</v>
      </c>
    </row>
    <row r="693" spans="1:24">
      <c r="A693" s="5" t="s">
        <v>97</v>
      </c>
      <c r="B693" s="5" t="s">
        <v>98</v>
      </c>
      <c r="C693" s="5">
        <v>170</v>
      </c>
      <c r="D693" s="7" t="s">
        <v>38</v>
      </c>
      <c r="E693" s="5">
        <v>32</v>
      </c>
      <c r="F693" s="5" t="s">
        <v>68</v>
      </c>
      <c r="G693" s="5" t="s">
        <v>0</v>
      </c>
      <c r="H693" s="5" t="s">
        <v>22</v>
      </c>
      <c r="I693" s="5" t="s">
        <v>22</v>
      </c>
      <c r="J693" s="5" t="s">
        <v>25</v>
      </c>
      <c r="K693" s="6">
        <v>14.5</v>
      </c>
      <c r="L693" s="8">
        <v>90</v>
      </c>
      <c r="M693" s="8">
        <v>10</v>
      </c>
      <c r="N693" s="8">
        <v>0</v>
      </c>
      <c r="O693" s="8">
        <v>0</v>
      </c>
      <c r="P693" s="8">
        <v>0</v>
      </c>
      <c r="Q693">
        <f t="shared" si="81"/>
        <v>1305</v>
      </c>
      <c r="R693">
        <f t="shared" si="82"/>
        <v>145</v>
      </c>
      <c r="S693">
        <f t="shared" si="83"/>
        <v>0</v>
      </c>
      <c r="T693">
        <f t="shared" si="84"/>
        <v>0</v>
      </c>
      <c r="U693">
        <f t="shared" si="85"/>
        <v>0</v>
      </c>
      <c r="V693">
        <f t="shared" si="86"/>
        <v>1450</v>
      </c>
      <c r="W693">
        <f t="shared" si="87"/>
        <v>1450</v>
      </c>
      <c r="X693" t="str">
        <f t="shared" si="88"/>
        <v>Yes</v>
      </c>
    </row>
    <row r="694" spans="1:24">
      <c r="A694" s="5" t="s">
        <v>97</v>
      </c>
      <c r="B694" s="5" t="s">
        <v>98</v>
      </c>
      <c r="C694" s="5">
        <v>170</v>
      </c>
      <c r="D694" s="7" t="s">
        <v>38</v>
      </c>
      <c r="E694" s="5">
        <v>32</v>
      </c>
      <c r="F694" s="5" t="s">
        <v>68</v>
      </c>
      <c r="G694" s="5" t="s">
        <v>0</v>
      </c>
      <c r="H694" s="5" t="s">
        <v>22</v>
      </c>
      <c r="I694" s="5" t="s">
        <v>22</v>
      </c>
      <c r="J694" s="5" t="s">
        <v>26</v>
      </c>
      <c r="K694" s="6">
        <v>14.5</v>
      </c>
      <c r="L694" s="10">
        <v>31</v>
      </c>
      <c r="M694" s="10">
        <v>51</v>
      </c>
      <c r="N694" s="10">
        <v>17</v>
      </c>
      <c r="O694" s="10">
        <v>1</v>
      </c>
      <c r="P694" s="10">
        <v>0</v>
      </c>
      <c r="Q694">
        <f t="shared" si="81"/>
        <v>449.5</v>
      </c>
      <c r="R694">
        <f t="shared" si="82"/>
        <v>739.5</v>
      </c>
      <c r="S694">
        <f t="shared" si="83"/>
        <v>246.5</v>
      </c>
      <c r="T694">
        <f t="shared" si="84"/>
        <v>14.5</v>
      </c>
      <c r="U694">
        <f t="shared" si="85"/>
        <v>0</v>
      </c>
      <c r="V694">
        <f t="shared" si="86"/>
        <v>1450</v>
      </c>
      <c r="W694">
        <f t="shared" si="87"/>
        <v>1450</v>
      </c>
      <c r="X694" t="str">
        <f t="shared" si="88"/>
        <v>Yes</v>
      </c>
    </row>
    <row r="695" spans="1:24">
      <c r="A695" s="5" t="s">
        <v>97</v>
      </c>
      <c r="B695" s="5" t="s">
        <v>98</v>
      </c>
      <c r="C695" s="5">
        <v>170</v>
      </c>
      <c r="D695" s="7" t="s">
        <v>38</v>
      </c>
      <c r="E695" s="5">
        <v>33</v>
      </c>
      <c r="F695" s="5" t="s">
        <v>79</v>
      </c>
      <c r="G695" s="5" t="s">
        <v>0</v>
      </c>
      <c r="H695" s="5" t="s">
        <v>22</v>
      </c>
      <c r="I695" s="5" t="s">
        <v>22</v>
      </c>
      <c r="J695" s="5" t="s">
        <v>23</v>
      </c>
      <c r="K695" s="6">
        <v>8.6</v>
      </c>
      <c r="L695" s="8">
        <v>28.1</v>
      </c>
      <c r="M695" s="8">
        <v>37.5</v>
      </c>
      <c r="N695" s="8">
        <v>31.3</v>
      </c>
      <c r="O695" s="8">
        <v>3.1</v>
      </c>
      <c r="P695" s="8">
        <v>0</v>
      </c>
      <c r="Q695">
        <f t="shared" si="81"/>
        <v>241.66</v>
      </c>
      <c r="R695">
        <f t="shared" si="82"/>
        <v>322.5</v>
      </c>
      <c r="S695">
        <f t="shared" si="83"/>
        <v>269.18</v>
      </c>
      <c r="T695">
        <f t="shared" si="84"/>
        <v>26.66</v>
      </c>
      <c r="U695">
        <f t="shared" si="85"/>
        <v>0</v>
      </c>
      <c r="V695">
        <f t="shared" si="86"/>
        <v>859.99999999999989</v>
      </c>
      <c r="W695">
        <f t="shared" si="87"/>
        <v>860</v>
      </c>
      <c r="X695" t="str">
        <f t="shared" si="88"/>
        <v>Yes</v>
      </c>
    </row>
    <row r="696" spans="1:24">
      <c r="A696" s="5" t="s">
        <v>97</v>
      </c>
      <c r="B696" s="5" t="s">
        <v>98</v>
      </c>
      <c r="C696" s="5">
        <v>170</v>
      </c>
      <c r="D696" s="7" t="s">
        <v>38</v>
      </c>
      <c r="E696" s="5">
        <v>33</v>
      </c>
      <c r="F696" s="5" t="s">
        <v>79</v>
      </c>
      <c r="G696" s="5" t="s">
        <v>0</v>
      </c>
      <c r="H696" s="5" t="s">
        <v>22</v>
      </c>
      <c r="I696" s="5" t="s">
        <v>22</v>
      </c>
      <c r="J696" s="5" t="s">
        <v>24</v>
      </c>
      <c r="K696" s="6">
        <v>8.6</v>
      </c>
      <c r="L696" s="8">
        <v>0</v>
      </c>
      <c r="M696" s="8">
        <v>50</v>
      </c>
      <c r="N696" s="8">
        <v>50</v>
      </c>
      <c r="O696" s="8">
        <v>0</v>
      </c>
      <c r="P696" s="8">
        <v>0</v>
      </c>
      <c r="Q696">
        <f t="shared" si="81"/>
        <v>0</v>
      </c>
      <c r="R696">
        <f t="shared" si="82"/>
        <v>430</v>
      </c>
      <c r="S696">
        <f t="shared" si="83"/>
        <v>430</v>
      </c>
      <c r="T696">
        <f t="shared" si="84"/>
        <v>0</v>
      </c>
      <c r="U696">
        <f t="shared" si="85"/>
        <v>0</v>
      </c>
      <c r="V696">
        <f t="shared" si="86"/>
        <v>860</v>
      </c>
      <c r="W696">
        <f t="shared" si="87"/>
        <v>860</v>
      </c>
      <c r="X696" t="str">
        <f t="shared" si="88"/>
        <v>Yes</v>
      </c>
    </row>
    <row r="697" spans="1:24">
      <c r="A697" s="5" t="s">
        <v>97</v>
      </c>
      <c r="B697" s="5" t="s">
        <v>98</v>
      </c>
      <c r="C697" s="5">
        <v>170</v>
      </c>
      <c r="D697" s="7" t="s">
        <v>38</v>
      </c>
      <c r="E697" s="5">
        <v>33</v>
      </c>
      <c r="F697" s="5" t="s">
        <v>79</v>
      </c>
      <c r="G697" s="5" t="s">
        <v>0</v>
      </c>
      <c r="H697" s="5" t="s">
        <v>22</v>
      </c>
      <c r="I697" s="5" t="s">
        <v>22</v>
      </c>
      <c r="J697" s="5" t="s">
        <v>25</v>
      </c>
      <c r="K697" s="6">
        <v>8.6</v>
      </c>
      <c r="L697" s="8">
        <v>20</v>
      </c>
      <c r="M697" s="8">
        <v>70</v>
      </c>
      <c r="N697" s="8">
        <v>10</v>
      </c>
      <c r="O697" s="8">
        <v>0</v>
      </c>
      <c r="P697" s="8">
        <v>0</v>
      </c>
      <c r="Q697">
        <f t="shared" si="81"/>
        <v>172</v>
      </c>
      <c r="R697">
        <f t="shared" si="82"/>
        <v>602</v>
      </c>
      <c r="S697">
        <f t="shared" si="83"/>
        <v>86</v>
      </c>
      <c r="T697">
        <f t="shared" si="84"/>
        <v>0</v>
      </c>
      <c r="U697">
        <f t="shared" si="85"/>
        <v>0</v>
      </c>
      <c r="V697">
        <f t="shared" si="86"/>
        <v>860</v>
      </c>
      <c r="W697">
        <f t="shared" si="87"/>
        <v>860</v>
      </c>
      <c r="X697" t="str">
        <f t="shared" si="88"/>
        <v>Yes</v>
      </c>
    </row>
    <row r="698" spans="1:24">
      <c r="A698" s="5" t="s">
        <v>97</v>
      </c>
      <c r="B698" s="5" t="s">
        <v>98</v>
      </c>
      <c r="C698" s="5">
        <v>170</v>
      </c>
      <c r="D698" s="7" t="s">
        <v>38</v>
      </c>
      <c r="E698" s="5">
        <v>33</v>
      </c>
      <c r="F698" s="5" t="s">
        <v>79</v>
      </c>
      <c r="G698" s="5" t="s">
        <v>0</v>
      </c>
      <c r="H698" s="5" t="s">
        <v>22</v>
      </c>
      <c r="I698" s="5" t="s">
        <v>22</v>
      </c>
      <c r="J698" s="5" t="s">
        <v>26</v>
      </c>
      <c r="K698" s="6">
        <v>8.6</v>
      </c>
      <c r="L698" s="10">
        <v>21</v>
      </c>
      <c r="M698" s="10">
        <v>45</v>
      </c>
      <c r="N698" s="10">
        <v>32</v>
      </c>
      <c r="O698" s="10">
        <v>2</v>
      </c>
      <c r="P698" s="10">
        <v>0</v>
      </c>
      <c r="Q698">
        <f t="shared" si="81"/>
        <v>180.6</v>
      </c>
      <c r="R698">
        <f t="shared" si="82"/>
        <v>387</v>
      </c>
      <c r="S698">
        <f t="shared" si="83"/>
        <v>275.2</v>
      </c>
      <c r="T698">
        <f t="shared" si="84"/>
        <v>17.2</v>
      </c>
      <c r="U698">
        <f t="shared" si="85"/>
        <v>0</v>
      </c>
      <c r="V698">
        <f t="shared" si="86"/>
        <v>860</v>
      </c>
      <c r="W698">
        <f t="shared" si="87"/>
        <v>860</v>
      </c>
      <c r="X698" t="str">
        <f t="shared" si="88"/>
        <v>Yes</v>
      </c>
    </row>
    <row r="699" spans="1:24">
      <c r="A699" s="5" t="s">
        <v>97</v>
      </c>
      <c r="B699" s="5" t="s">
        <v>98</v>
      </c>
      <c r="C699" s="5">
        <v>170</v>
      </c>
      <c r="D699" s="7" t="s">
        <v>38</v>
      </c>
      <c r="E699" s="5">
        <v>34</v>
      </c>
      <c r="F699" s="5" t="s">
        <v>41</v>
      </c>
      <c r="G699" s="5" t="s">
        <v>0</v>
      </c>
      <c r="H699" s="5" t="s">
        <v>22</v>
      </c>
      <c r="I699" s="5" t="s">
        <v>22</v>
      </c>
      <c r="J699" s="5" t="s">
        <v>23</v>
      </c>
      <c r="K699" s="6">
        <v>8</v>
      </c>
      <c r="L699" s="8">
        <v>11.1</v>
      </c>
      <c r="M699" s="8">
        <v>44.5</v>
      </c>
      <c r="N699" s="8">
        <v>40.700000000000003</v>
      </c>
      <c r="O699" s="8">
        <v>3.7</v>
      </c>
      <c r="P699" s="8">
        <v>0</v>
      </c>
      <c r="Q699">
        <f t="shared" si="81"/>
        <v>88.8</v>
      </c>
      <c r="R699">
        <f t="shared" si="82"/>
        <v>356</v>
      </c>
      <c r="S699">
        <f t="shared" si="83"/>
        <v>325.60000000000002</v>
      </c>
      <c r="T699">
        <f t="shared" si="84"/>
        <v>29.6</v>
      </c>
      <c r="U699">
        <f t="shared" si="85"/>
        <v>0</v>
      </c>
      <c r="V699">
        <f t="shared" si="86"/>
        <v>800.00000000000011</v>
      </c>
      <c r="W699">
        <f t="shared" si="87"/>
        <v>800</v>
      </c>
      <c r="X699" t="str">
        <f t="shared" si="88"/>
        <v>Yes</v>
      </c>
    </row>
    <row r="700" spans="1:24">
      <c r="A700" s="5" t="s">
        <v>97</v>
      </c>
      <c r="B700" s="5" t="s">
        <v>98</v>
      </c>
      <c r="C700" s="5">
        <v>170</v>
      </c>
      <c r="D700" s="7" t="s">
        <v>38</v>
      </c>
      <c r="E700" s="5">
        <v>34</v>
      </c>
      <c r="F700" s="5" t="s">
        <v>41</v>
      </c>
      <c r="G700" s="5" t="s">
        <v>0</v>
      </c>
      <c r="H700" s="5" t="s">
        <v>22</v>
      </c>
      <c r="I700" s="5" t="s">
        <v>22</v>
      </c>
      <c r="J700" s="5" t="s">
        <v>24</v>
      </c>
      <c r="K700" s="6">
        <v>8</v>
      </c>
      <c r="L700" s="8">
        <v>20</v>
      </c>
      <c r="M700" s="8">
        <v>60</v>
      </c>
      <c r="N700" s="8">
        <v>20</v>
      </c>
      <c r="O700" s="8">
        <v>0</v>
      </c>
      <c r="P700" s="8">
        <v>0</v>
      </c>
      <c r="Q700">
        <f t="shared" si="81"/>
        <v>160</v>
      </c>
      <c r="R700">
        <f t="shared" si="82"/>
        <v>480</v>
      </c>
      <c r="S700">
        <f t="shared" si="83"/>
        <v>160</v>
      </c>
      <c r="T700">
        <f t="shared" si="84"/>
        <v>0</v>
      </c>
      <c r="U700">
        <f t="shared" si="85"/>
        <v>0</v>
      </c>
      <c r="V700">
        <f t="shared" si="86"/>
        <v>800</v>
      </c>
      <c r="W700">
        <f t="shared" si="87"/>
        <v>800</v>
      </c>
      <c r="X700" t="str">
        <f t="shared" si="88"/>
        <v>Yes</v>
      </c>
    </row>
    <row r="701" spans="1:24">
      <c r="A701" s="5" t="s">
        <v>97</v>
      </c>
      <c r="B701" s="5" t="s">
        <v>98</v>
      </c>
      <c r="C701" s="5">
        <v>170</v>
      </c>
      <c r="D701" s="7" t="s">
        <v>38</v>
      </c>
      <c r="E701" s="5">
        <v>34</v>
      </c>
      <c r="F701" s="5" t="s">
        <v>41</v>
      </c>
      <c r="G701" s="5" t="s">
        <v>0</v>
      </c>
      <c r="H701" s="5" t="s">
        <v>22</v>
      </c>
      <c r="I701" s="5" t="s">
        <v>22</v>
      </c>
      <c r="J701" s="5" t="s">
        <v>25</v>
      </c>
      <c r="K701" s="6">
        <v>8</v>
      </c>
      <c r="L701" s="8">
        <v>0</v>
      </c>
      <c r="M701" s="8">
        <v>70</v>
      </c>
      <c r="N701" s="8">
        <v>30</v>
      </c>
      <c r="O701" s="8">
        <v>0</v>
      </c>
      <c r="P701" s="8">
        <v>0</v>
      </c>
      <c r="Q701">
        <f t="shared" si="81"/>
        <v>0</v>
      </c>
      <c r="R701">
        <f t="shared" si="82"/>
        <v>560</v>
      </c>
      <c r="S701">
        <f t="shared" si="83"/>
        <v>240</v>
      </c>
      <c r="T701">
        <f t="shared" si="84"/>
        <v>0</v>
      </c>
      <c r="U701">
        <f t="shared" si="85"/>
        <v>0</v>
      </c>
      <c r="V701">
        <f t="shared" si="86"/>
        <v>800</v>
      </c>
      <c r="W701">
        <f t="shared" si="87"/>
        <v>800</v>
      </c>
      <c r="X701" t="str">
        <f t="shared" si="88"/>
        <v>Yes</v>
      </c>
    </row>
    <row r="702" spans="1:24">
      <c r="A702" s="5" t="s">
        <v>97</v>
      </c>
      <c r="B702" s="5" t="s">
        <v>98</v>
      </c>
      <c r="C702" s="5">
        <v>170</v>
      </c>
      <c r="D702" s="7" t="s">
        <v>38</v>
      </c>
      <c r="E702" s="5">
        <v>34</v>
      </c>
      <c r="F702" s="5" t="s">
        <v>41</v>
      </c>
      <c r="G702" s="5" t="s">
        <v>0</v>
      </c>
      <c r="H702" s="5" t="s">
        <v>22</v>
      </c>
      <c r="I702" s="5" t="s">
        <v>22</v>
      </c>
      <c r="J702" s="5" t="s">
        <v>26</v>
      </c>
      <c r="K702" s="6">
        <v>8</v>
      </c>
      <c r="L702" s="10">
        <v>11</v>
      </c>
      <c r="M702" s="10">
        <v>52</v>
      </c>
      <c r="N702" s="10">
        <v>35</v>
      </c>
      <c r="O702" s="10">
        <v>2</v>
      </c>
      <c r="P702" s="10">
        <v>0</v>
      </c>
      <c r="Q702">
        <f t="shared" si="81"/>
        <v>88</v>
      </c>
      <c r="R702">
        <f t="shared" si="82"/>
        <v>416</v>
      </c>
      <c r="S702">
        <f t="shared" si="83"/>
        <v>280</v>
      </c>
      <c r="T702">
        <f t="shared" si="84"/>
        <v>16</v>
      </c>
      <c r="U702">
        <f t="shared" si="85"/>
        <v>0</v>
      </c>
      <c r="V702">
        <f t="shared" si="86"/>
        <v>800</v>
      </c>
      <c r="W702">
        <f t="shared" si="87"/>
        <v>800</v>
      </c>
      <c r="X702" t="str">
        <f t="shared" si="88"/>
        <v>Yes</v>
      </c>
    </row>
    <row r="703" spans="1:24">
      <c r="A703" s="5" t="s">
        <v>97</v>
      </c>
      <c r="B703" s="5" t="s">
        <v>98</v>
      </c>
      <c r="C703" s="5">
        <v>170</v>
      </c>
      <c r="D703" s="7" t="s">
        <v>38</v>
      </c>
      <c r="E703" s="5">
        <v>35</v>
      </c>
      <c r="F703" s="5" t="s">
        <v>42</v>
      </c>
      <c r="G703" s="5" t="s">
        <v>20</v>
      </c>
      <c r="H703" s="5" t="s">
        <v>81</v>
      </c>
      <c r="I703" s="5" t="s">
        <v>22</v>
      </c>
      <c r="J703" s="5" t="s">
        <v>23</v>
      </c>
      <c r="K703" s="6">
        <v>12.5</v>
      </c>
      <c r="L703" s="8">
        <v>22.7</v>
      </c>
      <c r="M703" s="8">
        <v>52.3</v>
      </c>
      <c r="N703" s="8">
        <v>22.7</v>
      </c>
      <c r="O703" s="8">
        <v>2.2999999999999998</v>
      </c>
      <c r="P703" s="8">
        <v>0</v>
      </c>
      <c r="Q703">
        <f t="shared" si="81"/>
        <v>283.75</v>
      </c>
      <c r="R703">
        <f t="shared" si="82"/>
        <v>653.75</v>
      </c>
      <c r="S703">
        <f t="shared" si="83"/>
        <v>283.75</v>
      </c>
      <c r="T703">
        <f t="shared" si="84"/>
        <v>28.749999999999996</v>
      </c>
      <c r="U703">
        <f t="shared" si="85"/>
        <v>0</v>
      </c>
      <c r="V703">
        <f t="shared" si="86"/>
        <v>1250</v>
      </c>
      <c r="W703">
        <f t="shared" si="87"/>
        <v>1250</v>
      </c>
      <c r="X703" t="str">
        <f t="shared" si="88"/>
        <v>Yes</v>
      </c>
    </row>
    <row r="704" spans="1:24">
      <c r="A704" s="5" t="s">
        <v>97</v>
      </c>
      <c r="B704" s="5" t="s">
        <v>98</v>
      </c>
      <c r="C704" s="5">
        <v>170</v>
      </c>
      <c r="D704" s="7" t="s">
        <v>38</v>
      </c>
      <c r="E704" s="5">
        <v>35</v>
      </c>
      <c r="F704" s="5" t="s">
        <v>42</v>
      </c>
      <c r="G704" s="5" t="s">
        <v>20</v>
      </c>
      <c r="H704" s="5" t="s">
        <v>81</v>
      </c>
      <c r="I704" s="5" t="s">
        <v>22</v>
      </c>
      <c r="J704" s="5" t="s">
        <v>24</v>
      </c>
      <c r="K704" s="6">
        <v>12.5</v>
      </c>
      <c r="L704" s="8">
        <v>60</v>
      </c>
      <c r="M704" s="8">
        <v>40</v>
      </c>
      <c r="N704" s="8">
        <v>0</v>
      </c>
      <c r="O704" s="8">
        <v>0</v>
      </c>
      <c r="P704" s="8">
        <v>0</v>
      </c>
      <c r="Q704">
        <f t="shared" si="81"/>
        <v>750</v>
      </c>
      <c r="R704">
        <f t="shared" si="82"/>
        <v>500</v>
      </c>
      <c r="S704">
        <f t="shared" si="83"/>
        <v>0</v>
      </c>
      <c r="T704">
        <f t="shared" si="84"/>
        <v>0</v>
      </c>
      <c r="U704">
        <f t="shared" si="85"/>
        <v>0</v>
      </c>
      <c r="V704">
        <f t="shared" si="86"/>
        <v>1250</v>
      </c>
      <c r="W704">
        <f t="shared" si="87"/>
        <v>1250</v>
      </c>
      <c r="X704" t="str">
        <f t="shared" si="88"/>
        <v>Yes</v>
      </c>
    </row>
    <row r="705" spans="1:24">
      <c r="A705" s="5" t="s">
        <v>97</v>
      </c>
      <c r="B705" s="5" t="s">
        <v>98</v>
      </c>
      <c r="C705" s="5">
        <v>170</v>
      </c>
      <c r="D705" s="7" t="s">
        <v>38</v>
      </c>
      <c r="E705" s="5">
        <v>35</v>
      </c>
      <c r="F705" s="5" t="s">
        <v>42</v>
      </c>
      <c r="G705" s="5" t="s">
        <v>20</v>
      </c>
      <c r="H705" s="5" t="s">
        <v>81</v>
      </c>
      <c r="I705" s="5" t="s">
        <v>22</v>
      </c>
      <c r="J705" s="5" t="s">
        <v>25</v>
      </c>
      <c r="K705" s="6">
        <v>12.5</v>
      </c>
      <c r="L705" s="8">
        <v>50</v>
      </c>
      <c r="M705" s="8">
        <v>50</v>
      </c>
      <c r="N705" s="8">
        <v>0</v>
      </c>
      <c r="O705" s="8">
        <v>0</v>
      </c>
      <c r="P705" s="8">
        <v>0</v>
      </c>
      <c r="Q705">
        <f t="shared" si="81"/>
        <v>625</v>
      </c>
      <c r="R705">
        <f t="shared" si="82"/>
        <v>625</v>
      </c>
      <c r="S705">
        <f t="shared" si="83"/>
        <v>0</v>
      </c>
      <c r="T705">
        <f t="shared" si="84"/>
        <v>0</v>
      </c>
      <c r="U705">
        <f t="shared" si="85"/>
        <v>0</v>
      </c>
      <c r="V705">
        <f t="shared" si="86"/>
        <v>1250</v>
      </c>
      <c r="W705">
        <f t="shared" si="87"/>
        <v>1250</v>
      </c>
      <c r="X705" t="str">
        <f t="shared" si="88"/>
        <v>Yes</v>
      </c>
    </row>
    <row r="706" spans="1:24">
      <c r="A706" s="5" t="s">
        <v>97</v>
      </c>
      <c r="B706" s="5" t="s">
        <v>98</v>
      </c>
      <c r="C706" s="5">
        <v>170</v>
      </c>
      <c r="D706" s="7" t="s">
        <v>38</v>
      </c>
      <c r="E706" s="5">
        <v>35</v>
      </c>
      <c r="F706" s="5" t="s">
        <v>42</v>
      </c>
      <c r="G706" s="5" t="s">
        <v>20</v>
      </c>
      <c r="H706" s="5" t="s">
        <v>81</v>
      </c>
      <c r="I706" s="5" t="s">
        <v>22</v>
      </c>
      <c r="J706" s="5" t="s">
        <v>26</v>
      </c>
      <c r="K706" s="6">
        <v>12.5</v>
      </c>
      <c r="L706" s="10">
        <v>34</v>
      </c>
      <c r="M706" s="10">
        <v>50</v>
      </c>
      <c r="N706" s="10">
        <v>15</v>
      </c>
      <c r="O706" s="10">
        <v>1</v>
      </c>
      <c r="P706" s="10">
        <v>0</v>
      </c>
      <c r="Q706">
        <f t="shared" si="81"/>
        <v>425</v>
      </c>
      <c r="R706">
        <f t="shared" si="82"/>
        <v>625</v>
      </c>
      <c r="S706">
        <f t="shared" si="83"/>
        <v>187.5</v>
      </c>
      <c r="T706">
        <f t="shared" si="84"/>
        <v>12.5</v>
      </c>
      <c r="U706">
        <f t="shared" si="85"/>
        <v>0</v>
      </c>
      <c r="V706">
        <f t="shared" si="86"/>
        <v>1250</v>
      </c>
      <c r="W706">
        <f t="shared" si="87"/>
        <v>1250</v>
      </c>
      <c r="X706" t="str">
        <f t="shared" si="88"/>
        <v>Yes</v>
      </c>
    </row>
    <row r="707" spans="1:24">
      <c r="A707" s="5" t="s">
        <v>97</v>
      </c>
      <c r="B707" s="5" t="s">
        <v>98</v>
      </c>
      <c r="C707" s="5">
        <v>170</v>
      </c>
      <c r="D707" s="7" t="s">
        <v>38</v>
      </c>
      <c r="E707" s="5">
        <v>35</v>
      </c>
      <c r="F707" s="5" t="s">
        <v>42</v>
      </c>
      <c r="G707" s="5" t="s">
        <v>29</v>
      </c>
      <c r="H707" s="5" t="s">
        <v>80</v>
      </c>
      <c r="I707" s="5" t="s">
        <v>22</v>
      </c>
      <c r="J707" s="5" t="s">
        <v>23</v>
      </c>
      <c r="K707" s="6">
        <v>9</v>
      </c>
      <c r="L707" s="8">
        <v>30.3</v>
      </c>
      <c r="M707" s="8">
        <v>42.4</v>
      </c>
      <c r="N707" s="8">
        <v>27.3</v>
      </c>
      <c r="O707" s="8">
        <v>0</v>
      </c>
      <c r="P707" s="8">
        <v>0</v>
      </c>
      <c r="Q707">
        <f t="shared" si="81"/>
        <v>272.7</v>
      </c>
      <c r="R707">
        <f t="shared" si="82"/>
        <v>381.59999999999997</v>
      </c>
      <c r="S707">
        <f t="shared" si="83"/>
        <v>245.70000000000002</v>
      </c>
      <c r="T707">
        <f t="shared" si="84"/>
        <v>0</v>
      </c>
      <c r="U707">
        <f t="shared" si="85"/>
        <v>0</v>
      </c>
      <c r="V707">
        <f t="shared" si="86"/>
        <v>900</v>
      </c>
      <c r="W707">
        <f t="shared" si="87"/>
        <v>900</v>
      </c>
      <c r="X707" t="str">
        <f t="shared" si="88"/>
        <v>Yes</v>
      </c>
    </row>
    <row r="708" spans="1:24">
      <c r="A708" s="5" t="s">
        <v>97</v>
      </c>
      <c r="B708" s="5" t="s">
        <v>98</v>
      </c>
      <c r="C708" s="5">
        <v>170</v>
      </c>
      <c r="D708" s="7" t="s">
        <v>38</v>
      </c>
      <c r="E708" s="5">
        <v>35</v>
      </c>
      <c r="F708" s="5" t="s">
        <v>42</v>
      </c>
      <c r="G708" s="5" t="s">
        <v>29</v>
      </c>
      <c r="H708" s="5" t="s">
        <v>80</v>
      </c>
      <c r="I708" s="5" t="s">
        <v>22</v>
      </c>
      <c r="J708" s="5" t="s">
        <v>24</v>
      </c>
      <c r="K708" s="6">
        <v>9</v>
      </c>
      <c r="L708" s="8">
        <v>30</v>
      </c>
      <c r="M708" s="8">
        <v>30</v>
      </c>
      <c r="N708" s="8">
        <v>40</v>
      </c>
      <c r="O708" s="8">
        <v>0</v>
      </c>
      <c r="P708" s="8">
        <v>0</v>
      </c>
      <c r="Q708">
        <f t="shared" ref="Q708:Q771" si="89">L708*$K708</f>
        <v>270</v>
      </c>
      <c r="R708">
        <f t="shared" ref="R708:R771" si="90">M708*$K708</f>
        <v>270</v>
      </c>
      <c r="S708">
        <f t="shared" ref="S708:S771" si="91">N708*$K708</f>
        <v>360</v>
      </c>
      <c r="T708">
        <f t="shared" ref="T708:T771" si="92">O708*$K708</f>
        <v>0</v>
      </c>
      <c r="U708">
        <f t="shared" ref="U708:U771" si="93">P708*$K708</f>
        <v>0</v>
      </c>
      <c r="V708">
        <f t="shared" ref="V708:V771" si="94">SUM(Q708:U708)</f>
        <v>900</v>
      </c>
      <c r="W708">
        <f t="shared" ref="W708:W771" si="95">K708*100</f>
        <v>900</v>
      </c>
      <c r="X708" t="str">
        <f t="shared" ref="X708:X771" si="96">IF(V708=W708,"Yes","No")</f>
        <v>Yes</v>
      </c>
    </row>
    <row r="709" spans="1:24">
      <c r="A709" s="5" t="s">
        <v>97</v>
      </c>
      <c r="B709" s="5" t="s">
        <v>98</v>
      </c>
      <c r="C709" s="5">
        <v>170</v>
      </c>
      <c r="D709" s="7" t="s">
        <v>38</v>
      </c>
      <c r="E709" s="5">
        <v>35</v>
      </c>
      <c r="F709" s="5" t="s">
        <v>42</v>
      </c>
      <c r="G709" s="5" t="s">
        <v>29</v>
      </c>
      <c r="H709" s="5" t="s">
        <v>80</v>
      </c>
      <c r="I709" s="5" t="s">
        <v>22</v>
      </c>
      <c r="J709" s="5" t="s">
        <v>25</v>
      </c>
      <c r="K709" s="6">
        <v>9</v>
      </c>
      <c r="L709" s="8">
        <v>60</v>
      </c>
      <c r="M709" s="8">
        <v>40</v>
      </c>
      <c r="N709" s="8">
        <v>0</v>
      </c>
      <c r="O709" s="8">
        <v>0</v>
      </c>
      <c r="P709" s="8">
        <v>0</v>
      </c>
      <c r="Q709">
        <f t="shared" si="89"/>
        <v>540</v>
      </c>
      <c r="R709">
        <f t="shared" si="90"/>
        <v>360</v>
      </c>
      <c r="S709">
        <f t="shared" si="91"/>
        <v>0</v>
      </c>
      <c r="T709">
        <f t="shared" si="92"/>
        <v>0</v>
      </c>
      <c r="U709">
        <f t="shared" si="93"/>
        <v>0</v>
      </c>
      <c r="V709">
        <f t="shared" si="94"/>
        <v>900</v>
      </c>
      <c r="W709">
        <f t="shared" si="95"/>
        <v>900</v>
      </c>
      <c r="X709" t="str">
        <f t="shared" si="96"/>
        <v>Yes</v>
      </c>
    </row>
    <row r="710" spans="1:24">
      <c r="A710" s="5" t="s">
        <v>97</v>
      </c>
      <c r="B710" s="5" t="s">
        <v>98</v>
      </c>
      <c r="C710" s="5">
        <v>170</v>
      </c>
      <c r="D710" s="7" t="s">
        <v>38</v>
      </c>
      <c r="E710" s="5">
        <v>35</v>
      </c>
      <c r="F710" s="5" t="s">
        <v>42</v>
      </c>
      <c r="G710" s="5" t="s">
        <v>29</v>
      </c>
      <c r="H710" s="5" t="s">
        <v>80</v>
      </c>
      <c r="I710" s="5" t="s">
        <v>22</v>
      </c>
      <c r="J710" s="5" t="s">
        <v>26</v>
      </c>
      <c r="K710" s="6">
        <v>9</v>
      </c>
      <c r="L710" s="10">
        <v>35</v>
      </c>
      <c r="M710" s="10">
        <v>39</v>
      </c>
      <c r="N710" s="10">
        <v>26</v>
      </c>
      <c r="O710" s="10">
        <v>0</v>
      </c>
      <c r="P710" s="10">
        <v>0</v>
      </c>
      <c r="Q710">
        <f t="shared" si="89"/>
        <v>315</v>
      </c>
      <c r="R710">
        <f t="shared" si="90"/>
        <v>351</v>
      </c>
      <c r="S710">
        <f t="shared" si="91"/>
        <v>234</v>
      </c>
      <c r="T710">
        <f t="shared" si="92"/>
        <v>0</v>
      </c>
      <c r="U710">
        <f t="shared" si="93"/>
        <v>0</v>
      </c>
      <c r="V710">
        <f t="shared" si="94"/>
        <v>900</v>
      </c>
      <c r="W710">
        <f t="shared" si="95"/>
        <v>900</v>
      </c>
      <c r="X710" t="str">
        <f t="shared" si="96"/>
        <v>Yes</v>
      </c>
    </row>
    <row r="711" spans="1:24">
      <c r="A711" s="5" t="s">
        <v>102</v>
      </c>
      <c r="B711" s="5" t="s">
        <v>103</v>
      </c>
      <c r="C711" s="5">
        <v>180</v>
      </c>
      <c r="D711" s="7" t="s">
        <v>20</v>
      </c>
      <c r="E711" s="5">
        <v>2</v>
      </c>
      <c r="F711" s="5" t="s">
        <v>72</v>
      </c>
      <c r="G711" s="5" t="s">
        <v>0</v>
      </c>
      <c r="H711" s="5" t="s">
        <v>22</v>
      </c>
      <c r="I711" s="5" t="s">
        <v>22</v>
      </c>
      <c r="J711" s="5" t="s">
        <v>23</v>
      </c>
      <c r="K711" s="6">
        <v>10.3</v>
      </c>
      <c r="L711" s="8">
        <v>9.5</v>
      </c>
      <c r="M711" s="8">
        <v>45.3</v>
      </c>
      <c r="N711" s="8">
        <v>30.9</v>
      </c>
      <c r="O711" s="8">
        <v>9.5</v>
      </c>
      <c r="P711" s="8">
        <v>4.8</v>
      </c>
      <c r="Q711">
        <f t="shared" si="89"/>
        <v>97.850000000000009</v>
      </c>
      <c r="R711">
        <f t="shared" si="90"/>
        <v>466.59</v>
      </c>
      <c r="S711">
        <f t="shared" si="91"/>
        <v>318.27</v>
      </c>
      <c r="T711">
        <f t="shared" si="92"/>
        <v>97.850000000000009</v>
      </c>
      <c r="U711">
        <f t="shared" si="93"/>
        <v>49.440000000000005</v>
      </c>
      <c r="V711">
        <f t="shared" si="94"/>
        <v>1030</v>
      </c>
      <c r="W711">
        <f t="shared" si="95"/>
        <v>1030</v>
      </c>
      <c r="X711" t="str">
        <f t="shared" si="96"/>
        <v>Yes</v>
      </c>
    </row>
    <row r="712" spans="1:24">
      <c r="A712" s="5" t="s">
        <v>102</v>
      </c>
      <c r="B712" s="5" t="s">
        <v>103</v>
      </c>
      <c r="C712" s="5">
        <v>180</v>
      </c>
      <c r="D712" s="7" t="s">
        <v>20</v>
      </c>
      <c r="E712" s="5">
        <v>2</v>
      </c>
      <c r="F712" s="5" t="s">
        <v>72</v>
      </c>
      <c r="G712" s="5" t="s">
        <v>0</v>
      </c>
      <c r="H712" s="5" t="s">
        <v>22</v>
      </c>
      <c r="I712" s="5" t="s">
        <v>22</v>
      </c>
      <c r="J712" s="5" t="s">
        <v>24</v>
      </c>
      <c r="K712" s="6">
        <v>10.3</v>
      </c>
      <c r="L712" s="8">
        <v>60</v>
      </c>
      <c r="M712" s="8">
        <v>40</v>
      </c>
      <c r="N712" s="8">
        <v>0</v>
      </c>
      <c r="O712" s="8">
        <v>0</v>
      </c>
      <c r="P712" s="8">
        <v>0</v>
      </c>
      <c r="Q712">
        <f t="shared" si="89"/>
        <v>618</v>
      </c>
      <c r="R712">
        <f t="shared" si="90"/>
        <v>412</v>
      </c>
      <c r="S712">
        <f t="shared" si="91"/>
        <v>0</v>
      </c>
      <c r="T712">
        <f t="shared" si="92"/>
        <v>0</v>
      </c>
      <c r="U712">
        <f t="shared" si="93"/>
        <v>0</v>
      </c>
      <c r="V712">
        <f t="shared" si="94"/>
        <v>1030</v>
      </c>
      <c r="W712">
        <f t="shared" si="95"/>
        <v>1030</v>
      </c>
      <c r="X712" t="str">
        <f t="shared" si="96"/>
        <v>Yes</v>
      </c>
    </row>
    <row r="713" spans="1:24">
      <c r="A713" s="5" t="s">
        <v>102</v>
      </c>
      <c r="B713" s="5" t="s">
        <v>103</v>
      </c>
      <c r="C713" s="5">
        <v>180</v>
      </c>
      <c r="D713" s="7" t="s">
        <v>20</v>
      </c>
      <c r="E713" s="5">
        <v>2</v>
      </c>
      <c r="F713" s="5" t="s">
        <v>72</v>
      </c>
      <c r="G713" s="5" t="s">
        <v>0</v>
      </c>
      <c r="H713" s="5" t="s">
        <v>22</v>
      </c>
      <c r="I713" s="5" t="s">
        <v>22</v>
      </c>
      <c r="J713" s="5" t="s">
        <v>25</v>
      </c>
      <c r="K713" s="6">
        <v>10.3</v>
      </c>
      <c r="L713" s="8">
        <v>12.5</v>
      </c>
      <c r="M713" s="8">
        <v>75</v>
      </c>
      <c r="N713" s="8">
        <v>12.5</v>
      </c>
      <c r="O713" s="8">
        <v>0</v>
      </c>
      <c r="P713" s="8">
        <v>0</v>
      </c>
      <c r="Q713">
        <f t="shared" si="89"/>
        <v>128.75</v>
      </c>
      <c r="R713">
        <f t="shared" si="90"/>
        <v>772.5</v>
      </c>
      <c r="S713">
        <f t="shared" si="91"/>
        <v>128.75</v>
      </c>
      <c r="T713">
        <f t="shared" si="92"/>
        <v>0</v>
      </c>
      <c r="U713">
        <f t="shared" si="93"/>
        <v>0</v>
      </c>
      <c r="V713">
        <f t="shared" si="94"/>
        <v>1030</v>
      </c>
      <c r="W713">
        <f t="shared" si="95"/>
        <v>1030</v>
      </c>
      <c r="X713" t="str">
        <f t="shared" si="96"/>
        <v>Yes</v>
      </c>
    </row>
    <row r="714" spans="1:24">
      <c r="A714" s="5" t="s">
        <v>102</v>
      </c>
      <c r="B714" s="5" t="s">
        <v>103</v>
      </c>
      <c r="C714" s="5">
        <v>180</v>
      </c>
      <c r="D714" s="7" t="s">
        <v>20</v>
      </c>
      <c r="E714" s="5">
        <v>2</v>
      </c>
      <c r="F714" s="5" t="s">
        <v>72</v>
      </c>
      <c r="G714" s="5" t="s">
        <v>0</v>
      </c>
      <c r="H714" s="5" t="s">
        <v>22</v>
      </c>
      <c r="I714" s="5" t="s">
        <v>22</v>
      </c>
      <c r="J714" s="5" t="s">
        <v>26</v>
      </c>
      <c r="K714" s="6">
        <v>10.3</v>
      </c>
      <c r="L714" s="10">
        <v>20</v>
      </c>
      <c r="M714" s="10">
        <v>49</v>
      </c>
      <c r="N714" s="10">
        <v>22</v>
      </c>
      <c r="O714" s="10">
        <v>6</v>
      </c>
      <c r="P714" s="10">
        <v>3</v>
      </c>
      <c r="Q714">
        <f t="shared" si="89"/>
        <v>206</v>
      </c>
      <c r="R714">
        <f t="shared" si="90"/>
        <v>504.70000000000005</v>
      </c>
      <c r="S714">
        <f t="shared" si="91"/>
        <v>226.60000000000002</v>
      </c>
      <c r="T714">
        <f t="shared" si="92"/>
        <v>61.800000000000004</v>
      </c>
      <c r="U714">
        <f t="shared" si="93"/>
        <v>30.900000000000002</v>
      </c>
      <c r="V714">
        <f t="shared" si="94"/>
        <v>1030</v>
      </c>
      <c r="W714">
        <f t="shared" si="95"/>
        <v>1030</v>
      </c>
      <c r="X714" t="str">
        <f t="shared" si="96"/>
        <v>Yes</v>
      </c>
    </row>
    <row r="715" spans="1:24">
      <c r="A715" s="5" t="s">
        <v>102</v>
      </c>
      <c r="B715" s="5" t="s">
        <v>103</v>
      </c>
      <c r="C715" s="5">
        <v>180</v>
      </c>
      <c r="D715" s="7" t="s">
        <v>20</v>
      </c>
      <c r="E715" s="5">
        <v>3</v>
      </c>
      <c r="F715" s="5" t="s">
        <v>21</v>
      </c>
      <c r="G715" s="5" t="s">
        <v>0</v>
      </c>
      <c r="H715" s="5" t="s">
        <v>22</v>
      </c>
      <c r="I715" s="5" t="s">
        <v>22</v>
      </c>
      <c r="J715" s="5" t="s">
        <v>23</v>
      </c>
      <c r="K715" s="6">
        <v>50.6</v>
      </c>
      <c r="L715" s="8">
        <v>16.5</v>
      </c>
      <c r="M715" s="8">
        <v>42.8</v>
      </c>
      <c r="N715" s="8">
        <v>33</v>
      </c>
      <c r="O715" s="8">
        <v>7.7</v>
      </c>
      <c r="P715" s="8">
        <v>0</v>
      </c>
      <c r="Q715">
        <f t="shared" si="89"/>
        <v>834.9</v>
      </c>
      <c r="R715">
        <f t="shared" si="90"/>
        <v>2165.6799999999998</v>
      </c>
      <c r="S715">
        <f t="shared" si="91"/>
        <v>1669.8</v>
      </c>
      <c r="T715">
        <f t="shared" si="92"/>
        <v>389.62</v>
      </c>
      <c r="U715">
        <f t="shared" si="93"/>
        <v>0</v>
      </c>
      <c r="V715">
        <f t="shared" si="94"/>
        <v>5060</v>
      </c>
      <c r="W715">
        <f t="shared" si="95"/>
        <v>5060</v>
      </c>
      <c r="X715" t="str">
        <f t="shared" si="96"/>
        <v>Yes</v>
      </c>
    </row>
    <row r="716" spans="1:24">
      <c r="A716" s="5" t="s">
        <v>102</v>
      </c>
      <c r="B716" s="5" t="s">
        <v>103</v>
      </c>
      <c r="C716" s="5">
        <v>180</v>
      </c>
      <c r="D716" s="7" t="s">
        <v>20</v>
      </c>
      <c r="E716" s="5">
        <v>3</v>
      </c>
      <c r="F716" s="5" t="s">
        <v>21</v>
      </c>
      <c r="G716" s="5" t="s">
        <v>0</v>
      </c>
      <c r="H716" s="5" t="s">
        <v>22</v>
      </c>
      <c r="I716" s="5" t="s">
        <v>22</v>
      </c>
      <c r="J716" s="5" t="s">
        <v>24</v>
      </c>
      <c r="K716" s="6">
        <v>50.6</v>
      </c>
      <c r="L716" s="8">
        <v>13.3</v>
      </c>
      <c r="M716" s="8">
        <v>33.4</v>
      </c>
      <c r="N716" s="8">
        <v>53.3</v>
      </c>
      <c r="O716" s="8">
        <v>0</v>
      </c>
      <c r="P716" s="8">
        <v>0</v>
      </c>
      <c r="Q716">
        <f t="shared" si="89"/>
        <v>672.98</v>
      </c>
      <c r="R716">
        <f t="shared" si="90"/>
        <v>1690.04</v>
      </c>
      <c r="S716">
        <f t="shared" si="91"/>
        <v>2696.98</v>
      </c>
      <c r="T716">
        <f t="shared" si="92"/>
        <v>0</v>
      </c>
      <c r="U716">
        <f t="shared" si="93"/>
        <v>0</v>
      </c>
      <c r="V716">
        <f t="shared" si="94"/>
        <v>5060</v>
      </c>
      <c r="W716">
        <f t="shared" si="95"/>
        <v>5060</v>
      </c>
      <c r="X716" t="str">
        <f t="shared" si="96"/>
        <v>Yes</v>
      </c>
    </row>
    <row r="717" spans="1:24">
      <c r="A717" s="5" t="s">
        <v>102</v>
      </c>
      <c r="B717" s="5" t="s">
        <v>103</v>
      </c>
      <c r="C717" s="5">
        <v>180</v>
      </c>
      <c r="D717" s="7" t="s">
        <v>20</v>
      </c>
      <c r="E717" s="5">
        <v>3</v>
      </c>
      <c r="F717" s="5" t="s">
        <v>21</v>
      </c>
      <c r="G717" s="5" t="s">
        <v>0</v>
      </c>
      <c r="H717" s="5" t="s">
        <v>22</v>
      </c>
      <c r="I717" s="5" t="s">
        <v>22</v>
      </c>
      <c r="J717" s="5" t="s">
        <v>25</v>
      </c>
      <c r="K717" s="6">
        <v>50.6</v>
      </c>
      <c r="L717" s="8">
        <v>0</v>
      </c>
      <c r="M717" s="8">
        <v>50</v>
      </c>
      <c r="N717" s="8">
        <v>50</v>
      </c>
      <c r="O717" s="8">
        <v>0</v>
      </c>
      <c r="P717" s="8">
        <v>0</v>
      </c>
      <c r="Q717">
        <f t="shared" si="89"/>
        <v>0</v>
      </c>
      <c r="R717">
        <f t="shared" si="90"/>
        <v>2530</v>
      </c>
      <c r="S717">
        <f t="shared" si="91"/>
        <v>2530</v>
      </c>
      <c r="T717">
        <f t="shared" si="92"/>
        <v>0</v>
      </c>
      <c r="U717">
        <f t="shared" si="93"/>
        <v>0</v>
      </c>
      <c r="V717">
        <f t="shared" si="94"/>
        <v>5060</v>
      </c>
      <c r="W717">
        <f t="shared" si="95"/>
        <v>5060</v>
      </c>
      <c r="X717" t="str">
        <f t="shared" si="96"/>
        <v>Yes</v>
      </c>
    </row>
    <row r="718" spans="1:24">
      <c r="A718" s="5" t="s">
        <v>102</v>
      </c>
      <c r="B718" s="5" t="s">
        <v>103</v>
      </c>
      <c r="C718" s="5">
        <v>180</v>
      </c>
      <c r="D718" s="7" t="s">
        <v>20</v>
      </c>
      <c r="E718" s="5">
        <v>3</v>
      </c>
      <c r="F718" s="5" t="s">
        <v>21</v>
      </c>
      <c r="G718" s="5" t="s">
        <v>0</v>
      </c>
      <c r="H718" s="5" t="s">
        <v>22</v>
      </c>
      <c r="I718" s="5" t="s">
        <v>22</v>
      </c>
      <c r="J718" s="5" t="s">
        <v>26</v>
      </c>
      <c r="K718" s="6">
        <v>50.6</v>
      </c>
      <c r="L718" s="10">
        <v>13</v>
      </c>
      <c r="M718" s="10">
        <v>42</v>
      </c>
      <c r="N718" s="10">
        <v>40</v>
      </c>
      <c r="O718" s="10">
        <v>5</v>
      </c>
      <c r="P718" s="10">
        <v>0</v>
      </c>
      <c r="Q718">
        <f t="shared" si="89"/>
        <v>657.80000000000007</v>
      </c>
      <c r="R718">
        <f t="shared" si="90"/>
        <v>2125.2000000000003</v>
      </c>
      <c r="S718">
        <f t="shared" si="91"/>
        <v>2024</v>
      </c>
      <c r="T718">
        <f t="shared" si="92"/>
        <v>253</v>
      </c>
      <c r="U718">
        <f t="shared" si="93"/>
        <v>0</v>
      </c>
      <c r="V718">
        <f t="shared" si="94"/>
        <v>5060</v>
      </c>
      <c r="W718">
        <f t="shared" si="95"/>
        <v>5060</v>
      </c>
      <c r="X718" t="str">
        <f t="shared" si="96"/>
        <v>Yes</v>
      </c>
    </row>
    <row r="719" spans="1:24">
      <c r="A719" s="5" t="s">
        <v>102</v>
      </c>
      <c r="B719" s="5" t="s">
        <v>103</v>
      </c>
      <c r="C719" s="5">
        <v>180</v>
      </c>
      <c r="D719" s="7" t="s">
        <v>20</v>
      </c>
      <c r="E719" s="5">
        <v>4</v>
      </c>
      <c r="F719" s="5" t="s">
        <v>27</v>
      </c>
      <c r="G719" s="5" t="s">
        <v>0</v>
      </c>
      <c r="H719" s="5" t="s">
        <v>22</v>
      </c>
      <c r="I719" s="5" t="s">
        <v>22</v>
      </c>
      <c r="J719" s="5" t="s">
        <v>23</v>
      </c>
      <c r="K719" s="6">
        <v>22.6</v>
      </c>
      <c r="L719" s="8">
        <v>8</v>
      </c>
      <c r="M719" s="8">
        <v>36.799999999999997</v>
      </c>
      <c r="N719" s="8">
        <v>44.9</v>
      </c>
      <c r="O719" s="8">
        <v>10.3</v>
      </c>
      <c r="P719" s="8">
        <v>0</v>
      </c>
      <c r="Q719">
        <f t="shared" si="89"/>
        <v>180.8</v>
      </c>
      <c r="R719">
        <f t="shared" si="90"/>
        <v>831.68</v>
      </c>
      <c r="S719">
        <f t="shared" si="91"/>
        <v>1014.74</v>
      </c>
      <c r="T719">
        <f t="shared" si="92"/>
        <v>232.78000000000003</v>
      </c>
      <c r="U719">
        <f t="shared" si="93"/>
        <v>0</v>
      </c>
      <c r="V719">
        <f t="shared" si="94"/>
        <v>2260</v>
      </c>
      <c r="W719">
        <f t="shared" si="95"/>
        <v>2260</v>
      </c>
      <c r="X719" t="str">
        <f t="shared" si="96"/>
        <v>Yes</v>
      </c>
    </row>
    <row r="720" spans="1:24">
      <c r="A720" s="5" t="s">
        <v>102</v>
      </c>
      <c r="B720" s="5" t="s">
        <v>103</v>
      </c>
      <c r="C720" s="5">
        <v>180</v>
      </c>
      <c r="D720" s="7" t="s">
        <v>20</v>
      </c>
      <c r="E720" s="5">
        <v>4</v>
      </c>
      <c r="F720" s="5" t="s">
        <v>27</v>
      </c>
      <c r="G720" s="5" t="s">
        <v>0</v>
      </c>
      <c r="H720" s="5" t="s">
        <v>22</v>
      </c>
      <c r="I720" s="5" t="s">
        <v>22</v>
      </c>
      <c r="J720" s="5" t="s">
        <v>24</v>
      </c>
      <c r="K720" s="6">
        <v>22.6</v>
      </c>
      <c r="L720" s="8">
        <v>73.3</v>
      </c>
      <c r="M720" s="8">
        <v>0</v>
      </c>
      <c r="N720" s="8">
        <v>26.7</v>
      </c>
      <c r="O720" s="8">
        <v>0</v>
      </c>
      <c r="P720" s="8">
        <v>0</v>
      </c>
      <c r="Q720">
        <f t="shared" si="89"/>
        <v>1656.58</v>
      </c>
      <c r="R720">
        <f t="shared" si="90"/>
        <v>0</v>
      </c>
      <c r="S720">
        <f t="shared" si="91"/>
        <v>603.42000000000007</v>
      </c>
      <c r="T720">
        <f t="shared" si="92"/>
        <v>0</v>
      </c>
      <c r="U720">
        <f t="shared" si="93"/>
        <v>0</v>
      </c>
      <c r="V720">
        <f t="shared" si="94"/>
        <v>2260</v>
      </c>
      <c r="W720">
        <f t="shared" si="95"/>
        <v>2260</v>
      </c>
      <c r="X720" t="str">
        <f t="shared" si="96"/>
        <v>Yes</v>
      </c>
    </row>
    <row r="721" spans="1:24">
      <c r="A721" s="5" t="s">
        <v>102</v>
      </c>
      <c r="B721" s="5" t="s">
        <v>103</v>
      </c>
      <c r="C721" s="5">
        <v>180</v>
      </c>
      <c r="D721" s="7" t="s">
        <v>20</v>
      </c>
      <c r="E721" s="5">
        <v>4</v>
      </c>
      <c r="F721" s="5" t="s">
        <v>27</v>
      </c>
      <c r="G721" s="5" t="s">
        <v>0</v>
      </c>
      <c r="H721" s="5" t="s">
        <v>22</v>
      </c>
      <c r="I721" s="5" t="s">
        <v>22</v>
      </c>
      <c r="J721" s="5" t="s">
        <v>25</v>
      </c>
      <c r="K721" s="6">
        <v>22.6</v>
      </c>
      <c r="L721" s="8">
        <v>0</v>
      </c>
      <c r="M721" s="8">
        <v>100</v>
      </c>
      <c r="N721" s="8">
        <v>0</v>
      </c>
      <c r="O721" s="8">
        <v>0</v>
      </c>
      <c r="P721" s="8">
        <v>0</v>
      </c>
      <c r="Q721">
        <f t="shared" si="89"/>
        <v>0</v>
      </c>
      <c r="R721">
        <f t="shared" si="90"/>
        <v>2260</v>
      </c>
      <c r="S721">
        <f t="shared" si="91"/>
        <v>0</v>
      </c>
      <c r="T721">
        <f t="shared" si="92"/>
        <v>0</v>
      </c>
      <c r="U721">
        <f t="shared" si="93"/>
        <v>0</v>
      </c>
      <c r="V721">
        <f t="shared" si="94"/>
        <v>2260</v>
      </c>
      <c r="W721">
        <f t="shared" si="95"/>
        <v>2260</v>
      </c>
      <c r="X721" t="str">
        <f t="shared" si="96"/>
        <v>Yes</v>
      </c>
    </row>
    <row r="722" spans="1:24">
      <c r="A722" s="5" t="s">
        <v>102</v>
      </c>
      <c r="B722" s="5" t="s">
        <v>103</v>
      </c>
      <c r="C722" s="5">
        <v>180</v>
      </c>
      <c r="D722" s="7" t="s">
        <v>20</v>
      </c>
      <c r="E722" s="5">
        <v>4</v>
      </c>
      <c r="F722" s="5" t="s">
        <v>27</v>
      </c>
      <c r="G722" s="5" t="s">
        <v>0</v>
      </c>
      <c r="H722" s="5" t="s">
        <v>22</v>
      </c>
      <c r="I722" s="5" t="s">
        <v>22</v>
      </c>
      <c r="J722" s="5" t="s">
        <v>26</v>
      </c>
      <c r="K722" s="6">
        <v>22.6</v>
      </c>
      <c r="L722" s="10">
        <v>20</v>
      </c>
      <c r="M722" s="10">
        <v>39</v>
      </c>
      <c r="N722" s="10">
        <v>34</v>
      </c>
      <c r="O722" s="10">
        <v>7</v>
      </c>
      <c r="P722" s="10">
        <v>0</v>
      </c>
      <c r="Q722">
        <f t="shared" si="89"/>
        <v>452</v>
      </c>
      <c r="R722">
        <f t="shared" si="90"/>
        <v>881.40000000000009</v>
      </c>
      <c r="S722">
        <f t="shared" si="91"/>
        <v>768.40000000000009</v>
      </c>
      <c r="T722">
        <f t="shared" si="92"/>
        <v>158.20000000000002</v>
      </c>
      <c r="U722">
        <f t="shared" si="93"/>
        <v>0</v>
      </c>
      <c r="V722">
        <f t="shared" si="94"/>
        <v>2260</v>
      </c>
      <c r="W722">
        <f t="shared" si="95"/>
        <v>2260</v>
      </c>
      <c r="X722" t="str">
        <f t="shared" si="96"/>
        <v>Yes</v>
      </c>
    </row>
    <row r="723" spans="1:24">
      <c r="A723" s="5" t="s">
        <v>102</v>
      </c>
      <c r="B723" s="5" t="s">
        <v>103</v>
      </c>
      <c r="C723" s="5">
        <v>180</v>
      </c>
      <c r="D723" s="7" t="s">
        <v>29</v>
      </c>
      <c r="E723" s="5">
        <v>7</v>
      </c>
      <c r="F723" s="5" t="s">
        <v>61</v>
      </c>
      <c r="G723" s="5" t="s">
        <v>0</v>
      </c>
      <c r="H723" s="5" t="s">
        <v>22</v>
      </c>
      <c r="I723" s="5" t="s">
        <v>22</v>
      </c>
      <c r="J723" s="5" t="s">
        <v>23</v>
      </c>
      <c r="K723" s="6">
        <v>16.2</v>
      </c>
      <c r="L723" s="8">
        <v>3.1</v>
      </c>
      <c r="M723" s="8">
        <v>58.4</v>
      </c>
      <c r="N723" s="8">
        <v>32.299999999999997</v>
      </c>
      <c r="O723" s="8">
        <v>6.2</v>
      </c>
      <c r="P723" s="8">
        <v>0</v>
      </c>
      <c r="Q723">
        <f t="shared" si="89"/>
        <v>50.22</v>
      </c>
      <c r="R723">
        <f t="shared" si="90"/>
        <v>946.07999999999993</v>
      </c>
      <c r="S723">
        <f t="shared" si="91"/>
        <v>523.25999999999988</v>
      </c>
      <c r="T723">
        <f t="shared" si="92"/>
        <v>100.44</v>
      </c>
      <c r="U723">
        <f t="shared" si="93"/>
        <v>0</v>
      </c>
      <c r="V723">
        <f t="shared" si="94"/>
        <v>1620</v>
      </c>
      <c r="W723">
        <f t="shared" si="95"/>
        <v>1620</v>
      </c>
      <c r="X723" t="str">
        <f t="shared" si="96"/>
        <v>Yes</v>
      </c>
    </row>
    <row r="724" spans="1:24">
      <c r="A724" s="5" t="s">
        <v>102</v>
      </c>
      <c r="B724" s="5" t="s">
        <v>103</v>
      </c>
      <c r="C724" s="5">
        <v>180</v>
      </c>
      <c r="D724" s="7" t="s">
        <v>29</v>
      </c>
      <c r="E724" s="5">
        <v>7</v>
      </c>
      <c r="F724" s="5" t="s">
        <v>61</v>
      </c>
      <c r="G724" s="5" t="s">
        <v>0</v>
      </c>
      <c r="H724" s="5" t="s">
        <v>22</v>
      </c>
      <c r="I724" s="5" t="s">
        <v>22</v>
      </c>
      <c r="J724" s="5" t="s">
        <v>24</v>
      </c>
      <c r="K724" s="6">
        <v>16.2</v>
      </c>
      <c r="L724" s="8">
        <v>66.7</v>
      </c>
      <c r="M724" s="8">
        <v>33.299999999999997</v>
      </c>
      <c r="N724" s="8">
        <v>0</v>
      </c>
      <c r="O724" s="8">
        <v>0</v>
      </c>
      <c r="P724" s="8">
        <v>0</v>
      </c>
      <c r="Q724">
        <f t="shared" si="89"/>
        <v>1080.54</v>
      </c>
      <c r="R724">
        <f t="shared" si="90"/>
        <v>539.45999999999992</v>
      </c>
      <c r="S724">
        <f t="shared" si="91"/>
        <v>0</v>
      </c>
      <c r="T724">
        <f t="shared" si="92"/>
        <v>0</v>
      </c>
      <c r="U724">
        <f t="shared" si="93"/>
        <v>0</v>
      </c>
      <c r="V724">
        <f t="shared" si="94"/>
        <v>1620</v>
      </c>
      <c r="W724">
        <f t="shared" si="95"/>
        <v>1620</v>
      </c>
      <c r="X724" t="str">
        <f t="shared" si="96"/>
        <v>Yes</v>
      </c>
    </row>
    <row r="725" spans="1:24">
      <c r="A725" s="5" t="s">
        <v>102</v>
      </c>
      <c r="B725" s="5" t="s">
        <v>103</v>
      </c>
      <c r="C725" s="5">
        <v>180</v>
      </c>
      <c r="D725" s="7" t="s">
        <v>29</v>
      </c>
      <c r="E725" s="5">
        <v>7</v>
      </c>
      <c r="F725" s="5" t="s">
        <v>61</v>
      </c>
      <c r="G725" s="5" t="s">
        <v>0</v>
      </c>
      <c r="H725" s="5" t="s">
        <v>22</v>
      </c>
      <c r="I725" s="5" t="s">
        <v>22</v>
      </c>
      <c r="J725" s="5" t="s">
        <v>25</v>
      </c>
      <c r="K725" s="6">
        <v>16.2</v>
      </c>
      <c r="L725" s="8">
        <v>25</v>
      </c>
      <c r="M725" s="8">
        <v>60</v>
      </c>
      <c r="N725" s="8">
        <v>15</v>
      </c>
      <c r="O725" s="8">
        <v>0</v>
      </c>
      <c r="P725" s="8">
        <v>0</v>
      </c>
      <c r="Q725">
        <f t="shared" si="89"/>
        <v>405</v>
      </c>
      <c r="R725">
        <f t="shared" si="90"/>
        <v>972</v>
      </c>
      <c r="S725">
        <f t="shared" si="91"/>
        <v>243</v>
      </c>
      <c r="T725">
        <f t="shared" si="92"/>
        <v>0</v>
      </c>
      <c r="U725">
        <f t="shared" si="93"/>
        <v>0</v>
      </c>
      <c r="V725">
        <f t="shared" si="94"/>
        <v>1620</v>
      </c>
      <c r="W725">
        <f t="shared" si="95"/>
        <v>1620</v>
      </c>
      <c r="X725" t="str">
        <f t="shared" si="96"/>
        <v>Yes</v>
      </c>
    </row>
    <row r="726" spans="1:24">
      <c r="A726" s="5" t="s">
        <v>102</v>
      </c>
      <c r="B726" s="5" t="s">
        <v>103</v>
      </c>
      <c r="C726" s="5">
        <v>180</v>
      </c>
      <c r="D726" s="7" t="s">
        <v>29</v>
      </c>
      <c r="E726" s="5">
        <v>7</v>
      </c>
      <c r="F726" s="5" t="s">
        <v>61</v>
      </c>
      <c r="G726" s="5" t="s">
        <v>0</v>
      </c>
      <c r="H726" s="5" t="s">
        <v>22</v>
      </c>
      <c r="I726" s="5" t="s">
        <v>22</v>
      </c>
      <c r="J726" s="5" t="s">
        <v>26</v>
      </c>
      <c r="K726" s="6">
        <v>16.2</v>
      </c>
      <c r="L726" s="10">
        <v>19</v>
      </c>
      <c r="M726" s="10">
        <v>54</v>
      </c>
      <c r="N726" s="10">
        <v>23</v>
      </c>
      <c r="O726" s="10">
        <v>4</v>
      </c>
      <c r="P726" s="10">
        <v>0</v>
      </c>
      <c r="Q726">
        <f t="shared" si="89"/>
        <v>307.8</v>
      </c>
      <c r="R726">
        <f t="shared" si="90"/>
        <v>874.8</v>
      </c>
      <c r="S726">
        <f t="shared" si="91"/>
        <v>372.59999999999997</v>
      </c>
      <c r="T726">
        <f t="shared" si="92"/>
        <v>64.8</v>
      </c>
      <c r="U726">
        <f t="shared" si="93"/>
        <v>0</v>
      </c>
      <c r="V726">
        <f t="shared" si="94"/>
        <v>1619.9999999999998</v>
      </c>
      <c r="W726">
        <f t="shared" si="95"/>
        <v>1620</v>
      </c>
      <c r="X726" t="str">
        <f t="shared" si="96"/>
        <v>Yes</v>
      </c>
    </row>
    <row r="727" spans="1:24">
      <c r="A727" s="5" t="s">
        <v>102</v>
      </c>
      <c r="B727" s="5" t="s">
        <v>103</v>
      </c>
      <c r="C727" s="5">
        <v>180</v>
      </c>
      <c r="D727" s="7" t="s">
        <v>29</v>
      </c>
      <c r="E727" s="5">
        <v>10</v>
      </c>
      <c r="F727" s="5" t="s">
        <v>54</v>
      </c>
      <c r="G727" s="5" t="s">
        <v>0</v>
      </c>
      <c r="H727" s="5" t="s">
        <v>22</v>
      </c>
      <c r="I727" s="5" t="s">
        <v>22</v>
      </c>
      <c r="J727" s="5" t="s">
        <v>23</v>
      </c>
      <c r="K727" s="6">
        <v>24.05</v>
      </c>
      <c r="L727" s="8">
        <v>8</v>
      </c>
      <c r="M727" s="8">
        <v>56</v>
      </c>
      <c r="N727" s="8">
        <v>36</v>
      </c>
      <c r="O727" s="8">
        <v>0</v>
      </c>
      <c r="P727" s="8">
        <v>0</v>
      </c>
      <c r="Q727">
        <f t="shared" si="89"/>
        <v>192.4</v>
      </c>
      <c r="R727">
        <f t="shared" si="90"/>
        <v>1346.8</v>
      </c>
      <c r="S727">
        <f t="shared" si="91"/>
        <v>865.80000000000007</v>
      </c>
      <c r="T727">
        <f t="shared" si="92"/>
        <v>0</v>
      </c>
      <c r="U727">
        <f t="shared" si="93"/>
        <v>0</v>
      </c>
      <c r="V727">
        <f t="shared" si="94"/>
        <v>2405</v>
      </c>
      <c r="W727">
        <f t="shared" si="95"/>
        <v>2405</v>
      </c>
      <c r="X727" t="str">
        <f t="shared" si="96"/>
        <v>Yes</v>
      </c>
    </row>
    <row r="728" spans="1:24">
      <c r="A728" s="5" t="s">
        <v>102</v>
      </c>
      <c r="B728" s="5" t="s">
        <v>103</v>
      </c>
      <c r="C728" s="5">
        <v>180</v>
      </c>
      <c r="D728" s="7" t="s">
        <v>29</v>
      </c>
      <c r="E728" s="5">
        <v>10</v>
      </c>
      <c r="F728" s="5" t="s">
        <v>54</v>
      </c>
      <c r="G728" s="5" t="s">
        <v>0</v>
      </c>
      <c r="H728" s="5" t="s">
        <v>22</v>
      </c>
      <c r="I728" s="5" t="s">
        <v>22</v>
      </c>
      <c r="J728" s="5" t="s">
        <v>24</v>
      </c>
      <c r="K728" s="6">
        <v>24.05</v>
      </c>
      <c r="L728" s="8">
        <v>26.7</v>
      </c>
      <c r="M728" s="8">
        <v>33.299999999999997</v>
      </c>
      <c r="N728" s="8">
        <v>13.3</v>
      </c>
      <c r="O728" s="8">
        <v>26.7</v>
      </c>
      <c r="P728" s="8">
        <v>0</v>
      </c>
      <c r="Q728">
        <f t="shared" si="89"/>
        <v>642.13499999999999</v>
      </c>
      <c r="R728">
        <f t="shared" si="90"/>
        <v>800.86500000000001</v>
      </c>
      <c r="S728">
        <f t="shared" si="91"/>
        <v>319.86500000000001</v>
      </c>
      <c r="T728">
        <f t="shared" si="92"/>
        <v>642.13499999999999</v>
      </c>
      <c r="U728">
        <f t="shared" si="93"/>
        <v>0</v>
      </c>
      <c r="V728">
        <f t="shared" si="94"/>
        <v>2405</v>
      </c>
      <c r="W728">
        <f t="shared" si="95"/>
        <v>2405</v>
      </c>
      <c r="X728" t="str">
        <f t="shared" si="96"/>
        <v>Yes</v>
      </c>
    </row>
    <row r="729" spans="1:24">
      <c r="A729" s="5" t="s">
        <v>102</v>
      </c>
      <c r="B729" s="5" t="s">
        <v>103</v>
      </c>
      <c r="C729" s="5">
        <v>180</v>
      </c>
      <c r="D729" s="7" t="s">
        <v>29</v>
      </c>
      <c r="E729" s="5">
        <v>10</v>
      </c>
      <c r="F729" s="5" t="s">
        <v>54</v>
      </c>
      <c r="G729" s="5" t="s">
        <v>0</v>
      </c>
      <c r="H729" s="5" t="s">
        <v>22</v>
      </c>
      <c r="I729" s="5" t="s">
        <v>22</v>
      </c>
      <c r="J729" s="5" t="s">
        <v>25</v>
      </c>
      <c r="K729" s="6">
        <v>24.05</v>
      </c>
      <c r="L729" s="8">
        <v>0</v>
      </c>
      <c r="M729" s="8">
        <v>75</v>
      </c>
      <c r="N729" s="8">
        <v>25</v>
      </c>
      <c r="O729" s="8">
        <v>0</v>
      </c>
      <c r="P729" s="8">
        <v>0</v>
      </c>
      <c r="Q729">
        <f t="shared" si="89"/>
        <v>0</v>
      </c>
      <c r="R729">
        <f t="shared" si="90"/>
        <v>1803.75</v>
      </c>
      <c r="S729">
        <f t="shared" si="91"/>
        <v>601.25</v>
      </c>
      <c r="T729">
        <f t="shared" si="92"/>
        <v>0</v>
      </c>
      <c r="U729">
        <f t="shared" si="93"/>
        <v>0</v>
      </c>
      <c r="V729">
        <f t="shared" si="94"/>
        <v>2405</v>
      </c>
      <c r="W729">
        <f t="shared" si="95"/>
        <v>2405</v>
      </c>
      <c r="X729" t="str">
        <f t="shared" si="96"/>
        <v>Yes</v>
      </c>
    </row>
    <row r="730" spans="1:24">
      <c r="A730" s="5" t="s">
        <v>102</v>
      </c>
      <c r="B730" s="5" t="s">
        <v>103</v>
      </c>
      <c r="C730" s="5">
        <v>180</v>
      </c>
      <c r="D730" s="7" t="s">
        <v>29</v>
      </c>
      <c r="E730" s="5">
        <v>10</v>
      </c>
      <c r="F730" s="5" t="s">
        <v>54</v>
      </c>
      <c r="G730" s="5" t="s">
        <v>0</v>
      </c>
      <c r="H730" s="5" t="s">
        <v>22</v>
      </c>
      <c r="I730" s="5" t="s">
        <v>22</v>
      </c>
      <c r="J730" s="5" t="s">
        <v>26</v>
      </c>
      <c r="K730" s="6">
        <v>24.05</v>
      </c>
      <c r="L730" s="10">
        <v>11</v>
      </c>
      <c r="M730" s="10">
        <v>54</v>
      </c>
      <c r="N730" s="10">
        <v>30</v>
      </c>
      <c r="O730" s="10">
        <v>5</v>
      </c>
      <c r="P730" s="10">
        <v>0</v>
      </c>
      <c r="Q730">
        <f t="shared" si="89"/>
        <v>264.55</v>
      </c>
      <c r="R730">
        <f t="shared" si="90"/>
        <v>1298.7</v>
      </c>
      <c r="S730">
        <f t="shared" si="91"/>
        <v>721.5</v>
      </c>
      <c r="T730">
        <f t="shared" si="92"/>
        <v>120.25</v>
      </c>
      <c r="U730">
        <f t="shared" si="93"/>
        <v>0</v>
      </c>
      <c r="V730">
        <f t="shared" si="94"/>
        <v>2405</v>
      </c>
      <c r="W730">
        <f t="shared" si="95"/>
        <v>2405</v>
      </c>
      <c r="X730" t="str">
        <f t="shared" si="96"/>
        <v>Yes</v>
      </c>
    </row>
    <row r="731" spans="1:24">
      <c r="A731" s="5" t="s">
        <v>102</v>
      </c>
      <c r="B731" s="5" t="s">
        <v>103</v>
      </c>
      <c r="C731" s="5">
        <v>180</v>
      </c>
      <c r="D731" s="7" t="s">
        <v>29</v>
      </c>
      <c r="E731" s="5">
        <v>11</v>
      </c>
      <c r="F731" s="5" t="s">
        <v>46</v>
      </c>
      <c r="G731" s="5" t="s">
        <v>0</v>
      </c>
      <c r="H731" s="5" t="s">
        <v>22</v>
      </c>
      <c r="I731" s="5" t="s">
        <v>22</v>
      </c>
      <c r="J731" s="5" t="s">
        <v>23</v>
      </c>
      <c r="K731" s="6">
        <v>30.5</v>
      </c>
      <c r="L731" s="8">
        <v>23.1</v>
      </c>
      <c r="M731" s="8">
        <v>40.1</v>
      </c>
      <c r="N731" s="8">
        <v>34.200000000000003</v>
      </c>
      <c r="O731" s="8">
        <v>2.6</v>
      </c>
      <c r="P731" s="8">
        <v>0</v>
      </c>
      <c r="Q731">
        <f t="shared" si="89"/>
        <v>704.55000000000007</v>
      </c>
      <c r="R731">
        <f t="shared" si="90"/>
        <v>1223.05</v>
      </c>
      <c r="S731">
        <f t="shared" si="91"/>
        <v>1043.1000000000001</v>
      </c>
      <c r="T731">
        <f t="shared" si="92"/>
        <v>79.3</v>
      </c>
      <c r="U731">
        <f t="shared" si="93"/>
        <v>0</v>
      </c>
      <c r="V731">
        <f t="shared" si="94"/>
        <v>3050</v>
      </c>
      <c r="W731">
        <f t="shared" si="95"/>
        <v>3050</v>
      </c>
      <c r="X731" t="str">
        <f t="shared" si="96"/>
        <v>Yes</v>
      </c>
    </row>
    <row r="732" spans="1:24">
      <c r="A732" s="5" t="s">
        <v>102</v>
      </c>
      <c r="B732" s="5" t="s">
        <v>103</v>
      </c>
      <c r="C732" s="5">
        <v>180</v>
      </c>
      <c r="D732" s="7" t="s">
        <v>29</v>
      </c>
      <c r="E732" s="5">
        <v>11</v>
      </c>
      <c r="F732" s="5" t="s">
        <v>46</v>
      </c>
      <c r="G732" s="5" t="s">
        <v>0</v>
      </c>
      <c r="H732" s="5" t="s">
        <v>22</v>
      </c>
      <c r="I732" s="5" t="s">
        <v>22</v>
      </c>
      <c r="J732" s="5" t="s">
        <v>24</v>
      </c>
      <c r="K732" s="6">
        <v>30.5</v>
      </c>
      <c r="L732" s="8">
        <v>10</v>
      </c>
      <c r="M732" s="8">
        <v>40</v>
      </c>
      <c r="N732" s="8">
        <v>20</v>
      </c>
      <c r="O732" s="8">
        <v>30</v>
      </c>
      <c r="P732" s="8">
        <v>0</v>
      </c>
      <c r="Q732">
        <f t="shared" si="89"/>
        <v>305</v>
      </c>
      <c r="R732">
        <f t="shared" si="90"/>
        <v>1220</v>
      </c>
      <c r="S732">
        <f t="shared" si="91"/>
        <v>610</v>
      </c>
      <c r="T732">
        <f t="shared" si="92"/>
        <v>915</v>
      </c>
      <c r="U732">
        <f t="shared" si="93"/>
        <v>0</v>
      </c>
      <c r="V732">
        <f t="shared" si="94"/>
        <v>3050</v>
      </c>
      <c r="W732">
        <f t="shared" si="95"/>
        <v>3050</v>
      </c>
      <c r="X732" t="str">
        <f t="shared" si="96"/>
        <v>Yes</v>
      </c>
    </row>
    <row r="733" spans="1:24">
      <c r="A733" s="5" t="s">
        <v>102</v>
      </c>
      <c r="B733" s="5" t="s">
        <v>103</v>
      </c>
      <c r="C733" s="5">
        <v>180</v>
      </c>
      <c r="D733" s="7" t="s">
        <v>29</v>
      </c>
      <c r="E733" s="5">
        <v>11</v>
      </c>
      <c r="F733" s="5" t="s">
        <v>46</v>
      </c>
      <c r="G733" s="5" t="s">
        <v>0</v>
      </c>
      <c r="H733" s="5" t="s">
        <v>22</v>
      </c>
      <c r="I733" s="5" t="s">
        <v>22</v>
      </c>
      <c r="J733" s="5" t="s">
        <v>25</v>
      </c>
      <c r="K733" s="6">
        <v>30.5</v>
      </c>
      <c r="L733" s="8">
        <v>0</v>
      </c>
      <c r="M733" s="8">
        <v>90</v>
      </c>
      <c r="N733" s="8">
        <v>10</v>
      </c>
      <c r="O733" s="8">
        <v>0</v>
      </c>
      <c r="P733" s="8">
        <v>0</v>
      </c>
      <c r="Q733">
        <f t="shared" si="89"/>
        <v>0</v>
      </c>
      <c r="R733">
        <f t="shared" si="90"/>
        <v>2745</v>
      </c>
      <c r="S733">
        <f t="shared" si="91"/>
        <v>305</v>
      </c>
      <c r="T733">
        <f t="shared" si="92"/>
        <v>0</v>
      </c>
      <c r="U733">
        <f t="shared" si="93"/>
        <v>0</v>
      </c>
      <c r="V733">
        <f t="shared" si="94"/>
        <v>3050</v>
      </c>
      <c r="W733">
        <f t="shared" si="95"/>
        <v>3050</v>
      </c>
      <c r="X733" t="str">
        <f t="shared" si="96"/>
        <v>Yes</v>
      </c>
    </row>
    <row r="734" spans="1:24">
      <c r="A734" s="5" t="s">
        <v>102</v>
      </c>
      <c r="B734" s="5" t="s">
        <v>103</v>
      </c>
      <c r="C734" s="5">
        <v>180</v>
      </c>
      <c r="D734" s="7" t="s">
        <v>29</v>
      </c>
      <c r="E734" s="5">
        <v>11</v>
      </c>
      <c r="F734" s="5" t="s">
        <v>46</v>
      </c>
      <c r="G734" s="5" t="s">
        <v>0</v>
      </c>
      <c r="H734" s="5" t="s">
        <v>22</v>
      </c>
      <c r="I734" s="5" t="s">
        <v>22</v>
      </c>
      <c r="J734" s="5" t="s">
        <v>26</v>
      </c>
      <c r="K734" s="6">
        <v>30.5</v>
      </c>
      <c r="L734" s="10">
        <v>17</v>
      </c>
      <c r="M734" s="10">
        <v>48</v>
      </c>
      <c r="N734" s="10">
        <v>27</v>
      </c>
      <c r="O734" s="10">
        <v>8</v>
      </c>
      <c r="P734" s="10">
        <v>0</v>
      </c>
      <c r="Q734">
        <f t="shared" si="89"/>
        <v>518.5</v>
      </c>
      <c r="R734">
        <f t="shared" si="90"/>
        <v>1464</v>
      </c>
      <c r="S734">
        <f t="shared" si="91"/>
        <v>823.5</v>
      </c>
      <c r="T734">
        <f t="shared" si="92"/>
        <v>244</v>
      </c>
      <c r="U734">
        <f t="shared" si="93"/>
        <v>0</v>
      </c>
      <c r="V734">
        <f t="shared" si="94"/>
        <v>3050</v>
      </c>
      <c r="W734">
        <f t="shared" si="95"/>
        <v>3050</v>
      </c>
      <c r="X734" t="str">
        <f t="shared" si="96"/>
        <v>Yes</v>
      </c>
    </row>
    <row r="735" spans="1:24">
      <c r="A735" s="5" t="s">
        <v>102</v>
      </c>
      <c r="B735" s="5" t="s">
        <v>103</v>
      </c>
      <c r="C735" s="5">
        <v>180</v>
      </c>
      <c r="D735" s="7" t="s">
        <v>29</v>
      </c>
      <c r="E735" s="5">
        <v>12</v>
      </c>
      <c r="F735" s="5" t="s">
        <v>55</v>
      </c>
      <c r="G735" s="5" t="s">
        <v>0</v>
      </c>
      <c r="H735" s="5" t="s">
        <v>22</v>
      </c>
      <c r="I735" s="5" t="s">
        <v>22</v>
      </c>
      <c r="J735" s="5" t="s">
        <v>23</v>
      </c>
      <c r="K735" s="6">
        <v>63.27</v>
      </c>
      <c r="L735" s="8">
        <v>9.4</v>
      </c>
      <c r="M735" s="8">
        <v>54.9</v>
      </c>
      <c r="N735" s="8">
        <v>31.8</v>
      </c>
      <c r="O735" s="8">
        <v>3.9</v>
      </c>
      <c r="P735" s="8">
        <v>0</v>
      </c>
      <c r="Q735">
        <f t="shared" si="89"/>
        <v>594.73800000000006</v>
      </c>
      <c r="R735">
        <f t="shared" si="90"/>
        <v>3473.5230000000001</v>
      </c>
      <c r="S735">
        <f t="shared" si="91"/>
        <v>2011.9860000000001</v>
      </c>
      <c r="T735">
        <f t="shared" si="92"/>
        <v>246.75300000000001</v>
      </c>
      <c r="U735">
        <f t="shared" si="93"/>
        <v>0</v>
      </c>
      <c r="V735">
        <f t="shared" si="94"/>
        <v>6327</v>
      </c>
      <c r="W735">
        <f t="shared" si="95"/>
        <v>6327</v>
      </c>
      <c r="X735" t="str">
        <f t="shared" si="96"/>
        <v>Yes</v>
      </c>
    </row>
    <row r="736" spans="1:24">
      <c r="A736" s="5" t="s">
        <v>102</v>
      </c>
      <c r="B736" s="5" t="s">
        <v>103</v>
      </c>
      <c r="C736" s="5">
        <v>180</v>
      </c>
      <c r="D736" s="7" t="s">
        <v>29</v>
      </c>
      <c r="E736" s="5">
        <v>12</v>
      </c>
      <c r="F736" s="5" t="s">
        <v>55</v>
      </c>
      <c r="G736" s="5" t="s">
        <v>0</v>
      </c>
      <c r="H736" s="5" t="s">
        <v>22</v>
      </c>
      <c r="I736" s="5" t="s">
        <v>22</v>
      </c>
      <c r="J736" s="5" t="s">
        <v>24</v>
      </c>
      <c r="K736" s="6">
        <v>63.27</v>
      </c>
      <c r="L736" s="8">
        <v>0</v>
      </c>
      <c r="M736" s="8">
        <v>71.400000000000006</v>
      </c>
      <c r="N736" s="8">
        <v>28.6</v>
      </c>
      <c r="O736" s="8">
        <v>0</v>
      </c>
      <c r="P736" s="8">
        <v>0</v>
      </c>
      <c r="Q736">
        <f t="shared" si="89"/>
        <v>0</v>
      </c>
      <c r="R736">
        <f t="shared" si="90"/>
        <v>4517.478000000001</v>
      </c>
      <c r="S736">
        <f t="shared" si="91"/>
        <v>1809.5220000000002</v>
      </c>
      <c r="T736">
        <f t="shared" si="92"/>
        <v>0</v>
      </c>
      <c r="U736">
        <f t="shared" si="93"/>
        <v>0</v>
      </c>
      <c r="V736">
        <f t="shared" si="94"/>
        <v>6327.0000000000009</v>
      </c>
      <c r="W736">
        <f t="shared" si="95"/>
        <v>6327</v>
      </c>
      <c r="X736" t="str">
        <f t="shared" si="96"/>
        <v>Yes</v>
      </c>
    </row>
    <row r="737" spans="1:24">
      <c r="A737" s="5" t="s">
        <v>102</v>
      </c>
      <c r="B737" s="5" t="s">
        <v>103</v>
      </c>
      <c r="C737" s="5">
        <v>180</v>
      </c>
      <c r="D737" s="7" t="s">
        <v>29</v>
      </c>
      <c r="E737" s="5">
        <v>12</v>
      </c>
      <c r="F737" s="5" t="s">
        <v>55</v>
      </c>
      <c r="G737" s="5" t="s">
        <v>0</v>
      </c>
      <c r="H737" s="5" t="s">
        <v>22</v>
      </c>
      <c r="I737" s="5" t="s">
        <v>22</v>
      </c>
      <c r="J737" s="5" t="s">
        <v>25</v>
      </c>
      <c r="K737" s="6">
        <v>63.27</v>
      </c>
      <c r="L737" s="8">
        <v>0</v>
      </c>
      <c r="M737" s="8">
        <v>85</v>
      </c>
      <c r="N737" s="8">
        <v>15</v>
      </c>
      <c r="O737" s="8">
        <v>0</v>
      </c>
      <c r="P737" s="8">
        <v>0</v>
      </c>
      <c r="Q737">
        <f t="shared" si="89"/>
        <v>0</v>
      </c>
      <c r="R737">
        <f t="shared" si="90"/>
        <v>5377.95</v>
      </c>
      <c r="S737">
        <f t="shared" si="91"/>
        <v>949.05000000000007</v>
      </c>
      <c r="T737">
        <f t="shared" si="92"/>
        <v>0</v>
      </c>
      <c r="U737">
        <f t="shared" si="93"/>
        <v>0</v>
      </c>
      <c r="V737">
        <f t="shared" si="94"/>
        <v>6327</v>
      </c>
      <c r="W737">
        <f t="shared" si="95"/>
        <v>6327</v>
      </c>
      <c r="X737" t="str">
        <f t="shared" si="96"/>
        <v>Yes</v>
      </c>
    </row>
    <row r="738" spans="1:24">
      <c r="A738" s="5" t="s">
        <v>102</v>
      </c>
      <c r="B738" s="5" t="s">
        <v>103</v>
      </c>
      <c r="C738" s="5">
        <v>180</v>
      </c>
      <c r="D738" s="7" t="s">
        <v>29</v>
      </c>
      <c r="E738" s="5">
        <v>12</v>
      </c>
      <c r="F738" s="5" t="s">
        <v>55</v>
      </c>
      <c r="G738" s="5" t="s">
        <v>0</v>
      </c>
      <c r="H738" s="5" t="s">
        <v>22</v>
      </c>
      <c r="I738" s="5" t="s">
        <v>22</v>
      </c>
      <c r="J738" s="5" t="s">
        <v>26</v>
      </c>
      <c r="K738" s="6">
        <v>63.27</v>
      </c>
      <c r="L738" s="10">
        <v>6</v>
      </c>
      <c r="M738" s="10">
        <v>63</v>
      </c>
      <c r="N738" s="10">
        <v>28</v>
      </c>
      <c r="O738" s="10">
        <v>3</v>
      </c>
      <c r="P738" s="10">
        <v>0</v>
      </c>
      <c r="Q738">
        <f t="shared" si="89"/>
        <v>379.62</v>
      </c>
      <c r="R738">
        <f t="shared" si="90"/>
        <v>3986.01</v>
      </c>
      <c r="S738">
        <f t="shared" si="91"/>
        <v>1771.5600000000002</v>
      </c>
      <c r="T738">
        <f t="shared" si="92"/>
        <v>189.81</v>
      </c>
      <c r="U738">
        <f t="shared" si="93"/>
        <v>0</v>
      </c>
      <c r="V738">
        <f t="shared" si="94"/>
        <v>6327.0000000000009</v>
      </c>
      <c r="W738">
        <f t="shared" si="95"/>
        <v>6327</v>
      </c>
      <c r="X738" t="str">
        <f t="shared" si="96"/>
        <v>Yes</v>
      </c>
    </row>
    <row r="739" spans="1:24">
      <c r="A739" s="5" t="s">
        <v>102</v>
      </c>
      <c r="B739" s="5" t="s">
        <v>103</v>
      </c>
      <c r="C739" s="5">
        <v>180</v>
      </c>
      <c r="D739" s="7" t="s">
        <v>29</v>
      </c>
      <c r="E739" s="5">
        <v>15</v>
      </c>
      <c r="F739" s="5" t="s">
        <v>30</v>
      </c>
      <c r="G739" s="5" t="s">
        <v>0</v>
      </c>
      <c r="H739" s="5" t="s">
        <v>22</v>
      </c>
      <c r="I739" s="5" t="s">
        <v>22</v>
      </c>
      <c r="J739" s="5" t="s">
        <v>23</v>
      </c>
      <c r="K739" s="6">
        <v>63.45</v>
      </c>
      <c r="L739" s="8">
        <v>8.9</v>
      </c>
      <c r="M739" s="8">
        <v>50.8</v>
      </c>
      <c r="N739" s="8">
        <v>32.5</v>
      </c>
      <c r="O739" s="8">
        <v>6.6</v>
      </c>
      <c r="P739" s="8">
        <v>1.2</v>
      </c>
      <c r="Q739">
        <f t="shared" si="89"/>
        <v>564.70500000000004</v>
      </c>
      <c r="R739">
        <f t="shared" si="90"/>
        <v>3223.2599999999998</v>
      </c>
      <c r="S739">
        <f t="shared" si="91"/>
        <v>2062.125</v>
      </c>
      <c r="T739">
        <f t="shared" si="92"/>
        <v>418.77</v>
      </c>
      <c r="U739">
        <f t="shared" si="93"/>
        <v>76.14</v>
      </c>
      <c r="V739">
        <f t="shared" si="94"/>
        <v>6345.0000000000009</v>
      </c>
      <c r="W739">
        <f t="shared" si="95"/>
        <v>6345</v>
      </c>
      <c r="X739" t="str">
        <f t="shared" si="96"/>
        <v>Yes</v>
      </c>
    </row>
    <row r="740" spans="1:24">
      <c r="A740" s="5" t="s">
        <v>102</v>
      </c>
      <c r="B740" s="5" t="s">
        <v>103</v>
      </c>
      <c r="C740" s="5">
        <v>180</v>
      </c>
      <c r="D740" s="7" t="s">
        <v>29</v>
      </c>
      <c r="E740" s="5">
        <v>15</v>
      </c>
      <c r="F740" s="5" t="s">
        <v>30</v>
      </c>
      <c r="G740" s="5" t="s">
        <v>0</v>
      </c>
      <c r="H740" s="5" t="s">
        <v>22</v>
      </c>
      <c r="I740" s="5" t="s">
        <v>22</v>
      </c>
      <c r="J740" s="5" t="s">
        <v>24</v>
      </c>
      <c r="K740" s="6">
        <v>63.45</v>
      </c>
      <c r="L740" s="8">
        <v>11.4</v>
      </c>
      <c r="M740" s="8">
        <v>65.7</v>
      </c>
      <c r="N740" s="8">
        <v>11.5</v>
      </c>
      <c r="O740" s="8">
        <v>0</v>
      </c>
      <c r="P740" s="8">
        <v>11.4</v>
      </c>
      <c r="Q740">
        <f t="shared" si="89"/>
        <v>723.33</v>
      </c>
      <c r="R740">
        <f t="shared" si="90"/>
        <v>4168.665</v>
      </c>
      <c r="S740">
        <f t="shared" si="91"/>
        <v>729.67500000000007</v>
      </c>
      <c r="T740">
        <f t="shared" si="92"/>
        <v>0</v>
      </c>
      <c r="U740">
        <f t="shared" si="93"/>
        <v>723.33</v>
      </c>
      <c r="V740">
        <f t="shared" si="94"/>
        <v>6345</v>
      </c>
      <c r="W740">
        <f t="shared" si="95"/>
        <v>6345</v>
      </c>
      <c r="X740" t="str">
        <f t="shared" si="96"/>
        <v>Yes</v>
      </c>
    </row>
    <row r="741" spans="1:24">
      <c r="A741" s="5" t="s">
        <v>102</v>
      </c>
      <c r="B741" s="5" t="s">
        <v>103</v>
      </c>
      <c r="C741" s="5">
        <v>180</v>
      </c>
      <c r="D741" s="7" t="s">
        <v>29</v>
      </c>
      <c r="E741" s="5">
        <v>15</v>
      </c>
      <c r="F741" s="5" t="s">
        <v>30</v>
      </c>
      <c r="G741" s="5" t="s">
        <v>0</v>
      </c>
      <c r="H741" s="5" t="s">
        <v>22</v>
      </c>
      <c r="I741" s="5" t="s">
        <v>22</v>
      </c>
      <c r="J741" s="5" t="s">
        <v>25</v>
      </c>
      <c r="K741" s="6">
        <v>63.45</v>
      </c>
      <c r="L741" s="8">
        <v>20</v>
      </c>
      <c r="M741" s="8">
        <v>80</v>
      </c>
      <c r="N741" s="8">
        <v>0</v>
      </c>
      <c r="O741" s="8">
        <v>0</v>
      </c>
      <c r="P741" s="8">
        <v>0</v>
      </c>
      <c r="Q741">
        <f t="shared" si="89"/>
        <v>1269</v>
      </c>
      <c r="R741">
        <f t="shared" si="90"/>
        <v>5076</v>
      </c>
      <c r="S741">
        <f t="shared" si="91"/>
        <v>0</v>
      </c>
      <c r="T741">
        <f t="shared" si="92"/>
        <v>0</v>
      </c>
      <c r="U741">
        <f t="shared" si="93"/>
        <v>0</v>
      </c>
      <c r="V741">
        <f t="shared" si="94"/>
        <v>6345</v>
      </c>
      <c r="W741">
        <f t="shared" si="95"/>
        <v>6345</v>
      </c>
      <c r="X741" t="str">
        <f t="shared" si="96"/>
        <v>Yes</v>
      </c>
    </row>
    <row r="742" spans="1:24">
      <c r="A742" s="5" t="s">
        <v>102</v>
      </c>
      <c r="B742" s="5" t="s">
        <v>103</v>
      </c>
      <c r="C742" s="5">
        <v>180</v>
      </c>
      <c r="D742" s="7" t="s">
        <v>29</v>
      </c>
      <c r="E742" s="5">
        <v>15</v>
      </c>
      <c r="F742" s="5" t="s">
        <v>30</v>
      </c>
      <c r="G742" s="5" t="s">
        <v>0</v>
      </c>
      <c r="H742" s="5" t="s">
        <v>22</v>
      </c>
      <c r="I742" s="5" t="s">
        <v>22</v>
      </c>
      <c r="J742" s="5" t="s">
        <v>26</v>
      </c>
      <c r="K742" s="6">
        <v>63.45</v>
      </c>
      <c r="L742" s="10">
        <v>11</v>
      </c>
      <c r="M742" s="10">
        <v>58</v>
      </c>
      <c r="N742" s="10">
        <v>24</v>
      </c>
      <c r="O742" s="10">
        <v>4</v>
      </c>
      <c r="P742" s="10">
        <v>3</v>
      </c>
      <c r="Q742">
        <f t="shared" si="89"/>
        <v>697.95</v>
      </c>
      <c r="R742">
        <f t="shared" si="90"/>
        <v>3680.1000000000004</v>
      </c>
      <c r="S742">
        <f t="shared" si="91"/>
        <v>1522.8000000000002</v>
      </c>
      <c r="T742">
        <f t="shared" si="92"/>
        <v>253.8</v>
      </c>
      <c r="U742">
        <f t="shared" si="93"/>
        <v>190.35000000000002</v>
      </c>
      <c r="V742">
        <f t="shared" si="94"/>
        <v>6345.0000000000009</v>
      </c>
      <c r="W742">
        <f t="shared" si="95"/>
        <v>6345</v>
      </c>
      <c r="X742" t="str">
        <f t="shared" si="96"/>
        <v>Yes</v>
      </c>
    </row>
    <row r="743" spans="1:24">
      <c r="A743" s="5" t="s">
        <v>102</v>
      </c>
      <c r="B743" s="5" t="s">
        <v>103</v>
      </c>
      <c r="C743" s="5">
        <v>180</v>
      </c>
      <c r="D743" s="7" t="s">
        <v>31</v>
      </c>
      <c r="E743" s="5">
        <v>18</v>
      </c>
      <c r="F743" s="5" t="s">
        <v>65</v>
      </c>
      <c r="G743" s="5" t="s">
        <v>0</v>
      </c>
      <c r="H743" s="5" t="s">
        <v>22</v>
      </c>
      <c r="I743" s="5" t="s">
        <v>22</v>
      </c>
      <c r="J743" s="5" t="s">
        <v>23</v>
      </c>
      <c r="K743" s="6">
        <v>26.2</v>
      </c>
      <c r="L743" s="8">
        <v>2</v>
      </c>
      <c r="M743" s="8">
        <v>22.5</v>
      </c>
      <c r="N743" s="8">
        <v>63.7</v>
      </c>
      <c r="O743" s="8">
        <v>11.8</v>
      </c>
      <c r="P743" s="8">
        <v>0</v>
      </c>
      <c r="Q743">
        <f t="shared" si="89"/>
        <v>52.4</v>
      </c>
      <c r="R743">
        <f t="shared" si="90"/>
        <v>589.5</v>
      </c>
      <c r="S743">
        <f t="shared" si="91"/>
        <v>1668.94</v>
      </c>
      <c r="T743">
        <f t="shared" si="92"/>
        <v>309.16000000000003</v>
      </c>
      <c r="U743">
        <f t="shared" si="93"/>
        <v>0</v>
      </c>
      <c r="V743">
        <f t="shared" si="94"/>
        <v>2620</v>
      </c>
      <c r="W743">
        <f t="shared" si="95"/>
        <v>2620</v>
      </c>
      <c r="X743" t="str">
        <f t="shared" si="96"/>
        <v>Yes</v>
      </c>
    </row>
    <row r="744" spans="1:24">
      <c r="A744" s="5" t="s">
        <v>102</v>
      </c>
      <c r="B744" s="5" t="s">
        <v>103</v>
      </c>
      <c r="C744" s="5">
        <v>180</v>
      </c>
      <c r="D744" s="7" t="s">
        <v>31</v>
      </c>
      <c r="E744" s="5">
        <v>18</v>
      </c>
      <c r="F744" s="5" t="s">
        <v>65</v>
      </c>
      <c r="G744" s="5" t="s">
        <v>0</v>
      </c>
      <c r="H744" s="5" t="s">
        <v>22</v>
      </c>
      <c r="I744" s="5" t="s">
        <v>22</v>
      </c>
      <c r="J744" s="5" t="s">
        <v>24</v>
      </c>
      <c r="K744" s="6">
        <v>26.2</v>
      </c>
      <c r="L744" s="8">
        <v>0</v>
      </c>
      <c r="M744" s="8">
        <v>40</v>
      </c>
      <c r="N744" s="8">
        <v>40</v>
      </c>
      <c r="O744" s="8">
        <v>20</v>
      </c>
      <c r="P744" s="8">
        <v>0</v>
      </c>
      <c r="Q744">
        <f t="shared" si="89"/>
        <v>0</v>
      </c>
      <c r="R744">
        <f t="shared" si="90"/>
        <v>1048</v>
      </c>
      <c r="S744">
        <f t="shared" si="91"/>
        <v>1048</v>
      </c>
      <c r="T744">
        <f t="shared" si="92"/>
        <v>524</v>
      </c>
      <c r="U744">
        <f t="shared" si="93"/>
        <v>0</v>
      </c>
      <c r="V744">
        <f t="shared" si="94"/>
        <v>2620</v>
      </c>
      <c r="W744">
        <f t="shared" si="95"/>
        <v>2620</v>
      </c>
      <c r="X744" t="str">
        <f t="shared" si="96"/>
        <v>Yes</v>
      </c>
    </row>
    <row r="745" spans="1:24">
      <c r="A745" s="5" t="s">
        <v>102</v>
      </c>
      <c r="B745" s="5" t="s">
        <v>103</v>
      </c>
      <c r="C745" s="5">
        <v>180</v>
      </c>
      <c r="D745" s="7" t="s">
        <v>31</v>
      </c>
      <c r="E745" s="5">
        <v>18</v>
      </c>
      <c r="F745" s="5" t="s">
        <v>65</v>
      </c>
      <c r="G745" s="5" t="s">
        <v>0</v>
      </c>
      <c r="H745" s="5" t="s">
        <v>22</v>
      </c>
      <c r="I745" s="5" t="s">
        <v>22</v>
      </c>
      <c r="J745" s="5" t="s">
        <v>25</v>
      </c>
      <c r="K745" s="6">
        <v>26.2</v>
      </c>
      <c r="L745" s="8">
        <v>0</v>
      </c>
      <c r="M745" s="8">
        <v>50</v>
      </c>
      <c r="N745" s="8">
        <v>50</v>
      </c>
      <c r="O745" s="8">
        <v>0</v>
      </c>
      <c r="P745" s="8">
        <v>0</v>
      </c>
      <c r="Q745">
        <f t="shared" si="89"/>
        <v>0</v>
      </c>
      <c r="R745">
        <f t="shared" si="90"/>
        <v>1310</v>
      </c>
      <c r="S745">
        <f t="shared" si="91"/>
        <v>1310</v>
      </c>
      <c r="T745">
        <f t="shared" si="92"/>
        <v>0</v>
      </c>
      <c r="U745">
        <f t="shared" si="93"/>
        <v>0</v>
      </c>
      <c r="V745">
        <f t="shared" si="94"/>
        <v>2620</v>
      </c>
      <c r="W745">
        <f t="shared" si="95"/>
        <v>2620</v>
      </c>
      <c r="X745" t="str">
        <f t="shared" si="96"/>
        <v>Yes</v>
      </c>
    </row>
    <row r="746" spans="1:24">
      <c r="A746" s="5" t="s">
        <v>102</v>
      </c>
      <c r="B746" s="5" t="s">
        <v>103</v>
      </c>
      <c r="C746" s="5">
        <v>180</v>
      </c>
      <c r="D746" s="7" t="s">
        <v>31</v>
      </c>
      <c r="E746" s="5">
        <v>18</v>
      </c>
      <c r="F746" s="5" t="s">
        <v>65</v>
      </c>
      <c r="G746" s="5" t="s">
        <v>0</v>
      </c>
      <c r="H746" s="5" t="s">
        <v>22</v>
      </c>
      <c r="I746" s="5" t="s">
        <v>22</v>
      </c>
      <c r="J746" s="5" t="s">
        <v>26</v>
      </c>
      <c r="K746" s="6">
        <v>26.2</v>
      </c>
      <c r="L746" s="10">
        <v>1</v>
      </c>
      <c r="M746" s="10">
        <v>30</v>
      </c>
      <c r="N746" s="10">
        <v>57</v>
      </c>
      <c r="O746" s="10">
        <v>12</v>
      </c>
      <c r="P746" s="10">
        <v>0</v>
      </c>
      <c r="Q746">
        <f t="shared" si="89"/>
        <v>26.2</v>
      </c>
      <c r="R746">
        <f t="shared" si="90"/>
        <v>786</v>
      </c>
      <c r="S746">
        <f t="shared" si="91"/>
        <v>1493.3999999999999</v>
      </c>
      <c r="T746">
        <f t="shared" si="92"/>
        <v>314.39999999999998</v>
      </c>
      <c r="U746">
        <f t="shared" si="93"/>
        <v>0</v>
      </c>
      <c r="V746">
        <f t="shared" si="94"/>
        <v>2620</v>
      </c>
      <c r="W746">
        <f t="shared" si="95"/>
        <v>2620</v>
      </c>
      <c r="X746" t="str">
        <f t="shared" si="96"/>
        <v>Yes</v>
      </c>
    </row>
    <row r="747" spans="1:24">
      <c r="A747" s="5" t="s">
        <v>102</v>
      </c>
      <c r="B747" s="5" t="s">
        <v>103</v>
      </c>
      <c r="C747" s="5">
        <v>180</v>
      </c>
      <c r="D747" s="7" t="s">
        <v>31</v>
      </c>
      <c r="E747" s="5">
        <v>19</v>
      </c>
      <c r="F747" s="5" t="s">
        <v>34</v>
      </c>
      <c r="G747" s="5" t="s">
        <v>0</v>
      </c>
      <c r="H747" s="5" t="s">
        <v>22</v>
      </c>
      <c r="I747" s="5" t="s">
        <v>22</v>
      </c>
      <c r="J747" s="5" t="s">
        <v>23</v>
      </c>
      <c r="K747" s="6">
        <v>61</v>
      </c>
      <c r="L747" s="8">
        <v>11.4</v>
      </c>
      <c r="M747" s="8">
        <v>33.799999999999997</v>
      </c>
      <c r="N747" s="8">
        <v>40.299999999999997</v>
      </c>
      <c r="O747" s="8">
        <v>13.2</v>
      </c>
      <c r="P747" s="8">
        <v>1.3</v>
      </c>
      <c r="Q747">
        <f t="shared" si="89"/>
        <v>695.4</v>
      </c>
      <c r="R747">
        <f t="shared" si="90"/>
        <v>2061.7999999999997</v>
      </c>
      <c r="S747">
        <f t="shared" si="91"/>
        <v>2458.2999999999997</v>
      </c>
      <c r="T747">
        <f t="shared" si="92"/>
        <v>805.19999999999993</v>
      </c>
      <c r="U747">
        <f t="shared" si="93"/>
        <v>79.3</v>
      </c>
      <c r="V747">
        <f t="shared" si="94"/>
        <v>6100</v>
      </c>
      <c r="W747">
        <f t="shared" si="95"/>
        <v>6100</v>
      </c>
      <c r="X747" t="str">
        <f t="shared" si="96"/>
        <v>Yes</v>
      </c>
    </row>
    <row r="748" spans="1:24">
      <c r="A748" s="5" t="s">
        <v>102</v>
      </c>
      <c r="B748" s="5" t="s">
        <v>103</v>
      </c>
      <c r="C748" s="5">
        <v>180</v>
      </c>
      <c r="D748" s="7" t="s">
        <v>31</v>
      </c>
      <c r="E748" s="5">
        <v>19</v>
      </c>
      <c r="F748" s="5" t="s">
        <v>34</v>
      </c>
      <c r="G748" s="5" t="s">
        <v>0</v>
      </c>
      <c r="H748" s="5" t="s">
        <v>22</v>
      </c>
      <c r="I748" s="5" t="s">
        <v>22</v>
      </c>
      <c r="J748" s="5" t="s">
        <v>24</v>
      </c>
      <c r="K748" s="6">
        <v>61</v>
      </c>
      <c r="L748" s="8">
        <v>5.7</v>
      </c>
      <c r="M748" s="8">
        <v>54.3</v>
      </c>
      <c r="N748" s="8">
        <v>34.299999999999997</v>
      </c>
      <c r="O748" s="8">
        <v>5.7</v>
      </c>
      <c r="P748" s="8">
        <v>0</v>
      </c>
      <c r="Q748">
        <f t="shared" si="89"/>
        <v>347.7</v>
      </c>
      <c r="R748">
        <f t="shared" si="90"/>
        <v>3312.2999999999997</v>
      </c>
      <c r="S748">
        <f t="shared" si="91"/>
        <v>2092.2999999999997</v>
      </c>
      <c r="T748">
        <f t="shared" si="92"/>
        <v>347.7</v>
      </c>
      <c r="U748">
        <f t="shared" si="93"/>
        <v>0</v>
      </c>
      <c r="V748">
        <f t="shared" si="94"/>
        <v>6099.9999999999991</v>
      </c>
      <c r="W748">
        <f t="shared" si="95"/>
        <v>6100</v>
      </c>
      <c r="X748" t="str">
        <f t="shared" si="96"/>
        <v>Yes</v>
      </c>
    </row>
    <row r="749" spans="1:24">
      <c r="A749" s="5" t="s">
        <v>102</v>
      </c>
      <c r="B749" s="5" t="s">
        <v>103</v>
      </c>
      <c r="C749" s="5">
        <v>180</v>
      </c>
      <c r="D749" s="7" t="s">
        <v>31</v>
      </c>
      <c r="E749" s="5">
        <v>19</v>
      </c>
      <c r="F749" s="5" t="s">
        <v>34</v>
      </c>
      <c r="G749" s="5" t="s">
        <v>0</v>
      </c>
      <c r="H749" s="5" t="s">
        <v>22</v>
      </c>
      <c r="I749" s="5" t="s">
        <v>22</v>
      </c>
      <c r="J749" s="5" t="s">
        <v>25</v>
      </c>
      <c r="K749" s="6">
        <v>61</v>
      </c>
      <c r="L749" s="8">
        <v>25</v>
      </c>
      <c r="M749" s="8">
        <v>50</v>
      </c>
      <c r="N749" s="8">
        <v>25</v>
      </c>
      <c r="O749" s="8">
        <v>0</v>
      </c>
      <c r="P749" s="8">
        <v>0</v>
      </c>
      <c r="Q749">
        <f t="shared" si="89"/>
        <v>1525</v>
      </c>
      <c r="R749">
        <f t="shared" si="90"/>
        <v>3050</v>
      </c>
      <c r="S749">
        <f t="shared" si="91"/>
        <v>1525</v>
      </c>
      <c r="T749">
        <f t="shared" si="92"/>
        <v>0</v>
      </c>
      <c r="U749">
        <f t="shared" si="93"/>
        <v>0</v>
      </c>
      <c r="V749">
        <f t="shared" si="94"/>
        <v>6100</v>
      </c>
      <c r="W749">
        <f t="shared" si="95"/>
        <v>6100</v>
      </c>
      <c r="X749" t="str">
        <f t="shared" si="96"/>
        <v>Yes</v>
      </c>
    </row>
    <row r="750" spans="1:24">
      <c r="A750" s="5" t="s">
        <v>102</v>
      </c>
      <c r="B750" s="5" t="s">
        <v>103</v>
      </c>
      <c r="C750" s="5">
        <v>180</v>
      </c>
      <c r="D750" s="7" t="s">
        <v>31</v>
      </c>
      <c r="E750" s="5">
        <v>19</v>
      </c>
      <c r="F750" s="5" t="s">
        <v>34</v>
      </c>
      <c r="G750" s="5" t="s">
        <v>0</v>
      </c>
      <c r="H750" s="5" t="s">
        <v>22</v>
      </c>
      <c r="I750" s="5" t="s">
        <v>22</v>
      </c>
      <c r="J750" s="5" t="s">
        <v>26</v>
      </c>
      <c r="K750" s="6">
        <v>61</v>
      </c>
      <c r="L750" s="10">
        <v>12</v>
      </c>
      <c r="M750" s="10">
        <v>41</v>
      </c>
      <c r="N750" s="10">
        <v>36</v>
      </c>
      <c r="O750" s="10">
        <v>10</v>
      </c>
      <c r="P750" s="10">
        <v>1</v>
      </c>
      <c r="Q750">
        <f t="shared" si="89"/>
        <v>732</v>
      </c>
      <c r="R750">
        <f t="shared" si="90"/>
        <v>2501</v>
      </c>
      <c r="S750">
        <f t="shared" si="91"/>
        <v>2196</v>
      </c>
      <c r="T750">
        <f t="shared" si="92"/>
        <v>610</v>
      </c>
      <c r="U750">
        <f t="shared" si="93"/>
        <v>61</v>
      </c>
      <c r="V750">
        <f t="shared" si="94"/>
        <v>6100</v>
      </c>
      <c r="W750">
        <f t="shared" si="95"/>
        <v>6100</v>
      </c>
      <c r="X750" t="str">
        <f t="shared" si="96"/>
        <v>Yes</v>
      </c>
    </row>
    <row r="751" spans="1:24">
      <c r="A751" s="5" t="s">
        <v>102</v>
      </c>
      <c r="B751" s="5" t="s">
        <v>103</v>
      </c>
      <c r="C751" s="5">
        <v>180</v>
      </c>
      <c r="D751" s="7" t="s">
        <v>31</v>
      </c>
      <c r="E751" s="5">
        <v>20</v>
      </c>
      <c r="F751" s="5" t="s">
        <v>35</v>
      </c>
      <c r="G751" s="5" t="s">
        <v>0</v>
      </c>
      <c r="H751" s="5" t="s">
        <v>22</v>
      </c>
      <c r="I751" s="5" t="s">
        <v>22</v>
      </c>
      <c r="J751" s="5" t="s">
        <v>23</v>
      </c>
      <c r="K751" s="6">
        <v>30.95</v>
      </c>
      <c r="L751" s="8">
        <v>6.4</v>
      </c>
      <c r="M751" s="8">
        <v>42.2</v>
      </c>
      <c r="N751" s="8">
        <v>48.6</v>
      </c>
      <c r="O751" s="8">
        <v>2.8</v>
      </c>
      <c r="P751" s="8">
        <v>0</v>
      </c>
      <c r="Q751">
        <f t="shared" si="89"/>
        <v>198.08</v>
      </c>
      <c r="R751">
        <f t="shared" si="90"/>
        <v>1306.0900000000001</v>
      </c>
      <c r="S751">
        <f t="shared" si="91"/>
        <v>1504.17</v>
      </c>
      <c r="T751">
        <f t="shared" si="92"/>
        <v>86.66</v>
      </c>
      <c r="U751">
        <f t="shared" si="93"/>
        <v>0</v>
      </c>
      <c r="V751">
        <f t="shared" si="94"/>
        <v>3095</v>
      </c>
      <c r="W751">
        <f t="shared" si="95"/>
        <v>3095</v>
      </c>
      <c r="X751" t="str">
        <f t="shared" si="96"/>
        <v>Yes</v>
      </c>
    </row>
    <row r="752" spans="1:24">
      <c r="A752" s="5" t="s">
        <v>102</v>
      </c>
      <c r="B752" s="5" t="s">
        <v>103</v>
      </c>
      <c r="C752" s="5">
        <v>180</v>
      </c>
      <c r="D752" s="7" t="s">
        <v>31</v>
      </c>
      <c r="E752" s="5">
        <v>20</v>
      </c>
      <c r="F752" s="5" t="s">
        <v>35</v>
      </c>
      <c r="G752" s="5" t="s">
        <v>0</v>
      </c>
      <c r="H752" s="5" t="s">
        <v>22</v>
      </c>
      <c r="I752" s="5" t="s">
        <v>22</v>
      </c>
      <c r="J752" s="5" t="s">
        <v>24</v>
      </c>
      <c r="K752" s="6">
        <v>30.95</v>
      </c>
      <c r="L752" s="8">
        <v>0</v>
      </c>
      <c r="M752" s="8">
        <v>30</v>
      </c>
      <c r="N752" s="8">
        <v>60</v>
      </c>
      <c r="O752" s="8">
        <v>10</v>
      </c>
      <c r="P752" s="8">
        <v>0</v>
      </c>
      <c r="Q752">
        <f t="shared" si="89"/>
        <v>0</v>
      </c>
      <c r="R752">
        <f t="shared" si="90"/>
        <v>928.5</v>
      </c>
      <c r="S752">
        <f t="shared" si="91"/>
        <v>1857</v>
      </c>
      <c r="T752">
        <f t="shared" si="92"/>
        <v>309.5</v>
      </c>
      <c r="U752">
        <f t="shared" si="93"/>
        <v>0</v>
      </c>
      <c r="V752">
        <f t="shared" si="94"/>
        <v>3095</v>
      </c>
      <c r="W752">
        <f t="shared" si="95"/>
        <v>3095</v>
      </c>
      <c r="X752" t="str">
        <f t="shared" si="96"/>
        <v>Yes</v>
      </c>
    </row>
    <row r="753" spans="1:24">
      <c r="A753" s="5" t="s">
        <v>102</v>
      </c>
      <c r="B753" s="5" t="s">
        <v>103</v>
      </c>
      <c r="C753" s="5">
        <v>180</v>
      </c>
      <c r="D753" s="7" t="s">
        <v>31</v>
      </c>
      <c r="E753" s="5">
        <v>20</v>
      </c>
      <c r="F753" s="5" t="s">
        <v>35</v>
      </c>
      <c r="G753" s="5" t="s">
        <v>0</v>
      </c>
      <c r="H753" s="5" t="s">
        <v>22</v>
      </c>
      <c r="I753" s="5" t="s">
        <v>22</v>
      </c>
      <c r="J753" s="5" t="s">
        <v>25</v>
      </c>
      <c r="K753" s="6">
        <v>30.95</v>
      </c>
      <c r="L753" s="8">
        <v>12.5</v>
      </c>
      <c r="M753" s="8">
        <v>75</v>
      </c>
      <c r="N753" s="8">
        <v>12.5</v>
      </c>
      <c r="O753" s="8">
        <v>0</v>
      </c>
      <c r="P753" s="8">
        <v>0</v>
      </c>
      <c r="Q753">
        <f t="shared" si="89"/>
        <v>386.875</v>
      </c>
      <c r="R753">
        <f t="shared" si="90"/>
        <v>2321.25</v>
      </c>
      <c r="S753">
        <f t="shared" si="91"/>
        <v>386.875</v>
      </c>
      <c r="T753">
        <f t="shared" si="92"/>
        <v>0</v>
      </c>
      <c r="U753">
        <f t="shared" si="93"/>
        <v>0</v>
      </c>
      <c r="V753">
        <f t="shared" si="94"/>
        <v>3095</v>
      </c>
      <c r="W753">
        <f t="shared" si="95"/>
        <v>3095</v>
      </c>
      <c r="X753" t="str">
        <f t="shared" si="96"/>
        <v>Yes</v>
      </c>
    </row>
    <row r="754" spans="1:24">
      <c r="A754" s="5" t="s">
        <v>102</v>
      </c>
      <c r="B754" s="5" t="s">
        <v>103</v>
      </c>
      <c r="C754" s="5">
        <v>180</v>
      </c>
      <c r="D754" s="7" t="s">
        <v>31</v>
      </c>
      <c r="E754" s="5">
        <v>20</v>
      </c>
      <c r="F754" s="5" t="s">
        <v>35</v>
      </c>
      <c r="G754" s="5" t="s">
        <v>0</v>
      </c>
      <c r="H754" s="5" t="s">
        <v>22</v>
      </c>
      <c r="I754" s="5" t="s">
        <v>22</v>
      </c>
      <c r="J754" s="5" t="s">
        <v>26</v>
      </c>
      <c r="K754" s="6">
        <v>30.95</v>
      </c>
      <c r="L754" s="10">
        <v>6</v>
      </c>
      <c r="M754" s="10">
        <v>45</v>
      </c>
      <c r="N754" s="10">
        <v>45</v>
      </c>
      <c r="O754" s="10">
        <v>4</v>
      </c>
      <c r="P754" s="10">
        <v>0</v>
      </c>
      <c r="Q754">
        <f t="shared" si="89"/>
        <v>185.7</v>
      </c>
      <c r="R754">
        <f t="shared" si="90"/>
        <v>1392.75</v>
      </c>
      <c r="S754">
        <f t="shared" si="91"/>
        <v>1392.75</v>
      </c>
      <c r="T754">
        <f t="shared" si="92"/>
        <v>123.8</v>
      </c>
      <c r="U754">
        <f t="shared" si="93"/>
        <v>0</v>
      </c>
      <c r="V754">
        <f t="shared" si="94"/>
        <v>3095</v>
      </c>
      <c r="W754">
        <f t="shared" si="95"/>
        <v>3095</v>
      </c>
      <c r="X754" t="str">
        <f t="shared" si="96"/>
        <v>Yes</v>
      </c>
    </row>
    <row r="755" spans="1:24">
      <c r="A755" s="5" t="s">
        <v>102</v>
      </c>
      <c r="B755" s="5" t="s">
        <v>103</v>
      </c>
      <c r="C755" s="5">
        <v>180</v>
      </c>
      <c r="D755" s="7" t="s">
        <v>31</v>
      </c>
      <c r="E755" s="5">
        <v>21</v>
      </c>
      <c r="F755" s="5" t="s">
        <v>66</v>
      </c>
      <c r="G755" s="5" t="s">
        <v>0</v>
      </c>
      <c r="H755" s="5" t="s">
        <v>22</v>
      </c>
      <c r="I755" s="5" t="s">
        <v>22</v>
      </c>
      <c r="J755" s="5" t="s">
        <v>23</v>
      </c>
      <c r="K755" s="6">
        <v>23.8</v>
      </c>
      <c r="L755" s="8">
        <v>20.3</v>
      </c>
      <c r="M755" s="8">
        <v>39.200000000000003</v>
      </c>
      <c r="N755" s="8">
        <v>36.700000000000003</v>
      </c>
      <c r="O755" s="8">
        <v>3.8</v>
      </c>
      <c r="P755" s="8">
        <v>0</v>
      </c>
      <c r="Q755">
        <f t="shared" si="89"/>
        <v>483.14000000000004</v>
      </c>
      <c r="R755">
        <f t="shared" si="90"/>
        <v>932.96000000000015</v>
      </c>
      <c r="S755">
        <f t="shared" si="91"/>
        <v>873.46000000000015</v>
      </c>
      <c r="T755">
        <f t="shared" si="92"/>
        <v>90.44</v>
      </c>
      <c r="U755">
        <f t="shared" si="93"/>
        <v>0</v>
      </c>
      <c r="V755">
        <f t="shared" si="94"/>
        <v>2380.0000000000005</v>
      </c>
      <c r="W755">
        <f t="shared" si="95"/>
        <v>2380</v>
      </c>
      <c r="X755" t="str">
        <f t="shared" si="96"/>
        <v>Yes</v>
      </c>
    </row>
    <row r="756" spans="1:24">
      <c r="A756" s="5" t="s">
        <v>102</v>
      </c>
      <c r="B756" s="5" t="s">
        <v>103</v>
      </c>
      <c r="C756" s="5">
        <v>180</v>
      </c>
      <c r="D756" s="7" t="s">
        <v>31</v>
      </c>
      <c r="E756" s="5">
        <v>21</v>
      </c>
      <c r="F756" s="5" t="s">
        <v>66</v>
      </c>
      <c r="G756" s="5" t="s">
        <v>0</v>
      </c>
      <c r="H756" s="5" t="s">
        <v>22</v>
      </c>
      <c r="I756" s="5" t="s">
        <v>22</v>
      </c>
      <c r="J756" s="5" t="s">
        <v>24</v>
      </c>
      <c r="K756" s="6">
        <v>23.8</v>
      </c>
      <c r="L756" s="8">
        <v>26.7</v>
      </c>
      <c r="M756" s="8">
        <v>73.3</v>
      </c>
      <c r="N756" s="8">
        <v>0</v>
      </c>
      <c r="O756" s="8">
        <v>0</v>
      </c>
      <c r="P756" s="8">
        <v>0</v>
      </c>
      <c r="Q756">
        <f t="shared" si="89"/>
        <v>635.46</v>
      </c>
      <c r="R756">
        <f t="shared" si="90"/>
        <v>1744.54</v>
      </c>
      <c r="S756">
        <f t="shared" si="91"/>
        <v>0</v>
      </c>
      <c r="T756">
        <f t="shared" si="92"/>
        <v>0</v>
      </c>
      <c r="U756">
        <f t="shared" si="93"/>
        <v>0</v>
      </c>
      <c r="V756">
        <f t="shared" si="94"/>
        <v>2380</v>
      </c>
      <c r="W756">
        <f t="shared" si="95"/>
        <v>2380</v>
      </c>
      <c r="X756" t="str">
        <f t="shared" si="96"/>
        <v>Yes</v>
      </c>
    </row>
    <row r="757" spans="1:24">
      <c r="A757" s="5" t="s">
        <v>102</v>
      </c>
      <c r="B757" s="5" t="s">
        <v>103</v>
      </c>
      <c r="C757" s="5">
        <v>180</v>
      </c>
      <c r="D757" s="7" t="s">
        <v>31</v>
      </c>
      <c r="E757" s="5">
        <v>21</v>
      </c>
      <c r="F757" s="5" t="s">
        <v>66</v>
      </c>
      <c r="G757" s="5" t="s">
        <v>0</v>
      </c>
      <c r="H757" s="5" t="s">
        <v>22</v>
      </c>
      <c r="I757" s="5" t="s">
        <v>22</v>
      </c>
      <c r="J757" s="5" t="s">
        <v>25</v>
      </c>
      <c r="K757" s="6">
        <v>23.8</v>
      </c>
      <c r="L757" s="8">
        <v>0</v>
      </c>
      <c r="M757" s="8">
        <v>37.5</v>
      </c>
      <c r="N757" s="8">
        <v>50</v>
      </c>
      <c r="O757" s="8">
        <v>12.5</v>
      </c>
      <c r="P757" s="8">
        <v>0</v>
      </c>
      <c r="Q757">
        <f t="shared" si="89"/>
        <v>0</v>
      </c>
      <c r="R757">
        <f t="shared" si="90"/>
        <v>892.5</v>
      </c>
      <c r="S757">
        <f t="shared" si="91"/>
        <v>1190</v>
      </c>
      <c r="T757">
        <f t="shared" si="92"/>
        <v>297.5</v>
      </c>
      <c r="U757">
        <f t="shared" si="93"/>
        <v>0</v>
      </c>
      <c r="V757">
        <f t="shared" si="94"/>
        <v>2380</v>
      </c>
      <c r="W757">
        <f t="shared" si="95"/>
        <v>2380</v>
      </c>
      <c r="X757" t="str">
        <f t="shared" si="96"/>
        <v>Yes</v>
      </c>
    </row>
    <row r="758" spans="1:24">
      <c r="A758" s="5" t="s">
        <v>102</v>
      </c>
      <c r="B758" s="5" t="s">
        <v>103</v>
      </c>
      <c r="C758" s="5">
        <v>180</v>
      </c>
      <c r="D758" s="7" t="s">
        <v>31</v>
      </c>
      <c r="E758" s="5">
        <v>21</v>
      </c>
      <c r="F758" s="5" t="s">
        <v>66</v>
      </c>
      <c r="G758" s="5" t="s">
        <v>0</v>
      </c>
      <c r="H758" s="5" t="s">
        <v>22</v>
      </c>
      <c r="I758" s="5" t="s">
        <v>22</v>
      </c>
      <c r="J758" s="5" t="s">
        <v>26</v>
      </c>
      <c r="K758" s="6">
        <v>23.8</v>
      </c>
      <c r="L758" s="10">
        <v>19</v>
      </c>
      <c r="M758" s="10">
        <v>45</v>
      </c>
      <c r="N758" s="10">
        <v>32</v>
      </c>
      <c r="O758" s="10">
        <v>4</v>
      </c>
      <c r="P758" s="10">
        <v>0</v>
      </c>
      <c r="Q758">
        <f t="shared" si="89"/>
        <v>452.2</v>
      </c>
      <c r="R758">
        <f t="shared" si="90"/>
        <v>1071</v>
      </c>
      <c r="S758">
        <f t="shared" si="91"/>
        <v>761.6</v>
      </c>
      <c r="T758">
        <f t="shared" si="92"/>
        <v>95.2</v>
      </c>
      <c r="U758">
        <f t="shared" si="93"/>
        <v>0</v>
      </c>
      <c r="V758">
        <f t="shared" si="94"/>
        <v>2380</v>
      </c>
      <c r="W758">
        <f t="shared" si="95"/>
        <v>2380</v>
      </c>
      <c r="X758" t="str">
        <f t="shared" si="96"/>
        <v>Yes</v>
      </c>
    </row>
    <row r="759" spans="1:24">
      <c r="A759" s="5" t="s">
        <v>102</v>
      </c>
      <c r="B759" s="5" t="s">
        <v>103</v>
      </c>
      <c r="C759" s="5">
        <v>180</v>
      </c>
      <c r="D759" s="7" t="s">
        <v>31</v>
      </c>
      <c r="E759" s="5">
        <v>22</v>
      </c>
      <c r="F759" s="5" t="s">
        <v>36</v>
      </c>
      <c r="G759" s="5" t="s">
        <v>0</v>
      </c>
      <c r="H759" s="5" t="s">
        <v>22</v>
      </c>
      <c r="I759" s="5" t="s">
        <v>22</v>
      </c>
      <c r="J759" s="5" t="s">
        <v>23</v>
      </c>
      <c r="K759" s="6">
        <v>16.100000000000001</v>
      </c>
      <c r="L759" s="8">
        <v>22.7</v>
      </c>
      <c r="M759" s="8">
        <v>36.4</v>
      </c>
      <c r="N759" s="8">
        <v>28.8</v>
      </c>
      <c r="O759" s="8">
        <v>10.6</v>
      </c>
      <c r="P759" s="8">
        <v>1.5</v>
      </c>
      <c r="Q759">
        <f t="shared" si="89"/>
        <v>365.47</v>
      </c>
      <c r="R759">
        <f t="shared" si="90"/>
        <v>586.04000000000008</v>
      </c>
      <c r="S759">
        <f t="shared" si="91"/>
        <v>463.68000000000006</v>
      </c>
      <c r="T759">
        <f t="shared" si="92"/>
        <v>170.66</v>
      </c>
      <c r="U759">
        <f t="shared" si="93"/>
        <v>24.150000000000002</v>
      </c>
      <c r="V759">
        <f t="shared" si="94"/>
        <v>1610.0000000000002</v>
      </c>
      <c r="W759">
        <f t="shared" si="95"/>
        <v>1610.0000000000002</v>
      </c>
      <c r="X759" t="str">
        <f t="shared" si="96"/>
        <v>Yes</v>
      </c>
    </row>
    <row r="760" spans="1:24">
      <c r="A760" s="5" t="s">
        <v>102</v>
      </c>
      <c r="B760" s="5" t="s">
        <v>103</v>
      </c>
      <c r="C760" s="5">
        <v>180</v>
      </c>
      <c r="D760" s="7" t="s">
        <v>31</v>
      </c>
      <c r="E760" s="5">
        <v>22</v>
      </c>
      <c r="F760" s="5" t="s">
        <v>36</v>
      </c>
      <c r="G760" s="5" t="s">
        <v>0</v>
      </c>
      <c r="H760" s="5" t="s">
        <v>22</v>
      </c>
      <c r="I760" s="5" t="s">
        <v>22</v>
      </c>
      <c r="J760" s="5" t="s">
        <v>24</v>
      </c>
      <c r="K760" s="6">
        <v>16.100000000000001</v>
      </c>
      <c r="L760" s="8">
        <v>46.7</v>
      </c>
      <c r="M760" s="8">
        <v>13.3</v>
      </c>
      <c r="N760" s="8">
        <v>40</v>
      </c>
      <c r="O760" s="8">
        <v>0</v>
      </c>
      <c r="P760" s="8">
        <v>0</v>
      </c>
      <c r="Q760">
        <f t="shared" si="89"/>
        <v>751.87000000000012</v>
      </c>
      <c r="R760">
        <f t="shared" si="90"/>
        <v>214.13000000000002</v>
      </c>
      <c r="S760">
        <f t="shared" si="91"/>
        <v>644</v>
      </c>
      <c r="T760">
        <f t="shared" si="92"/>
        <v>0</v>
      </c>
      <c r="U760">
        <f t="shared" si="93"/>
        <v>0</v>
      </c>
      <c r="V760">
        <f t="shared" si="94"/>
        <v>1610</v>
      </c>
      <c r="W760">
        <f t="shared" si="95"/>
        <v>1610.0000000000002</v>
      </c>
      <c r="X760" t="str">
        <f t="shared" si="96"/>
        <v>Yes</v>
      </c>
    </row>
    <row r="761" spans="1:24">
      <c r="A761" s="5" t="s">
        <v>102</v>
      </c>
      <c r="B761" s="5" t="s">
        <v>103</v>
      </c>
      <c r="C761" s="5">
        <v>180</v>
      </c>
      <c r="D761" s="7" t="s">
        <v>31</v>
      </c>
      <c r="E761" s="5">
        <v>22</v>
      </c>
      <c r="F761" s="5" t="s">
        <v>36</v>
      </c>
      <c r="G761" s="5" t="s">
        <v>0</v>
      </c>
      <c r="H761" s="5" t="s">
        <v>22</v>
      </c>
      <c r="I761" s="5" t="s">
        <v>22</v>
      </c>
      <c r="J761" s="5" t="s">
        <v>25</v>
      </c>
      <c r="K761" s="6">
        <v>16.100000000000001</v>
      </c>
      <c r="L761" s="8">
        <v>12.5</v>
      </c>
      <c r="M761" s="8">
        <v>87.5</v>
      </c>
      <c r="N761" s="8">
        <v>0</v>
      </c>
      <c r="O761" s="8">
        <v>0</v>
      </c>
      <c r="P761" s="8">
        <v>0</v>
      </c>
      <c r="Q761">
        <f t="shared" si="89"/>
        <v>201.25000000000003</v>
      </c>
      <c r="R761">
        <f t="shared" si="90"/>
        <v>1408.7500000000002</v>
      </c>
      <c r="S761">
        <f t="shared" si="91"/>
        <v>0</v>
      </c>
      <c r="T761">
        <f t="shared" si="92"/>
        <v>0</v>
      </c>
      <c r="U761">
        <f t="shared" si="93"/>
        <v>0</v>
      </c>
      <c r="V761">
        <f t="shared" si="94"/>
        <v>1610.0000000000002</v>
      </c>
      <c r="W761">
        <f t="shared" si="95"/>
        <v>1610.0000000000002</v>
      </c>
      <c r="X761" t="str">
        <f t="shared" si="96"/>
        <v>Yes</v>
      </c>
    </row>
    <row r="762" spans="1:24">
      <c r="A762" s="5" t="s">
        <v>102</v>
      </c>
      <c r="B762" s="5" t="s">
        <v>103</v>
      </c>
      <c r="C762" s="5">
        <v>180</v>
      </c>
      <c r="D762" s="7" t="s">
        <v>31</v>
      </c>
      <c r="E762" s="5">
        <v>22</v>
      </c>
      <c r="F762" s="5" t="s">
        <v>36</v>
      </c>
      <c r="G762" s="5" t="s">
        <v>0</v>
      </c>
      <c r="H762" s="5" t="s">
        <v>22</v>
      </c>
      <c r="I762" s="5" t="s">
        <v>22</v>
      </c>
      <c r="J762" s="5" t="s">
        <v>26</v>
      </c>
      <c r="K762" s="6">
        <v>16.100000000000001</v>
      </c>
      <c r="L762" s="10">
        <v>26</v>
      </c>
      <c r="M762" s="10">
        <v>39</v>
      </c>
      <c r="N762" s="10">
        <v>27</v>
      </c>
      <c r="O762" s="10">
        <v>7</v>
      </c>
      <c r="P762" s="10">
        <v>1</v>
      </c>
      <c r="Q762">
        <f t="shared" si="89"/>
        <v>418.6</v>
      </c>
      <c r="R762">
        <f t="shared" si="90"/>
        <v>627.90000000000009</v>
      </c>
      <c r="S762">
        <f t="shared" si="91"/>
        <v>434.70000000000005</v>
      </c>
      <c r="T762">
        <f t="shared" si="92"/>
        <v>112.70000000000002</v>
      </c>
      <c r="U762">
        <f t="shared" si="93"/>
        <v>16.100000000000001</v>
      </c>
      <c r="V762">
        <f t="shared" si="94"/>
        <v>1610</v>
      </c>
      <c r="W762">
        <f t="shared" si="95"/>
        <v>1610.0000000000002</v>
      </c>
      <c r="X762" t="str">
        <f t="shared" si="96"/>
        <v>Yes</v>
      </c>
    </row>
    <row r="763" spans="1:24">
      <c r="A763" s="5" t="s">
        <v>102</v>
      </c>
      <c r="B763" s="5" t="s">
        <v>103</v>
      </c>
      <c r="C763" s="5">
        <v>180</v>
      </c>
      <c r="D763" s="7" t="s">
        <v>31</v>
      </c>
      <c r="E763" s="5">
        <v>23</v>
      </c>
      <c r="F763" s="5" t="s">
        <v>67</v>
      </c>
      <c r="G763" s="5" t="s">
        <v>0</v>
      </c>
      <c r="H763" s="5" t="s">
        <v>22</v>
      </c>
      <c r="I763" s="5" t="s">
        <v>22</v>
      </c>
      <c r="J763" s="5" t="s">
        <v>23</v>
      </c>
      <c r="K763" s="6">
        <v>12</v>
      </c>
      <c r="L763" s="8">
        <v>14.6</v>
      </c>
      <c r="M763" s="8">
        <v>47.9</v>
      </c>
      <c r="N763" s="8">
        <v>37.5</v>
      </c>
      <c r="O763" s="8">
        <v>0</v>
      </c>
      <c r="P763" s="8">
        <v>0</v>
      </c>
      <c r="Q763">
        <f t="shared" si="89"/>
        <v>175.2</v>
      </c>
      <c r="R763">
        <f t="shared" si="90"/>
        <v>574.79999999999995</v>
      </c>
      <c r="S763">
        <f t="shared" si="91"/>
        <v>450</v>
      </c>
      <c r="T763">
        <f t="shared" si="92"/>
        <v>0</v>
      </c>
      <c r="U763">
        <f t="shared" si="93"/>
        <v>0</v>
      </c>
      <c r="V763">
        <f t="shared" si="94"/>
        <v>1200</v>
      </c>
      <c r="W763">
        <f t="shared" si="95"/>
        <v>1200</v>
      </c>
      <c r="X763" t="str">
        <f t="shared" si="96"/>
        <v>Yes</v>
      </c>
    </row>
    <row r="764" spans="1:24">
      <c r="A764" s="5" t="s">
        <v>102</v>
      </c>
      <c r="B764" s="5" t="s">
        <v>103</v>
      </c>
      <c r="C764" s="5">
        <v>180</v>
      </c>
      <c r="D764" s="7" t="s">
        <v>31</v>
      </c>
      <c r="E764" s="5">
        <v>23</v>
      </c>
      <c r="F764" s="5" t="s">
        <v>67</v>
      </c>
      <c r="G764" s="5" t="s">
        <v>0</v>
      </c>
      <c r="H764" s="5" t="s">
        <v>22</v>
      </c>
      <c r="I764" s="5" t="s">
        <v>22</v>
      </c>
      <c r="J764" s="5" t="s">
        <v>24</v>
      </c>
      <c r="K764" s="6">
        <v>12</v>
      </c>
      <c r="L764" s="8">
        <v>0</v>
      </c>
      <c r="M764" s="8">
        <v>80</v>
      </c>
      <c r="N764" s="8">
        <v>20</v>
      </c>
      <c r="O764" s="8">
        <v>0</v>
      </c>
      <c r="P764" s="8">
        <v>0</v>
      </c>
      <c r="Q764">
        <f t="shared" si="89"/>
        <v>0</v>
      </c>
      <c r="R764">
        <f t="shared" si="90"/>
        <v>960</v>
      </c>
      <c r="S764">
        <f t="shared" si="91"/>
        <v>240</v>
      </c>
      <c r="T764">
        <f t="shared" si="92"/>
        <v>0</v>
      </c>
      <c r="U764">
        <f t="shared" si="93"/>
        <v>0</v>
      </c>
      <c r="V764">
        <f t="shared" si="94"/>
        <v>1200</v>
      </c>
      <c r="W764">
        <f t="shared" si="95"/>
        <v>1200</v>
      </c>
      <c r="X764" t="str">
        <f t="shared" si="96"/>
        <v>Yes</v>
      </c>
    </row>
    <row r="765" spans="1:24">
      <c r="A765" s="5" t="s">
        <v>102</v>
      </c>
      <c r="B765" s="5" t="s">
        <v>103</v>
      </c>
      <c r="C765" s="5">
        <v>180</v>
      </c>
      <c r="D765" s="7" t="s">
        <v>31</v>
      </c>
      <c r="E765" s="5">
        <v>23</v>
      </c>
      <c r="F765" s="5" t="s">
        <v>67</v>
      </c>
      <c r="G765" s="5" t="s">
        <v>0</v>
      </c>
      <c r="H765" s="5" t="s">
        <v>22</v>
      </c>
      <c r="I765" s="5" t="s">
        <v>22</v>
      </c>
      <c r="J765" s="5" t="s">
        <v>25</v>
      </c>
      <c r="K765" s="6">
        <v>12</v>
      </c>
      <c r="L765" s="8">
        <v>0</v>
      </c>
      <c r="M765" s="8">
        <v>25</v>
      </c>
      <c r="N765" s="8">
        <v>75</v>
      </c>
      <c r="O765" s="8">
        <v>0</v>
      </c>
      <c r="P765" s="8">
        <v>0</v>
      </c>
      <c r="Q765">
        <f t="shared" si="89"/>
        <v>0</v>
      </c>
      <c r="R765">
        <f t="shared" si="90"/>
        <v>300</v>
      </c>
      <c r="S765">
        <f t="shared" si="91"/>
        <v>900</v>
      </c>
      <c r="T765">
        <f t="shared" si="92"/>
        <v>0</v>
      </c>
      <c r="U765">
        <f t="shared" si="93"/>
        <v>0</v>
      </c>
      <c r="V765">
        <f t="shared" si="94"/>
        <v>1200</v>
      </c>
      <c r="W765">
        <f t="shared" si="95"/>
        <v>1200</v>
      </c>
      <c r="X765" t="str">
        <f t="shared" si="96"/>
        <v>Yes</v>
      </c>
    </row>
    <row r="766" spans="1:24">
      <c r="A766" s="5" t="s">
        <v>102</v>
      </c>
      <c r="B766" s="5" t="s">
        <v>103</v>
      </c>
      <c r="C766" s="5">
        <v>180</v>
      </c>
      <c r="D766" s="7" t="s">
        <v>31</v>
      </c>
      <c r="E766" s="5">
        <v>23</v>
      </c>
      <c r="F766" s="5" t="s">
        <v>67</v>
      </c>
      <c r="G766" s="5" t="s">
        <v>0</v>
      </c>
      <c r="H766" s="5" t="s">
        <v>22</v>
      </c>
      <c r="I766" s="5" t="s">
        <v>22</v>
      </c>
      <c r="J766" s="5" t="s">
        <v>26</v>
      </c>
      <c r="K766" s="6">
        <v>12</v>
      </c>
      <c r="L766" s="10">
        <v>9</v>
      </c>
      <c r="M766" s="10">
        <v>51</v>
      </c>
      <c r="N766" s="10">
        <v>40</v>
      </c>
      <c r="O766" s="10">
        <v>0</v>
      </c>
      <c r="P766" s="10">
        <v>0</v>
      </c>
      <c r="Q766">
        <f t="shared" si="89"/>
        <v>108</v>
      </c>
      <c r="R766">
        <f t="shared" si="90"/>
        <v>612</v>
      </c>
      <c r="S766">
        <f t="shared" si="91"/>
        <v>480</v>
      </c>
      <c r="T766">
        <f t="shared" si="92"/>
        <v>0</v>
      </c>
      <c r="U766">
        <f t="shared" si="93"/>
        <v>0</v>
      </c>
      <c r="V766">
        <f t="shared" si="94"/>
        <v>1200</v>
      </c>
      <c r="W766">
        <f t="shared" si="95"/>
        <v>1200</v>
      </c>
      <c r="X766" t="str">
        <f t="shared" si="96"/>
        <v>Yes</v>
      </c>
    </row>
    <row r="767" spans="1:24">
      <c r="A767" s="5" t="s">
        <v>102</v>
      </c>
      <c r="B767" s="5" t="s">
        <v>103</v>
      </c>
      <c r="C767" s="5">
        <v>180</v>
      </c>
      <c r="D767" s="7" t="s">
        <v>31</v>
      </c>
      <c r="E767" s="5">
        <v>24</v>
      </c>
      <c r="F767" s="5" t="s">
        <v>104</v>
      </c>
      <c r="G767" s="5" t="s">
        <v>0</v>
      </c>
      <c r="H767" s="5" t="s">
        <v>22</v>
      </c>
      <c r="I767" s="5" t="s">
        <v>22</v>
      </c>
      <c r="J767" s="5" t="s">
        <v>23</v>
      </c>
      <c r="K767" s="6">
        <v>9</v>
      </c>
      <c r="L767" s="8">
        <v>14.7</v>
      </c>
      <c r="M767" s="8">
        <v>50</v>
      </c>
      <c r="N767" s="8">
        <v>35.299999999999997</v>
      </c>
      <c r="O767" s="8">
        <v>0</v>
      </c>
      <c r="P767" s="8">
        <v>0</v>
      </c>
      <c r="Q767">
        <f t="shared" si="89"/>
        <v>132.29999999999998</v>
      </c>
      <c r="R767">
        <f t="shared" si="90"/>
        <v>450</v>
      </c>
      <c r="S767">
        <f t="shared" si="91"/>
        <v>317.7</v>
      </c>
      <c r="T767">
        <f t="shared" si="92"/>
        <v>0</v>
      </c>
      <c r="U767">
        <f t="shared" si="93"/>
        <v>0</v>
      </c>
      <c r="V767">
        <f t="shared" si="94"/>
        <v>900</v>
      </c>
      <c r="W767">
        <f t="shared" si="95"/>
        <v>900</v>
      </c>
      <c r="X767" t="str">
        <f t="shared" si="96"/>
        <v>Yes</v>
      </c>
    </row>
    <row r="768" spans="1:24">
      <c r="A768" s="5" t="s">
        <v>102</v>
      </c>
      <c r="B768" s="5" t="s">
        <v>103</v>
      </c>
      <c r="C768" s="5">
        <v>180</v>
      </c>
      <c r="D768" s="7" t="s">
        <v>31</v>
      </c>
      <c r="E768" s="5">
        <v>24</v>
      </c>
      <c r="F768" s="5" t="s">
        <v>104</v>
      </c>
      <c r="G768" s="5" t="s">
        <v>0</v>
      </c>
      <c r="H768" s="5" t="s">
        <v>22</v>
      </c>
      <c r="I768" s="5" t="s">
        <v>22</v>
      </c>
      <c r="J768" s="5" t="s">
        <v>24</v>
      </c>
      <c r="K768" s="6">
        <v>9</v>
      </c>
      <c r="L768" s="8">
        <v>40</v>
      </c>
      <c r="M768" s="8">
        <v>0</v>
      </c>
      <c r="N768" s="8">
        <v>20</v>
      </c>
      <c r="O768" s="8">
        <v>40</v>
      </c>
      <c r="P768" s="8">
        <v>0</v>
      </c>
      <c r="Q768">
        <f t="shared" si="89"/>
        <v>360</v>
      </c>
      <c r="R768">
        <f t="shared" si="90"/>
        <v>0</v>
      </c>
      <c r="S768">
        <f t="shared" si="91"/>
        <v>180</v>
      </c>
      <c r="T768">
        <f t="shared" si="92"/>
        <v>360</v>
      </c>
      <c r="U768">
        <f t="shared" si="93"/>
        <v>0</v>
      </c>
      <c r="V768">
        <f t="shared" si="94"/>
        <v>900</v>
      </c>
      <c r="W768">
        <f t="shared" si="95"/>
        <v>900</v>
      </c>
      <c r="X768" t="str">
        <f t="shared" si="96"/>
        <v>Yes</v>
      </c>
    </row>
    <row r="769" spans="1:24">
      <c r="A769" s="5" t="s">
        <v>102</v>
      </c>
      <c r="B769" s="5" t="s">
        <v>103</v>
      </c>
      <c r="C769" s="5">
        <v>180</v>
      </c>
      <c r="D769" s="7" t="s">
        <v>31</v>
      </c>
      <c r="E769" s="5">
        <v>24</v>
      </c>
      <c r="F769" s="5" t="s">
        <v>104</v>
      </c>
      <c r="G769" s="5" t="s">
        <v>0</v>
      </c>
      <c r="H769" s="5" t="s">
        <v>22</v>
      </c>
      <c r="I769" s="5" t="s">
        <v>22</v>
      </c>
      <c r="J769" s="5" t="s">
        <v>25</v>
      </c>
      <c r="K769" s="6">
        <v>9</v>
      </c>
      <c r="L769" s="8">
        <v>0</v>
      </c>
      <c r="M769" s="8">
        <v>12.5</v>
      </c>
      <c r="N769" s="8">
        <v>87.5</v>
      </c>
      <c r="O769" s="8">
        <v>0</v>
      </c>
      <c r="P769" s="8">
        <v>0</v>
      </c>
      <c r="Q769">
        <f t="shared" si="89"/>
        <v>0</v>
      </c>
      <c r="R769">
        <f t="shared" si="90"/>
        <v>112.5</v>
      </c>
      <c r="S769">
        <f t="shared" si="91"/>
        <v>787.5</v>
      </c>
      <c r="T769">
        <f t="shared" si="92"/>
        <v>0</v>
      </c>
      <c r="U769">
        <f t="shared" si="93"/>
        <v>0</v>
      </c>
      <c r="V769">
        <f t="shared" si="94"/>
        <v>900</v>
      </c>
      <c r="W769">
        <f t="shared" si="95"/>
        <v>900</v>
      </c>
      <c r="X769" t="str">
        <f t="shared" si="96"/>
        <v>Yes</v>
      </c>
    </row>
    <row r="770" spans="1:24">
      <c r="A770" s="5" t="s">
        <v>102</v>
      </c>
      <c r="B770" s="5" t="s">
        <v>103</v>
      </c>
      <c r="C770" s="5">
        <v>180</v>
      </c>
      <c r="D770" s="7" t="s">
        <v>31</v>
      </c>
      <c r="E770" s="5">
        <v>24</v>
      </c>
      <c r="F770" s="5" t="s">
        <v>104</v>
      </c>
      <c r="G770" s="5" t="s">
        <v>0</v>
      </c>
      <c r="H770" s="5" t="s">
        <v>22</v>
      </c>
      <c r="I770" s="5" t="s">
        <v>22</v>
      </c>
      <c r="J770" s="5" t="s">
        <v>26</v>
      </c>
      <c r="K770" s="6">
        <v>9</v>
      </c>
      <c r="L770" s="10">
        <v>18</v>
      </c>
      <c r="M770" s="10">
        <v>34</v>
      </c>
      <c r="N770" s="10">
        <v>40</v>
      </c>
      <c r="O770" s="10">
        <v>8</v>
      </c>
      <c r="P770" s="10">
        <v>0</v>
      </c>
      <c r="Q770">
        <f t="shared" si="89"/>
        <v>162</v>
      </c>
      <c r="R770">
        <f t="shared" si="90"/>
        <v>306</v>
      </c>
      <c r="S770">
        <f t="shared" si="91"/>
        <v>360</v>
      </c>
      <c r="T770">
        <f t="shared" si="92"/>
        <v>72</v>
      </c>
      <c r="U770">
        <f t="shared" si="93"/>
        <v>0</v>
      </c>
      <c r="V770">
        <f t="shared" si="94"/>
        <v>900</v>
      </c>
      <c r="W770">
        <f t="shared" si="95"/>
        <v>900</v>
      </c>
      <c r="X770" t="str">
        <f t="shared" si="96"/>
        <v>Yes</v>
      </c>
    </row>
    <row r="771" spans="1:24">
      <c r="A771" s="5" t="s">
        <v>102</v>
      </c>
      <c r="B771" s="5" t="s">
        <v>103</v>
      </c>
      <c r="C771" s="5">
        <v>180</v>
      </c>
      <c r="D771" s="7" t="s">
        <v>31</v>
      </c>
      <c r="E771" s="5">
        <v>25</v>
      </c>
      <c r="F771" s="5" t="s">
        <v>37</v>
      </c>
      <c r="G771" s="5" t="s">
        <v>0</v>
      </c>
      <c r="H771" s="5" t="s">
        <v>22</v>
      </c>
      <c r="I771" s="5" t="s">
        <v>22</v>
      </c>
      <c r="J771" s="5" t="s">
        <v>23</v>
      </c>
      <c r="K771" s="6">
        <v>14.2</v>
      </c>
      <c r="L771" s="8">
        <v>19.7</v>
      </c>
      <c r="M771" s="8">
        <v>32.799999999999997</v>
      </c>
      <c r="N771" s="8">
        <v>36</v>
      </c>
      <c r="O771" s="8">
        <v>11.5</v>
      </c>
      <c r="P771" s="8">
        <v>0</v>
      </c>
      <c r="Q771">
        <f t="shared" si="89"/>
        <v>279.73999999999995</v>
      </c>
      <c r="R771">
        <f t="shared" si="90"/>
        <v>465.75999999999993</v>
      </c>
      <c r="S771">
        <f t="shared" si="91"/>
        <v>511.2</v>
      </c>
      <c r="T771">
        <f t="shared" si="92"/>
        <v>163.29999999999998</v>
      </c>
      <c r="U771">
        <f t="shared" si="93"/>
        <v>0</v>
      </c>
      <c r="V771">
        <f t="shared" si="94"/>
        <v>1419.9999999999998</v>
      </c>
      <c r="W771">
        <f t="shared" si="95"/>
        <v>1420</v>
      </c>
      <c r="X771" t="str">
        <f t="shared" si="96"/>
        <v>Yes</v>
      </c>
    </row>
    <row r="772" spans="1:24">
      <c r="A772" s="5" t="s">
        <v>102</v>
      </c>
      <c r="B772" s="5" t="s">
        <v>103</v>
      </c>
      <c r="C772" s="5">
        <v>180</v>
      </c>
      <c r="D772" s="7" t="s">
        <v>31</v>
      </c>
      <c r="E772" s="5">
        <v>25</v>
      </c>
      <c r="F772" s="5" t="s">
        <v>37</v>
      </c>
      <c r="G772" s="5" t="s">
        <v>0</v>
      </c>
      <c r="H772" s="5" t="s">
        <v>22</v>
      </c>
      <c r="I772" s="5" t="s">
        <v>22</v>
      </c>
      <c r="J772" s="5" t="s">
        <v>24</v>
      </c>
      <c r="K772" s="6">
        <v>14.2</v>
      </c>
      <c r="L772" s="8">
        <v>0</v>
      </c>
      <c r="M772" s="8">
        <v>90</v>
      </c>
      <c r="N772" s="8">
        <v>10</v>
      </c>
      <c r="O772" s="8">
        <v>0</v>
      </c>
      <c r="P772" s="8">
        <v>0</v>
      </c>
      <c r="Q772">
        <f t="shared" ref="Q772:Q835" si="97">L772*$K772</f>
        <v>0</v>
      </c>
      <c r="R772">
        <f t="shared" ref="R772:R835" si="98">M772*$K772</f>
        <v>1278</v>
      </c>
      <c r="S772">
        <f t="shared" ref="S772:S835" si="99">N772*$K772</f>
        <v>142</v>
      </c>
      <c r="T772">
        <f t="shared" ref="T772:T835" si="100">O772*$K772</f>
        <v>0</v>
      </c>
      <c r="U772">
        <f t="shared" ref="U772:U835" si="101">P772*$K772</f>
        <v>0</v>
      </c>
      <c r="V772">
        <f t="shared" ref="V772:V835" si="102">SUM(Q772:U772)</f>
        <v>1420</v>
      </c>
      <c r="W772">
        <f t="shared" ref="W772:W835" si="103">K772*100</f>
        <v>1420</v>
      </c>
      <c r="X772" t="str">
        <f t="shared" ref="X772:X835" si="104">IF(V772=W772,"Yes","No")</f>
        <v>Yes</v>
      </c>
    </row>
    <row r="773" spans="1:24">
      <c r="A773" s="5" t="s">
        <v>102</v>
      </c>
      <c r="B773" s="5" t="s">
        <v>103</v>
      </c>
      <c r="C773" s="5">
        <v>180</v>
      </c>
      <c r="D773" s="7" t="s">
        <v>31</v>
      </c>
      <c r="E773" s="5">
        <v>25</v>
      </c>
      <c r="F773" s="5" t="s">
        <v>37</v>
      </c>
      <c r="G773" s="5" t="s">
        <v>0</v>
      </c>
      <c r="H773" s="5" t="s">
        <v>22</v>
      </c>
      <c r="I773" s="5" t="s">
        <v>22</v>
      </c>
      <c r="J773" s="5" t="s">
        <v>25</v>
      </c>
      <c r="K773" s="6">
        <v>14.2</v>
      </c>
      <c r="L773" s="8">
        <v>0</v>
      </c>
      <c r="M773" s="8">
        <v>50</v>
      </c>
      <c r="N773" s="8">
        <v>50</v>
      </c>
      <c r="O773" s="8">
        <v>0</v>
      </c>
      <c r="P773" s="8">
        <v>0</v>
      </c>
      <c r="Q773">
        <f t="shared" si="97"/>
        <v>0</v>
      </c>
      <c r="R773">
        <f t="shared" si="98"/>
        <v>710</v>
      </c>
      <c r="S773">
        <f t="shared" si="99"/>
        <v>710</v>
      </c>
      <c r="T773">
        <f t="shared" si="100"/>
        <v>0</v>
      </c>
      <c r="U773">
        <f t="shared" si="101"/>
        <v>0</v>
      </c>
      <c r="V773">
        <f t="shared" si="102"/>
        <v>1420</v>
      </c>
      <c r="W773">
        <f t="shared" si="103"/>
        <v>1420</v>
      </c>
      <c r="X773" t="str">
        <f t="shared" si="104"/>
        <v>Yes</v>
      </c>
    </row>
    <row r="774" spans="1:24">
      <c r="A774" s="5" t="s">
        <v>102</v>
      </c>
      <c r="B774" s="5" t="s">
        <v>103</v>
      </c>
      <c r="C774" s="5">
        <v>180</v>
      </c>
      <c r="D774" s="7" t="s">
        <v>31</v>
      </c>
      <c r="E774" s="5">
        <v>25</v>
      </c>
      <c r="F774" s="5" t="s">
        <v>37</v>
      </c>
      <c r="G774" s="5" t="s">
        <v>0</v>
      </c>
      <c r="H774" s="5" t="s">
        <v>22</v>
      </c>
      <c r="I774" s="5" t="s">
        <v>22</v>
      </c>
      <c r="J774" s="5" t="s">
        <v>26</v>
      </c>
      <c r="K774" s="6">
        <v>14.2</v>
      </c>
      <c r="L774" s="10">
        <v>13</v>
      </c>
      <c r="M774" s="10">
        <v>47</v>
      </c>
      <c r="N774" s="10">
        <v>33</v>
      </c>
      <c r="O774" s="10">
        <v>7</v>
      </c>
      <c r="P774" s="10">
        <v>0</v>
      </c>
      <c r="Q774">
        <f t="shared" si="97"/>
        <v>184.6</v>
      </c>
      <c r="R774">
        <f t="shared" si="98"/>
        <v>667.4</v>
      </c>
      <c r="S774">
        <f t="shared" si="99"/>
        <v>468.59999999999997</v>
      </c>
      <c r="T774">
        <f t="shared" si="100"/>
        <v>99.399999999999991</v>
      </c>
      <c r="U774">
        <f t="shared" si="101"/>
        <v>0</v>
      </c>
      <c r="V774">
        <f t="shared" si="102"/>
        <v>1420</v>
      </c>
      <c r="W774">
        <f t="shared" si="103"/>
        <v>1420</v>
      </c>
      <c r="X774" t="str">
        <f t="shared" si="104"/>
        <v>Yes</v>
      </c>
    </row>
    <row r="775" spans="1:24">
      <c r="A775" s="5" t="s">
        <v>102</v>
      </c>
      <c r="B775" s="5" t="s">
        <v>103</v>
      </c>
      <c r="C775" s="5">
        <v>180</v>
      </c>
      <c r="D775" s="7" t="s">
        <v>31</v>
      </c>
      <c r="E775" s="5">
        <v>26</v>
      </c>
      <c r="F775" s="5" t="s">
        <v>56</v>
      </c>
      <c r="G775" s="5" t="s">
        <v>0</v>
      </c>
      <c r="H775" s="5" t="s">
        <v>22</v>
      </c>
      <c r="I775" s="5" t="s">
        <v>22</v>
      </c>
      <c r="J775" s="5" t="s">
        <v>23</v>
      </c>
      <c r="K775" s="6">
        <v>28.9</v>
      </c>
      <c r="L775" s="8">
        <v>26</v>
      </c>
      <c r="M775" s="8">
        <v>47.2</v>
      </c>
      <c r="N775" s="8">
        <v>21.1</v>
      </c>
      <c r="O775" s="8">
        <v>4.9000000000000004</v>
      </c>
      <c r="P775" s="8">
        <v>0.8</v>
      </c>
      <c r="Q775">
        <f t="shared" si="97"/>
        <v>751.4</v>
      </c>
      <c r="R775">
        <f t="shared" si="98"/>
        <v>1364.08</v>
      </c>
      <c r="S775">
        <f t="shared" si="99"/>
        <v>609.79</v>
      </c>
      <c r="T775">
        <f t="shared" si="100"/>
        <v>141.61000000000001</v>
      </c>
      <c r="U775">
        <f t="shared" si="101"/>
        <v>23.12</v>
      </c>
      <c r="V775">
        <f t="shared" si="102"/>
        <v>2890</v>
      </c>
      <c r="W775">
        <f t="shared" si="103"/>
        <v>2890</v>
      </c>
      <c r="X775" t="str">
        <f t="shared" si="104"/>
        <v>Yes</v>
      </c>
    </row>
    <row r="776" spans="1:24">
      <c r="A776" s="5" t="s">
        <v>102</v>
      </c>
      <c r="B776" s="5" t="s">
        <v>103</v>
      </c>
      <c r="C776" s="5">
        <v>180</v>
      </c>
      <c r="D776" s="7" t="s">
        <v>31</v>
      </c>
      <c r="E776" s="5">
        <v>26</v>
      </c>
      <c r="F776" s="5" t="s">
        <v>56</v>
      </c>
      <c r="G776" s="5" t="s">
        <v>0</v>
      </c>
      <c r="H776" s="5" t="s">
        <v>22</v>
      </c>
      <c r="I776" s="5" t="s">
        <v>22</v>
      </c>
      <c r="J776" s="5" t="s">
        <v>24</v>
      </c>
      <c r="K776" s="6">
        <v>28.9</v>
      </c>
      <c r="L776" s="8">
        <v>60</v>
      </c>
      <c r="M776" s="8">
        <v>40</v>
      </c>
      <c r="N776" s="8">
        <v>0</v>
      </c>
      <c r="O776" s="8">
        <v>0</v>
      </c>
      <c r="P776" s="8">
        <v>0</v>
      </c>
      <c r="Q776">
        <f t="shared" si="97"/>
        <v>1734</v>
      </c>
      <c r="R776">
        <f t="shared" si="98"/>
        <v>1156</v>
      </c>
      <c r="S776">
        <f t="shared" si="99"/>
        <v>0</v>
      </c>
      <c r="T776">
        <f t="shared" si="100"/>
        <v>0</v>
      </c>
      <c r="U776">
        <f t="shared" si="101"/>
        <v>0</v>
      </c>
      <c r="V776">
        <f t="shared" si="102"/>
        <v>2890</v>
      </c>
      <c r="W776">
        <f t="shared" si="103"/>
        <v>2890</v>
      </c>
      <c r="X776" t="str">
        <f t="shared" si="104"/>
        <v>Yes</v>
      </c>
    </row>
    <row r="777" spans="1:24">
      <c r="A777" s="5" t="s">
        <v>102</v>
      </c>
      <c r="B777" s="5" t="s">
        <v>103</v>
      </c>
      <c r="C777" s="5">
        <v>180</v>
      </c>
      <c r="D777" s="7" t="s">
        <v>31</v>
      </c>
      <c r="E777" s="5">
        <v>26</v>
      </c>
      <c r="F777" s="5" t="s">
        <v>56</v>
      </c>
      <c r="G777" s="5" t="s">
        <v>0</v>
      </c>
      <c r="H777" s="5" t="s">
        <v>22</v>
      </c>
      <c r="I777" s="5" t="s">
        <v>22</v>
      </c>
      <c r="J777" s="5" t="s">
        <v>25</v>
      </c>
      <c r="K777" s="6">
        <v>28.9</v>
      </c>
      <c r="L777" s="8">
        <v>62.5</v>
      </c>
      <c r="M777" s="8">
        <v>37.5</v>
      </c>
      <c r="N777" s="8">
        <v>0</v>
      </c>
      <c r="O777" s="8">
        <v>0</v>
      </c>
      <c r="P777" s="8">
        <v>0</v>
      </c>
      <c r="Q777">
        <f t="shared" si="97"/>
        <v>1806.25</v>
      </c>
      <c r="R777">
        <f t="shared" si="98"/>
        <v>1083.75</v>
      </c>
      <c r="S777">
        <f t="shared" si="99"/>
        <v>0</v>
      </c>
      <c r="T777">
        <f t="shared" si="100"/>
        <v>0</v>
      </c>
      <c r="U777">
        <f t="shared" si="101"/>
        <v>0</v>
      </c>
      <c r="V777">
        <f t="shared" si="102"/>
        <v>2890</v>
      </c>
      <c r="W777">
        <f t="shared" si="103"/>
        <v>2890</v>
      </c>
      <c r="X777" t="str">
        <f t="shared" si="104"/>
        <v>Yes</v>
      </c>
    </row>
    <row r="778" spans="1:24">
      <c r="A778" s="5" t="s">
        <v>102</v>
      </c>
      <c r="B778" s="5" t="s">
        <v>103</v>
      </c>
      <c r="C778" s="5">
        <v>180</v>
      </c>
      <c r="D778" s="7" t="s">
        <v>31</v>
      </c>
      <c r="E778" s="5">
        <v>26</v>
      </c>
      <c r="F778" s="5" t="s">
        <v>56</v>
      </c>
      <c r="G778" s="5" t="s">
        <v>0</v>
      </c>
      <c r="H778" s="5" t="s">
        <v>22</v>
      </c>
      <c r="I778" s="5" t="s">
        <v>22</v>
      </c>
      <c r="J778" s="5" t="s">
        <v>26</v>
      </c>
      <c r="K778" s="6">
        <v>28.9</v>
      </c>
      <c r="L778" s="10">
        <v>38</v>
      </c>
      <c r="M778" s="10">
        <v>45</v>
      </c>
      <c r="N778" s="10">
        <v>13</v>
      </c>
      <c r="O778" s="10">
        <v>3</v>
      </c>
      <c r="P778" s="10">
        <v>1</v>
      </c>
      <c r="Q778">
        <f t="shared" si="97"/>
        <v>1098.2</v>
      </c>
      <c r="R778">
        <f t="shared" si="98"/>
        <v>1300.5</v>
      </c>
      <c r="S778">
        <f t="shared" si="99"/>
        <v>375.7</v>
      </c>
      <c r="T778">
        <f t="shared" si="100"/>
        <v>86.699999999999989</v>
      </c>
      <c r="U778">
        <f t="shared" si="101"/>
        <v>28.9</v>
      </c>
      <c r="V778">
        <f t="shared" si="102"/>
        <v>2889.9999999999995</v>
      </c>
      <c r="W778">
        <f t="shared" si="103"/>
        <v>2890</v>
      </c>
      <c r="X778" t="str">
        <f t="shared" si="104"/>
        <v>Yes</v>
      </c>
    </row>
    <row r="779" spans="1:24">
      <c r="A779" s="5" t="s">
        <v>102</v>
      </c>
      <c r="B779" s="5" t="s">
        <v>103</v>
      </c>
      <c r="C779" s="5">
        <v>180</v>
      </c>
      <c r="D779" s="7" t="s">
        <v>38</v>
      </c>
      <c r="E779" s="5">
        <v>29</v>
      </c>
      <c r="F779" s="5" t="s">
        <v>39</v>
      </c>
      <c r="G779" s="5" t="s">
        <v>0</v>
      </c>
      <c r="H779" s="5" t="s">
        <v>22</v>
      </c>
      <c r="I779" s="5" t="s">
        <v>22</v>
      </c>
      <c r="J779" s="5" t="s">
        <v>23</v>
      </c>
      <c r="K779" s="6">
        <v>23.15</v>
      </c>
      <c r="L779" s="8">
        <v>24.7</v>
      </c>
      <c r="M779" s="8">
        <v>40.9</v>
      </c>
      <c r="N779" s="8">
        <v>14</v>
      </c>
      <c r="O779" s="8">
        <v>11.8</v>
      </c>
      <c r="P779" s="8">
        <v>8.6</v>
      </c>
      <c r="Q779">
        <f t="shared" si="97"/>
        <v>571.80499999999995</v>
      </c>
      <c r="R779">
        <f t="shared" si="98"/>
        <v>946.83499999999992</v>
      </c>
      <c r="S779">
        <f t="shared" si="99"/>
        <v>324.09999999999997</v>
      </c>
      <c r="T779">
        <f t="shared" si="100"/>
        <v>273.17</v>
      </c>
      <c r="U779">
        <f t="shared" si="101"/>
        <v>199.08999999999997</v>
      </c>
      <c r="V779">
        <f t="shared" si="102"/>
        <v>2315</v>
      </c>
      <c r="W779">
        <f t="shared" si="103"/>
        <v>2315</v>
      </c>
      <c r="X779" t="str">
        <f t="shared" si="104"/>
        <v>Yes</v>
      </c>
    </row>
    <row r="780" spans="1:24">
      <c r="A780" s="5" t="s">
        <v>102</v>
      </c>
      <c r="B780" s="5" t="s">
        <v>103</v>
      </c>
      <c r="C780" s="5">
        <v>180</v>
      </c>
      <c r="D780" s="7" t="s">
        <v>38</v>
      </c>
      <c r="E780" s="5">
        <v>29</v>
      </c>
      <c r="F780" s="5" t="s">
        <v>39</v>
      </c>
      <c r="G780" s="5" t="s">
        <v>0</v>
      </c>
      <c r="H780" s="5" t="s">
        <v>22</v>
      </c>
      <c r="I780" s="5" t="s">
        <v>22</v>
      </c>
      <c r="J780" s="5" t="s">
        <v>24</v>
      </c>
      <c r="K780" s="6">
        <v>23.15</v>
      </c>
      <c r="L780" s="8">
        <v>0</v>
      </c>
      <c r="M780" s="8">
        <v>63.3</v>
      </c>
      <c r="N780" s="8">
        <v>10</v>
      </c>
      <c r="O780" s="8">
        <v>26.7</v>
      </c>
      <c r="P780" s="8">
        <v>0</v>
      </c>
      <c r="Q780">
        <f t="shared" si="97"/>
        <v>0</v>
      </c>
      <c r="R780">
        <f t="shared" si="98"/>
        <v>1465.3949999999998</v>
      </c>
      <c r="S780">
        <f t="shared" si="99"/>
        <v>231.5</v>
      </c>
      <c r="T780">
        <f t="shared" si="100"/>
        <v>618.1049999999999</v>
      </c>
      <c r="U780">
        <f t="shared" si="101"/>
        <v>0</v>
      </c>
      <c r="V780">
        <f t="shared" si="102"/>
        <v>2314.9999999999995</v>
      </c>
      <c r="W780">
        <f t="shared" si="103"/>
        <v>2315</v>
      </c>
      <c r="X780" t="str">
        <f t="shared" si="104"/>
        <v>Yes</v>
      </c>
    </row>
    <row r="781" spans="1:24">
      <c r="A781" s="5" t="s">
        <v>102</v>
      </c>
      <c r="B781" s="5" t="s">
        <v>103</v>
      </c>
      <c r="C781" s="5">
        <v>180</v>
      </c>
      <c r="D781" s="7" t="s">
        <v>38</v>
      </c>
      <c r="E781" s="5">
        <v>29</v>
      </c>
      <c r="F781" s="5" t="s">
        <v>39</v>
      </c>
      <c r="G781" s="5" t="s">
        <v>0</v>
      </c>
      <c r="H781" s="5" t="s">
        <v>22</v>
      </c>
      <c r="I781" s="5" t="s">
        <v>22</v>
      </c>
      <c r="J781" s="5" t="s">
        <v>25</v>
      </c>
      <c r="K781" s="6">
        <v>23.15</v>
      </c>
      <c r="L781" s="8">
        <v>0</v>
      </c>
      <c r="M781" s="8">
        <v>60</v>
      </c>
      <c r="N781" s="8">
        <v>40</v>
      </c>
      <c r="O781" s="8">
        <v>0</v>
      </c>
      <c r="P781" s="8">
        <v>0</v>
      </c>
      <c r="Q781">
        <f t="shared" si="97"/>
        <v>0</v>
      </c>
      <c r="R781">
        <f t="shared" si="98"/>
        <v>1389</v>
      </c>
      <c r="S781">
        <f t="shared" si="99"/>
        <v>926</v>
      </c>
      <c r="T781">
        <f t="shared" si="100"/>
        <v>0</v>
      </c>
      <c r="U781">
        <f t="shared" si="101"/>
        <v>0</v>
      </c>
      <c r="V781">
        <f t="shared" si="102"/>
        <v>2315</v>
      </c>
      <c r="W781">
        <f t="shared" si="103"/>
        <v>2315</v>
      </c>
      <c r="X781" t="str">
        <f t="shared" si="104"/>
        <v>Yes</v>
      </c>
    </row>
    <row r="782" spans="1:24">
      <c r="A782" s="5" t="s">
        <v>102</v>
      </c>
      <c r="B782" s="5" t="s">
        <v>103</v>
      </c>
      <c r="C782" s="5">
        <v>180</v>
      </c>
      <c r="D782" s="7" t="s">
        <v>38</v>
      </c>
      <c r="E782" s="5">
        <v>29</v>
      </c>
      <c r="F782" s="5" t="s">
        <v>39</v>
      </c>
      <c r="G782" s="5" t="s">
        <v>0</v>
      </c>
      <c r="H782" s="5" t="s">
        <v>22</v>
      </c>
      <c r="I782" s="5" t="s">
        <v>22</v>
      </c>
      <c r="J782" s="5" t="s">
        <v>26</v>
      </c>
      <c r="K782" s="6">
        <v>23.15</v>
      </c>
      <c r="L782" s="10">
        <v>16</v>
      </c>
      <c r="M782" s="10">
        <v>48</v>
      </c>
      <c r="N782" s="10">
        <v>17</v>
      </c>
      <c r="O782" s="10">
        <v>13</v>
      </c>
      <c r="P782" s="10">
        <v>6</v>
      </c>
      <c r="Q782">
        <f t="shared" si="97"/>
        <v>370.4</v>
      </c>
      <c r="R782">
        <f t="shared" si="98"/>
        <v>1111.1999999999998</v>
      </c>
      <c r="S782">
        <f t="shared" si="99"/>
        <v>393.54999999999995</v>
      </c>
      <c r="T782">
        <f t="shared" si="100"/>
        <v>300.95</v>
      </c>
      <c r="U782">
        <f t="shared" si="101"/>
        <v>138.89999999999998</v>
      </c>
      <c r="V782">
        <f t="shared" si="102"/>
        <v>2315</v>
      </c>
      <c r="W782">
        <f t="shared" si="103"/>
        <v>2315</v>
      </c>
      <c r="X782" t="str">
        <f t="shared" si="104"/>
        <v>Yes</v>
      </c>
    </row>
    <row r="783" spans="1:24">
      <c r="A783" s="5" t="s">
        <v>102</v>
      </c>
      <c r="B783" s="5" t="s">
        <v>103</v>
      </c>
      <c r="C783" s="5">
        <v>180</v>
      </c>
      <c r="D783" s="7" t="s">
        <v>38</v>
      </c>
      <c r="E783" s="5">
        <v>34</v>
      </c>
      <c r="F783" s="5" t="s">
        <v>41</v>
      </c>
      <c r="G783" s="5" t="s">
        <v>0</v>
      </c>
      <c r="H783" s="5" t="s">
        <v>22</v>
      </c>
      <c r="I783" s="5" t="s">
        <v>22</v>
      </c>
      <c r="J783" s="5" t="s">
        <v>23</v>
      </c>
      <c r="K783" s="6">
        <v>13</v>
      </c>
      <c r="L783" s="8">
        <v>4.3</v>
      </c>
      <c r="M783" s="8">
        <v>44.6</v>
      </c>
      <c r="N783" s="8">
        <v>44.7</v>
      </c>
      <c r="O783" s="8">
        <v>6.4</v>
      </c>
      <c r="P783" s="8">
        <v>0</v>
      </c>
      <c r="Q783">
        <f t="shared" si="97"/>
        <v>55.9</v>
      </c>
      <c r="R783">
        <f t="shared" si="98"/>
        <v>579.80000000000007</v>
      </c>
      <c r="S783">
        <f t="shared" si="99"/>
        <v>581.1</v>
      </c>
      <c r="T783">
        <f t="shared" si="100"/>
        <v>83.2</v>
      </c>
      <c r="U783">
        <f t="shared" si="101"/>
        <v>0</v>
      </c>
      <c r="V783">
        <f t="shared" si="102"/>
        <v>1300.0000000000002</v>
      </c>
      <c r="W783">
        <f t="shared" si="103"/>
        <v>1300</v>
      </c>
      <c r="X783" t="str">
        <f t="shared" si="104"/>
        <v>Yes</v>
      </c>
    </row>
    <row r="784" spans="1:24">
      <c r="A784" s="5" t="s">
        <v>102</v>
      </c>
      <c r="B784" s="5" t="s">
        <v>103</v>
      </c>
      <c r="C784" s="5">
        <v>180</v>
      </c>
      <c r="D784" s="7" t="s">
        <v>38</v>
      </c>
      <c r="E784" s="5">
        <v>34</v>
      </c>
      <c r="F784" s="5" t="s">
        <v>41</v>
      </c>
      <c r="G784" s="5" t="s">
        <v>0</v>
      </c>
      <c r="H784" s="5" t="s">
        <v>22</v>
      </c>
      <c r="I784" s="5" t="s">
        <v>22</v>
      </c>
      <c r="J784" s="5" t="s">
        <v>24</v>
      </c>
      <c r="K784" s="6">
        <v>13</v>
      </c>
      <c r="L784" s="8">
        <v>60</v>
      </c>
      <c r="M784" s="8">
        <v>40</v>
      </c>
      <c r="N784" s="8">
        <v>0</v>
      </c>
      <c r="O784" s="8">
        <v>0</v>
      </c>
      <c r="P784" s="8">
        <v>0</v>
      </c>
      <c r="Q784">
        <f t="shared" si="97"/>
        <v>780</v>
      </c>
      <c r="R784">
        <f t="shared" si="98"/>
        <v>520</v>
      </c>
      <c r="S784">
        <f t="shared" si="99"/>
        <v>0</v>
      </c>
      <c r="T784">
        <f t="shared" si="100"/>
        <v>0</v>
      </c>
      <c r="U784">
        <f t="shared" si="101"/>
        <v>0</v>
      </c>
      <c r="V784">
        <f t="shared" si="102"/>
        <v>1300</v>
      </c>
      <c r="W784">
        <f t="shared" si="103"/>
        <v>1300</v>
      </c>
      <c r="X784" t="str">
        <f t="shared" si="104"/>
        <v>Yes</v>
      </c>
    </row>
    <row r="785" spans="1:24">
      <c r="A785" s="5" t="s">
        <v>102</v>
      </c>
      <c r="B785" s="5" t="s">
        <v>103</v>
      </c>
      <c r="C785" s="5">
        <v>180</v>
      </c>
      <c r="D785" s="7" t="s">
        <v>38</v>
      </c>
      <c r="E785" s="5">
        <v>34</v>
      </c>
      <c r="F785" s="5" t="s">
        <v>41</v>
      </c>
      <c r="G785" s="5" t="s">
        <v>0</v>
      </c>
      <c r="H785" s="5" t="s">
        <v>22</v>
      </c>
      <c r="I785" s="5" t="s">
        <v>22</v>
      </c>
      <c r="J785" s="5" t="s">
        <v>25</v>
      </c>
      <c r="K785" s="6">
        <v>13</v>
      </c>
      <c r="L785" s="8">
        <v>80</v>
      </c>
      <c r="M785" s="8">
        <v>20</v>
      </c>
      <c r="N785" s="8">
        <v>0</v>
      </c>
      <c r="O785" s="8">
        <v>0</v>
      </c>
      <c r="P785" s="8">
        <v>0</v>
      </c>
      <c r="Q785">
        <f t="shared" si="97"/>
        <v>1040</v>
      </c>
      <c r="R785">
        <f t="shared" si="98"/>
        <v>260</v>
      </c>
      <c r="S785">
        <f t="shared" si="99"/>
        <v>0</v>
      </c>
      <c r="T785">
        <f t="shared" si="100"/>
        <v>0</v>
      </c>
      <c r="U785">
        <f t="shared" si="101"/>
        <v>0</v>
      </c>
      <c r="V785">
        <f t="shared" si="102"/>
        <v>1300</v>
      </c>
      <c r="W785">
        <f t="shared" si="103"/>
        <v>1300</v>
      </c>
      <c r="X785" t="str">
        <f t="shared" si="104"/>
        <v>Yes</v>
      </c>
    </row>
    <row r="786" spans="1:24">
      <c r="A786" s="5" t="s">
        <v>102</v>
      </c>
      <c r="B786" s="5" t="s">
        <v>103</v>
      </c>
      <c r="C786" s="5">
        <v>180</v>
      </c>
      <c r="D786" s="7" t="s">
        <v>38</v>
      </c>
      <c r="E786" s="5">
        <v>34</v>
      </c>
      <c r="F786" s="5" t="s">
        <v>41</v>
      </c>
      <c r="G786" s="5" t="s">
        <v>0</v>
      </c>
      <c r="H786" s="5" t="s">
        <v>22</v>
      </c>
      <c r="I786" s="5" t="s">
        <v>22</v>
      </c>
      <c r="J786" s="5" t="s">
        <v>26</v>
      </c>
      <c r="K786" s="6">
        <v>13</v>
      </c>
      <c r="L786" s="10">
        <v>27</v>
      </c>
      <c r="M786" s="10">
        <v>40</v>
      </c>
      <c r="N786" s="10">
        <v>29</v>
      </c>
      <c r="O786" s="10">
        <v>4</v>
      </c>
      <c r="P786" s="10">
        <v>0</v>
      </c>
      <c r="Q786">
        <f t="shared" si="97"/>
        <v>351</v>
      </c>
      <c r="R786">
        <f t="shared" si="98"/>
        <v>520</v>
      </c>
      <c r="S786">
        <f t="shared" si="99"/>
        <v>377</v>
      </c>
      <c r="T786">
        <f t="shared" si="100"/>
        <v>52</v>
      </c>
      <c r="U786">
        <f t="shared" si="101"/>
        <v>0</v>
      </c>
      <c r="V786">
        <f t="shared" si="102"/>
        <v>1300</v>
      </c>
      <c r="W786">
        <f t="shared" si="103"/>
        <v>1300</v>
      </c>
      <c r="X786" t="str">
        <f t="shared" si="104"/>
        <v>Yes</v>
      </c>
    </row>
    <row r="787" spans="1:24">
      <c r="A787" s="5" t="s">
        <v>102</v>
      </c>
      <c r="B787" s="5" t="s">
        <v>103</v>
      </c>
      <c r="C787" s="5">
        <v>180</v>
      </c>
      <c r="D787" s="7" t="s">
        <v>38</v>
      </c>
      <c r="E787" s="5">
        <v>35</v>
      </c>
      <c r="F787" s="5" t="s">
        <v>42</v>
      </c>
      <c r="G787" s="5" t="s">
        <v>0</v>
      </c>
      <c r="H787" s="5" t="s">
        <v>22</v>
      </c>
      <c r="I787" s="5" t="s">
        <v>22</v>
      </c>
      <c r="J787" s="5" t="s">
        <v>23</v>
      </c>
      <c r="K787" s="6">
        <v>18.350000000000001</v>
      </c>
      <c r="L787" s="8">
        <v>20</v>
      </c>
      <c r="M787" s="8">
        <v>32.299999999999997</v>
      </c>
      <c r="N787" s="8">
        <v>33.9</v>
      </c>
      <c r="O787" s="8">
        <v>9.1999999999999993</v>
      </c>
      <c r="P787" s="8">
        <v>4.5999999999999996</v>
      </c>
      <c r="Q787">
        <f t="shared" si="97"/>
        <v>367</v>
      </c>
      <c r="R787">
        <f t="shared" si="98"/>
        <v>592.70500000000004</v>
      </c>
      <c r="S787">
        <f t="shared" si="99"/>
        <v>622.06500000000005</v>
      </c>
      <c r="T787">
        <f t="shared" si="100"/>
        <v>168.82</v>
      </c>
      <c r="U787">
        <f t="shared" si="101"/>
        <v>84.41</v>
      </c>
      <c r="V787">
        <f t="shared" si="102"/>
        <v>1835</v>
      </c>
      <c r="W787">
        <f t="shared" si="103"/>
        <v>1835.0000000000002</v>
      </c>
      <c r="X787" t="str">
        <f t="shared" si="104"/>
        <v>Yes</v>
      </c>
    </row>
    <row r="788" spans="1:24">
      <c r="A788" s="5" t="s">
        <v>102</v>
      </c>
      <c r="B788" s="5" t="s">
        <v>103</v>
      </c>
      <c r="C788" s="5">
        <v>180</v>
      </c>
      <c r="D788" s="7" t="s">
        <v>38</v>
      </c>
      <c r="E788" s="5">
        <v>35</v>
      </c>
      <c r="F788" s="5" t="s">
        <v>42</v>
      </c>
      <c r="G788" s="5" t="s">
        <v>0</v>
      </c>
      <c r="H788" s="5" t="s">
        <v>22</v>
      </c>
      <c r="I788" s="5" t="s">
        <v>22</v>
      </c>
      <c r="J788" s="5" t="s">
        <v>24</v>
      </c>
      <c r="K788" s="6">
        <v>18.350000000000001</v>
      </c>
      <c r="L788" s="8">
        <v>36.700000000000003</v>
      </c>
      <c r="M788" s="8">
        <v>36.6</v>
      </c>
      <c r="N788" s="8">
        <v>26.7</v>
      </c>
      <c r="O788" s="8">
        <v>0</v>
      </c>
      <c r="P788" s="8">
        <v>0</v>
      </c>
      <c r="Q788">
        <f t="shared" si="97"/>
        <v>673.44500000000005</v>
      </c>
      <c r="R788">
        <f t="shared" si="98"/>
        <v>671.61000000000013</v>
      </c>
      <c r="S788">
        <f t="shared" si="99"/>
        <v>489.94500000000005</v>
      </c>
      <c r="T788">
        <f t="shared" si="100"/>
        <v>0</v>
      </c>
      <c r="U788">
        <f t="shared" si="101"/>
        <v>0</v>
      </c>
      <c r="V788">
        <f t="shared" si="102"/>
        <v>1835.0000000000005</v>
      </c>
      <c r="W788">
        <f t="shared" si="103"/>
        <v>1835.0000000000002</v>
      </c>
      <c r="X788" t="str">
        <f t="shared" si="104"/>
        <v>Yes</v>
      </c>
    </row>
    <row r="789" spans="1:24">
      <c r="A789" s="5" t="s">
        <v>102</v>
      </c>
      <c r="B789" s="5" t="s">
        <v>103</v>
      </c>
      <c r="C789" s="5">
        <v>180</v>
      </c>
      <c r="D789" s="7" t="s">
        <v>38</v>
      </c>
      <c r="E789" s="5">
        <v>35</v>
      </c>
      <c r="F789" s="5" t="s">
        <v>42</v>
      </c>
      <c r="G789" s="5" t="s">
        <v>0</v>
      </c>
      <c r="H789" s="5" t="s">
        <v>22</v>
      </c>
      <c r="I789" s="5" t="s">
        <v>22</v>
      </c>
      <c r="J789" s="5" t="s">
        <v>25</v>
      </c>
      <c r="K789" s="6">
        <v>18.350000000000001</v>
      </c>
      <c r="L789" s="8">
        <v>30</v>
      </c>
      <c r="M789" s="8">
        <v>60</v>
      </c>
      <c r="N789" s="8">
        <v>10</v>
      </c>
      <c r="O789" s="8">
        <v>0</v>
      </c>
      <c r="P789" s="8">
        <v>0</v>
      </c>
      <c r="Q789">
        <f t="shared" si="97"/>
        <v>550.5</v>
      </c>
      <c r="R789">
        <f t="shared" si="98"/>
        <v>1101</v>
      </c>
      <c r="S789">
        <f t="shared" si="99"/>
        <v>183.5</v>
      </c>
      <c r="T789">
        <f t="shared" si="100"/>
        <v>0</v>
      </c>
      <c r="U789">
        <f t="shared" si="101"/>
        <v>0</v>
      </c>
      <c r="V789">
        <f t="shared" si="102"/>
        <v>1835</v>
      </c>
      <c r="W789">
        <f t="shared" si="103"/>
        <v>1835.0000000000002</v>
      </c>
      <c r="X789" t="str">
        <f t="shared" si="104"/>
        <v>Yes</v>
      </c>
    </row>
    <row r="790" spans="1:24">
      <c r="A790" s="5" t="s">
        <v>102</v>
      </c>
      <c r="B790" s="5" t="s">
        <v>103</v>
      </c>
      <c r="C790" s="5">
        <v>180</v>
      </c>
      <c r="D790" s="7" t="s">
        <v>38</v>
      </c>
      <c r="E790" s="5">
        <v>35</v>
      </c>
      <c r="F790" s="5" t="s">
        <v>42</v>
      </c>
      <c r="G790" s="5" t="s">
        <v>0</v>
      </c>
      <c r="H790" s="5" t="s">
        <v>22</v>
      </c>
      <c r="I790" s="5" t="s">
        <v>22</v>
      </c>
      <c r="J790" s="5" t="s">
        <v>26</v>
      </c>
      <c r="K790" s="6">
        <v>18.350000000000001</v>
      </c>
      <c r="L790" s="10">
        <v>25</v>
      </c>
      <c r="M790" s="10">
        <v>37</v>
      </c>
      <c r="N790" s="10">
        <v>29</v>
      </c>
      <c r="O790" s="10">
        <v>6</v>
      </c>
      <c r="P790" s="10">
        <v>3</v>
      </c>
      <c r="Q790">
        <f t="shared" si="97"/>
        <v>458.75000000000006</v>
      </c>
      <c r="R790">
        <f t="shared" si="98"/>
        <v>678.95</v>
      </c>
      <c r="S790">
        <f t="shared" si="99"/>
        <v>532.15000000000009</v>
      </c>
      <c r="T790">
        <f t="shared" si="100"/>
        <v>110.10000000000001</v>
      </c>
      <c r="U790">
        <f t="shared" si="101"/>
        <v>55.050000000000004</v>
      </c>
      <c r="V790">
        <f t="shared" si="102"/>
        <v>1835</v>
      </c>
      <c r="W790">
        <f t="shared" si="103"/>
        <v>1835.0000000000002</v>
      </c>
      <c r="X790" t="str">
        <f t="shared" si="104"/>
        <v>Yes</v>
      </c>
    </row>
    <row r="791" spans="1:24">
      <c r="A791" s="5" t="s">
        <v>102</v>
      </c>
      <c r="B791" s="5" t="s">
        <v>103</v>
      </c>
      <c r="C791" s="5">
        <v>180</v>
      </c>
      <c r="D791" s="7" t="s">
        <v>38</v>
      </c>
      <c r="E791" s="5">
        <v>36</v>
      </c>
      <c r="F791" s="5" t="s">
        <v>43</v>
      </c>
      <c r="G791" s="5" t="s">
        <v>0</v>
      </c>
      <c r="H791" s="5" t="s">
        <v>22</v>
      </c>
      <c r="I791" s="5" t="s">
        <v>22</v>
      </c>
      <c r="J791" s="5" t="s">
        <v>23</v>
      </c>
      <c r="K791" s="6">
        <v>19</v>
      </c>
      <c r="L791" s="8">
        <v>19.100000000000001</v>
      </c>
      <c r="M791" s="8">
        <v>32.4</v>
      </c>
      <c r="N791" s="8">
        <v>25</v>
      </c>
      <c r="O791" s="8">
        <v>22</v>
      </c>
      <c r="P791" s="8">
        <v>1.5</v>
      </c>
      <c r="Q791">
        <f t="shared" si="97"/>
        <v>362.90000000000003</v>
      </c>
      <c r="R791">
        <f t="shared" si="98"/>
        <v>615.6</v>
      </c>
      <c r="S791">
        <f t="shared" si="99"/>
        <v>475</v>
      </c>
      <c r="T791">
        <f t="shared" si="100"/>
        <v>418</v>
      </c>
      <c r="U791">
        <f t="shared" si="101"/>
        <v>28.5</v>
      </c>
      <c r="V791">
        <f t="shared" si="102"/>
        <v>1900</v>
      </c>
      <c r="W791">
        <f t="shared" si="103"/>
        <v>1900</v>
      </c>
      <c r="X791" t="str">
        <f t="shared" si="104"/>
        <v>Yes</v>
      </c>
    </row>
    <row r="792" spans="1:24">
      <c r="A792" s="5" t="s">
        <v>102</v>
      </c>
      <c r="B792" s="5" t="s">
        <v>103</v>
      </c>
      <c r="C792" s="5">
        <v>180</v>
      </c>
      <c r="D792" s="7" t="s">
        <v>38</v>
      </c>
      <c r="E792" s="5">
        <v>36</v>
      </c>
      <c r="F792" s="5" t="s">
        <v>43</v>
      </c>
      <c r="G792" s="5" t="s">
        <v>0</v>
      </c>
      <c r="H792" s="5" t="s">
        <v>22</v>
      </c>
      <c r="I792" s="5" t="s">
        <v>22</v>
      </c>
      <c r="J792" s="5" t="s">
        <v>24</v>
      </c>
      <c r="K792" s="6">
        <v>19</v>
      </c>
      <c r="L792" s="8">
        <v>0</v>
      </c>
      <c r="M792" s="8">
        <v>26.7</v>
      </c>
      <c r="N792" s="8">
        <v>46.6</v>
      </c>
      <c r="O792" s="8">
        <v>26.7</v>
      </c>
      <c r="P792" s="8">
        <v>0</v>
      </c>
      <c r="Q792">
        <f t="shared" si="97"/>
        <v>0</v>
      </c>
      <c r="R792">
        <f t="shared" si="98"/>
        <v>507.3</v>
      </c>
      <c r="S792">
        <f t="shared" si="99"/>
        <v>885.4</v>
      </c>
      <c r="T792">
        <f t="shared" si="100"/>
        <v>507.3</v>
      </c>
      <c r="U792">
        <f t="shared" si="101"/>
        <v>0</v>
      </c>
      <c r="V792">
        <f t="shared" si="102"/>
        <v>1900</v>
      </c>
      <c r="W792">
        <f t="shared" si="103"/>
        <v>1900</v>
      </c>
      <c r="X792" t="str">
        <f t="shared" si="104"/>
        <v>Yes</v>
      </c>
    </row>
    <row r="793" spans="1:24">
      <c r="A793" s="5" t="s">
        <v>102</v>
      </c>
      <c r="B793" s="5" t="s">
        <v>103</v>
      </c>
      <c r="C793" s="5">
        <v>180</v>
      </c>
      <c r="D793" s="7" t="s">
        <v>38</v>
      </c>
      <c r="E793" s="5">
        <v>36</v>
      </c>
      <c r="F793" s="5" t="s">
        <v>43</v>
      </c>
      <c r="G793" s="5" t="s">
        <v>0</v>
      </c>
      <c r="H793" s="5" t="s">
        <v>22</v>
      </c>
      <c r="I793" s="5" t="s">
        <v>22</v>
      </c>
      <c r="J793" s="5" t="s">
        <v>25</v>
      </c>
      <c r="K793" s="6">
        <v>19</v>
      </c>
      <c r="L793" s="8">
        <v>0</v>
      </c>
      <c r="M793" s="8">
        <v>40</v>
      </c>
      <c r="N793" s="8">
        <v>60</v>
      </c>
      <c r="O793" s="8">
        <v>0</v>
      </c>
      <c r="P793" s="8">
        <v>0</v>
      </c>
      <c r="Q793">
        <f t="shared" si="97"/>
        <v>0</v>
      </c>
      <c r="R793">
        <f t="shared" si="98"/>
        <v>760</v>
      </c>
      <c r="S793">
        <f t="shared" si="99"/>
        <v>1140</v>
      </c>
      <c r="T793">
        <f t="shared" si="100"/>
        <v>0</v>
      </c>
      <c r="U793">
        <f t="shared" si="101"/>
        <v>0</v>
      </c>
      <c r="V793">
        <f t="shared" si="102"/>
        <v>1900</v>
      </c>
      <c r="W793">
        <f t="shared" si="103"/>
        <v>1900</v>
      </c>
      <c r="X793" t="str">
        <f t="shared" si="104"/>
        <v>Yes</v>
      </c>
    </row>
    <row r="794" spans="1:24">
      <c r="A794" s="5" t="s">
        <v>102</v>
      </c>
      <c r="B794" s="5" t="s">
        <v>103</v>
      </c>
      <c r="C794" s="5">
        <v>180</v>
      </c>
      <c r="D794" s="7" t="s">
        <v>38</v>
      </c>
      <c r="E794" s="5">
        <v>36</v>
      </c>
      <c r="F794" s="5" t="s">
        <v>43</v>
      </c>
      <c r="G794" s="5" t="s">
        <v>0</v>
      </c>
      <c r="H794" s="5" t="s">
        <v>22</v>
      </c>
      <c r="I794" s="5" t="s">
        <v>22</v>
      </c>
      <c r="J794" s="5" t="s">
        <v>26</v>
      </c>
      <c r="K794" s="6">
        <v>19</v>
      </c>
      <c r="L794" s="10">
        <v>12</v>
      </c>
      <c r="M794" s="10">
        <v>33</v>
      </c>
      <c r="N794" s="10">
        <v>34</v>
      </c>
      <c r="O794" s="10">
        <v>20</v>
      </c>
      <c r="P794" s="10">
        <v>1</v>
      </c>
      <c r="Q794">
        <f t="shared" si="97"/>
        <v>228</v>
      </c>
      <c r="R794">
        <f t="shared" si="98"/>
        <v>627</v>
      </c>
      <c r="S794">
        <f t="shared" si="99"/>
        <v>646</v>
      </c>
      <c r="T794">
        <f t="shared" si="100"/>
        <v>380</v>
      </c>
      <c r="U794">
        <f t="shared" si="101"/>
        <v>19</v>
      </c>
      <c r="V794">
        <f t="shared" si="102"/>
        <v>1900</v>
      </c>
      <c r="W794">
        <f t="shared" si="103"/>
        <v>1900</v>
      </c>
      <c r="X794" t="str">
        <f t="shared" si="104"/>
        <v>Yes</v>
      </c>
    </row>
    <row r="795" spans="1:24">
      <c r="A795" s="5" t="s">
        <v>105</v>
      </c>
      <c r="B795" s="5" t="s">
        <v>106</v>
      </c>
      <c r="C795" s="5">
        <v>200</v>
      </c>
      <c r="D795" s="7" t="s">
        <v>20</v>
      </c>
      <c r="E795" s="5">
        <v>3</v>
      </c>
      <c r="F795" s="5" t="s">
        <v>21</v>
      </c>
      <c r="G795" s="5" t="s">
        <v>0</v>
      </c>
      <c r="H795" s="5" t="s">
        <v>22</v>
      </c>
      <c r="I795" s="5" t="s">
        <v>22</v>
      </c>
      <c r="J795" s="5" t="s">
        <v>23</v>
      </c>
      <c r="K795" s="6">
        <v>7.1</v>
      </c>
      <c r="L795" s="8">
        <v>3.1</v>
      </c>
      <c r="M795" s="8">
        <v>34.4</v>
      </c>
      <c r="N795" s="8">
        <v>34.4</v>
      </c>
      <c r="O795" s="8">
        <v>18.7</v>
      </c>
      <c r="P795" s="8">
        <v>9.4</v>
      </c>
      <c r="Q795">
        <f t="shared" si="97"/>
        <v>22.009999999999998</v>
      </c>
      <c r="R795">
        <f t="shared" si="98"/>
        <v>244.23999999999998</v>
      </c>
      <c r="S795">
        <f t="shared" si="99"/>
        <v>244.23999999999998</v>
      </c>
      <c r="T795">
        <f t="shared" si="100"/>
        <v>132.76999999999998</v>
      </c>
      <c r="U795">
        <f t="shared" si="101"/>
        <v>66.739999999999995</v>
      </c>
      <c r="V795">
        <f t="shared" si="102"/>
        <v>710</v>
      </c>
      <c r="W795">
        <f t="shared" si="103"/>
        <v>710</v>
      </c>
      <c r="X795" t="str">
        <f t="shared" si="104"/>
        <v>Yes</v>
      </c>
    </row>
    <row r="796" spans="1:24">
      <c r="A796" s="5" t="s">
        <v>105</v>
      </c>
      <c r="B796" s="5" t="s">
        <v>106</v>
      </c>
      <c r="C796" s="5">
        <v>200</v>
      </c>
      <c r="D796" s="7" t="s">
        <v>20</v>
      </c>
      <c r="E796" s="5">
        <v>3</v>
      </c>
      <c r="F796" s="5" t="s">
        <v>21</v>
      </c>
      <c r="G796" s="5" t="s">
        <v>0</v>
      </c>
      <c r="H796" s="5" t="s">
        <v>22</v>
      </c>
      <c r="I796" s="5" t="s">
        <v>22</v>
      </c>
      <c r="J796" s="5" t="s">
        <v>24</v>
      </c>
      <c r="K796" s="6">
        <v>7.1</v>
      </c>
      <c r="L796" s="8">
        <v>0</v>
      </c>
      <c r="M796" s="8">
        <v>20</v>
      </c>
      <c r="N796" s="8">
        <v>80</v>
      </c>
      <c r="O796" s="8">
        <v>0</v>
      </c>
      <c r="P796" s="8">
        <v>0</v>
      </c>
      <c r="Q796">
        <f t="shared" si="97"/>
        <v>0</v>
      </c>
      <c r="R796">
        <f t="shared" si="98"/>
        <v>142</v>
      </c>
      <c r="S796">
        <f t="shared" si="99"/>
        <v>568</v>
      </c>
      <c r="T796">
        <f t="shared" si="100"/>
        <v>0</v>
      </c>
      <c r="U796">
        <f t="shared" si="101"/>
        <v>0</v>
      </c>
      <c r="V796">
        <f t="shared" si="102"/>
        <v>710</v>
      </c>
      <c r="W796">
        <f t="shared" si="103"/>
        <v>710</v>
      </c>
      <c r="X796" t="str">
        <f t="shared" si="104"/>
        <v>Yes</v>
      </c>
    </row>
    <row r="797" spans="1:24">
      <c r="A797" s="5" t="s">
        <v>105</v>
      </c>
      <c r="B797" s="5" t="s">
        <v>106</v>
      </c>
      <c r="C797" s="5">
        <v>200</v>
      </c>
      <c r="D797" s="7" t="s">
        <v>20</v>
      </c>
      <c r="E797" s="5">
        <v>3</v>
      </c>
      <c r="F797" s="5" t="s">
        <v>21</v>
      </c>
      <c r="G797" s="5" t="s">
        <v>0</v>
      </c>
      <c r="H797" s="5" t="s">
        <v>22</v>
      </c>
      <c r="I797" s="5" t="s">
        <v>22</v>
      </c>
      <c r="J797" s="5" t="s">
        <v>25</v>
      </c>
      <c r="K797" s="6">
        <v>7.1</v>
      </c>
      <c r="L797" s="8">
        <v>0</v>
      </c>
      <c r="M797" s="8">
        <v>0</v>
      </c>
      <c r="N797" s="8">
        <v>37.5</v>
      </c>
      <c r="O797" s="8">
        <v>62.5</v>
      </c>
      <c r="P797" s="8">
        <v>0</v>
      </c>
      <c r="Q797">
        <f t="shared" si="97"/>
        <v>0</v>
      </c>
      <c r="R797">
        <f t="shared" si="98"/>
        <v>0</v>
      </c>
      <c r="S797">
        <f t="shared" si="99"/>
        <v>266.25</v>
      </c>
      <c r="T797">
        <f t="shared" si="100"/>
        <v>443.75</v>
      </c>
      <c r="U797">
        <f t="shared" si="101"/>
        <v>0</v>
      </c>
      <c r="V797">
        <f t="shared" si="102"/>
        <v>710</v>
      </c>
      <c r="W797">
        <f t="shared" si="103"/>
        <v>710</v>
      </c>
      <c r="X797" t="str">
        <f t="shared" si="104"/>
        <v>Yes</v>
      </c>
    </row>
    <row r="798" spans="1:24">
      <c r="A798" s="5" t="s">
        <v>105</v>
      </c>
      <c r="B798" s="5" t="s">
        <v>106</v>
      </c>
      <c r="C798" s="5">
        <v>200</v>
      </c>
      <c r="D798" s="7" t="s">
        <v>20</v>
      </c>
      <c r="E798" s="5">
        <v>3</v>
      </c>
      <c r="F798" s="5" t="s">
        <v>21</v>
      </c>
      <c r="G798" s="5" t="s">
        <v>0</v>
      </c>
      <c r="H798" s="5" t="s">
        <v>22</v>
      </c>
      <c r="I798" s="5" t="s">
        <v>22</v>
      </c>
      <c r="J798" s="5" t="s">
        <v>26</v>
      </c>
      <c r="K798" s="6">
        <v>7.1</v>
      </c>
      <c r="L798" s="10">
        <v>2</v>
      </c>
      <c r="M798" s="10">
        <v>26</v>
      </c>
      <c r="N798" s="10">
        <v>44</v>
      </c>
      <c r="O798" s="10">
        <v>22</v>
      </c>
      <c r="P798" s="10">
        <v>6</v>
      </c>
      <c r="Q798">
        <f t="shared" si="97"/>
        <v>14.2</v>
      </c>
      <c r="R798">
        <f t="shared" si="98"/>
        <v>184.6</v>
      </c>
      <c r="S798">
        <f t="shared" si="99"/>
        <v>312.39999999999998</v>
      </c>
      <c r="T798">
        <f t="shared" si="100"/>
        <v>156.19999999999999</v>
      </c>
      <c r="U798">
        <f t="shared" si="101"/>
        <v>42.599999999999994</v>
      </c>
      <c r="V798">
        <f t="shared" si="102"/>
        <v>709.99999999999989</v>
      </c>
      <c r="W798">
        <f t="shared" si="103"/>
        <v>710</v>
      </c>
      <c r="X798" t="str">
        <f t="shared" si="104"/>
        <v>Yes</v>
      </c>
    </row>
    <row r="799" spans="1:24">
      <c r="A799" s="12" t="s">
        <v>105</v>
      </c>
      <c r="B799" s="5" t="s">
        <v>106</v>
      </c>
      <c r="C799" s="5">
        <v>200</v>
      </c>
      <c r="D799" s="7" t="s">
        <v>31</v>
      </c>
      <c r="E799" s="5">
        <v>19</v>
      </c>
      <c r="F799" s="5" t="s">
        <v>34</v>
      </c>
      <c r="G799" s="5" t="s">
        <v>0</v>
      </c>
      <c r="H799" s="5" t="s">
        <v>22</v>
      </c>
      <c r="I799" s="5" t="s">
        <v>22</v>
      </c>
      <c r="J799" s="5" t="s">
        <v>23</v>
      </c>
      <c r="K799" s="6">
        <v>2.33</v>
      </c>
      <c r="L799" s="8" t="s">
        <v>16</v>
      </c>
      <c r="M799" s="8" t="s">
        <v>16</v>
      </c>
      <c r="N799" s="8" t="s">
        <v>16</v>
      </c>
      <c r="O799" s="8" t="s">
        <v>16</v>
      </c>
      <c r="P799" s="8" t="s">
        <v>16</v>
      </c>
      <c r="Q799" t="e">
        <f t="shared" si="97"/>
        <v>#VALUE!</v>
      </c>
      <c r="R799" t="e">
        <f t="shared" si="98"/>
        <v>#VALUE!</v>
      </c>
      <c r="S799" t="e">
        <f t="shared" si="99"/>
        <v>#VALUE!</v>
      </c>
      <c r="T799" t="e">
        <f t="shared" si="100"/>
        <v>#VALUE!</v>
      </c>
      <c r="U799" t="e">
        <f t="shared" si="101"/>
        <v>#VALUE!</v>
      </c>
      <c r="V799" t="e">
        <f t="shared" si="102"/>
        <v>#VALUE!</v>
      </c>
      <c r="W799">
        <f t="shared" si="103"/>
        <v>233</v>
      </c>
      <c r="X799" t="e">
        <f t="shared" si="104"/>
        <v>#VALUE!</v>
      </c>
    </row>
    <row r="800" spans="1:24">
      <c r="A800" s="12" t="s">
        <v>105</v>
      </c>
      <c r="B800" s="5" t="s">
        <v>106</v>
      </c>
      <c r="C800" s="5">
        <v>200</v>
      </c>
      <c r="D800" s="7" t="s">
        <v>31</v>
      </c>
      <c r="E800" s="5">
        <v>19</v>
      </c>
      <c r="F800" s="5" t="s">
        <v>34</v>
      </c>
      <c r="G800" s="5" t="s">
        <v>0</v>
      </c>
      <c r="H800" s="5" t="s">
        <v>22</v>
      </c>
      <c r="I800" s="5" t="s">
        <v>22</v>
      </c>
      <c r="J800" s="5" t="s">
        <v>24</v>
      </c>
      <c r="K800" s="6">
        <v>2.33</v>
      </c>
      <c r="L800" s="8" t="s">
        <v>16</v>
      </c>
      <c r="M800" s="8" t="s">
        <v>16</v>
      </c>
      <c r="N800" s="8" t="s">
        <v>16</v>
      </c>
      <c r="O800" s="8" t="s">
        <v>16</v>
      </c>
      <c r="P800" s="8" t="s">
        <v>16</v>
      </c>
      <c r="Q800" t="e">
        <f t="shared" si="97"/>
        <v>#VALUE!</v>
      </c>
      <c r="R800" t="e">
        <f t="shared" si="98"/>
        <v>#VALUE!</v>
      </c>
      <c r="S800" t="e">
        <f t="shared" si="99"/>
        <v>#VALUE!</v>
      </c>
      <c r="T800" t="e">
        <f t="shared" si="100"/>
        <v>#VALUE!</v>
      </c>
      <c r="U800" t="e">
        <f t="shared" si="101"/>
        <v>#VALUE!</v>
      </c>
      <c r="V800" t="e">
        <f t="shared" si="102"/>
        <v>#VALUE!</v>
      </c>
      <c r="W800">
        <f t="shared" si="103"/>
        <v>233</v>
      </c>
      <c r="X800" t="e">
        <f t="shared" si="104"/>
        <v>#VALUE!</v>
      </c>
    </row>
    <row r="801" spans="1:24">
      <c r="A801" s="12" t="s">
        <v>105</v>
      </c>
      <c r="B801" s="5" t="s">
        <v>106</v>
      </c>
      <c r="C801" s="5">
        <v>200</v>
      </c>
      <c r="D801" s="7" t="s">
        <v>31</v>
      </c>
      <c r="E801" s="5">
        <v>19</v>
      </c>
      <c r="F801" s="5" t="s">
        <v>34</v>
      </c>
      <c r="G801" s="5" t="s">
        <v>0</v>
      </c>
      <c r="H801" s="5" t="s">
        <v>22</v>
      </c>
      <c r="I801" s="5" t="s">
        <v>22</v>
      </c>
      <c r="J801" s="5" t="s">
        <v>25</v>
      </c>
      <c r="K801" s="6">
        <v>2.33</v>
      </c>
      <c r="L801" s="8" t="s">
        <v>16</v>
      </c>
      <c r="M801" s="8" t="s">
        <v>16</v>
      </c>
      <c r="N801" s="8" t="s">
        <v>16</v>
      </c>
      <c r="O801" s="8" t="s">
        <v>16</v>
      </c>
      <c r="P801" s="8" t="s">
        <v>16</v>
      </c>
      <c r="Q801" t="e">
        <f t="shared" si="97"/>
        <v>#VALUE!</v>
      </c>
      <c r="R801" t="e">
        <f t="shared" si="98"/>
        <v>#VALUE!</v>
      </c>
      <c r="S801" t="e">
        <f t="shared" si="99"/>
        <v>#VALUE!</v>
      </c>
      <c r="T801" t="e">
        <f t="shared" si="100"/>
        <v>#VALUE!</v>
      </c>
      <c r="U801" t="e">
        <f t="shared" si="101"/>
        <v>#VALUE!</v>
      </c>
      <c r="V801" t="e">
        <f t="shared" si="102"/>
        <v>#VALUE!</v>
      </c>
      <c r="W801">
        <f t="shared" si="103"/>
        <v>233</v>
      </c>
      <c r="X801" t="e">
        <f t="shared" si="104"/>
        <v>#VALUE!</v>
      </c>
    </row>
    <row r="802" spans="1:24">
      <c r="A802" s="5" t="s">
        <v>105</v>
      </c>
      <c r="B802" s="5" t="s">
        <v>106</v>
      </c>
      <c r="C802" s="5">
        <v>200</v>
      </c>
      <c r="D802" s="7" t="s">
        <v>31</v>
      </c>
      <c r="E802" s="5">
        <v>19</v>
      </c>
      <c r="F802" s="5" t="s">
        <v>34</v>
      </c>
      <c r="G802" s="5" t="s">
        <v>0</v>
      </c>
      <c r="H802" s="5" t="s">
        <v>22</v>
      </c>
      <c r="I802" s="5" t="s">
        <v>22</v>
      </c>
      <c r="J802" s="5" t="s">
        <v>26</v>
      </c>
      <c r="K802" s="6">
        <v>2.33</v>
      </c>
      <c r="L802" s="10">
        <v>8</v>
      </c>
      <c r="M802" s="10">
        <v>33</v>
      </c>
      <c r="N802" s="10">
        <v>53</v>
      </c>
      <c r="O802" s="10">
        <v>6</v>
      </c>
      <c r="P802" s="10">
        <v>0</v>
      </c>
      <c r="Q802">
        <f t="shared" si="97"/>
        <v>18.64</v>
      </c>
      <c r="R802">
        <f t="shared" si="98"/>
        <v>76.89</v>
      </c>
      <c r="S802">
        <f t="shared" si="99"/>
        <v>123.49000000000001</v>
      </c>
      <c r="T802">
        <f t="shared" si="100"/>
        <v>13.98</v>
      </c>
      <c r="U802">
        <f t="shared" si="101"/>
        <v>0</v>
      </c>
      <c r="V802">
        <f t="shared" si="102"/>
        <v>233</v>
      </c>
      <c r="W802">
        <f t="shared" si="103"/>
        <v>233</v>
      </c>
      <c r="X802" t="str">
        <f t="shared" si="104"/>
        <v>Yes</v>
      </c>
    </row>
    <row r="803" spans="1:24">
      <c r="A803" s="5" t="s">
        <v>105</v>
      </c>
      <c r="B803" s="5" t="s">
        <v>106</v>
      </c>
      <c r="C803" s="5">
        <v>200</v>
      </c>
      <c r="D803" s="7" t="s">
        <v>31</v>
      </c>
      <c r="E803" s="5">
        <v>26</v>
      </c>
      <c r="F803" s="5" t="s">
        <v>56</v>
      </c>
      <c r="G803" s="5" t="s">
        <v>0</v>
      </c>
      <c r="H803" s="5" t="s">
        <v>22</v>
      </c>
      <c r="I803" s="5" t="s">
        <v>22</v>
      </c>
      <c r="J803" s="5" t="s">
        <v>23</v>
      </c>
      <c r="K803" s="6">
        <v>5</v>
      </c>
      <c r="L803" s="8">
        <v>0</v>
      </c>
      <c r="M803" s="8">
        <v>15.4</v>
      </c>
      <c r="N803" s="8">
        <v>53.8</v>
      </c>
      <c r="O803" s="8">
        <v>30.8</v>
      </c>
      <c r="P803" s="8">
        <v>0</v>
      </c>
      <c r="Q803">
        <f t="shared" si="97"/>
        <v>0</v>
      </c>
      <c r="R803">
        <f t="shared" si="98"/>
        <v>77</v>
      </c>
      <c r="S803">
        <f t="shared" si="99"/>
        <v>269</v>
      </c>
      <c r="T803">
        <f t="shared" si="100"/>
        <v>154</v>
      </c>
      <c r="U803">
        <f t="shared" si="101"/>
        <v>0</v>
      </c>
      <c r="V803">
        <f t="shared" si="102"/>
        <v>500</v>
      </c>
      <c r="W803">
        <f t="shared" si="103"/>
        <v>500</v>
      </c>
      <c r="X803" t="str">
        <f t="shared" si="104"/>
        <v>Yes</v>
      </c>
    </row>
    <row r="804" spans="1:24">
      <c r="A804" s="5" t="s">
        <v>105</v>
      </c>
      <c r="B804" s="5" t="s">
        <v>106</v>
      </c>
      <c r="C804" s="5">
        <v>200</v>
      </c>
      <c r="D804" s="7" t="s">
        <v>31</v>
      </c>
      <c r="E804" s="5">
        <v>26</v>
      </c>
      <c r="F804" s="5" t="s">
        <v>56</v>
      </c>
      <c r="G804" s="5" t="s">
        <v>0</v>
      </c>
      <c r="H804" s="5" t="s">
        <v>22</v>
      </c>
      <c r="I804" s="5" t="s">
        <v>22</v>
      </c>
      <c r="J804" s="5" t="s">
        <v>24</v>
      </c>
      <c r="K804" s="6">
        <v>5</v>
      </c>
      <c r="L804" s="8">
        <v>0</v>
      </c>
      <c r="M804" s="8">
        <v>10</v>
      </c>
      <c r="N804" s="8">
        <v>50</v>
      </c>
      <c r="O804" s="8">
        <v>0</v>
      </c>
      <c r="P804" s="8">
        <v>40</v>
      </c>
      <c r="Q804">
        <f t="shared" si="97"/>
        <v>0</v>
      </c>
      <c r="R804">
        <f t="shared" si="98"/>
        <v>50</v>
      </c>
      <c r="S804">
        <f t="shared" si="99"/>
        <v>250</v>
      </c>
      <c r="T804">
        <f t="shared" si="100"/>
        <v>0</v>
      </c>
      <c r="U804">
        <f t="shared" si="101"/>
        <v>200</v>
      </c>
      <c r="V804">
        <f t="shared" si="102"/>
        <v>500</v>
      </c>
      <c r="W804">
        <f t="shared" si="103"/>
        <v>500</v>
      </c>
      <c r="X804" t="str">
        <f t="shared" si="104"/>
        <v>Yes</v>
      </c>
    </row>
    <row r="805" spans="1:24">
      <c r="A805" s="5" t="s">
        <v>105</v>
      </c>
      <c r="B805" s="5" t="s">
        <v>106</v>
      </c>
      <c r="C805" s="5">
        <v>200</v>
      </c>
      <c r="D805" s="7" t="s">
        <v>31</v>
      </c>
      <c r="E805" s="5">
        <v>26</v>
      </c>
      <c r="F805" s="5" t="s">
        <v>56</v>
      </c>
      <c r="G805" s="5" t="s">
        <v>0</v>
      </c>
      <c r="H805" s="5" t="s">
        <v>22</v>
      </c>
      <c r="I805" s="5" t="s">
        <v>22</v>
      </c>
      <c r="J805" s="5" t="s">
        <v>25</v>
      </c>
      <c r="K805" s="6">
        <v>5</v>
      </c>
      <c r="L805" s="8">
        <v>0</v>
      </c>
      <c r="M805" s="8">
        <v>12.5</v>
      </c>
      <c r="N805" s="8">
        <v>50</v>
      </c>
      <c r="O805" s="8">
        <v>37.5</v>
      </c>
      <c r="P805" s="8">
        <v>0</v>
      </c>
      <c r="Q805">
        <f t="shared" si="97"/>
        <v>0</v>
      </c>
      <c r="R805">
        <f t="shared" si="98"/>
        <v>62.5</v>
      </c>
      <c r="S805">
        <f t="shared" si="99"/>
        <v>250</v>
      </c>
      <c r="T805">
        <f t="shared" si="100"/>
        <v>187.5</v>
      </c>
      <c r="U805">
        <f t="shared" si="101"/>
        <v>0</v>
      </c>
      <c r="V805">
        <f t="shared" si="102"/>
        <v>500</v>
      </c>
      <c r="W805">
        <f t="shared" si="103"/>
        <v>500</v>
      </c>
      <c r="X805" t="str">
        <f t="shared" si="104"/>
        <v>Yes</v>
      </c>
    </row>
    <row r="806" spans="1:24">
      <c r="A806" s="5" t="s">
        <v>105</v>
      </c>
      <c r="B806" s="5" t="s">
        <v>106</v>
      </c>
      <c r="C806" s="5">
        <v>200</v>
      </c>
      <c r="D806" s="7" t="s">
        <v>31</v>
      </c>
      <c r="E806" s="5">
        <v>26</v>
      </c>
      <c r="F806" s="5" t="s">
        <v>56</v>
      </c>
      <c r="G806" s="5" t="s">
        <v>0</v>
      </c>
      <c r="H806" s="5" t="s">
        <v>22</v>
      </c>
      <c r="I806" s="5" t="s">
        <v>22</v>
      </c>
      <c r="J806" s="5" t="s">
        <v>26</v>
      </c>
      <c r="K806" s="6">
        <v>5</v>
      </c>
      <c r="L806" s="10">
        <v>0</v>
      </c>
      <c r="M806" s="10">
        <v>14</v>
      </c>
      <c r="N806" s="10">
        <v>52</v>
      </c>
      <c r="O806" s="10">
        <v>26</v>
      </c>
      <c r="P806" s="10">
        <v>8</v>
      </c>
      <c r="Q806">
        <f t="shared" si="97"/>
        <v>0</v>
      </c>
      <c r="R806">
        <f t="shared" si="98"/>
        <v>70</v>
      </c>
      <c r="S806">
        <f t="shared" si="99"/>
        <v>260</v>
      </c>
      <c r="T806">
        <f t="shared" si="100"/>
        <v>130</v>
      </c>
      <c r="U806">
        <f t="shared" si="101"/>
        <v>40</v>
      </c>
      <c r="V806">
        <f t="shared" si="102"/>
        <v>500</v>
      </c>
      <c r="W806">
        <f t="shared" si="103"/>
        <v>500</v>
      </c>
      <c r="X806" t="str">
        <f t="shared" si="104"/>
        <v>Yes</v>
      </c>
    </row>
    <row r="807" spans="1:24">
      <c r="A807" s="5" t="s">
        <v>105</v>
      </c>
      <c r="B807" s="5" t="s">
        <v>106</v>
      </c>
      <c r="C807" s="5">
        <v>200</v>
      </c>
      <c r="D807" s="7" t="s">
        <v>38</v>
      </c>
      <c r="E807" s="5">
        <v>34</v>
      </c>
      <c r="F807" s="5" t="s">
        <v>41</v>
      </c>
      <c r="G807" s="5" t="s">
        <v>0</v>
      </c>
      <c r="H807" s="5" t="s">
        <v>22</v>
      </c>
      <c r="I807" s="5" t="s">
        <v>22</v>
      </c>
      <c r="J807" s="5" t="s">
        <v>23</v>
      </c>
      <c r="K807" s="6">
        <v>9.6</v>
      </c>
      <c r="L807" s="8">
        <v>15</v>
      </c>
      <c r="M807" s="8">
        <v>32.5</v>
      </c>
      <c r="N807" s="8">
        <v>32.5</v>
      </c>
      <c r="O807" s="8">
        <v>17.5</v>
      </c>
      <c r="P807" s="8">
        <v>2.5</v>
      </c>
      <c r="Q807">
        <f t="shared" si="97"/>
        <v>144</v>
      </c>
      <c r="R807">
        <f t="shared" si="98"/>
        <v>312</v>
      </c>
      <c r="S807">
        <f t="shared" si="99"/>
        <v>312</v>
      </c>
      <c r="T807">
        <f t="shared" si="100"/>
        <v>168</v>
      </c>
      <c r="U807">
        <f t="shared" si="101"/>
        <v>24</v>
      </c>
      <c r="V807">
        <f t="shared" si="102"/>
        <v>960</v>
      </c>
      <c r="W807">
        <f t="shared" si="103"/>
        <v>960</v>
      </c>
      <c r="X807" t="str">
        <f t="shared" si="104"/>
        <v>Yes</v>
      </c>
    </row>
    <row r="808" spans="1:24">
      <c r="A808" s="5" t="s">
        <v>105</v>
      </c>
      <c r="B808" s="5" t="s">
        <v>106</v>
      </c>
      <c r="C808" s="5">
        <v>200</v>
      </c>
      <c r="D808" s="7" t="s">
        <v>38</v>
      </c>
      <c r="E808" s="5">
        <v>34</v>
      </c>
      <c r="F808" s="5" t="s">
        <v>41</v>
      </c>
      <c r="G808" s="5" t="s">
        <v>0</v>
      </c>
      <c r="H808" s="5" t="s">
        <v>22</v>
      </c>
      <c r="I808" s="5" t="s">
        <v>22</v>
      </c>
      <c r="J808" s="5" t="s">
        <v>24</v>
      </c>
      <c r="K808" s="6">
        <v>9.6</v>
      </c>
      <c r="L808" s="8">
        <v>20</v>
      </c>
      <c r="M808" s="8">
        <v>60</v>
      </c>
      <c r="N808" s="8">
        <v>20</v>
      </c>
      <c r="O808" s="8">
        <v>0</v>
      </c>
      <c r="P808" s="8">
        <v>0</v>
      </c>
      <c r="Q808">
        <f t="shared" si="97"/>
        <v>192</v>
      </c>
      <c r="R808">
        <f t="shared" si="98"/>
        <v>576</v>
      </c>
      <c r="S808">
        <f t="shared" si="99"/>
        <v>192</v>
      </c>
      <c r="T808">
        <f t="shared" si="100"/>
        <v>0</v>
      </c>
      <c r="U808">
        <f t="shared" si="101"/>
        <v>0</v>
      </c>
      <c r="V808">
        <f t="shared" si="102"/>
        <v>960</v>
      </c>
      <c r="W808">
        <f t="shared" si="103"/>
        <v>960</v>
      </c>
      <c r="X808" t="str">
        <f t="shared" si="104"/>
        <v>Yes</v>
      </c>
    </row>
    <row r="809" spans="1:24">
      <c r="A809" s="5" t="s">
        <v>105</v>
      </c>
      <c r="B809" s="5" t="s">
        <v>106</v>
      </c>
      <c r="C809" s="5">
        <v>200</v>
      </c>
      <c r="D809" s="7" t="s">
        <v>38</v>
      </c>
      <c r="E809" s="5">
        <v>34</v>
      </c>
      <c r="F809" s="5" t="s">
        <v>41</v>
      </c>
      <c r="G809" s="5" t="s">
        <v>0</v>
      </c>
      <c r="H809" s="5" t="s">
        <v>22</v>
      </c>
      <c r="I809" s="5" t="s">
        <v>22</v>
      </c>
      <c r="J809" s="5" t="s">
        <v>25</v>
      </c>
      <c r="K809" s="6">
        <v>9.6</v>
      </c>
      <c r="L809" s="8">
        <v>0</v>
      </c>
      <c r="M809" s="8">
        <v>60</v>
      </c>
      <c r="N809" s="8">
        <v>40</v>
      </c>
      <c r="O809" s="8">
        <v>0</v>
      </c>
      <c r="P809" s="8">
        <v>0</v>
      </c>
      <c r="Q809">
        <f t="shared" si="97"/>
        <v>0</v>
      </c>
      <c r="R809">
        <f t="shared" si="98"/>
        <v>576</v>
      </c>
      <c r="S809">
        <f t="shared" si="99"/>
        <v>384</v>
      </c>
      <c r="T809">
        <f t="shared" si="100"/>
        <v>0</v>
      </c>
      <c r="U809">
        <f t="shared" si="101"/>
        <v>0</v>
      </c>
      <c r="V809">
        <f t="shared" si="102"/>
        <v>960</v>
      </c>
      <c r="W809">
        <f t="shared" si="103"/>
        <v>960</v>
      </c>
      <c r="X809" t="str">
        <f t="shared" si="104"/>
        <v>Yes</v>
      </c>
    </row>
    <row r="810" spans="1:24">
      <c r="A810" s="5" t="s">
        <v>105</v>
      </c>
      <c r="B810" s="5" t="s">
        <v>106</v>
      </c>
      <c r="C810" s="5">
        <v>200</v>
      </c>
      <c r="D810" s="7" t="s">
        <v>38</v>
      </c>
      <c r="E810" s="5">
        <v>34</v>
      </c>
      <c r="F810" s="5" t="s">
        <v>41</v>
      </c>
      <c r="G810" s="5" t="s">
        <v>0</v>
      </c>
      <c r="H810" s="5" t="s">
        <v>22</v>
      </c>
      <c r="I810" s="5" t="s">
        <v>22</v>
      </c>
      <c r="J810" s="5" t="s">
        <v>26</v>
      </c>
      <c r="K810" s="6">
        <v>9.6</v>
      </c>
      <c r="L810" s="10">
        <v>14</v>
      </c>
      <c r="M810" s="10">
        <v>42</v>
      </c>
      <c r="N810" s="10">
        <v>31</v>
      </c>
      <c r="O810" s="10">
        <v>11</v>
      </c>
      <c r="P810" s="10">
        <v>2</v>
      </c>
      <c r="Q810">
        <f t="shared" si="97"/>
        <v>134.4</v>
      </c>
      <c r="R810">
        <f t="shared" si="98"/>
        <v>403.2</v>
      </c>
      <c r="S810">
        <f t="shared" si="99"/>
        <v>297.59999999999997</v>
      </c>
      <c r="T810">
        <f t="shared" si="100"/>
        <v>105.6</v>
      </c>
      <c r="U810">
        <f t="shared" si="101"/>
        <v>19.2</v>
      </c>
      <c r="V810">
        <f t="shared" si="102"/>
        <v>960.00000000000011</v>
      </c>
      <c r="W810">
        <f t="shared" si="103"/>
        <v>960</v>
      </c>
      <c r="X810" t="str">
        <f t="shared" si="104"/>
        <v>Yes</v>
      </c>
    </row>
    <row r="811" spans="1:24">
      <c r="A811" s="5" t="s">
        <v>107</v>
      </c>
      <c r="B811" s="5" t="s">
        <v>108</v>
      </c>
      <c r="C811" s="5">
        <v>220</v>
      </c>
      <c r="D811" s="7" t="s">
        <v>20</v>
      </c>
      <c r="E811" s="5">
        <v>1</v>
      </c>
      <c r="F811" s="5" t="s">
        <v>71</v>
      </c>
      <c r="G811" s="5" t="s">
        <v>0</v>
      </c>
      <c r="H811" s="5" t="s">
        <v>22</v>
      </c>
      <c r="I811" s="5" t="s">
        <v>22</v>
      </c>
      <c r="J811" s="5" t="s">
        <v>23</v>
      </c>
      <c r="K811" s="6">
        <v>192.05</v>
      </c>
      <c r="L811" s="8">
        <v>39.4</v>
      </c>
      <c r="M811" s="8">
        <v>45</v>
      </c>
      <c r="N811" s="8">
        <v>13.7</v>
      </c>
      <c r="O811" s="8">
        <v>0.6</v>
      </c>
      <c r="P811" s="8">
        <v>1.3</v>
      </c>
      <c r="Q811">
        <f t="shared" si="97"/>
        <v>7566.77</v>
      </c>
      <c r="R811">
        <f t="shared" si="98"/>
        <v>8642.25</v>
      </c>
      <c r="S811">
        <f t="shared" si="99"/>
        <v>2631.085</v>
      </c>
      <c r="T811">
        <f t="shared" si="100"/>
        <v>115.23</v>
      </c>
      <c r="U811">
        <f t="shared" si="101"/>
        <v>249.66500000000002</v>
      </c>
      <c r="V811">
        <f t="shared" si="102"/>
        <v>19205</v>
      </c>
      <c r="W811">
        <f t="shared" si="103"/>
        <v>19205</v>
      </c>
      <c r="X811" t="str">
        <f t="shared" si="104"/>
        <v>Yes</v>
      </c>
    </row>
    <row r="812" spans="1:24">
      <c r="A812" s="5" t="s">
        <v>107</v>
      </c>
      <c r="B812" s="5" t="s">
        <v>108</v>
      </c>
      <c r="C812" s="5">
        <v>220</v>
      </c>
      <c r="D812" s="7" t="s">
        <v>20</v>
      </c>
      <c r="E812" s="5">
        <v>1</v>
      </c>
      <c r="F812" s="5" t="s">
        <v>71</v>
      </c>
      <c r="G812" s="5" t="s">
        <v>0</v>
      </c>
      <c r="H812" s="5" t="s">
        <v>22</v>
      </c>
      <c r="I812" s="5" t="s">
        <v>22</v>
      </c>
      <c r="J812" s="5" t="s">
        <v>24</v>
      </c>
      <c r="K812" s="6">
        <v>192.05</v>
      </c>
      <c r="L812" s="8">
        <v>86</v>
      </c>
      <c r="M812" s="8">
        <v>2</v>
      </c>
      <c r="N812" s="8">
        <v>12</v>
      </c>
      <c r="O812" s="8">
        <v>0</v>
      </c>
      <c r="P812" s="8">
        <v>0</v>
      </c>
      <c r="Q812">
        <f t="shared" si="97"/>
        <v>16516.3</v>
      </c>
      <c r="R812">
        <f t="shared" si="98"/>
        <v>384.1</v>
      </c>
      <c r="S812">
        <f t="shared" si="99"/>
        <v>2304.6000000000004</v>
      </c>
      <c r="T812">
        <f t="shared" si="100"/>
        <v>0</v>
      </c>
      <c r="U812">
        <f t="shared" si="101"/>
        <v>0</v>
      </c>
      <c r="V812">
        <f t="shared" si="102"/>
        <v>19205</v>
      </c>
      <c r="W812">
        <f t="shared" si="103"/>
        <v>19205</v>
      </c>
      <c r="X812" t="str">
        <f t="shared" si="104"/>
        <v>Yes</v>
      </c>
    </row>
    <row r="813" spans="1:24">
      <c r="A813" s="5" t="s">
        <v>107</v>
      </c>
      <c r="B813" s="5" t="s">
        <v>108</v>
      </c>
      <c r="C813" s="5">
        <v>220</v>
      </c>
      <c r="D813" s="7" t="s">
        <v>20</v>
      </c>
      <c r="E813" s="5">
        <v>1</v>
      </c>
      <c r="F813" s="5" t="s">
        <v>71</v>
      </c>
      <c r="G813" s="5" t="s">
        <v>0</v>
      </c>
      <c r="H813" s="5" t="s">
        <v>22</v>
      </c>
      <c r="I813" s="5" t="s">
        <v>22</v>
      </c>
      <c r="J813" s="5" t="s">
        <v>25</v>
      </c>
      <c r="K813" s="6">
        <v>192.05</v>
      </c>
      <c r="L813" s="8">
        <v>100</v>
      </c>
      <c r="M813" s="8">
        <v>0</v>
      </c>
      <c r="N813" s="8">
        <v>0</v>
      </c>
      <c r="O813" s="8">
        <v>0</v>
      </c>
      <c r="P813" s="8">
        <v>0</v>
      </c>
      <c r="Q813">
        <f t="shared" si="97"/>
        <v>19205</v>
      </c>
      <c r="R813">
        <f t="shared" si="98"/>
        <v>0</v>
      </c>
      <c r="S813">
        <f t="shared" si="99"/>
        <v>0</v>
      </c>
      <c r="T813">
        <f t="shared" si="100"/>
        <v>0</v>
      </c>
      <c r="U813">
        <f t="shared" si="101"/>
        <v>0</v>
      </c>
      <c r="V813">
        <f t="shared" si="102"/>
        <v>19205</v>
      </c>
      <c r="W813">
        <f t="shared" si="103"/>
        <v>19205</v>
      </c>
      <c r="X813" t="str">
        <f t="shared" si="104"/>
        <v>Yes</v>
      </c>
    </row>
    <row r="814" spans="1:24">
      <c r="A814" s="5" t="s">
        <v>107</v>
      </c>
      <c r="B814" s="5" t="s">
        <v>108</v>
      </c>
      <c r="C814" s="5">
        <v>220</v>
      </c>
      <c r="D814" s="7" t="s">
        <v>20</v>
      </c>
      <c r="E814" s="5">
        <v>1</v>
      </c>
      <c r="F814" s="5" t="s">
        <v>71</v>
      </c>
      <c r="G814" s="5" t="s">
        <v>0</v>
      </c>
      <c r="H814" s="5" t="s">
        <v>22</v>
      </c>
      <c r="I814" s="5" t="s">
        <v>22</v>
      </c>
      <c r="J814" s="5" t="s">
        <v>26</v>
      </c>
      <c r="K814" s="6">
        <v>192.05</v>
      </c>
      <c r="L814" s="10">
        <v>58</v>
      </c>
      <c r="M814" s="10">
        <v>29</v>
      </c>
      <c r="N814" s="10">
        <v>12</v>
      </c>
      <c r="O814" s="10">
        <v>0</v>
      </c>
      <c r="P814" s="10">
        <v>1</v>
      </c>
      <c r="Q814">
        <f t="shared" si="97"/>
        <v>11138.900000000001</v>
      </c>
      <c r="R814">
        <f t="shared" si="98"/>
        <v>5569.4500000000007</v>
      </c>
      <c r="S814">
        <f t="shared" si="99"/>
        <v>2304.6000000000004</v>
      </c>
      <c r="T814">
        <f t="shared" si="100"/>
        <v>0</v>
      </c>
      <c r="U814">
        <f t="shared" si="101"/>
        <v>192.05</v>
      </c>
      <c r="V814">
        <f t="shared" si="102"/>
        <v>19205.000000000004</v>
      </c>
      <c r="W814">
        <f t="shared" si="103"/>
        <v>19205</v>
      </c>
      <c r="X814" t="str">
        <f t="shared" si="104"/>
        <v>Yes</v>
      </c>
    </row>
    <row r="815" spans="1:24">
      <c r="A815" s="5" t="s">
        <v>107</v>
      </c>
      <c r="B815" s="5" t="s">
        <v>108</v>
      </c>
      <c r="C815" s="5">
        <v>220</v>
      </c>
      <c r="D815" s="7" t="s">
        <v>20</v>
      </c>
      <c r="E815" s="5">
        <v>2</v>
      </c>
      <c r="F815" s="5" t="s">
        <v>72</v>
      </c>
      <c r="G815" s="5" t="s">
        <v>0</v>
      </c>
      <c r="H815" s="5" t="s">
        <v>22</v>
      </c>
      <c r="I815" s="5" t="s">
        <v>22</v>
      </c>
      <c r="J815" s="5" t="s">
        <v>23</v>
      </c>
      <c r="K815" s="6">
        <v>57.07</v>
      </c>
      <c r="L815" s="8">
        <v>45.8</v>
      </c>
      <c r="M815" s="8">
        <v>45.2</v>
      </c>
      <c r="N815" s="8">
        <v>7.7</v>
      </c>
      <c r="O815" s="8">
        <v>0</v>
      </c>
      <c r="P815" s="8">
        <v>1.3</v>
      </c>
      <c r="Q815">
        <f t="shared" si="97"/>
        <v>2613.806</v>
      </c>
      <c r="R815">
        <f t="shared" si="98"/>
        <v>2579.5640000000003</v>
      </c>
      <c r="S815">
        <f t="shared" si="99"/>
        <v>439.43900000000002</v>
      </c>
      <c r="T815">
        <f t="shared" si="100"/>
        <v>0</v>
      </c>
      <c r="U815">
        <f t="shared" si="101"/>
        <v>74.191000000000003</v>
      </c>
      <c r="V815">
        <f t="shared" si="102"/>
        <v>5707.0000000000009</v>
      </c>
      <c r="W815">
        <f t="shared" si="103"/>
        <v>5707</v>
      </c>
      <c r="X815" t="str">
        <f t="shared" si="104"/>
        <v>Yes</v>
      </c>
    </row>
    <row r="816" spans="1:24">
      <c r="A816" s="5" t="s">
        <v>107</v>
      </c>
      <c r="B816" s="5" t="s">
        <v>108</v>
      </c>
      <c r="C816" s="5">
        <v>220</v>
      </c>
      <c r="D816" s="7" t="s">
        <v>20</v>
      </c>
      <c r="E816" s="5">
        <v>2</v>
      </c>
      <c r="F816" s="5" t="s">
        <v>72</v>
      </c>
      <c r="G816" s="5" t="s">
        <v>0</v>
      </c>
      <c r="H816" s="5" t="s">
        <v>22</v>
      </c>
      <c r="I816" s="5" t="s">
        <v>22</v>
      </c>
      <c r="J816" s="5" t="s">
        <v>24</v>
      </c>
      <c r="K816" s="6">
        <v>57.07</v>
      </c>
      <c r="L816" s="8">
        <v>28.6</v>
      </c>
      <c r="M816" s="8">
        <v>65.7</v>
      </c>
      <c r="N816" s="8">
        <v>5.7</v>
      </c>
      <c r="O816" s="8">
        <v>0</v>
      </c>
      <c r="P816" s="8">
        <v>0</v>
      </c>
      <c r="Q816">
        <f t="shared" si="97"/>
        <v>1632.202</v>
      </c>
      <c r="R816">
        <f t="shared" si="98"/>
        <v>3749.4990000000003</v>
      </c>
      <c r="S816">
        <f t="shared" si="99"/>
        <v>325.29900000000004</v>
      </c>
      <c r="T816">
        <f t="shared" si="100"/>
        <v>0</v>
      </c>
      <c r="U816">
        <f t="shared" si="101"/>
        <v>0</v>
      </c>
      <c r="V816">
        <f t="shared" si="102"/>
        <v>5707</v>
      </c>
      <c r="W816">
        <f t="shared" si="103"/>
        <v>5707</v>
      </c>
      <c r="X816" t="str">
        <f t="shared" si="104"/>
        <v>Yes</v>
      </c>
    </row>
    <row r="817" spans="1:24">
      <c r="A817" s="5" t="s">
        <v>107</v>
      </c>
      <c r="B817" s="5" t="s">
        <v>108</v>
      </c>
      <c r="C817" s="5">
        <v>220</v>
      </c>
      <c r="D817" s="7" t="s">
        <v>20</v>
      </c>
      <c r="E817" s="5">
        <v>2</v>
      </c>
      <c r="F817" s="5" t="s">
        <v>72</v>
      </c>
      <c r="G817" s="5" t="s">
        <v>0</v>
      </c>
      <c r="H817" s="5" t="s">
        <v>22</v>
      </c>
      <c r="I817" s="5" t="s">
        <v>22</v>
      </c>
      <c r="J817" s="5" t="s">
        <v>25</v>
      </c>
      <c r="K817" s="6">
        <v>57.07</v>
      </c>
      <c r="L817" s="8">
        <v>100</v>
      </c>
      <c r="M817" s="8">
        <v>0</v>
      </c>
      <c r="N817" s="8">
        <v>0</v>
      </c>
      <c r="O817" s="8">
        <v>0</v>
      </c>
      <c r="P817" s="8">
        <v>0</v>
      </c>
      <c r="Q817">
        <f t="shared" si="97"/>
        <v>5707</v>
      </c>
      <c r="R817">
        <f t="shared" si="98"/>
        <v>0</v>
      </c>
      <c r="S817">
        <f t="shared" si="99"/>
        <v>0</v>
      </c>
      <c r="T817">
        <f t="shared" si="100"/>
        <v>0</v>
      </c>
      <c r="U817">
        <f t="shared" si="101"/>
        <v>0</v>
      </c>
      <c r="V817">
        <f t="shared" si="102"/>
        <v>5707</v>
      </c>
      <c r="W817">
        <f t="shared" si="103"/>
        <v>5707</v>
      </c>
      <c r="X817" t="str">
        <f t="shared" si="104"/>
        <v>Yes</v>
      </c>
    </row>
    <row r="818" spans="1:24">
      <c r="A818" s="5" t="s">
        <v>107</v>
      </c>
      <c r="B818" s="5" t="s">
        <v>108</v>
      </c>
      <c r="C818" s="5">
        <v>220</v>
      </c>
      <c r="D818" s="7" t="s">
        <v>20</v>
      </c>
      <c r="E818" s="5">
        <v>2</v>
      </c>
      <c r="F818" s="5" t="s">
        <v>72</v>
      </c>
      <c r="G818" s="5" t="s">
        <v>0</v>
      </c>
      <c r="H818" s="5" t="s">
        <v>22</v>
      </c>
      <c r="I818" s="5" t="s">
        <v>22</v>
      </c>
      <c r="J818" s="5" t="s">
        <v>26</v>
      </c>
      <c r="K818" s="6">
        <v>57.07</v>
      </c>
      <c r="L818" s="10">
        <v>50</v>
      </c>
      <c r="M818" s="10">
        <v>43</v>
      </c>
      <c r="N818" s="10">
        <v>6</v>
      </c>
      <c r="O818" s="10">
        <v>0</v>
      </c>
      <c r="P818" s="10">
        <v>1</v>
      </c>
      <c r="Q818">
        <f t="shared" si="97"/>
        <v>2853.5</v>
      </c>
      <c r="R818">
        <f t="shared" si="98"/>
        <v>2454.0100000000002</v>
      </c>
      <c r="S818">
        <f t="shared" si="99"/>
        <v>342.42</v>
      </c>
      <c r="T818">
        <f t="shared" si="100"/>
        <v>0</v>
      </c>
      <c r="U818">
        <f t="shared" si="101"/>
        <v>57.07</v>
      </c>
      <c r="V818">
        <f t="shared" si="102"/>
        <v>5707</v>
      </c>
      <c r="W818">
        <f t="shared" si="103"/>
        <v>5707</v>
      </c>
      <c r="X818" t="str">
        <f t="shared" si="104"/>
        <v>Yes</v>
      </c>
    </row>
    <row r="819" spans="1:24">
      <c r="A819" s="5" t="s">
        <v>107</v>
      </c>
      <c r="B819" s="5" t="s">
        <v>108</v>
      </c>
      <c r="C819" s="5">
        <v>220</v>
      </c>
      <c r="D819" s="7" t="s">
        <v>20</v>
      </c>
      <c r="E819" s="5">
        <v>4</v>
      </c>
      <c r="F819" s="5" t="s">
        <v>27</v>
      </c>
      <c r="G819" s="5" t="s">
        <v>0</v>
      </c>
      <c r="H819" s="5" t="s">
        <v>22</v>
      </c>
      <c r="I819" s="5" t="s">
        <v>22</v>
      </c>
      <c r="J819" s="5" t="s">
        <v>23</v>
      </c>
      <c r="K819" s="6">
        <v>75.95</v>
      </c>
      <c r="L819" s="8">
        <v>43.8</v>
      </c>
      <c r="M819" s="8">
        <v>48.2</v>
      </c>
      <c r="N819" s="8">
        <v>7.7</v>
      </c>
      <c r="O819" s="8">
        <v>0</v>
      </c>
      <c r="P819" s="8">
        <v>0.3</v>
      </c>
      <c r="Q819">
        <f t="shared" si="97"/>
        <v>3326.61</v>
      </c>
      <c r="R819">
        <f t="shared" si="98"/>
        <v>3660.7900000000004</v>
      </c>
      <c r="S819">
        <f t="shared" si="99"/>
        <v>584.81500000000005</v>
      </c>
      <c r="T819">
        <f t="shared" si="100"/>
        <v>0</v>
      </c>
      <c r="U819">
        <f t="shared" si="101"/>
        <v>22.785</v>
      </c>
      <c r="V819">
        <f t="shared" si="102"/>
        <v>7595</v>
      </c>
      <c r="W819">
        <f t="shared" si="103"/>
        <v>7595</v>
      </c>
      <c r="X819" t="str">
        <f t="shared" si="104"/>
        <v>Yes</v>
      </c>
    </row>
    <row r="820" spans="1:24">
      <c r="A820" s="5" t="s">
        <v>107</v>
      </c>
      <c r="B820" s="5" t="s">
        <v>108</v>
      </c>
      <c r="C820" s="5">
        <v>220</v>
      </c>
      <c r="D820" s="7" t="s">
        <v>20</v>
      </c>
      <c r="E820" s="5">
        <v>4</v>
      </c>
      <c r="F820" s="5" t="s">
        <v>27</v>
      </c>
      <c r="G820" s="5" t="s">
        <v>0</v>
      </c>
      <c r="H820" s="5" t="s">
        <v>22</v>
      </c>
      <c r="I820" s="5" t="s">
        <v>22</v>
      </c>
      <c r="J820" s="5" t="s">
        <v>24</v>
      </c>
      <c r="K820" s="6">
        <v>75.95</v>
      </c>
      <c r="L820" s="8">
        <v>73.3</v>
      </c>
      <c r="M820" s="8">
        <v>17.8</v>
      </c>
      <c r="N820" s="8">
        <v>8.9</v>
      </c>
      <c r="O820" s="8">
        <v>0</v>
      </c>
      <c r="P820" s="8">
        <v>0</v>
      </c>
      <c r="Q820">
        <f t="shared" si="97"/>
        <v>5567.1350000000002</v>
      </c>
      <c r="R820">
        <f t="shared" si="98"/>
        <v>1351.91</v>
      </c>
      <c r="S820">
        <f t="shared" si="99"/>
        <v>675.95500000000004</v>
      </c>
      <c r="T820">
        <f t="shared" si="100"/>
        <v>0</v>
      </c>
      <c r="U820">
        <f t="shared" si="101"/>
        <v>0</v>
      </c>
      <c r="V820">
        <f t="shared" si="102"/>
        <v>7595</v>
      </c>
      <c r="W820">
        <f t="shared" si="103"/>
        <v>7595</v>
      </c>
      <c r="X820" t="str">
        <f t="shared" si="104"/>
        <v>Yes</v>
      </c>
    </row>
    <row r="821" spans="1:24">
      <c r="A821" s="5" t="s">
        <v>107</v>
      </c>
      <c r="B821" s="5" t="s">
        <v>108</v>
      </c>
      <c r="C821" s="5">
        <v>220</v>
      </c>
      <c r="D821" s="7" t="s">
        <v>20</v>
      </c>
      <c r="E821" s="5">
        <v>4</v>
      </c>
      <c r="F821" s="5" t="s">
        <v>27</v>
      </c>
      <c r="G821" s="5" t="s">
        <v>0</v>
      </c>
      <c r="H821" s="5" t="s">
        <v>22</v>
      </c>
      <c r="I821" s="5" t="s">
        <v>22</v>
      </c>
      <c r="J821" s="5" t="s">
        <v>25</v>
      </c>
      <c r="K821" s="6">
        <v>75.95</v>
      </c>
      <c r="L821" s="8">
        <v>100</v>
      </c>
      <c r="M821" s="8">
        <v>0</v>
      </c>
      <c r="N821" s="8">
        <v>0</v>
      </c>
      <c r="O821" s="8">
        <v>0</v>
      </c>
      <c r="P821" s="8">
        <v>0</v>
      </c>
      <c r="Q821">
        <f t="shared" si="97"/>
        <v>7595</v>
      </c>
      <c r="R821">
        <f t="shared" si="98"/>
        <v>0</v>
      </c>
      <c r="S821">
        <f t="shared" si="99"/>
        <v>0</v>
      </c>
      <c r="T821">
        <f t="shared" si="100"/>
        <v>0</v>
      </c>
      <c r="U821">
        <f t="shared" si="101"/>
        <v>0</v>
      </c>
      <c r="V821">
        <f t="shared" si="102"/>
        <v>7595</v>
      </c>
      <c r="W821">
        <f t="shared" si="103"/>
        <v>7595</v>
      </c>
      <c r="X821" t="str">
        <f t="shared" si="104"/>
        <v>Yes</v>
      </c>
    </row>
    <row r="822" spans="1:24">
      <c r="A822" s="5" t="s">
        <v>107</v>
      </c>
      <c r="B822" s="5" t="s">
        <v>108</v>
      </c>
      <c r="C822" s="5">
        <v>220</v>
      </c>
      <c r="D822" s="7" t="s">
        <v>20</v>
      </c>
      <c r="E822" s="5">
        <v>4</v>
      </c>
      <c r="F822" s="5" t="s">
        <v>27</v>
      </c>
      <c r="G822" s="5" t="s">
        <v>0</v>
      </c>
      <c r="H822" s="5" t="s">
        <v>22</v>
      </c>
      <c r="I822" s="5" t="s">
        <v>22</v>
      </c>
      <c r="J822" s="5" t="s">
        <v>26</v>
      </c>
      <c r="K822" s="6">
        <v>75.95</v>
      </c>
      <c r="L822" s="10">
        <v>58</v>
      </c>
      <c r="M822" s="10">
        <v>35</v>
      </c>
      <c r="N822" s="10">
        <v>7</v>
      </c>
      <c r="O822" s="10">
        <v>0</v>
      </c>
      <c r="P822" s="10">
        <v>0</v>
      </c>
      <c r="Q822">
        <f t="shared" si="97"/>
        <v>4405.1000000000004</v>
      </c>
      <c r="R822">
        <f t="shared" si="98"/>
        <v>2658.25</v>
      </c>
      <c r="S822">
        <f t="shared" si="99"/>
        <v>531.65</v>
      </c>
      <c r="T822">
        <f t="shared" si="100"/>
        <v>0</v>
      </c>
      <c r="U822">
        <f t="shared" si="101"/>
        <v>0</v>
      </c>
      <c r="V822">
        <f t="shared" si="102"/>
        <v>7595</v>
      </c>
      <c r="W822">
        <f t="shared" si="103"/>
        <v>7595</v>
      </c>
      <c r="X822" t="str">
        <f t="shared" si="104"/>
        <v>Yes</v>
      </c>
    </row>
    <row r="823" spans="1:24">
      <c r="A823" s="5" t="s">
        <v>107</v>
      </c>
      <c r="B823" s="5" t="s">
        <v>108</v>
      </c>
      <c r="C823" s="5">
        <v>220</v>
      </c>
      <c r="D823" s="7" t="s">
        <v>20</v>
      </c>
      <c r="E823" s="5">
        <v>5</v>
      </c>
      <c r="F823" s="5" t="s">
        <v>28</v>
      </c>
      <c r="G823" s="5" t="s">
        <v>0</v>
      </c>
      <c r="H823" s="5" t="s">
        <v>22</v>
      </c>
      <c r="I823" s="5" t="s">
        <v>22</v>
      </c>
      <c r="J823" s="5" t="s">
        <v>23</v>
      </c>
      <c r="K823" s="6">
        <v>189.63</v>
      </c>
      <c r="L823" s="8">
        <v>36.1</v>
      </c>
      <c r="M823" s="8">
        <v>46</v>
      </c>
      <c r="N823" s="8">
        <v>16.5</v>
      </c>
      <c r="O823" s="8">
        <v>0.6</v>
      </c>
      <c r="P823" s="8">
        <v>0.8</v>
      </c>
      <c r="Q823">
        <f t="shared" si="97"/>
        <v>6845.643</v>
      </c>
      <c r="R823">
        <f t="shared" si="98"/>
        <v>8722.98</v>
      </c>
      <c r="S823">
        <f t="shared" si="99"/>
        <v>3128.895</v>
      </c>
      <c r="T823">
        <f t="shared" si="100"/>
        <v>113.77799999999999</v>
      </c>
      <c r="U823">
        <f t="shared" si="101"/>
        <v>151.70400000000001</v>
      </c>
      <c r="V823">
        <f t="shared" si="102"/>
        <v>18963</v>
      </c>
      <c r="W823">
        <f t="shared" si="103"/>
        <v>18963</v>
      </c>
      <c r="X823" t="str">
        <f t="shared" si="104"/>
        <v>Yes</v>
      </c>
    </row>
    <row r="824" spans="1:24">
      <c r="A824" s="5" t="s">
        <v>107</v>
      </c>
      <c r="B824" s="5" t="s">
        <v>108</v>
      </c>
      <c r="C824" s="5">
        <v>220</v>
      </c>
      <c r="D824" s="7" t="s">
        <v>20</v>
      </c>
      <c r="E824" s="5">
        <v>5</v>
      </c>
      <c r="F824" s="5" t="s">
        <v>28</v>
      </c>
      <c r="G824" s="5" t="s">
        <v>0</v>
      </c>
      <c r="H824" s="5" t="s">
        <v>22</v>
      </c>
      <c r="I824" s="5" t="s">
        <v>22</v>
      </c>
      <c r="J824" s="5" t="s">
        <v>24</v>
      </c>
      <c r="K824" s="6">
        <v>189.63</v>
      </c>
      <c r="L824" s="8">
        <v>70</v>
      </c>
      <c r="M824" s="8">
        <v>24</v>
      </c>
      <c r="N824" s="8">
        <v>6</v>
      </c>
      <c r="O824" s="8">
        <v>0</v>
      </c>
      <c r="P824" s="8">
        <v>0</v>
      </c>
      <c r="Q824">
        <f t="shared" si="97"/>
        <v>13274.1</v>
      </c>
      <c r="R824">
        <f t="shared" si="98"/>
        <v>4551.12</v>
      </c>
      <c r="S824">
        <f t="shared" si="99"/>
        <v>1137.78</v>
      </c>
      <c r="T824">
        <f t="shared" si="100"/>
        <v>0</v>
      </c>
      <c r="U824">
        <f t="shared" si="101"/>
        <v>0</v>
      </c>
      <c r="V824">
        <f t="shared" si="102"/>
        <v>18963</v>
      </c>
      <c r="W824">
        <f t="shared" si="103"/>
        <v>18963</v>
      </c>
      <c r="X824" t="str">
        <f t="shared" si="104"/>
        <v>Yes</v>
      </c>
    </row>
    <row r="825" spans="1:24">
      <c r="A825" s="5" t="s">
        <v>107</v>
      </c>
      <c r="B825" s="5" t="s">
        <v>108</v>
      </c>
      <c r="C825" s="5">
        <v>220</v>
      </c>
      <c r="D825" s="7" t="s">
        <v>20</v>
      </c>
      <c r="E825" s="5">
        <v>5</v>
      </c>
      <c r="F825" s="5" t="s">
        <v>28</v>
      </c>
      <c r="G825" s="5" t="s">
        <v>0</v>
      </c>
      <c r="H825" s="5" t="s">
        <v>22</v>
      </c>
      <c r="I825" s="5" t="s">
        <v>22</v>
      </c>
      <c r="J825" s="5" t="s">
        <v>25</v>
      </c>
      <c r="K825" s="6">
        <v>189.63</v>
      </c>
      <c r="L825" s="8">
        <v>100</v>
      </c>
      <c r="M825" s="8">
        <v>0</v>
      </c>
      <c r="N825" s="8">
        <v>0</v>
      </c>
      <c r="O825" s="8">
        <v>0</v>
      </c>
      <c r="P825" s="8">
        <v>0</v>
      </c>
      <c r="Q825">
        <f t="shared" si="97"/>
        <v>18963</v>
      </c>
      <c r="R825">
        <f t="shared" si="98"/>
        <v>0</v>
      </c>
      <c r="S825">
        <f t="shared" si="99"/>
        <v>0</v>
      </c>
      <c r="T825">
        <f t="shared" si="100"/>
        <v>0</v>
      </c>
      <c r="U825">
        <f t="shared" si="101"/>
        <v>0</v>
      </c>
      <c r="V825">
        <f t="shared" si="102"/>
        <v>18963</v>
      </c>
      <c r="W825">
        <f t="shared" si="103"/>
        <v>18963</v>
      </c>
      <c r="X825" t="str">
        <f t="shared" si="104"/>
        <v>Yes</v>
      </c>
    </row>
    <row r="826" spans="1:24">
      <c r="A826" s="5" t="s">
        <v>107</v>
      </c>
      <c r="B826" s="5" t="s">
        <v>108</v>
      </c>
      <c r="C826" s="5">
        <v>220</v>
      </c>
      <c r="D826" s="7" t="s">
        <v>20</v>
      </c>
      <c r="E826" s="5">
        <v>5</v>
      </c>
      <c r="F826" s="5" t="s">
        <v>28</v>
      </c>
      <c r="G826" s="5" t="s">
        <v>0</v>
      </c>
      <c r="H826" s="5" t="s">
        <v>22</v>
      </c>
      <c r="I826" s="5" t="s">
        <v>22</v>
      </c>
      <c r="J826" s="5" t="s">
        <v>26</v>
      </c>
      <c r="K826" s="6">
        <v>189.63</v>
      </c>
      <c r="L826" s="10">
        <v>52</v>
      </c>
      <c r="M826" s="10">
        <v>35</v>
      </c>
      <c r="N826" s="10">
        <v>12</v>
      </c>
      <c r="O826" s="10">
        <v>0</v>
      </c>
      <c r="P826" s="10">
        <v>1</v>
      </c>
      <c r="Q826">
        <f t="shared" si="97"/>
        <v>9860.76</v>
      </c>
      <c r="R826">
        <f t="shared" si="98"/>
        <v>6637.05</v>
      </c>
      <c r="S826">
        <f t="shared" si="99"/>
        <v>2275.56</v>
      </c>
      <c r="T826">
        <f t="shared" si="100"/>
        <v>0</v>
      </c>
      <c r="U826">
        <f t="shared" si="101"/>
        <v>189.63</v>
      </c>
      <c r="V826">
        <f t="shared" si="102"/>
        <v>18963.000000000004</v>
      </c>
      <c r="W826">
        <f t="shared" si="103"/>
        <v>18963</v>
      </c>
      <c r="X826" t="str">
        <f t="shared" si="104"/>
        <v>Yes</v>
      </c>
    </row>
    <row r="827" spans="1:24">
      <c r="A827" s="5" t="s">
        <v>107</v>
      </c>
      <c r="B827" s="5" t="s">
        <v>108</v>
      </c>
      <c r="C827" s="5">
        <v>220</v>
      </c>
      <c r="D827" s="7" t="s">
        <v>20</v>
      </c>
      <c r="E827" s="5">
        <v>6</v>
      </c>
      <c r="F827" s="5" t="s">
        <v>99</v>
      </c>
      <c r="G827" s="5" t="s">
        <v>0</v>
      </c>
      <c r="H827" s="5" t="s">
        <v>22</v>
      </c>
      <c r="I827" s="5" t="s">
        <v>22</v>
      </c>
      <c r="J827" s="5" t="s">
        <v>23</v>
      </c>
      <c r="K827" s="6">
        <v>39.6</v>
      </c>
      <c r="L827" s="8">
        <v>26.1</v>
      </c>
      <c r="M827" s="8">
        <v>47.8</v>
      </c>
      <c r="N827" s="8">
        <v>22.3</v>
      </c>
      <c r="O827" s="8">
        <v>3.2</v>
      </c>
      <c r="P827" s="8">
        <v>0.6</v>
      </c>
      <c r="Q827">
        <f t="shared" si="97"/>
        <v>1033.5600000000002</v>
      </c>
      <c r="R827">
        <f t="shared" si="98"/>
        <v>1892.8799999999999</v>
      </c>
      <c r="S827">
        <f t="shared" si="99"/>
        <v>883.08</v>
      </c>
      <c r="T827">
        <f t="shared" si="100"/>
        <v>126.72000000000001</v>
      </c>
      <c r="U827">
        <f t="shared" si="101"/>
        <v>23.76</v>
      </c>
      <c r="V827">
        <f t="shared" si="102"/>
        <v>3960</v>
      </c>
      <c r="W827">
        <f t="shared" si="103"/>
        <v>3960</v>
      </c>
      <c r="X827" t="str">
        <f t="shared" si="104"/>
        <v>Yes</v>
      </c>
    </row>
    <row r="828" spans="1:24">
      <c r="A828" s="5" t="s">
        <v>107</v>
      </c>
      <c r="B828" s="5" t="s">
        <v>108</v>
      </c>
      <c r="C828" s="5">
        <v>220</v>
      </c>
      <c r="D828" s="7" t="s">
        <v>20</v>
      </c>
      <c r="E828" s="5">
        <v>6</v>
      </c>
      <c r="F828" s="5" t="s">
        <v>99</v>
      </c>
      <c r="G828" s="5" t="s">
        <v>0</v>
      </c>
      <c r="H828" s="5" t="s">
        <v>22</v>
      </c>
      <c r="I828" s="5" t="s">
        <v>22</v>
      </c>
      <c r="J828" s="5" t="s">
        <v>24</v>
      </c>
      <c r="K828" s="6">
        <v>39.6</v>
      </c>
      <c r="L828" s="8">
        <v>58</v>
      </c>
      <c r="M828" s="8">
        <v>26</v>
      </c>
      <c r="N828" s="8">
        <v>16</v>
      </c>
      <c r="O828" s="8">
        <v>0</v>
      </c>
      <c r="P828" s="8">
        <v>0</v>
      </c>
      <c r="Q828">
        <f t="shared" si="97"/>
        <v>2296.8000000000002</v>
      </c>
      <c r="R828">
        <f t="shared" si="98"/>
        <v>1029.6000000000001</v>
      </c>
      <c r="S828">
        <f t="shared" si="99"/>
        <v>633.6</v>
      </c>
      <c r="T828">
        <f t="shared" si="100"/>
        <v>0</v>
      </c>
      <c r="U828">
        <f t="shared" si="101"/>
        <v>0</v>
      </c>
      <c r="V828">
        <f t="shared" si="102"/>
        <v>3960.0000000000005</v>
      </c>
      <c r="W828">
        <f t="shared" si="103"/>
        <v>3960</v>
      </c>
      <c r="X828" t="str">
        <f t="shared" si="104"/>
        <v>Yes</v>
      </c>
    </row>
    <row r="829" spans="1:24">
      <c r="A829" s="5" t="s">
        <v>107</v>
      </c>
      <c r="B829" s="5" t="s">
        <v>108</v>
      </c>
      <c r="C829" s="5">
        <v>220</v>
      </c>
      <c r="D829" s="7" t="s">
        <v>20</v>
      </c>
      <c r="E829" s="5">
        <v>6</v>
      </c>
      <c r="F829" s="5" t="s">
        <v>99</v>
      </c>
      <c r="G829" s="5" t="s">
        <v>0</v>
      </c>
      <c r="H829" s="5" t="s">
        <v>22</v>
      </c>
      <c r="I829" s="5" t="s">
        <v>22</v>
      </c>
      <c r="J829" s="5" t="s">
        <v>25</v>
      </c>
      <c r="K829" s="6">
        <v>39.6</v>
      </c>
      <c r="L829" s="8">
        <v>75</v>
      </c>
      <c r="M829" s="8">
        <v>25</v>
      </c>
      <c r="N829" s="8">
        <v>0</v>
      </c>
      <c r="O829" s="8">
        <v>0</v>
      </c>
      <c r="P829" s="8">
        <v>0</v>
      </c>
      <c r="Q829">
        <f t="shared" si="97"/>
        <v>2970</v>
      </c>
      <c r="R829">
        <f t="shared" si="98"/>
        <v>990</v>
      </c>
      <c r="S829">
        <f t="shared" si="99"/>
        <v>0</v>
      </c>
      <c r="T829">
        <f t="shared" si="100"/>
        <v>0</v>
      </c>
      <c r="U829">
        <f t="shared" si="101"/>
        <v>0</v>
      </c>
      <c r="V829">
        <f t="shared" si="102"/>
        <v>3960</v>
      </c>
      <c r="W829">
        <f t="shared" si="103"/>
        <v>3960</v>
      </c>
      <c r="X829" t="str">
        <f t="shared" si="104"/>
        <v>Yes</v>
      </c>
    </row>
    <row r="830" spans="1:24">
      <c r="A830" s="5" t="s">
        <v>107</v>
      </c>
      <c r="B830" s="5" t="s">
        <v>108</v>
      </c>
      <c r="C830" s="5">
        <v>220</v>
      </c>
      <c r="D830" s="7" t="s">
        <v>20</v>
      </c>
      <c r="E830" s="5">
        <v>6</v>
      </c>
      <c r="F830" s="5" t="s">
        <v>99</v>
      </c>
      <c r="G830" s="5" t="s">
        <v>0</v>
      </c>
      <c r="H830" s="5" t="s">
        <v>22</v>
      </c>
      <c r="I830" s="5" t="s">
        <v>22</v>
      </c>
      <c r="J830" s="5" t="s">
        <v>26</v>
      </c>
      <c r="K830" s="6">
        <v>39.6</v>
      </c>
      <c r="L830" s="10">
        <v>40</v>
      </c>
      <c r="M830" s="10">
        <v>40</v>
      </c>
      <c r="N830" s="10">
        <v>18</v>
      </c>
      <c r="O830" s="10">
        <v>2</v>
      </c>
      <c r="P830" s="10">
        <v>0</v>
      </c>
      <c r="Q830">
        <f t="shared" si="97"/>
        <v>1584</v>
      </c>
      <c r="R830">
        <f t="shared" si="98"/>
        <v>1584</v>
      </c>
      <c r="S830">
        <f t="shared" si="99"/>
        <v>712.80000000000007</v>
      </c>
      <c r="T830">
        <f t="shared" si="100"/>
        <v>79.2</v>
      </c>
      <c r="U830">
        <f t="shared" si="101"/>
        <v>0</v>
      </c>
      <c r="V830">
        <f t="shared" si="102"/>
        <v>3960</v>
      </c>
      <c r="W830">
        <f t="shared" si="103"/>
        <v>3960</v>
      </c>
      <c r="X830" t="str">
        <f t="shared" si="104"/>
        <v>Yes</v>
      </c>
    </row>
    <row r="831" spans="1:24">
      <c r="A831" s="5" t="s">
        <v>107</v>
      </c>
      <c r="B831" s="5" t="s">
        <v>108</v>
      </c>
      <c r="C831" s="5">
        <v>220</v>
      </c>
      <c r="D831" s="7" t="s">
        <v>29</v>
      </c>
      <c r="E831" s="5">
        <v>7</v>
      </c>
      <c r="F831" s="5" t="s">
        <v>61</v>
      </c>
      <c r="G831" s="5" t="s">
        <v>0</v>
      </c>
      <c r="H831" s="5" t="s">
        <v>22</v>
      </c>
      <c r="I831" s="5" t="s">
        <v>22</v>
      </c>
      <c r="J831" s="5" t="s">
        <v>23</v>
      </c>
      <c r="K831" s="6">
        <v>42.55</v>
      </c>
      <c r="L831" s="8">
        <v>31.2</v>
      </c>
      <c r="M831" s="8">
        <v>60.3</v>
      </c>
      <c r="N831" s="8">
        <v>7.8</v>
      </c>
      <c r="O831" s="8">
        <v>0.7</v>
      </c>
      <c r="P831" s="8">
        <v>0</v>
      </c>
      <c r="Q831">
        <f t="shared" si="97"/>
        <v>1327.56</v>
      </c>
      <c r="R831">
        <f t="shared" si="98"/>
        <v>2565.7649999999999</v>
      </c>
      <c r="S831">
        <f t="shared" si="99"/>
        <v>331.89</v>
      </c>
      <c r="T831">
        <f t="shared" si="100"/>
        <v>29.784999999999997</v>
      </c>
      <c r="U831">
        <f t="shared" si="101"/>
        <v>0</v>
      </c>
      <c r="V831">
        <f t="shared" si="102"/>
        <v>4255</v>
      </c>
      <c r="W831">
        <f t="shared" si="103"/>
        <v>4255</v>
      </c>
      <c r="X831" t="str">
        <f t="shared" si="104"/>
        <v>Yes</v>
      </c>
    </row>
    <row r="832" spans="1:24">
      <c r="A832" s="5" t="s">
        <v>107</v>
      </c>
      <c r="B832" s="5" t="s">
        <v>108</v>
      </c>
      <c r="C832" s="5">
        <v>220</v>
      </c>
      <c r="D832" s="7" t="s">
        <v>29</v>
      </c>
      <c r="E832" s="5">
        <v>7</v>
      </c>
      <c r="F832" s="5" t="s">
        <v>61</v>
      </c>
      <c r="G832" s="5" t="s">
        <v>0</v>
      </c>
      <c r="H832" s="5" t="s">
        <v>22</v>
      </c>
      <c r="I832" s="5" t="s">
        <v>22</v>
      </c>
      <c r="J832" s="5" t="s">
        <v>24</v>
      </c>
      <c r="K832" s="6">
        <v>42.55</v>
      </c>
      <c r="L832" s="8">
        <v>52</v>
      </c>
      <c r="M832" s="8">
        <v>48</v>
      </c>
      <c r="N832" s="8">
        <v>0</v>
      </c>
      <c r="O832" s="8">
        <v>0</v>
      </c>
      <c r="P832" s="8">
        <v>0</v>
      </c>
      <c r="Q832">
        <f t="shared" si="97"/>
        <v>2212.6</v>
      </c>
      <c r="R832">
        <f t="shared" si="98"/>
        <v>2042.3999999999999</v>
      </c>
      <c r="S832">
        <f t="shared" si="99"/>
        <v>0</v>
      </c>
      <c r="T832">
        <f t="shared" si="100"/>
        <v>0</v>
      </c>
      <c r="U832">
        <f t="shared" si="101"/>
        <v>0</v>
      </c>
      <c r="V832">
        <f t="shared" si="102"/>
        <v>4255</v>
      </c>
      <c r="W832">
        <f t="shared" si="103"/>
        <v>4255</v>
      </c>
      <c r="X832" t="str">
        <f t="shared" si="104"/>
        <v>Yes</v>
      </c>
    </row>
    <row r="833" spans="1:24">
      <c r="A833" s="5" t="s">
        <v>107</v>
      </c>
      <c r="B833" s="5" t="s">
        <v>108</v>
      </c>
      <c r="C833" s="5">
        <v>220</v>
      </c>
      <c r="D833" s="7" t="s">
        <v>29</v>
      </c>
      <c r="E833" s="5">
        <v>7</v>
      </c>
      <c r="F833" s="5" t="s">
        <v>61</v>
      </c>
      <c r="G833" s="5" t="s">
        <v>0</v>
      </c>
      <c r="H833" s="5" t="s">
        <v>22</v>
      </c>
      <c r="I833" s="5" t="s">
        <v>22</v>
      </c>
      <c r="J833" s="5" t="s">
        <v>25</v>
      </c>
      <c r="K833" s="6">
        <v>42.55</v>
      </c>
      <c r="L833" s="8">
        <v>65</v>
      </c>
      <c r="M833" s="8">
        <v>35</v>
      </c>
      <c r="N833" s="8">
        <v>0</v>
      </c>
      <c r="O833" s="8">
        <v>0</v>
      </c>
      <c r="P833" s="8">
        <v>0</v>
      </c>
      <c r="Q833">
        <f t="shared" si="97"/>
        <v>2765.75</v>
      </c>
      <c r="R833">
        <f t="shared" si="98"/>
        <v>1489.25</v>
      </c>
      <c r="S833">
        <f t="shared" si="99"/>
        <v>0</v>
      </c>
      <c r="T833">
        <f t="shared" si="100"/>
        <v>0</v>
      </c>
      <c r="U833">
        <f t="shared" si="101"/>
        <v>0</v>
      </c>
      <c r="V833">
        <f t="shared" si="102"/>
        <v>4255</v>
      </c>
      <c r="W833">
        <f t="shared" si="103"/>
        <v>4255</v>
      </c>
      <c r="X833" t="str">
        <f t="shared" si="104"/>
        <v>Yes</v>
      </c>
    </row>
    <row r="834" spans="1:24">
      <c r="A834" s="5" t="s">
        <v>107</v>
      </c>
      <c r="B834" s="5" t="s">
        <v>108</v>
      </c>
      <c r="C834" s="5">
        <v>220</v>
      </c>
      <c r="D834" s="7" t="s">
        <v>29</v>
      </c>
      <c r="E834" s="5">
        <v>7</v>
      </c>
      <c r="F834" s="5" t="s">
        <v>61</v>
      </c>
      <c r="G834" s="5" t="s">
        <v>0</v>
      </c>
      <c r="H834" s="5" t="s">
        <v>22</v>
      </c>
      <c r="I834" s="5" t="s">
        <v>22</v>
      </c>
      <c r="J834" s="5" t="s">
        <v>26</v>
      </c>
      <c r="K834" s="6">
        <v>42.55</v>
      </c>
      <c r="L834" s="10">
        <v>40</v>
      </c>
      <c r="M834" s="10">
        <v>54</v>
      </c>
      <c r="N834" s="10">
        <v>6</v>
      </c>
      <c r="O834" s="10">
        <v>0</v>
      </c>
      <c r="P834" s="10">
        <v>0</v>
      </c>
      <c r="Q834">
        <f t="shared" si="97"/>
        <v>1702</v>
      </c>
      <c r="R834">
        <f t="shared" si="98"/>
        <v>2297.6999999999998</v>
      </c>
      <c r="S834">
        <f t="shared" si="99"/>
        <v>255.29999999999998</v>
      </c>
      <c r="T834">
        <f t="shared" si="100"/>
        <v>0</v>
      </c>
      <c r="U834">
        <f t="shared" si="101"/>
        <v>0</v>
      </c>
      <c r="V834">
        <f t="shared" si="102"/>
        <v>4255</v>
      </c>
      <c r="W834">
        <f t="shared" si="103"/>
        <v>4255</v>
      </c>
      <c r="X834" t="str">
        <f t="shared" si="104"/>
        <v>Yes</v>
      </c>
    </row>
    <row r="835" spans="1:24">
      <c r="A835" s="5" t="s">
        <v>107</v>
      </c>
      <c r="B835" s="5" t="s">
        <v>108</v>
      </c>
      <c r="C835" s="5">
        <v>220</v>
      </c>
      <c r="D835" s="7" t="s">
        <v>29</v>
      </c>
      <c r="E835" s="5">
        <v>8</v>
      </c>
      <c r="F835" s="5" t="s">
        <v>52</v>
      </c>
      <c r="G835" s="5" t="s">
        <v>0</v>
      </c>
      <c r="H835" s="5" t="s">
        <v>22</v>
      </c>
      <c r="I835" s="5" t="s">
        <v>22</v>
      </c>
      <c r="J835" s="5" t="s">
        <v>23</v>
      </c>
      <c r="K835" s="6">
        <v>62.7</v>
      </c>
      <c r="L835" s="8">
        <v>46.5</v>
      </c>
      <c r="M835" s="8">
        <v>49.6</v>
      </c>
      <c r="N835" s="8">
        <v>3.5</v>
      </c>
      <c r="O835" s="8">
        <v>0</v>
      </c>
      <c r="P835" s="8">
        <v>0.4</v>
      </c>
      <c r="Q835">
        <f t="shared" si="97"/>
        <v>2915.55</v>
      </c>
      <c r="R835">
        <f t="shared" si="98"/>
        <v>3109.92</v>
      </c>
      <c r="S835">
        <f t="shared" si="99"/>
        <v>219.45000000000002</v>
      </c>
      <c r="T835">
        <f t="shared" si="100"/>
        <v>0</v>
      </c>
      <c r="U835">
        <f t="shared" si="101"/>
        <v>25.080000000000002</v>
      </c>
      <c r="V835">
        <f t="shared" si="102"/>
        <v>6270</v>
      </c>
      <c r="W835">
        <f t="shared" si="103"/>
        <v>6270</v>
      </c>
      <c r="X835" t="str">
        <f t="shared" si="104"/>
        <v>Yes</v>
      </c>
    </row>
    <row r="836" spans="1:24">
      <c r="A836" s="5" t="s">
        <v>107</v>
      </c>
      <c r="B836" s="5" t="s">
        <v>108</v>
      </c>
      <c r="C836" s="5">
        <v>220</v>
      </c>
      <c r="D836" s="7" t="s">
        <v>29</v>
      </c>
      <c r="E836" s="5">
        <v>8</v>
      </c>
      <c r="F836" s="5" t="s">
        <v>52</v>
      </c>
      <c r="G836" s="5" t="s">
        <v>0</v>
      </c>
      <c r="H836" s="5" t="s">
        <v>22</v>
      </c>
      <c r="I836" s="5" t="s">
        <v>22</v>
      </c>
      <c r="J836" s="5" t="s">
        <v>24</v>
      </c>
      <c r="K836" s="6">
        <v>62.7</v>
      </c>
      <c r="L836" s="8">
        <v>65.7</v>
      </c>
      <c r="M836" s="8">
        <v>34.299999999999997</v>
      </c>
      <c r="N836" s="8">
        <v>0</v>
      </c>
      <c r="O836" s="8">
        <v>0</v>
      </c>
      <c r="P836" s="8">
        <v>0</v>
      </c>
      <c r="Q836">
        <f t="shared" ref="Q836:Q899" si="105">L836*$K836</f>
        <v>4119.3900000000003</v>
      </c>
      <c r="R836">
        <f t="shared" ref="R836:R899" si="106">M836*$K836</f>
        <v>2150.61</v>
      </c>
      <c r="S836">
        <f t="shared" ref="S836:S899" si="107">N836*$K836</f>
        <v>0</v>
      </c>
      <c r="T836">
        <f t="shared" ref="T836:T899" si="108">O836*$K836</f>
        <v>0</v>
      </c>
      <c r="U836">
        <f t="shared" ref="U836:U899" si="109">P836*$K836</f>
        <v>0</v>
      </c>
      <c r="V836">
        <f t="shared" ref="V836:V899" si="110">SUM(Q836:U836)</f>
        <v>6270</v>
      </c>
      <c r="W836">
        <f t="shared" ref="W836:W899" si="111">K836*100</f>
        <v>6270</v>
      </c>
      <c r="X836" t="str">
        <f t="shared" ref="X836:X899" si="112">IF(V836=W836,"Yes","No")</f>
        <v>Yes</v>
      </c>
    </row>
    <row r="837" spans="1:24">
      <c r="A837" s="5" t="s">
        <v>107</v>
      </c>
      <c r="B837" s="5" t="s">
        <v>108</v>
      </c>
      <c r="C837" s="5">
        <v>220</v>
      </c>
      <c r="D837" s="7" t="s">
        <v>29</v>
      </c>
      <c r="E837" s="5">
        <v>8</v>
      </c>
      <c r="F837" s="5" t="s">
        <v>52</v>
      </c>
      <c r="G837" s="5" t="s">
        <v>0</v>
      </c>
      <c r="H837" s="5" t="s">
        <v>22</v>
      </c>
      <c r="I837" s="5" t="s">
        <v>22</v>
      </c>
      <c r="J837" s="5" t="s">
        <v>25</v>
      </c>
      <c r="K837" s="6">
        <v>62.7</v>
      </c>
      <c r="L837" s="8">
        <v>90</v>
      </c>
      <c r="M837" s="8">
        <v>10</v>
      </c>
      <c r="N837" s="8">
        <v>0</v>
      </c>
      <c r="O837" s="8">
        <v>0</v>
      </c>
      <c r="P837" s="8">
        <v>0</v>
      </c>
      <c r="Q837">
        <f t="shared" si="105"/>
        <v>5643</v>
      </c>
      <c r="R837">
        <f t="shared" si="106"/>
        <v>627</v>
      </c>
      <c r="S837">
        <f t="shared" si="107"/>
        <v>0</v>
      </c>
      <c r="T837">
        <f t="shared" si="108"/>
        <v>0</v>
      </c>
      <c r="U837">
        <f t="shared" si="109"/>
        <v>0</v>
      </c>
      <c r="V837">
        <f t="shared" si="110"/>
        <v>6270</v>
      </c>
      <c r="W837">
        <f t="shared" si="111"/>
        <v>6270</v>
      </c>
      <c r="X837" t="str">
        <f t="shared" si="112"/>
        <v>Yes</v>
      </c>
    </row>
    <row r="838" spans="1:24">
      <c r="A838" s="5" t="s">
        <v>107</v>
      </c>
      <c r="B838" s="5" t="s">
        <v>108</v>
      </c>
      <c r="C838" s="5">
        <v>220</v>
      </c>
      <c r="D838" s="7" t="s">
        <v>29</v>
      </c>
      <c r="E838" s="5">
        <v>8</v>
      </c>
      <c r="F838" s="5" t="s">
        <v>52</v>
      </c>
      <c r="G838" s="5" t="s">
        <v>0</v>
      </c>
      <c r="H838" s="5" t="s">
        <v>22</v>
      </c>
      <c r="I838" s="5" t="s">
        <v>22</v>
      </c>
      <c r="J838" s="5" t="s">
        <v>26</v>
      </c>
      <c r="K838" s="6">
        <v>62.7</v>
      </c>
      <c r="L838" s="10">
        <v>57</v>
      </c>
      <c r="M838" s="10">
        <v>40</v>
      </c>
      <c r="N838" s="10">
        <v>3</v>
      </c>
      <c r="O838" s="10">
        <v>0</v>
      </c>
      <c r="P838" s="10">
        <v>0</v>
      </c>
      <c r="Q838">
        <f t="shared" si="105"/>
        <v>3573.9</v>
      </c>
      <c r="R838">
        <f t="shared" si="106"/>
        <v>2508</v>
      </c>
      <c r="S838">
        <f t="shared" si="107"/>
        <v>188.10000000000002</v>
      </c>
      <c r="T838">
        <f t="shared" si="108"/>
        <v>0</v>
      </c>
      <c r="U838">
        <f t="shared" si="109"/>
        <v>0</v>
      </c>
      <c r="V838">
        <f t="shared" si="110"/>
        <v>6270</v>
      </c>
      <c r="W838">
        <f t="shared" si="111"/>
        <v>6270</v>
      </c>
      <c r="X838" t="str">
        <f t="shared" si="112"/>
        <v>Yes</v>
      </c>
    </row>
    <row r="839" spans="1:24">
      <c r="A839" s="5" t="s">
        <v>107</v>
      </c>
      <c r="B839" s="5" t="s">
        <v>108</v>
      </c>
      <c r="C839" s="5">
        <v>220</v>
      </c>
      <c r="D839" s="7" t="s">
        <v>29</v>
      </c>
      <c r="E839" s="5">
        <v>9</v>
      </c>
      <c r="F839" s="5" t="s">
        <v>53</v>
      </c>
      <c r="G839" s="5" t="s">
        <v>0</v>
      </c>
      <c r="H839" s="5" t="s">
        <v>22</v>
      </c>
      <c r="I839" s="5" t="s">
        <v>22</v>
      </c>
      <c r="J839" s="5" t="s">
        <v>23</v>
      </c>
      <c r="K839" s="6">
        <v>153.30000000000001</v>
      </c>
      <c r="L839" s="8">
        <v>23.9</v>
      </c>
      <c r="M839" s="8">
        <v>65.599999999999994</v>
      </c>
      <c r="N839" s="8">
        <v>9.8000000000000007</v>
      </c>
      <c r="O839" s="8">
        <v>0</v>
      </c>
      <c r="P839" s="8">
        <v>0.7</v>
      </c>
      <c r="Q839">
        <f t="shared" si="105"/>
        <v>3663.87</v>
      </c>
      <c r="R839">
        <f t="shared" si="106"/>
        <v>10056.48</v>
      </c>
      <c r="S839">
        <f t="shared" si="107"/>
        <v>1502.3400000000001</v>
      </c>
      <c r="T839">
        <f t="shared" si="108"/>
        <v>0</v>
      </c>
      <c r="U839">
        <f t="shared" si="109"/>
        <v>107.31</v>
      </c>
      <c r="V839">
        <f t="shared" si="110"/>
        <v>15329.999999999998</v>
      </c>
      <c r="W839">
        <f t="shared" si="111"/>
        <v>15330.000000000002</v>
      </c>
      <c r="X839" t="str">
        <f t="shared" si="112"/>
        <v>Yes</v>
      </c>
    </row>
    <row r="840" spans="1:24">
      <c r="A840" s="5" t="s">
        <v>107</v>
      </c>
      <c r="B840" s="5" t="s">
        <v>108</v>
      </c>
      <c r="C840" s="5">
        <v>220</v>
      </c>
      <c r="D840" s="7" t="s">
        <v>29</v>
      </c>
      <c r="E840" s="5">
        <v>9</v>
      </c>
      <c r="F840" s="5" t="s">
        <v>53</v>
      </c>
      <c r="G840" s="5" t="s">
        <v>0</v>
      </c>
      <c r="H840" s="5" t="s">
        <v>22</v>
      </c>
      <c r="I840" s="5" t="s">
        <v>22</v>
      </c>
      <c r="J840" s="5" t="s">
        <v>24</v>
      </c>
      <c r="K840" s="6">
        <v>153.30000000000001</v>
      </c>
      <c r="L840" s="8">
        <v>47.5</v>
      </c>
      <c r="M840" s="8">
        <v>42.5</v>
      </c>
      <c r="N840" s="8">
        <v>10</v>
      </c>
      <c r="O840" s="8">
        <v>0</v>
      </c>
      <c r="P840" s="8">
        <v>0</v>
      </c>
      <c r="Q840">
        <f t="shared" si="105"/>
        <v>7281.7500000000009</v>
      </c>
      <c r="R840">
        <f t="shared" si="106"/>
        <v>6515.2500000000009</v>
      </c>
      <c r="S840">
        <f t="shared" si="107"/>
        <v>1533</v>
      </c>
      <c r="T840">
        <f t="shared" si="108"/>
        <v>0</v>
      </c>
      <c r="U840">
        <f t="shared" si="109"/>
        <v>0</v>
      </c>
      <c r="V840">
        <f t="shared" si="110"/>
        <v>15330.000000000002</v>
      </c>
      <c r="W840">
        <f t="shared" si="111"/>
        <v>15330.000000000002</v>
      </c>
      <c r="X840" t="str">
        <f t="shared" si="112"/>
        <v>Yes</v>
      </c>
    </row>
    <row r="841" spans="1:24">
      <c r="A841" s="5" t="s">
        <v>107</v>
      </c>
      <c r="B841" s="5" t="s">
        <v>108</v>
      </c>
      <c r="C841" s="5">
        <v>220</v>
      </c>
      <c r="D841" s="7" t="s">
        <v>29</v>
      </c>
      <c r="E841" s="5">
        <v>9</v>
      </c>
      <c r="F841" s="5" t="s">
        <v>53</v>
      </c>
      <c r="G841" s="5" t="s">
        <v>0</v>
      </c>
      <c r="H841" s="5" t="s">
        <v>22</v>
      </c>
      <c r="I841" s="5" t="s">
        <v>22</v>
      </c>
      <c r="J841" s="5" t="s">
        <v>25</v>
      </c>
      <c r="K841" s="6">
        <v>153.30000000000001</v>
      </c>
      <c r="L841" s="8">
        <v>85</v>
      </c>
      <c r="M841" s="8">
        <v>15</v>
      </c>
      <c r="N841" s="8">
        <v>0</v>
      </c>
      <c r="O841" s="8">
        <v>0</v>
      </c>
      <c r="P841" s="8">
        <v>0</v>
      </c>
      <c r="Q841">
        <f t="shared" si="105"/>
        <v>13030.500000000002</v>
      </c>
      <c r="R841">
        <f t="shared" si="106"/>
        <v>2299.5</v>
      </c>
      <c r="S841">
        <f t="shared" si="107"/>
        <v>0</v>
      </c>
      <c r="T841">
        <f t="shared" si="108"/>
        <v>0</v>
      </c>
      <c r="U841">
        <f t="shared" si="109"/>
        <v>0</v>
      </c>
      <c r="V841">
        <f t="shared" si="110"/>
        <v>15330.000000000002</v>
      </c>
      <c r="W841">
        <f t="shared" si="111"/>
        <v>15330.000000000002</v>
      </c>
      <c r="X841" t="str">
        <f t="shared" si="112"/>
        <v>Yes</v>
      </c>
    </row>
    <row r="842" spans="1:24">
      <c r="A842" s="5" t="s">
        <v>107</v>
      </c>
      <c r="B842" s="5" t="s">
        <v>108</v>
      </c>
      <c r="C842" s="5">
        <v>220</v>
      </c>
      <c r="D842" s="7" t="s">
        <v>29</v>
      </c>
      <c r="E842" s="5">
        <v>9</v>
      </c>
      <c r="F842" s="5" t="s">
        <v>53</v>
      </c>
      <c r="G842" s="5" t="s">
        <v>0</v>
      </c>
      <c r="H842" s="5" t="s">
        <v>22</v>
      </c>
      <c r="I842" s="5" t="s">
        <v>22</v>
      </c>
      <c r="J842" s="5" t="s">
        <v>26</v>
      </c>
      <c r="K842" s="6">
        <v>153.30000000000001</v>
      </c>
      <c r="L842" s="10">
        <v>38</v>
      </c>
      <c r="M842" s="10">
        <v>53</v>
      </c>
      <c r="N842" s="10">
        <v>9</v>
      </c>
      <c r="O842" s="10">
        <v>0</v>
      </c>
      <c r="P842" s="10">
        <v>0</v>
      </c>
      <c r="Q842">
        <f t="shared" si="105"/>
        <v>5825.4000000000005</v>
      </c>
      <c r="R842">
        <f t="shared" si="106"/>
        <v>8124.9000000000005</v>
      </c>
      <c r="S842">
        <f t="shared" si="107"/>
        <v>1379.7</v>
      </c>
      <c r="T842">
        <f t="shared" si="108"/>
        <v>0</v>
      </c>
      <c r="U842">
        <f t="shared" si="109"/>
        <v>0</v>
      </c>
      <c r="V842">
        <f t="shared" si="110"/>
        <v>15330.000000000002</v>
      </c>
      <c r="W842">
        <f t="shared" si="111"/>
        <v>15330.000000000002</v>
      </c>
      <c r="X842" t="str">
        <f t="shared" si="112"/>
        <v>Yes</v>
      </c>
    </row>
    <row r="843" spans="1:24">
      <c r="A843" s="5" t="s">
        <v>107</v>
      </c>
      <c r="B843" s="5" t="s">
        <v>108</v>
      </c>
      <c r="C843" s="5">
        <v>220</v>
      </c>
      <c r="D843" s="7" t="s">
        <v>29</v>
      </c>
      <c r="E843" s="5">
        <v>10</v>
      </c>
      <c r="F843" s="5" t="s">
        <v>54</v>
      </c>
      <c r="G843" s="5" t="s">
        <v>0</v>
      </c>
      <c r="H843" s="5" t="s">
        <v>22</v>
      </c>
      <c r="I843" s="5" t="s">
        <v>22</v>
      </c>
      <c r="J843" s="5" t="s">
        <v>23</v>
      </c>
      <c r="K843" s="6">
        <v>143.77000000000001</v>
      </c>
      <c r="L843" s="8">
        <v>35.4</v>
      </c>
      <c r="M843" s="8">
        <v>56.1</v>
      </c>
      <c r="N843" s="8">
        <v>7.4</v>
      </c>
      <c r="O843" s="8">
        <v>1.1000000000000001</v>
      </c>
      <c r="P843" s="8">
        <v>0</v>
      </c>
      <c r="Q843">
        <f t="shared" si="105"/>
        <v>5089.4580000000005</v>
      </c>
      <c r="R843">
        <f t="shared" si="106"/>
        <v>8065.4970000000012</v>
      </c>
      <c r="S843">
        <f t="shared" si="107"/>
        <v>1063.8980000000001</v>
      </c>
      <c r="T843">
        <f t="shared" si="108"/>
        <v>158.14700000000002</v>
      </c>
      <c r="U843">
        <f t="shared" si="109"/>
        <v>0</v>
      </c>
      <c r="V843">
        <f t="shared" si="110"/>
        <v>14377.000000000004</v>
      </c>
      <c r="W843">
        <f t="shared" si="111"/>
        <v>14377.000000000002</v>
      </c>
      <c r="X843" t="str">
        <f t="shared" si="112"/>
        <v>Yes</v>
      </c>
    </row>
    <row r="844" spans="1:24">
      <c r="A844" s="5" t="s">
        <v>107</v>
      </c>
      <c r="B844" s="5" t="s">
        <v>108</v>
      </c>
      <c r="C844" s="5">
        <v>220</v>
      </c>
      <c r="D844" s="7" t="s">
        <v>29</v>
      </c>
      <c r="E844" s="5">
        <v>10</v>
      </c>
      <c r="F844" s="5" t="s">
        <v>54</v>
      </c>
      <c r="G844" s="5" t="s">
        <v>0</v>
      </c>
      <c r="H844" s="5" t="s">
        <v>22</v>
      </c>
      <c r="I844" s="5" t="s">
        <v>22</v>
      </c>
      <c r="J844" s="5" t="s">
        <v>24</v>
      </c>
      <c r="K844" s="6">
        <v>143.77000000000001</v>
      </c>
      <c r="L844" s="8">
        <v>44.7</v>
      </c>
      <c r="M844" s="8">
        <v>44.6</v>
      </c>
      <c r="N844" s="8">
        <v>10.7</v>
      </c>
      <c r="O844" s="8">
        <v>0</v>
      </c>
      <c r="P844" s="8">
        <v>0</v>
      </c>
      <c r="Q844">
        <f t="shared" si="105"/>
        <v>6426.5190000000011</v>
      </c>
      <c r="R844">
        <f t="shared" si="106"/>
        <v>6412.1420000000007</v>
      </c>
      <c r="S844">
        <f t="shared" si="107"/>
        <v>1538.3389999999999</v>
      </c>
      <c r="T844">
        <f t="shared" si="108"/>
        <v>0</v>
      </c>
      <c r="U844">
        <f t="shared" si="109"/>
        <v>0</v>
      </c>
      <c r="V844">
        <f t="shared" si="110"/>
        <v>14377.000000000002</v>
      </c>
      <c r="W844">
        <f t="shared" si="111"/>
        <v>14377.000000000002</v>
      </c>
      <c r="X844" t="str">
        <f t="shared" si="112"/>
        <v>Yes</v>
      </c>
    </row>
    <row r="845" spans="1:24">
      <c r="A845" s="5" t="s">
        <v>107</v>
      </c>
      <c r="B845" s="5" t="s">
        <v>108</v>
      </c>
      <c r="C845" s="5">
        <v>220</v>
      </c>
      <c r="D845" s="7" t="s">
        <v>29</v>
      </c>
      <c r="E845" s="5">
        <v>10</v>
      </c>
      <c r="F845" s="5" t="s">
        <v>54</v>
      </c>
      <c r="G845" s="5" t="s">
        <v>0</v>
      </c>
      <c r="H845" s="5" t="s">
        <v>22</v>
      </c>
      <c r="I845" s="5" t="s">
        <v>22</v>
      </c>
      <c r="J845" s="5" t="s">
        <v>25</v>
      </c>
      <c r="K845" s="6">
        <v>143.77000000000001</v>
      </c>
      <c r="L845" s="8">
        <v>90</v>
      </c>
      <c r="M845" s="8">
        <v>10</v>
      </c>
      <c r="N845" s="8">
        <v>0</v>
      </c>
      <c r="O845" s="8">
        <v>0</v>
      </c>
      <c r="P845" s="8">
        <v>0</v>
      </c>
      <c r="Q845">
        <f t="shared" si="105"/>
        <v>12939.300000000001</v>
      </c>
      <c r="R845">
        <f t="shared" si="106"/>
        <v>1437.7</v>
      </c>
      <c r="S845">
        <f t="shared" si="107"/>
        <v>0</v>
      </c>
      <c r="T845">
        <f t="shared" si="108"/>
        <v>0</v>
      </c>
      <c r="U845">
        <f t="shared" si="109"/>
        <v>0</v>
      </c>
      <c r="V845">
        <f t="shared" si="110"/>
        <v>14377.000000000002</v>
      </c>
      <c r="W845">
        <f t="shared" si="111"/>
        <v>14377.000000000002</v>
      </c>
      <c r="X845" t="str">
        <f t="shared" si="112"/>
        <v>Yes</v>
      </c>
    </row>
    <row r="846" spans="1:24">
      <c r="A846" s="5" t="s">
        <v>107</v>
      </c>
      <c r="B846" s="5" t="s">
        <v>108</v>
      </c>
      <c r="C846" s="5">
        <v>220</v>
      </c>
      <c r="D846" s="7" t="s">
        <v>29</v>
      </c>
      <c r="E846" s="5">
        <v>10</v>
      </c>
      <c r="F846" s="5" t="s">
        <v>54</v>
      </c>
      <c r="G846" s="5" t="s">
        <v>0</v>
      </c>
      <c r="H846" s="5" t="s">
        <v>22</v>
      </c>
      <c r="I846" s="5" t="s">
        <v>22</v>
      </c>
      <c r="J846" s="5" t="s">
        <v>26</v>
      </c>
      <c r="K846" s="6">
        <v>143.77000000000001</v>
      </c>
      <c r="L846" s="10">
        <v>45</v>
      </c>
      <c r="M846" s="10">
        <v>47</v>
      </c>
      <c r="N846" s="10">
        <v>7</v>
      </c>
      <c r="O846" s="10">
        <v>1</v>
      </c>
      <c r="P846" s="10">
        <v>0</v>
      </c>
      <c r="Q846">
        <f t="shared" si="105"/>
        <v>6469.6500000000005</v>
      </c>
      <c r="R846">
        <f t="shared" si="106"/>
        <v>6757.1900000000005</v>
      </c>
      <c r="S846">
        <f t="shared" si="107"/>
        <v>1006.3900000000001</v>
      </c>
      <c r="T846">
        <f t="shared" si="108"/>
        <v>143.77000000000001</v>
      </c>
      <c r="U846">
        <f t="shared" si="109"/>
        <v>0</v>
      </c>
      <c r="V846">
        <f t="shared" si="110"/>
        <v>14377</v>
      </c>
      <c r="W846">
        <f t="shared" si="111"/>
        <v>14377.000000000002</v>
      </c>
      <c r="X846" t="str">
        <f t="shared" si="112"/>
        <v>Yes</v>
      </c>
    </row>
    <row r="847" spans="1:24">
      <c r="A847" s="5" t="s">
        <v>107</v>
      </c>
      <c r="B847" s="5" t="s">
        <v>108</v>
      </c>
      <c r="C847" s="5">
        <v>220</v>
      </c>
      <c r="D847" s="7" t="s">
        <v>29</v>
      </c>
      <c r="E847" s="5">
        <v>11</v>
      </c>
      <c r="F847" s="5" t="s">
        <v>46</v>
      </c>
      <c r="G847" s="5" t="s">
        <v>0</v>
      </c>
      <c r="H847" s="5" t="s">
        <v>22</v>
      </c>
      <c r="I847" s="5" t="s">
        <v>22</v>
      </c>
      <c r="J847" s="5" t="s">
        <v>23</v>
      </c>
      <c r="K847" s="6">
        <v>54.6</v>
      </c>
      <c r="L847" s="8">
        <v>37</v>
      </c>
      <c r="M847" s="8">
        <v>46.7</v>
      </c>
      <c r="N847" s="8">
        <v>14.7</v>
      </c>
      <c r="O847" s="8">
        <v>1.6</v>
      </c>
      <c r="P847" s="8">
        <v>0</v>
      </c>
      <c r="Q847">
        <f t="shared" si="105"/>
        <v>2020.2</v>
      </c>
      <c r="R847">
        <f t="shared" si="106"/>
        <v>2549.8200000000002</v>
      </c>
      <c r="S847">
        <f t="shared" si="107"/>
        <v>802.62</v>
      </c>
      <c r="T847">
        <f t="shared" si="108"/>
        <v>87.360000000000014</v>
      </c>
      <c r="U847">
        <f t="shared" si="109"/>
        <v>0</v>
      </c>
      <c r="V847">
        <f t="shared" si="110"/>
        <v>5460</v>
      </c>
      <c r="W847">
        <f t="shared" si="111"/>
        <v>5460</v>
      </c>
      <c r="X847" t="str">
        <f t="shared" si="112"/>
        <v>Yes</v>
      </c>
    </row>
    <row r="848" spans="1:24">
      <c r="A848" s="5" t="s">
        <v>107</v>
      </c>
      <c r="B848" s="5" t="s">
        <v>108</v>
      </c>
      <c r="C848" s="5">
        <v>220</v>
      </c>
      <c r="D848" s="7" t="s">
        <v>29</v>
      </c>
      <c r="E848" s="5">
        <v>11</v>
      </c>
      <c r="F848" s="5" t="s">
        <v>46</v>
      </c>
      <c r="G848" s="5" t="s">
        <v>0</v>
      </c>
      <c r="H848" s="5" t="s">
        <v>22</v>
      </c>
      <c r="I848" s="5" t="s">
        <v>22</v>
      </c>
      <c r="J848" s="5" t="s">
        <v>24</v>
      </c>
      <c r="K848" s="6">
        <v>54.6</v>
      </c>
      <c r="L848" s="8">
        <v>86.7</v>
      </c>
      <c r="M848" s="8">
        <v>13.3</v>
      </c>
      <c r="N848" s="8">
        <v>0</v>
      </c>
      <c r="O848" s="8">
        <v>0</v>
      </c>
      <c r="P848" s="8">
        <v>0</v>
      </c>
      <c r="Q848">
        <f t="shared" si="105"/>
        <v>4733.8200000000006</v>
      </c>
      <c r="R848">
        <f t="shared" si="106"/>
        <v>726.18000000000006</v>
      </c>
      <c r="S848">
        <f t="shared" si="107"/>
        <v>0</v>
      </c>
      <c r="T848">
        <f t="shared" si="108"/>
        <v>0</v>
      </c>
      <c r="U848">
        <f t="shared" si="109"/>
        <v>0</v>
      </c>
      <c r="V848">
        <f t="shared" si="110"/>
        <v>5460.0000000000009</v>
      </c>
      <c r="W848">
        <f t="shared" si="111"/>
        <v>5460</v>
      </c>
      <c r="X848" t="str">
        <f t="shared" si="112"/>
        <v>Yes</v>
      </c>
    </row>
    <row r="849" spans="1:24">
      <c r="A849" s="5" t="s">
        <v>107</v>
      </c>
      <c r="B849" s="5" t="s">
        <v>108</v>
      </c>
      <c r="C849" s="5">
        <v>220</v>
      </c>
      <c r="D849" s="7" t="s">
        <v>29</v>
      </c>
      <c r="E849" s="5">
        <v>11</v>
      </c>
      <c r="F849" s="5" t="s">
        <v>46</v>
      </c>
      <c r="G849" s="5" t="s">
        <v>0</v>
      </c>
      <c r="H849" s="5" t="s">
        <v>22</v>
      </c>
      <c r="I849" s="5" t="s">
        <v>22</v>
      </c>
      <c r="J849" s="5" t="s">
        <v>25</v>
      </c>
      <c r="K849" s="6">
        <v>54.6</v>
      </c>
      <c r="L849" s="8">
        <v>45</v>
      </c>
      <c r="M849" s="8">
        <v>55</v>
      </c>
      <c r="N849" s="8">
        <v>0</v>
      </c>
      <c r="O849" s="8">
        <v>0</v>
      </c>
      <c r="P849" s="8">
        <v>0</v>
      </c>
      <c r="Q849">
        <f t="shared" si="105"/>
        <v>2457</v>
      </c>
      <c r="R849">
        <f t="shared" si="106"/>
        <v>3003</v>
      </c>
      <c r="S849">
        <f t="shared" si="107"/>
        <v>0</v>
      </c>
      <c r="T849">
        <f t="shared" si="108"/>
        <v>0</v>
      </c>
      <c r="U849">
        <f t="shared" si="109"/>
        <v>0</v>
      </c>
      <c r="V849">
        <f t="shared" si="110"/>
        <v>5460</v>
      </c>
      <c r="W849">
        <f t="shared" si="111"/>
        <v>5460</v>
      </c>
      <c r="X849" t="str">
        <f t="shared" si="112"/>
        <v>Yes</v>
      </c>
    </row>
    <row r="850" spans="1:24">
      <c r="A850" s="5" t="s">
        <v>107</v>
      </c>
      <c r="B850" s="5" t="s">
        <v>108</v>
      </c>
      <c r="C850" s="5">
        <v>220</v>
      </c>
      <c r="D850" s="7" t="s">
        <v>29</v>
      </c>
      <c r="E850" s="5">
        <v>11</v>
      </c>
      <c r="F850" s="5" t="s">
        <v>46</v>
      </c>
      <c r="G850" s="5" t="s">
        <v>0</v>
      </c>
      <c r="H850" s="5" t="s">
        <v>22</v>
      </c>
      <c r="I850" s="5" t="s">
        <v>22</v>
      </c>
      <c r="J850" s="5" t="s">
        <v>26</v>
      </c>
      <c r="K850" s="6">
        <v>54.6</v>
      </c>
      <c r="L850" s="10">
        <v>48</v>
      </c>
      <c r="M850" s="10">
        <v>41</v>
      </c>
      <c r="N850" s="10">
        <v>10</v>
      </c>
      <c r="O850" s="10">
        <v>1</v>
      </c>
      <c r="P850" s="10">
        <v>0</v>
      </c>
      <c r="Q850">
        <f t="shared" si="105"/>
        <v>2620.8000000000002</v>
      </c>
      <c r="R850">
        <f t="shared" si="106"/>
        <v>2238.6</v>
      </c>
      <c r="S850">
        <f t="shared" si="107"/>
        <v>546</v>
      </c>
      <c r="T850">
        <f t="shared" si="108"/>
        <v>54.6</v>
      </c>
      <c r="U850">
        <f t="shared" si="109"/>
        <v>0</v>
      </c>
      <c r="V850">
        <f t="shared" si="110"/>
        <v>5460</v>
      </c>
      <c r="W850">
        <f t="shared" si="111"/>
        <v>5460</v>
      </c>
      <c r="X850" t="str">
        <f t="shared" si="112"/>
        <v>Yes</v>
      </c>
    </row>
    <row r="851" spans="1:24">
      <c r="A851" s="5" t="s">
        <v>107</v>
      </c>
      <c r="B851" s="5" t="s">
        <v>108</v>
      </c>
      <c r="C851" s="5">
        <v>220</v>
      </c>
      <c r="D851" s="7" t="s">
        <v>29</v>
      </c>
      <c r="E851" s="5">
        <v>12</v>
      </c>
      <c r="F851" s="5" t="s">
        <v>55</v>
      </c>
      <c r="G851" s="5" t="s">
        <v>0</v>
      </c>
      <c r="H851" s="5" t="s">
        <v>22</v>
      </c>
      <c r="I851" s="5" t="s">
        <v>22</v>
      </c>
      <c r="J851" s="5" t="s">
        <v>23</v>
      </c>
      <c r="K851" s="6">
        <v>32.299999999999997</v>
      </c>
      <c r="L851" s="8">
        <v>40</v>
      </c>
      <c r="M851" s="8">
        <v>54.5</v>
      </c>
      <c r="N851" s="8">
        <v>4.5999999999999996</v>
      </c>
      <c r="O851" s="8">
        <v>0.9</v>
      </c>
      <c r="P851" s="8">
        <v>0</v>
      </c>
      <c r="Q851">
        <f t="shared" si="105"/>
        <v>1292</v>
      </c>
      <c r="R851">
        <f t="shared" si="106"/>
        <v>1760.35</v>
      </c>
      <c r="S851">
        <f t="shared" si="107"/>
        <v>148.57999999999998</v>
      </c>
      <c r="T851">
        <f t="shared" si="108"/>
        <v>29.069999999999997</v>
      </c>
      <c r="U851">
        <f t="shared" si="109"/>
        <v>0</v>
      </c>
      <c r="V851">
        <f t="shared" si="110"/>
        <v>3230</v>
      </c>
      <c r="W851">
        <f t="shared" si="111"/>
        <v>3229.9999999999995</v>
      </c>
      <c r="X851" t="str">
        <f t="shared" si="112"/>
        <v>Yes</v>
      </c>
    </row>
    <row r="852" spans="1:24">
      <c r="A852" s="5" t="s">
        <v>107</v>
      </c>
      <c r="B852" s="5" t="s">
        <v>108</v>
      </c>
      <c r="C852" s="5">
        <v>220</v>
      </c>
      <c r="D852" s="7" t="s">
        <v>29</v>
      </c>
      <c r="E852" s="5">
        <v>12</v>
      </c>
      <c r="F852" s="5" t="s">
        <v>55</v>
      </c>
      <c r="G852" s="5" t="s">
        <v>0</v>
      </c>
      <c r="H852" s="5" t="s">
        <v>22</v>
      </c>
      <c r="I852" s="5" t="s">
        <v>22</v>
      </c>
      <c r="J852" s="5" t="s">
        <v>24</v>
      </c>
      <c r="K852" s="6">
        <v>32.299999999999997</v>
      </c>
      <c r="L852" s="8">
        <v>50</v>
      </c>
      <c r="M852" s="8">
        <v>30</v>
      </c>
      <c r="N852" s="8">
        <v>20</v>
      </c>
      <c r="O852" s="8">
        <v>0</v>
      </c>
      <c r="P852" s="8">
        <v>0</v>
      </c>
      <c r="Q852">
        <f t="shared" si="105"/>
        <v>1614.9999999999998</v>
      </c>
      <c r="R852">
        <f t="shared" si="106"/>
        <v>968.99999999999989</v>
      </c>
      <c r="S852">
        <f t="shared" si="107"/>
        <v>646</v>
      </c>
      <c r="T852">
        <f t="shared" si="108"/>
        <v>0</v>
      </c>
      <c r="U852">
        <f t="shared" si="109"/>
        <v>0</v>
      </c>
      <c r="V852">
        <f t="shared" si="110"/>
        <v>3229.9999999999995</v>
      </c>
      <c r="W852">
        <f t="shared" si="111"/>
        <v>3229.9999999999995</v>
      </c>
      <c r="X852" t="str">
        <f t="shared" si="112"/>
        <v>Yes</v>
      </c>
    </row>
    <row r="853" spans="1:24">
      <c r="A853" s="5" t="s">
        <v>107</v>
      </c>
      <c r="B853" s="5" t="s">
        <v>108</v>
      </c>
      <c r="C853" s="5">
        <v>220</v>
      </c>
      <c r="D853" s="7" t="s">
        <v>29</v>
      </c>
      <c r="E853" s="5">
        <v>12</v>
      </c>
      <c r="F853" s="5" t="s">
        <v>55</v>
      </c>
      <c r="G853" s="5" t="s">
        <v>0</v>
      </c>
      <c r="H853" s="5" t="s">
        <v>22</v>
      </c>
      <c r="I853" s="5" t="s">
        <v>22</v>
      </c>
      <c r="J853" s="5" t="s">
        <v>25</v>
      </c>
      <c r="K853" s="6">
        <v>32.299999999999997</v>
      </c>
      <c r="L853" s="8">
        <v>75</v>
      </c>
      <c r="M853" s="8">
        <v>25</v>
      </c>
      <c r="N853" s="8">
        <v>0</v>
      </c>
      <c r="O853" s="8">
        <v>0</v>
      </c>
      <c r="P853" s="8">
        <v>0</v>
      </c>
      <c r="Q853">
        <f t="shared" si="105"/>
        <v>2422.5</v>
      </c>
      <c r="R853">
        <f t="shared" si="106"/>
        <v>807.49999999999989</v>
      </c>
      <c r="S853">
        <f t="shared" si="107"/>
        <v>0</v>
      </c>
      <c r="T853">
        <f t="shared" si="108"/>
        <v>0</v>
      </c>
      <c r="U853">
        <f t="shared" si="109"/>
        <v>0</v>
      </c>
      <c r="V853">
        <f t="shared" si="110"/>
        <v>3230</v>
      </c>
      <c r="W853">
        <f t="shared" si="111"/>
        <v>3229.9999999999995</v>
      </c>
      <c r="X853" t="str">
        <f t="shared" si="112"/>
        <v>Yes</v>
      </c>
    </row>
    <row r="854" spans="1:24">
      <c r="A854" s="5" t="s">
        <v>107</v>
      </c>
      <c r="B854" s="5" t="s">
        <v>108</v>
      </c>
      <c r="C854" s="5">
        <v>220</v>
      </c>
      <c r="D854" s="7" t="s">
        <v>29</v>
      </c>
      <c r="E854" s="5">
        <v>12</v>
      </c>
      <c r="F854" s="5" t="s">
        <v>55</v>
      </c>
      <c r="G854" s="5" t="s">
        <v>0</v>
      </c>
      <c r="H854" s="5" t="s">
        <v>22</v>
      </c>
      <c r="I854" s="5" t="s">
        <v>22</v>
      </c>
      <c r="J854" s="5" t="s">
        <v>26</v>
      </c>
      <c r="K854" s="6">
        <v>32.299999999999997</v>
      </c>
      <c r="L854" s="10">
        <v>47</v>
      </c>
      <c r="M854" s="10">
        <v>45</v>
      </c>
      <c r="N854" s="10">
        <v>7</v>
      </c>
      <c r="O854" s="10">
        <v>1</v>
      </c>
      <c r="P854" s="10">
        <v>0</v>
      </c>
      <c r="Q854">
        <f t="shared" si="105"/>
        <v>1518.1</v>
      </c>
      <c r="R854">
        <f t="shared" si="106"/>
        <v>1453.4999999999998</v>
      </c>
      <c r="S854">
        <f t="shared" si="107"/>
        <v>226.09999999999997</v>
      </c>
      <c r="T854">
        <f t="shared" si="108"/>
        <v>32.299999999999997</v>
      </c>
      <c r="U854">
        <f t="shared" si="109"/>
        <v>0</v>
      </c>
      <c r="V854">
        <f t="shared" si="110"/>
        <v>3229.9999999999995</v>
      </c>
      <c r="W854">
        <f t="shared" si="111"/>
        <v>3229.9999999999995</v>
      </c>
      <c r="X854" t="str">
        <f t="shared" si="112"/>
        <v>Yes</v>
      </c>
    </row>
    <row r="855" spans="1:24">
      <c r="A855" s="5" t="s">
        <v>107</v>
      </c>
      <c r="B855" s="5" t="s">
        <v>108</v>
      </c>
      <c r="C855" s="5">
        <v>220</v>
      </c>
      <c r="D855" s="7" t="s">
        <v>29</v>
      </c>
      <c r="E855" s="5">
        <v>13</v>
      </c>
      <c r="F855" s="5" t="s">
        <v>47</v>
      </c>
      <c r="G855" s="5" t="s">
        <v>0</v>
      </c>
      <c r="H855" s="5" t="s">
        <v>22</v>
      </c>
      <c r="I855" s="5" t="s">
        <v>22</v>
      </c>
      <c r="J855" s="5" t="s">
        <v>23</v>
      </c>
      <c r="K855" s="6">
        <v>33.56</v>
      </c>
      <c r="L855" s="8">
        <v>58</v>
      </c>
      <c r="M855" s="8">
        <v>37.4</v>
      </c>
      <c r="N855" s="8">
        <v>3.8</v>
      </c>
      <c r="O855" s="8">
        <v>0.8</v>
      </c>
      <c r="P855" s="8">
        <v>0</v>
      </c>
      <c r="Q855">
        <f t="shared" si="105"/>
        <v>1946.48</v>
      </c>
      <c r="R855">
        <f t="shared" si="106"/>
        <v>1255.144</v>
      </c>
      <c r="S855">
        <f t="shared" si="107"/>
        <v>127.52800000000001</v>
      </c>
      <c r="T855">
        <f t="shared" si="108"/>
        <v>26.848000000000003</v>
      </c>
      <c r="U855">
        <f t="shared" si="109"/>
        <v>0</v>
      </c>
      <c r="V855">
        <f t="shared" si="110"/>
        <v>3355.9999999999995</v>
      </c>
      <c r="W855">
        <f t="shared" si="111"/>
        <v>3356</v>
      </c>
      <c r="X855" t="str">
        <f t="shared" si="112"/>
        <v>Yes</v>
      </c>
    </row>
    <row r="856" spans="1:24">
      <c r="A856" s="5" t="s">
        <v>107</v>
      </c>
      <c r="B856" s="5" t="s">
        <v>108</v>
      </c>
      <c r="C856" s="5">
        <v>220</v>
      </c>
      <c r="D856" s="7" t="s">
        <v>29</v>
      </c>
      <c r="E856" s="5">
        <v>13</v>
      </c>
      <c r="F856" s="5" t="s">
        <v>47</v>
      </c>
      <c r="G856" s="5" t="s">
        <v>0</v>
      </c>
      <c r="H856" s="5" t="s">
        <v>22</v>
      </c>
      <c r="I856" s="5" t="s">
        <v>22</v>
      </c>
      <c r="J856" s="5" t="s">
        <v>24</v>
      </c>
      <c r="K856" s="6">
        <v>33.56</v>
      </c>
      <c r="L856" s="8">
        <v>80</v>
      </c>
      <c r="M856" s="8">
        <v>20</v>
      </c>
      <c r="N856" s="8">
        <v>0</v>
      </c>
      <c r="O856" s="8">
        <v>0</v>
      </c>
      <c r="P856" s="8">
        <v>0</v>
      </c>
      <c r="Q856">
        <f t="shared" si="105"/>
        <v>2684.8</v>
      </c>
      <c r="R856">
        <f t="shared" si="106"/>
        <v>671.2</v>
      </c>
      <c r="S856">
        <f t="shared" si="107"/>
        <v>0</v>
      </c>
      <c r="T856">
        <f t="shared" si="108"/>
        <v>0</v>
      </c>
      <c r="U856">
        <f t="shared" si="109"/>
        <v>0</v>
      </c>
      <c r="V856">
        <f t="shared" si="110"/>
        <v>3356</v>
      </c>
      <c r="W856">
        <f t="shared" si="111"/>
        <v>3356</v>
      </c>
      <c r="X856" t="str">
        <f t="shared" si="112"/>
        <v>Yes</v>
      </c>
    </row>
    <row r="857" spans="1:24">
      <c r="A857" s="5" t="s">
        <v>107</v>
      </c>
      <c r="B857" s="5" t="s">
        <v>108</v>
      </c>
      <c r="C857" s="5">
        <v>220</v>
      </c>
      <c r="D857" s="7" t="s">
        <v>29</v>
      </c>
      <c r="E857" s="5">
        <v>13</v>
      </c>
      <c r="F857" s="5" t="s">
        <v>47</v>
      </c>
      <c r="G857" s="5" t="s">
        <v>0</v>
      </c>
      <c r="H857" s="5" t="s">
        <v>22</v>
      </c>
      <c r="I857" s="5" t="s">
        <v>22</v>
      </c>
      <c r="J857" s="5" t="s">
        <v>25</v>
      </c>
      <c r="K857" s="6">
        <v>33.56</v>
      </c>
      <c r="L857" s="8">
        <v>100</v>
      </c>
      <c r="M857" s="8">
        <v>0</v>
      </c>
      <c r="N857" s="8">
        <v>0</v>
      </c>
      <c r="O857" s="8">
        <v>0</v>
      </c>
      <c r="P857" s="8">
        <v>0</v>
      </c>
      <c r="Q857">
        <f t="shared" si="105"/>
        <v>3356</v>
      </c>
      <c r="R857">
        <f t="shared" si="106"/>
        <v>0</v>
      </c>
      <c r="S857">
        <f t="shared" si="107"/>
        <v>0</v>
      </c>
      <c r="T857">
        <f t="shared" si="108"/>
        <v>0</v>
      </c>
      <c r="U857">
        <f t="shared" si="109"/>
        <v>0</v>
      </c>
      <c r="V857">
        <f t="shared" si="110"/>
        <v>3356</v>
      </c>
      <c r="W857">
        <f t="shared" si="111"/>
        <v>3356</v>
      </c>
      <c r="X857" t="str">
        <f t="shared" si="112"/>
        <v>Yes</v>
      </c>
    </row>
    <row r="858" spans="1:24">
      <c r="A858" s="5" t="s">
        <v>107</v>
      </c>
      <c r="B858" s="5" t="s">
        <v>108</v>
      </c>
      <c r="C858" s="5">
        <v>220</v>
      </c>
      <c r="D858" s="7" t="s">
        <v>29</v>
      </c>
      <c r="E858" s="5">
        <v>13</v>
      </c>
      <c r="F858" s="5" t="s">
        <v>47</v>
      </c>
      <c r="G858" s="5" t="s">
        <v>0</v>
      </c>
      <c r="H858" s="5" t="s">
        <v>22</v>
      </c>
      <c r="I858" s="5" t="s">
        <v>22</v>
      </c>
      <c r="J858" s="5" t="s">
        <v>26</v>
      </c>
      <c r="K858" s="6">
        <v>33.56</v>
      </c>
      <c r="L858" s="10">
        <v>69</v>
      </c>
      <c r="M858" s="10">
        <v>28</v>
      </c>
      <c r="N858" s="10">
        <v>2</v>
      </c>
      <c r="O858" s="10">
        <v>1</v>
      </c>
      <c r="P858" s="10">
        <v>0</v>
      </c>
      <c r="Q858">
        <f t="shared" si="105"/>
        <v>2315.6400000000003</v>
      </c>
      <c r="R858">
        <f t="shared" si="106"/>
        <v>939.68000000000006</v>
      </c>
      <c r="S858">
        <f t="shared" si="107"/>
        <v>67.12</v>
      </c>
      <c r="T858">
        <f t="shared" si="108"/>
        <v>33.56</v>
      </c>
      <c r="U858">
        <f t="shared" si="109"/>
        <v>0</v>
      </c>
      <c r="V858">
        <f t="shared" si="110"/>
        <v>3356.0000000000005</v>
      </c>
      <c r="W858">
        <f t="shared" si="111"/>
        <v>3356</v>
      </c>
      <c r="X858" t="str">
        <f t="shared" si="112"/>
        <v>Yes</v>
      </c>
    </row>
    <row r="859" spans="1:24">
      <c r="A859" s="5" t="s">
        <v>107</v>
      </c>
      <c r="B859" s="5" t="s">
        <v>108</v>
      </c>
      <c r="C859" s="5">
        <v>220</v>
      </c>
      <c r="D859" s="7" t="s">
        <v>29</v>
      </c>
      <c r="E859" s="5">
        <v>15</v>
      </c>
      <c r="F859" s="5" t="s">
        <v>30</v>
      </c>
      <c r="G859" s="5" t="s">
        <v>0</v>
      </c>
      <c r="H859" s="5" t="s">
        <v>22</v>
      </c>
      <c r="I859" s="5" t="s">
        <v>22</v>
      </c>
      <c r="J859" s="5" t="s">
        <v>23</v>
      </c>
      <c r="K859" s="6">
        <v>177.2</v>
      </c>
      <c r="L859" s="8">
        <v>37.4</v>
      </c>
      <c r="M859" s="8">
        <v>55.8</v>
      </c>
      <c r="N859" s="8">
        <v>6.2</v>
      </c>
      <c r="O859" s="8">
        <v>0</v>
      </c>
      <c r="P859" s="8">
        <v>0.6</v>
      </c>
      <c r="Q859">
        <f t="shared" si="105"/>
        <v>6627.28</v>
      </c>
      <c r="R859">
        <f t="shared" si="106"/>
        <v>9887.7599999999984</v>
      </c>
      <c r="S859">
        <f t="shared" si="107"/>
        <v>1098.6399999999999</v>
      </c>
      <c r="T859">
        <f t="shared" si="108"/>
        <v>0</v>
      </c>
      <c r="U859">
        <f t="shared" si="109"/>
        <v>106.32</v>
      </c>
      <c r="V859">
        <f t="shared" si="110"/>
        <v>17719.999999999996</v>
      </c>
      <c r="W859">
        <f t="shared" si="111"/>
        <v>17720</v>
      </c>
      <c r="X859" t="str">
        <f t="shared" si="112"/>
        <v>Yes</v>
      </c>
    </row>
    <row r="860" spans="1:24">
      <c r="A860" s="5" t="s">
        <v>107</v>
      </c>
      <c r="B860" s="5" t="s">
        <v>108</v>
      </c>
      <c r="C860" s="5">
        <v>220</v>
      </c>
      <c r="D860" s="7" t="s">
        <v>29</v>
      </c>
      <c r="E860" s="5">
        <v>15</v>
      </c>
      <c r="F860" s="5" t="s">
        <v>30</v>
      </c>
      <c r="G860" s="5" t="s">
        <v>0</v>
      </c>
      <c r="H860" s="5" t="s">
        <v>22</v>
      </c>
      <c r="I860" s="5" t="s">
        <v>22</v>
      </c>
      <c r="J860" s="5" t="s">
        <v>24</v>
      </c>
      <c r="K860" s="6">
        <v>177.2</v>
      </c>
      <c r="L860" s="8">
        <v>68.400000000000006</v>
      </c>
      <c r="M860" s="8">
        <v>27.4</v>
      </c>
      <c r="N860" s="8">
        <v>4.2</v>
      </c>
      <c r="O860" s="8">
        <v>0</v>
      </c>
      <c r="P860" s="8">
        <v>0</v>
      </c>
      <c r="Q860">
        <f t="shared" si="105"/>
        <v>12120.48</v>
      </c>
      <c r="R860">
        <f t="shared" si="106"/>
        <v>4855.28</v>
      </c>
      <c r="S860">
        <f t="shared" si="107"/>
        <v>744.24</v>
      </c>
      <c r="T860">
        <f t="shared" si="108"/>
        <v>0</v>
      </c>
      <c r="U860">
        <f t="shared" si="109"/>
        <v>0</v>
      </c>
      <c r="V860">
        <f t="shared" si="110"/>
        <v>17720</v>
      </c>
      <c r="W860">
        <f t="shared" si="111"/>
        <v>17720</v>
      </c>
      <c r="X860" t="str">
        <f t="shared" si="112"/>
        <v>Yes</v>
      </c>
    </row>
    <row r="861" spans="1:24">
      <c r="A861" s="5" t="s">
        <v>107</v>
      </c>
      <c r="B861" s="5" t="s">
        <v>108</v>
      </c>
      <c r="C861" s="5">
        <v>220</v>
      </c>
      <c r="D861" s="7" t="s">
        <v>29</v>
      </c>
      <c r="E861" s="5">
        <v>15</v>
      </c>
      <c r="F861" s="5" t="s">
        <v>30</v>
      </c>
      <c r="G861" s="5" t="s">
        <v>0</v>
      </c>
      <c r="H861" s="5" t="s">
        <v>22</v>
      </c>
      <c r="I861" s="5" t="s">
        <v>22</v>
      </c>
      <c r="J861" s="5" t="s">
        <v>25</v>
      </c>
      <c r="K861" s="6">
        <v>177.2</v>
      </c>
      <c r="L861" s="8">
        <v>100</v>
      </c>
      <c r="M861" s="8">
        <v>0</v>
      </c>
      <c r="N861" s="8">
        <v>0</v>
      </c>
      <c r="O861" s="8">
        <v>0</v>
      </c>
      <c r="P861" s="8">
        <v>0</v>
      </c>
      <c r="Q861">
        <f t="shared" si="105"/>
        <v>17720</v>
      </c>
      <c r="R861">
        <f t="shared" si="106"/>
        <v>0</v>
      </c>
      <c r="S861">
        <f t="shared" si="107"/>
        <v>0</v>
      </c>
      <c r="T861">
        <f t="shared" si="108"/>
        <v>0</v>
      </c>
      <c r="U861">
        <f t="shared" si="109"/>
        <v>0</v>
      </c>
      <c r="V861">
        <f t="shared" si="110"/>
        <v>17720</v>
      </c>
      <c r="W861">
        <f t="shared" si="111"/>
        <v>17720</v>
      </c>
      <c r="X861" t="str">
        <f t="shared" si="112"/>
        <v>Yes</v>
      </c>
    </row>
    <row r="862" spans="1:24">
      <c r="A862" s="5" t="s">
        <v>107</v>
      </c>
      <c r="B862" s="5" t="s">
        <v>108</v>
      </c>
      <c r="C862" s="5">
        <v>220</v>
      </c>
      <c r="D862" s="7" t="s">
        <v>29</v>
      </c>
      <c r="E862" s="5">
        <v>15</v>
      </c>
      <c r="F862" s="5" t="s">
        <v>30</v>
      </c>
      <c r="G862" s="5" t="s">
        <v>0</v>
      </c>
      <c r="H862" s="5" t="s">
        <v>22</v>
      </c>
      <c r="I862" s="5" t="s">
        <v>22</v>
      </c>
      <c r="J862" s="5" t="s">
        <v>26</v>
      </c>
      <c r="K862" s="6">
        <v>177.2</v>
      </c>
      <c r="L862" s="10">
        <v>53</v>
      </c>
      <c r="M862" s="10">
        <v>42</v>
      </c>
      <c r="N862" s="10">
        <v>5</v>
      </c>
      <c r="O862" s="10">
        <v>0</v>
      </c>
      <c r="P862" s="10">
        <v>0</v>
      </c>
      <c r="Q862">
        <f t="shared" si="105"/>
        <v>9391.5999999999985</v>
      </c>
      <c r="R862">
        <f t="shared" si="106"/>
        <v>7442.4</v>
      </c>
      <c r="S862">
        <f t="shared" si="107"/>
        <v>886</v>
      </c>
      <c r="T862">
        <f t="shared" si="108"/>
        <v>0</v>
      </c>
      <c r="U862">
        <f t="shared" si="109"/>
        <v>0</v>
      </c>
      <c r="V862">
        <f t="shared" si="110"/>
        <v>17720</v>
      </c>
      <c r="W862">
        <f t="shared" si="111"/>
        <v>17720</v>
      </c>
      <c r="X862" t="str">
        <f t="shared" si="112"/>
        <v>Yes</v>
      </c>
    </row>
    <row r="863" spans="1:24">
      <c r="A863" s="5" t="s">
        <v>107</v>
      </c>
      <c r="B863" s="5" t="s">
        <v>108</v>
      </c>
      <c r="C863" s="5">
        <v>220</v>
      </c>
      <c r="D863" s="7" t="s">
        <v>31</v>
      </c>
      <c r="E863" s="5">
        <v>16</v>
      </c>
      <c r="F863" s="5" t="s">
        <v>32</v>
      </c>
      <c r="G863" s="5" t="s">
        <v>0</v>
      </c>
      <c r="H863" s="5" t="s">
        <v>22</v>
      </c>
      <c r="I863" s="5" t="s">
        <v>22</v>
      </c>
      <c r="J863" s="5" t="s">
        <v>23</v>
      </c>
      <c r="K863" s="6">
        <v>39.090000000000003</v>
      </c>
      <c r="L863" s="8">
        <v>38.1</v>
      </c>
      <c r="M863" s="8">
        <v>44.2</v>
      </c>
      <c r="N863" s="8">
        <v>13.6</v>
      </c>
      <c r="O863" s="8">
        <v>3.4</v>
      </c>
      <c r="P863" s="8">
        <v>0.7</v>
      </c>
      <c r="Q863">
        <f t="shared" si="105"/>
        <v>1489.3290000000002</v>
      </c>
      <c r="R863">
        <f t="shared" si="106"/>
        <v>1727.7780000000002</v>
      </c>
      <c r="S863">
        <f t="shared" si="107"/>
        <v>531.62400000000002</v>
      </c>
      <c r="T863">
        <f t="shared" si="108"/>
        <v>132.90600000000001</v>
      </c>
      <c r="U863">
        <f t="shared" si="109"/>
        <v>27.363</v>
      </c>
      <c r="V863">
        <f t="shared" si="110"/>
        <v>3909.0000000000005</v>
      </c>
      <c r="W863">
        <f t="shared" si="111"/>
        <v>3909.0000000000005</v>
      </c>
      <c r="X863" t="str">
        <f t="shared" si="112"/>
        <v>Yes</v>
      </c>
    </row>
    <row r="864" spans="1:24">
      <c r="A864" s="5" t="s">
        <v>107</v>
      </c>
      <c r="B864" s="5" t="s">
        <v>108</v>
      </c>
      <c r="C864" s="5">
        <v>220</v>
      </c>
      <c r="D864" s="7" t="s">
        <v>31</v>
      </c>
      <c r="E864" s="5">
        <v>16</v>
      </c>
      <c r="F864" s="5" t="s">
        <v>32</v>
      </c>
      <c r="G864" s="5" t="s">
        <v>0</v>
      </c>
      <c r="H864" s="5" t="s">
        <v>22</v>
      </c>
      <c r="I864" s="5" t="s">
        <v>22</v>
      </c>
      <c r="J864" s="5" t="s">
        <v>24</v>
      </c>
      <c r="K864" s="6">
        <v>39.090000000000003</v>
      </c>
      <c r="L864" s="8">
        <v>68</v>
      </c>
      <c r="M864" s="8">
        <v>32</v>
      </c>
      <c r="N864" s="8">
        <v>0</v>
      </c>
      <c r="O864" s="8">
        <v>0</v>
      </c>
      <c r="P864" s="8">
        <v>0</v>
      </c>
      <c r="Q864">
        <f t="shared" si="105"/>
        <v>2658.1200000000003</v>
      </c>
      <c r="R864">
        <f t="shared" si="106"/>
        <v>1250.8800000000001</v>
      </c>
      <c r="S864">
        <f t="shared" si="107"/>
        <v>0</v>
      </c>
      <c r="T864">
        <f t="shared" si="108"/>
        <v>0</v>
      </c>
      <c r="U864">
        <f t="shared" si="109"/>
        <v>0</v>
      </c>
      <c r="V864">
        <f t="shared" si="110"/>
        <v>3909.0000000000005</v>
      </c>
      <c r="W864">
        <f t="shared" si="111"/>
        <v>3909.0000000000005</v>
      </c>
      <c r="X864" t="str">
        <f t="shared" si="112"/>
        <v>Yes</v>
      </c>
    </row>
    <row r="865" spans="1:24">
      <c r="A865" s="5" t="s">
        <v>107</v>
      </c>
      <c r="B865" s="5" t="s">
        <v>108</v>
      </c>
      <c r="C865" s="5">
        <v>220</v>
      </c>
      <c r="D865" s="7" t="s">
        <v>31</v>
      </c>
      <c r="E865" s="5">
        <v>16</v>
      </c>
      <c r="F865" s="5" t="s">
        <v>32</v>
      </c>
      <c r="G865" s="5" t="s">
        <v>0</v>
      </c>
      <c r="H865" s="5" t="s">
        <v>22</v>
      </c>
      <c r="I865" s="5" t="s">
        <v>22</v>
      </c>
      <c r="J865" s="5" t="s">
        <v>25</v>
      </c>
      <c r="K865" s="6">
        <v>39.090000000000003</v>
      </c>
      <c r="L865" s="8">
        <v>75</v>
      </c>
      <c r="M865" s="8">
        <v>25</v>
      </c>
      <c r="N865" s="8">
        <v>0</v>
      </c>
      <c r="O865" s="8">
        <v>0</v>
      </c>
      <c r="P865" s="8">
        <v>0</v>
      </c>
      <c r="Q865">
        <f t="shared" si="105"/>
        <v>2931.7500000000005</v>
      </c>
      <c r="R865">
        <f t="shared" si="106"/>
        <v>977.25000000000011</v>
      </c>
      <c r="S865">
        <f t="shared" si="107"/>
        <v>0</v>
      </c>
      <c r="T865">
        <f t="shared" si="108"/>
        <v>0</v>
      </c>
      <c r="U865">
        <f t="shared" si="109"/>
        <v>0</v>
      </c>
      <c r="V865">
        <f t="shared" si="110"/>
        <v>3909.0000000000005</v>
      </c>
      <c r="W865">
        <f t="shared" si="111"/>
        <v>3909.0000000000005</v>
      </c>
      <c r="X865" t="str">
        <f t="shared" si="112"/>
        <v>Yes</v>
      </c>
    </row>
    <row r="866" spans="1:24">
      <c r="A866" s="5" t="s">
        <v>107</v>
      </c>
      <c r="B866" s="5" t="s">
        <v>108</v>
      </c>
      <c r="C866" s="5">
        <v>220</v>
      </c>
      <c r="D866" s="7" t="s">
        <v>31</v>
      </c>
      <c r="E866" s="5">
        <v>16</v>
      </c>
      <c r="F866" s="5" t="s">
        <v>32</v>
      </c>
      <c r="G866" s="5" t="s">
        <v>0</v>
      </c>
      <c r="H866" s="5" t="s">
        <v>22</v>
      </c>
      <c r="I866" s="5" t="s">
        <v>22</v>
      </c>
      <c r="J866" s="5" t="s">
        <v>26</v>
      </c>
      <c r="K866" s="6">
        <v>39.090000000000003</v>
      </c>
      <c r="L866" s="10">
        <v>50</v>
      </c>
      <c r="M866" s="10">
        <v>38</v>
      </c>
      <c r="N866" s="10">
        <v>9</v>
      </c>
      <c r="O866" s="10">
        <v>3</v>
      </c>
      <c r="P866" s="10">
        <v>0</v>
      </c>
      <c r="Q866">
        <f t="shared" si="105"/>
        <v>1954.5000000000002</v>
      </c>
      <c r="R866">
        <f t="shared" si="106"/>
        <v>1485.42</v>
      </c>
      <c r="S866">
        <f t="shared" si="107"/>
        <v>351.81000000000006</v>
      </c>
      <c r="T866">
        <f t="shared" si="108"/>
        <v>117.27000000000001</v>
      </c>
      <c r="U866">
        <f t="shared" si="109"/>
        <v>0</v>
      </c>
      <c r="V866">
        <f t="shared" si="110"/>
        <v>3909</v>
      </c>
      <c r="W866">
        <f t="shared" si="111"/>
        <v>3909.0000000000005</v>
      </c>
      <c r="X866" t="str">
        <f t="shared" si="112"/>
        <v>Yes</v>
      </c>
    </row>
    <row r="867" spans="1:24">
      <c r="A867" s="5" t="s">
        <v>107</v>
      </c>
      <c r="B867" s="5" t="s">
        <v>108</v>
      </c>
      <c r="C867" s="5">
        <v>220</v>
      </c>
      <c r="D867" s="7" t="s">
        <v>31</v>
      </c>
      <c r="E867" s="5">
        <v>17</v>
      </c>
      <c r="F867" s="5" t="s">
        <v>33</v>
      </c>
      <c r="G867" s="5" t="s">
        <v>20</v>
      </c>
      <c r="H867" s="5" t="s">
        <v>109</v>
      </c>
      <c r="I867" s="5" t="s">
        <v>22</v>
      </c>
      <c r="J867" s="5" t="s">
        <v>23</v>
      </c>
      <c r="K867" s="6">
        <v>42.7</v>
      </c>
      <c r="L867" s="8">
        <v>20.8</v>
      </c>
      <c r="M867" s="8">
        <v>46.6</v>
      </c>
      <c r="N867" s="8">
        <v>27</v>
      </c>
      <c r="O867" s="8">
        <v>5.6</v>
      </c>
      <c r="P867" s="8">
        <v>0</v>
      </c>
      <c r="Q867">
        <f t="shared" si="105"/>
        <v>888.16000000000008</v>
      </c>
      <c r="R867">
        <f t="shared" si="106"/>
        <v>1989.8200000000002</v>
      </c>
      <c r="S867">
        <f t="shared" si="107"/>
        <v>1152.9000000000001</v>
      </c>
      <c r="T867">
        <f t="shared" si="108"/>
        <v>239.12</v>
      </c>
      <c r="U867">
        <f t="shared" si="109"/>
        <v>0</v>
      </c>
      <c r="V867">
        <f t="shared" si="110"/>
        <v>4270.0000000000009</v>
      </c>
      <c r="W867">
        <f t="shared" si="111"/>
        <v>4270</v>
      </c>
      <c r="X867" t="str">
        <f t="shared" si="112"/>
        <v>Yes</v>
      </c>
    </row>
    <row r="868" spans="1:24">
      <c r="A868" s="5" t="s">
        <v>107</v>
      </c>
      <c r="B868" s="5" t="s">
        <v>108</v>
      </c>
      <c r="C868" s="5">
        <v>220</v>
      </c>
      <c r="D868" s="7" t="s">
        <v>31</v>
      </c>
      <c r="E868" s="5">
        <v>17</v>
      </c>
      <c r="F868" s="5" t="s">
        <v>33</v>
      </c>
      <c r="G868" s="5" t="s">
        <v>20</v>
      </c>
      <c r="H868" s="5" t="s">
        <v>109</v>
      </c>
      <c r="I868" s="5" t="s">
        <v>22</v>
      </c>
      <c r="J868" s="5" t="s">
        <v>24</v>
      </c>
      <c r="K868" s="6">
        <v>42.7</v>
      </c>
      <c r="L868" s="8">
        <v>42</v>
      </c>
      <c r="M868" s="8">
        <v>42</v>
      </c>
      <c r="N868" s="8">
        <v>16</v>
      </c>
      <c r="O868" s="8">
        <v>0</v>
      </c>
      <c r="P868" s="8">
        <v>0</v>
      </c>
      <c r="Q868">
        <f t="shared" si="105"/>
        <v>1793.4</v>
      </c>
      <c r="R868">
        <f t="shared" si="106"/>
        <v>1793.4</v>
      </c>
      <c r="S868">
        <f t="shared" si="107"/>
        <v>683.2</v>
      </c>
      <c r="T868">
        <f t="shared" si="108"/>
        <v>0</v>
      </c>
      <c r="U868">
        <f t="shared" si="109"/>
        <v>0</v>
      </c>
      <c r="V868">
        <f t="shared" si="110"/>
        <v>4270</v>
      </c>
      <c r="W868">
        <f t="shared" si="111"/>
        <v>4270</v>
      </c>
      <c r="X868" t="str">
        <f t="shared" si="112"/>
        <v>Yes</v>
      </c>
    </row>
    <row r="869" spans="1:24">
      <c r="A869" s="5" t="s">
        <v>107</v>
      </c>
      <c r="B869" s="5" t="s">
        <v>108</v>
      </c>
      <c r="C869" s="5">
        <v>220</v>
      </c>
      <c r="D869" s="7" t="s">
        <v>31</v>
      </c>
      <c r="E869" s="5">
        <v>17</v>
      </c>
      <c r="F869" s="5" t="s">
        <v>33</v>
      </c>
      <c r="G869" s="5" t="s">
        <v>20</v>
      </c>
      <c r="H869" s="5" t="s">
        <v>109</v>
      </c>
      <c r="I869" s="5" t="s">
        <v>22</v>
      </c>
      <c r="J869" s="5" t="s">
        <v>25</v>
      </c>
      <c r="K869" s="6">
        <v>42.7</v>
      </c>
      <c r="L869" s="8">
        <v>87.5</v>
      </c>
      <c r="M869" s="8">
        <v>12.5</v>
      </c>
      <c r="N869" s="8">
        <v>0</v>
      </c>
      <c r="O869" s="8">
        <v>0</v>
      </c>
      <c r="P869" s="8">
        <v>0</v>
      </c>
      <c r="Q869">
        <f t="shared" si="105"/>
        <v>3736.2500000000005</v>
      </c>
      <c r="R869">
        <f t="shared" si="106"/>
        <v>533.75</v>
      </c>
      <c r="S869">
        <f t="shared" si="107"/>
        <v>0</v>
      </c>
      <c r="T869">
        <f t="shared" si="108"/>
        <v>0</v>
      </c>
      <c r="U869">
        <f t="shared" si="109"/>
        <v>0</v>
      </c>
      <c r="V869">
        <f t="shared" si="110"/>
        <v>4270</v>
      </c>
      <c r="W869">
        <f t="shared" si="111"/>
        <v>4270</v>
      </c>
      <c r="X869" t="str">
        <f t="shared" si="112"/>
        <v>Yes</v>
      </c>
    </row>
    <row r="870" spans="1:24">
      <c r="A870" s="5" t="s">
        <v>107</v>
      </c>
      <c r="B870" s="5" t="s">
        <v>108</v>
      </c>
      <c r="C870" s="5">
        <v>220</v>
      </c>
      <c r="D870" s="7" t="s">
        <v>31</v>
      </c>
      <c r="E870" s="5">
        <v>17</v>
      </c>
      <c r="F870" s="5" t="s">
        <v>33</v>
      </c>
      <c r="G870" s="5" t="s">
        <v>20</v>
      </c>
      <c r="H870" s="5" t="s">
        <v>109</v>
      </c>
      <c r="I870" s="5" t="s">
        <v>22</v>
      </c>
      <c r="J870" s="5" t="s">
        <v>26</v>
      </c>
      <c r="K870" s="6">
        <v>42.7</v>
      </c>
      <c r="L870" s="10">
        <v>35</v>
      </c>
      <c r="M870" s="10">
        <v>41</v>
      </c>
      <c r="N870" s="10">
        <v>20</v>
      </c>
      <c r="O870" s="10">
        <v>4</v>
      </c>
      <c r="P870" s="10">
        <v>0</v>
      </c>
      <c r="Q870">
        <f t="shared" si="105"/>
        <v>1494.5</v>
      </c>
      <c r="R870">
        <f t="shared" si="106"/>
        <v>1750.7</v>
      </c>
      <c r="S870">
        <f t="shared" si="107"/>
        <v>854</v>
      </c>
      <c r="T870">
        <f t="shared" si="108"/>
        <v>170.8</v>
      </c>
      <c r="U870">
        <f t="shared" si="109"/>
        <v>0</v>
      </c>
      <c r="V870">
        <f t="shared" si="110"/>
        <v>4270</v>
      </c>
      <c r="W870">
        <f t="shared" si="111"/>
        <v>4270</v>
      </c>
      <c r="X870" t="str">
        <f t="shared" si="112"/>
        <v>Yes</v>
      </c>
    </row>
    <row r="871" spans="1:24">
      <c r="A871" s="5" t="s">
        <v>107</v>
      </c>
      <c r="B871" s="5" t="s">
        <v>108</v>
      </c>
      <c r="C871" s="5">
        <v>220</v>
      </c>
      <c r="D871" s="7" t="s">
        <v>31</v>
      </c>
      <c r="E871" s="5">
        <v>17</v>
      </c>
      <c r="F871" s="5" t="s">
        <v>33</v>
      </c>
      <c r="G871" s="5" t="s">
        <v>29</v>
      </c>
      <c r="H871" s="5" t="s">
        <v>110</v>
      </c>
      <c r="I871" s="5" t="s">
        <v>22</v>
      </c>
      <c r="J871" s="5" t="s">
        <v>23</v>
      </c>
      <c r="K871" s="6">
        <v>45.7</v>
      </c>
      <c r="L871" s="8">
        <v>33.1</v>
      </c>
      <c r="M871" s="8">
        <v>42.8</v>
      </c>
      <c r="N871" s="8">
        <v>21.7</v>
      </c>
      <c r="O871" s="8">
        <v>2.4</v>
      </c>
      <c r="P871" s="8">
        <v>0</v>
      </c>
      <c r="Q871">
        <f t="shared" si="105"/>
        <v>1512.67</v>
      </c>
      <c r="R871">
        <f t="shared" si="106"/>
        <v>1955.96</v>
      </c>
      <c r="S871">
        <f t="shared" si="107"/>
        <v>991.69</v>
      </c>
      <c r="T871">
        <f t="shared" si="108"/>
        <v>109.68</v>
      </c>
      <c r="U871">
        <f t="shared" si="109"/>
        <v>0</v>
      </c>
      <c r="V871">
        <f t="shared" si="110"/>
        <v>4570</v>
      </c>
      <c r="W871">
        <f t="shared" si="111"/>
        <v>4570</v>
      </c>
      <c r="X871" t="str">
        <f t="shared" si="112"/>
        <v>Yes</v>
      </c>
    </row>
    <row r="872" spans="1:24">
      <c r="A872" s="5" t="s">
        <v>107</v>
      </c>
      <c r="B872" s="5" t="s">
        <v>108</v>
      </c>
      <c r="C872" s="5">
        <v>220</v>
      </c>
      <c r="D872" s="7" t="s">
        <v>31</v>
      </c>
      <c r="E872" s="5">
        <v>17</v>
      </c>
      <c r="F872" s="5" t="s">
        <v>33</v>
      </c>
      <c r="G872" s="5" t="s">
        <v>29</v>
      </c>
      <c r="H872" s="5" t="s">
        <v>110</v>
      </c>
      <c r="I872" s="5" t="s">
        <v>22</v>
      </c>
      <c r="J872" s="5" t="s">
        <v>24</v>
      </c>
      <c r="K872" s="6">
        <v>45.7</v>
      </c>
      <c r="L872" s="8">
        <v>56.7</v>
      </c>
      <c r="M872" s="8">
        <v>43.3</v>
      </c>
      <c r="N872" s="8">
        <v>0</v>
      </c>
      <c r="O872" s="8">
        <v>0</v>
      </c>
      <c r="P872" s="8">
        <v>0</v>
      </c>
      <c r="Q872">
        <f t="shared" si="105"/>
        <v>2591.1900000000005</v>
      </c>
      <c r="R872">
        <f t="shared" si="106"/>
        <v>1978.81</v>
      </c>
      <c r="S872">
        <f t="shared" si="107"/>
        <v>0</v>
      </c>
      <c r="T872">
        <f t="shared" si="108"/>
        <v>0</v>
      </c>
      <c r="U872">
        <f t="shared" si="109"/>
        <v>0</v>
      </c>
      <c r="V872">
        <f t="shared" si="110"/>
        <v>4570</v>
      </c>
      <c r="W872">
        <f t="shared" si="111"/>
        <v>4570</v>
      </c>
      <c r="X872" t="str">
        <f t="shared" si="112"/>
        <v>Yes</v>
      </c>
    </row>
    <row r="873" spans="1:24">
      <c r="A873" s="5" t="s">
        <v>107</v>
      </c>
      <c r="B873" s="5" t="s">
        <v>108</v>
      </c>
      <c r="C873" s="5">
        <v>220</v>
      </c>
      <c r="D873" s="7" t="s">
        <v>31</v>
      </c>
      <c r="E873" s="5">
        <v>17</v>
      </c>
      <c r="F873" s="5" t="s">
        <v>33</v>
      </c>
      <c r="G873" s="5" t="s">
        <v>29</v>
      </c>
      <c r="H873" s="5" t="s">
        <v>110</v>
      </c>
      <c r="I873" s="5" t="s">
        <v>22</v>
      </c>
      <c r="J873" s="5" t="s">
        <v>25</v>
      </c>
      <c r="K873" s="6">
        <v>45.7</v>
      </c>
      <c r="L873" s="8">
        <v>75</v>
      </c>
      <c r="M873" s="8">
        <v>25</v>
      </c>
      <c r="N873" s="8">
        <v>0</v>
      </c>
      <c r="O873" s="8">
        <v>0</v>
      </c>
      <c r="P873" s="8">
        <v>0</v>
      </c>
      <c r="Q873">
        <f t="shared" si="105"/>
        <v>3427.5</v>
      </c>
      <c r="R873">
        <f t="shared" si="106"/>
        <v>1142.5</v>
      </c>
      <c r="S873">
        <f t="shared" si="107"/>
        <v>0</v>
      </c>
      <c r="T873">
        <f t="shared" si="108"/>
        <v>0</v>
      </c>
      <c r="U873">
        <f t="shared" si="109"/>
        <v>0</v>
      </c>
      <c r="V873">
        <f t="shared" si="110"/>
        <v>4570</v>
      </c>
      <c r="W873">
        <f t="shared" si="111"/>
        <v>4570</v>
      </c>
      <c r="X873" t="str">
        <f t="shared" si="112"/>
        <v>Yes</v>
      </c>
    </row>
    <row r="874" spans="1:24">
      <c r="A874" s="5" t="s">
        <v>107</v>
      </c>
      <c r="B874" s="5" t="s">
        <v>108</v>
      </c>
      <c r="C874" s="5">
        <v>220</v>
      </c>
      <c r="D874" s="7" t="s">
        <v>31</v>
      </c>
      <c r="E874" s="5">
        <v>17</v>
      </c>
      <c r="F874" s="5" t="s">
        <v>33</v>
      </c>
      <c r="G874" s="5" t="s">
        <v>29</v>
      </c>
      <c r="H874" s="5" t="s">
        <v>110</v>
      </c>
      <c r="I874" s="5" t="s">
        <v>22</v>
      </c>
      <c r="J874" s="5" t="s">
        <v>26</v>
      </c>
      <c r="K874" s="6">
        <v>45.7</v>
      </c>
      <c r="L874" s="10">
        <v>44</v>
      </c>
      <c r="M874" s="10">
        <v>40</v>
      </c>
      <c r="N874" s="10">
        <v>14</v>
      </c>
      <c r="O874" s="10">
        <v>2</v>
      </c>
      <c r="P874" s="10">
        <v>0</v>
      </c>
      <c r="Q874">
        <f t="shared" si="105"/>
        <v>2010.8000000000002</v>
      </c>
      <c r="R874">
        <f t="shared" si="106"/>
        <v>1828</v>
      </c>
      <c r="S874">
        <f t="shared" si="107"/>
        <v>639.80000000000007</v>
      </c>
      <c r="T874">
        <f t="shared" si="108"/>
        <v>91.4</v>
      </c>
      <c r="U874">
        <f t="shared" si="109"/>
        <v>0</v>
      </c>
      <c r="V874">
        <f t="shared" si="110"/>
        <v>4570</v>
      </c>
      <c r="W874">
        <f t="shared" si="111"/>
        <v>4570</v>
      </c>
      <c r="X874" t="str">
        <f t="shared" si="112"/>
        <v>Yes</v>
      </c>
    </row>
    <row r="875" spans="1:24">
      <c r="A875" s="5" t="s">
        <v>107</v>
      </c>
      <c r="B875" s="5" t="s">
        <v>108</v>
      </c>
      <c r="C875" s="5">
        <v>220</v>
      </c>
      <c r="D875" s="7" t="s">
        <v>31</v>
      </c>
      <c r="E875" s="5">
        <v>18</v>
      </c>
      <c r="F875" s="5" t="s">
        <v>65</v>
      </c>
      <c r="G875" s="5" t="s">
        <v>0</v>
      </c>
      <c r="H875" s="5" t="s">
        <v>22</v>
      </c>
      <c r="I875" s="5" t="s">
        <v>22</v>
      </c>
      <c r="J875" s="5" t="s">
        <v>23</v>
      </c>
      <c r="K875" s="6">
        <v>27</v>
      </c>
      <c r="L875" s="8">
        <v>54.5</v>
      </c>
      <c r="M875" s="8">
        <v>39.4</v>
      </c>
      <c r="N875" s="8">
        <v>5.0999999999999996</v>
      </c>
      <c r="O875" s="8">
        <v>1</v>
      </c>
      <c r="P875" s="8">
        <v>0</v>
      </c>
      <c r="Q875">
        <f t="shared" si="105"/>
        <v>1471.5</v>
      </c>
      <c r="R875">
        <f t="shared" si="106"/>
        <v>1063.8</v>
      </c>
      <c r="S875">
        <f t="shared" si="107"/>
        <v>137.69999999999999</v>
      </c>
      <c r="T875">
        <f t="shared" si="108"/>
        <v>27</v>
      </c>
      <c r="U875">
        <f t="shared" si="109"/>
        <v>0</v>
      </c>
      <c r="V875">
        <f t="shared" si="110"/>
        <v>2700</v>
      </c>
      <c r="W875">
        <f t="shared" si="111"/>
        <v>2700</v>
      </c>
      <c r="X875" t="str">
        <f t="shared" si="112"/>
        <v>Yes</v>
      </c>
    </row>
    <row r="876" spans="1:24">
      <c r="A876" s="5" t="s">
        <v>107</v>
      </c>
      <c r="B876" s="5" t="s">
        <v>108</v>
      </c>
      <c r="C876" s="5">
        <v>220</v>
      </c>
      <c r="D876" s="7" t="s">
        <v>31</v>
      </c>
      <c r="E876" s="5">
        <v>18</v>
      </c>
      <c r="F876" s="5" t="s">
        <v>65</v>
      </c>
      <c r="G876" s="5" t="s">
        <v>0</v>
      </c>
      <c r="H876" s="5" t="s">
        <v>22</v>
      </c>
      <c r="I876" s="5" t="s">
        <v>22</v>
      </c>
      <c r="J876" s="5" t="s">
        <v>24</v>
      </c>
      <c r="K876" s="6">
        <v>27</v>
      </c>
      <c r="L876" s="8">
        <v>50</v>
      </c>
      <c r="M876" s="8">
        <v>50</v>
      </c>
      <c r="N876" s="8">
        <v>0</v>
      </c>
      <c r="O876" s="8">
        <v>0</v>
      </c>
      <c r="P876" s="8">
        <v>0</v>
      </c>
      <c r="Q876">
        <f t="shared" si="105"/>
        <v>1350</v>
      </c>
      <c r="R876">
        <f t="shared" si="106"/>
        <v>1350</v>
      </c>
      <c r="S876">
        <f t="shared" si="107"/>
        <v>0</v>
      </c>
      <c r="T876">
        <f t="shared" si="108"/>
        <v>0</v>
      </c>
      <c r="U876">
        <f t="shared" si="109"/>
        <v>0</v>
      </c>
      <c r="V876">
        <f t="shared" si="110"/>
        <v>2700</v>
      </c>
      <c r="W876">
        <f t="shared" si="111"/>
        <v>2700</v>
      </c>
      <c r="X876" t="str">
        <f t="shared" si="112"/>
        <v>Yes</v>
      </c>
    </row>
    <row r="877" spans="1:24">
      <c r="A877" s="5" t="s">
        <v>107</v>
      </c>
      <c r="B877" s="5" t="s">
        <v>108</v>
      </c>
      <c r="C877" s="5">
        <v>220</v>
      </c>
      <c r="D877" s="7" t="s">
        <v>31</v>
      </c>
      <c r="E877" s="5">
        <v>18</v>
      </c>
      <c r="F877" s="5" t="s">
        <v>65</v>
      </c>
      <c r="G877" s="5" t="s">
        <v>0</v>
      </c>
      <c r="H877" s="5" t="s">
        <v>22</v>
      </c>
      <c r="I877" s="5" t="s">
        <v>22</v>
      </c>
      <c r="J877" s="5" t="s">
        <v>25</v>
      </c>
      <c r="K877" s="6">
        <v>27</v>
      </c>
      <c r="L877" s="8">
        <v>12.5</v>
      </c>
      <c r="M877" s="8">
        <v>87.5</v>
      </c>
      <c r="N877" s="8">
        <v>0</v>
      </c>
      <c r="O877" s="8">
        <v>0</v>
      </c>
      <c r="P877" s="8">
        <v>0</v>
      </c>
      <c r="Q877">
        <f t="shared" si="105"/>
        <v>337.5</v>
      </c>
      <c r="R877">
        <f t="shared" si="106"/>
        <v>2362.5</v>
      </c>
      <c r="S877">
        <f t="shared" si="107"/>
        <v>0</v>
      </c>
      <c r="T877">
        <f t="shared" si="108"/>
        <v>0</v>
      </c>
      <c r="U877">
        <f t="shared" si="109"/>
        <v>0</v>
      </c>
      <c r="V877">
        <f t="shared" si="110"/>
        <v>2700</v>
      </c>
      <c r="W877">
        <f t="shared" si="111"/>
        <v>2700</v>
      </c>
      <c r="X877" t="str">
        <f t="shared" si="112"/>
        <v>Yes</v>
      </c>
    </row>
    <row r="878" spans="1:24">
      <c r="A878" s="5" t="s">
        <v>107</v>
      </c>
      <c r="B878" s="5" t="s">
        <v>108</v>
      </c>
      <c r="C878" s="5">
        <v>220</v>
      </c>
      <c r="D878" s="7" t="s">
        <v>31</v>
      </c>
      <c r="E878" s="5">
        <v>18</v>
      </c>
      <c r="F878" s="5" t="s">
        <v>65</v>
      </c>
      <c r="G878" s="5" t="s">
        <v>0</v>
      </c>
      <c r="H878" s="5" t="s">
        <v>22</v>
      </c>
      <c r="I878" s="5" t="s">
        <v>22</v>
      </c>
      <c r="J878" s="5" t="s">
        <v>26</v>
      </c>
      <c r="K878" s="6">
        <v>27</v>
      </c>
      <c r="L878" s="10">
        <v>47</v>
      </c>
      <c r="M878" s="10">
        <v>49</v>
      </c>
      <c r="N878" s="10">
        <v>3</v>
      </c>
      <c r="O878" s="10">
        <v>1</v>
      </c>
      <c r="P878" s="10">
        <v>0</v>
      </c>
      <c r="Q878">
        <f t="shared" si="105"/>
        <v>1269</v>
      </c>
      <c r="R878">
        <f t="shared" si="106"/>
        <v>1323</v>
      </c>
      <c r="S878">
        <f t="shared" si="107"/>
        <v>81</v>
      </c>
      <c r="T878">
        <f t="shared" si="108"/>
        <v>27</v>
      </c>
      <c r="U878">
        <f t="shared" si="109"/>
        <v>0</v>
      </c>
      <c r="V878">
        <f t="shared" si="110"/>
        <v>2700</v>
      </c>
      <c r="W878">
        <f t="shared" si="111"/>
        <v>2700</v>
      </c>
      <c r="X878" t="str">
        <f t="shared" si="112"/>
        <v>Yes</v>
      </c>
    </row>
    <row r="879" spans="1:24">
      <c r="A879" s="5" t="s">
        <v>107</v>
      </c>
      <c r="B879" s="5" t="s">
        <v>108</v>
      </c>
      <c r="C879" s="5">
        <v>220</v>
      </c>
      <c r="D879" s="7" t="s">
        <v>31</v>
      </c>
      <c r="E879" s="5">
        <v>19</v>
      </c>
      <c r="F879" s="5" t="s">
        <v>34</v>
      </c>
      <c r="G879" s="5" t="s">
        <v>0</v>
      </c>
      <c r="H879" s="5" t="s">
        <v>22</v>
      </c>
      <c r="I879" s="5" t="s">
        <v>22</v>
      </c>
      <c r="J879" s="5" t="s">
        <v>23</v>
      </c>
      <c r="K879" s="6">
        <v>38.9</v>
      </c>
      <c r="L879" s="8">
        <v>43.6</v>
      </c>
      <c r="M879" s="8">
        <v>39.4</v>
      </c>
      <c r="N879" s="8">
        <v>12.2</v>
      </c>
      <c r="O879" s="8">
        <v>1.8</v>
      </c>
      <c r="P879" s="8">
        <v>3</v>
      </c>
      <c r="Q879">
        <f t="shared" si="105"/>
        <v>1696.04</v>
      </c>
      <c r="R879">
        <f t="shared" si="106"/>
        <v>1532.6599999999999</v>
      </c>
      <c r="S879">
        <f t="shared" si="107"/>
        <v>474.57999999999993</v>
      </c>
      <c r="T879">
        <f t="shared" si="108"/>
        <v>70.02</v>
      </c>
      <c r="U879">
        <f t="shared" si="109"/>
        <v>116.69999999999999</v>
      </c>
      <c r="V879">
        <f t="shared" si="110"/>
        <v>3889.9999999999995</v>
      </c>
      <c r="W879">
        <f t="shared" si="111"/>
        <v>3890</v>
      </c>
      <c r="X879" t="str">
        <f t="shared" si="112"/>
        <v>Yes</v>
      </c>
    </row>
    <row r="880" spans="1:24">
      <c r="A880" s="5" t="s">
        <v>107</v>
      </c>
      <c r="B880" s="5" t="s">
        <v>108</v>
      </c>
      <c r="C880" s="5">
        <v>220</v>
      </c>
      <c r="D880" s="7" t="s">
        <v>31</v>
      </c>
      <c r="E880" s="5">
        <v>19</v>
      </c>
      <c r="F880" s="5" t="s">
        <v>34</v>
      </c>
      <c r="G880" s="5" t="s">
        <v>0</v>
      </c>
      <c r="H880" s="5" t="s">
        <v>22</v>
      </c>
      <c r="I880" s="5" t="s">
        <v>22</v>
      </c>
      <c r="J880" s="5" t="s">
        <v>24</v>
      </c>
      <c r="K880" s="6">
        <v>38.9</v>
      </c>
      <c r="L880" s="8">
        <v>84</v>
      </c>
      <c r="M880" s="8">
        <v>16</v>
      </c>
      <c r="N880" s="8">
        <v>0</v>
      </c>
      <c r="O880" s="8">
        <v>0</v>
      </c>
      <c r="P880" s="8">
        <v>0</v>
      </c>
      <c r="Q880">
        <f t="shared" si="105"/>
        <v>3267.6</v>
      </c>
      <c r="R880">
        <f t="shared" si="106"/>
        <v>622.4</v>
      </c>
      <c r="S880">
        <f t="shared" si="107"/>
        <v>0</v>
      </c>
      <c r="T880">
        <f t="shared" si="108"/>
        <v>0</v>
      </c>
      <c r="U880">
        <f t="shared" si="109"/>
        <v>0</v>
      </c>
      <c r="V880">
        <f t="shared" si="110"/>
        <v>3890</v>
      </c>
      <c r="W880">
        <f t="shared" si="111"/>
        <v>3890</v>
      </c>
      <c r="X880" t="str">
        <f t="shared" si="112"/>
        <v>Yes</v>
      </c>
    </row>
    <row r="881" spans="1:24">
      <c r="A881" s="5" t="s">
        <v>107</v>
      </c>
      <c r="B881" s="5" t="s">
        <v>108</v>
      </c>
      <c r="C881" s="5">
        <v>220</v>
      </c>
      <c r="D881" s="7" t="s">
        <v>31</v>
      </c>
      <c r="E881" s="5">
        <v>19</v>
      </c>
      <c r="F881" s="5" t="s">
        <v>34</v>
      </c>
      <c r="G881" s="5" t="s">
        <v>0</v>
      </c>
      <c r="H881" s="5" t="s">
        <v>22</v>
      </c>
      <c r="I881" s="5" t="s">
        <v>22</v>
      </c>
      <c r="J881" s="5" t="s">
        <v>25</v>
      </c>
      <c r="K881" s="6">
        <v>38.9</v>
      </c>
      <c r="L881" s="8">
        <v>100</v>
      </c>
      <c r="M881" s="8">
        <v>0</v>
      </c>
      <c r="N881" s="8">
        <v>0</v>
      </c>
      <c r="O881" s="8">
        <v>0</v>
      </c>
      <c r="P881" s="8">
        <v>0</v>
      </c>
      <c r="Q881">
        <f t="shared" si="105"/>
        <v>3890</v>
      </c>
      <c r="R881">
        <f t="shared" si="106"/>
        <v>0</v>
      </c>
      <c r="S881">
        <f t="shared" si="107"/>
        <v>0</v>
      </c>
      <c r="T881">
        <f t="shared" si="108"/>
        <v>0</v>
      </c>
      <c r="U881">
        <f t="shared" si="109"/>
        <v>0</v>
      </c>
      <c r="V881">
        <f t="shared" si="110"/>
        <v>3890</v>
      </c>
      <c r="W881">
        <f t="shared" si="111"/>
        <v>3890</v>
      </c>
      <c r="X881" t="str">
        <f t="shared" si="112"/>
        <v>Yes</v>
      </c>
    </row>
    <row r="882" spans="1:24">
      <c r="A882" s="5" t="s">
        <v>107</v>
      </c>
      <c r="B882" s="5" t="s">
        <v>108</v>
      </c>
      <c r="C882" s="5">
        <v>220</v>
      </c>
      <c r="D882" s="7" t="s">
        <v>31</v>
      </c>
      <c r="E882" s="5">
        <v>19</v>
      </c>
      <c r="F882" s="5" t="s">
        <v>34</v>
      </c>
      <c r="G882" s="5" t="s">
        <v>0</v>
      </c>
      <c r="H882" s="5" t="s">
        <v>22</v>
      </c>
      <c r="I882" s="5" t="s">
        <v>22</v>
      </c>
      <c r="J882" s="5" t="s">
        <v>26</v>
      </c>
      <c r="K882" s="6">
        <v>38.9</v>
      </c>
      <c r="L882" s="10">
        <v>60</v>
      </c>
      <c r="M882" s="10">
        <v>29</v>
      </c>
      <c r="N882" s="10">
        <v>8</v>
      </c>
      <c r="O882" s="10">
        <v>1</v>
      </c>
      <c r="P882" s="10">
        <v>2</v>
      </c>
      <c r="Q882">
        <f t="shared" si="105"/>
        <v>2334</v>
      </c>
      <c r="R882">
        <f t="shared" si="106"/>
        <v>1128.0999999999999</v>
      </c>
      <c r="S882">
        <f t="shared" si="107"/>
        <v>311.2</v>
      </c>
      <c r="T882">
        <f t="shared" si="108"/>
        <v>38.9</v>
      </c>
      <c r="U882">
        <f t="shared" si="109"/>
        <v>77.8</v>
      </c>
      <c r="V882">
        <f t="shared" si="110"/>
        <v>3890</v>
      </c>
      <c r="W882">
        <f t="shared" si="111"/>
        <v>3890</v>
      </c>
      <c r="X882" t="str">
        <f t="shared" si="112"/>
        <v>Yes</v>
      </c>
    </row>
    <row r="883" spans="1:24">
      <c r="A883" s="5" t="s">
        <v>107</v>
      </c>
      <c r="B883" s="5" t="s">
        <v>108</v>
      </c>
      <c r="C883" s="5">
        <v>220</v>
      </c>
      <c r="D883" s="7" t="s">
        <v>31</v>
      </c>
      <c r="E883" s="5">
        <v>20</v>
      </c>
      <c r="F883" s="5" t="s">
        <v>35</v>
      </c>
      <c r="G883" s="5" t="s">
        <v>0</v>
      </c>
      <c r="H883" s="5" t="s">
        <v>22</v>
      </c>
      <c r="I883" s="5" t="s">
        <v>22</v>
      </c>
      <c r="J883" s="5" t="s">
        <v>23</v>
      </c>
      <c r="K883" s="6">
        <v>75.8</v>
      </c>
      <c r="L883" s="8">
        <v>31.1</v>
      </c>
      <c r="M883" s="8">
        <v>51.3</v>
      </c>
      <c r="N883" s="8">
        <v>15.7</v>
      </c>
      <c r="O883" s="8">
        <v>1.5</v>
      </c>
      <c r="P883" s="8">
        <v>0.4</v>
      </c>
      <c r="Q883">
        <f t="shared" si="105"/>
        <v>2357.38</v>
      </c>
      <c r="R883">
        <f t="shared" si="106"/>
        <v>3888.5399999999995</v>
      </c>
      <c r="S883">
        <f t="shared" si="107"/>
        <v>1190.06</v>
      </c>
      <c r="T883">
        <f t="shared" si="108"/>
        <v>113.69999999999999</v>
      </c>
      <c r="U883">
        <f t="shared" si="109"/>
        <v>30.32</v>
      </c>
      <c r="V883">
        <f t="shared" si="110"/>
        <v>7579.9999999999991</v>
      </c>
      <c r="W883">
        <f t="shared" si="111"/>
        <v>7580</v>
      </c>
      <c r="X883" t="str">
        <f t="shared" si="112"/>
        <v>Yes</v>
      </c>
    </row>
    <row r="884" spans="1:24">
      <c r="A884" s="5" t="s">
        <v>107</v>
      </c>
      <c r="B884" s="5" t="s">
        <v>108</v>
      </c>
      <c r="C884" s="5">
        <v>220</v>
      </c>
      <c r="D884" s="7" t="s">
        <v>31</v>
      </c>
      <c r="E884" s="5">
        <v>20</v>
      </c>
      <c r="F884" s="5" t="s">
        <v>35</v>
      </c>
      <c r="G884" s="5" t="s">
        <v>0</v>
      </c>
      <c r="H884" s="5" t="s">
        <v>22</v>
      </c>
      <c r="I884" s="5" t="s">
        <v>22</v>
      </c>
      <c r="J884" s="5" t="s">
        <v>24</v>
      </c>
      <c r="K884" s="6">
        <v>75.8</v>
      </c>
      <c r="L884" s="8">
        <v>55.6</v>
      </c>
      <c r="M884" s="8">
        <v>40</v>
      </c>
      <c r="N884" s="8">
        <v>4.4000000000000004</v>
      </c>
      <c r="O884" s="8">
        <v>0</v>
      </c>
      <c r="P884" s="8">
        <v>0</v>
      </c>
      <c r="Q884">
        <f t="shared" si="105"/>
        <v>4214.4799999999996</v>
      </c>
      <c r="R884">
        <f t="shared" si="106"/>
        <v>3032</v>
      </c>
      <c r="S884">
        <f t="shared" si="107"/>
        <v>333.52000000000004</v>
      </c>
      <c r="T884">
        <f t="shared" si="108"/>
        <v>0</v>
      </c>
      <c r="U884">
        <f t="shared" si="109"/>
        <v>0</v>
      </c>
      <c r="V884">
        <f t="shared" si="110"/>
        <v>7580</v>
      </c>
      <c r="W884">
        <f t="shared" si="111"/>
        <v>7580</v>
      </c>
      <c r="X884" t="str">
        <f t="shared" si="112"/>
        <v>Yes</v>
      </c>
    </row>
    <row r="885" spans="1:24">
      <c r="A885" s="5" t="s">
        <v>107</v>
      </c>
      <c r="B885" s="5" t="s">
        <v>108</v>
      </c>
      <c r="C885" s="5">
        <v>220</v>
      </c>
      <c r="D885" s="7" t="s">
        <v>31</v>
      </c>
      <c r="E885" s="5">
        <v>20</v>
      </c>
      <c r="F885" s="5" t="s">
        <v>35</v>
      </c>
      <c r="G885" s="5" t="s">
        <v>0</v>
      </c>
      <c r="H885" s="5" t="s">
        <v>22</v>
      </c>
      <c r="I885" s="5" t="s">
        <v>22</v>
      </c>
      <c r="J885" s="5" t="s">
        <v>25</v>
      </c>
      <c r="K885" s="6">
        <v>75.8</v>
      </c>
      <c r="L885" s="8">
        <v>87.5</v>
      </c>
      <c r="M885" s="8">
        <v>12.5</v>
      </c>
      <c r="N885" s="8">
        <v>0</v>
      </c>
      <c r="O885" s="8">
        <v>0</v>
      </c>
      <c r="P885" s="8">
        <v>0</v>
      </c>
      <c r="Q885">
        <f t="shared" si="105"/>
        <v>6632.5</v>
      </c>
      <c r="R885">
        <f t="shared" si="106"/>
        <v>947.5</v>
      </c>
      <c r="S885">
        <f t="shared" si="107"/>
        <v>0</v>
      </c>
      <c r="T885">
        <f t="shared" si="108"/>
        <v>0</v>
      </c>
      <c r="U885">
        <f t="shared" si="109"/>
        <v>0</v>
      </c>
      <c r="V885">
        <f t="shared" si="110"/>
        <v>7580</v>
      </c>
      <c r="W885">
        <f t="shared" si="111"/>
        <v>7580</v>
      </c>
      <c r="X885" t="str">
        <f t="shared" si="112"/>
        <v>Yes</v>
      </c>
    </row>
    <row r="886" spans="1:24">
      <c r="A886" s="5" t="s">
        <v>107</v>
      </c>
      <c r="B886" s="5" t="s">
        <v>108</v>
      </c>
      <c r="C886" s="5">
        <v>220</v>
      </c>
      <c r="D886" s="7" t="s">
        <v>31</v>
      </c>
      <c r="E886" s="5">
        <v>20</v>
      </c>
      <c r="F886" s="5" t="s">
        <v>35</v>
      </c>
      <c r="G886" s="5" t="s">
        <v>0</v>
      </c>
      <c r="H886" s="5" t="s">
        <v>22</v>
      </c>
      <c r="I886" s="5" t="s">
        <v>22</v>
      </c>
      <c r="J886" s="5" t="s">
        <v>26</v>
      </c>
      <c r="K886" s="6">
        <v>75.8</v>
      </c>
      <c r="L886" s="10">
        <v>44</v>
      </c>
      <c r="M886" s="10">
        <v>44</v>
      </c>
      <c r="N886" s="10">
        <v>11</v>
      </c>
      <c r="O886" s="10">
        <v>1</v>
      </c>
      <c r="P886" s="10">
        <v>0</v>
      </c>
      <c r="Q886">
        <f t="shared" si="105"/>
        <v>3335.2</v>
      </c>
      <c r="R886">
        <f t="shared" si="106"/>
        <v>3335.2</v>
      </c>
      <c r="S886">
        <f t="shared" si="107"/>
        <v>833.8</v>
      </c>
      <c r="T886">
        <f t="shared" si="108"/>
        <v>75.8</v>
      </c>
      <c r="U886">
        <f t="shared" si="109"/>
        <v>0</v>
      </c>
      <c r="V886">
        <f t="shared" si="110"/>
        <v>7580</v>
      </c>
      <c r="W886">
        <f t="shared" si="111"/>
        <v>7580</v>
      </c>
      <c r="X886" t="str">
        <f t="shared" si="112"/>
        <v>Yes</v>
      </c>
    </row>
    <row r="887" spans="1:24">
      <c r="A887" s="5" t="s">
        <v>107</v>
      </c>
      <c r="B887" s="5" t="s">
        <v>108</v>
      </c>
      <c r="C887" s="5">
        <v>220</v>
      </c>
      <c r="D887" s="7" t="s">
        <v>31</v>
      </c>
      <c r="E887" s="5">
        <v>21</v>
      </c>
      <c r="F887" s="5" t="s">
        <v>66</v>
      </c>
      <c r="G887" s="5" t="s">
        <v>0</v>
      </c>
      <c r="H887" s="5" t="s">
        <v>22</v>
      </c>
      <c r="I887" s="5" t="s">
        <v>22</v>
      </c>
      <c r="J887" s="5" t="s">
        <v>23</v>
      </c>
      <c r="K887" s="6">
        <v>29.5</v>
      </c>
      <c r="L887" s="8">
        <v>28.7</v>
      </c>
      <c r="M887" s="8">
        <v>34.299999999999997</v>
      </c>
      <c r="N887" s="8">
        <v>32.4</v>
      </c>
      <c r="O887" s="8">
        <v>3.7</v>
      </c>
      <c r="P887" s="8">
        <v>0.9</v>
      </c>
      <c r="Q887">
        <f t="shared" si="105"/>
        <v>846.65</v>
      </c>
      <c r="R887">
        <f t="shared" si="106"/>
        <v>1011.8499999999999</v>
      </c>
      <c r="S887">
        <f t="shared" si="107"/>
        <v>955.8</v>
      </c>
      <c r="T887">
        <f t="shared" si="108"/>
        <v>109.15</v>
      </c>
      <c r="U887">
        <f t="shared" si="109"/>
        <v>26.55</v>
      </c>
      <c r="V887">
        <f t="shared" si="110"/>
        <v>2950.0000000000005</v>
      </c>
      <c r="W887">
        <f t="shared" si="111"/>
        <v>2950</v>
      </c>
      <c r="X887" t="str">
        <f t="shared" si="112"/>
        <v>Yes</v>
      </c>
    </row>
    <row r="888" spans="1:24">
      <c r="A888" s="5" t="s">
        <v>107</v>
      </c>
      <c r="B888" s="5" t="s">
        <v>108</v>
      </c>
      <c r="C888" s="5">
        <v>220</v>
      </c>
      <c r="D888" s="7" t="s">
        <v>31</v>
      </c>
      <c r="E888" s="5">
        <v>21</v>
      </c>
      <c r="F888" s="5" t="s">
        <v>66</v>
      </c>
      <c r="G888" s="5" t="s">
        <v>0</v>
      </c>
      <c r="H888" s="5" t="s">
        <v>22</v>
      </c>
      <c r="I888" s="5" t="s">
        <v>22</v>
      </c>
      <c r="J888" s="5" t="s">
        <v>24</v>
      </c>
      <c r="K888" s="6">
        <v>29.5</v>
      </c>
      <c r="L888" s="8">
        <v>40</v>
      </c>
      <c r="M888" s="8">
        <v>40</v>
      </c>
      <c r="N888" s="8">
        <v>20</v>
      </c>
      <c r="O888" s="8">
        <v>0</v>
      </c>
      <c r="P888" s="8">
        <v>0</v>
      </c>
      <c r="Q888">
        <f t="shared" si="105"/>
        <v>1180</v>
      </c>
      <c r="R888">
        <f t="shared" si="106"/>
        <v>1180</v>
      </c>
      <c r="S888">
        <f t="shared" si="107"/>
        <v>590</v>
      </c>
      <c r="T888">
        <f t="shared" si="108"/>
        <v>0</v>
      </c>
      <c r="U888">
        <f t="shared" si="109"/>
        <v>0</v>
      </c>
      <c r="V888">
        <f t="shared" si="110"/>
        <v>2950</v>
      </c>
      <c r="W888">
        <f t="shared" si="111"/>
        <v>2950</v>
      </c>
      <c r="X888" t="str">
        <f t="shared" si="112"/>
        <v>Yes</v>
      </c>
    </row>
    <row r="889" spans="1:24">
      <c r="A889" s="5" t="s">
        <v>107</v>
      </c>
      <c r="B889" s="5" t="s">
        <v>108</v>
      </c>
      <c r="C889" s="5">
        <v>220</v>
      </c>
      <c r="D889" s="7" t="s">
        <v>31</v>
      </c>
      <c r="E889" s="5">
        <v>21</v>
      </c>
      <c r="F889" s="5" t="s">
        <v>66</v>
      </c>
      <c r="G889" s="5" t="s">
        <v>0</v>
      </c>
      <c r="H889" s="5" t="s">
        <v>22</v>
      </c>
      <c r="I889" s="5" t="s">
        <v>22</v>
      </c>
      <c r="J889" s="5" t="s">
        <v>25</v>
      </c>
      <c r="K889" s="6">
        <v>29.5</v>
      </c>
      <c r="L889" s="8">
        <v>37.5</v>
      </c>
      <c r="M889" s="8">
        <v>62.5</v>
      </c>
      <c r="N889" s="8">
        <v>0</v>
      </c>
      <c r="O889" s="8">
        <v>0</v>
      </c>
      <c r="P889" s="8">
        <v>0</v>
      </c>
      <c r="Q889">
        <f t="shared" si="105"/>
        <v>1106.25</v>
      </c>
      <c r="R889">
        <f t="shared" si="106"/>
        <v>1843.75</v>
      </c>
      <c r="S889">
        <f t="shared" si="107"/>
        <v>0</v>
      </c>
      <c r="T889">
        <f t="shared" si="108"/>
        <v>0</v>
      </c>
      <c r="U889">
        <f t="shared" si="109"/>
        <v>0</v>
      </c>
      <c r="V889">
        <f t="shared" si="110"/>
        <v>2950</v>
      </c>
      <c r="W889">
        <f t="shared" si="111"/>
        <v>2950</v>
      </c>
      <c r="X889" t="str">
        <f t="shared" si="112"/>
        <v>Yes</v>
      </c>
    </row>
    <row r="890" spans="1:24">
      <c r="A890" s="5" t="s">
        <v>107</v>
      </c>
      <c r="B890" s="5" t="s">
        <v>108</v>
      </c>
      <c r="C890" s="5">
        <v>220</v>
      </c>
      <c r="D890" s="7" t="s">
        <v>31</v>
      </c>
      <c r="E890" s="5">
        <v>21</v>
      </c>
      <c r="F890" s="5" t="s">
        <v>66</v>
      </c>
      <c r="G890" s="5" t="s">
        <v>0</v>
      </c>
      <c r="H890" s="5" t="s">
        <v>22</v>
      </c>
      <c r="I890" s="5" t="s">
        <v>22</v>
      </c>
      <c r="J890" s="5" t="s">
        <v>26</v>
      </c>
      <c r="K890" s="6">
        <v>29.5</v>
      </c>
      <c r="L890" s="10">
        <v>32</v>
      </c>
      <c r="M890" s="10">
        <v>40</v>
      </c>
      <c r="N890" s="10">
        <v>25</v>
      </c>
      <c r="O890" s="10">
        <v>2</v>
      </c>
      <c r="P890" s="10">
        <v>1</v>
      </c>
      <c r="Q890">
        <f t="shared" si="105"/>
        <v>944</v>
      </c>
      <c r="R890">
        <f t="shared" si="106"/>
        <v>1180</v>
      </c>
      <c r="S890">
        <f t="shared" si="107"/>
        <v>737.5</v>
      </c>
      <c r="T890">
        <f t="shared" si="108"/>
        <v>59</v>
      </c>
      <c r="U890">
        <f t="shared" si="109"/>
        <v>29.5</v>
      </c>
      <c r="V890">
        <f t="shared" si="110"/>
        <v>2950</v>
      </c>
      <c r="W890">
        <f t="shared" si="111"/>
        <v>2950</v>
      </c>
      <c r="X890" t="str">
        <f t="shared" si="112"/>
        <v>Yes</v>
      </c>
    </row>
    <row r="891" spans="1:24">
      <c r="A891" s="5" t="s">
        <v>107</v>
      </c>
      <c r="B891" s="5" t="s">
        <v>108</v>
      </c>
      <c r="C891" s="5">
        <v>220</v>
      </c>
      <c r="D891" s="7" t="s">
        <v>31</v>
      </c>
      <c r="E891" s="5">
        <v>23</v>
      </c>
      <c r="F891" s="5" t="s">
        <v>67</v>
      </c>
      <c r="G891" s="5" t="s">
        <v>0</v>
      </c>
      <c r="H891" s="5" t="s">
        <v>22</v>
      </c>
      <c r="I891" s="5" t="s">
        <v>22</v>
      </c>
      <c r="J891" s="5" t="s">
        <v>23</v>
      </c>
      <c r="K891" s="6">
        <v>15.87</v>
      </c>
      <c r="L891" s="8">
        <v>27</v>
      </c>
      <c r="M891" s="8">
        <v>33.299999999999997</v>
      </c>
      <c r="N891" s="8">
        <v>38.1</v>
      </c>
      <c r="O891" s="8">
        <v>1.6</v>
      </c>
      <c r="P891" s="8">
        <v>0</v>
      </c>
      <c r="Q891">
        <f t="shared" si="105"/>
        <v>428.48999999999995</v>
      </c>
      <c r="R891">
        <f t="shared" si="106"/>
        <v>528.47099999999989</v>
      </c>
      <c r="S891">
        <f t="shared" si="107"/>
        <v>604.64700000000005</v>
      </c>
      <c r="T891">
        <f t="shared" si="108"/>
        <v>25.391999999999999</v>
      </c>
      <c r="U891">
        <f t="shared" si="109"/>
        <v>0</v>
      </c>
      <c r="V891">
        <f t="shared" si="110"/>
        <v>1586.9999999999998</v>
      </c>
      <c r="W891">
        <f t="shared" si="111"/>
        <v>1587</v>
      </c>
      <c r="X891" t="str">
        <f t="shared" si="112"/>
        <v>Yes</v>
      </c>
    </row>
    <row r="892" spans="1:24">
      <c r="A892" s="5" t="s">
        <v>107</v>
      </c>
      <c r="B892" s="5" t="s">
        <v>108</v>
      </c>
      <c r="C892" s="5">
        <v>220</v>
      </c>
      <c r="D892" s="7" t="s">
        <v>31</v>
      </c>
      <c r="E892" s="5">
        <v>23</v>
      </c>
      <c r="F892" s="5" t="s">
        <v>67</v>
      </c>
      <c r="G892" s="5" t="s">
        <v>0</v>
      </c>
      <c r="H892" s="5" t="s">
        <v>22</v>
      </c>
      <c r="I892" s="5" t="s">
        <v>22</v>
      </c>
      <c r="J892" s="5" t="s">
        <v>24</v>
      </c>
      <c r="K892" s="6">
        <v>15.87</v>
      </c>
      <c r="L892" s="8">
        <v>40</v>
      </c>
      <c r="M892" s="8">
        <v>60</v>
      </c>
      <c r="N892" s="8">
        <v>0</v>
      </c>
      <c r="O892" s="8">
        <v>0</v>
      </c>
      <c r="P892" s="8">
        <v>0</v>
      </c>
      <c r="Q892">
        <f t="shared" si="105"/>
        <v>634.79999999999995</v>
      </c>
      <c r="R892">
        <f t="shared" si="106"/>
        <v>952.19999999999993</v>
      </c>
      <c r="S892">
        <f t="shared" si="107"/>
        <v>0</v>
      </c>
      <c r="T892">
        <f t="shared" si="108"/>
        <v>0</v>
      </c>
      <c r="U892">
        <f t="shared" si="109"/>
        <v>0</v>
      </c>
      <c r="V892">
        <f t="shared" si="110"/>
        <v>1587</v>
      </c>
      <c r="W892">
        <f t="shared" si="111"/>
        <v>1587</v>
      </c>
      <c r="X892" t="str">
        <f t="shared" si="112"/>
        <v>Yes</v>
      </c>
    </row>
    <row r="893" spans="1:24">
      <c r="A893" s="5" t="s">
        <v>107</v>
      </c>
      <c r="B893" s="5" t="s">
        <v>108</v>
      </c>
      <c r="C893" s="5">
        <v>220</v>
      </c>
      <c r="D893" s="7" t="s">
        <v>31</v>
      </c>
      <c r="E893" s="5">
        <v>23</v>
      </c>
      <c r="F893" s="5" t="s">
        <v>67</v>
      </c>
      <c r="G893" s="5" t="s">
        <v>0</v>
      </c>
      <c r="H893" s="5" t="s">
        <v>22</v>
      </c>
      <c r="I893" s="5" t="s">
        <v>22</v>
      </c>
      <c r="J893" s="5" t="s">
        <v>25</v>
      </c>
      <c r="K893" s="6">
        <v>15.87</v>
      </c>
      <c r="L893" s="8">
        <v>12.5</v>
      </c>
      <c r="M893" s="8">
        <v>75</v>
      </c>
      <c r="N893" s="8">
        <v>12.5</v>
      </c>
      <c r="O893" s="8">
        <v>0</v>
      </c>
      <c r="P893" s="8">
        <v>0</v>
      </c>
      <c r="Q893">
        <f t="shared" si="105"/>
        <v>198.375</v>
      </c>
      <c r="R893">
        <f t="shared" si="106"/>
        <v>1190.25</v>
      </c>
      <c r="S893">
        <f t="shared" si="107"/>
        <v>198.375</v>
      </c>
      <c r="T893">
        <f t="shared" si="108"/>
        <v>0</v>
      </c>
      <c r="U893">
        <f t="shared" si="109"/>
        <v>0</v>
      </c>
      <c r="V893">
        <f t="shared" si="110"/>
        <v>1587</v>
      </c>
      <c r="W893">
        <f t="shared" si="111"/>
        <v>1587</v>
      </c>
      <c r="X893" t="str">
        <f t="shared" si="112"/>
        <v>Yes</v>
      </c>
    </row>
    <row r="894" spans="1:24">
      <c r="A894" s="5" t="s">
        <v>107</v>
      </c>
      <c r="B894" s="5" t="s">
        <v>108</v>
      </c>
      <c r="C894" s="5">
        <v>220</v>
      </c>
      <c r="D894" s="7" t="s">
        <v>31</v>
      </c>
      <c r="E894" s="5">
        <v>23</v>
      </c>
      <c r="F894" s="5" t="s">
        <v>67</v>
      </c>
      <c r="G894" s="5" t="s">
        <v>0</v>
      </c>
      <c r="H894" s="5" t="s">
        <v>22</v>
      </c>
      <c r="I894" s="5" t="s">
        <v>22</v>
      </c>
      <c r="J894" s="5" t="s">
        <v>26</v>
      </c>
      <c r="K894" s="6">
        <v>15.87</v>
      </c>
      <c r="L894" s="10">
        <v>27</v>
      </c>
      <c r="M894" s="10">
        <v>45</v>
      </c>
      <c r="N894" s="10">
        <v>27</v>
      </c>
      <c r="O894" s="10">
        <v>1</v>
      </c>
      <c r="P894" s="10">
        <v>0</v>
      </c>
      <c r="Q894">
        <f t="shared" si="105"/>
        <v>428.48999999999995</v>
      </c>
      <c r="R894">
        <f t="shared" si="106"/>
        <v>714.15</v>
      </c>
      <c r="S894">
        <f t="shared" si="107"/>
        <v>428.48999999999995</v>
      </c>
      <c r="T894">
        <f t="shared" si="108"/>
        <v>15.87</v>
      </c>
      <c r="U894">
        <f t="shared" si="109"/>
        <v>0</v>
      </c>
      <c r="V894">
        <f t="shared" si="110"/>
        <v>1586.9999999999998</v>
      </c>
      <c r="W894">
        <f t="shared" si="111"/>
        <v>1587</v>
      </c>
      <c r="X894" t="str">
        <f t="shared" si="112"/>
        <v>Yes</v>
      </c>
    </row>
    <row r="895" spans="1:24">
      <c r="A895" s="5" t="s">
        <v>107</v>
      </c>
      <c r="B895" s="5" t="s">
        <v>108</v>
      </c>
      <c r="C895" s="5">
        <v>220</v>
      </c>
      <c r="D895" s="7" t="s">
        <v>31</v>
      </c>
      <c r="E895" s="5">
        <v>24</v>
      </c>
      <c r="F895" s="5" t="s">
        <v>104</v>
      </c>
      <c r="G895" s="5" t="s">
        <v>0</v>
      </c>
      <c r="H895" s="5" t="s">
        <v>22</v>
      </c>
      <c r="I895" s="5" t="s">
        <v>22</v>
      </c>
      <c r="J895" s="5" t="s">
        <v>23</v>
      </c>
      <c r="K895" s="6">
        <v>35.880000000000003</v>
      </c>
      <c r="L895" s="8">
        <v>22</v>
      </c>
      <c r="M895" s="8">
        <v>36.9</v>
      </c>
      <c r="N895" s="8">
        <v>36.1</v>
      </c>
      <c r="O895" s="8">
        <v>2.9</v>
      </c>
      <c r="P895" s="8">
        <v>2.1</v>
      </c>
      <c r="Q895">
        <f t="shared" si="105"/>
        <v>789.36</v>
      </c>
      <c r="R895">
        <f t="shared" si="106"/>
        <v>1323.972</v>
      </c>
      <c r="S895">
        <f t="shared" si="107"/>
        <v>1295.2680000000003</v>
      </c>
      <c r="T895">
        <f t="shared" si="108"/>
        <v>104.05200000000001</v>
      </c>
      <c r="U895">
        <f t="shared" si="109"/>
        <v>75.348000000000013</v>
      </c>
      <c r="V895">
        <f t="shared" si="110"/>
        <v>3588.0000000000005</v>
      </c>
      <c r="W895">
        <f t="shared" si="111"/>
        <v>3588.0000000000005</v>
      </c>
      <c r="X895" t="str">
        <f t="shared" si="112"/>
        <v>Yes</v>
      </c>
    </row>
    <row r="896" spans="1:24">
      <c r="A896" s="5" t="s">
        <v>107</v>
      </c>
      <c r="B896" s="5" t="s">
        <v>108</v>
      </c>
      <c r="C896" s="5">
        <v>220</v>
      </c>
      <c r="D896" s="7" t="s">
        <v>31</v>
      </c>
      <c r="E896" s="5">
        <v>24</v>
      </c>
      <c r="F896" s="5" t="s">
        <v>104</v>
      </c>
      <c r="G896" s="5" t="s">
        <v>0</v>
      </c>
      <c r="H896" s="5" t="s">
        <v>22</v>
      </c>
      <c r="I896" s="5" t="s">
        <v>22</v>
      </c>
      <c r="J896" s="5" t="s">
        <v>24</v>
      </c>
      <c r="K896" s="6">
        <v>35.880000000000003</v>
      </c>
      <c r="L896" s="8">
        <v>48</v>
      </c>
      <c r="M896" s="8">
        <v>52</v>
      </c>
      <c r="N896" s="8">
        <v>0</v>
      </c>
      <c r="O896" s="8">
        <v>0</v>
      </c>
      <c r="P896" s="8">
        <v>0</v>
      </c>
      <c r="Q896">
        <f t="shared" si="105"/>
        <v>1722.2400000000002</v>
      </c>
      <c r="R896">
        <f t="shared" si="106"/>
        <v>1865.7600000000002</v>
      </c>
      <c r="S896">
        <f t="shared" si="107"/>
        <v>0</v>
      </c>
      <c r="T896">
        <f t="shared" si="108"/>
        <v>0</v>
      </c>
      <c r="U896">
        <f t="shared" si="109"/>
        <v>0</v>
      </c>
      <c r="V896">
        <f t="shared" si="110"/>
        <v>3588.0000000000005</v>
      </c>
      <c r="W896">
        <f t="shared" si="111"/>
        <v>3588.0000000000005</v>
      </c>
      <c r="X896" t="str">
        <f t="shared" si="112"/>
        <v>Yes</v>
      </c>
    </row>
    <row r="897" spans="1:24">
      <c r="A897" s="5" t="s">
        <v>107</v>
      </c>
      <c r="B897" s="5" t="s">
        <v>108</v>
      </c>
      <c r="C897" s="5">
        <v>220</v>
      </c>
      <c r="D897" s="7" t="s">
        <v>31</v>
      </c>
      <c r="E897" s="5">
        <v>24</v>
      </c>
      <c r="F897" s="5" t="s">
        <v>104</v>
      </c>
      <c r="G897" s="5" t="s">
        <v>0</v>
      </c>
      <c r="H897" s="5" t="s">
        <v>22</v>
      </c>
      <c r="I897" s="5" t="s">
        <v>22</v>
      </c>
      <c r="J897" s="5" t="s">
        <v>25</v>
      </c>
      <c r="K897" s="6">
        <v>35.880000000000003</v>
      </c>
      <c r="L897" s="8">
        <v>50</v>
      </c>
      <c r="M897" s="8">
        <v>50</v>
      </c>
      <c r="N897" s="8">
        <v>0</v>
      </c>
      <c r="O897" s="8">
        <v>0</v>
      </c>
      <c r="P897" s="8">
        <v>0</v>
      </c>
      <c r="Q897">
        <f t="shared" si="105"/>
        <v>1794.0000000000002</v>
      </c>
      <c r="R897">
        <f t="shared" si="106"/>
        <v>1794.0000000000002</v>
      </c>
      <c r="S897">
        <f t="shared" si="107"/>
        <v>0</v>
      </c>
      <c r="T897">
        <f t="shared" si="108"/>
        <v>0</v>
      </c>
      <c r="U897">
        <f t="shared" si="109"/>
        <v>0</v>
      </c>
      <c r="V897">
        <f t="shared" si="110"/>
        <v>3588.0000000000005</v>
      </c>
      <c r="W897">
        <f t="shared" si="111"/>
        <v>3588.0000000000005</v>
      </c>
      <c r="X897" t="str">
        <f t="shared" si="112"/>
        <v>Yes</v>
      </c>
    </row>
    <row r="898" spans="1:24">
      <c r="A898" s="5" t="s">
        <v>107</v>
      </c>
      <c r="B898" s="5" t="s">
        <v>108</v>
      </c>
      <c r="C898" s="5">
        <v>220</v>
      </c>
      <c r="D898" s="7" t="s">
        <v>31</v>
      </c>
      <c r="E898" s="5">
        <v>24</v>
      </c>
      <c r="F898" s="5" t="s">
        <v>104</v>
      </c>
      <c r="G898" s="5" t="s">
        <v>0</v>
      </c>
      <c r="H898" s="5" t="s">
        <v>22</v>
      </c>
      <c r="I898" s="5" t="s">
        <v>22</v>
      </c>
      <c r="J898" s="5" t="s">
        <v>26</v>
      </c>
      <c r="K898" s="6">
        <v>35.880000000000003</v>
      </c>
      <c r="L898" s="10">
        <v>31</v>
      </c>
      <c r="M898" s="10">
        <v>42</v>
      </c>
      <c r="N898" s="10">
        <v>24</v>
      </c>
      <c r="O898" s="10">
        <v>2</v>
      </c>
      <c r="P898" s="10">
        <v>1</v>
      </c>
      <c r="Q898">
        <f t="shared" si="105"/>
        <v>1112.28</v>
      </c>
      <c r="R898">
        <f t="shared" si="106"/>
        <v>1506.96</v>
      </c>
      <c r="S898">
        <f t="shared" si="107"/>
        <v>861.12000000000012</v>
      </c>
      <c r="T898">
        <f t="shared" si="108"/>
        <v>71.760000000000005</v>
      </c>
      <c r="U898">
        <f t="shared" si="109"/>
        <v>35.880000000000003</v>
      </c>
      <c r="V898">
        <f t="shared" si="110"/>
        <v>3588</v>
      </c>
      <c r="W898">
        <f t="shared" si="111"/>
        <v>3588.0000000000005</v>
      </c>
      <c r="X898" t="str">
        <f t="shared" si="112"/>
        <v>Yes</v>
      </c>
    </row>
    <row r="899" spans="1:24">
      <c r="A899" s="5" t="s">
        <v>107</v>
      </c>
      <c r="B899" s="5" t="s">
        <v>108</v>
      </c>
      <c r="C899" s="5">
        <v>220</v>
      </c>
      <c r="D899" s="7" t="s">
        <v>31</v>
      </c>
      <c r="E899" s="5">
        <v>25</v>
      </c>
      <c r="F899" s="5" t="s">
        <v>37</v>
      </c>
      <c r="G899" s="5" t="s">
        <v>0</v>
      </c>
      <c r="H899" s="5" t="s">
        <v>22</v>
      </c>
      <c r="I899" s="5" t="s">
        <v>22</v>
      </c>
      <c r="J899" s="5" t="s">
        <v>23</v>
      </c>
      <c r="K899" s="6">
        <v>34.200000000000003</v>
      </c>
      <c r="L899" s="8">
        <v>38.1</v>
      </c>
      <c r="M899" s="8">
        <v>31.3</v>
      </c>
      <c r="N899" s="8">
        <v>27.9</v>
      </c>
      <c r="O899" s="8">
        <v>2</v>
      </c>
      <c r="P899" s="8">
        <v>0.7</v>
      </c>
      <c r="Q899">
        <f t="shared" si="105"/>
        <v>1303.0200000000002</v>
      </c>
      <c r="R899">
        <f t="shared" si="106"/>
        <v>1070.46</v>
      </c>
      <c r="S899">
        <f t="shared" si="107"/>
        <v>954.18000000000006</v>
      </c>
      <c r="T899">
        <f t="shared" si="108"/>
        <v>68.400000000000006</v>
      </c>
      <c r="U899">
        <f t="shared" si="109"/>
        <v>23.94</v>
      </c>
      <c r="V899">
        <f t="shared" si="110"/>
        <v>3420.0000000000009</v>
      </c>
      <c r="W899">
        <f t="shared" si="111"/>
        <v>3420.0000000000005</v>
      </c>
      <c r="X899" t="str">
        <f t="shared" si="112"/>
        <v>Yes</v>
      </c>
    </row>
    <row r="900" spans="1:24">
      <c r="A900" s="5" t="s">
        <v>107</v>
      </c>
      <c r="B900" s="5" t="s">
        <v>108</v>
      </c>
      <c r="C900" s="5">
        <v>220</v>
      </c>
      <c r="D900" s="7" t="s">
        <v>31</v>
      </c>
      <c r="E900" s="5">
        <v>25</v>
      </c>
      <c r="F900" s="5" t="s">
        <v>37</v>
      </c>
      <c r="G900" s="5" t="s">
        <v>0</v>
      </c>
      <c r="H900" s="5" t="s">
        <v>22</v>
      </c>
      <c r="I900" s="5" t="s">
        <v>22</v>
      </c>
      <c r="J900" s="5" t="s">
        <v>24</v>
      </c>
      <c r="K900" s="6">
        <v>34.200000000000003</v>
      </c>
      <c r="L900" s="8">
        <v>80</v>
      </c>
      <c r="M900" s="8">
        <v>10</v>
      </c>
      <c r="N900" s="8">
        <v>10</v>
      </c>
      <c r="O900" s="8">
        <v>0</v>
      </c>
      <c r="P900" s="8">
        <v>0</v>
      </c>
      <c r="Q900">
        <f t="shared" ref="Q900:Q963" si="113">L900*$K900</f>
        <v>2736</v>
      </c>
      <c r="R900">
        <f t="shared" ref="R900:R963" si="114">M900*$K900</f>
        <v>342</v>
      </c>
      <c r="S900">
        <f t="shared" ref="S900:S963" si="115">N900*$K900</f>
        <v>342</v>
      </c>
      <c r="T900">
        <f t="shared" ref="T900:T963" si="116">O900*$K900</f>
        <v>0</v>
      </c>
      <c r="U900">
        <f t="shared" ref="U900:U963" si="117">P900*$K900</f>
        <v>0</v>
      </c>
      <c r="V900">
        <f t="shared" ref="V900:V963" si="118">SUM(Q900:U900)</f>
        <v>3420</v>
      </c>
      <c r="W900">
        <f t="shared" ref="W900:W963" si="119">K900*100</f>
        <v>3420.0000000000005</v>
      </c>
      <c r="X900" t="str">
        <f t="shared" ref="X900:X963" si="120">IF(V900=W900,"Yes","No")</f>
        <v>Yes</v>
      </c>
    </row>
    <row r="901" spans="1:24">
      <c r="A901" s="5" t="s">
        <v>107</v>
      </c>
      <c r="B901" s="5" t="s">
        <v>108</v>
      </c>
      <c r="C901" s="5">
        <v>220</v>
      </c>
      <c r="D901" s="7" t="s">
        <v>31</v>
      </c>
      <c r="E901" s="5">
        <v>25</v>
      </c>
      <c r="F901" s="5" t="s">
        <v>37</v>
      </c>
      <c r="G901" s="5" t="s">
        <v>0</v>
      </c>
      <c r="H901" s="5" t="s">
        <v>22</v>
      </c>
      <c r="I901" s="5" t="s">
        <v>22</v>
      </c>
      <c r="J901" s="5" t="s">
        <v>25</v>
      </c>
      <c r="K901" s="6">
        <v>34.200000000000003</v>
      </c>
      <c r="L901" s="8">
        <v>87.5</v>
      </c>
      <c r="M901" s="8">
        <v>12.5</v>
      </c>
      <c r="N901" s="8">
        <v>0</v>
      </c>
      <c r="O901" s="8">
        <v>0</v>
      </c>
      <c r="P901" s="8">
        <v>0</v>
      </c>
      <c r="Q901">
        <f t="shared" si="113"/>
        <v>2992.5000000000005</v>
      </c>
      <c r="R901">
        <f t="shared" si="114"/>
        <v>427.50000000000006</v>
      </c>
      <c r="S901">
        <f t="shared" si="115"/>
        <v>0</v>
      </c>
      <c r="T901">
        <f t="shared" si="116"/>
        <v>0</v>
      </c>
      <c r="U901">
        <f t="shared" si="117"/>
        <v>0</v>
      </c>
      <c r="V901">
        <f t="shared" si="118"/>
        <v>3420.0000000000005</v>
      </c>
      <c r="W901">
        <f t="shared" si="119"/>
        <v>3420.0000000000005</v>
      </c>
      <c r="X901" t="str">
        <f t="shared" si="120"/>
        <v>Yes</v>
      </c>
    </row>
    <row r="902" spans="1:24">
      <c r="A902" s="5" t="s">
        <v>107</v>
      </c>
      <c r="B902" s="5" t="s">
        <v>108</v>
      </c>
      <c r="C902" s="5">
        <v>220</v>
      </c>
      <c r="D902" s="7" t="s">
        <v>31</v>
      </c>
      <c r="E902" s="5">
        <v>25</v>
      </c>
      <c r="F902" s="5" t="s">
        <v>37</v>
      </c>
      <c r="G902" s="5" t="s">
        <v>0</v>
      </c>
      <c r="H902" s="5" t="s">
        <v>22</v>
      </c>
      <c r="I902" s="5" t="s">
        <v>22</v>
      </c>
      <c r="J902" s="5" t="s">
        <v>26</v>
      </c>
      <c r="K902" s="6">
        <v>34.200000000000003</v>
      </c>
      <c r="L902" s="10">
        <v>54</v>
      </c>
      <c r="M902" s="10">
        <v>24</v>
      </c>
      <c r="N902" s="10">
        <v>20</v>
      </c>
      <c r="O902" s="10">
        <v>2</v>
      </c>
      <c r="P902" s="10">
        <v>0</v>
      </c>
      <c r="Q902">
        <f t="shared" si="113"/>
        <v>1846.8000000000002</v>
      </c>
      <c r="R902">
        <f t="shared" si="114"/>
        <v>820.80000000000007</v>
      </c>
      <c r="S902">
        <f t="shared" si="115"/>
        <v>684</v>
      </c>
      <c r="T902">
        <f t="shared" si="116"/>
        <v>68.400000000000006</v>
      </c>
      <c r="U902">
        <f t="shared" si="117"/>
        <v>0</v>
      </c>
      <c r="V902">
        <f t="shared" si="118"/>
        <v>3420.0000000000005</v>
      </c>
      <c r="W902">
        <f t="shared" si="119"/>
        <v>3420.0000000000005</v>
      </c>
      <c r="X902" t="str">
        <f t="shared" si="120"/>
        <v>Yes</v>
      </c>
    </row>
    <row r="903" spans="1:24">
      <c r="A903" s="5" t="s">
        <v>107</v>
      </c>
      <c r="B903" s="5" t="s">
        <v>108</v>
      </c>
      <c r="C903" s="5">
        <v>220</v>
      </c>
      <c r="D903" s="7" t="s">
        <v>38</v>
      </c>
      <c r="E903" s="5">
        <v>27</v>
      </c>
      <c r="F903" s="5" t="s">
        <v>48</v>
      </c>
      <c r="G903" s="5" t="s">
        <v>0</v>
      </c>
      <c r="H903" s="5" t="s">
        <v>22</v>
      </c>
      <c r="I903" s="5" t="s">
        <v>22</v>
      </c>
      <c r="J903" s="5" t="s">
        <v>23</v>
      </c>
      <c r="K903" s="6">
        <v>32</v>
      </c>
      <c r="L903" s="8">
        <v>28.3</v>
      </c>
      <c r="M903" s="8">
        <v>38.1</v>
      </c>
      <c r="N903" s="8">
        <v>30.9</v>
      </c>
      <c r="O903" s="8">
        <v>1.8</v>
      </c>
      <c r="P903" s="8">
        <v>0.9</v>
      </c>
      <c r="Q903">
        <f t="shared" si="113"/>
        <v>905.6</v>
      </c>
      <c r="R903">
        <f t="shared" si="114"/>
        <v>1219.2</v>
      </c>
      <c r="S903">
        <f t="shared" si="115"/>
        <v>988.8</v>
      </c>
      <c r="T903">
        <f t="shared" si="116"/>
        <v>57.6</v>
      </c>
      <c r="U903">
        <f t="shared" si="117"/>
        <v>28.8</v>
      </c>
      <c r="V903">
        <f t="shared" si="118"/>
        <v>3200.0000000000005</v>
      </c>
      <c r="W903">
        <f t="shared" si="119"/>
        <v>3200</v>
      </c>
      <c r="X903" t="str">
        <f t="shared" si="120"/>
        <v>Yes</v>
      </c>
    </row>
    <row r="904" spans="1:24">
      <c r="A904" s="5" t="s">
        <v>107</v>
      </c>
      <c r="B904" s="5" t="s">
        <v>108</v>
      </c>
      <c r="C904" s="5">
        <v>220</v>
      </c>
      <c r="D904" s="7" t="s">
        <v>38</v>
      </c>
      <c r="E904" s="5">
        <v>27</v>
      </c>
      <c r="F904" s="5" t="s">
        <v>48</v>
      </c>
      <c r="G904" s="5" t="s">
        <v>0</v>
      </c>
      <c r="H904" s="5" t="s">
        <v>22</v>
      </c>
      <c r="I904" s="5" t="s">
        <v>22</v>
      </c>
      <c r="J904" s="5" t="s">
        <v>24</v>
      </c>
      <c r="K904" s="6">
        <v>32</v>
      </c>
      <c r="L904" s="8">
        <v>20</v>
      </c>
      <c r="M904" s="8">
        <v>70</v>
      </c>
      <c r="N904" s="8">
        <v>10</v>
      </c>
      <c r="O904" s="8">
        <v>0</v>
      </c>
      <c r="P904" s="8">
        <v>0</v>
      </c>
      <c r="Q904">
        <f t="shared" si="113"/>
        <v>640</v>
      </c>
      <c r="R904">
        <f t="shared" si="114"/>
        <v>2240</v>
      </c>
      <c r="S904">
        <f t="shared" si="115"/>
        <v>320</v>
      </c>
      <c r="T904">
        <f t="shared" si="116"/>
        <v>0</v>
      </c>
      <c r="U904">
        <f t="shared" si="117"/>
        <v>0</v>
      </c>
      <c r="V904">
        <f t="shared" si="118"/>
        <v>3200</v>
      </c>
      <c r="W904">
        <f t="shared" si="119"/>
        <v>3200</v>
      </c>
      <c r="X904" t="str">
        <f t="shared" si="120"/>
        <v>Yes</v>
      </c>
    </row>
    <row r="905" spans="1:24">
      <c r="A905" s="5" t="s">
        <v>107</v>
      </c>
      <c r="B905" s="5" t="s">
        <v>108</v>
      </c>
      <c r="C905" s="5">
        <v>220</v>
      </c>
      <c r="D905" s="7" t="s">
        <v>38</v>
      </c>
      <c r="E905" s="5">
        <v>27</v>
      </c>
      <c r="F905" s="5" t="s">
        <v>48</v>
      </c>
      <c r="G905" s="5" t="s">
        <v>0</v>
      </c>
      <c r="H905" s="5" t="s">
        <v>22</v>
      </c>
      <c r="I905" s="5" t="s">
        <v>22</v>
      </c>
      <c r="J905" s="5" t="s">
        <v>25</v>
      </c>
      <c r="K905" s="6">
        <v>32</v>
      </c>
      <c r="L905" s="8">
        <v>50</v>
      </c>
      <c r="M905" s="8">
        <v>40</v>
      </c>
      <c r="N905" s="8">
        <v>10</v>
      </c>
      <c r="O905" s="8">
        <v>0</v>
      </c>
      <c r="P905" s="8">
        <v>0</v>
      </c>
      <c r="Q905">
        <f t="shared" si="113"/>
        <v>1600</v>
      </c>
      <c r="R905">
        <f t="shared" si="114"/>
        <v>1280</v>
      </c>
      <c r="S905">
        <f t="shared" si="115"/>
        <v>320</v>
      </c>
      <c r="T905">
        <f t="shared" si="116"/>
        <v>0</v>
      </c>
      <c r="U905">
        <f t="shared" si="117"/>
        <v>0</v>
      </c>
      <c r="V905">
        <f t="shared" si="118"/>
        <v>3200</v>
      </c>
      <c r="W905">
        <f t="shared" si="119"/>
        <v>3200</v>
      </c>
      <c r="X905" t="str">
        <f t="shared" si="120"/>
        <v>Yes</v>
      </c>
    </row>
    <row r="906" spans="1:24">
      <c r="A906" s="5" t="s">
        <v>107</v>
      </c>
      <c r="B906" s="5" t="s">
        <v>108</v>
      </c>
      <c r="C906" s="5">
        <v>220</v>
      </c>
      <c r="D906" s="7" t="s">
        <v>38</v>
      </c>
      <c r="E906" s="5">
        <v>27</v>
      </c>
      <c r="F906" s="5" t="s">
        <v>48</v>
      </c>
      <c r="G906" s="5" t="s">
        <v>0</v>
      </c>
      <c r="H906" s="5" t="s">
        <v>22</v>
      </c>
      <c r="I906" s="5" t="s">
        <v>22</v>
      </c>
      <c r="J906" s="5" t="s">
        <v>26</v>
      </c>
      <c r="K906" s="6">
        <v>32</v>
      </c>
      <c r="L906" s="10">
        <v>30</v>
      </c>
      <c r="M906" s="10">
        <v>45</v>
      </c>
      <c r="N906" s="10">
        <v>23</v>
      </c>
      <c r="O906" s="10">
        <v>1</v>
      </c>
      <c r="P906" s="10">
        <v>1</v>
      </c>
      <c r="Q906">
        <f t="shared" si="113"/>
        <v>960</v>
      </c>
      <c r="R906">
        <f t="shared" si="114"/>
        <v>1440</v>
      </c>
      <c r="S906">
        <f t="shared" si="115"/>
        <v>736</v>
      </c>
      <c r="T906">
        <f t="shared" si="116"/>
        <v>32</v>
      </c>
      <c r="U906">
        <f t="shared" si="117"/>
        <v>32</v>
      </c>
      <c r="V906">
        <f t="shared" si="118"/>
        <v>3200</v>
      </c>
      <c r="W906">
        <f t="shared" si="119"/>
        <v>3200</v>
      </c>
      <c r="X906" t="str">
        <f t="shared" si="120"/>
        <v>Yes</v>
      </c>
    </row>
    <row r="907" spans="1:24">
      <c r="A907" s="5" t="s">
        <v>107</v>
      </c>
      <c r="B907" s="5" t="s">
        <v>108</v>
      </c>
      <c r="C907" s="5">
        <v>220</v>
      </c>
      <c r="D907" s="7" t="s">
        <v>38</v>
      </c>
      <c r="E907" s="5">
        <v>28</v>
      </c>
      <c r="F907" s="5" t="s">
        <v>49</v>
      </c>
      <c r="G907" s="5" t="s">
        <v>0</v>
      </c>
      <c r="H907" s="5" t="s">
        <v>22</v>
      </c>
      <c r="I907" s="5" t="s">
        <v>22</v>
      </c>
      <c r="J907" s="5" t="s">
        <v>23</v>
      </c>
      <c r="K907" s="6">
        <v>96.53</v>
      </c>
      <c r="L907" s="8">
        <v>34.9</v>
      </c>
      <c r="M907" s="8">
        <v>42.3</v>
      </c>
      <c r="N907" s="8">
        <v>19.5</v>
      </c>
      <c r="O907" s="8">
        <v>3.3</v>
      </c>
      <c r="P907" s="8">
        <v>0</v>
      </c>
      <c r="Q907">
        <f t="shared" si="113"/>
        <v>3368.8969999999999</v>
      </c>
      <c r="R907">
        <f t="shared" si="114"/>
        <v>4083.2189999999996</v>
      </c>
      <c r="S907">
        <f t="shared" si="115"/>
        <v>1882.335</v>
      </c>
      <c r="T907">
        <f t="shared" si="116"/>
        <v>318.54899999999998</v>
      </c>
      <c r="U907">
        <f t="shared" si="117"/>
        <v>0</v>
      </c>
      <c r="V907">
        <f t="shared" si="118"/>
        <v>9653</v>
      </c>
      <c r="W907">
        <f t="shared" si="119"/>
        <v>9653</v>
      </c>
      <c r="X907" t="str">
        <f t="shared" si="120"/>
        <v>Yes</v>
      </c>
    </row>
    <row r="908" spans="1:24">
      <c r="A908" s="5" t="s">
        <v>107</v>
      </c>
      <c r="B908" s="5" t="s">
        <v>108</v>
      </c>
      <c r="C908" s="5">
        <v>220</v>
      </c>
      <c r="D908" s="7" t="s">
        <v>38</v>
      </c>
      <c r="E908" s="5">
        <v>28</v>
      </c>
      <c r="F908" s="5" t="s">
        <v>49</v>
      </c>
      <c r="G908" s="5" t="s">
        <v>0</v>
      </c>
      <c r="H908" s="5" t="s">
        <v>22</v>
      </c>
      <c r="I908" s="5" t="s">
        <v>22</v>
      </c>
      <c r="J908" s="5" t="s">
        <v>24</v>
      </c>
      <c r="K908" s="6">
        <v>96.53</v>
      </c>
      <c r="L908" s="8">
        <v>35.5</v>
      </c>
      <c r="M908" s="8">
        <v>53.6</v>
      </c>
      <c r="N908" s="8">
        <v>10.9</v>
      </c>
      <c r="O908" s="8">
        <v>0</v>
      </c>
      <c r="P908" s="8">
        <v>0</v>
      </c>
      <c r="Q908">
        <f t="shared" si="113"/>
        <v>3426.8150000000001</v>
      </c>
      <c r="R908">
        <f t="shared" si="114"/>
        <v>5174.0079999999998</v>
      </c>
      <c r="S908">
        <f t="shared" si="115"/>
        <v>1052.1770000000001</v>
      </c>
      <c r="T908">
        <f t="shared" si="116"/>
        <v>0</v>
      </c>
      <c r="U908">
        <f t="shared" si="117"/>
        <v>0</v>
      </c>
      <c r="V908">
        <f t="shared" si="118"/>
        <v>9653</v>
      </c>
      <c r="W908">
        <f t="shared" si="119"/>
        <v>9653</v>
      </c>
      <c r="X908" t="str">
        <f t="shared" si="120"/>
        <v>Yes</v>
      </c>
    </row>
    <row r="909" spans="1:24">
      <c r="A909" s="5" t="s">
        <v>107</v>
      </c>
      <c r="B909" s="5" t="s">
        <v>108</v>
      </c>
      <c r="C909" s="5">
        <v>220</v>
      </c>
      <c r="D909" s="7" t="s">
        <v>38</v>
      </c>
      <c r="E909" s="5">
        <v>28</v>
      </c>
      <c r="F909" s="5" t="s">
        <v>49</v>
      </c>
      <c r="G909" s="5" t="s">
        <v>0</v>
      </c>
      <c r="H909" s="5" t="s">
        <v>22</v>
      </c>
      <c r="I909" s="5" t="s">
        <v>22</v>
      </c>
      <c r="J909" s="5" t="s">
        <v>25</v>
      </c>
      <c r="K909" s="6">
        <v>96.53</v>
      </c>
      <c r="L909" s="8">
        <v>70</v>
      </c>
      <c r="M909" s="8">
        <v>20</v>
      </c>
      <c r="N909" s="8">
        <v>10</v>
      </c>
      <c r="O909" s="8">
        <v>0</v>
      </c>
      <c r="P909" s="8">
        <v>0</v>
      </c>
      <c r="Q909">
        <f t="shared" si="113"/>
        <v>6757.1</v>
      </c>
      <c r="R909">
        <f t="shared" si="114"/>
        <v>1930.6</v>
      </c>
      <c r="S909">
        <f t="shared" si="115"/>
        <v>965.3</v>
      </c>
      <c r="T909">
        <f t="shared" si="116"/>
        <v>0</v>
      </c>
      <c r="U909">
        <f t="shared" si="117"/>
        <v>0</v>
      </c>
      <c r="V909">
        <f t="shared" si="118"/>
        <v>9653</v>
      </c>
      <c r="W909">
        <f t="shared" si="119"/>
        <v>9653</v>
      </c>
      <c r="X909" t="str">
        <f t="shared" si="120"/>
        <v>Yes</v>
      </c>
    </row>
    <row r="910" spans="1:24">
      <c r="A910" s="5" t="s">
        <v>107</v>
      </c>
      <c r="B910" s="5" t="s">
        <v>108</v>
      </c>
      <c r="C910" s="5">
        <v>220</v>
      </c>
      <c r="D910" s="7" t="s">
        <v>38</v>
      </c>
      <c r="E910" s="5">
        <v>28</v>
      </c>
      <c r="F910" s="5" t="s">
        <v>49</v>
      </c>
      <c r="G910" s="5" t="s">
        <v>0</v>
      </c>
      <c r="H910" s="5" t="s">
        <v>22</v>
      </c>
      <c r="I910" s="5" t="s">
        <v>22</v>
      </c>
      <c r="J910" s="5" t="s">
        <v>26</v>
      </c>
      <c r="K910" s="6">
        <v>96.53</v>
      </c>
      <c r="L910" s="10">
        <v>40</v>
      </c>
      <c r="M910" s="10">
        <v>42</v>
      </c>
      <c r="N910" s="10">
        <v>16</v>
      </c>
      <c r="O910" s="10">
        <v>2</v>
      </c>
      <c r="P910" s="10">
        <v>0</v>
      </c>
      <c r="Q910">
        <f t="shared" si="113"/>
        <v>3861.2</v>
      </c>
      <c r="R910">
        <f t="shared" si="114"/>
        <v>4054.26</v>
      </c>
      <c r="S910">
        <f t="shared" si="115"/>
        <v>1544.48</v>
      </c>
      <c r="T910">
        <f t="shared" si="116"/>
        <v>193.06</v>
      </c>
      <c r="U910">
        <f t="shared" si="117"/>
        <v>0</v>
      </c>
      <c r="V910">
        <f t="shared" si="118"/>
        <v>9653</v>
      </c>
      <c r="W910">
        <f t="shared" si="119"/>
        <v>9653</v>
      </c>
      <c r="X910" t="str">
        <f t="shared" si="120"/>
        <v>Yes</v>
      </c>
    </row>
    <row r="911" spans="1:24">
      <c r="A911" s="5" t="s">
        <v>107</v>
      </c>
      <c r="B911" s="5" t="s">
        <v>108</v>
      </c>
      <c r="C911" s="5">
        <v>220</v>
      </c>
      <c r="D911" s="7" t="s">
        <v>38</v>
      </c>
      <c r="E911" s="5">
        <v>29</v>
      </c>
      <c r="F911" s="5" t="s">
        <v>39</v>
      </c>
      <c r="G911" s="5" t="s">
        <v>0</v>
      </c>
      <c r="H911" s="5" t="s">
        <v>22</v>
      </c>
      <c r="I911" s="5" t="s">
        <v>22</v>
      </c>
      <c r="J911" s="5" t="s">
        <v>23</v>
      </c>
      <c r="K911" s="6">
        <v>66.599999999999994</v>
      </c>
      <c r="L911" s="8">
        <v>37.9</v>
      </c>
      <c r="M911" s="8">
        <v>43.8</v>
      </c>
      <c r="N911" s="8">
        <v>18.3</v>
      </c>
      <c r="O911" s="8">
        <v>0</v>
      </c>
      <c r="P911" s="8">
        <v>0</v>
      </c>
      <c r="Q911">
        <f t="shared" si="113"/>
        <v>2524.14</v>
      </c>
      <c r="R911">
        <f t="shared" si="114"/>
        <v>2917.0799999999995</v>
      </c>
      <c r="S911">
        <f t="shared" si="115"/>
        <v>1218.78</v>
      </c>
      <c r="T911">
        <f t="shared" si="116"/>
        <v>0</v>
      </c>
      <c r="U911">
        <f t="shared" si="117"/>
        <v>0</v>
      </c>
      <c r="V911">
        <f t="shared" si="118"/>
        <v>6659.9999999999991</v>
      </c>
      <c r="W911">
        <f t="shared" si="119"/>
        <v>6659.9999999999991</v>
      </c>
      <c r="X911" t="str">
        <f t="shared" si="120"/>
        <v>Yes</v>
      </c>
    </row>
    <row r="912" spans="1:24">
      <c r="A912" s="5" t="s">
        <v>107</v>
      </c>
      <c r="B912" s="5" t="s">
        <v>108</v>
      </c>
      <c r="C912" s="5">
        <v>220</v>
      </c>
      <c r="D912" s="7" t="s">
        <v>38</v>
      </c>
      <c r="E912" s="5">
        <v>29</v>
      </c>
      <c r="F912" s="5" t="s">
        <v>39</v>
      </c>
      <c r="G912" s="5" t="s">
        <v>0</v>
      </c>
      <c r="H912" s="5" t="s">
        <v>22</v>
      </c>
      <c r="I912" s="5" t="s">
        <v>22</v>
      </c>
      <c r="J912" s="5" t="s">
        <v>24</v>
      </c>
      <c r="K912" s="6">
        <v>66.599999999999994</v>
      </c>
      <c r="L912" s="8">
        <v>10</v>
      </c>
      <c r="M912" s="8">
        <v>65</v>
      </c>
      <c r="N912" s="8">
        <v>15</v>
      </c>
      <c r="O912" s="8">
        <v>10</v>
      </c>
      <c r="P912" s="8">
        <v>0</v>
      </c>
      <c r="Q912">
        <f t="shared" si="113"/>
        <v>666</v>
      </c>
      <c r="R912">
        <f t="shared" si="114"/>
        <v>4329</v>
      </c>
      <c r="S912">
        <f t="shared" si="115"/>
        <v>998.99999999999989</v>
      </c>
      <c r="T912">
        <f t="shared" si="116"/>
        <v>666</v>
      </c>
      <c r="U912">
        <f t="shared" si="117"/>
        <v>0</v>
      </c>
      <c r="V912">
        <f t="shared" si="118"/>
        <v>6660</v>
      </c>
      <c r="W912">
        <f t="shared" si="119"/>
        <v>6659.9999999999991</v>
      </c>
      <c r="X912" t="str">
        <f t="shared" si="120"/>
        <v>Yes</v>
      </c>
    </row>
    <row r="913" spans="1:24">
      <c r="A913" s="5" t="s">
        <v>107</v>
      </c>
      <c r="B913" s="5" t="s">
        <v>108</v>
      </c>
      <c r="C913" s="5">
        <v>220</v>
      </c>
      <c r="D913" s="7" t="s">
        <v>38</v>
      </c>
      <c r="E913" s="5">
        <v>29</v>
      </c>
      <c r="F913" s="5" t="s">
        <v>39</v>
      </c>
      <c r="G913" s="5" t="s">
        <v>0</v>
      </c>
      <c r="H913" s="5" t="s">
        <v>22</v>
      </c>
      <c r="I913" s="5" t="s">
        <v>22</v>
      </c>
      <c r="J913" s="5" t="s">
        <v>25</v>
      </c>
      <c r="K913" s="6">
        <v>66.599999999999994</v>
      </c>
      <c r="L913" s="8">
        <v>50</v>
      </c>
      <c r="M913" s="8">
        <v>40</v>
      </c>
      <c r="N913" s="8">
        <v>10</v>
      </c>
      <c r="O913" s="8">
        <v>0</v>
      </c>
      <c r="P913" s="8">
        <v>0</v>
      </c>
      <c r="Q913">
        <f t="shared" si="113"/>
        <v>3329.9999999999995</v>
      </c>
      <c r="R913">
        <f t="shared" si="114"/>
        <v>2664</v>
      </c>
      <c r="S913">
        <f t="shared" si="115"/>
        <v>666</v>
      </c>
      <c r="T913">
        <f t="shared" si="116"/>
        <v>0</v>
      </c>
      <c r="U913">
        <f t="shared" si="117"/>
        <v>0</v>
      </c>
      <c r="V913">
        <f t="shared" si="118"/>
        <v>6660</v>
      </c>
      <c r="W913">
        <f t="shared" si="119"/>
        <v>6659.9999999999991</v>
      </c>
      <c r="X913" t="str">
        <f t="shared" si="120"/>
        <v>Yes</v>
      </c>
    </row>
    <row r="914" spans="1:24">
      <c r="A914" s="5" t="s">
        <v>107</v>
      </c>
      <c r="B914" s="5" t="s">
        <v>108</v>
      </c>
      <c r="C914" s="5">
        <v>220</v>
      </c>
      <c r="D914" s="7" t="s">
        <v>38</v>
      </c>
      <c r="E914" s="5">
        <v>29</v>
      </c>
      <c r="F914" s="5" t="s">
        <v>39</v>
      </c>
      <c r="G914" s="5" t="s">
        <v>0</v>
      </c>
      <c r="H914" s="5" t="s">
        <v>22</v>
      </c>
      <c r="I914" s="5" t="s">
        <v>22</v>
      </c>
      <c r="J914" s="5" t="s">
        <v>26</v>
      </c>
      <c r="K914" s="6">
        <v>66.599999999999994</v>
      </c>
      <c r="L914" s="10">
        <v>34</v>
      </c>
      <c r="M914" s="10">
        <v>48</v>
      </c>
      <c r="N914" s="10">
        <v>16</v>
      </c>
      <c r="O914" s="10">
        <v>2</v>
      </c>
      <c r="P914" s="10">
        <v>0</v>
      </c>
      <c r="Q914">
        <f t="shared" si="113"/>
        <v>2264.3999999999996</v>
      </c>
      <c r="R914">
        <f t="shared" si="114"/>
        <v>3196.7999999999997</v>
      </c>
      <c r="S914">
        <f t="shared" si="115"/>
        <v>1065.5999999999999</v>
      </c>
      <c r="T914">
        <f t="shared" si="116"/>
        <v>133.19999999999999</v>
      </c>
      <c r="U914">
        <f t="shared" si="117"/>
        <v>0</v>
      </c>
      <c r="V914">
        <f t="shared" si="118"/>
        <v>6659.9999999999991</v>
      </c>
      <c r="W914">
        <f t="shared" si="119"/>
        <v>6659.9999999999991</v>
      </c>
      <c r="X914" t="str">
        <f t="shared" si="120"/>
        <v>Yes</v>
      </c>
    </row>
    <row r="915" spans="1:24">
      <c r="A915" s="5" t="s">
        <v>107</v>
      </c>
      <c r="B915" s="5" t="s">
        <v>108</v>
      </c>
      <c r="C915" s="5">
        <v>220</v>
      </c>
      <c r="D915" s="7" t="s">
        <v>38</v>
      </c>
      <c r="E915" s="5">
        <v>30</v>
      </c>
      <c r="F915" s="5" t="s">
        <v>40</v>
      </c>
      <c r="G915" s="5" t="s">
        <v>0</v>
      </c>
      <c r="H915" s="5" t="s">
        <v>22</v>
      </c>
      <c r="I915" s="5" t="s">
        <v>22</v>
      </c>
      <c r="J915" s="5" t="s">
        <v>23</v>
      </c>
      <c r="K915" s="6">
        <v>115.1</v>
      </c>
      <c r="L915" s="8">
        <v>35.6</v>
      </c>
      <c r="M915" s="8">
        <v>41.1</v>
      </c>
      <c r="N915" s="8">
        <v>21.4</v>
      </c>
      <c r="O915" s="8">
        <v>1.6</v>
      </c>
      <c r="P915" s="8">
        <v>0.3</v>
      </c>
      <c r="Q915">
        <f t="shared" si="113"/>
        <v>4097.5600000000004</v>
      </c>
      <c r="R915">
        <f t="shared" si="114"/>
        <v>4730.6099999999997</v>
      </c>
      <c r="S915">
        <f t="shared" si="115"/>
        <v>2463.14</v>
      </c>
      <c r="T915">
        <f t="shared" si="116"/>
        <v>184.16</v>
      </c>
      <c r="U915">
        <f t="shared" si="117"/>
        <v>34.529999999999994</v>
      </c>
      <c r="V915">
        <f t="shared" si="118"/>
        <v>11510</v>
      </c>
      <c r="W915">
        <f t="shared" si="119"/>
        <v>11510</v>
      </c>
      <c r="X915" t="str">
        <f t="shared" si="120"/>
        <v>Yes</v>
      </c>
    </row>
    <row r="916" spans="1:24">
      <c r="A916" s="5" t="s">
        <v>107</v>
      </c>
      <c r="B916" s="5" t="s">
        <v>108</v>
      </c>
      <c r="C916" s="5">
        <v>220</v>
      </c>
      <c r="D916" s="7" t="s">
        <v>38</v>
      </c>
      <c r="E916" s="5">
        <v>30</v>
      </c>
      <c r="F916" s="5" t="s">
        <v>40</v>
      </c>
      <c r="G916" s="5" t="s">
        <v>0</v>
      </c>
      <c r="H916" s="5" t="s">
        <v>22</v>
      </c>
      <c r="I916" s="5" t="s">
        <v>22</v>
      </c>
      <c r="J916" s="5" t="s">
        <v>24</v>
      </c>
      <c r="K916" s="6">
        <v>115.1</v>
      </c>
      <c r="L916" s="8">
        <v>50.8</v>
      </c>
      <c r="M916" s="8">
        <v>30.7</v>
      </c>
      <c r="N916" s="8">
        <v>18.5</v>
      </c>
      <c r="O916" s="8">
        <v>0</v>
      </c>
      <c r="P916" s="8">
        <v>0</v>
      </c>
      <c r="Q916">
        <f t="shared" si="113"/>
        <v>5847.079999999999</v>
      </c>
      <c r="R916">
        <f t="shared" si="114"/>
        <v>3533.5699999999997</v>
      </c>
      <c r="S916">
        <f t="shared" si="115"/>
        <v>2129.35</v>
      </c>
      <c r="T916">
        <f t="shared" si="116"/>
        <v>0</v>
      </c>
      <c r="U916">
        <f t="shared" si="117"/>
        <v>0</v>
      </c>
      <c r="V916">
        <f t="shared" si="118"/>
        <v>11509.999999999998</v>
      </c>
      <c r="W916">
        <f t="shared" si="119"/>
        <v>11510</v>
      </c>
      <c r="X916" t="str">
        <f t="shared" si="120"/>
        <v>Yes</v>
      </c>
    </row>
    <row r="917" spans="1:24">
      <c r="A917" s="5" t="s">
        <v>107</v>
      </c>
      <c r="B917" s="5" t="s">
        <v>108</v>
      </c>
      <c r="C917" s="5">
        <v>220</v>
      </c>
      <c r="D917" s="7" t="s">
        <v>38</v>
      </c>
      <c r="E917" s="5">
        <v>30</v>
      </c>
      <c r="F917" s="5" t="s">
        <v>40</v>
      </c>
      <c r="G917" s="5" t="s">
        <v>0</v>
      </c>
      <c r="H917" s="5" t="s">
        <v>22</v>
      </c>
      <c r="I917" s="5" t="s">
        <v>22</v>
      </c>
      <c r="J917" s="5" t="s">
        <v>25</v>
      </c>
      <c r="K917" s="6">
        <v>115.1</v>
      </c>
      <c r="L917" s="8">
        <v>70</v>
      </c>
      <c r="M917" s="8">
        <v>30</v>
      </c>
      <c r="N917" s="8">
        <v>0</v>
      </c>
      <c r="O917" s="8">
        <v>0</v>
      </c>
      <c r="P917" s="8">
        <v>0</v>
      </c>
      <c r="Q917">
        <f t="shared" si="113"/>
        <v>8057</v>
      </c>
      <c r="R917">
        <f t="shared" si="114"/>
        <v>3453</v>
      </c>
      <c r="S917">
        <f t="shared" si="115"/>
        <v>0</v>
      </c>
      <c r="T917">
        <f t="shared" si="116"/>
        <v>0</v>
      </c>
      <c r="U917">
        <f t="shared" si="117"/>
        <v>0</v>
      </c>
      <c r="V917">
        <f t="shared" si="118"/>
        <v>11510</v>
      </c>
      <c r="W917">
        <f t="shared" si="119"/>
        <v>11510</v>
      </c>
      <c r="X917" t="str">
        <f t="shared" si="120"/>
        <v>Yes</v>
      </c>
    </row>
    <row r="918" spans="1:24">
      <c r="A918" s="5" t="s">
        <v>107</v>
      </c>
      <c r="B918" s="5" t="s">
        <v>108</v>
      </c>
      <c r="C918" s="5">
        <v>220</v>
      </c>
      <c r="D918" s="7" t="s">
        <v>38</v>
      </c>
      <c r="E918" s="5">
        <v>30</v>
      </c>
      <c r="F918" s="5" t="s">
        <v>40</v>
      </c>
      <c r="G918" s="5" t="s">
        <v>0</v>
      </c>
      <c r="H918" s="5" t="s">
        <v>22</v>
      </c>
      <c r="I918" s="5" t="s">
        <v>22</v>
      </c>
      <c r="J918" s="5" t="s">
        <v>26</v>
      </c>
      <c r="K918" s="6">
        <v>115.1</v>
      </c>
      <c r="L918" s="10">
        <v>44</v>
      </c>
      <c r="M918" s="10">
        <v>37</v>
      </c>
      <c r="N918" s="10">
        <v>18</v>
      </c>
      <c r="O918" s="10">
        <v>1</v>
      </c>
      <c r="P918" s="10">
        <v>0</v>
      </c>
      <c r="Q918">
        <f t="shared" si="113"/>
        <v>5064.3999999999996</v>
      </c>
      <c r="R918">
        <f t="shared" si="114"/>
        <v>4258.7</v>
      </c>
      <c r="S918">
        <f t="shared" si="115"/>
        <v>2071.7999999999997</v>
      </c>
      <c r="T918">
        <f t="shared" si="116"/>
        <v>115.1</v>
      </c>
      <c r="U918">
        <f t="shared" si="117"/>
        <v>0</v>
      </c>
      <c r="V918">
        <f t="shared" si="118"/>
        <v>11509.999999999998</v>
      </c>
      <c r="W918">
        <f t="shared" si="119"/>
        <v>11510</v>
      </c>
      <c r="X918" t="str">
        <f t="shared" si="120"/>
        <v>Yes</v>
      </c>
    </row>
    <row r="919" spans="1:24">
      <c r="A919" s="5" t="s">
        <v>107</v>
      </c>
      <c r="B919" s="5" t="s">
        <v>108</v>
      </c>
      <c r="C919" s="5">
        <v>220</v>
      </c>
      <c r="D919" s="7" t="s">
        <v>38</v>
      </c>
      <c r="E919" s="5">
        <v>31</v>
      </c>
      <c r="F919" s="5" t="s">
        <v>78</v>
      </c>
      <c r="G919" s="5" t="s">
        <v>0</v>
      </c>
      <c r="H919" s="5" t="s">
        <v>22</v>
      </c>
      <c r="I919" s="5" t="s">
        <v>22</v>
      </c>
      <c r="J919" s="5" t="s">
        <v>23</v>
      </c>
      <c r="K919" s="6">
        <v>38.5</v>
      </c>
      <c r="L919" s="8">
        <v>38.799999999999997</v>
      </c>
      <c r="M919" s="8">
        <v>43.9</v>
      </c>
      <c r="N919" s="8">
        <v>15.1</v>
      </c>
      <c r="O919" s="8">
        <v>2.2000000000000002</v>
      </c>
      <c r="P919" s="8">
        <v>0</v>
      </c>
      <c r="Q919">
        <f t="shared" si="113"/>
        <v>1493.8</v>
      </c>
      <c r="R919">
        <f t="shared" si="114"/>
        <v>1690.1499999999999</v>
      </c>
      <c r="S919">
        <f t="shared" si="115"/>
        <v>581.35</v>
      </c>
      <c r="T919">
        <f t="shared" si="116"/>
        <v>84.7</v>
      </c>
      <c r="U919">
        <f t="shared" si="117"/>
        <v>0</v>
      </c>
      <c r="V919">
        <f t="shared" si="118"/>
        <v>3849.9999999999995</v>
      </c>
      <c r="W919">
        <f t="shared" si="119"/>
        <v>3850</v>
      </c>
      <c r="X919" t="str">
        <f t="shared" si="120"/>
        <v>Yes</v>
      </c>
    </row>
    <row r="920" spans="1:24">
      <c r="A920" s="5" t="s">
        <v>107</v>
      </c>
      <c r="B920" s="5" t="s">
        <v>108</v>
      </c>
      <c r="C920" s="5">
        <v>220</v>
      </c>
      <c r="D920" s="7" t="s">
        <v>38</v>
      </c>
      <c r="E920" s="5">
        <v>31</v>
      </c>
      <c r="F920" s="5" t="s">
        <v>78</v>
      </c>
      <c r="G920" s="5" t="s">
        <v>0</v>
      </c>
      <c r="H920" s="5" t="s">
        <v>22</v>
      </c>
      <c r="I920" s="5" t="s">
        <v>22</v>
      </c>
      <c r="J920" s="5" t="s">
        <v>24</v>
      </c>
      <c r="K920" s="6">
        <v>38.5</v>
      </c>
      <c r="L920" s="8">
        <v>66</v>
      </c>
      <c r="M920" s="8">
        <v>34</v>
      </c>
      <c r="N920" s="8">
        <v>0</v>
      </c>
      <c r="O920" s="8">
        <v>0</v>
      </c>
      <c r="P920" s="8">
        <v>0</v>
      </c>
      <c r="Q920">
        <f t="shared" si="113"/>
        <v>2541</v>
      </c>
      <c r="R920">
        <f t="shared" si="114"/>
        <v>1309</v>
      </c>
      <c r="S920">
        <f t="shared" si="115"/>
        <v>0</v>
      </c>
      <c r="T920">
        <f t="shared" si="116"/>
        <v>0</v>
      </c>
      <c r="U920">
        <f t="shared" si="117"/>
        <v>0</v>
      </c>
      <c r="V920">
        <f t="shared" si="118"/>
        <v>3850</v>
      </c>
      <c r="W920">
        <f t="shared" si="119"/>
        <v>3850</v>
      </c>
      <c r="X920" t="str">
        <f t="shared" si="120"/>
        <v>Yes</v>
      </c>
    </row>
    <row r="921" spans="1:24">
      <c r="A921" s="5" t="s">
        <v>107</v>
      </c>
      <c r="B921" s="5" t="s">
        <v>108</v>
      </c>
      <c r="C921" s="5">
        <v>220</v>
      </c>
      <c r="D921" s="7" t="s">
        <v>38</v>
      </c>
      <c r="E921" s="5">
        <v>31</v>
      </c>
      <c r="F921" s="5" t="s">
        <v>78</v>
      </c>
      <c r="G921" s="5" t="s">
        <v>0</v>
      </c>
      <c r="H921" s="5" t="s">
        <v>22</v>
      </c>
      <c r="I921" s="5" t="s">
        <v>22</v>
      </c>
      <c r="J921" s="5" t="s">
        <v>25</v>
      </c>
      <c r="K921" s="6">
        <v>38.5</v>
      </c>
      <c r="L921" s="8">
        <v>100</v>
      </c>
      <c r="M921" s="8">
        <v>0</v>
      </c>
      <c r="N921" s="8">
        <v>0</v>
      </c>
      <c r="O921" s="8">
        <v>0</v>
      </c>
      <c r="P921" s="8">
        <v>0</v>
      </c>
      <c r="Q921">
        <f t="shared" si="113"/>
        <v>3850</v>
      </c>
      <c r="R921">
        <f t="shared" si="114"/>
        <v>0</v>
      </c>
      <c r="S921">
        <f t="shared" si="115"/>
        <v>0</v>
      </c>
      <c r="T921">
        <f t="shared" si="116"/>
        <v>0</v>
      </c>
      <c r="U921">
        <f t="shared" si="117"/>
        <v>0</v>
      </c>
      <c r="V921">
        <f t="shared" si="118"/>
        <v>3850</v>
      </c>
      <c r="W921">
        <f t="shared" si="119"/>
        <v>3850</v>
      </c>
      <c r="X921" t="str">
        <f t="shared" si="120"/>
        <v>Yes</v>
      </c>
    </row>
    <row r="922" spans="1:24">
      <c r="A922" s="5" t="s">
        <v>107</v>
      </c>
      <c r="B922" s="5" t="s">
        <v>108</v>
      </c>
      <c r="C922" s="5">
        <v>220</v>
      </c>
      <c r="D922" s="7" t="s">
        <v>38</v>
      </c>
      <c r="E922" s="5">
        <v>31</v>
      </c>
      <c r="F922" s="5" t="s">
        <v>78</v>
      </c>
      <c r="G922" s="5" t="s">
        <v>0</v>
      </c>
      <c r="H922" s="5" t="s">
        <v>22</v>
      </c>
      <c r="I922" s="5" t="s">
        <v>22</v>
      </c>
      <c r="J922" s="5" t="s">
        <v>26</v>
      </c>
      <c r="K922" s="6">
        <v>38.5</v>
      </c>
      <c r="L922" s="10">
        <v>53</v>
      </c>
      <c r="M922" s="10">
        <v>36</v>
      </c>
      <c r="N922" s="10">
        <v>10</v>
      </c>
      <c r="O922" s="10">
        <v>1</v>
      </c>
      <c r="P922" s="10">
        <v>0</v>
      </c>
      <c r="Q922">
        <f t="shared" si="113"/>
        <v>2040.5</v>
      </c>
      <c r="R922">
        <f t="shared" si="114"/>
        <v>1386</v>
      </c>
      <c r="S922">
        <f t="shared" si="115"/>
        <v>385</v>
      </c>
      <c r="T922">
        <f t="shared" si="116"/>
        <v>38.5</v>
      </c>
      <c r="U922">
        <f t="shared" si="117"/>
        <v>0</v>
      </c>
      <c r="V922">
        <f t="shared" si="118"/>
        <v>3850</v>
      </c>
      <c r="W922">
        <f t="shared" si="119"/>
        <v>3850</v>
      </c>
      <c r="X922" t="str">
        <f t="shared" si="120"/>
        <v>Yes</v>
      </c>
    </row>
    <row r="923" spans="1:24">
      <c r="A923" s="5" t="s">
        <v>107</v>
      </c>
      <c r="B923" s="5" t="s">
        <v>108</v>
      </c>
      <c r="C923" s="5">
        <v>220</v>
      </c>
      <c r="D923" s="7" t="s">
        <v>38</v>
      </c>
      <c r="E923" s="5">
        <v>32</v>
      </c>
      <c r="F923" s="5" t="s">
        <v>68</v>
      </c>
      <c r="G923" s="5" t="s">
        <v>20</v>
      </c>
      <c r="H923" s="5" t="s">
        <v>68</v>
      </c>
      <c r="I923" s="5" t="s">
        <v>22</v>
      </c>
      <c r="J923" s="5" t="s">
        <v>23</v>
      </c>
      <c r="K923" s="6">
        <v>18.2</v>
      </c>
      <c r="L923" s="8">
        <v>25.8</v>
      </c>
      <c r="M923" s="8">
        <v>42.4</v>
      </c>
      <c r="N923" s="8">
        <v>27.3</v>
      </c>
      <c r="O923" s="8">
        <v>4.5</v>
      </c>
      <c r="P923" s="8">
        <v>0</v>
      </c>
      <c r="Q923">
        <f t="shared" si="113"/>
        <v>469.56</v>
      </c>
      <c r="R923">
        <f t="shared" si="114"/>
        <v>771.68</v>
      </c>
      <c r="S923">
        <f t="shared" si="115"/>
        <v>496.86</v>
      </c>
      <c r="T923">
        <f t="shared" si="116"/>
        <v>81.899999999999991</v>
      </c>
      <c r="U923">
        <f t="shared" si="117"/>
        <v>0</v>
      </c>
      <c r="V923">
        <f t="shared" si="118"/>
        <v>1820</v>
      </c>
      <c r="W923">
        <f t="shared" si="119"/>
        <v>1820</v>
      </c>
      <c r="X923" t="str">
        <f t="shared" si="120"/>
        <v>Yes</v>
      </c>
    </row>
    <row r="924" spans="1:24">
      <c r="A924" s="5" t="s">
        <v>107</v>
      </c>
      <c r="B924" s="5" t="s">
        <v>108</v>
      </c>
      <c r="C924" s="5">
        <v>220</v>
      </c>
      <c r="D924" s="7" t="s">
        <v>38</v>
      </c>
      <c r="E924" s="5">
        <v>32</v>
      </c>
      <c r="F924" s="5" t="s">
        <v>68</v>
      </c>
      <c r="G924" s="5" t="s">
        <v>20</v>
      </c>
      <c r="H924" s="5" t="s">
        <v>68</v>
      </c>
      <c r="I924" s="5" t="s">
        <v>22</v>
      </c>
      <c r="J924" s="5" t="s">
        <v>24</v>
      </c>
      <c r="K924" s="6">
        <v>18.2</v>
      </c>
      <c r="L924" s="8">
        <v>0</v>
      </c>
      <c r="M924" s="8">
        <v>100</v>
      </c>
      <c r="N924" s="8">
        <v>0</v>
      </c>
      <c r="O924" s="8">
        <v>0</v>
      </c>
      <c r="P924" s="8">
        <v>0</v>
      </c>
      <c r="Q924">
        <f t="shared" si="113"/>
        <v>0</v>
      </c>
      <c r="R924">
        <f t="shared" si="114"/>
        <v>1820</v>
      </c>
      <c r="S924">
        <f t="shared" si="115"/>
        <v>0</v>
      </c>
      <c r="T924">
        <f t="shared" si="116"/>
        <v>0</v>
      </c>
      <c r="U924">
        <f t="shared" si="117"/>
        <v>0</v>
      </c>
      <c r="V924">
        <f t="shared" si="118"/>
        <v>1820</v>
      </c>
      <c r="W924">
        <f t="shared" si="119"/>
        <v>1820</v>
      </c>
      <c r="X924" t="str">
        <f t="shared" si="120"/>
        <v>Yes</v>
      </c>
    </row>
    <row r="925" spans="1:24">
      <c r="A925" s="5" t="s">
        <v>107</v>
      </c>
      <c r="B925" s="5" t="s">
        <v>108</v>
      </c>
      <c r="C925" s="5">
        <v>220</v>
      </c>
      <c r="D925" s="7" t="s">
        <v>38</v>
      </c>
      <c r="E925" s="5">
        <v>32</v>
      </c>
      <c r="F925" s="5" t="s">
        <v>68</v>
      </c>
      <c r="G925" s="5" t="s">
        <v>20</v>
      </c>
      <c r="H925" s="5" t="s">
        <v>68</v>
      </c>
      <c r="I925" s="5" t="s">
        <v>22</v>
      </c>
      <c r="J925" s="5" t="s">
        <v>25</v>
      </c>
      <c r="K925" s="6">
        <v>18.2</v>
      </c>
      <c r="L925" s="8">
        <v>90</v>
      </c>
      <c r="M925" s="8">
        <v>10</v>
      </c>
      <c r="N925" s="8">
        <v>0</v>
      </c>
      <c r="O925" s="8">
        <v>0</v>
      </c>
      <c r="P925" s="8">
        <v>0</v>
      </c>
      <c r="Q925">
        <f t="shared" si="113"/>
        <v>1638</v>
      </c>
      <c r="R925">
        <f t="shared" si="114"/>
        <v>182</v>
      </c>
      <c r="S925">
        <f t="shared" si="115"/>
        <v>0</v>
      </c>
      <c r="T925">
        <f t="shared" si="116"/>
        <v>0</v>
      </c>
      <c r="U925">
        <f t="shared" si="117"/>
        <v>0</v>
      </c>
      <c r="V925">
        <f t="shared" si="118"/>
        <v>1820</v>
      </c>
      <c r="W925">
        <f t="shared" si="119"/>
        <v>1820</v>
      </c>
      <c r="X925" t="str">
        <f t="shared" si="120"/>
        <v>Yes</v>
      </c>
    </row>
    <row r="926" spans="1:24">
      <c r="A926" s="5" t="s">
        <v>107</v>
      </c>
      <c r="B926" s="5" t="s">
        <v>108</v>
      </c>
      <c r="C926" s="5">
        <v>220</v>
      </c>
      <c r="D926" s="7" t="s">
        <v>38</v>
      </c>
      <c r="E926" s="5">
        <v>32</v>
      </c>
      <c r="F926" s="5" t="s">
        <v>68</v>
      </c>
      <c r="G926" s="5" t="s">
        <v>20</v>
      </c>
      <c r="H926" s="5" t="s">
        <v>68</v>
      </c>
      <c r="I926" s="5" t="s">
        <v>22</v>
      </c>
      <c r="J926" s="5" t="s">
        <v>26</v>
      </c>
      <c r="K926" s="6">
        <v>18.2</v>
      </c>
      <c r="L926" s="10">
        <v>30</v>
      </c>
      <c r="M926" s="10">
        <v>49</v>
      </c>
      <c r="N926" s="10">
        <v>18</v>
      </c>
      <c r="O926" s="10">
        <v>3</v>
      </c>
      <c r="P926" s="10">
        <v>0</v>
      </c>
      <c r="Q926">
        <f t="shared" si="113"/>
        <v>546</v>
      </c>
      <c r="R926">
        <f t="shared" si="114"/>
        <v>891.8</v>
      </c>
      <c r="S926">
        <f t="shared" si="115"/>
        <v>327.59999999999997</v>
      </c>
      <c r="T926">
        <f t="shared" si="116"/>
        <v>54.599999999999994</v>
      </c>
      <c r="U926">
        <f t="shared" si="117"/>
        <v>0</v>
      </c>
      <c r="V926">
        <f t="shared" si="118"/>
        <v>1819.9999999999998</v>
      </c>
      <c r="W926">
        <f t="shared" si="119"/>
        <v>1820</v>
      </c>
      <c r="X926" t="str">
        <f t="shared" si="120"/>
        <v>Yes</v>
      </c>
    </row>
    <row r="927" spans="1:24">
      <c r="A927" s="5" t="s">
        <v>107</v>
      </c>
      <c r="B927" s="5" t="s">
        <v>108</v>
      </c>
      <c r="C927" s="5">
        <v>220</v>
      </c>
      <c r="D927" s="7" t="s">
        <v>38</v>
      </c>
      <c r="E927" s="5">
        <v>32</v>
      </c>
      <c r="F927" s="5" t="s">
        <v>68</v>
      </c>
      <c r="G927" s="5" t="s">
        <v>29</v>
      </c>
      <c r="H927" s="5" t="s">
        <v>111</v>
      </c>
      <c r="I927" s="5" t="s">
        <v>22</v>
      </c>
      <c r="J927" s="5" t="s">
        <v>23</v>
      </c>
      <c r="K927" s="6">
        <v>34.96</v>
      </c>
      <c r="L927" s="8">
        <v>28.7</v>
      </c>
      <c r="M927" s="8">
        <v>42.6</v>
      </c>
      <c r="N927" s="8">
        <v>24.6</v>
      </c>
      <c r="O927" s="8">
        <v>4.0999999999999996</v>
      </c>
      <c r="P927" s="8">
        <v>0</v>
      </c>
      <c r="Q927">
        <f t="shared" si="113"/>
        <v>1003.352</v>
      </c>
      <c r="R927">
        <f t="shared" si="114"/>
        <v>1489.296</v>
      </c>
      <c r="S927">
        <f t="shared" si="115"/>
        <v>860.01600000000008</v>
      </c>
      <c r="T927">
        <f t="shared" si="116"/>
        <v>143.33599999999998</v>
      </c>
      <c r="U927">
        <f t="shared" si="117"/>
        <v>0</v>
      </c>
      <c r="V927">
        <f t="shared" si="118"/>
        <v>3496</v>
      </c>
      <c r="W927">
        <f t="shared" si="119"/>
        <v>3496</v>
      </c>
      <c r="X927" t="str">
        <f t="shared" si="120"/>
        <v>Yes</v>
      </c>
    </row>
    <row r="928" spans="1:24">
      <c r="A928" s="5" t="s">
        <v>107</v>
      </c>
      <c r="B928" s="5" t="s">
        <v>108</v>
      </c>
      <c r="C928" s="5">
        <v>220</v>
      </c>
      <c r="D928" s="7" t="s">
        <v>38</v>
      </c>
      <c r="E928" s="5">
        <v>32</v>
      </c>
      <c r="F928" s="5" t="s">
        <v>68</v>
      </c>
      <c r="G928" s="5" t="s">
        <v>29</v>
      </c>
      <c r="H928" s="5" t="s">
        <v>111</v>
      </c>
      <c r="I928" s="5" t="s">
        <v>22</v>
      </c>
      <c r="J928" s="5" t="s">
        <v>24</v>
      </c>
      <c r="K928" s="6">
        <v>34.96</v>
      </c>
      <c r="L928" s="8">
        <v>74</v>
      </c>
      <c r="M928" s="8">
        <v>26</v>
      </c>
      <c r="N928" s="8">
        <v>0</v>
      </c>
      <c r="O928" s="8">
        <v>0</v>
      </c>
      <c r="P928" s="8">
        <v>0</v>
      </c>
      <c r="Q928">
        <f t="shared" si="113"/>
        <v>2587.04</v>
      </c>
      <c r="R928">
        <f t="shared" si="114"/>
        <v>908.96</v>
      </c>
      <c r="S928">
        <f t="shared" si="115"/>
        <v>0</v>
      </c>
      <c r="T928">
        <f t="shared" si="116"/>
        <v>0</v>
      </c>
      <c r="U928">
        <f t="shared" si="117"/>
        <v>0</v>
      </c>
      <c r="V928">
        <f t="shared" si="118"/>
        <v>3496</v>
      </c>
      <c r="W928">
        <f t="shared" si="119"/>
        <v>3496</v>
      </c>
      <c r="X928" t="str">
        <f t="shared" si="120"/>
        <v>Yes</v>
      </c>
    </row>
    <row r="929" spans="1:24">
      <c r="A929" s="5" t="s">
        <v>107</v>
      </c>
      <c r="B929" s="5" t="s">
        <v>108</v>
      </c>
      <c r="C929" s="5">
        <v>220</v>
      </c>
      <c r="D929" s="7" t="s">
        <v>38</v>
      </c>
      <c r="E929" s="5">
        <v>32</v>
      </c>
      <c r="F929" s="5" t="s">
        <v>68</v>
      </c>
      <c r="G929" s="5" t="s">
        <v>29</v>
      </c>
      <c r="H929" s="5" t="s">
        <v>111</v>
      </c>
      <c r="I929" s="5" t="s">
        <v>22</v>
      </c>
      <c r="J929" s="5" t="s">
        <v>25</v>
      </c>
      <c r="K929" s="6">
        <v>34.96</v>
      </c>
      <c r="L929" s="8">
        <v>50</v>
      </c>
      <c r="M929" s="8">
        <v>50</v>
      </c>
      <c r="N929" s="8">
        <v>0</v>
      </c>
      <c r="O929" s="8">
        <v>0</v>
      </c>
      <c r="P929" s="8">
        <v>0</v>
      </c>
      <c r="Q929">
        <f t="shared" si="113"/>
        <v>1748</v>
      </c>
      <c r="R929">
        <f t="shared" si="114"/>
        <v>1748</v>
      </c>
      <c r="S929">
        <f t="shared" si="115"/>
        <v>0</v>
      </c>
      <c r="T929">
        <f t="shared" si="116"/>
        <v>0</v>
      </c>
      <c r="U929">
        <f t="shared" si="117"/>
        <v>0</v>
      </c>
      <c r="V929">
        <f t="shared" si="118"/>
        <v>3496</v>
      </c>
      <c r="W929">
        <f t="shared" si="119"/>
        <v>3496</v>
      </c>
      <c r="X929" t="str">
        <f t="shared" si="120"/>
        <v>Yes</v>
      </c>
    </row>
    <row r="930" spans="1:24">
      <c r="A930" s="5" t="s">
        <v>107</v>
      </c>
      <c r="B930" s="5" t="s">
        <v>108</v>
      </c>
      <c r="C930" s="5">
        <v>220</v>
      </c>
      <c r="D930" s="7" t="s">
        <v>38</v>
      </c>
      <c r="E930" s="5">
        <v>32</v>
      </c>
      <c r="F930" s="5" t="s">
        <v>68</v>
      </c>
      <c r="G930" s="5" t="s">
        <v>29</v>
      </c>
      <c r="H930" s="5" t="s">
        <v>111</v>
      </c>
      <c r="I930" s="5" t="s">
        <v>22</v>
      </c>
      <c r="J930" s="5" t="s">
        <v>26</v>
      </c>
      <c r="K930" s="6">
        <v>34.96</v>
      </c>
      <c r="L930" s="10">
        <v>41</v>
      </c>
      <c r="M930" s="10">
        <v>40</v>
      </c>
      <c r="N930" s="10">
        <v>16</v>
      </c>
      <c r="O930" s="10">
        <v>3</v>
      </c>
      <c r="P930" s="10">
        <v>0</v>
      </c>
      <c r="Q930">
        <f t="shared" si="113"/>
        <v>1433.3600000000001</v>
      </c>
      <c r="R930">
        <f t="shared" si="114"/>
        <v>1398.4</v>
      </c>
      <c r="S930">
        <f t="shared" si="115"/>
        <v>559.36</v>
      </c>
      <c r="T930">
        <f t="shared" si="116"/>
        <v>104.88</v>
      </c>
      <c r="U930">
        <f t="shared" si="117"/>
        <v>0</v>
      </c>
      <c r="V930">
        <f t="shared" si="118"/>
        <v>3496.0000000000005</v>
      </c>
      <c r="W930">
        <f t="shared" si="119"/>
        <v>3496</v>
      </c>
      <c r="X930" t="str">
        <f t="shared" si="120"/>
        <v>Yes</v>
      </c>
    </row>
    <row r="931" spans="1:24">
      <c r="A931" s="5" t="s">
        <v>107</v>
      </c>
      <c r="B931" s="5" t="s">
        <v>108</v>
      </c>
      <c r="C931" s="5">
        <v>220</v>
      </c>
      <c r="D931" s="7" t="s">
        <v>38</v>
      </c>
      <c r="E931" s="5">
        <v>33</v>
      </c>
      <c r="F931" s="5" t="s">
        <v>79</v>
      </c>
      <c r="G931" s="5" t="s">
        <v>0</v>
      </c>
      <c r="H931" s="5" t="s">
        <v>22</v>
      </c>
      <c r="I931" s="5" t="s">
        <v>22</v>
      </c>
      <c r="J931" s="5" t="s">
        <v>23</v>
      </c>
      <c r="K931" s="6">
        <v>24.4</v>
      </c>
      <c r="L931" s="8">
        <v>20.399999999999999</v>
      </c>
      <c r="M931" s="8">
        <v>49.5</v>
      </c>
      <c r="N931" s="8">
        <v>27.9</v>
      </c>
      <c r="O931" s="8">
        <v>1.1000000000000001</v>
      </c>
      <c r="P931" s="8">
        <v>1.1000000000000001</v>
      </c>
      <c r="Q931">
        <f t="shared" si="113"/>
        <v>497.75999999999993</v>
      </c>
      <c r="R931">
        <f t="shared" si="114"/>
        <v>1207.8</v>
      </c>
      <c r="S931">
        <f t="shared" si="115"/>
        <v>680.75999999999988</v>
      </c>
      <c r="T931">
        <f t="shared" si="116"/>
        <v>26.84</v>
      </c>
      <c r="U931">
        <f t="shared" si="117"/>
        <v>26.84</v>
      </c>
      <c r="V931">
        <f t="shared" si="118"/>
        <v>2440</v>
      </c>
      <c r="W931">
        <f t="shared" si="119"/>
        <v>2440</v>
      </c>
      <c r="X931" t="str">
        <f t="shared" si="120"/>
        <v>Yes</v>
      </c>
    </row>
    <row r="932" spans="1:24">
      <c r="A932" s="5" t="s">
        <v>107</v>
      </c>
      <c r="B932" s="5" t="s">
        <v>108</v>
      </c>
      <c r="C932" s="5">
        <v>220</v>
      </c>
      <c r="D932" s="7" t="s">
        <v>38</v>
      </c>
      <c r="E932" s="5">
        <v>33</v>
      </c>
      <c r="F932" s="5" t="s">
        <v>79</v>
      </c>
      <c r="G932" s="5" t="s">
        <v>0</v>
      </c>
      <c r="H932" s="5" t="s">
        <v>22</v>
      </c>
      <c r="I932" s="5" t="s">
        <v>22</v>
      </c>
      <c r="J932" s="5" t="s">
        <v>24</v>
      </c>
      <c r="K932" s="6">
        <v>24.4</v>
      </c>
      <c r="L932" s="8">
        <v>53.3</v>
      </c>
      <c r="M932" s="8">
        <v>46.7</v>
      </c>
      <c r="N932" s="8">
        <v>0</v>
      </c>
      <c r="O932" s="8">
        <v>0</v>
      </c>
      <c r="P932" s="8">
        <v>0</v>
      </c>
      <c r="Q932">
        <f t="shared" si="113"/>
        <v>1300.5199999999998</v>
      </c>
      <c r="R932">
        <f t="shared" si="114"/>
        <v>1139.48</v>
      </c>
      <c r="S932">
        <f t="shared" si="115"/>
        <v>0</v>
      </c>
      <c r="T932">
        <f t="shared" si="116"/>
        <v>0</v>
      </c>
      <c r="U932">
        <f t="shared" si="117"/>
        <v>0</v>
      </c>
      <c r="V932">
        <f t="shared" si="118"/>
        <v>2440</v>
      </c>
      <c r="W932">
        <f t="shared" si="119"/>
        <v>2440</v>
      </c>
      <c r="X932" t="str">
        <f t="shared" si="120"/>
        <v>Yes</v>
      </c>
    </row>
    <row r="933" spans="1:24">
      <c r="A933" s="5" t="s">
        <v>107</v>
      </c>
      <c r="B933" s="5" t="s">
        <v>108</v>
      </c>
      <c r="C933" s="5">
        <v>220</v>
      </c>
      <c r="D933" s="7" t="s">
        <v>38</v>
      </c>
      <c r="E933" s="5">
        <v>33</v>
      </c>
      <c r="F933" s="5" t="s">
        <v>79</v>
      </c>
      <c r="G933" s="5" t="s">
        <v>0</v>
      </c>
      <c r="H933" s="5" t="s">
        <v>22</v>
      </c>
      <c r="I933" s="5" t="s">
        <v>22</v>
      </c>
      <c r="J933" s="5" t="s">
        <v>25</v>
      </c>
      <c r="K933" s="6">
        <v>24.4</v>
      </c>
      <c r="L933" s="8">
        <v>70</v>
      </c>
      <c r="M933" s="8">
        <v>30</v>
      </c>
      <c r="N933" s="8">
        <v>0</v>
      </c>
      <c r="O933" s="8">
        <v>0</v>
      </c>
      <c r="P933" s="8">
        <v>0</v>
      </c>
      <c r="Q933">
        <f t="shared" si="113"/>
        <v>1708</v>
      </c>
      <c r="R933">
        <f t="shared" si="114"/>
        <v>732</v>
      </c>
      <c r="S933">
        <f t="shared" si="115"/>
        <v>0</v>
      </c>
      <c r="T933">
        <f t="shared" si="116"/>
        <v>0</v>
      </c>
      <c r="U933">
        <f t="shared" si="117"/>
        <v>0</v>
      </c>
      <c r="V933">
        <f t="shared" si="118"/>
        <v>2440</v>
      </c>
      <c r="W933">
        <f t="shared" si="119"/>
        <v>2440</v>
      </c>
      <c r="X933" t="str">
        <f t="shared" si="120"/>
        <v>Yes</v>
      </c>
    </row>
    <row r="934" spans="1:24">
      <c r="A934" s="5" t="s">
        <v>107</v>
      </c>
      <c r="B934" s="5" t="s">
        <v>108</v>
      </c>
      <c r="C934" s="5">
        <v>220</v>
      </c>
      <c r="D934" s="7" t="s">
        <v>38</v>
      </c>
      <c r="E934" s="5">
        <v>33</v>
      </c>
      <c r="F934" s="5" t="s">
        <v>79</v>
      </c>
      <c r="G934" s="5" t="s">
        <v>0</v>
      </c>
      <c r="H934" s="5" t="s">
        <v>22</v>
      </c>
      <c r="I934" s="5" t="s">
        <v>22</v>
      </c>
      <c r="J934" s="5" t="s">
        <v>26</v>
      </c>
      <c r="K934" s="6">
        <v>24.4</v>
      </c>
      <c r="L934" s="10">
        <v>34</v>
      </c>
      <c r="M934" s="10">
        <v>46</v>
      </c>
      <c r="N934" s="10">
        <v>19</v>
      </c>
      <c r="O934" s="10">
        <v>0</v>
      </c>
      <c r="P934" s="10">
        <v>1</v>
      </c>
      <c r="Q934">
        <f t="shared" si="113"/>
        <v>829.59999999999991</v>
      </c>
      <c r="R934">
        <f t="shared" si="114"/>
        <v>1122.3999999999999</v>
      </c>
      <c r="S934">
        <f t="shared" si="115"/>
        <v>463.59999999999997</v>
      </c>
      <c r="T934">
        <f t="shared" si="116"/>
        <v>0</v>
      </c>
      <c r="U934">
        <f t="shared" si="117"/>
        <v>24.4</v>
      </c>
      <c r="V934">
        <f t="shared" si="118"/>
        <v>2440</v>
      </c>
      <c r="W934">
        <f t="shared" si="119"/>
        <v>2440</v>
      </c>
      <c r="X934" t="str">
        <f t="shared" si="120"/>
        <v>Yes</v>
      </c>
    </row>
    <row r="935" spans="1:24">
      <c r="A935" s="5" t="s">
        <v>107</v>
      </c>
      <c r="B935" s="5" t="s">
        <v>108</v>
      </c>
      <c r="C935" s="5">
        <v>220</v>
      </c>
      <c r="D935" s="7" t="s">
        <v>38</v>
      </c>
      <c r="E935" s="5">
        <v>35</v>
      </c>
      <c r="F935" s="5" t="s">
        <v>42</v>
      </c>
      <c r="G935" s="5" t="s">
        <v>0</v>
      </c>
      <c r="H935" s="5" t="s">
        <v>22</v>
      </c>
      <c r="I935" s="5" t="s">
        <v>22</v>
      </c>
      <c r="J935" s="5" t="s">
        <v>23</v>
      </c>
      <c r="K935" s="6">
        <v>22.4</v>
      </c>
      <c r="L935" s="8">
        <v>33.299999999999997</v>
      </c>
      <c r="M935" s="8">
        <v>36.1</v>
      </c>
      <c r="N935" s="8">
        <v>25</v>
      </c>
      <c r="O935" s="8">
        <v>5.6</v>
      </c>
      <c r="P935" s="8">
        <v>0</v>
      </c>
      <c r="Q935">
        <f t="shared" si="113"/>
        <v>745.91999999999985</v>
      </c>
      <c r="R935">
        <f t="shared" si="114"/>
        <v>808.64</v>
      </c>
      <c r="S935">
        <f t="shared" si="115"/>
        <v>560</v>
      </c>
      <c r="T935">
        <f t="shared" si="116"/>
        <v>125.43999999999998</v>
      </c>
      <c r="U935">
        <f t="shared" si="117"/>
        <v>0</v>
      </c>
      <c r="V935">
        <f t="shared" si="118"/>
        <v>2240</v>
      </c>
      <c r="W935">
        <f t="shared" si="119"/>
        <v>2240</v>
      </c>
      <c r="X935" t="str">
        <f t="shared" si="120"/>
        <v>Yes</v>
      </c>
    </row>
    <row r="936" spans="1:24">
      <c r="A936" s="5" t="s">
        <v>107</v>
      </c>
      <c r="B936" s="5" t="s">
        <v>108</v>
      </c>
      <c r="C936" s="5">
        <v>220</v>
      </c>
      <c r="D936" s="7" t="s">
        <v>38</v>
      </c>
      <c r="E936" s="5">
        <v>35</v>
      </c>
      <c r="F936" s="5" t="s">
        <v>42</v>
      </c>
      <c r="G936" s="5" t="s">
        <v>0</v>
      </c>
      <c r="H936" s="5" t="s">
        <v>22</v>
      </c>
      <c r="I936" s="5" t="s">
        <v>22</v>
      </c>
      <c r="J936" s="5" t="s">
        <v>24</v>
      </c>
      <c r="K936" s="6">
        <v>22.4</v>
      </c>
      <c r="L936" s="8">
        <v>0</v>
      </c>
      <c r="M936" s="8">
        <v>80</v>
      </c>
      <c r="N936" s="8">
        <v>20</v>
      </c>
      <c r="O936" s="8">
        <v>0</v>
      </c>
      <c r="P936" s="8">
        <v>0</v>
      </c>
      <c r="Q936">
        <f t="shared" si="113"/>
        <v>0</v>
      </c>
      <c r="R936">
        <f t="shared" si="114"/>
        <v>1792</v>
      </c>
      <c r="S936">
        <f t="shared" si="115"/>
        <v>448</v>
      </c>
      <c r="T936">
        <f t="shared" si="116"/>
        <v>0</v>
      </c>
      <c r="U936">
        <f t="shared" si="117"/>
        <v>0</v>
      </c>
      <c r="V936">
        <f t="shared" si="118"/>
        <v>2240</v>
      </c>
      <c r="W936">
        <f t="shared" si="119"/>
        <v>2240</v>
      </c>
      <c r="X936" t="str">
        <f t="shared" si="120"/>
        <v>Yes</v>
      </c>
    </row>
    <row r="937" spans="1:24">
      <c r="A937" s="5" t="s">
        <v>107</v>
      </c>
      <c r="B937" s="5" t="s">
        <v>108</v>
      </c>
      <c r="C937" s="5">
        <v>220</v>
      </c>
      <c r="D937" s="7" t="s">
        <v>38</v>
      </c>
      <c r="E937" s="5">
        <v>35</v>
      </c>
      <c r="F937" s="5" t="s">
        <v>42</v>
      </c>
      <c r="G937" s="5" t="s">
        <v>0</v>
      </c>
      <c r="H937" s="5" t="s">
        <v>22</v>
      </c>
      <c r="I937" s="5" t="s">
        <v>22</v>
      </c>
      <c r="J937" s="5" t="s">
        <v>25</v>
      </c>
      <c r="K937" s="6">
        <v>22.4</v>
      </c>
      <c r="L937" s="8">
        <v>80</v>
      </c>
      <c r="M937" s="8">
        <v>20</v>
      </c>
      <c r="N937" s="8">
        <v>0</v>
      </c>
      <c r="O937" s="8">
        <v>0</v>
      </c>
      <c r="P937" s="8">
        <v>0</v>
      </c>
      <c r="Q937">
        <f t="shared" si="113"/>
        <v>1792</v>
      </c>
      <c r="R937">
        <f t="shared" si="114"/>
        <v>448</v>
      </c>
      <c r="S937">
        <f t="shared" si="115"/>
        <v>0</v>
      </c>
      <c r="T937">
        <f t="shared" si="116"/>
        <v>0</v>
      </c>
      <c r="U937">
        <f t="shared" si="117"/>
        <v>0</v>
      </c>
      <c r="V937">
        <f t="shared" si="118"/>
        <v>2240</v>
      </c>
      <c r="W937">
        <f t="shared" si="119"/>
        <v>2240</v>
      </c>
      <c r="X937" t="str">
        <f t="shared" si="120"/>
        <v>Yes</v>
      </c>
    </row>
    <row r="938" spans="1:24">
      <c r="A938" s="5" t="s">
        <v>107</v>
      </c>
      <c r="B938" s="5" t="s">
        <v>108</v>
      </c>
      <c r="C938" s="5">
        <v>220</v>
      </c>
      <c r="D938" s="7" t="s">
        <v>38</v>
      </c>
      <c r="E938" s="5">
        <v>35</v>
      </c>
      <c r="F938" s="5" t="s">
        <v>42</v>
      </c>
      <c r="G938" s="5" t="s">
        <v>0</v>
      </c>
      <c r="H938" s="5" t="s">
        <v>22</v>
      </c>
      <c r="I938" s="5" t="s">
        <v>22</v>
      </c>
      <c r="J938" s="5" t="s">
        <v>26</v>
      </c>
      <c r="K938" s="6">
        <v>22.4</v>
      </c>
      <c r="L938" s="10">
        <v>34</v>
      </c>
      <c r="M938" s="10">
        <v>42</v>
      </c>
      <c r="N938" s="10">
        <v>20</v>
      </c>
      <c r="O938" s="10">
        <v>4</v>
      </c>
      <c r="P938" s="10">
        <v>0</v>
      </c>
      <c r="Q938">
        <f t="shared" si="113"/>
        <v>761.59999999999991</v>
      </c>
      <c r="R938">
        <f t="shared" si="114"/>
        <v>940.8</v>
      </c>
      <c r="S938">
        <f t="shared" si="115"/>
        <v>448</v>
      </c>
      <c r="T938">
        <f t="shared" si="116"/>
        <v>89.6</v>
      </c>
      <c r="U938">
        <f t="shared" si="117"/>
        <v>0</v>
      </c>
      <c r="V938">
        <f t="shared" si="118"/>
        <v>2239.9999999999995</v>
      </c>
      <c r="W938">
        <f t="shared" si="119"/>
        <v>2240</v>
      </c>
      <c r="X938" t="str">
        <f t="shared" si="120"/>
        <v>Yes</v>
      </c>
    </row>
    <row r="939" spans="1:24">
      <c r="A939" s="5" t="s">
        <v>112</v>
      </c>
      <c r="B939" s="5" t="s">
        <v>113</v>
      </c>
      <c r="C939" s="5">
        <v>230</v>
      </c>
      <c r="D939" s="7" t="s">
        <v>20</v>
      </c>
      <c r="E939" s="5">
        <v>1</v>
      </c>
      <c r="F939" s="5" t="s">
        <v>71</v>
      </c>
      <c r="G939" s="5" t="s">
        <v>0</v>
      </c>
      <c r="H939" s="5" t="s">
        <v>22</v>
      </c>
      <c r="I939" s="5" t="s">
        <v>22</v>
      </c>
      <c r="J939" s="5" t="s">
        <v>23</v>
      </c>
      <c r="K939" s="6">
        <v>69.09</v>
      </c>
      <c r="L939" s="8">
        <v>29.2</v>
      </c>
      <c r="M939" s="8">
        <v>53.7</v>
      </c>
      <c r="N939" s="8">
        <v>15.4</v>
      </c>
      <c r="O939" s="8">
        <v>0.4</v>
      </c>
      <c r="P939" s="8">
        <v>1.3</v>
      </c>
      <c r="Q939">
        <f t="shared" si="113"/>
        <v>2017.4280000000001</v>
      </c>
      <c r="R939">
        <f t="shared" si="114"/>
        <v>3710.1330000000003</v>
      </c>
      <c r="S939">
        <f t="shared" si="115"/>
        <v>1063.9860000000001</v>
      </c>
      <c r="T939">
        <f t="shared" si="116"/>
        <v>27.636000000000003</v>
      </c>
      <c r="U939">
        <f t="shared" si="117"/>
        <v>89.817000000000007</v>
      </c>
      <c r="V939">
        <f t="shared" si="118"/>
        <v>6909.0000000000009</v>
      </c>
      <c r="W939">
        <f t="shared" si="119"/>
        <v>6909</v>
      </c>
      <c r="X939" t="str">
        <f t="shared" si="120"/>
        <v>Yes</v>
      </c>
    </row>
    <row r="940" spans="1:24">
      <c r="A940" s="5" t="s">
        <v>112</v>
      </c>
      <c r="B940" s="5" t="s">
        <v>113</v>
      </c>
      <c r="C940" s="5">
        <v>230</v>
      </c>
      <c r="D940" s="7" t="s">
        <v>20</v>
      </c>
      <c r="E940" s="5">
        <v>1</v>
      </c>
      <c r="F940" s="5" t="s">
        <v>71</v>
      </c>
      <c r="G940" s="5" t="s">
        <v>0</v>
      </c>
      <c r="H940" s="5" t="s">
        <v>22</v>
      </c>
      <c r="I940" s="5" t="s">
        <v>22</v>
      </c>
      <c r="J940" s="5" t="s">
        <v>24</v>
      </c>
      <c r="K940" s="6">
        <v>69.09</v>
      </c>
      <c r="L940" s="8">
        <v>90</v>
      </c>
      <c r="M940" s="8">
        <v>10</v>
      </c>
      <c r="N940" s="8">
        <v>0</v>
      </c>
      <c r="O940" s="8">
        <v>0</v>
      </c>
      <c r="P940" s="8">
        <v>0</v>
      </c>
      <c r="Q940">
        <f t="shared" si="113"/>
        <v>6218.1</v>
      </c>
      <c r="R940">
        <f t="shared" si="114"/>
        <v>690.90000000000009</v>
      </c>
      <c r="S940">
        <f t="shared" si="115"/>
        <v>0</v>
      </c>
      <c r="T940">
        <f t="shared" si="116"/>
        <v>0</v>
      </c>
      <c r="U940">
        <f t="shared" si="117"/>
        <v>0</v>
      </c>
      <c r="V940">
        <f t="shared" si="118"/>
        <v>6909</v>
      </c>
      <c r="W940">
        <f t="shared" si="119"/>
        <v>6909</v>
      </c>
      <c r="X940" t="str">
        <f t="shared" si="120"/>
        <v>Yes</v>
      </c>
    </row>
    <row r="941" spans="1:24">
      <c r="A941" s="5" t="s">
        <v>112</v>
      </c>
      <c r="B941" s="5" t="s">
        <v>113</v>
      </c>
      <c r="C941" s="5">
        <v>230</v>
      </c>
      <c r="D941" s="7" t="s">
        <v>20</v>
      </c>
      <c r="E941" s="5">
        <v>1</v>
      </c>
      <c r="F941" s="5" t="s">
        <v>71</v>
      </c>
      <c r="G941" s="5" t="s">
        <v>0</v>
      </c>
      <c r="H941" s="5" t="s">
        <v>22</v>
      </c>
      <c r="I941" s="5" t="s">
        <v>22</v>
      </c>
      <c r="J941" s="5" t="s">
        <v>25</v>
      </c>
      <c r="K941" s="6">
        <v>69.09</v>
      </c>
      <c r="L941" s="8">
        <v>62.5</v>
      </c>
      <c r="M941" s="8">
        <v>37.5</v>
      </c>
      <c r="N941" s="8">
        <v>0</v>
      </c>
      <c r="O941" s="8">
        <v>0</v>
      </c>
      <c r="P941" s="8">
        <v>0</v>
      </c>
      <c r="Q941">
        <f t="shared" si="113"/>
        <v>4318.125</v>
      </c>
      <c r="R941">
        <f t="shared" si="114"/>
        <v>2590.875</v>
      </c>
      <c r="S941">
        <f t="shared" si="115"/>
        <v>0</v>
      </c>
      <c r="T941">
        <f t="shared" si="116"/>
        <v>0</v>
      </c>
      <c r="U941">
        <f t="shared" si="117"/>
        <v>0</v>
      </c>
      <c r="V941">
        <f t="shared" si="118"/>
        <v>6909</v>
      </c>
      <c r="W941">
        <f t="shared" si="119"/>
        <v>6909</v>
      </c>
      <c r="X941" t="str">
        <f t="shared" si="120"/>
        <v>Yes</v>
      </c>
    </row>
    <row r="942" spans="1:24">
      <c r="A942" s="5" t="s">
        <v>112</v>
      </c>
      <c r="B942" s="5" t="s">
        <v>113</v>
      </c>
      <c r="C942" s="5">
        <v>230</v>
      </c>
      <c r="D942" s="7" t="s">
        <v>20</v>
      </c>
      <c r="E942" s="5">
        <v>1</v>
      </c>
      <c r="F942" s="5" t="s">
        <v>71</v>
      </c>
      <c r="G942" s="5" t="s">
        <v>0</v>
      </c>
      <c r="H942" s="5" t="s">
        <v>22</v>
      </c>
      <c r="I942" s="5" t="s">
        <v>22</v>
      </c>
      <c r="J942" s="5" t="s">
        <v>26</v>
      </c>
      <c r="K942" s="6">
        <v>69.09</v>
      </c>
      <c r="L942" s="10">
        <v>46</v>
      </c>
      <c r="M942" s="10">
        <v>43</v>
      </c>
      <c r="N942" s="10">
        <v>10</v>
      </c>
      <c r="O942" s="10">
        <v>0</v>
      </c>
      <c r="P942" s="10">
        <v>1</v>
      </c>
      <c r="Q942">
        <f t="shared" si="113"/>
        <v>3178.1400000000003</v>
      </c>
      <c r="R942">
        <f t="shared" si="114"/>
        <v>2970.8700000000003</v>
      </c>
      <c r="S942">
        <f t="shared" si="115"/>
        <v>690.90000000000009</v>
      </c>
      <c r="T942">
        <f t="shared" si="116"/>
        <v>0</v>
      </c>
      <c r="U942">
        <f t="shared" si="117"/>
        <v>69.09</v>
      </c>
      <c r="V942">
        <f t="shared" si="118"/>
        <v>6909</v>
      </c>
      <c r="W942">
        <f t="shared" si="119"/>
        <v>6909</v>
      </c>
      <c r="X942" t="str">
        <f t="shared" si="120"/>
        <v>Yes</v>
      </c>
    </row>
    <row r="943" spans="1:24">
      <c r="A943" s="5" t="s">
        <v>112</v>
      </c>
      <c r="B943" s="5" t="s">
        <v>113</v>
      </c>
      <c r="C943" s="5">
        <v>230</v>
      </c>
      <c r="D943" s="7" t="s">
        <v>20</v>
      </c>
      <c r="E943" s="5">
        <v>5</v>
      </c>
      <c r="F943" s="5" t="s">
        <v>28</v>
      </c>
      <c r="G943" s="5" t="s">
        <v>0</v>
      </c>
      <c r="H943" s="5" t="s">
        <v>22</v>
      </c>
      <c r="I943" s="5" t="s">
        <v>22</v>
      </c>
      <c r="J943" s="5" t="s">
        <v>23</v>
      </c>
      <c r="K943" s="6">
        <v>34</v>
      </c>
      <c r="L943" s="8">
        <v>47.6</v>
      </c>
      <c r="M943" s="8">
        <v>48.5</v>
      </c>
      <c r="N943" s="8">
        <v>3.9</v>
      </c>
      <c r="O943" s="8">
        <v>0</v>
      </c>
      <c r="P943" s="8">
        <v>0</v>
      </c>
      <c r="Q943">
        <f t="shared" si="113"/>
        <v>1618.4</v>
      </c>
      <c r="R943">
        <f t="shared" si="114"/>
        <v>1649</v>
      </c>
      <c r="S943">
        <f t="shared" si="115"/>
        <v>132.6</v>
      </c>
      <c r="T943">
        <f t="shared" si="116"/>
        <v>0</v>
      </c>
      <c r="U943">
        <f t="shared" si="117"/>
        <v>0</v>
      </c>
      <c r="V943">
        <f t="shared" si="118"/>
        <v>3400</v>
      </c>
      <c r="W943">
        <f t="shared" si="119"/>
        <v>3400</v>
      </c>
      <c r="X943" t="str">
        <f t="shared" si="120"/>
        <v>Yes</v>
      </c>
    </row>
    <row r="944" spans="1:24">
      <c r="A944" s="5" t="s">
        <v>112</v>
      </c>
      <c r="B944" s="5" t="s">
        <v>113</v>
      </c>
      <c r="C944" s="5">
        <v>230</v>
      </c>
      <c r="D944" s="7" t="s">
        <v>20</v>
      </c>
      <c r="E944" s="5">
        <v>5</v>
      </c>
      <c r="F944" s="5" t="s">
        <v>28</v>
      </c>
      <c r="G944" s="5" t="s">
        <v>0</v>
      </c>
      <c r="H944" s="5" t="s">
        <v>22</v>
      </c>
      <c r="I944" s="5" t="s">
        <v>22</v>
      </c>
      <c r="J944" s="5" t="s">
        <v>24</v>
      </c>
      <c r="K944" s="6">
        <v>34</v>
      </c>
      <c r="L944" s="8">
        <v>80</v>
      </c>
      <c r="M944" s="8">
        <v>20</v>
      </c>
      <c r="N944" s="8">
        <v>0</v>
      </c>
      <c r="O944" s="8">
        <v>0</v>
      </c>
      <c r="P944" s="8">
        <v>0</v>
      </c>
      <c r="Q944">
        <f t="shared" si="113"/>
        <v>2720</v>
      </c>
      <c r="R944">
        <f t="shared" si="114"/>
        <v>680</v>
      </c>
      <c r="S944">
        <f t="shared" si="115"/>
        <v>0</v>
      </c>
      <c r="T944">
        <f t="shared" si="116"/>
        <v>0</v>
      </c>
      <c r="U944">
        <f t="shared" si="117"/>
        <v>0</v>
      </c>
      <c r="V944">
        <f t="shared" si="118"/>
        <v>3400</v>
      </c>
      <c r="W944">
        <f t="shared" si="119"/>
        <v>3400</v>
      </c>
      <c r="X944" t="str">
        <f t="shared" si="120"/>
        <v>Yes</v>
      </c>
    </row>
    <row r="945" spans="1:24">
      <c r="A945" s="5" t="s">
        <v>112</v>
      </c>
      <c r="B945" s="5" t="s">
        <v>113</v>
      </c>
      <c r="C945" s="5">
        <v>230</v>
      </c>
      <c r="D945" s="7" t="s">
        <v>20</v>
      </c>
      <c r="E945" s="5">
        <v>5</v>
      </c>
      <c r="F945" s="5" t="s">
        <v>28</v>
      </c>
      <c r="G945" s="5" t="s">
        <v>0</v>
      </c>
      <c r="H945" s="5" t="s">
        <v>22</v>
      </c>
      <c r="I945" s="5" t="s">
        <v>22</v>
      </c>
      <c r="J945" s="5" t="s">
        <v>25</v>
      </c>
      <c r="K945" s="6">
        <v>34</v>
      </c>
      <c r="L945" s="8">
        <v>75</v>
      </c>
      <c r="M945" s="8">
        <v>25</v>
      </c>
      <c r="N945" s="8">
        <v>0</v>
      </c>
      <c r="O945" s="8">
        <v>0</v>
      </c>
      <c r="P945" s="8">
        <v>0</v>
      </c>
      <c r="Q945">
        <f t="shared" si="113"/>
        <v>2550</v>
      </c>
      <c r="R945">
        <f t="shared" si="114"/>
        <v>850</v>
      </c>
      <c r="S945">
        <f t="shared" si="115"/>
        <v>0</v>
      </c>
      <c r="T945">
        <f t="shared" si="116"/>
        <v>0</v>
      </c>
      <c r="U945">
        <f t="shared" si="117"/>
        <v>0</v>
      </c>
      <c r="V945">
        <f t="shared" si="118"/>
        <v>3400</v>
      </c>
      <c r="W945">
        <f t="shared" si="119"/>
        <v>3400</v>
      </c>
      <c r="X945" t="str">
        <f t="shared" si="120"/>
        <v>Yes</v>
      </c>
    </row>
    <row r="946" spans="1:24">
      <c r="A946" s="5" t="s">
        <v>112</v>
      </c>
      <c r="B946" s="5" t="s">
        <v>113</v>
      </c>
      <c r="C946" s="5">
        <v>230</v>
      </c>
      <c r="D946" s="7" t="s">
        <v>20</v>
      </c>
      <c r="E946" s="5">
        <v>5</v>
      </c>
      <c r="F946" s="5" t="s">
        <v>28</v>
      </c>
      <c r="G946" s="5" t="s">
        <v>0</v>
      </c>
      <c r="H946" s="5" t="s">
        <v>22</v>
      </c>
      <c r="I946" s="5" t="s">
        <v>22</v>
      </c>
      <c r="J946" s="5" t="s">
        <v>26</v>
      </c>
      <c r="K946" s="6">
        <v>34</v>
      </c>
      <c r="L946" s="10">
        <v>58</v>
      </c>
      <c r="M946" s="10">
        <v>39</v>
      </c>
      <c r="N946" s="10">
        <v>3</v>
      </c>
      <c r="O946" s="10">
        <v>0</v>
      </c>
      <c r="P946" s="10">
        <v>0</v>
      </c>
      <c r="Q946">
        <f t="shared" si="113"/>
        <v>1972</v>
      </c>
      <c r="R946">
        <f t="shared" si="114"/>
        <v>1326</v>
      </c>
      <c r="S946">
        <f t="shared" si="115"/>
        <v>102</v>
      </c>
      <c r="T946">
        <f t="shared" si="116"/>
        <v>0</v>
      </c>
      <c r="U946">
        <f t="shared" si="117"/>
        <v>0</v>
      </c>
      <c r="V946">
        <f t="shared" si="118"/>
        <v>3400</v>
      </c>
      <c r="W946">
        <f t="shared" si="119"/>
        <v>3400</v>
      </c>
      <c r="X946" t="str">
        <f t="shared" si="120"/>
        <v>Yes</v>
      </c>
    </row>
    <row r="947" spans="1:24">
      <c r="A947" s="5" t="s">
        <v>114</v>
      </c>
      <c r="B947" s="5" t="s">
        <v>115</v>
      </c>
      <c r="C947" s="5">
        <v>240</v>
      </c>
      <c r="D947" s="7" t="s">
        <v>20</v>
      </c>
      <c r="E947" s="5">
        <v>3</v>
      </c>
      <c r="F947" s="5" t="s">
        <v>21</v>
      </c>
      <c r="G947" s="5" t="s">
        <v>0</v>
      </c>
      <c r="H947" s="5" t="s">
        <v>22</v>
      </c>
      <c r="I947" s="5" t="s">
        <v>22</v>
      </c>
      <c r="J947" s="5" t="s">
        <v>23</v>
      </c>
      <c r="K947" s="6">
        <v>13.9</v>
      </c>
      <c r="L947" s="8">
        <v>9.4</v>
      </c>
      <c r="M947" s="8">
        <v>37.799999999999997</v>
      </c>
      <c r="N947" s="8">
        <v>49</v>
      </c>
      <c r="O947" s="8">
        <v>3.8</v>
      </c>
      <c r="P947" s="8">
        <v>0</v>
      </c>
      <c r="Q947">
        <f t="shared" si="113"/>
        <v>130.66</v>
      </c>
      <c r="R947">
        <f t="shared" si="114"/>
        <v>525.41999999999996</v>
      </c>
      <c r="S947">
        <f t="shared" si="115"/>
        <v>681.1</v>
      </c>
      <c r="T947">
        <f t="shared" si="116"/>
        <v>52.82</v>
      </c>
      <c r="U947">
        <f t="shared" si="117"/>
        <v>0</v>
      </c>
      <c r="V947">
        <f t="shared" si="118"/>
        <v>1389.9999999999998</v>
      </c>
      <c r="W947">
        <f t="shared" si="119"/>
        <v>1390</v>
      </c>
      <c r="X947" t="str">
        <f t="shared" si="120"/>
        <v>Yes</v>
      </c>
    </row>
    <row r="948" spans="1:24">
      <c r="A948" s="5" t="s">
        <v>114</v>
      </c>
      <c r="B948" s="5" t="s">
        <v>115</v>
      </c>
      <c r="C948" s="5">
        <v>240</v>
      </c>
      <c r="D948" s="7" t="s">
        <v>20</v>
      </c>
      <c r="E948" s="5">
        <v>3</v>
      </c>
      <c r="F948" s="5" t="s">
        <v>21</v>
      </c>
      <c r="G948" s="5" t="s">
        <v>0</v>
      </c>
      <c r="H948" s="5" t="s">
        <v>22</v>
      </c>
      <c r="I948" s="5" t="s">
        <v>22</v>
      </c>
      <c r="J948" s="5" t="s">
        <v>24</v>
      </c>
      <c r="K948" s="6">
        <v>13.9</v>
      </c>
      <c r="L948" s="8">
        <v>0</v>
      </c>
      <c r="M948" s="8">
        <v>90</v>
      </c>
      <c r="N948" s="8">
        <v>10</v>
      </c>
      <c r="O948" s="8">
        <v>0</v>
      </c>
      <c r="P948" s="8">
        <v>0</v>
      </c>
      <c r="Q948">
        <f t="shared" si="113"/>
        <v>0</v>
      </c>
      <c r="R948">
        <f t="shared" si="114"/>
        <v>1251</v>
      </c>
      <c r="S948">
        <f t="shared" si="115"/>
        <v>139</v>
      </c>
      <c r="T948">
        <f t="shared" si="116"/>
        <v>0</v>
      </c>
      <c r="U948">
        <f t="shared" si="117"/>
        <v>0</v>
      </c>
      <c r="V948">
        <f t="shared" si="118"/>
        <v>1390</v>
      </c>
      <c r="W948">
        <f t="shared" si="119"/>
        <v>1390</v>
      </c>
      <c r="X948" t="str">
        <f t="shared" si="120"/>
        <v>Yes</v>
      </c>
    </row>
    <row r="949" spans="1:24">
      <c r="A949" s="5" t="s">
        <v>114</v>
      </c>
      <c r="B949" s="5" t="s">
        <v>115</v>
      </c>
      <c r="C949" s="5">
        <v>240</v>
      </c>
      <c r="D949" s="7" t="s">
        <v>20</v>
      </c>
      <c r="E949" s="5">
        <v>3</v>
      </c>
      <c r="F949" s="5" t="s">
        <v>21</v>
      </c>
      <c r="G949" s="5" t="s">
        <v>0</v>
      </c>
      <c r="H949" s="5" t="s">
        <v>22</v>
      </c>
      <c r="I949" s="5" t="s">
        <v>22</v>
      </c>
      <c r="J949" s="5" t="s">
        <v>25</v>
      </c>
      <c r="K949" s="6">
        <v>13.9</v>
      </c>
      <c r="L949" s="8">
        <v>0</v>
      </c>
      <c r="M949" s="8">
        <v>25</v>
      </c>
      <c r="N949" s="8">
        <v>75</v>
      </c>
      <c r="O949" s="8">
        <v>0</v>
      </c>
      <c r="P949" s="8">
        <v>0</v>
      </c>
      <c r="Q949">
        <f t="shared" si="113"/>
        <v>0</v>
      </c>
      <c r="R949">
        <f t="shared" si="114"/>
        <v>347.5</v>
      </c>
      <c r="S949">
        <f t="shared" si="115"/>
        <v>1042.5</v>
      </c>
      <c r="T949">
        <f t="shared" si="116"/>
        <v>0</v>
      </c>
      <c r="U949">
        <f t="shared" si="117"/>
        <v>0</v>
      </c>
      <c r="V949">
        <f t="shared" si="118"/>
        <v>1390</v>
      </c>
      <c r="W949">
        <f t="shared" si="119"/>
        <v>1390</v>
      </c>
      <c r="X949" t="str">
        <f t="shared" si="120"/>
        <v>Yes</v>
      </c>
    </row>
    <row r="950" spans="1:24">
      <c r="A950" s="5" t="s">
        <v>114</v>
      </c>
      <c r="B950" s="5" t="s">
        <v>115</v>
      </c>
      <c r="C950" s="5">
        <v>240</v>
      </c>
      <c r="D950" s="7" t="s">
        <v>20</v>
      </c>
      <c r="E950" s="5">
        <v>3</v>
      </c>
      <c r="F950" s="5" t="s">
        <v>21</v>
      </c>
      <c r="G950" s="5" t="s">
        <v>0</v>
      </c>
      <c r="H950" s="5" t="s">
        <v>22</v>
      </c>
      <c r="I950" s="5" t="s">
        <v>22</v>
      </c>
      <c r="J950" s="5" t="s">
        <v>26</v>
      </c>
      <c r="K950" s="6">
        <v>13.9</v>
      </c>
      <c r="L950" s="10">
        <v>6</v>
      </c>
      <c r="M950" s="10">
        <v>46</v>
      </c>
      <c r="N950" s="10">
        <v>46</v>
      </c>
      <c r="O950" s="10">
        <v>2</v>
      </c>
      <c r="P950" s="10">
        <v>0</v>
      </c>
      <c r="Q950">
        <f t="shared" si="113"/>
        <v>83.4</v>
      </c>
      <c r="R950">
        <f t="shared" si="114"/>
        <v>639.4</v>
      </c>
      <c r="S950">
        <f t="shared" si="115"/>
        <v>639.4</v>
      </c>
      <c r="T950">
        <f t="shared" si="116"/>
        <v>27.8</v>
      </c>
      <c r="U950">
        <f t="shared" si="117"/>
        <v>0</v>
      </c>
      <c r="V950">
        <f t="shared" si="118"/>
        <v>1389.9999999999998</v>
      </c>
      <c r="W950">
        <f t="shared" si="119"/>
        <v>1390</v>
      </c>
      <c r="X950" t="str">
        <f t="shared" si="120"/>
        <v>Yes</v>
      </c>
    </row>
    <row r="951" spans="1:24">
      <c r="A951" s="5" t="s">
        <v>114</v>
      </c>
      <c r="B951" s="5" t="s">
        <v>115</v>
      </c>
      <c r="C951" s="5">
        <v>240</v>
      </c>
      <c r="D951" s="7" t="s">
        <v>20</v>
      </c>
      <c r="E951" s="5">
        <v>6</v>
      </c>
      <c r="F951" s="5" t="s">
        <v>99</v>
      </c>
      <c r="G951" s="5" t="s">
        <v>0</v>
      </c>
      <c r="H951" s="5" t="s">
        <v>22</v>
      </c>
      <c r="I951" s="5" t="s">
        <v>22</v>
      </c>
      <c r="J951" s="5" t="s">
        <v>23</v>
      </c>
      <c r="K951" s="6">
        <v>12.5</v>
      </c>
      <c r="L951" s="8">
        <v>2.8</v>
      </c>
      <c r="M951" s="8">
        <v>47.2</v>
      </c>
      <c r="N951" s="8">
        <v>47.2</v>
      </c>
      <c r="O951" s="8">
        <v>2.8</v>
      </c>
      <c r="P951" s="8">
        <v>0</v>
      </c>
      <c r="Q951">
        <f t="shared" si="113"/>
        <v>35</v>
      </c>
      <c r="R951">
        <f t="shared" si="114"/>
        <v>590</v>
      </c>
      <c r="S951">
        <f t="shared" si="115"/>
        <v>590</v>
      </c>
      <c r="T951">
        <f t="shared" si="116"/>
        <v>35</v>
      </c>
      <c r="U951">
        <f t="shared" si="117"/>
        <v>0</v>
      </c>
      <c r="V951">
        <f t="shared" si="118"/>
        <v>1250</v>
      </c>
      <c r="W951">
        <f t="shared" si="119"/>
        <v>1250</v>
      </c>
      <c r="X951" t="str">
        <f t="shared" si="120"/>
        <v>Yes</v>
      </c>
    </row>
    <row r="952" spans="1:24">
      <c r="A952" s="5" t="s">
        <v>114</v>
      </c>
      <c r="B952" s="5" t="s">
        <v>115</v>
      </c>
      <c r="C952" s="5">
        <v>240</v>
      </c>
      <c r="D952" s="7" t="s">
        <v>20</v>
      </c>
      <c r="E952" s="5">
        <v>6</v>
      </c>
      <c r="F952" s="5" t="s">
        <v>99</v>
      </c>
      <c r="G952" s="5" t="s">
        <v>0</v>
      </c>
      <c r="H952" s="5" t="s">
        <v>22</v>
      </c>
      <c r="I952" s="5" t="s">
        <v>22</v>
      </c>
      <c r="J952" s="5" t="s">
        <v>24</v>
      </c>
      <c r="K952" s="6">
        <v>12.5</v>
      </c>
      <c r="L952" s="8">
        <v>0</v>
      </c>
      <c r="M952" s="8">
        <v>0</v>
      </c>
      <c r="N952" s="8">
        <v>70</v>
      </c>
      <c r="O952" s="8">
        <v>30</v>
      </c>
      <c r="P952" s="8">
        <v>0</v>
      </c>
      <c r="Q952">
        <f t="shared" si="113"/>
        <v>0</v>
      </c>
      <c r="R952">
        <f t="shared" si="114"/>
        <v>0</v>
      </c>
      <c r="S952">
        <f t="shared" si="115"/>
        <v>875</v>
      </c>
      <c r="T952">
        <f t="shared" si="116"/>
        <v>375</v>
      </c>
      <c r="U952">
        <f t="shared" si="117"/>
        <v>0</v>
      </c>
      <c r="V952">
        <f t="shared" si="118"/>
        <v>1250</v>
      </c>
      <c r="W952">
        <f t="shared" si="119"/>
        <v>1250</v>
      </c>
      <c r="X952" t="str">
        <f t="shared" si="120"/>
        <v>Yes</v>
      </c>
    </row>
    <row r="953" spans="1:24">
      <c r="A953" s="5" t="s">
        <v>114</v>
      </c>
      <c r="B953" s="5" t="s">
        <v>115</v>
      </c>
      <c r="C953" s="5">
        <v>240</v>
      </c>
      <c r="D953" s="7" t="s">
        <v>20</v>
      </c>
      <c r="E953" s="5">
        <v>6</v>
      </c>
      <c r="F953" s="5" t="s">
        <v>99</v>
      </c>
      <c r="G953" s="5" t="s">
        <v>0</v>
      </c>
      <c r="H953" s="5" t="s">
        <v>22</v>
      </c>
      <c r="I953" s="5" t="s">
        <v>22</v>
      </c>
      <c r="J953" s="5" t="s">
        <v>25</v>
      </c>
      <c r="K953" s="6">
        <v>12.5</v>
      </c>
      <c r="L953" s="8">
        <v>0</v>
      </c>
      <c r="M953" s="8">
        <v>0</v>
      </c>
      <c r="N953" s="8">
        <v>25</v>
      </c>
      <c r="O953" s="8">
        <v>62.5</v>
      </c>
      <c r="P953" s="8">
        <v>12.5</v>
      </c>
      <c r="Q953">
        <f t="shared" si="113"/>
        <v>0</v>
      </c>
      <c r="R953">
        <f t="shared" si="114"/>
        <v>0</v>
      </c>
      <c r="S953">
        <f t="shared" si="115"/>
        <v>312.5</v>
      </c>
      <c r="T953">
        <f t="shared" si="116"/>
        <v>781.25</v>
      </c>
      <c r="U953">
        <f t="shared" si="117"/>
        <v>156.25</v>
      </c>
      <c r="V953">
        <f t="shared" si="118"/>
        <v>1250</v>
      </c>
      <c r="W953">
        <f t="shared" si="119"/>
        <v>1250</v>
      </c>
      <c r="X953" t="str">
        <f t="shared" si="120"/>
        <v>Yes</v>
      </c>
    </row>
    <row r="954" spans="1:24">
      <c r="A954" s="5" t="s">
        <v>114</v>
      </c>
      <c r="B954" s="5" t="s">
        <v>115</v>
      </c>
      <c r="C954" s="5">
        <v>240</v>
      </c>
      <c r="D954" s="7" t="s">
        <v>20</v>
      </c>
      <c r="E954" s="5">
        <v>6</v>
      </c>
      <c r="F954" s="5" t="s">
        <v>99</v>
      </c>
      <c r="G954" s="5" t="s">
        <v>0</v>
      </c>
      <c r="H954" s="5" t="s">
        <v>22</v>
      </c>
      <c r="I954" s="5" t="s">
        <v>22</v>
      </c>
      <c r="J954" s="5" t="s">
        <v>26</v>
      </c>
      <c r="K954" s="6">
        <v>12.5</v>
      </c>
      <c r="L954" s="10">
        <v>2</v>
      </c>
      <c r="M954" s="10">
        <v>31</v>
      </c>
      <c r="N954" s="10">
        <v>48</v>
      </c>
      <c r="O954" s="10">
        <v>17</v>
      </c>
      <c r="P954" s="10">
        <v>2</v>
      </c>
      <c r="Q954">
        <f t="shared" si="113"/>
        <v>25</v>
      </c>
      <c r="R954">
        <f t="shared" si="114"/>
        <v>387.5</v>
      </c>
      <c r="S954">
        <f t="shared" si="115"/>
        <v>600</v>
      </c>
      <c r="T954">
        <f t="shared" si="116"/>
        <v>212.5</v>
      </c>
      <c r="U954">
        <f t="shared" si="117"/>
        <v>25</v>
      </c>
      <c r="V954">
        <f t="shared" si="118"/>
        <v>1250</v>
      </c>
      <c r="W954">
        <f t="shared" si="119"/>
        <v>1250</v>
      </c>
      <c r="X954" t="str">
        <f t="shared" si="120"/>
        <v>Yes</v>
      </c>
    </row>
    <row r="955" spans="1:24">
      <c r="A955" s="5" t="s">
        <v>114</v>
      </c>
      <c r="B955" s="5" t="s">
        <v>115</v>
      </c>
      <c r="C955" s="5">
        <v>240</v>
      </c>
      <c r="D955" s="7" t="s">
        <v>31</v>
      </c>
      <c r="E955" s="5">
        <v>21</v>
      </c>
      <c r="F955" s="5" t="s">
        <v>66</v>
      </c>
      <c r="G955" s="5" t="s">
        <v>0</v>
      </c>
      <c r="H955" s="5" t="s">
        <v>22</v>
      </c>
      <c r="I955" s="5" t="s">
        <v>22</v>
      </c>
      <c r="J955" s="5" t="s">
        <v>23</v>
      </c>
      <c r="K955" s="6">
        <v>14.5</v>
      </c>
      <c r="L955" s="8">
        <v>2.2999999999999998</v>
      </c>
      <c r="M955" s="8">
        <v>16.3</v>
      </c>
      <c r="N955" s="8">
        <v>41.9</v>
      </c>
      <c r="O955" s="8">
        <v>30.2</v>
      </c>
      <c r="P955" s="8">
        <v>9.3000000000000007</v>
      </c>
      <c r="Q955">
        <f t="shared" si="113"/>
        <v>33.349999999999994</v>
      </c>
      <c r="R955">
        <f t="shared" si="114"/>
        <v>236.35000000000002</v>
      </c>
      <c r="S955">
        <f t="shared" si="115"/>
        <v>607.54999999999995</v>
      </c>
      <c r="T955">
        <f t="shared" si="116"/>
        <v>437.9</v>
      </c>
      <c r="U955">
        <f t="shared" si="117"/>
        <v>134.85000000000002</v>
      </c>
      <c r="V955">
        <f t="shared" si="118"/>
        <v>1450</v>
      </c>
      <c r="W955">
        <f t="shared" si="119"/>
        <v>1450</v>
      </c>
      <c r="X955" t="str">
        <f t="shared" si="120"/>
        <v>Yes</v>
      </c>
    </row>
    <row r="956" spans="1:24">
      <c r="A956" s="5" t="s">
        <v>114</v>
      </c>
      <c r="B956" s="5" t="s">
        <v>115</v>
      </c>
      <c r="C956" s="5">
        <v>240</v>
      </c>
      <c r="D956" s="7" t="s">
        <v>31</v>
      </c>
      <c r="E956" s="5">
        <v>21</v>
      </c>
      <c r="F956" s="5" t="s">
        <v>66</v>
      </c>
      <c r="G956" s="5" t="s">
        <v>0</v>
      </c>
      <c r="H956" s="5" t="s">
        <v>22</v>
      </c>
      <c r="I956" s="5" t="s">
        <v>22</v>
      </c>
      <c r="J956" s="5" t="s">
        <v>24</v>
      </c>
      <c r="K956" s="6">
        <v>14.5</v>
      </c>
      <c r="L956" s="8">
        <v>0</v>
      </c>
      <c r="M956" s="8">
        <v>0</v>
      </c>
      <c r="N956" s="8">
        <v>80</v>
      </c>
      <c r="O956" s="8">
        <v>20</v>
      </c>
      <c r="P956" s="8">
        <v>0</v>
      </c>
      <c r="Q956">
        <f t="shared" si="113"/>
        <v>0</v>
      </c>
      <c r="R956">
        <f t="shared" si="114"/>
        <v>0</v>
      </c>
      <c r="S956">
        <f t="shared" si="115"/>
        <v>1160</v>
      </c>
      <c r="T956">
        <f t="shared" si="116"/>
        <v>290</v>
      </c>
      <c r="U956">
        <f t="shared" si="117"/>
        <v>0</v>
      </c>
      <c r="V956">
        <f t="shared" si="118"/>
        <v>1450</v>
      </c>
      <c r="W956">
        <f t="shared" si="119"/>
        <v>1450</v>
      </c>
      <c r="X956" t="str">
        <f t="shared" si="120"/>
        <v>Yes</v>
      </c>
    </row>
    <row r="957" spans="1:24">
      <c r="A957" s="5" t="s">
        <v>114</v>
      </c>
      <c r="B957" s="5" t="s">
        <v>115</v>
      </c>
      <c r="C957" s="5">
        <v>240</v>
      </c>
      <c r="D957" s="7" t="s">
        <v>31</v>
      </c>
      <c r="E957" s="5">
        <v>21</v>
      </c>
      <c r="F957" s="5" t="s">
        <v>66</v>
      </c>
      <c r="G957" s="5" t="s">
        <v>0</v>
      </c>
      <c r="H957" s="5" t="s">
        <v>22</v>
      </c>
      <c r="I957" s="5" t="s">
        <v>22</v>
      </c>
      <c r="J957" s="5" t="s">
        <v>25</v>
      </c>
      <c r="K957" s="6">
        <v>14.5</v>
      </c>
      <c r="L957" s="8">
        <v>0</v>
      </c>
      <c r="M957" s="8">
        <v>0</v>
      </c>
      <c r="N957" s="8">
        <v>50</v>
      </c>
      <c r="O957" s="8">
        <v>50</v>
      </c>
      <c r="P957" s="8">
        <v>0</v>
      </c>
      <c r="Q957">
        <f t="shared" si="113"/>
        <v>0</v>
      </c>
      <c r="R957">
        <f t="shared" si="114"/>
        <v>0</v>
      </c>
      <c r="S957">
        <f t="shared" si="115"/>
        <v>725</v>
      </c>
      <c r="T957">
        <f t="shared" si="116"/>
        <v>725</v>
      </c>
      <c r="U957">
        <f t="shared" si="117"/>
        <v>0</v>
      </c>
      <c r="V957">
        <f t="shared" si="118"/>
        <v>1450</v>
      </c>
      <c r="W957">
        <f t="shared" si="119"/>
        <v>1450</v>
      </c>
      <c r="X957" t="str">
        <f t="shared" si="120"/>
        <v>Yes</v>
      </c>
    </row>
    <row r="958" spans="1:24">
      <c r="A958" s="5" t="s">
        <v>114</v>
      </c>
      <c r="B958" s="5" t="s">
        <v>115</v>
      </c>
      <c r="C958" s="5">
        <v>240</v>
      </c>
      <c r="D958" s="7" t="s">
        <v>31</v>
      </c>
      <c r="E958" s="5">
        <v>21</v>
      </c>
      <c r="F958" s="5" t="s">
        <v>66</v>
      </c>
      <c r="G958" s="5" t="s">
        <v>0</v>
      </c>
      <c r="H958" s="5" t="s">
        <v>22</v>
      </c>
      <c r="I958" s="5" t="s">
        <v>22</v>
      </c>
      <c r="J958" s="5" t="s">
        <v>26</v>
      </c>
      <c r="K958" s="6">
        <v>14.5</v>
      </c>
      <c r="L958" s="10">
        <v>1</v>
      </c>
      <c r="M958" s="10">
        <v>11</v>
      </c>
      <c r="N958" s="10">
        <v>51</v>
      </c>
      <c r="O958" s="10">
        <v>31</v>
      </c>
      <c r="P958" s="10">
        <v>6</v>
      </c>
      <c r="Q958">
        <f t="shared" si="113"/>
        <v>14.5</v>
      </c>
      <c r="R958">
        <f t="shared" si="114"/>
        <v>159.5</v>
      </c>
      <c r="S958">
        <f t="shared" si="115"/>
        <v>739.5</v>
      </c>
      <c r="T958">
        <f t="shared" si="116"/>
        <v>449.5</v>
      </c>
      <c r="U958">
        <f t="shared" si="117"/>
        <v>87</v>
      </c>
      <c r="V958">
        <f t="shared" si="118"/>
        <v>1450</v>
      </c>
      <c r="W958">
        <f t="shared" si="119"/>
        <v>1450</v>
      </c>
      <c r="X958" t="str">
        <f t="shared" si="120"/>
        <v>Yes</v>
      </c>
    </row>
    <row r="959" spans="1:24">
      <c r="A959" s="5" t="s">
        <v>114</v>
      </c>
      <c r="B959" s="5" t="s">
        <v>115</v>
      </c>
      <c r="C959" s="5">
        <v>240</v>
      </c>
      <c r="D959" s="7" t="s">
        <v>31</v>
      </c>
      <c r="E959" s="5">
        <v>25</v>
      </c>
      <c r="F959" s="5" t="s">
        <v>37</v>
      </c>
      <c r="G959" s="5" t="s">
        <v>0</v>
      </c>
      <c r="H959" s="5" t="s">
        <v>22</v>
      </c>
      <c r="I959" s="5" t="s">
        <v>22</v>
      </c>
      <c r="J959" s="5" t="s">
        <v>23</v>
      </c>
      <c r="K959" s="6">
        <v>21.6</v>
      </c>
      <c r="L959" s="8">
        <v>7.1</v>
      </c>
      <c r="M959" s="8">
        <v>37.799999999999997</v>
      </c>
      <c r="N959" s="8">
        <v>35.700000000000003</v>
      </c>
      <c r="O959" s="8">
        <v>19.399999999999999</v>
      </c>
      <c r="P959" s="8">
        <v>0</v>
      </c>
      <c r="Q959">
        <f t="shared" si="113"/>
        <v>153.36000000000001</v>
      </c>
      <c r="R959">
        <f t="shared" si="114"/>
        <v>816.48</v>
      </c>
      <c r="S959">
        <f t="shared" si="115"/>
        <v>771.12000000000012</v>
      </c>
      <c r="T959">
        <f t="shared" si="116"/>
        <v>419.04</v>
      </c>
      <c r="U959">
        <f t="shared" si="117"/>
        <v>0</v>
      </c>
      <c r="V959">
        <f t="shared" si="118"/>
        <v>2160</v>
      </c>
      <c r="W959">
        <f t="shared" si="119"/>
        <v>2160</v>
      </c>
      <c r="X959" t="str">
        <f t="shared" si="120"/>
        <v>Yes</v>
      </c>
    </row>
    <row r="960" spans="1:24">
      <c r="A960" s="5" t="s">
        <v>114</v>
      </c>
      <c r="B960" s="5" t="s">
        <v>115</v>
      </c>
      <c r="C960" s="5">
        <v>240</v>
      </c>
      <c r="D960" s="7" t="s">
        <v>31</v>
      </c>
      <c r="E960" s="5">
        <v>25</v>
      </c>
      <c r="F960" s="5" t="s">
        <v>37</v>
      </c>
      <c r="G960" s="5" t="s">
        <v>0</v>
      </c>
      <c r="H960" s="5" t="s">
        <v>22</v>
      </c>
      <c r="I960" s="5" t="s">
        <v>22</v>
      </c>
      <c r="J960" s="5" t="s">
        <v>24</v>
      </c>
      <c r="K960" s="6">
        <v>21.6</v>
      </c>
      <c r="L960" s="8">
        <v>0</v>
      </c>
      <c r="M960" s="8">
        <v>63.3</v>
      </c>
      <c r="N960" s="8">
        <v>36.700000000000003</v>
      </c>
      <c r="O960" s="8">
        <v>0</v>
      </c>
      <c r="P960" s="8">
        <v>0</v>
      </c>
      <c r="Q960">
        <f t="shared" si="113"/>
        <v>0</v>
      </c>
      <c r="R960">
        <f t="shared" si="114"/>
        <v>1367.28</v>
      </c>
      <c r="S960">
        <f t="shared" si="115"/>
        <v>792.72000000000014</v>
      </c>
      <c r="T960">
        <f t="shared" si="116"/>
        <v>0</v>
      </c>
      <c r="U960">
        <f t="shared" si="117"/>
        <v>0</v>
      </c>
      <c r="V960">
        <f t="shared" si="118"/>
        <v>2160</v>
      </c>
      <c r="W960">
        <f t="shared" si="119"/>
        <v>2160</v>
      </c>
      <c r="X960" t="str">
        <f t="shared" si="120"/>
        <v>Yes</v>
      </c>
    </row>
    <row r="961" spans="1:24">
      <c r="A961" s="5" t="s">
        <v>114</v>
      </c>
      <c r="B961" s="5" t="s">
        <v>115</v>
      </c>
      <c r="C961" s="5">
        <v>240</v>
      </c>
      <c r="D961" s="7" t="s">
        <v>31</v>
      </c>
      <c r="E961" s="5">
        <v>25</v>
      </c>
      <c r="F961" s="5" t="s">
        <v>37</v>
      </c>
      <c r="G961" s="5" t="s">
        <v>0</v>
      </c>
      <c r="H961" s="5" t="s">
        <v>22</v>
      </c>
      <c r="I961" s="5" t="s">
        <v>22</v>
      </c>
      <c r="J961" s="5" t="s">
        <v>25</v>
      </c>
      <c r="K961" s="6">
        <v>21.6</v>
      </c>
      <c r="L961" s="8">
        <v>0</v>
      </c>
      <c r="M961" s="8">
        <v>87.5</v>
      </c>
      <c r="N961" s="8">
        <v>12.5</v>
      </c>
      <c r="O961" s="8">
        <v>0</v>
      </c>
      <c r="P961" s="8">
        <v>0</v>
      </c>
      <c r="Q961">
        <f t="shared" si="113"/>
        <v>0</v>
      </c>
      <c r="R961">
        <f t="shared" si="114"/>
        <v>1890.0000000000002</v>
      </c>
      <c r="S961">
        <f t="shared" si="115"/>
        <v>270</v>
      </c>
      <c r="T961">
        <f t="shared" si="116"/>
        <v>0</v>
      </c>
      <c r="U961">
        <f t="shared" si="117"/>
        <v>0</v>
      </c>
      <c r="V961">
        <f t="shared" si="118"/>
        <v>2160</v>
      </c>
      <c r="W961">
        <f t="shared" si="119"/>
        <v>2160</v>
      </c>
      <c r="X961" t="str">
        <f t="shared" si="120"/>
        <v>Yes</v>
      </c>
    </row>
    <row r="962" spans="1:24">
      <c r="A962" s="5" t="s">
        <v>114</v>
      </c>
      <c r="B962" s="5" t="s">
        <v>115</v>
      </c>
      <c r="C962" s="5">
        <v>240</v>
      </c>
      <c r="D962" s="7" t="s">
        <v>31</v>
      </c>
      <c r="E962" s="5">
        <v>25</v>
      </c>
      <c r="F962" s="5" t="s">
        <v>37</v>
      </c>
      <c r="G962" s="5" t="s">
        <v>0</v>
      </c>
      <c r="H962" s="5" t="s">
        <v>22</v>
      </c>
      <c r="I962" s="5" t="s">
        <v>22</v>
      </c>
      <c r="J962" s="5" t="s">
        <v>26</v>
      </c>
      <c r="K962" s="6">
        <v>21.6</v>
      </c>
      <c r="L962" s="10">
        <v>5</v>
      </c>
      <c r="M962" s="10">
        <v>50</v>
      </c>
      <c r="N962" s="10">
        <v>32</v>
      </c>
      <c r="O962" s="10">
        <v>13</v>
      </c>
      <c r="P962" s="10">
        <v>0</v>
      </c>
      <c r="Q962">
        <f t="shared" si="113"/>
        <v>108</v>
      </c>
      <c r="R962">
        <f t="shared" si="114"/>
        <v>1080</v>
      </c>
      <c r="S962">
        <f t="shared" si="115"/>
        <v>691.2</v>
      </c>
      <c r="T962">
        <f t="shared" si="116"/>
        <v>280.8</v>
      </c>
      <c r="U962">
        <f t="shared" si="117"/>
        <v>0</v>
      </c>
      <c r="V962">
        <f t="shared" si="118"/>
        <v>2160</v>
      </c>
      <c r="W962">
        <f t="shared" si="119"/>
        <v>2160</v>
      </c>
      <c r="X962" t="str">
        <f t="shared" si="120"/>
        <v>Yes</v>
      </c>
    </row>
    <row r="963" spans="1:24">
      <c r="A963" s="5" t="s">
        <v>114</v>
      </c>
      <c r="B963" s="5" t="s">
        <v>115</v>
      </c>
      <c r="C963" s="5">
        <v>240</v>
      </c>
      <c r="D963" s="7" t="s">
        <v>31</v>
      </c>
      <c r="E963" s="5">
        <v>26</v>
      </c>
      <c r="F963" s="5" t="s">
        <v>56</v>
      </c>
      <c r="G963" s="5" t="s">
        <v>0</v>
      </c>
      <c r="H963" s="5" t="s">
        <v>22</v>
      </c>
      <c r="I963" s="5" t="s">
        <v>22</v>
      </c>
      <c r="J963" s="5" t="s">
        <v>23</v>
      </c>
      <c r="K963" s="6">
        <v>14.8</v>
      </c>
      <c r="L963" s="8">
        <v>14.3</v>
      </c>
      <c r="M963" s="8">
        <v>38.799999999999997</v>
      </c>
      <c r="N963" s="8">
        <v>34.700000000000003</v>
      </c>
      <c r="O963" s="8">
        <v>12.2</v>
      </c>
      <c r="P963" s="8">
        <v>0</v>
      </c>
      <c r="Q963">
        <f t="shared" si="113"/>
        <v>211.64000000000001</v>
      </c>
      <c r="R963">
        <f t="shared" si="114"/>
        <v>574.24</v>
      </c>
      <c r="S963">
        <f t="shared" si="115"/>
        <v>513.56000000000006</v>
      </c>
      <c r="T963">
        <f t="shared" si="116"/>
        <v>180.56</v>
      </c>
      <c r="U963">
        <f t="shared" si="117"/>
        <v>0</v>
      </c>
      <c r="V963">
        <f t="shared" si="118"/>
        <v>1480</v>
      </c>
      <c r="W963">
        <f t="shared" si="119"/>
        <v>1480</v>
      </c>
      <c r="X963" t="str">
        <f t="shared" si="120"/>
        <v>Yes</v>
      </c>
    </row>
    <row r="964" spans="1:24">
      <c r="A964" s="5" t="s">
        <v>114</v>
      </c>
      <c r="B964" s="5" t="s">
        <v>115</v>
      </c>
      <c r="C964" s="5">
        <v>240</v>
      </c>
      <c r="D964" s="7" t="s">
        <v>31</v>
      </c>
      <c r="E964" s="5">
        <v>26</v>
      </c>
      <c r="F964" s="5" t="s">
        <v>56</v>
      </c>
      <c r="G964" s="5" t="s">
        <v>0</v>
      </c>
      <c r="H964" s="5" t="s">
        <v>22</v>
      </c>
      <c r="I964" s="5" t="s">
        <v>22</v>
      </c>
      <c r="J964" s="5" t="s">
        <v>24</v>
      </c>
      <c r="K964" s="6">
        <v>14.8</v>
      </c>
      <c r="L964" s="8">
        <v>40</v>
      </c>
      <c r="M964" s="8">
        <v>60</v>
      </c>
      <c r="N964" s="8">
        <v>0</v>
      </c>
      <c r="O964" s="8">
        <v>0</v>
      </c>
      <c r="P964" s="8">
        <v>0</v>
      </c>
      <c r="Q964">
        <f t="shared" ref="Q964:Q1027" si="121">L964*$K964</f>
        <v>592</v>
      </c>
      <c r="R964">
        <f t="shared" ref="R964:R1027" si="122">M964*$K964</f>
        <v>888</v>
      </c>
      <c r="S964">
        <f t="shared" ref="S964:S1027" si="123">N964*$K964</f>
        <v>0</v>
      </c>
      <c r="T964">
        <f t="shared" ref="T964:T1027" si="124">O964*$K964</f>
        <v>0</v>
      </c>
      <c r="U964">
        <f t="shared" ref="U964:U1027" si="125">P964*$K964</f>
        <v>0</v>
      </c>
      <c r="V964">
        <f t="shared" ref="V964:V1027" si="126">SUM(Q964:U964)</f>
        <v>1480</v>
      </c>
      <c r="W964">
        <f t="shared" ref="W964:W1027" si="127">K964*100</f>
        <v>1480</v>
      </c>
      <c r="X964" t="str">
        <f t="shared" ref="X964:X1027" si="128">IF(V964=W964,"Yes","No")</f>
        <v>Yes</v>
      </c>
    </row>
    <row r="965" spans="1:24">
      <c r="A965" s="5" t="s">
        <v>114</v>
      </c>
      <c r="B965" s="5" t="s">
        <v>115</v>
      </c>
      <c r="C965" s="5">
        <v>240</v>
      </c>
      <c r="D965" s="7" t="s">
        <v>31</v>
      </c>
      <c r="E965" s="5">
        <v>26</v>
      </c>
      <c r="F965" s="5" t="s">
        <v>56</v>
      </c>
      <c r="G965" s="5" t="s">
        <v>0</v>
      </c>
      <c r="H965" s="5" t="s">
        <v>22</v>
      </c>
      <c r="I965" s="5" t="s">
        <v>22</v>
      </c>
      <c r="J965" s="5" t="s">
        <v>25</v>
      </c>
      <c r="K965" s="6">
        <v>14.8</v>
      </c>
      <c r="L965" s="8">
        <v>0</v>
      </c>
      <c r="M965" s="8">
        <v>75</v>
      </c>
      <c r="N965" s="8">
        <v>25</v>
      </c>
      <c r="O965" s="8">
        <v>0</v>
      </c>
      <c r="P965" s="8">
        <v>0</v>
      </c>
      <c r="Q965">
        <f t="shared" si="121"/>
        <v>0</v>
      </c>
      <c r="R965">
        <f t="shared" si="122"/>
        <v>1110</v>
      </c>
      <c r="S965">
        <f t="shared" si="123"/>
        <v>370</v>
      </c>
      <c r="T965">
        <f t="shared" si="124"/>
        <v>0</v>
      </c>
      <c r="U965">
        <f t="shared" si="125"/>
        <v>0</v>
      </c>
      <c r="V965">
        <f t="shared" si="126"/>
        <v>1480</v>
      </c>
      <c r="W965">
        <f t="shared" si="127"/>
        <v>1480</v>
      </c>
      <c r="X965" t="str">
        <f t="shared" si="128"/>
        <v>Yes</v>
      </c>
    </row>
    <row r="966" spans="1:24">
      <c r="A966" s="5" t="s">
        <v>114</v>
      </c>
      <c r="B966" s="5" t="s">
        <v>115</v>
      </c>
      <c r="C966" s="5">
        <v>240</v>
      </c>
      <c r="D966" s="7" t="s">
        <v>31</v>
      </c>
      <c r="E966" s="5">
        <v>26</v>
      </c>
      <c r="F966" s="5" t="s">
        <v>56</v>
      </c>
      <c r="G966" s="5" t="s">
        <v>0</v>
      </c>
      <c r="H966" s="5" t="s">
        <v>22</v>
      </c>
      <c r="I966" s="5" t="s">
        <v>22</v>
      </c>
      <c r="J966" s="5" t="s">
        <v>26</v>
      </c>
      <c r="K966" s="6">
        <v>14.8</v>
      </c>
      <c r="L966" s="10">
        <v>17</v>
      </c>
      <c r="M966" s="10">
        <v>49</v>
      </c>
      <c r="N966" s="10">
        <v>26</v>
      </c>
      <c r="O966" s="10">
        <v>8</v>
      </c>
      <c r="P966" s="10">
        <v>0</v>
      </c>
      <c r="Q966">
        <f t="shared" si="121"/>
        <v>251.60000000000002</v>
      </c>
      <c r="R966">
        <f t="shared" si="122"/>
        <v>725.2</v>
      </c>
      <c r="S966">
        <f t="shared" si="123"/>
        <v>384.8</v>
      </c>
      <c r="T966">
        <f t="shared" si="124"/>
        <v>118.4</v>
      </c>
      <c r="U966">
        <f t="shared" si="125"/>
        <v>0</v>
      </c>
      <c r="V966">
        <f t="shared" si="126"/>
        <v>1480.0000000000002</v>
      </c>
      <c r="W966">
        <f t="shared" si="127"/>
        <v>1480</v>
      </c>
      <c r="X966" t="str">
        <f t="shared" si="128"/>
        <v>Yes</v>
      </c>
    </row>
    <row r="967" spans="1:24">
      <c r="A967" s="5" t="s">
        <v>114</v>
      </c>
      <c r="B967" s="5" t="s">
        <v>115</v>
      </c>
      <c r="C967" s="5">
        <v>240</v>
      </c>
      <c r="D967" s="7" t="s">
        <v>38</v>
      </c>
      <c r="E967" s="5">
        <v>29</v>
      </c>
      <c r="F967" s="5" t="s">
        <v>39</v>
      </c>
      <c r="G967" s="5" t="s">
        <v>0</v>
      </c>
      <c r="H967" s="5" t="s">
        <v>22</v>
      </c>
      <c r="I967" s="5" t="s">
        <v>22</v>
      </c>
      <c r="J967" s="5" t="s">
        <v>23</v>
      </c>
      <c r="K967" s="6">
        <v>11.8</v>
      </c>
      <c r="L967" s="8">
        <v>7.7</v>
      </c>
      <c r="M967" s="8">
        <v>41</v>
      </c>
      <c r="N967" s="8">
        <v>46.2</v>
      </c>
      <c r="O967" s="8">
        <v>5.0999999999999996</v>
      </c>
      <c r="P967" s="8">
        <v>0</v>
      </c>
      <c r="Q967">
        <f t="shared" si="121"/>
        <v>90.860000000000014</v>
      </c>
      <c r="R967">
        <f t="shared" si="122"/>
        <v>483.8</v>
      </c>
      <c r="S967">
        <f t="shared" si="123"/>
        <v>545.16000000000008</v>
      </c>
      <c r="T967">
        <f t="shared" si="124"/>
        <v>60.18</v>
      </c>
      <c r="U967">
        <f t="shared" si="125"/>
        <v>0</v>
      </c>
      <c r="V967">
        <f t="shared" si="126"/>
        <v>1180.0000000000002</v>
      </c>
      <c r="W967">
        <f t="shared" si="127"/>
        <v>1180</v>
      </c>
      <c r="X967" t="str">
        <f t="shared" si="128"/>
        <v>Yes</v>
      </c>
    </row>
    <row r="968" spans="1:24">
      <c r="A968" s="5" t="s">
        <v>114</v>
      </c>
      <c r="B968" s="5" t="s">
        <v>115</v>
      </c>
      <c r="C968" s="5">
        <v>240</v>
      </c>
      <c r="D968" s="7" t="s">
        <v>38</v>
      </c>
      <c r="E968" s="5">
        <v>29</v>
      </c>
      <c r="F968" s="5" t="s">
        <v>39</v>
      </c>
      <c r="G968" s="5" t="s">
        <v>0</v>
      </c>
      <c r="H968" s="5" t="s">
        <v>22</v>
      </c>
      <c r="I968" s="5" t="s">
        <v>22</v>
      </c>
      <c r="J968" s="5" t="s">
        <v>24</v>
      </c>
      <c r="K968" s="6">
        <v>11.8</v>
      </c>
      <c r="L968" s="8">
        <v>0</v>
      </c>
      <c r="M968" s="8">
        <v>50</v>
      </c>
      <c r="N968" s="8">
        <v>30</v>
      </c>
      <c r="O968" s="8">
        <v>20</v>
      </c>
      <c r="P968" s="8">
        <v>0</v>
      </c>
      <c r="Q968">
        <f t="shared" si="121"/>
        <v>0</v>
      </c>
      <c r="R968">
        <f t="shared" si="122"/>
        <v>590</v>
      </c>
      <c r="S968">
        <f t="shared" si="123"/>
        <v>354</v>
      </c>
      <c r="T968">
        <f t="shared" si="124"/>
        <v>236</v>
      </c>
      <c r="U968">
        <f t="shared" si="125"/>
        <v>0</v>
      </c>
      <c r="V968">
        <f t="shared" si="126"/>
        <v>1180</v>
      </c>
      <c r="W968">
        <f t="shared" si="127"/>
        <v>1180</v>
      </c>
      <c r="X968" t="str">
        <f t="shared" si="128"/>
        <v>Yes</v>
      </c>
    </row>
    <row r="969" spans="1:24">
      <c r="A969" s="5" t="s">
        <v>114</v>
      </c>
      <c r="B969" s="5" t="s">
        <v>115</v>
      </c>
      <c r="C969" s="5">
        <v>240</v>
      </c>
      <c r="D969" s="7" t="s">
        <v>38</v>
      </c>
      <c r="E969" s="5">
        <v>29</v>
      </c>
      <c r="F969" s="5" t="s">
        <v>39</v>
      </c>
      <c r="G969" s="5" t="s">
        <v>0</v>
      </c>
      <c r="H969" s="5" t="s">
        <v>22</v>
      </c>
      <c r="I969" s="5" t="s">
        <v>22</v>
      </c>
      <c r="J969" s="5" t="s">
        <v>25</v>
      </c>
      <c r="K969" s="6">
        <v>11.8</v>
      </c>
      <c r="L969" s="8">
        <v>0</v>
      </c>
      <c r="M969" s="8">
        <v>20</v>
      </c>
      <c r="N969" s="8">
        <v>70</v>
      </c>
      <c r="O969" s="8">
        <v>10</v>
      </c>
      <c r="P969" s="8">
        <v>0</v>
      </c>
      <c r="Q969">
        <f t="shared" si="121"/>
        <v>0</v>
      </c>
      <c r="R969">
        <f t="shared" si="122"/>
        <v>236</v>
      </c>
      <c r="S969">
        <f t="shared" si="123"/>
        <v>826</v>
      </c>
      <c r="T969">
        <f t="shared" si="124"/>
        <v>118</v>
      </c>
      <c r="U969">
        <f t="shared" si="125"/>
        <v>0</v>
      </c>
      <c r="V969">
        <f t="shared" si="126"/>
        <v>1180</v>
      </c>
      <c r="W969">
        <f t="shared" si="127"/>
        <v>1180</v>
      </c>
      <c r="X969" t="str">
        <f t="shared" si="128"/>
        <v>Yes</v>
      </c>
    </row>
    <row r="970" spans="1:24">
      <c r="A970" s="5" t="s">
        <v>114</v>
      </c>
      <c r="B970" s="5" t="s">
        <v>115</v>
      </c>
      <c r="C970" s="5">
        <v>240</v>
      </c>
      <c r="D970" s="7" t="s">
        <v>38</v>
      </c>
      <c r="E970" s="5">
        <v>29</v>
      </c>
      <c r="F970" s="5" t="s">
        <v>39</v>
      </c>
      <c r="G970" s="5" t="s">
        <v>0</v>
      </c>
      <c r="H970" s="5" t="s">
        <v>22</v>
      </c>
      <c r="I970" s="5" t="s">
        <v>22</v>
      </c>
      <c r="J970" s="5" t="s">
        <v>26</v>
      </c>
      <c r="K970" s="6">
        <v>11.8</v>
      </c>
      <c r="L970" s="10">
        <v>5</v>
      </c>
      <c r="M970" s="10">
        <v>40</v>
      </c>
      <c r="N970" s="10">
        <v>46</v>
      </c>
      <c r="O970" s="10">
        <v>9</v>
      </c>
      <c r="P970" s="10">
        <v>0</v>
      </c>
      <c r="Q970">
        <f t="shared" si="121"/>
        <v>59</v>
      </c>
      <c r="R970">
        <f t="shared" si="122"/>
        <v>472</v>
      </c>
      <c r="S970">
        <f t="shared" si="123"/>
        <v>542.80000000000007</v>
      </c>
      <c r="T970">
        <f t="shared" si="124"/>
        <v>106.2</v>
      </c>
      <c r="U970">
        <f t="shared" si="125"/>
        <v>0</v>
      </c>
      <c r="V970">
        <f t="shared" si="126"/>
        <v>1180.0000000000002</v>
      </c>
      <c r="W970">
        <f t="shared" si="127"/>
        <v>1180</v>
      </c>
      <c r="X970" t="str">
        <f t="shared" si="128"/>
        <v>Yes</v>
      </c>
    </row>
    <row r="971" spans="1:24">
      <c r="A971" s="5" t="s">
        <v>114</v>
      </c>
      <c r="B971" s="5" t="s">
        <v>115</v>
      </c>
      <c r="C971" s="5">
        <v>240</v>
      </c>
      <c r="D971" s="7" t="s">
        <v>38</v>
      </c>
      <c r="E971" s="5">
        <v>30</v>
      </c>
      <c r="F971" s="5" t="s">
        <v>40</v>
      </c>
      <c r="G971" s="5" t="s">
        <v>0</v>
      </c>
      <c r="H971" s="5" t="s">
        <v>22</v>
      </c>
      <c r="I971" s="5" t="s">
        <v>22</v>
      </c>
      <c r="J971" s="5" t="s">
        <v>23</v>
      </c>
      <c r="K971" s="6">
        <v>14</v>
      </c>
      <c r="L971" s="8">
        <v>5.6</v>
      </c>
      <c r="M971" s="8">
        <v>55.5</v>
      </c>
      <c r="N971" s="8">
        <v>36.1</v>
      </c>
      <c r="O971" s="8">
        <v>2.8</v>
      </c>
      <c r="P971" s="8">
        <v>0</v>
      </c>
      <c r="Q971">
        <f t="shared" si="121"/>
        <v>78.399999999999991</v>
      </c>
      <c r="R971">
        <f t="shared" si="122"/>
        <v>777</v>
      </c>
      <c r="S971">
        <f t="shared" si="123"/>
        <v>505.40000000000003</v>
      </c>
      <c r="T971">
        <f t="shared" si="124"/>
        <v>39.199999999999996</v>
      </c>
      <c r="U971">
        <f t="shared" si="125"/>
        <v>0</v>
      </c>
      <c r="V971">
        <f t="shared" si="126"/>
        <v>1400</v>
      </c>
      <c r="W971">
        <f t="shared" si="127"/>
        <v>1400</v>
      </c>
      <c r="X971" t="str">
        <f t="shared" si="128"/>
        <v>Yes</v>
      </c>
    </row>
    <row r="972" spans="1:24">
      <c r="A972" s="5" t="s">
        <v>114</v>
      </c>
      <c r="B972" s="5" t="s">
        <v>115</v>
      </c>
      <c r="C972" s="5">
        <v>240</v>
      </c>
      <c r="D972" s="7" t="s">
        <v>38</v>
      </c>
      <c r="E972" s="5">
        <v>30</v>
      </c>
      <c r="F972" s="5" t="s">
        <v>40</v>
      </c>
      <c r="G972" s="5" t="s">
        <v>0</v>
      </c>
      <c r="H972" s="5" t="s">
        <v>22</v>
      </c>
      <c r="I972" s="5" t="s">
        <v>22</v>
      </c>
      <c r="J972" s="5" t="s">
        <v>24</v>
      </c>
      <c r="K972" s="6">
        <v>14</v>
      </c>
      <c r="L972" s="8">
        <v>0</v>
      </c>
      <c r="M972" s="8">
        <v>50</v>
      </c>
      <c r="N972" s="8">
        <v>50</v>
      </c>
      <c r="O972" s="8">
        <v>0</v>
      </c>
      <c r="P972" s="8">
        <v>0</v>
      </c>
      <c r="Q972">
        <f t="shared" si="121"/>
        <v>0</v>
      </c>
      <c r="R972">
        <f t="shared" si="122"/>
        <v>700</v>
      </c>
      <c r="S972">
        <f t="shared" si="123"/>
        <v>700</v>
      </c>
      <c r="T972">
        <f t="shared" si="124"/>
        <v>0</v>
      </c>
      <c r="U972">
        <f t="shared" si="125"/>
        <v>0</v>
      </c>
      <c r="V972">
        <f t="shared" si="126"/>
        <v>1400</v>
      </c>
      <c r="W972">
        <f t="shared" si="127"/>
        <v>1400</v>
      </c>
      <c r="X972" t="str">
        <f t="shared" si="128"/>
        <v>Yes</v>
      </c>
    </row>
    <row r="973" spans="1:24">
      <c r="A973" s="5" t="s">
        <v>114</v>
      </c>
      <c r="B973" s="5" t="s">
        <v>115</v>
      </c>
      <c r="C973" s="5">
        <v>240</v>
      </c>
      <c r="D973" s="7" t="s">
        <v>38</v>
      </c>
      <c r="E973" s="5">
        <v>30</v>
      </c>
      <c r="F973" s="5" t="s">
        <v>40</v>
      </c>
      <c r="G973" s="5" t="s">
        <v>0</v>
      </c>
      <c r="H973" s="5" t="s">
        <v>22</v>
      </c>
      <c r="I973" s="5" t="s">
        <v>22</v>
      </c>
      <c r="J973" s="5" t="s">
        <v>25</v>
      </c>
      <c r="K973" s="6">
        <v>14</v>
      </c>
      <c r="L973" s="8">
        <v>10</v>
      </c>
      <c r="M973" s="8">
        <v>60</v>
      </c>
      <c r="N973" s="8">
        <v>30</v>
      </c>
      <c r="O973" s="8">
        <v>0</v>
      </c>
      <c r="P973" s="8">
        <v>0</v>
      </c>
      <c r="Q973">
        <f t="shared" si="121"/>
        <v>140</v>
      </c>
      <c r="R973">
        <f t="shared" si="122"/>
        <v>840</v>
      </c>
      <c r="S973">
        <f t="shared" si="123"/>
        <v>420</v>
      </c>
      <c r="T973">
        <f t="shared" si="124"/>
        <v>0</v>
      </c>
      <c r="U973">
        <f t="shared" si="125"/>
        <v>0</v>
      </c>
      <c r="V973">
        <f t="shared" si="126"/>
        <v>1400</v>
      </c>
      <c r="W973">
        <f t="shared" si="127"/>
        <v>1400</v>
      </c>
      <c r="X973" t="str">
        <f t="shared" si="128"/>
        <v>Yes</v>
      </c>
    </row>
    <row r="974" spans="1:24">
      <c r="A974" s="5" t="s">
        <v>114</v>
      </c>
      <c r="B974" s="5" t="s">
        <v>115</v>
      </c>
      <c r="C974" s="5">
        <v>240</v>
      </c>
      <c r="D974" s="7" t="s">
        <v>38</v>
      </c>
      <c r="E974" s="5">
        <v>30</v>
      </c>
      <c r="F974" s="5" t="s">
        <v>40</v>
      </c>
      <c r="G974" s="5" t="s">
        <v>0</v>
      </c>
      <c r="H974" s="5" t="s">
        <v>22</v>
      </c>
      <c r="I974" s="5" t="s">
        <v>22</v>
      </c>
      <c r="J974" s="5" t="s">
        <v>26</v>
      </c>
      <c r="K974" s="6">
        <v>14</v>
      </c>
      <c r="L974" s="10">
        <v>5</v>
      </c>
      <c r="M974" s="10">
        <v>55</v>
      </c>
      <c r="N974" s="10">
        <v>38</v>
      </c>
      <c r="O974" s="10">
        <v>2</v>
      </c>
      <c r="P974" s="10">
        <v>0</v>
      </c>
      <c r="Q974">
        <f t="shared" si="121"/>
        <v>70</v>
      </c>
      <c r="R974">
        <f t="shared" si="122"/>
        <v>770</v>
      </c>
      <c r="S974">
        <f t="shared" si="123"/>
        <v>532</v>
      </c>
      <c r="T974">
        <f t="shared" si="124"/>
        <v>28</v>
      </c>
      <c r="U974">
        <f t="shared" si="125"/>
        <v>0</v>
      </c>
      <c r="V974">
        <f t="shared" si="126"/>
        <v>1400</v>
      </c>
      <c r="W974">
        <f t="shared" si="127"/>
        <v>1400</v>
      </c>
      <c r="X974" t="str">
        <f t="shared" si="128"/>
        <v>Yes</v>
      </c>
    </row>
    <row r="975" spans="1:24">
      <c r="A975" s="5" t="s">
        <v>114</v>
      </c>
      <c r="B975" s="5" t="s">
        <v>115</v>
      </c>
      <c r="C975" s="5">
        <v>240</v>
      </c>
      <c r="D975" s="7" t="s">
        <v>38</v>
      </c>
      <c r="E975" s="5">
        <v>33</v>
      </c>
      <c r="F975" s="5" t="s">
        <v>79</v>
      </c>
      <c r="G975" s="5" t="s">
        <v>0</v>
      </c>
      <c r="H975" s="5" t="s">
        <v>22</v>
      </c>
      <c r="I975" s="5" t="s">
        <v>22</v>
      </c>
      <c r="J975" s="5" t="s">
        <v>23</v>
      </c>
      <c r="K975" s="6">
        <v>6</v>
      </c>
      <c r="L975" s="8">
        <v>9.1</v>
      </c>
      <c r="M975" s="8">
        <v>45.4</v>
      </c>
      <c r="N975" s="8">
        <v>36.4</v>
      </c>
      <c r="O975" s="8">
        <v>9.1</v>
      </c>
      <c r="P975" s="8">
        <v>0</v>
      </c>
      <c r="Q975">
        <f t="shared" si="121"/>
        <v>54.599999999999994</v>
      </c>
      <c r="R975">
        <f t="shared" si="122"/>
        <v>272.39999999999998</v>
      </c>
      <c r="S975">
        <f t="shared" si="123"/>
        <v>218.39999999999998</v>
      </c>
      <c r="T975">
        <f t="shared" si="124"/>
        <v>54.599999999999994</v>
      </c>
      <c r="U975">
        <f t="shared" si="125"/>
        <v>0</v>
      </c>
      <c r="V975">
        <f t="shared" si="126"/>
        <v>600</v>
      </c>
      <c r="W975">
        <f t="shared" si="127"/>
        <v>600</v>
      </c>
      <c r="X975" t="str">
        <f t="shared" si="128"/>
        <v>Yes</v>
      </c>
    </row>
    <row r="976" spans="1:24">
      <c r="A976" s="5" t="s">
        <v>114</v>
      </c>
      <c r="B976" s="5" t="s">
        <v>115</v>
      </c>
      <c r="C976" s="5">
        <v>240</v>
      </c>
      <c r="D976" s="7" t="s">
        <v>38</v>
      </c>
      <c r="E976" s="5">
        <v>33</v>
      </c>
      <c r="F976" s="5" t="s">
        <v>79</v>
      </c>
      <c r="G976" s="5" t="s">
        <v>0</v>
      </c>
      <c r="H976" s="5" t="s">
        <v>22</v>
      </c>
      <c r="I976" s="5" t="s">
        <v>22</v>
      </c>
      <c r="J976" s="5" t="s">
        <v>24</v>
      </c>
      <c r="K976" s="6">
        <v>6</v>
      </c>
      <c r="L976" s="8">
        <v>0</v>
      </c>
      <c r="M976" s="8">
        <v>80</v>
      </c>
      <c r="N976" s="8">
        <v>20</v>
      </c>
      <c r="O976" s="8">
        <v>0</v>
      </c>
      <c r="P976" s="8">
        <v>0</v>
      </c>
      <c r="Q976">
        <f t="shared" si="121"/>
        <v>0</v>
      </c>
      <c r="R976">
        <f t="shared" si="122"/>
        <v>480</v>
      </c>
      <c r="S976">
        <f t="shared" si="123"/>
        <v>120</v>
      </c>
      <c r="T976">
        <f t="shared" si="124"/>
        <v>0</v>
      </c>
      <c r="U976">
        <f t="shared" si="125"/>
        <v>0</v>
      </c>
      <c r="V976">
        <f t="shared" si="126"/>
        <v>600</v>
      </c>
      <c r="W976">
        <f t="shared" si="127"/>
        <v>600</v>
      </c>
      <c r="X976" t="str">
        <f t="shared" si="128"/>
        <v>Yes</v>
      </c>
    </row>
    <row r="977" spans="1:24">
      <c r="A977" s="5" t="s">
        <v>114</v>
      </c>
      <c r="B977" s="5" t="s">
        <v>115</v>
      </c>
      <c r="C977" s="5">
        <v>240</v>
      </c>
      <c r="D977" s="7" t="s">
        <v>38</v>
      </c>
      <c r="E977" s="5">
        <v>33</v>
      </c>
      <c r="F977" s="5" t="s">
        <v>79</v>
      </c>
      <c r="G977" s="5" t="s">
        <v>0</v>
      </c>
      <c r="H977" s="5" t="s">
        <v>22</v>
      </c>
      <c r="I977" s="5" t="s">
        <v>22</v>
      </c>
      <c r="J977" s="5" t="s">
        <v>25</v>
      </c>
      <c r="K977" s="6">
        <v>6</v>
      </c>
      <c r="L977" s="8">
        <v>0</v>
      </c>
      <c r="M977" s="8">
        <v>10</v>
      </c>
      <c r="N977" s="8">
        <v>80</v>
      </c>
      <c r="O977" s="8">
        <v>10</v>
      </c>
      <c r="P977" s="8">
        <v>0</v>
      </c>
      <c r="Q977">
        <f t="shared" si="121"/>
        <v>0</v>
      </c>
      <c r="R977">
        <f t="shared" si="122"/>
        <v>60</v>
      </c>
      <c r="S977">
        <f t="shared" si="123"/>
        <v>480</v>
      </c>
      <c r="T977">
        <f t="shared" si="124"/>
        <v>60</v>
      </c>
      <c r="U977">
        <f t="shared" si="125"/>
        <v>0</v>
      </c>
      <c r="V977">
        <f t="shared" si="126"/>
        <v>600</v>
      </c>
      <c r="W977">
        <f t="shared" si="127"/>
        <v>600</v>
      </c>
      <c r="X977" t="str">
        <f t="shared" si="128"/>
        <v>Yes</v>
      </c>
    </row>
    <row r="978" spans="1:24">
      <c r="A978" s="5" t="s">
        <v>114</v>
      </c>
      <c r="B978" s="5" t="s">
        <v>115</v>
      </c>
      <c r="C978" s="5">
        <v>240</v>
      </c>
      <c r="D978" s="7" t="s">
        <v>38</v>
      </c>
      <c r="E978" s="5">
        <v>33</v>
      </c>
      <c r="F978" s="5" t="s">
        <v>79</v>
      </c>
      <c r="G978" s="5" t="s">
        <v>0</v>
      </c>
      <c r="H978" s="5" t="s">
        <v>22</v>
      </c>
      <c r="I978" s="5" t="s">
        <v>22</v>
      </c>
      <c r="J978" s="5" t="s">
        <v>26</v>
      </c>
      <c r="K978" s="6">
        <v>6</v>
      </c>
      <c r="L978" s="10">
        <v>6</v>
      </c>
      <c r="M978" s="10">
        <v>47</v>
      </c>
      <c r="N978" s="10">
        <v>40</v>
      </c>
      <c r="O978" s="10">
        <v>7</v>
      </c>
      <c r="P978" s="10">
        <v>0</v>
      </c>
      <c r="Q978">
        <f t="shared" si="121"/>
        <v>36</v>
      </c>
      <c r="R978">
        <f t="shared" si="122"/>
        <v>282</v>
      </c>
      <c r="S978">
        <f t="shared" si="123"/>
        <v>240</v>
      </c>
      <c r="T978">
        <f t="shared" si="124"/>
        <v>42</v>
      </c>
      <c r="U978">
        <f t="shared" si="125"/>
        <v>0</v>
      </c>
      <c r="V978">
        <f t="shared" si="126"/>
        <v>600</v>
      </c>
      <c r="W978">
        <f t="shared" si="127"/>
        <v>600</v>
      </c>
      <c r="X978" t="str">
        <f t="shared" si="128"/>
        <v>Yes</v>
      </c>
    </row>
    <row r="979" spans="1:24">
      <c r="A979" s="5" t="s">
        <v>114</v>
      </c>
      <c r="B979" s="5" t="s">
        <v>115</v>
      </c>
      <c r="C979" s="5">
        <v>240</v>
      </c>
      <c r="D979" s="7" t="s">
        <v>38</v>
      </c>
      <c r="E979" s="5">
        <v>35</v>
      </c>
      <c r="F979" s="5" t="s">
        <v>42</v>
      </c>
      <c r="G979" s="5" t="s">
        <v>0</v>
      </c>
      <c r="H979" s="5" t="s">
        <v>22</v>
      </c>
      <c r="I979" s="5" t="s">
        <v>22</v>
      </c>
      <c r="J979" s="5" t="s">
        <v>23</v>
      </c>
      <c r="K979" s="6">
        <v>13.6</v>
      </c>
      <c r="L979" s="8">
        <v>19.399999999999999</v>
      </c>
      <c r="M979" s="8">
        <v>22.3</v>
      </c>
      <c r="N979" s="8">
        <v>33.299999999999997</v>
      </c>
      <c r="O979" s="8">
        <v>19.399999999999999</v>
      </c>
      <c r="P979" s="8">
        <v>5.6</v>
      </c>
      <c r="Q979">
        <f t="shared" si="121"/>
        <v>263.83999999999997</v>
      </c>
      <c r="R979">
        <f t="shared" si="122"/>
        <v>303.28000000000003</v>
      </c>
      <c r="S979">
        <f t="shared" si="123"/>
        <v>452.87999999999994</v>
      </c>
      <c r="T979">
        <f t="shared" si="124"/>
        <v>263.83999999999997</v>
      </c>
      <c r="U979">
        <f t="shared" si="125"/>
        <v>76.16</v>
      </c>
      <c r="V979">
        <f t="shared" si="126"/>
        <v>1360</v>
      </c>
      <c r="W979">
        <f t="shared" si="127"/>
        <v>1360</v>
      </c>
      <c r="X979" t="str">
        <f t="shared" si="128"/>
        <v>Yes</v>
      </c>
    </row>
    <row r="980" spans="1:24">
      <c r="A980" s="5" t="s">
        <v>114</v>
      </c>
      <c r="B980" s="5" t="s">
        <v>115</v>
      </c>
      <c r="C980" s="5">
        <v>240</v>
      </c>
      <c r="D980" s="7" t="s">
        <v>38</v>
      </c>
      <c r="E980" s="5">
        <v>35</v>
      </c>
      <c r="F980" s="5" t="s">
        <v>42</v>
      </c>
      <c r="G980" s="5" t="s">
        <v>0</v>
      </c>
      <c r="H980" s="5" t="s">
        <v>22</v>
      </c>
      <c r="I980" s="5" t="s">
        <v>22</v>
      </c>
      <c r="J980" s="5" t="s">
        <v>24</v>
      </c>
      <c r="K980" s="6">
        <v>13.6</v>
      </c>
      <c r="L980" s="8">
        <v>10</v>
      </c>
      <c r="M980" s="8">
        <v>50</v>
      </c>
      <c r="N980" s="8">
        <v>40</v>
      </c>
      <c r="O980" s="8">
        <v>0</v>
      </c>
      <c r="P980" s="8">
        <v>0</v>
      </c>
      <c r="Q980">
        <f t="shared" si="121"/>
        <v>136</v>
      </c>
      <c r="R980">
        <f t="shared" si="122"/>
        <v>680</v>
      </c>
      <c r="S980">
        <f t="shared" si="123"/>
        <v>544</v>
      </c>
      <c r="T980">
        <f t="shared" si="124"/>
        <v>0</v>
      </c>
      <c r="U980">
        <f t="shared" si="125"/>
        <v>0</v>
      </c>
      <c r="V980">
        <f t="shared" si="126"/>
        <v>1360</v>
      </c>
      <c r="W980">
        <f t="shared" si="127"/>
        <v>1360</v>
      </c>
      <c r="X980" t="str">
        <f t="shared" si="128"/>
        <v>Yes</v>
      </c>
    </row>
    <row r="981" spans="1:24">
      <c r="A981" s="5" t="s">
        <v>114</v>
      </c>
      <c r="B981" s="5" t="s">
        <v>115</v>
      </c>
      <c r="C981" s="5">
        <v>240</v>
      </c>
      <c r="D981" s="7" t="s">
        <v>38</v>
      </c>
      <c r="E981" s="5">
        <v>35</v>
      </c>
      <c r="F981" s="5" t="s">
        <v>42</v>
      </c>
      <c r="G981" s="5" t="s">
        <v>0</v>
      </c>
      <c r="H981" s="5" t="s">
        <v>22</v>
      </c>
      <c r="I981" s="5" t="s">
        <v>22</v>
      </c>
      <c r="J981" s="5" t="s">
        <v>25</v>
      </c>
      <c r="K981" s="6">
        <v>13.6</v>
      </c>
      <c r="L981" s="8">
        <v>0</v>
      </c>
      <c r="M981" s="8">
        <v>30</v>
      </c>
      <c r="N981" s="8">
        <v>70</v>
      </c>
      <c r="O981" s="8">
        <v>0</v>
      </c>
      <c r="P981" s="8">
        <v>0</v>
      </c>
      <c r="Q981">
        <f t="shared" si="121"/>
        <v>0</v>
      </c>
      <c r="R981">
        <f t="shared" si="122"/>
        <v>408</v>
      </c>
      <c r="S981">
        <f t="shared" si="123"/>
        <v>952</v>
      </c>
      <c r="T981">
        <f t="shared" si="124"/>
        <v>0</v>
      </c>
      <c r="U981">
        <f t="shared" si="125"/>
        <v>0</v>
      </c>
      <c r="V981">
        <f t="shared" si="126"/>
        <v>1360</v>
      </c>
      <c r="W981">
        <f t="shared" si="127"/>
        <v>1360</v>
      </c>
      <c r="X981" t="str">
        <f t="shared" si="128"/>
        <v>Yes</v>
      </c>
    </row>
    <row r="982" spans="1:24">
      <c r="A982" s="5" t="s">
        <v>114</v>
      </c>
      <c r="B982" s="5" t="s">
        <v>115</v>
      </c>
      <c r="C982" s="5">
        <v>240</v>
      </c>
      <c r="D982" s="7" t="s">
        <v>38</v>
      </c>
      <c r="E982" s="5">
        <v>35</v>
      </c>
      <c r="F982" s="5" t="s">
        <v>42</v>
      </c>
      <c r="G982" s="5" t="s">
        <v>0</v>
      </c>
      <c r="H982" s="5" t="s">
        <v>22</v>
      </c>
      <c r="I982" s="5" t="s">
        <v>22</v>
      </c>
      <c r="J982" s="5" t="s">
        <v>26</v>
      </c>
      <c r="K982" s="6">
        <v>13.6</v>
      </c>
      <c r="L982" s="10">
        <v>15</v>
      </c>
      <c r="M982" s="10">
        <v>29</v>
      </c>
      <c r="N982" s="10">
        <v>40</v>
      </c>
      <c r="O982" s="10">
        <v>12</v>
      </c>
      <c r="P982" s="10">
        <v>4</v>
      </c>
      <c r="Q982">
        <f t="shared" si="121"/>
        <v>204</v>
      </c>
      <c r="R982">
        <f t="shared" si="122"/>
        <v>394.4</v>
      </c>
      <c r="S982">
        <f t="shared" si="123"/>
        <v>544</v>
      </c>
      <c r="T982">
        <f t="shared" si="124"/>
        <v>163.19999999999999</v>
      </c>
      <c r="U982">
        <f t="shared" si="125"/>
        <v>54.4</v>
      </c>
      <c r="V982">
        <f t="shared" si="126"/>
        <v>1360.0000000000002</v>
      </c>
      <c r="W982">
        <f t="shared" si="127"/>
        <v>1360</v>
      </c>
      <c r="X982" t="str">
        <f t="shared" si="128"/>
        <v>Yes</v>
      </c>
    </row>
    <row r="983" spans="1:24">
      <c r="A983" s="5" t="s">
        <v>114</v>
      </c>
      <c r="B983" s="5" t="s">
        <v>115</v>
      </c>
      <c r="C983" s="5">
        <v>240</v>
      </c>
      <c r="D983" s="7" t="s">
        <v>38</v>
      </c>
      <c r="E983" s="5">
        <v>36</v>
      </c>
      <c r="F983" s="5" t="s">
        <v>43</v>
      </c>
      <c r="G983" s="5" t="s">
        <v>0</v>
      </c>
      <c r="H983" s="5" t="s">
        <v>22</v>
      </c>
      <c r="I983" s="5" t="s">
        <v>22</v>
      </c>
      <c r="J983" s="5" t="s">
        <v>23</v>
      </c>
      <c r="K983" s="6">
        <v>14.3</v>
      </c>
      <c r="L983" s="8">
        <v>8.3000000000000007</v>
      </c>
      <c r="M983" s="8">
        <v>37.5</v>
      </c>
      <c r="N983" s="8">
        <v>37.5</v>
      </c>
      <c r="O983" s="8">
        <v>14.6</v>
      </c>
      <c r="P983" s="8">
        <v>2.1</v>
      </c>
      <c r="Q983">
        <f t="shared" si="121"/>
        <v>118.69000000000001</v>
      </c>
      <c r="R983">
        <f t="shared" si="122"/>
        <v>536.25</v>
      </c>
      <c r="S983">
        <f t="shared" si="123"/>
        <v>536.25</v>
      </c>
      <c r="T983">
        <f t="shared" si="124"/>
        <v>208.78</v>
      </c>
      <c r="U983">
        <f t="shared" si="125"/>
        <v>30.03</v>
      </c>
      <c r="V983">
        <f t="shared" si="126"/>
        <v>1430</v>
      </c>
      <c r="W983">
        <f t="shared" si="127"/>
        <v>1430</v>
      </c>
      <c r="X983" t="str">
        <f t="shared" si="128"/>
        <v>Yes</v>
      </c>
    </row>
    <row r="984" spans="1:24">
      <c r="A984" s="5" t="s">
        <v>114</v>
      </c>
      <c r="B984" s="5" t="s">
        <v>115</v>
      </c>
      <c r="C984" s="5">
        <v>240</v>
      </c>
      <c r="D984" s="7" t="s">
        <v>38</v>
      </c>
      <c r="E984" s="5">
        <v>36</v>
      </c>
      <c r="F984" s="5" t="s">
        <v>43</v>
      </c>
      <c r="G984" s="5" t="s">
        <v>0</v>
      </c>
      <c r="H984" s="5" t="s">
        <v>22</v>
      </c>
      <c r="I984" s="5" t="s">
        <v>22</v>
      </c>
      <c r="J984" s="5" t="s">
        <v>24</v>
      </c>
      <c r="K984" s="6">
        <v>14.3</v>
      </c>
      <c r="L984" s="8">
        <v>0</v>
      </c>
      <c r="M984" s="8">
        <v>30</v>
      </c>
      <c r="N984" s="8">
        <v>70</v>
      </c>
      <c r="O984" s="8">
        <v>0</v>
      </c>
      <c r="P984" s="8">
        <v>0</v>
      </c>
      <c r="Q984">
        <f t="shared" si="121"/>
        <v>0</v>
      </c>
      <c r="R984">
        <f t="shared" si="122"/>
        <v>429</v>
      </c>
      <c r="S984">
        <f t="shared" si="123"/>
        <v>1001</v>
      </c>
      <c r="T984">
        <f t="shared" si="124"/>
        <v>0</v>
      </c>
      <c r="U984">
        <f t="shared" si="125"/>
        <v>0</v>
      </c>
      <c r="V984">
        <f t="shared" si="126"/>
        <v>1430</v>
      </c>
      <c r="W984">
        <f t="shared" si="127"/>
        <v>1430</v>
      </c>
      <c r="X984" t="str">
        <f t="shared" si="128"/>
        <v>Yes</v>
      </c>
    </row>
    <row r="985" spans="1:24">
      <c r="A985" s="5" t="s">
        <v>114</v>
      </c>
      <c r="B985" s="5" t="s">
        <v>115</v>
      </c>
      <c r="C985" s="5">
        <v>240</v>
      </c>
      <c r="D985" s="7" t="s">
        <v>38</v>
      </c>
      <c r="E985" s="5">
        <v>36</v>
      </c>
      <c r="F985" s="5" t="s">
        <v>43</v>
      </c>
      <c r="G985" s="5" t="s">
        <v>0</v>
      </c>
      <c r="H985" s="5" t="s">
        <v>22</v>
      </c>
      <c r="I985" s="5" t="s">
        <v>22</v>
      </c>
      <c r="J985" s="5" t="s">
        <v>25</v>
      </c>
      <c r="K985" s="6">
        <v>14.3</v>
      </c>
      <c r="L985" s="8">
        <v>0</v>
      </c>
      <c r="M985" s="8">
        <v>0</v>
      </c>
      <c r="N985" s="8">
        <v>90</v>
      </c>
      <c r="O985" s="8">
        <v>10</v>
      </c>
      <c r="P985" s="8">
        <v>0</v>
      </c>
      <c r="Q985">
        <f t="shared" si="121"/>
        <v>0</v>
      </c>
      <c r="R985">
        <f t="shared" si="122"/>
        <v>0</v>
      </c>
      <c r="S985">
        <f t="shared" si="123"/>
        <v>1287</v>
      </c>
      <c r="T985">
        <f t="shared" si="124"/>
        <v>143</v>
      </c>
      <c r="U985">
        <f t="shared" si="125"/>
        <v>0</v>
      </c>
      <c r="V985">
        <f t="shared" si="126"/>
        <v>1430</v>
      </c>
      <c r="W985">
        <f t="shared" si="127"/>
        <v>1430</v>
      </c>
      <c r="X985" t="str">
        <f t="shared" si="128"/>
        <v>Yes</v>
      </c>
    </row>
    <row r="986" spans="1:24">
      <c r="A986" s="5" t="s">
        <v>114</v>
      </c>
      <c r="B986" s="5" t="s">
        <v>115</v>
      </c>
      <c r="C986" s="5">
        <v>240</v>
      </c>
      <c r="D986" s="7" t="s">
        <v>38</v>
      </c>
      <c r="E986" s="5">
        <v>36</v>
      </c>
      <c r="F986" s="5" t="s">
        <v>43</v>
      </c>
      <c r="G986" s="5" t="s">
        <v>0</v>
      </c>
      <c r="H986" s="5" t="s">
        <v>22</v>
      </c>
      <c r="I986" s="5" t="s">
        <v>22</v>
      </c>
      <c r="J986" s="5" t="s">
        <v>26</v>
      </c>
      <c r="K986" s="6">
        <v>14.3</v>
      </c>
      <c r="L986" s="10">
        <v>5</v>
      </c>
      <c r="M986" s="10">
        <v>31</v>
      </c>
      <c r="N986" s="10">
        <v>52</v>
      </c>
      <c r="O986" s="10">
        <v>11</v>
      </c>
      <c r="P986" s="10">
        <v>1</v>
      </c>
      <c r="Q986">
        <f t="shared" si="121"/>
        <v>71.5</v>
      </c>
      <c r="R986">
        <f t="shared" si="122"/>
        <v>443.3</v>
      </c>
      <c r="S986">
        <f t="shared" si="123"/>
        <v>743.6</v>
      </c>
      <c r="T986">
        <f t="shared" si="124"/>
        <v>157.30000000000001</v>
      </c>
      <c r="U986">
        <f t="shared" si="125"/>
        <v>14.3</v>
      </c>
      <c r="V986">
        <f t="shared" si="126"/>
        <v>1430</v>
      </c>
      <c r="W986">
        <f t="shared" si="127"/>
        <v>1430</v>
      </c>
      <c r="X986" t="str">
        <f t="shared" si="128"/>
        <v>Yes</v>
      </c>
    </row>
    <row r="987" spans="1:24">
      <c r="A987" s="5" t="s">
        <v>116</v>
      </c>
      <c r="B987" s="5" t="s">
        <v>117</v>
      </c>
      <c r="C987" s="5">
        <v>250</v>
      </c>
      <c r="D987" s="7" t="s">
        <v>20</v>
      </c>
      <c r="E987" s="5">
        <v>3</v>
      </c>
      <c r="F987" s="5" t="s">
        <v>21</v>
      </c>
      <c r="G987" s="5" t="s">
        <v>0</v>
      </c>
      <c r="H987" s="5" t="s">
        <v>22</v>
      </c>
      <c r="I987" s="5" t="s">
        <v>22</v>
      </c>
      <c r="J987" s="5" t="s">
        <v>23</v>
      </c>
      <c r="K987" s="6">
        <v>49.56</v>
      </c>
      <c r="L987" s="8">
        <v>9.6999999999999993</v>
      </c>
      <c r="M987" s="8">
        <v>49.4</v>
      </c>
      <c r="N987" s="8">
        <v>31.6</v>
      </c>
      <c r="O987" s="8">
        <v>7.2</v>
      </c>
      <c r="P987" s="8">
        <v>2.1</v>
      </c>
      <c r="Q987">
        <f t="shared" si="121"/>
        <v>480.73199999999997</v>
      </c>
      <c r="R987">
        <f t="shared" si="122"/>
        <v>2448.2640000000001</v>
      </c>
      <c r="S987">
        <f t="shared" si="123"/>
        <v>1566.0960000000002</v>
      </c>
      <c r="T987">
        <f t="shared" si="124"/>
        <v>356.83200000000005</v>
      </c>
      <c r="U987">
        <f t="shared" si="125"/>
        <v>104.07600000000001</v>
      </c>
      <c r="V987">
        <f t="shared" si="126"/>
        <v>4956.0000000000009</v>
      </c>
      <c r="W987">
        <f t="shared" si="127"/>
        <v>4956</v>
      </c>
      <c r="X987" t="str">
        <f t="shared" si="128"/>
        <v>Yes</v>
      </c>
    </row>
    <row r="988" spans="1:24">
      <c r="A988" s="5" t="s">
        <v>116</v>
      </c>
      <c r="B988" s="5" t="s">
        <v>117</v>
      </c>
      <c r="C988" s="5">
        <v>250</v>
      </c>
      <c r="D988" s="7" t="s">
        <v>20</v>
      </c>
      <c r="E988" s="5">
        <v>3</v>
      </c>
      <c r="F988" s="5" t="s">
        <v>21</v>
      </c>
      <c r="G988" s="5" t="s">
        <v>0</v>
      </c>
      <c r="H988" s="5" t="s">
        <v>22</v>
      </c>
      <c r="I988" s="5" t="s">
        <v>22</v>
      </c>
      <c r="J988" s="5" t="s">
        <v>24</v>
      </c>
      <c r="K988" s="6">
        <v>49.56</v>
      </c>
      <c r="L988" s="8">
        <v>23.3</v>
      </c>
      <c r="M988" s="8">
        <v>43.4</v>
      </c>
      <c r="N988" s="8">
        <v>33.299999999999997</v>
      </c>
      <c r="O988" s="8">
        <v>0</v>
      </c>
      <c r="P988" s="8">
        <v>0</v>
      </c>
      <c r="Q988">
        <f t="shared" si="121"/>
        <v>1154.748</v>
      </c>
      <c r="R988">
        <f t="shared" si="122"/>
        <v>2150.904</v>
      </c>
      <c r="S988">
        <f t="shared" si="123"/>
        <v>1650.348</v>
      </c>
      <c r="T988">
        <f t="shared" si="124"/>
        <v>0</v>
      </c>
      <c r="U988">
        <f t="shared" si="125"/>
        <v>0</v>
      </c>
      <c r="V988">
        <f t="shared" si="126"/>
        <v>4956</v>
      </c>
      <c r="W988">
        <f t="shared" si="127"/>
        <v>4956</v>
      </c>
      <c r="X988" t="str">
        <f t="shared" si="128"/>
        <v>Yes</v>
      </c>
    </row>
    <row r="989" spans="1:24">
      <c r="A989" s="5" t="s">
        <v>116</v>
      </c>
      <c r="B989" s="5" t="s">
        <v>117</v>
      </c>
      <c r="C989" s="5">
        <v>250</v>
      </c>
      <c r="D989" s="7" t="s">
        <v>20</v>
      </c>
      <c r="E989" s="5">
        <v>3</v>
      </c>
      <c r="F989" s="5" t="s">
        <v>21</v>
      </c>
      <c r="G989" s="5" t="s">
        <v>0</v>
      </c>
      <c r="H989" s="5" t="s">
        <v>22</v>
      </c>
      <c r="I989" s="5" t="s">
        <v>22</v>
      </c>
      <c r="J989" s="5" t="s">
        <v>25</v>
      </c>
      <c r="K989" s="6">
        <v>49.56</v>
      </c>
      <c r="L989" s="8">
        <v>0</v>
      </c>
      <c r="M989" s="8">
        <v>50</v>
      </c>
      <c r="N989" s="8">
        <v>50</v>
      </c>
      <c r="O989" s="8">
        <v>0</v>
      </c>
      <c r="P989" s="8">
        <v>0</v>
      </c>
      <c r="Q989">
        <f t="shared" si="121"/>
        <v>0</v>
      </c>
      <c r="R989">
        <f t="shared" si="122"/>
        <v>2478</v>
      </c>
      <c r="S989">
        <f t="shared" si="123"/>
        <v>2478</v>
      </c>
      <c r="T989">
        <f t="shared" si="124"/>
        <v>0</v>
      </c>
      <c r="U989">
        <f t="shared" si="125"/>
        <v>0</v>
      </c>
      <c r="V989">
        <f t="shared" si="126"/>
        <v>4956</v>
      </c>
      <c r="W989">
        <f t="shared" si="127"/>
        <v>4956</v>
      </c>
      <c r="X989" t="str">
        <f t="shared" si="128"/>
        <v>Yes</v>
      </c>
    </row>
    <row r="990" spans="1:24">
      <c r="A990" s="5" t="s">
        <v>116</v>
      </c>
      <c r="B990" s="5" t="s">
        <v>117</v>
      </c>
      <c r="C990" s="5">
        <v>250</v>
      </c>
      <c r="D990" s="7" t="s">
        <v>20</v>
      </c>
      <c r="E990" s="5">
        <v>3</v>
      </c>
      <c r="F990" s="5" t="s">
        <v>21</v>
      </c>
      <c r="G990" s="5" t="s">
        <v>0</v>
      </c>
      <c r="H990" s="5" t="s">
        <v>22</v>
      </c>
      <c r="I990" s="5" t="s">
        <v>22</v>
      </c>
      <c r="J990" s="5" t="s">
        <v>26</v>
      </c>
      <c r="K990" s="6">
        <v>49.56</v>
      </c>
      <c r="L990" s="10">
        <v>11</v>
      </c>
      <c r="M990" s="10">
        <v>48</v>
      </c>
      <c r="N990" s="10">
        <v>35</v>
      </c>
      <c r="O990" s="10">
        <v>5</v>
      </c>
      <c r="P990" s="10">
        <v>1</v>
      </c>
      <c r="Q990">
        <f t="shared" si="121"/>
        <v>545.16000000000008</v>
      </c>
      <c r="R990">
        <f t="shared" si="122"/>
        <v>2378.88</v>
      </c>
      <c r="S990">
        <f t="shared" si="123"/>
        <v>1734.6000000000001</v>
      </c>
      <c r="T990">
        <f t="shared" si="124"/>
        <v>247.8</v>
      </c>
      <c r="U990">
        <f t="shared" si="125"/>
        <v>49.56</v>
      </c>
      <c r="V990">
        <f t="shared" si="126"/>
        <v>4956.0000000000009</v>
      </c>
      <c r="W990">
        <f t="shared" si="127"/>
        <v>4956</v>
      </c>
      <c r="X990" t="str">
        <f t="shared" si="128"/>
        <v>Yes</v>
      </c>
    </row>
    <row r="991" spans="1:24">
      <c r="A991" s="5" t="s">
        <v>116</v>
      </c>
      <c r="B991" s="5" t="s">
        <v>117</v>
      </c>
      <c r="C991" s="5">
        <v>250</v>
      </c>
      <c r="D991" s="7" t="s">
        <v>20</v>
      </c>
      <c r="E991" s="5">
        <v>4</v>
      </c>
      <c r="F991" s="5" t="s">
        <v>27</v>
      </c>
      <c r="G991" s="5" t="s">
        <v>0</v>
      </c>
      <c r="H991" s="5" t="s">
        <v>22</v>
      </c>
      <c r="I991" s="5" t="s">
        <v>22</v>
      </c>
      <c r="J991" s="5" t="s">
        <v>23</v>
      </c>
      <c r="K991" s="6">
        <v>17.600000000000001</v>
      </c>
      <c r="L991" s="8">
        <v>5.6</v>
      </c>
      <c r="M991" s="8">
        <v>36.1</v>
      </c>
      <c r="N991" s="8">
        <v>52.7</v>
      </c>
      <c r="O991" s="8">
        <v>5.6</v>
      </c>
      <c r="P991" s="8">
        <v>0</v>
      </c>
      <c r="Q991">
        <f t="shared" si="121"/>
        <v>98.56</v>
      </c>
      <c r="R991">
        <f t="shared" si="122"/>
        <v>635.36000000000013</v>
      </c>
      <c r="S991">
        <f t="shared" si="123"/>
        <v>927.5200000000001</v>
      </c>
      <c r="T991">
        <f t="shared" si="124"/>
        <v>98.56</v>
      </c>
      <c r="U991">
        <f t="shared" si="125"/>
        <v>0</v>
      </c>
      <c r="V991">
        <f t="shared" si="126"/>
        <v>1760</v>
      </c>
      <c r="W991">
        <f t="shared" si="127"/>
        <v>1760.0000000000002</v>
      </c>
      <c r="X991" t="str">
        <f t="shared" si="128"/>
        <v>Yes</v>
      </c>
    </row>
    <row r="992" spans="1:24">
      <c r="A992" s="5" t="s">
        <v>116</v>
      </c>
      <c r="B992" s="5" t="s">
        <v>117</v>
      </c>
      <c r="C992" s="5">
        <v>250</v>
      </c>
      <c r="D992" s="7" t="s">
        <v>20</v>
      </c>
      <c r="E992" s="5">
        <v>4</v>
      </c>
      <c r="F992" s="5" t="s">
        <v>27</v>
      </c>
      <c r="G992" s="5" t="s">
        <v>0</v>
      </c>
      <c r="H992" s="5" t="s">
        <v>22</v>
      </c>
      <c r="I992" s="5" t="s">
        <v>22</v>
      </c>
      <c r="J992" s="5" t="s">
        <v>24</v>
      </c>
      <c r="K992" s="6">
        <v>17.600000000000001</v>
      </c>
      <c r="L992" s="8">
        <v>46.7</v>
      </c>
      <c r="M992" s="8">
        <v>53.3</v>
      </c>
      <c r="N992" s="8">
        <v>0</v>
      </c>
      <c r="O992" s="8">
        <v>0</v>
      </c>
      <c r="P992" s="8">
        <v>0</v>
      </c>
      <c r="Q992">
        <f t="shared" si="121"/>
        <v>821.92000000000007</v>
      </c>
      <c r="R992">
        <f t="shared" si="122"/>
        <v>938.08</v>
      </c>
      <c r="S992">
        <f t="shared" si="123"/>
        <v>0</v>
      </c>
      <c r="T992">
        <f t="shared" si="124"/>
        <v>0</v>
      </c>
      <c r="U992">
        <f t="shared" si="125"/>
        <v>0</v>
      </c>
      <c r="V992">
        <f t="shared" si="126"/>
        <v>1760</v>
      </c>
      <c r="W992">
        <f t="shared" si="127"/>
        <v>1760.0000000000002</v>
      </c>
      <c r="X992" t="str">
        <f t="shared" si="128"/>
        <v>Yes</v>
      </c>
    </row>
    <row r="993" spans="1:24">
      <c r="A993" s="5" t="s">
        <v>116</v>
      </c>
      <c r="B993" s="5" t="s">
        <v>117</v>
      </c>
      <c r="C993" s="5">
        <v>250</v>
      </c>
      <c r="D993" s="7" t="s">
        <v>20</v>
      </c>
      <c r="E993" s="5">
        <v>4</v>
      </c>
      <c r="F993" s="5" t="s">
        <v>27</v>
      </c>
      <c r="G993" s="5" t="s">
        <v>0</v>
      </c>
      <c r="H993" s="5" t="s">
        <v>22</v>
      </c>
      <c r="I993" s="5" t="s">
        <v>22</v>
      </c>
      <c r="J993" s="5" t="s">
        <v>25</v>
      </c>
      <c r="K993" s="6">
        <v>17.600000000000001</v>
      </c>
      <c r="L993" s="8">
        <v>0</v>
      </c>
      <c r="M993" s="8">
        <v>50</v>
      </c>
      <c r="N993" s="8">
        <v>50</v>
      </c>
      <c r="O993" s="8">
        <v>0</v>
      </c>
      <c r="P993" s="8">
        <v>0</v>
      </c>
      <c r="Q993">
        <f t="shared" si="121"/>
        <v>0</v>
      </c>
      <c r="R993">
        <f t="shared" si="122"/>
        <v>880.00000000000011</v>
      </c>
      <c r="S993">
        <f t="shared" si="123"/>
        <v>880.00000000000011</v>
      </c>
      <c r="T993">
        <f t="shared" si="124"/>
        <v>0</v>
      </c>
      <c r="U993">
        <f t="shared" si="125"/>
        <v>0</v>
      </c>
      <c r="V993">
        <f t="shared" si="126"/>
        <v>1760.0000000000002</v>
      </c>
      <c r="W993">
        <f t="shared" si="127"/>
        <v>1760.0000000000002</v>
      </c>
      <c r="X993" t="str">
        <f t="shared" si="128"/>
        <v>Yes</v>
      </c>
    </row>
    <row r="994" spans="1:24">
      <c r="A994" s="5" t="s">
        <v>116</v>
      </c>
      <c r="B994" s="5" t="s">
        <v>117</v>
      </c>
      <c r="C994" s="5">
        <v>250</v>
      </c>
      <c r="D994" s="7" t="s">
        <v>20</v>
      </c>
      <c r="E994" s="5">
        <v>4</v>
      </c>
      <c r="F994" s="5" t="s">
        <v>27</v>
      </c>
      <c r="G994" s="5" t="s">
        <v>0</v>
      </c>
      <c r="H994" s="5" t="s">
        <v>22</v>
      </c>
      <c r="I994" s="5" t="s">
        <v>22</v>
      </c>
      <c r="J994" s="5" t="s">
        <v>26</v>
      </c>
      <c r="K994" s="6">
        <v>17.600000000000001</v>
      </c>
      <c r="L994" s="10">
        <v>13</v>
      </c>
      <c r="M994" s="10">
        <v>42</v>
      </c>
      <c r="N994" s="10">
        <v>41</v>
      </c>
      <c r="O994" s="10">
        <v>4</v>
      </c>
      <c r="P994" s="10">
        <v>0</v>
      </c>
      <c r="Q994">
        <f t="shared" si="121"/>
        <v>228.8</v>
      </c>
      <c r="R994">
        <f t="shared" si="122"/>
        <v>739.2</v>
      </c>
      <c r="S994">
        <f t="shared" si="123"/>
        <v>721.6</v>
      </c>
      <c r="T994">
        <f t="shared" si="124"/>
        <v>70.400000000000006</v>
      </c>
      <c r="U994">
        <f t="shared" si="125"/>
        <v>0</v>
      </c>
      <c r="V994">
        <f t="shared" si="126"/>
        <v>1760</v>
      </c>
      <c r="W994">
        <f t="shared" si="127"/>
        <v>1760.0000000000002</v>
      </c>
      <c r="X994" t="str">
        <f t="shared" si="128"/>
        <v>Yes</v>
      </c>
    </row>
    <row r="995" spans="1:24">
      <c r="A995" s="5" t="s">
        <v>116</v>
      </c>
      <c r="B995" s="5" t="s">
        <v>117</v>
      </c>
      <c r="C995" s="5">
        <v>250</v>
      </c>
      <c r="D995" s="7" t="s">
        <v>29</v>
      </c>
      <c r="E995" s="5">
        <v>9</v>
      </c>
      <c r="F995" s="5" t="s">
        <v>53</v>
      </c>
      <c r="G995" s="5" t="s">
        <v>0</v>
      </c>
      <c r="H995" s="5" t="s">
        <v>22</v>
      </c>
      <c r="I995" s="5" t="s">
        <v>22</v>
      </c>
      <c r="J995" s="5" t="s">
        <v>23</v>
      </c>
      <c r="K995" s="6">
        <v>20.91</v>
      </c>
      <c r="L995" s="8">
        <v>9.5</v>
      </c>
      <c r="M995" s="8">
        <v>58.4</v>
      </c>
      <c r="N995" s="8">
        <v>30.9</v>
      </c>
      <c r="O995" s="8">
        <v>1.2</v>
      </c>
      <c r="P995" s="8">
        <v>0</v>
      </c>
      <c r="Q995">
        <f t="shared" si="121"/>
        <v>198.64500000000001</v>
      </c>
      <c r="R995">
        <f t="shared" si="122"/>
        <v>1221.144</v>
      </c>
      <c r="S995">
        <f t="shared" si="123"/>
        <v>646.11900000000003</v>
      </c>
      <c r="T995">
        <f t="shared" si="124"/>
        <v>25.091999999999999</v>
      </c>
      <c r="U995">
        <f t="shared" si="125"/>
        <v>0</v>
      </c>
      <c r="V995">
        <f t="shared" si="126"/>
        <v>2091</v>
      </c>
      <c r="W995">
        <f t="shared" si="127"/>
        <v>2091</v>
      </c>
      <c r="X995" t="str">
        <f t="shared" si="128"/>
        <v>Yes</v>
      </c>
    </row>
    <row r="996" spans="1:24">
      <c r="A996" s="5" t="s">
        <v>116</v>
      </c>
      <c r="B996" s="5" t="s">
        <v>117</v>
      </c>
      <c r="C996" s="5">
        <v>250</v>
      </c>
      <c r="D996" s="7" t="s">
        <v>29</v>
      </c>
      <c r="E996" s="5">
        <v>9</v>
      </c>
      <c r="F996" s="5" t="s">
        <v>53</v>
      </c>
      <c r="G996" s="5" t="s">
        <v>0</v>
      </c>
      <c r="H996" s="5" t="s">
        <v>22</v>
      </c>
      <c r="I996" s="5" t="s">
        <v>22</v>
      </c>
      <c r="J996" s="5" t="s">
        <v>24</v>
      </c>
      <c r="K996" s="6">
        <v>20.91</v>
      </c>
      <c r="L996" s="8">
        <v>0</v>
      </c>
      <c r="M996" s="8">
        <v>50</v>
      </c>
      <c r="N996" s="8">
        <v>36.700000000000003</v>
      </c>
      <c r="O996" s="8">
        <v>13.3</v>
      </c>
      <c r="P996" s="8">
        <v>0</v>
      </c>
      <c r="Q996">
        <f t="shared" si="121"/>
        <v>0</v>
      </c>
      <c r="R996">
        <f t="shared" si="122"/>
        <v>1045.5</v>
      </c>
      <c r="S996">
        <f t="shared" si="123"/>
        <v>767.39700000000005</v>
      </c>
      <c r="T996">
        <f t="shared" si="124"/>
        <v>278.10300000000001</v>
      </c>
      <c r="U996">
        <f t="shared" si="125"/>
        <v>0</v>
      </c>
      <c r="V996">
        <f t="shared" si="126"/>
        <v>2091</v>
      </c>
      <c r="W996">
        <f t="shared" si="127"/>
        <v>2091</v>
      </c>
      <c r="X996" t="str">
        <f t="shared" si="128"/>
        <v>Yes</v>
      </c>
    </row>
    <row r="997" spans="1:24">
      <c r="A997" s="5" t="s">
        <v>116</v>
      </c>
      <c r="B997" s="5" t="s">
        <v>117</v>
      </c>
      <c r="C997" s="5">
        <v>250</v>
      </c>
      <c r="D997" s="7" t="s">
        <v>29</v>
      </c>
      <c r="E997" s="5">
        <v>9</v>
      </c>
      <c r="F997" s="5" t="s">
        <v>53</v>
      </c>
      <c r="G997" s="5" t="s">
        <v>0</v>
      </c>
      <c r="H997" s="5" t="s">
        <v>22</v>
      </c>
      <c r="I997" s="5" t="s">
        <v>22</v>
      </c>
      <c r="J997" s="5" t="s">
        <v>25</v>
      </c>
      <c r="K997" s="6">
        <v>20.91</v>
      </c>
      <c r="L997" s="8">
        <v>0</v>
      </c>
      <c r="M997" s="8">
        <v>35</v>
      </c>
      <c r="N997" s="8">
        <v>50</v>
      </c>
      <c r="O997" s="8">
        <v>15</v>
      </c>
      <c r="P997" s="8">
        <v>0</v>
      </c>
      <c r="Q997">
        <f t="shared" si="121"/>
        <v>0</v>
      </c>
      <c r="R997">
        <f t="shared" si="122"/>
        <v>731.85</v>
      </c>
      <c r="S997">
        <f t="shared" si="123"/>
        <v>1045.5</v>
      </c>
      <c r="T997">
        <f t="shared" si="124"/>
        <v>313.64999999999998</v>
      </c>
      <c r="U997">
        <f t="shared" si="125"/>
        <v>0</v>
      </c>
      <c r="V997">
        <f t="shared" si="126"/>
        <v>2091</v>
      </c>
      <c r="W997">
        <f t="shared" si="127"/>
        <v>2091</v>
      </c>
      <c r="X997" t="str">
        <f t="shared" si="128"/>
        <v>Yes</v>
      </c>
    </row>
    <row r="998" spans="1:24">
      <c r="A998" s="5" t="s">
        <v>116</v>
      </c>
      <c r="B998" s="5" t="s">
        <v>117</v>
      </c>
      <c r="C998" s="5">
        <v>250</v>
      </c>
      <c r="D998" s="7" t="s">
        <v>29</v>
      </c>
      <c r="E998" s="5">
        <v>9</v>
      </c>
      <c r="F998" s="5" t="s">
        <v>53</v>
      </c>
      <c r="G998" s="5" t="s">
        <v>0</v>
      </c>
      <c r="H998" s="5" t="s">
        <v>22</v>
      </c>
      <c r="I998" s="5" t="s">
        <v>22</v>
      </c>
      <c r="J998" s="5" t="s">
        <v>26</v>
      </c>
      <c r="K998" s="6">
        <v>20.91</v>
      </c>
      <c r="L998" s="10">
        <v>6</v>
      </c>
      <c r="M998" s="10">
        <v>53</v>
      </c>
      <c r="N998" s="10">
        <v>35</v>
      </c>
      <c r="O998" s="10">
        <v>6</v>
      </c>
      <c r="P998" s="10">
        <v>0</v>
      </c>
      <c r="Q998">
        <f t="shared" si="121"/>
        <v>125.46000000000001</v>
      </c>
      <c r="R998">
        <f t="shared" si="122"/>
        <v>1108.23</v>
      </c>
      <c r="S998">
        <f t="shared" si="123"/>
        <v>731.85</v>
      </c>
      <c r="T998">
        <f t="shared" si="124"/>
        <v>125.46000000000001</v>
      </c>
      <c r="U998">
        <f t="shared" si="125"/>
        <v>0</v>
      </c>
      <c r="V998">
        <f t="shared" si="126"/>
        <v>2091</v>
      </c>
      <c r="W998">
        <f t="shared" si="127"/>
        <v>2091</v>
      </c>
      <c r="X998" t="str">
        <f t="shared" si="128"/>
        <v>Yes</v>
      </c>
    </row>
    <row r="999" spans="1:24">
      <c r="A999" s="5" t="s">
        <v>116</v>
      </c>
      <c r="B999" s="5" t="s">
        <v>117</v>
      </c>
      <c r="C999" s="5">
        <v>250</v>
      </c>
      <c r="D999" s="7" t="s">
        <v>29</v>
      </c>
      <c r="E999" s="5">
        <v>13</v>
      </c>
      <c r="F999" s="5" t="s">
        <v>47</v>
      </c>
      <c r="G999" s="5" t="s">
        <v>0</v>
      </c>
      <c r="H999" s="5" t="s">
        <v>22</v>
      </c>
      <c r="I999" s="5" t="s">
        <v>22</v>
      </c>
      <c r="J999" s="5" t="s">
        <v>23</v>
      </c>
      <c r="K999" s="6">
        <v>8</v>
      </c>
      <c r="L999" s="8">
        <v>3.1</v>
      </c>
      <c r="M999" s="8">
        <v>56.3</v>
      </c>
      <c r="N999" s="8">
        <v>37.5</v>
      </c>
      <c r="O999" s="8">
        <v>0</v>
      </c>
      <c r="P999" s="8">
        <v>3.1</v>
      </c>
      <c r="Q999">
        <f t="shared" si="121"/>
        <v>24.8</v>
      </c>
      <c r="R999">
        <f t="shared" si="122"/>
        <v>450.4</v>
      </c>
      <c r="S999">
        <f t="shared" si="123"/>
        <v>300</v>
      </c>
      <c r="T999">
        <f t="shared" si="124"/>
        <v>0</v>
      </c>
      <c r="U999">
        <f t="shared" si="125"/>
        <v>24.8</v>
      </c>
      <c r="V999">
        <f t="shared" si="126"/>
        <v>800</v>
      </c>
      <c r="W999">
        <f t="shared" si="127"/>
        <v>800</v>
      </c>
      <c r="X999" t="str">
        <f t="shared" si="128"/>
        <v>Yes</v>
      </c>
    </row>
    <row r="1000" spans="1:24">
      <c r="A1000" s="5" t="s">
        <v>116</v>
      </c>
      <c r="B1000" s="5" t="s">
        <v>117</v>
      </c>
      <c r="C1000" s="5">
        <v>250</v>
      </c>
      <c r="D1000" s="7" t="s">
        <v>29</v>
      </c>
      <c r="E1000" s="5">
        <v>13</v>
      </c>
      <c r="F1000" s="5" t="s">
        <v>47</v>
      </c>
      <c r="G1000" s="5" t="s">
        <v>0</v>
      </c>
      <c r="H1000" s="5" t="s">
        <v>22</v>
      </c>
      <c r="I1000" s="5" t="s">
        <v>22</v>
      </c>
      <c r="J1000" s="5" t="s">
        <v>24</v>
      </c>
      <c r="K1000" s="6">
        <v>8</v>
      </c>
      <c r="L1000" s="8">
        <v>0</v>
      </c>
      <c r="M1000" s="8">
        <v>0</v>
      </c>
      <c r="N1000" s="8">
        <v>90</v>
      </c>
      <c r="O1000" s="8">
        <v>10</v>
      </c>
      <c r="P1000" s="8">
        <v>0</v>
      </c>
      <c r="Q1000">
        <f t="shared" si="121"/>
        <v>0</v>
      </c>
      <c r="R1000">
        <f t="shared" si="122"/>
        <v>0</v>
      </c>
      <c r="S1000">
        <f t="shared" si="123"/>
        <v>720</v>
      </c>
      <c r="T1000">
        <f t="shared" si="124"/>
        <v>80</v>
      </c>
      <c r="U1000">
        <f t="shared" si="125"/>
        <v>0</v>
      </c>
      <c r="V1000">
        <f t="shared" si="126"/>
        <v>800</v>
      </c>
      <c r="W1000">
        <f t="shared" si="127"/>
        <v>800</v>
      </c>
      <c r="X1000" t="str">
        <f t="shared" si="128"/>
        <v>Yes</v>
      </c>
    </row>
    <row r="1001" spans="1:24">
      <c r="A1001" s="5" t="s">
        <v>116</v>
      </c>
      <c r="B1001" s="5" t="s">
        <v>117</v>
      </c>
      <c r="C1001" s="5">
        <v>250</v>
      </c>
      <c r="D1001" s="7" t="s">
        <v>29</v>
      </c>
      <c r="E1001" s="5">
        <v>13</v>
      </c>
      <c r="F1001" s="5" t="s">
        <v>47</v>
      </c>
      <c r="G1001" s="5" t="s">
        <v>0</v>
      </c>
      <c r="H1001" s="5" t="s">
        <v>22</v>
      </c>
      <c r="I1001" s="5" t="s">
        <v>22</v>
      </c>
      <c r="J1001" s="5" t="s">
        <v>25</v>
      </c>
      <c r="K1001" s="6">
        <v>8</v>
      </c>
      <c r="L1001" s="8">
        <v>0</v>
      </c>
      <c r="M1001" s="8">
        <v>10</v>
      </c>
      <c r="N1001" s="8">
        <v>90</v>
      </c>
      <c r="O1001" s="8">
        <v>0</v>
      </c>
      <c r="P1001" s="8">
        <v>0</v>
      </c>
      <c r="Q1001">
        <f t="shared" si="121"/>
        <v>0</v>
      </c>
      <c r="R1001">
        <f t="shared" si="122"/>
        <v>80</v>
      </c>
      <c r="S1001">
        <f t="shared" si="123"/>
        <v>720</v>
      </c>
      <c r="T1001">
        <f t="shared" si="124"/>
        <v>0</v>
      </c>
      <c r="U1001">
        <f t="shared" si="125"/>
        <v>0</v>
      </c>
      <c r="V1001">
        <f t="shared" si="126"/>
        <v>800</v>
      </c>
      <c r="W1001">
        <f t="shared" si="127"/>
        <v>800</v>
      </c>
      <c r="X1001" t="str">
        <f t="shared" si="128"/>
        <v>Yes</v>
      </c>
    </row>
    <row r="1002" spans="1:24">
      <c r="A1002" s="5" t="s">
        <v>116</v>
      </c>
      <c r="B1002" s="5" t="s">
        <v>117</v>
      </c>
      <c r="C1002" s="5">
        <v>250</v>
      </c>
      <c r="D1002" s="7" t="s">
        <v>29</v>
      </c>
      <c r="E1002" s="5">
        <v>13</v>
      </c>
      <c r="F1002" s="5" t="s">
        <v>47</v>
      </c>
      <c r="G1002" s="5" t="s">
        <v>0</v>
      </c>
      <c r="H1002" s="5" t="s">
        <v>22</v>
      </c>
      <c r="I1002" s="5" t="s">
        <v>22</v>
      </c>
      <c r="J1002" s="5" t="s">
        <v>26</v>
      </c>
      <c r="K1002" s="6">
        <v>8</v>
      </c>
      <c r="L1002" s="10">
        <v>2</v>
      </c>
      <c r="M1002" s="10">
        <v>38</v>
      </c>
      <c r="N1002" s="10">
        <v>56</v>
      </c>
      <c r="O1002" s="10">
        <v>2</v>
      </c>
      <c r="P1002" s="10">
        <v>2</v>
      </c>
      <c r="Q1002">
        <f t="shared" si="121"/>
        <v>16</v>
      </c>
      <c r="R1002">
        <f t="shared" si="122"/>
        <v>304</v>
      </c>
      <c r="S1002">
        <f t="shared" si="123"/>
        <v>448</v>
      </c>
      <c r="T1002">
        <f t="shared" si="124"/>
        <v>16</v>
      </c>
      <c r="U1002">
        <f t="shared" si="125"/>
        <v>16</v>
      </c>
      <c r="V1002">
        <f t="shared" si="126"/>
        <v>800</v>
      </c>
      <c r="W1002">
        <f t="shared" si="127"/>
        <v>800</v>
      </c>
      <c r="X1002" t="str">
        <f t="shared" si="128"/>
        <v>Yes</v>
      </c>
    </row>
    <row r="1003" spans="1:24">
      <c r="A1003" s="5" t="s">
        <v>116</v>
      </c>
      <c r="B1003" s="5" t="s">
        <v>117</v>
      </c>
      <c r="C1003" s="5">
        <v>250</v>
      </c>
      <c r="D1003" s="7" t="s">
        <v>29</v>
      </c>
      <c r="E1003" s="5">
        <v>15</v>
      </c>
      <c r="F1003" s="5" t="s">
        <v>30</v>
      </c>
      <c r="G1003" s="5" t="s">
        <v>0</v>
      </c>
      <c r="H1003" s="5" t="s">
        <v>22</v>
      </c>
      <c r="I1003" s="5" t="s">
        <v>22</v>
      </c>
      <c r="J1003" s="5" t="s">
        <v>23</v>
      </c>
      <c r="K1003" s="6">
        <v>11.6</v>
      </c>
      <c r="L1003" s="8">
        <v>4.0999999999999996</v>
      </c>
      <c r="M1003" s="8">
        <v>79.599999999999994</v>
      </c>
      <c r="N1003" s="8">
        <v>16.3</v>
      </c>
      <c r="O1003" s="8">
        <v>0</v>
      </c>
      <c r="P1003" s="8">
        <v>0</v>
      </c>
      <c r="Q1003">
        <f t="shared" si="121"/>
        <v>47.559999999999995</v>
      </c>
      <c r="R1003">
        <f t="shared" si="122"/>
        <v>923.3599999999999</v>
      </c>
      <c r="S1003">
        <f t="shared" si="123"/>
        <v>189.08</v>
      </c>
      <c r="T1003">
        <f t="shared" si="124"/>
        <v>0</v>
      </c>
      <c r="U1003">
        <f t="shared" si="125"/>
        <v>0</v>
      </c>
      <c r="V1003">
        <f t="shared" si="126"/>
        <v>1159.9999999999998</v>
      </c>
      <c r="W1003">
        <f t="shared" si="127"/>
        <v>1160</v>
      </c>
      <c r="X1003" t="str">
        <f t="shared" si="128"/>
        <v>Yes</v>
      </c>
    </row>
    <row r="1004" spans="1:24">
      <c r="A1004" s="5" t="s">
        <v>116</v>
      </c>
      <c r="B1004" s="5" t="s">
        <v>117</v>
      </c>
      <c r="C1004" s="5">
        <v>250</v>
      </c>
      <c r="D1004" s="7" t="s">
        <v>29</v>
      </c>
      <c r="E1004" s="5">
        <v>15</v>
      </c>
      <c r="F1004" s="5" t="s">
        <v>30</v>
      </c>
      <c r="G1004" s="5" t="s">
        <v>0</v>
      </c>
      <c r="H1004" s="5" t="s">
        <v>22</v>
      </c>
      <c r="I1004" s="5" t="s">
        <v>22</v>
      </c>
      <c r="J1004" s="5" t="s">
        <v>24</v>
      </c>
      <c r="K1004" s="6">
        <v>11.6</v>
      </c>
      <c r="L1004" s="8">
        <v>0</v>
      </c>
      <c r="M1004" s="8">
        <v>0</v>
      </c>
      <c r="N1004" s="8">
        <v>80</v>
      </c>
      <c r="O1004" s="8">
        <v>20</v>
      </c>
      <c r="P1004" s="8">
        <v>0</v>
      </c>
      <c r="Q1004">
        <f t="shared" si="121"/>
        <v>0</v>
      </c>
      <c r="R1004">
        <f t="shared" si="122"/>
        <v>0</v>
      </c>
      <c r="S1004">
        <f t="shared" si="123"/>
        <v>928</v>
      </c>
      <c r="T1004">
        <f t="shared" si="124"/>
        <v>232</v>
      </c>
      <c r="U1004">
        <f t="shared" si="125"/>
        <v>0</v>
      </c>
      <c r="V1004">
        <f t="shared" si="126"/>
        <v>1160</v>
      </c>
      <c r="W1004">
        <f t="shared" si="127"/>
        <v>1160</v>
      </c>
      <c r="X1004" t="str">
        <f t="shared" si="128"/>
        <v>Yes</v>
      </c>
    </row>
    <row r="1005" spans="1:24">
      <c r="A1005" s="5" t="s">
        <v>116</v>
      </c>
      <c r="B1005" s="5" t="s">
        <v>117</v>
      </c>
      <c r="C1005" s="5">
        <v>250</v>
      </c>
      <c r="D1005" s="7" t="s">
        <v>29</v>
      </c>
      <c r="E1005" s="5">
        <v>15</v>
      </c>
      <c r="F1005" s="5" t="s">
        <v>30</v>
      </c>
      <c r="G1005" s="5" t="s">
        <v>0</v>
      </c>
      <c r="H1005" s="5" t="s">
        <v>22</v>
      </c>
      <c r="I1005" s="5" t="s">
        <v>22</v>
      </c>
      <c r="J1005" s="5" t="s">
        <v>25</v>
      </c>
      <c r="K1005" s="6">
        <v>11.6</v>
      </c>
      <c r="L1005" s="8">
        <v>0</v>
      </c>
      <c r="M1005" s="8">
        <v>65</v>
      </c>
      <c r="N1005" s="8">
        <v>35</v>
      </c>
      <c r="O1005" s="8">
        <v>0</v>
      </c>
      <c r="P1005" s="8">
        <v>0</v>
      </c>
      <c r="Q1005">
        <f t="shared" si="121"/>
        <v>0</v>
      </c>
      <c r="R1005">
        <f t="shared" si="122"/>
        <v>754</v>
      </c>
      <c r="S1005">
        <f t="shared" si="123"/>
        <v>406</v>
      </c>
      <c r="T1005">
        <f t="shared" si="124"/>
        <v>0</v>
      </c>
      <c r="U1005">
        <f t="shared" si="125"/>
        <v>0</v>
      </c>
      <c r="V1005">
        <f t="shared" si="126"/>
        <v>1160</v>
      </c>
      <c r="W1005">
        <f t="shared" si="127"/>
        <v>1160</v>
      </c>
      <c r="X1005" t="str">
        <f t="shared" si="128"/>
        <v>Yes</v>
      </c>
    </row>
    <row r="1006" spans="1:24">
      <c r="A1006" s="5" t="s">
        <v>116</v>
      </c>
      <c r="B1006" s="5" t="s">
        <v>117</v>
      </c>
      <c r="C1006" s="5">
        <v>250</v>
      </c>
      <c r="D1006" s="7" t="s">
        <v>29</v>
      </c>
      <c r="E1006" s="5">
        <v>15</v>
      </c>
      <c r="F1006" s="5" t="s">
        <v>30</v>
      </c>
      <c r="G1006" s="5" t="s">
        <v>0</v>
      </c>
      <c r="H1006" s="5" t="s">
        <v>22</v>
      </c>
      <c r="I1006" s="5" t="s">
        <v>22</v>
      </c>
      <c r="J1006" s="5" t="s">
        <v>26</v>
      </c>
      <c r="K1006" s="6">
        <v>11.6</v>
      </c>
      <c r="L1006" s="10">
        <v>3</v>
      </c>
      <c r="M1006" s="10">
        <v>61</v>
      </c>
      <c r="N1006" s="10">
        <v>32</v>
      </c>
      <c r="O1006" s="10">
        <v>4</v>
      </c>
      <c r="P1006" s="10">
        <v>0</v>
      </c>
      <c r="Q1006">
        <f t="shared" si="121"/>
        <v>34.799999999999997</v>
      </c>
      <c r="R1006">
        <f t="shared" si="122"/>
        <v>707.6</v>
      </c>
      <c r="S1006">
        <f t="shared" si="123"/>
        <v>371.2</v>
      </c>
      <c r="T1006">
        <f t="shared" si="124"/>
        <v>46.4</v>
      </c>
      <c r="U1006">
        <f t="shared" si="125"/>
        <v>0</v>
      </c>
      <c r="V1006">
        <f t="shared" si="126"/>
        <v>1160</v>
      </c>
      <c r="W1006">
        <f t="shared" si="127"/>
        <v>1160</v>
      </c>
      <c r="X1006" t="str">
        <f t="shared" si="128"/>
        <v>Yes</v>
      </c>
    </row>
    <row r="1007" spans="1:24">
      <c r="A1007" s="5" t="s">
        <v>116</v>
      </c>
      <c r="B1007" s="5" t="s">
        <v>117</v>
      </c>
      <c r="C1007" s="5">
        <v>250</v>
      </c>
      <c r="D1007" s="7" t="s">
        <v>31</v>
      </c>
      <c r="E1007" s="5">
        <v>16</v>
      </c>
      <c r="F1007" s="5" t="s">
        <v>32</v>
      </c>
      <c r="G1007" s="5" t="s">
        <v>0</v>
      </c>
      <c r="H1007" s="5" t="s">
        <v>22</v>
      </c>
      <c r="I1007" s="5" t="s">
        <v>22</v>
      </c>
      <c r="J1007" s="5" t="s">
        <v>23</v>
      </c>
      <c r="K1007" s="6">
        <v>9.9</v>
      </c>
      <c r="L1007" s="8">
        <v>5.3</v>
      </c>
      <c r="M1007" s="8">
        <v>36.799999999999997</v>
      </c>
      <c r="N1007" s="8">
        <v>50</v>
      </c>
      <c r="O1007" s="8">
        <v>5.3</v>
      </c>
      <c r="P1007" s="8">
        <v>2.6</v>
      </c>
      <c r="Q1007">
        <f t="shared" si="121"/>
        <v>52.47</v>
      </c>
      <c r="R1007">
        <f t="shared" si="122"/>
        <v>364.32</v>
      </c>
      <c r="S1007">
        <f t="shared" si="123"/>
        <v>495</v>
      </c>
      <c r="T1007">
        <f t="shared" si="124"/>
        <v>52.47</v>
      </c>
      <c r="U1007">
        <f t="shared" si="125"/>
        <v>25.740000000000002</v>
      </c>
      <c r="V1007">
        <f t="shared" si="126"/>
        <v>990</v>
      </c>
      <c r="W1007">
        <f t="shared" si="127"/>
        <v>990</v>
      </c>
      <c r="X1007" t="str">
        <f t="shared" si="128"/>
        <v>Yes</v>
      </c>
    </row>
    <row r="1008" spans="1:24">
      <c r="A1008" s="5" t="s">
        <v>116</v>
      </c>
      <c r="B1008" s="5" t="s">
        <v>117</v>
      </c>
      <c r="C1008" s="5">
        <v>250</v>
      </c>
      <c r="D1008" s="7" t="s">
        <v>31</v>
      </c>
      <c r="E1008" s="5">
        <v>16</v>
      </c>
      <c r="F1008" s="5" t="s">
        <v>32</v>
      </c>
      <c r="G1008" s="5" t="s">
        <v>0</v>
      </c>
      <c r="H1008" s="5" t="s">
        <v>22</v>
      </c>
      <c r="I1008" s="5" t="s">
        <v>22</v>
      </c>
      <c r="J1008" s="5" t="s">
        <v>24</v>
      </c>
      <c r="K1008" s="6">
        <v>9.9</v>
      </c>
      <c r="L1008" s="8">
        <v>0</v>
      </c>
      <c r="M1008" s="8">
        <v>0</v>
      </c>
      <c r="N1008" s="8">
        <v>100</v>
      </c>
      <c r="O1008" s="8">
        <v>0</v>
      </c>
      <c r="P1008" s="8">
        <v>0</v>
      </c>
      <c r="Q1008">
        <f t="shared" si="121"/>
        <v>0</v>
      </c>
      <c r="R1008">
        <f t="shared" si="122"/>
        <v>0</v>
      </c>
      <c r="S1008">
        <f t="shared" si="123"/>
        <v>990</v>
      </c>
      <c r="T1008">
        <f t="shared" si="124"/>
        <v>0</v>
      </c>
      <c r="U1008">
        <f t="shared" si="125"/>
        <v>0</v>
      </c>
      <c r="V1008">
        <f t="shared" si="126"/>
        <v>990</v>
      </c>
      <c r="W1008">
        <f t="shared" si="127"/>
        <v>990</v>
      </c>
      <c r="X1008" t="str">
        <f t="shared" si="128"/>
        <v>Yes</v>
      </c>
    </row>
    <row r="1009" spans="1:24">
      <c r="A1009" s="5" t="s">
        <v>116</v>
      </c>
      <c r="B1009" s="5" t="s">
        <v>117</v>
      </c>
      <c r="C1009" s="5">
        <v>250</v>
      </c>
      <c r="D1009" s="7" t="s">
        <v>31</v>
      </c>
      <c r="E1009" s="5">
        <v>16</v>
      </c>
      <c r="F1009" s="5" t="s">
        <v>32</v>
      </c>
      <c r="G1009" s="5" t="s">
        <v>0</v>
      </c>
      <c r="H1009" s="5" t="s">
        <v>22</v>
      </c>
      <c r="I1009" s="5" t="s">
        <v>22</v>
      </c>
      <c r="J1009" s="5" t="s">
        <v>25</v>
      </c>
      <c r="K1009" s="6">
        <v>9.9</v>
      </c>
      <c r="L1009" s="8">
        <v>0</v>
      </c>
      <c r="M1009" s="8">
        <v>25</v>
      </c>
      <c r="N1009" s="8">
        <v>50</v>
      </c>
      <c r="O1009" s="8">
        <v>25</v>
      </c>
      <c r="P1009" s="8">
        <v>0</v>
      </c>
      <c r="Q1009">
        <f t="shared" si="121"/>
        <v>0</v>
      </c>
      <c r="R1009">
        <f t="shared" si="122"/>
        <v>247.5</v>
      </c>
      <c r="S1009">
        <f t="shared" si="123"/>
        <v>495</v>
      </c>
      <c r="T1009">
        <f t="shared" si="124"/>
        <v>247.5</v>
      </c>
      <c r="U1009">
        <f t="shared" si="125"/>
        <v>0</v>
      </c>
      <c r="V1009">
        <f t="shared" si="126"/>
        <v>990</v>
      </c>
      <c r="W1009">
        <f t="shared" si="127"/>
        <v>990</v>
      </c>
      <c r="X1009" t="str">
        <f t="shared" si="128"/>
        <v>Yes</v>
      </c>
    </row>
    <row r="1010" spans="1:24">
      <c r="A1010" s="5" t="s">
        <v>116</v>
      </c>
      <c r="B1010" s="5" t="s">
        <v>117</v>
      </c>
      <c r="C1010" s="5">
        <v>250</v>
      </c>
      <c r="D1010" s="7" t="s">
        <v>31</v>
      </c>
      <c r="E1010" s="5">
        <v>16</v>
      </c>
      <c r="F1010" s="5" t="s">
        <v>32</v>
      </c>
      <c r="G1010" s="5" t="s">
        <v>0</v>
      </c>
      <c r="H1010" s="5" t="s">
        <v>22</v>
      </c>
      <c r="I1010" s="5" t="s">
        <v>22</v>
      </c>
      <c r="J1010" s="5" t="s">
        <v>26</v>
      </c>
      <c r="K1010" s="6">
        <v>9.9</v>
      </c>
      <c r="L1010" s="10">
        <v>3</v>
      </c>
      <c r="M1010" s="10">
        <v>28</v>
      </c>
      <c r="N1010" s="10">
        <v>60</v>
      </c>
      <c r="O1010" s="10">
        <v>7</v>
      </c>
      <c r="P1010" s="10">
        <v>2</v>
      </c>
      <c r="Q1010">
        <f t="shared" si="121"/>
        <v>29.700000000000003</v>
      </c>
      <c r="R1010">
        <f t="shared" si="122"/>
        <v>277.2</v>
      </c>
      <c r="S1010">
        <f t="shared" si="123"/>
        <v>594</v>
      </c>
      <c r="T1010">
        <f t="shared" si="124"/>
        <v>69.3</v>
      </c>
      <c r="U1010">
        <f t="shared" si="125"/>
        <v>19.8</v>
      </c>
      <c r="V1010">
        <f t="shared" si="126"/>
        <v>989.99999999999989</v>
      </c>
      <c r="W1010">
        <f t="shared" si="127"/>
        <v>990</v>
      </c>
      <c r="X1010" t="str">
        <f t="shared" si="128"/>
        <v>Yes</v>
      </c>
    </row>
    <row r="1011" spans="1:24">
      <c r="A1011" s="5" t="s">
        <v>116</v>
      </c>
      <c r="B1011" s="5" t="s">
        <v>117</v>
      </c>
      <c r="C1011" s="5">
        <v>250</v>
      </c>
      <c r="D1011" s="7" t="s">
        <v>31</v>
      </c>
      <c r="E1011" s="5">
        <v>17</v>
      </c>
      <c r="F1011" s="5" t="s">
        <v>33</v>
      </c>
      <c r="G1011" s="5" t="s">
        <v>0</v>
      </c>
      <c r="H1011" s="5" t="s">
        <v>22</v>
      </c>
      <c r="I1011" s="5" t="s">
        <v>22</v>
      </c>
      <c r="J1011" s="5" t="s">
        <v>23</v>
      </c>
      <c r="K1011" s="6">
        <v>8</v>
      </c>
      <c r="L1011" s="8">
        <v>6.5</v>
      </c>
      <c r="M1011" s="8">
        <v>29</v>
      </c>
      <c r="N1011" s="8">
        <v>48.4</v>
      </c>
      <c r="O1011" s="8">
        <v>16.100000000000001</v>
      </c>
      <c r="P1011" s="8">
        <v>0</v>
      </c>
      <c r="Q1011">
        <f t="shared" si="121"/>
        <v>52</v>
      </c>
      <c r="R1011">
        <f t="shared" si="122"/>
        <v>232</v>
      </c>
      <c r="S1011">
        <f t="shared" si="123"/>
        <v>387.2</v>
      </c>
      <c r="T1011">
        <f t="shared" si="124"/>
        <v>128.80000000000001</v>
      </c>
      <c r="U1011">
        <f t="shared" si="125"/>
        <v>0</v>
      </c>
      <c r="V1011">
        <f t="shared" si="126"/>
        <v>800</v>
      </c>
      <c r="W1011">
        <f t="shared" si="127"/>
        <v>800</v>
      </c>
      <c r="X1011" t="str">
        <f t="shared" si="128"/>
        <v>Yes</v>
      </c>
    </row>
    <row r="1012" spans="1:24">
      <c r="A1012" s="5" t="s">
        <v>116</v>
      </c>
      <c r="B1012" s="5" t="s">
        <v>117</v>
      </c>
      <c r="C1012" s="5">
        <v>250</v>
      </c>
      <c r="D1012" s="7" t="s">
        <v>31</v>
      </c>
      <c r="E1012" s="5">
        <v>17</v>
      </c>
      <c r="F1012" s="5" t="s">
        <v>33</v>
      </c>
      <c r="G1012" s="5" t="s">
        <v>0</v>
      </c>
      <c r="H1012" s="5" t="s">
        <v>22</v>
      </c>
      <c r="I1012" s="5" t="s">
        <v>22</v>
      </c>
      <c r="J1012" s="5" t="s">
        <v>24</v>
      </c>
      <c r="K1012" s="6">
        <v>8</v>
      </c>
      <c r="L1012" s="8">
        <v>0</v>
      </c>
      <c r="M1012" s="8">
        <v>0</v>
      </c>
      <c r="N1012" s="8">
        <v>80</v>
      </c>
      <c r="O1012" s="8">
        <v>20</v>
      </c>
      <c r="P1012" s="8">
        <v>0</v>
      </c>
      <c r="Q1012">
        <f t="shared" si="121"/>
        <v>0</v>
      </c>
      <c r="R1012">
        <f t="shared" si="122"/>
        <v>0</v>
      </c>
      <c r="S1012">
        <f t="shared" si="123"/>
        <v>640</v>
      </c>
      <c r="T1012">
        <f t="shared" si="124"/>
        <v>160</v>
      </c>
      <c r="U1012">
        <f t="shared" si="125"/>
        <v>0</v>
      </c>
      <c r="V1012">
        <f t="shared" si="126"/>
        <v>800</v>
      </c>
      <c r="W1012">
        <f t="shared" si="127"/>
        <v>800</v>
      </c>
      <c r="X1012" t="str">
        <f t="shared" si="128"/>
        <v>Yes</v>
      </c>
    </row>
    <row r="1013" spans="1:24">
      <c r="A1013" s="5" t="s">
        <v>116</v>
      </c>
      <c r="B1013" s="5" t="s">
        <v>117</v>
      </c>
      <c r="C1013" s="5">
        <v>250</v>
      </c>
      <c r="D1013" s="7" t="s">
        <v>31</v>
      </c>
      <c r="E1013" s="5">
        <v>17</v>
      </c>
      <c r="F1013" s="5" t="s">
        <v>33</v>
      </c>
      <c r="G1013" s="5" t="s">
        <v>0</v>
      </c>
      <c r="H1013" s="5" t="s">
        <v>22</v>
      </c>
      <c r="I1013" s="5" t="s">
        <v>22</v>
      </c>
      <c r="J1013" s="5" t="s">
        <v>25</v>
      </c>
      <c r="K1013" s="6">
        <v>8</v>
      </c>
      <c r="L1013" s="8">
        <v>0</v>
      </c>
      <c r="M1013" s="8">
        <v>12.5</v>
      </c>
      <c r="N1013" s="8">
        <v>50</v>
      </c>
      <c r="O1013" s="8">
        <v>37.5</v>
      </c>
      <c r="P1013" s="8">
        <v>0</v>
      </c>
      <c r="Q1013">
        <f t="shared" si="121"/>
        <v>0</v>
      </c>
      <c r="R1013">
        <f t="shared" si="122"/>
        <v>100</v>
      </c>
      <c r="S1013">
        <f t="shared" si="123"/>
        <v>400</v>
      </c>
      <c r="T1013">
        <f t="shared" si="124"/>
        <v>300</v>
      </c>
      <c r="U1013">
        <f t="shared" si="125"/>
        <v>0</v>
      </c>
      <c r="V1013">
        <f t="shared" si="126"/>
        <v>800</v>
      </c>
      <c r="W1013">
        <f t="shared" si="127"/>
        <v>800</v>
      </c>
      <c r="X1013" t="str">
        <f t="shared" si="128"/>
        <v>Yes</v>
      </c>
    </row>
    <row r="1014" spans="1:24">
      <c r="A1014" s="5" t="s">
        <v>116</v>
      </c>
      <c r="B1014" s="5" t="s">
        <v>117</v>
      </c>
      <c r="C1014" s="5">
        <v>250</v>
      </c>
      <c r="D1014" s="7" t="s">
        <v>31</v>
      </c>
      <c r="E1014" s="5">
        <v>17</v>
      </c>
      <c r="F1014" s="5" t="s">
        <v>33</v>
      </c>
      <c r="G1014" s="5" t="s">
        <v>0</v>
      </c>
      <c r="H1014" s="5" t="s">
        <v>22</v>
      </c>
      <c r="I1014" s="5" t="s">
        <v>22</v>
      </c>
      <c r="J1014" s="5" t="s">
        <v>26</v>
      </c>
      <c r="K1014" s="6">
        <v>8</v>
      </c>
      <c r="L1014" s="10">
        <v>4</v>
      </c>
      <c r="M1014" s="10">
        <v>21</v>
      </c>
      <c r="N1014" s="10">
        <v>55</v>
      </c>
      <c r="O1014" s="10">
        <v>20</v>
      </c>
      <c r="P1014" s="10">
        <v>0</v>
      </c>
      <c r="Q1014">
        <f t="shared" si="121"/>
        <v>32</v>
      </c>
      <c r="R1014">
        <f t="shared" si="122"/>
        <v>168</v>
      </c>
      <c r="S1014">
        <f t="shared" si="123"/>
        <v>440</v>
      </c>
      <c r="T1014">
        <f t="shared" si="124"/>
        <v>160</v>
      </c>
      <c r="U1014">
        <f t="shared" si="125"/>
        <v>0</v>
      </c>
      <c r="V1014">
        <f t="shared" si="126"/>
        <v>800</v>
      </c>
      <c r="W1014">
        <f t="shared" si="127"/>
        <v>800</v>
      </c>
      <c r="X1014" t="str">
        <f t="shared" si="128"/>
        <v>Yes</v>
      </c>
    </row>
    <row r="1015" spans="1:24">
      <c r="A1015" s="5" t="s">
        <v>116</v>
      </c>
      <c r="B1015" s="5" t="s">
        <v>117</v>
      </c>
      <c r="C1015" s="5">
        <v>250</v>
      </c>
      <c r="D1015" s="7" t="s">
        <v>31</v>
      </c>
      <c r="E1015" s="5">
        <v>19</v>
      </c>
      <c r="F1015" s="5" t="s">
        <v>34</v>
      </c>
      <c r="G1015" s="5" t="s">
        <v>0</v>
      </c>
      <c r="H1015" s="5" t="s">
        <v>22</v>
      </c>
      <c r="I1015" s="5" t="s">
        <v>22</v>
      </c>
      <c r="J1015" s="5" t="s">
        <v>23</v>
      </c>
      <c r="K1015" s="6">
        <v>11.45</v>
      </c>
      <c r="L1015" s="8">
        <v>3.2</v>
      </c>
      <c r="M1015" s="8">
        <v>30.1</v>
      </c>
      <c r="N1015" s="8">
        <v>49.2</v>
      </c>
      <c r="O1015" s="8">
        <v>17.5</v>
      </c>
      <c r="P1015" s="8">
        <v>0</v>
      </c>
      <c r="Q1015">
        <f t="shared" si="121"/>
        <v>36.64</v>
      </c>
      <c r="R1015">
        <f t="shared" si="122"/>
        <v>344.64499999999998</v>
      </c>
      <c r="S1015">
        <f t="shared" si="123"/>
        <v>563.34</v>
      </c>
      <c r="T1015">
        <f t="shared" si="124"/>
        <v>200.375</v>
      </c>
      <c r="U1015">
        <f t="shared" si="125"/>
        <v>0</v>
      </c>
      <c r="V1015">
        <f t="shared" si="126"/>
        <v>1145</v>
      </c>
      <c r="W1015">
        <f t="shared" si="127"/>
        <v>1145</v>
      </c>
      <c r="X1015" t="str">
        <f t="shared" si="128"/>
        <v>Yes</v>
      </c>
    </row>
    <row r="1016" spans="1:24">
      <c r="A1016" s="5" t="s">
        <v>116</v>
      </c>
      <c r="B1016" s="5" t="s">
        <v>117</v>
      </c>
      <c r="C1016" s="5">
        <v>250</v>
      </c>
      <c r="D1016" s="7" t="s">
        <v>31</v>
      </c>
      <c r="E1016" s="5">
        <v>19</v>
      </c>
      <c r="F1016" s="5" t="s">
        <v>34</v>
      </c>
      <c r="G1016" s="5" t="s">
        <v>0</v>
      </c>
      <c r="H1016" s="5" t="s">
        <v>22</v>
      </c>
      <c r="I1016" s="5" t="s">
        <v>22</v>
      </c>
      <c r="J1016" s="5" t="s">
        <v>24</v>
      </c>
      <c r="K1016" s="6">
        <v>11.45</v>
      </c>
      <c r="L1016" s="8">
        <v>40</v>
      </c>
      <c r="M1016" s="8">
        <v>30</v>
      </c>
      <c r="N1016" s="8">
        <v>30</v>
      </c>
      <c r="O1016" s="8">
        <v>0</v>
      </c>
      <c r="P1016" s="8">
        <v>0</v>
      </c>
      <c r="Q1016">
        <f t="shared" si="121"/>
        <v>458</v>
      </c>
      <c r="R1016">
        <f t="shared" si="122"/>
        <v>343.5</v>
      </c>
      <c r="S1016">
        <f t="shared" si="123"/>
        <v>343.5</v>
      </c>
      <c r="T1016">
        <f t="shared" si="124"/>
        <v>0</v>
      </c>
      <c r="U1016">
        <f t="shared" si="125"/>
        <v>0</v>
      </c>
      <c r="V1016">
        <f t="shared" si="126"/>
        <v>1145</v>
      </c>
      <c r="W1016">
        <f t="shared" si="127"/>
        <v>1145</v>
      </c>
      <c r="X1016" t="str">
        <f t="shared" si="128"/>
        <v>Yes</v>
      </c>
    </row>
    <row r="1017" spans="1:24">
      <c r="A1017" s="5" t="s">
        <v>116</v>
      </c>
      <c r="B1017" s="5" t="s">
        <v>117</v>
      </c>
      <c r="C1017" s="5">
        <v>250</v>
      </c>
      <c r="D1017" s="7" t="s">
        <v>31</v>
      </c>
      <c r="E1017" s="5">
        <v>19</v>
      </c>
      <c r="F1017" s="5" t="s">
        <v>34</v>
      </c>
      <c r="G1017" s="5" t="s">
        <v>0</v>
      </c>
      <c r="H1017" s="5" t="s">
        <v>22</v>
      </c>
      <c r="I1017" s="5" t="s">
        <v>22</v>
      </c>
      <c r="J1017" s="5" t="s">
        <v>25</v>
      </c>
      <c r="K1017" s="6">
        <v>11.45</v>
      </c>
      <c r="L1017" s="8">
        <v>0</v>
      </c>
      <c r="M1017" s="8">
        <v>37.5</v>
      </c>
      <c r="N1017" s="8">
        <v>62.5</v>
      </c>
      <c r="O1017" s="8">
        <v>0</v>
      </c>
      <c r="P1017" s="8">
        <v>0</v>
      </c>
      <c r="Q1017">
        <f t="shared" si="121"/>
        <v>0</v>
      </c>
      <c r="R1017">
        <f t="shared" si="122"/>
        <v>429.375</v>
      </c>
      <c r="S1017">
        <f t="shared" si="123"/>
        <v>715.625</v>
      </c>
      <c r="T1017">
        <f t="shared" si="124"/>
        <v>0</v>
      </c>
      <c r="U1017">
        <f t="shared" si="125"/>
        <v>0</v>
      </c>
      <c r="V1017">
        <f t="shared" si="126"/>
        <v>1145</v>
      </c>
      <c r="W1017">
        <f t="shared" si="127"/>
        <v>1145</v>
      </c>
      <c r="X1017" t="str">
        <f t="shared" si="128"/>
        <v>Yes</v>
      </c>
    </row>
    <row r="1018" spans="1:24">
      <c r="A1018" s="5" t="s">
        <v>116</v>
      </c>
      <c r="B1018" s="5" t="s">
        <v>117</v>
      </c>
      <c r="C1018" s="5">
        <v>250</v>
      </c>
      <c r="D1018" s="7" t="s">
        <v>31</v>
      </c>
      <c r="E1018" s="5">
        <v>19</v>
      </c>
      <c r="F1018" s="5" t="s">
        <v>34</v>
      </c>
      <c r="G1018" s="5" t="s">
        <v>0</v>
      </c>
      <c r="H1018" s="5" t="s">
        <v>22</v>
      </c>
      <c r="I1018" s="5" t="s">
        <v>22</v>
      </c>
      <c r="J1018" s="5" t="s">
        <v>26</v>
      </c>
      <c r="K1018" s="6">
        <v>11.45</v>
      </c>
      <c r="L1018" s="10">
        <v>10</v>
      </c>
      <c r="M1018" s="10">
        <v>31</v>
      </c>
      <c r="N1018" s="10">
        <v>48</v>
      </c>
      <c r="O1018" s="10">
        <v>11</v>
      </c>
      <c r="P1018" s="10">
        <v>0</v>
      </c>
      <c r="Q1018">
        <f t="shared" si="121"/>
        <v>114.5</v>
      </c>
      <c r="R1018">
        <f t="shared" si="122"/>
        <v>354.95</v>
      </c>
      <c r="S1018">
        <f t="shared" si="123"/>
        <v>549.59999999999991</v>
      </c>
      <c r="T1018">
        <f t="shared" si="124"/>
        <v>125.94999999999999</v>
      </c>
      <c r="U1018">
        <f t="shared" si="125"/>
        <v>0</v>
      </c>
      <c r="V1018">
        <f t="shared" si="126"/>
        <v>1145</v>
      </c>
      <c r="W1018">
        <f t="shared" si="127"/>
        <v>1145</v>
      </c>
      <c r="X1018" t="str">
        <f t="shared" si="128"/>
        <v>Yes</v>
      </c>
    </row>
    <row r="1019" spans="1:24">
      <c r="A1019" s="5" t="s">
        <v>116</v>
      </c>
      <c r="B1019" s="5" t="s">
        <v>117</v>
      </c>
      <c r="C1019" s="5">
        <v>250</v>
      </c>
      <c r="D1019" s="7" t="s">
        <v>31</v>
      </c>
      <c r="E1019" s="5">
        <v>20</v>
      </c>
      <c r="F1019" s="5" t="s">
        <v>35</v>
      </c>
      <c r="G1019" s="5" t="s">
        <v>0</v>
      </c>
      <c r="H1019" s="5" t="s">
        <v>22</v>
      </c>
      <c r="I1019" s="5" t="s">
        <v>22</v>
      </c>
      <c r="J1019" s="5" t="s">
        <v>23</v>
      </c>
      <c r="K1019" s="6">
        <v>10.8</v>
      </c>
      <c r="L1019" s="8">
        <v>4.0999999999999996</v>
      </c>
      <c r="M1019" s="8">
        <v>22.4</v>
      </c>
      <c r="N1019" s="8">
        <v>59.2</v>
      </c>
      <c r="O1019" s="8">
        <v>14.3</v>
      </c>
      <c r="P1019" s="8">
        <v>0</v>
      </c>
      <c r="Q1019">
        <f t="shared" si="121"/>
        <v>44.28</v>
      </c>
      <c r="R1019">
        <f t="shared" si="122"/>
        <v>241.92</v>
      </c>
      <c r="S1019">
        <f t="shared" si="123"/>
        <v>639.36000000000013</v>
      </c>
      <c r="T1019">
        <f t="shared" si="124"/>
        <v>154.44000000000003</v>
      </c>
      <c r="U1019">
        <f t="shared" si="125"/>
        <v>0</v>
      </c>
      <c r="V1019">
        <f t="shared" si="126"/>
        <v>1080.0000000000002</v>
      </c>
      <c r="W1019">
        <f t="shared" si="127"/>
        <v>1080</v>
      </c>
      <c r="X1019" t="str">
        <f t="shared" si="128"/>
        <v>Yes</v>
      </c>
    </row>
    <row r="1020" spans="1:24">
      <c r="A1020" s="5" t="s">
        <v>116</v>
      </c>
      <c r="B1020" s="5" t="s">
        <v>117</v>
      </c>
      <c r="C1020" s="5">
        <v>250</v>
      </c>
      <c r="D1020" s="7" t="s">
        <v>31</v>
      </c>
      <c r="E1020" s="5">
        <v>20</v>
      </c>
      <c r="F1020" s="5" t="s">
        <v>35</v>
      </c>
      <c r="G1020" s="5" t="s">
        <v>0</v>
      </c>
      <c r="H1020" s="5" t="s">
        <v>22</v>
      </c>
      <c r="I1020" s="5" t="s">
        <v>22</v>
      </c>
      <c r="J1020" s="5" t="s">
        <v>24</v>
      </c>
      <c r="K1020" s="6">
        <v>10.8</v>
      </c>
      <c r="L1020" s="8">
        <v>0</v>
      </c>
      <c r="M1020" s="8">
        <v>50</v>
      </c>
      <c r="N1020" s="8">
        <v>50</v>
      </c>
      <c r="O1020" s="8">
        <v>0</v>
      </c>
      <c r="P1020" s="8">
        <v>0</v>
      </c>
      <c r="Q1020">
        <f t="shared" si="121"/>
        <v>0</v>
      </c>
      <c r="R1020">
        <f t="shared" si="122"/>
        <v>540</v>
      </c>
      <c r="S1020">
        <f t="shared" si="123"/>
        <v>540</v>
      </c>
      <c r="T1020">
        <f t="shared" si="124"/>
        <v>0</v>
      </c>
      <c r="U1020">
        <f t="shared" si="125"/>
        <v>0</v>
      </c>
      <c r="V1020">
        <f t="shared" si="126"/>
        <v>1080</v>
      </c>
      <c r="W1020">
        <f t="shared" si="127"/>
        <v>1080</v>
      </c>
      <c r="X1020" t="str">
        <f t="shared" si="128"/>
        <v>Yes</v>
      </c>
    </row>
    <row r="1021" spans="1:24">
      <c r="A1021" s="5" t="s">
        <v>116</v>
      </c>
      <c r="B1021" s="5" t="s">
        <v>117</v>
      </c>
      <c r="C1021" s="5">
        <v>250</v>
      </c>
      <c r="D1021" s="7" t="s">
        <v>31</v>
      </c>
      <c r="E1021" s="5">
        <v>20</v>
      </c>
      <c r="F1021" s="5" t="s">
        <v>35</v>
      </c>
      <c r="G1021" s="5" t="s">
        <v>0</v>
      </c>
      <c r="H1021" s="5" t="s">
        <v>22</v>
      </c>
      <c r="I1021" s="5" t="s">
        <v>22</v>
      </c>
      <c r="J1021" s="5" t="s">
        <v>25</v>
      </c>
      <c r="K1021" s="6">
        <v>10.8</v>
      </c>
      <c r="L1021" s="8">
        <v>12.5</v>
      </c>
      <c r="M1021" s="8">
        <v>75</v>
      </c>
      <c r="N1021" s="8">
        <v>12.5</v>
      </c>
      <c r="O1021" s="8">
        <v>0</v>
      </c>
      <c r="P1021" s="8">
        <v>0</v>
      </c>
      <c r="Q1021">
        <f t="shared" si="121"/>
        <v>135</v>
      </c>
      <c r="R1021">
        <f t="shared" si="122"/>
        <v>810</v>
      </c>
      <c r="S1021">
        <f t="shared" si="123"/>
        <v>135</v>
      </c>
      <c r="T1021">
        <f t="shared" si="124"/>
        <v>0</v>
      </c>
      <c r="U1021">
        <f t="shared" si="125"/>
        <v>0</v>
      </c>
      <c r="V1021">
        <f t="shared" si="126"/>
        <v>1080</v>
      </c>
      <c r="W1021">
        <f t="shared" si="127"/>
        <v>1080</v>
      </c>
      <c r="X1021" t="str">
        <f t="shared" si="128"/>
        <v>Yes</v>
      </c>
    </row>
    <row r="1022" spans="1:24">
      <c r="A1022" s="5" t="s">
        <v>116</v>
      </c>
      <c r="B1022" s="5" t="s">
        <v>117</v>
      </c>
      <c r="C1022" s="5">
        <v>250</v>
      </c>
      <c r="D1022" s="7" t="s">
        <v>31</v>
      </c>
      <c r="E1022" s="5">
        <v>20</v>
      </c>
      <c r="F1022" s="5" t="s">
        <v>35</v>
      </c>
      <c r="G1022" s="5" t="s">
        <v>0</v>
      </c>
      <c r="H1022" s="5" t="s">
        <v>22</v>
      </c>
      <c r="I1022" s="5" t="s">
        <v>22</v>
      </c>
      <c r="J1022" s="5" t="s">
        <v>26</v>
      </c>
      <c r="K1022" s="6">
        <v>10.8</v>
      </c>
      <c r="L1022" s="10">
        <v>5</v>
      </c>
      <c r="M1022" s="10">
        <v>35</v>
      </c>
      <c r="N1022" s="10">
        <v>51</v>
      </c>
      <c r="O1022" s="10">
        <v>9</v>
      </c>
      <c r="P1022" s="10">
        <v>0</v>
      </c>
      <c r="Q1022">
        <f t="shared" si="121"/>
        <v>54</v>
      </c>
      <c r="R1022">
        <f t="shared" si="122"/>
        <v>378</v>
      </c>
      <c r="S1022">
        <f t="shared" si="123"/>
        <v>550.80000000000007</v>
      </c>
      <c r="T1022">
        <f t="shared" si="124"/>
        <v>97.2</v>
      </c>
      <c r="U1022">
        <f t="shared" si="125"/>
        <v>0</v>
      </c>
      <c r="V1022">
        <f t="shared" si="126"/>
        <v>1080</v>
      </c>
      <c r="W1022">
        <f t="shared" si="127"/>
        <v>1080</v>
      </c>
      <c r="X1022" t="str">
        <f t="shared" si="128"/>
        <v>Yes</v>
      </c>
    </row>
    <row r="1023" spans="1:24">
      <c r="A1023" s="5" t="s">
        <v>116</v>
      </c>
      <c r="B1023" s="5" t="s">
        <v>117</v>
      </c>
      <c r="C1023" s="5">
        <v>250</v>
      </c>
      <c r="D1023" s="7" t="s">
        <v>31</v>
      </c>
      <c r="E1023" s="5">
        <v>22</v>
      </c>
      <c r="F1023" s="5" t="s">
        <v>36</v>
      </c>
      <c r="G1023" s="5" t="s">
        <v>0</v>
      </c>
      <c r="H1023" s="5" t="s">
        <v>22</v>
      </c>
      <c r="I1023" s="5" t="s">
        <v>22</v>
      </c>
      <c r="J1023" s="5" t="s">
        <v>23</v>
      </c>
      <c r="K1023" s="6">
        <v>27.32</v>
      </c>
      <c r="L1023" s="8">
        <v>7.9</v>
      </c>
      <c r="M1023" s="8">
        <v>37.700000000000003</v>
      </c>
      <c r="N1023" s="8">
        <v>45.6</v>
      </c>
      <c r="O1023" s="8">
        <v>8.8000000000000007</v>
      </c>
      <c r="P1023" s="8">
        <v>0</v>
      </c>
      <c r="Q1023">
        <f t="shared" si="121"/>
        <v>215.828</v>
      </c>
      <c r="R1023">
        <f t="shared" si="122"/>
        <v>1029.9640000000002</v>
      </c>
      <c r="S1023">
        <f t="shared" si="123"/>
        <v>1245.7920000000001</v>
      </c>
      <c r="T1023">
        <f t="shared" si="124"/>
        <v>240.41600000000003</v>
      </c>
      <c r="U1023">
        <f t="shared" si="125"/>
        <v>0</v>
      </c>
      <c r="V1023">
        <f t="shared" si="126"/>
        <v>2732.0000000000005</v>
      </c>
      <c r="W1023">
        <f t="shared" si="127"/>
        <v>2732</v>
      </c>
      <c r="X1023" t="str">
        <f t="shared" si="128"/>
        <v>Yes</v>
      </c>
    </row>
    <row r="1024" spans="1:24">
      <c r="A1024" s="5" t="s">
        <v>116</v>
      </c>
      <c r="B1024" s="5" t="s">
        <v>117</v>
      </c>
      <c r="C1024" s="5">
        <v>250</v>
      </c>
      <c r="D1024" s="7" t="s">
        <v>31</v>
      </c>
      <c r="E1024" s="5">
        <v>22</v>
      </c>
      <c r="F1024" s="5" t="s">
        <v>36</v>
      </c>
      <c r="G1024" s="5" t="s">
        <v>0</v>
      </c>
      <c r="H1024" s="5" t="s">
        <v>22</v>
      </c>
      <c r="I1024" s="5" t="s">
        <v>22</v>
      </c>
      <c r="J1024" s="5" t="s">
        <v>24</v>
      </c>
      <c r="K1024" s="6">
        <v>27.32</v>
      </c>
      <c r="L1024" s="8">
        <v>10</v>
      </c>
      <c r="M1024" s="8">
        <v>90</v>
      </c>
      <c r="N1024" s="8">
        <v>0</v>
      </c>
      <c r="O1024" s="8">
        <v>0</v>
      </c>
      <c r="P1024" s="8">
        <v>0</v>
      </c>
      <c r="Q1024">
        <f t="shared" si="121"/>
        <v>273.2</v>
      </c>
      <c r="R1024">
        <f t="shared" si="122"/>
        <v>2458.8000000000002</v>
      </c>
      <c r="S1024">
        <f t="shared" si="123"/>
        <v>0</v>
      </c>
      <c r="T1024">
        <f t="shared" si="124"/>
        <v>0</v>
      </c>
      <c r="U1024">
        <f t="shared" si="125"/>
        <v>0</v>
      </c>
      <c r="V1024">
        <f t="shared" si="126"/>
        <v>2732</v>
      </c>
      <c r="W1024">
        <f t="shared" si="127"/>
        <v>2732</v>
      </c>
      <c r="X1024" t="str">
        <f t="shared" si="128"/>
        <v>Yes</v>
      </c>
    </row>
    <row r="1025" spans="1:24">
      <c r="A1025" s="5" t="s">
        <v>116</v>
      </c>
      <c r="B1025" s="5" t="s">
        <v>117</v>
      </c>
      <c r="C1025" s="5">
        <v>250</v>
      </c>
      <c r="D1025" s="7" t="s">
        <v>31</v>
      </c>
      <c r="E1025" s="5">
        <v>22</v>
      </c>
      <c r="F1025" s="5" t="s">
        <v>36</v>
      </c>
      <c r="G1025" s="5" t="s">
        <v>0</v>
      </c>
      <c r="H1025" s="5" t="s">
        <v>22</v>
      </c>
      <c r="I1025" s="5" t="s">
        <v>22</v>
      </c>
      <c r="J1025" s="5" t="s">
        <v>25</v>
      </c>
      <c r="K1025" s="6">
        <v>27.32</v>
      </c>
      <c r="L1025" s="8">
        <v>0</v>
      </c>
      <c r="M1025" s="8">
        <v>50</v>
      </c>
      <c r="N1025" s="8">
        <v>50</v>
      </c>
      <c r="O1025" s="8">
        <v>0</v>
      </c>
      <c r="P1025" s="8">
        <v>0</v>
      </c>
      <c r="Q1025">
        <f t="shared" si="121"/>
        <v>0</v>
      </c>
      <c r="R1025">
        <f t="shared" si="122"/>
        <v>1366</v>
      </c>
      <c r="S1025">
        <f t="shared" si="123"/>
        <v>1366</v>
      </c>
      <c r="T1025">
        <f t="shared" si="124"/>
        <v>0</v>
      </c>
      <c r="U1025">
        <f t="shared" si="125"/>
        <v>0</v>
      </c>
      <c r="V1025">
        <f t="shared" si="126"/>
        <v>2732</v>
      </c>
      <c r="W1025">
        <f t="shared" si="127"/>
        <v>2732</v>
      </c>
      <c r="X1025" t="str">
        <f t="shared" si="128"/>
        <v>Yes</v>
      </c>
    </row>
    <row r="1026" spans="1:24">
      <c r="A1026" s="5" t="s">
        <v>116</v>
      </c>
      <c r="B1026" s="5" t="s">
        <v>117</v>
      </c>
      <c r="C1026" s="5">
        <v>250</v>
      </c>
      <c r="D1026" s="7" t="s">
        <v>31</v>
      </c>
      <c r="E1026" s="5">
        <v>22</v>
      </c>
      <c r="F1026" s="5" t="s">
        <v>36</v>
      </c>
      <c r="G1026" s="5" t="s">
        <v>0</v>
      </c>
      <c r="H1026" s="5" t="s">
        <v>22</v>
      </c>
      <c r="I1026" s="5" t="s">
        <v>22</v>
      </c>
      <c r="J1026" s="5" t="s">
        <v>26</v>
      </c>
      <c r="K1026" s="6">
        <v>27.32</v>
      </c>
      <c r="L1026" s="10">
        <v>7</v>
      </c>
      <c r="M1026" s="10">
        <v>50</v>
      </c>
      <c r="N1026" s="10">
        <v>37</v>
      </c>
      <c r="O1026" s="10">
        <v>6</v>
      </c>
      <c r="P1026" s="10">
        <v>0</v>
      </c>
      <c r="Q1026">
        <f t="shared" si="121"/>
        <v>191.24</v>
      </c>
      <c r="R1026">
        <f t="shared" si="122"/>
        <v>1366</v>
      </c>
      <c r="S1026">
        <f t="shared" si="123"/>
        <v>1010.84</v>
      </c>
      <c r="T1026">
        <f t="shared" si="124"/>
        <v>163.92000000000002</v>
      </c>
      <c r="U1026">
        <f t="shared" si="125"/>
        <v>0</v>
      </c>
      <c r="V1026">
        <f t="shared" si="126"/>
        <v>2732</v>
      </c>
      <c r="W1026">
        <f t="shared" si="127"/>
        <v>2732</v>
      </c>
      <c r="X1026" t="str">
        <f t="shared" si="128"/>
        <v>Yes</v>
      </c>
    </row>
    <row r="1027" spans="1:24">
      <c r="A1027" s="5" t="s">
        <v>116</v>
      </c>
      <c r="B1027" s="5" t="s">
        <v>117</v>
      </c>
      <c r="C1027" s="5">
        <v>250</v>
      </c>
      <c r="D1027" s="7" t="s">
        <v>31</v>
      </c>
      <c r="E1027" s="5">
        <v>26</v>
      </c>
      <c r="F1027" s="5" t="s">
        <v>56</v>
      </c>
      <c r="G1027" s="5" t="s">
        <v>0</v>
      </c>
      <c r="H1027" s="5" t="s">
        <v>22</v>
      </c>
      <c r="I1027" s="5" t="s">
        <v>22</v>
      </c>
      <c r="J1027" s="5" t="s">
        <v>23</v>
      </c>
      <c r="K1027" s="6">
        <v>21.2</v>
      </c>
      <c r="L1027" s="8">
        <v>7.7</v>
      </c>
      <c r="M1027" s="8">
        <v>38.5</v>
      </c>
      <c r="N1027" s="8">
        <v>37.299999999999997</v>
      </c>
      <c r="O1027" s="8">
        <v>12.1</v>
      </c>
      <c r="P1027" s="8">
        <v>4.4000000000000004</v>
      </c>
      <c r="Q1027">
        <f t="shared" si="121"/>
        <v>163.24</v>
      </c>
      <c r="R1027">
        <f t="shared" si="122"/>
        <v>816.19999999999993</v>
      </c>
      <c r="S1027">
        <f t="shared" si="123"/>
        <v>790.75999999999988</v>
      </c>
      <c r="T1027">
        <f t="shared" si="124"/>
        <v>256.52</v>
      </c>
      <c r="U1027">
        <f t="shared" si="125"/>
        <v>93.28</v>
      </c>
      <c r="V1027">
        <f t="shared" si="126"/>
        <v>2120</v>
      </c>
      <c r="W1027">
        <f t="shared" si="127"/>
        <v>2120</v>
      </c>
      <c r="X1027" t="str">
        <f t="shared" si="128"/>
        <v>Yes</v>
      </c>
    </row>
    <row r="1028" spans="1:24">
      <c r="A1028" s="5" t="s">
        <v>116</v>
      </c>
      <c r="B1028" s="5" t="s">
        <v>117</v>
      </c>
      <c r="C1028" s="5">
        <v>250</v>
      </c>
      <c r="D1028" s="7" t="s">
        <v>31</v>
      </c>
      <c r="E1028" s="5">
        <v>26</v>
      </c>
      <c r="F1028" s="5" t="s">
        <v>56</v>
      </c>
      <c r="G1028" s="5" t="s">
        <v>0</v>
      </c>
      <c r="H1028" s="5" t="s">
        <v>22</v>
      </c>
      <c r="I1028" s="5" t="s">
        <v>22</v>
      </c>
      <c r="J1028" s="5" t="s">
        <v>24</v>
      </c>
      <c r="K1028" s="6">
        <v>21.2</v>
      </c>
      <c r="L1028" s="8">
        <v>0</v>
      </c>
      <c r="M1028" s="8">
        <v>10</v>
      </c>
      <c r="N1028" s="8">
        <v>90</v>
      </c>
      <c r="O1028" s="8">
        <v>0</v>
      </c>
      <c r="P1028" s="8">
        <v>0</v>
      </c>
      <c r="Q1028">
        <f t="shared" ref="Q1028:Q1091" si="129">L1028*$K1028</f>
        <v>0</v>
      </c>
      <c r="R1028">
        <f t="shared" ref="R1028:R1091" si="130">M1028*$K1028</f>
        <v>212</v>
      </c>
      <c r="S1028">
        <f t="shared" ref="S1028:S1091" si="131">N1028*$K1028</f>
        <v>1908</v>
      </c>
      <c r="T1028">
        <f t="shared" ref="T1028:T1091" si="132">O1028*$K1028</f>
        <v>0</v>
      </c>
      <c r="U1028">
        <f t="shared" ref="U1028:U1091" si="133">P1028*$K1028</f>
        <v>0</v>
      </c>
      <c r="V1028">
        <f t="shared" ref="V1028:V1091" si="134">SUM(Q1028:U1028)</f>
        <v>2120</v>
      </c>
      <c r="W1028">
        <f t="shared" ref="W1028:W1091" si="135">K1028*100</f>
        <v>2120</v>
      </c>
      <c r="X1028" t="str">
        <f t="shared" ref="X1028:X1091" si="136">IF(V1028=W1028,"Yes","No")</f>
        <v>Yes</v>
      </c>
    </row>
    <row r="1029" spans="1:24">
      <c r="A1029" s="5" t="s">
        <v>116</v>
      </c>
      <c r="B1029" s="5" t="s">
        <v>117</v>
      </c>
      <c r="C1029" s="5">
        <v>250</v>
      </c>
      <c r="D1029" s="7" t="s">
        <v>31</v>
      </c>
      <c r="E1029" s="5">
        <v>26</v>
      </c>
      <c r="F1029" s="5" t="s">
        <v>56</v>
      </c>
      <c r="G1029" s="5" t="s">
        <v>0</v>
      </c>
      <c r="H1029" s="5" t="s">
        <v>22</v>
      </c>
      <c r="I1029" s="5" t="s">
        <v>22</v>
      </c>
      <c r="J1029" s="5" t="s">
        <v>25</v>
      </c>
      <c r="K1029" s="6">
        <v>21.2</v>
      </c>
      <c r="L1029" s="8">
        <v>0</v>
      </c>
      <c r="M1029" s="8">
        <v>75</v>
      </c>
      <c r="N1029" s="8">
        <v>25</v>
      </c>
      <c r="O1029" s="8">
        <v>0</v>
      </c>
      <c r="P1029" s="8">
        <v>0</v>
      </c>
      <c r="Q1029">
        <f t="shared" si="129"/>
        <v>0</v>
      </c>
      <c r="R1029">
        <f t="shared" si="130"/>
        <v>1590</v>
      </c>
      <c r="S1029">
        <f t="shared" si="131"/>
        <v>530</v>
      </c>
      <c r="T1029">
        <f t="shared" si="132"/>
        <v>0</v>
      </c>
      <c r="U1029">
        <f t="shared" si="133"/>
        <v>0</v>
      </c>
      <c r="V1029">
        <f t="shared" si="134"/>
        <v>2120</v>
      </c>
      <c r="W1029">
        <f t="shared" si="135"/>
        <v>2120</v>
      </c>
      <c r="X1029" t="str">
        <f t="shared" si="136"/>
        <v>Yes</v>
      </c>
    </row>
    <row r="1030" spans="1:24">
      <c r="A1030" s="5" t="s">
        <v>116</v>
      </c>
      <c r="B1030" s="5" t="s">
        <v>117</v>
      </c>
      <c r="C1030" s="5">
        <v>250</v>
      </c>
      <c r="D1030" s="7" t="s">
        <v>31</v>
      </c>
      <c r="E1030" s="5">
        <v>26</v>
      </c>
      <c r="F1030" s="5" t="s">
        <v>56</v>
      </c>
      <c r="G1030" s="5" t="s">
        <v>0</v>
      </c>
      <c r="H1030" s="5" t="s">
        <v>22</v>
      </c>
      <c r="I1030" s="5" t="s">
        <v>22</v>
      </c>
      <c r="J1030" s="5" t="s">
        <v>26</v>
      </c>
      <c r="K1030" s="6">
        <v>21.2</v>
      </c>
      <c r="L1030" s="10">
        <v>5</v>
      </c>
      <c r="M1030" s="10">
        <v>38</v>
      </c>
      <c r="N1030" s="10">
        <v>46</v>
      </c>
      <c r="O1030" s="10">
        <v>8</v>
      </c>
      <c r="P1030" s="10">
        <v>3</v>
      </c>
      <c r="Q1030">
        <f t="shared" si="129"/>
        <v>106</v>
      </c>
      <c r="R1030">
        <f t="shared" si="130"/>
        <v>805.6</v>
      </c>
      <c r="S1030">
        <f t="shared" si="131"/>
        <v>975.19999999999993</v>
      </c>
      <c r="T1030">
        <f t="shared" si="132"/>
        <v>169.6</v>
      </c>
      <c r="U1030">
        <f t="shared" si="133"/>
        <v>63.599999999999994</v>
      </c>
      <c r="V1030">
        <f t="shared" si="134"/>
        <v>2120</v>
      </c>
      <c r="W1030">
        <f t="shared" si="135"/>
        <v>2120</v>
      </c>
      <c r="X1030" t="str">
        <f t="shared" si="136"/>
        <v>Yes</v>
      </c>
    </row>
    <row r="1031" spans="1:24">
      <c r="A1031" s="5" t="s">
        <v>116</v>
      </c>
      <c r="B1031" s="5" t="s">
        <v>117</v>
      </c>
      <c r="C1031" s="5">
        <v>250</v>
      </c>
      <c r="D1031" s="7" t="s">
        <v>38</v>
      </c>
      <c r="E1031" s="5">
        <v>28</v>
      </c>
      <c r="F1031" s="5" t="s">
        <v>49</v>
      </c>
      <c r="G1031" s="5" t="s">
        <v>0</v>
      </c>
      <c r="H1031" s="5" t="s">
        <v>22</v>
      </c>
      <c r="I1031" s="5" t="s">
        <v>22</v>
      </c>
      <c r="J1031" s="5" t="s">
        <v>23</v>
      </c>
      <c r="K1031" s="6">
        <v>10.6</v>
      </c>
      <c r="L1031" s="8">
        <v>25</v>
      </c>
      <c r="M1031" s="8">
        <v>45</v>
      </c>
      <c r="N1031" s="8">
        <v>25</v>
      </c>
      <c r="O1031" s="8">
        <v>5</v>
      </c>
      <c r="P1031" s="8">
        <v>0</v>
      </c>
      <c r="Q1031">
        <f t="shared" si="129"/>
        <v>265</v>
      </c>
      <c r="R1031">
        <f t="shared" si="130"/>
        <v>477</v>
      </c>
      <c r="S1031">
        <f t="shared" si="131"/>
        <v>265</v>
      </c>
      <c r="T1031">
        <f t="shared" si="132"/>
        <v>53</v>
      </c>
      <c r="U1031">
        <f t="shared" si="133"/>
        <v>0</v>
      </c>
      <c r="V1031">
        <f t="shared" si="134"/>
        <v>1060</v>
      </c>
      <c r="W1031">
        <f t="shared" si="135"/>
        <v>1060</v>
      </c>
      <c r="X1031" t="str">
        <f t="shared" si="136"/>
        <v>Yes</v>
      </c>
    </row>
    <row r="1032" spans="1:24">
      <c r="A1032" s="5" t="s">
        <v>116</v>
      </c>
      <c r="B1032" s="5" t="s">
        <v>117</v>
      </c>
      <c r="C1032" s="5">
        <v>250</v>
      </c>
      <c r="D1032" s="7" t="s">
        <v>38</v>
      </c>
      <c r="E1032" s="5">
        <v>28</v>
      </c>
      <c r="F1032" s="5" t="s">
        <v>49</v>
      </c>
      <c r="G1032" s="5" t="s">
        <v>0</v>
      </c>
      <c r="H1032" s="5" t="s">
        <v>22</v>
      </c>
      <c r="I1032" s="5" t="s">
        <v>22</v>
      </c>
      <c r="J1032" s="5" t="s">
        <v>24</v>
      </c>
      <c r="K1032" s="6">
        <v>10.6</v>
      </c>
      <c r="L1032" s="8">
        <v>20</v>
      </c>
      <c r="M1032" s="8">
        <v>30</v>
      </c>
      <c r="N1032" s="8">
        <v>50</v>
      </c>
      <c r="O1032" s="8">
        <v>0</v>
      </c>
      <c r="P1032" s="8">
        <v>0</v>
      </c>
      <c r="Q1032">
        <f t="shared" si="129"/>
        <v>212</v>
      </c>
      <c r="R1032">
        <f t="shared" si="130"/>
        <v>318</v>
      </c>
      <c r="S1032">
        <f t="shared" si="131"/>
        <v>530</v>
      </c>
      <c r="T1032">
        <f t="shared" si="132"/>
        <v>0</v>
      </c>
      <c r="U1032">
        <f t="shared" si="133"/>
        <v>0</v>
      </c>
      <c r="V1032">
        <f t="shared" si="134"/>
        <v>1060</v>
      </c>
      <c r="W1032">
        <f t="shared" si="135"/>
        <v>1060</v>
      </c>
      <c r="X1032" t="str">
        <f t="shared" si="136"/>
        <v>Yes</v>
      </c>
    </row>
    <row r="1033" spans="1:24">
      <c r="A1033" s="5" t="s">
        <v>116</v>
      </c>
      <c r="B1033" s="5" t="s">
        <v>117</v>
      </c>
      <c r="C1033" s="5">
        <v>250</v>
      </c>
      <c r="D1033" s="7" t="s">
        <v>38</v>
      </c>
      <c r="E1033" s="5">
        <v>28</v>
      </c>
      <c r="F1033" s="5" t="s">
        <v>49</v>
      </c>
      <c r="G1033" s="5" t="s">
        <v>0</v>
      </c>
      <c r="H1033" s="5" t="s">
        <v>22</v>
      </c>
      <c r="I1033" s="5" t="s">
        <v>22</v>
      </c>
      <c r="J1033" s="5" t="s">
        <v>25</v>
      </c>
      <c r="K1033" s="6">
        <v>10.6</v>
      </c>
      <c r="L1033" s="8">
        <v>0</v>
      </c>
      <c r="M1033" s="8">
        <v>50</v>
      </c>
      <c r="N1033" s="8">
        <v>40</v>
      </c>
      <c r="O1033" s="8">
        <v>10</v>
      </c>
      <c r="P1033" s="8">
        <v>0</v>
      </c>
      <c r="Q1033">
        <f t="shared" si="129"/>
        <v>0</v>
      </c>
      <c r="R1033">
        <f t="shared" si="130"/>
        <v>530</v>
      </c>
      <c r="S1033">
        <f t="shared" si="131"/>
        <v>424</v>
      </c>
      <c r="T1033">
        <f t="shared" si="132"/>
        <v>106</v>
      </c>
      <c r="U1033">
        <f t="shared" si="133"/>
        <v>0</v>
      </c>
      <c r="V1033">
        <f t="shared" si="134"/>
        <v>1060</v>
      </c>
      <c r="W1033">
        <f t="shared" si="135"/>
        <v>1060</v>
      </c>
      <c r="X1033" t="str">
        <f t="shared" si="136"/>
        <v>Yes</v>
      </c>
    </row>
    <row r="1034" spans="1:24">
      <c r="A1034" s="5" t="s">
        <v>116</v>
      </c>
      <c r="B1034" s="5" t="s">
        <v>117</v>
      </c>
      <c r="C1034" s="5">
        <v>250</v>
      </c>
      <c r="D1034" s="7" t="s">
        <v>38</v>
      </c>
      <c r="E1034" s="5">
        <v>28</v>
      </c>
      <c r="F1034" s="5" t="s">
        <v>49</v>
      </c>
      <c r="G1034" s="5" t="s">
        <v>0</v>
      </c>
      <c r="H1034" s="5" t="s">
        <v>22</v>
      </c>
      <c r="I1034" s="5" t="s">
        <v>22</v>
      </c>
      <c r="J1034" s="5" t="s">
        <v>26</v>
      </c>
      <c r="K1034" s="6">
        <v>10.6</v>
      </c>
      <c r="L1034" s="10">
        <v>20</v>
      </c>
      <c r="M1034" s="10">
        <v>43</v>
      </c>
      <c r="N1034" s="10">
        <v>32</v>
      </c>
      <c r="O1034" s="10">
        <v>5</v>
      </c>
      <c r="P1034" s="10">
        <v>0</v>
      </c>
      <c r="Q1034">
        <f t="shared" si="129"/>
        <v>212</v>
      </c>
      <c r="R1034">
        <f t="shared" si="130"/>
        <v>455.8</v>
      </c>
      <c r="S1034">
        <f t="shared" si="131"/>
        <v>339.2</v>
      </c>
      <c r="T1034">
        <f t="shared" si="132"/>
        <v>53</v>
      </c>
      <c r="U1034">
        <f t="shared" si="133"/>
        <v>0</v>
      </c>
      <c r="V1034">
        <f t="shared" si="134"/>
        <v>1060</v>
      </c>
      <c r="W1034">
        <f t="shared" si="135"/>
        <v>1060</v>
      </c>
      <c r="X1034" t="str">
        <f t="shared" si="136"/>
        <v>Yes</v>
      </c>
    </row>
    <row r="1035" spans="1:24">
      <c r="A1035" s="5" t="s">
        <v>116</v>
      </c>
      <c r="B1035" s="5" t="s">
        <v>117</v>
      </c>
      <c r="C1035" s="5">
        <v>250</v>
      </c>
      <c r="D1035" s="7" t="s">
        <v>38</v>
      </c>
      <c r="E1035" s="5">
        <v>29</v>
      </c>
      <c r="F1035" s="5" t="s">
        <v>39</v>
      </c>
      <c r="G1035" s="5" t="s">
        <v>0</v>
      </c>
      <c r="H1035" s="5" t="s">
        <v>22</v>
      </c>
      <c r="I1035" s="5" t="s">
        <v>22</v>
      </c>
      <c r="J1035" s="5" t="s">
        <v>23</v>
      </c>
      <c r="K1035" s="6">
        <v>7.2</v>
      </c>
      <c r="L1035" s="8">
        <v>10.7</v>
      </c>
      <c r="M1035" s="8">
        <v>42.9</v>
      </c>
      <c r="N1035" s="8">
        <v>39.299999999999997</v>
      </c>
      <c r="O1035" s="8">
        <v>7.1</v>
      </c>
      <c r="P1035" s="8">
        <v>0</v>
      </c>
      <c r="Q1035">
        <f t="shared" si="129"/>
        <v>77.039999999999992</v>
      </c>
      <c r="R1035">
        <f t="shared" si="130"/>
        <v>308.88</v>
      </c>
      <c r="S1035">
        <f t="shared" si="131"/>
        <v>282.95999999999998</v>
      </c>
      <c r="T1035">
        <f t="shared" si="132"/>
        <v>51.12</v>
      </c>
      <c r="U1035">
        <f t="shared" si="133"/>
        <v>0</v>
      </c>
      <c r="V1035">
        <f t="shared" si="134"/>
        <v>719.99999999999989</v>
      </c>
      <c r="W1035">
        <f t="shared" si="135"/>
        <v>720</v>
      </c>
      <c r="X1035" t="str">
        <f t="shared" si="136"/>
        <v>Yes</v>
      </c>
    </row>
    <row r="1036" spans="1:24">
      <c r="A1036" s="5" t="s">
        <v>116</v>
      </c>
      <c r="B1036" s="5" t="s">
        <v>117</v>
      </c>
      <c r="C1036" s="5">
        <v>250</v>
      </c>
      <c r="D1036" s="7" t="s">
        <v>38</v>
      </c>
      <c r="E1036" s="5">
        <v>29</v>
      </c>
      <c r="F1036" s="5" t="s">
        <v>39</v>
      </c>
      <c r="G1036" s="5" t="s">
        <v>0</v>
      </c>
      <c r="H1036" s="5" t="s">
        <v>22</v>
      </c>
      <c r="I1036" s="5" t="s">
        <v>22</v>
      </c>
      <c r="J1036" s="5" t="s">
        <v>24</v>
      </c>
      <c r="K1036" s="6">
        <v>7.2</v>
      </c>
      <c r="L1036" s="8">
        <v>0</v>
      </c>
      <c r="M1036" s="8">
        <v>80</v>
      </c>
      <c r="N1036" s="8">
        <v>20</v>
      </c>
      <c r="O1036" s="8">
        <v>0</v>
      </c>
      <c r="P1036" s="8">
        <v>0</v>
      </c>
      <c r="Q1036">
        <f t="shared" si="129"/>
        <v>0</v>
      </c>
      <c r="R1036">
        <f t="shared" si="130"/>
        <v>576</v>
      </c>
      <c r="S1036">
        <f t="shared" si="131"/>
        <v>144</v>
      </c>
      <c r="T1036">
        <f t="shared" si="132"/>
        <v>0</v>
      </c>
      <c r="U1036">
        <f t="shared" si="133"/>
        <v>0</v>
      </c>
      <c r="V1036">
        <f t="shared" si="134"/>
        <v>720</v>
      </c>
      <c r="W1036">
        <f t="shared" si="135"/>
        <v>720</v>
      </c>
      <c r="X1036" t="str">
        <f t="shared" si="136"/>
        <v>Yes</v>
      </c>
    </row>
    <row r="1037" spans="1:24">
      <c r="A1037" s="5" t="s">
        <v>116</v>
      </c>
      <c r="B1037" s="5" t="s">
        <v>117</v>
      </c>
      <c r="C1037" s="5">
        <v>250</v>
      </c>
      <c r="D1037" s="7" t="s">
        <v>38</v>
      </c>
      <c r="E1037" s="5">
        <v>29</v>
      </c>
      <c r="F1037" s="5" t="s">
        <v>39</v>
      </c>
      <c r="G1037" s="5" t="s">
        <v>0</v>
      </c>
      <c r="H1037" s="5" t="s">
        <v>22</v>
      </c>
      <c r="I1037" s="5" t="s">
        <v>22</v>
      </c>
      <c r="J1037" s="5" t="s">
        <v>25</v>
      </c>
      <c r="K1037" s="6">
        <v>7.2</v>
      </c>
      <c r="L1037" s="8">
        <v>10</v>
      </c>
      <c r="M1037" s="8">
        <v>40</v>
      </c>
      <c r="N1037" s="8">
        <v>40</v>
      </c>
      <c r="O1037" s="8">
        <v>10</v>
      </c>
      <c r="P1037" s="8">
        <v>0</v>
      </c>
      <c r="Q1037">
        <f t="shared" si="129"/>
        <v>72</v>
      </c>
      <c r="R1037">
        <f t="shared" si="130"/>
        <v>288</v>
      </c>
      <c r="S1037">
        <f t="shared" si="131"/>
        <v>288</v>
      </c>
      <c r="T1037">
        <f t="shared" si="132"/>
        <v>72</v>
      </c>
      <c r="U1037">
        <f t="shared" si="133"/>
        <v>0</v>
      </c>
      <c r="V1037">
        <f t="shared" si="134"/>
        <v>720</v>
      </c>
      <c r="W1037">
        <f t="shared" si="135"/>
        <v>720</v>
      </c>
      <c r="X1037" t="str">
        <f t="shared" si="136"/>
        <v>Yes</v>
      </c>
    </row>
    <row r="1038" spans="1:24">
      <c r="A1038" s="5" t="s">
        <v>116</v>
      </c>
      <c r="B1038" s="5" t="s">
        <v>117</v>
      </c>
      <c r="C1038" s="5">
        <v>250</v>
      </c>
      <c r="D1038" s="7" t="s">
        <v>38</v>
      </c>
      <c r="E1038" s="5">
        <v>29</v>
      </c>
      <c r="F1038" s="5" t="s">
        <v>39</v>
      </c>
      <c r="G1038" s="5" t="s">
        <v>0</v>
      </c>
      <c r="H1038" s="5" t="s">
        <v>22</v>
      </c>
      <c r="I1038" s="5" t="s">
        <v>22</v>
      </c>
      <c r="J1038" s="5" t="s">
        <v>26</v>
      </c>
      <c r="K1038" s="6">
        <v>7.2</v>
      </c>
      <c r="L1038" s="10">
        <v>8</v>
      </c>
      <c r="M1038" s="10">
        <v>50</v>
      </c>
      <c r="N1038" s="10">
        <v>36</v>
      </c>
      <c r="O1038" s="10">
        <v>6</v>
      </c>
      <c r="P1038" s="10">
        <v>0</v>
      </c>
      <c r="Q1038">
        <f t="shared" si="129"/>
        <v>57.6</v>
      </c>
      <c r="R1038">
        <f t="shared" si="130"/>
        <v>360</v>
      </c>
      <c r="S1038">
        <f t="shared" si="131"/>
        <v>259.2</v>
      </c>
      <c r="T1038">
        <f t="shared" si="132"/>
        <v>43.2</v>
      </c>
      <c r="U1038">
        <f t="shared" si="133"/>
        <v>0</v>
      </c>
      <c r="V1038">
        <f t="shared" si="134"/>
        <v>720</v>
      </c>
      <c r="W1038">
        <f t="shared" si="135"/>
        <v>720</v>
      </c>
      <c r="X1038" t="str">
        <f t="shared" si="136"/>
        <v>Yes</v>
      </c>
    </row>
    <row r="1039" spans="1:24">
      <c r="A1039" s="5" t="s">
        <v>116</v>
      </c>
      <c r="B1039" s="5" t="s">
        <v>117</v>
      </c>
      <c r="C1039" s="5">
        <v>250</v>
      </c>
      <c r="D1039" s="7" t="s">
        <v>38</v>
      </c>
      <c r="E1039" s="5">
        <v>30</v>
      </c>
      <c r="F1039" s="5" t="s">
        <v>40</v>
      </c>
      <c r="G1039" s="5" t="s">
        <v>0</v>
      </c>
      <c r="H1039" s="5" t="s">
        <v>22</v>
      </c>
      <c r="I1039" s="5" t="s">
        <v>22</v>
      </c>
      <c r="J1039" s="5" t="s">
        <v>23</v>
      </c>
      <c r="K1039" s="6">
        <v>10.18</v>
      </c>
      <c r="L1039" s="8">
        <v>10.4</v>
      </c>
      <c r="M1039" s="8">
        <v>29.2</v>
      </c>
      <c r="N1039" s="8">
        <v>45.8</v>
      </c>
      <c r="O1039" s="8">
        <v>14.6</v>
      </c>
      <c r="P1039" s="8">
        <v>0</v>
      </c>
      <c r="Q1039">
        <f t="shared" si="129"/>
        <v>105.872</v>
      </c>
      <c r="R1039">
        <f t="shared" si="130"/>
        <v>297.25599999999997</v>
      </c>
      <c r="S1039">
        <f t="shared" si="131"/>
        <v>466.24399999999997</v>
      </c>
      <c r="T1039">
        <f t="shared" si="132"/>
        <v>148.62799999999999</v>
      </c>
      <c r="U1039">
        <f t="shared" si="133"/>
        <v>0</v>
      </c>
      <c r="V1039">
        <f t="shared" si="134"/>
        <v>1018</v>
      </c>
      <c r="W1039">
        <f t="shared" si="135"/>
        <v>1018</v>
      </c>
      <c r="X1039" t="str">
        <f t="shared" si="136"/>
        <v>Yes</v>
      </c>
    </row>
    <row r="1040" spans="1:24">
      <c r="A1040" s="5" t="s">
        <v>116</v>
      </c>
      <c r="B1040" s="5" t="s">
        <v>117</v>
      </c>
      <c r="C1040" s="5">
        <v>250</v>
      </c>
      <c r="D1040" s="7" t="s">
        <v>38</v>
      </c>
      <c r="E1040" s="5">
        <v>30</v>
      </c>
      <c r="F1040" s="5" t="s">
        <v>40</v>
      </c>
      <c r="G1040" s="5" t="s">
        <v>0</v>
      </c>
      <c r="H1040" s="5" t="s">
        <v>22</v>
      </c>
      <c r="I1040" s="5" t="s">
        <v>22</v>
      </c>
      <c r="J1040" s="5" t="s">
        <v>24</v>
      </c>
      <c r="K1040" s="6">
        <v>10.18</v>
      </c>
      <c r="L1040" s="8">
        <v>0</v>
      </c>
      <c r="M1040" s="8">
        <v>50</v>
      </c>
      <c r="N1040" s="8">
        <v>30</v>
      </c>
      <c r="O1040" s="8">
        <v>20</v>
      </c>
      <c r="P1040" s="8">
        <v>0</v>
      </c>
      <c r="Q1040">
        <f t="shared" si="129"/>
        <v>0</v>
      </c>
      <c r="R1040">
        <f t="shared" si="130"/>
        <v>509</v>
      </c>
      <c r="S1040">
        <f t="shared" si="131"/>
        <v>305.39999999999998</v>
      </c>
      <c r="T1040">
        <f t="shared" si="132"/>
        <v>203.6</v>
      </c>
      <c r="U1040">
        <f t="shared" si="133"/>
        <v>0</v>
      </c>
      <c r="V1040">
        <f t="shared" si="134"/>
        <v>1018</v>
      </c>
      <c r="W1040">
        <f t="shared" si="135"/>
        <v>1018</v>
      </c>
      <c r="X1040" t="str">
        <f t="shared" si="136"/>
        <v>Yes</v>
      </c>
    </row>
    <row r="1041" spans="1:24">
      <c r="A1041" s="5" t="s">
        <v>116</v>
      </c>
      <c r="B1041" s="5" t="s">
        <v>117</v>
      </c>
      <c r="C1041" s="5">
        <v>250</v>
      </c>
      <c r="D1041" s="7" t="s">
        <v>38</v>
      </c>
      <c r="E1041" s="5">
        <v>30</v>
      </c>
      <c r="F1041" s="5" t="s">
        <v>40</v>
      </c>
      <c r="G1041" s="5" t="s">
        <v>0</v>
      </c>
      <c r="H1041" s="5" t="s">
        <v>22</v>
      </c>
      <c r="I1041" s="5" t="s">
        <v>22</v>
      </c>
      <c r="J1041" s="5" t="s">
        <v>25</v>
      </c>
      <c r="K1041" s="6">
        <v>10.18</v>
      </c>
      <c r="L1041" s="8">
        <v>0</v>
      </c>
      <c r="M1041" s="8">
        <v>20</v>
      </c>
      <c r="N1041" s="8">
        <v>80</v>
      </c>
      <c r="O1041" s="8">
        <v>0</v>
      </c>
      <c r="P1041" s="8">
        <v>0</v>
      </c>
      <c r="Q1041">
        <f t="shared" si="129"/>
        <v>0</v>
      </c>
      <c r="R1041">
        <f t="shared" si="130"/>
        <v>203.6</v>
      </c>
      <c r="S1041">
        <f t="shared" si="131"/>
        <v>814.4</v>
      </c>
      <c r="T1041">
        <f t="shared" si="132"/>
        <v>0</v>
      </c>
      <c r="U1041">
        <f t="shared" si="133"/>
        <v>0</v>
      </c>
      <c r="V1041">
        <f t="shared" si="134"/>
        <v>1018</v>
      </c>
      <c r="W1041">
        <f t="shared" si="135"/>
        <v>1018</v>
      </c>
      <c r="X1041" t="str">
        <f t="shared" si="136"/>
        <v>Yes</v>
      </c>
    </row>
    <row r="1042" spans="1:24">
      <c r="A1042" s="5" t="s">
        <v>116</v>
      </c>
      <c r="B1042" s="5" t="s">
        <v>117</v>
      </c>
      <c r="C1042" s="5">
        <v>250</v>
      </c>
      <c r="D1042" s="7" t="s">
        <v>38</v>
      </c>
      <c r="E1042" s="5">
        <v>30</v>
      </c>
      <c r="F1042" s="5" t="s">
        <v>40</v>
      </c>
      <c r="G1042" s="5" t="s">
        <v>0</v>
      </c>
      <c r="H1042" s="5" t="s">
        <v>22</v>
      </c>
      <c r="I1042" s="5" t="s">
        <v>22</v>
      </c>
      <c r="J1042" s="5" t="s">
        <v>26</v>
      </c>
      <c r="K1042" s="6">
        <v>10.18</v>
      </c>
      <c r="L1042" s="10">
        <v>7</v>
      </c>
      <c r="M1042" s="10">
        <v>32</v>
      </c>
      <c r="N1042" s="10">
        <v>48</v>
      </c>
      <c r="O1042" s="10">
        <v>13</v>
      </c>
      <c r="P1042" s="10">
        <v>0</v>
      </c>
      <c r="Q1042">
        <f t="shared" si="129"/>
        <v>71.259999999999991</v>
      </c>
      <c r="R1042">
        <f t="shared" si="130"/>
        <v>325.76</v>
      </c>
      <c r="S1042">
        <f t="shared" si="131"/>
        <v>488.64</v>
      </c>
      <c r="T1042">
        <f t="shared" si="132"/>
        <v>132.34</v>
      </c>
      <c r="U1042">
        <f t="shared" si="133"/>
        <v>0</v>
      </c>
      <c r="V1042">
        <f t="shared" si="134"/>
        <v>1018</v>
      </c>
      <c r="W1042">
        <f t="shared" si="135"/>
        <v>1018</v>
      </c>
      <c r="X1042" t="str">
        <f t="shared" si="136"/>
        <v>Yes</v>
      </c>
    </row>
    <row r="1043" spans="1:24">
      <c r="A1043" s="5" t="s">
        <v>116</v>
      </c>
      <c r="B1043" s="5" t="s">
        <v>117</v>
      </c>
      <c r="C1043" s="5">
        <v>250</v>
      </c>
      <c r="D1043" s="7" t="s">
        <v>38</v>
      </c>
      <c r="E1043" s="5">
        <v>34</v>
      </c>
      <c r="F1043" s="5" t="s">
        <v>41</v>
      </c>
      <c r="G1043" s="5" t="s">
        <v>0</v>
      </c>
      <c r="H1043" s="5" t="s">
        <v>22</v>
      </c>
      <c r="I1043" s="5" t="s">
        <v>22</v>
      </c>
      <c r="J1043" s="5" t="s">
        <v>23</v>
      </c>
      <c r="K1043" s="6">
        <v>13.78</v>
      </c>
      <c r="L1043" s="8">
        <v>6.7</v>
      </c>
      <c r="M1043" s="8">
        <v>25</v>
      </c>
      <c r="N1043" s="8">
        <v>46.6</v>
      </c>
      <c r="O1043" s="8">
        <v>21.7</v>
      </c>
      <c r="P1043" s="8">
        <v>0</v>
      </c>
      <c r="Q1043">
        <f t="shared" si="129"/>
        <v>92.325999999999993</v>
      </c>
      <c r="R1043">
        <f t="shared" si="130"/>
        <v>344.5</v>
      </c>
      <c r="S1043">
        <f t="shared" si="131"/>
        <v>642.14800000000002</v>
      </c>
      <c r="T1043">
        <f t="shared" si="132"/>
        <v>299.02599999999995</v>
      </c>
      <c r="U1043">
        <f t="shared" si="133"/>
        <v>0</v>
      </c>
      <c r="V1043">
        <f t="shared" si="134"/>
        <v>1378</v>
      </c>
      <c r="W1043">
        <f t="shared" si="135"/>
        <v>1378</v>
      </c>
      <c r="X1043" t="str">
        <f t="shared" si="136"/>
        <v>Yes</v>
      </c>
    </row>
    <row r="1044" spans="1:24">
      <c r="A1044" s="5" t="s">
        <v>116</v>
      </c>
      <c r="B1044" s="5" t="s">
        <v>117</v>
      </c>
      <c r="C1044" s="5">
        <v>250</v>
      </c>
      <c r="D1044" s="7" t="s">
        <v>38</v>
      </c>
      <c r="E1044" s="5">
        <v>34</v>
      </c>
      <c r="F1044" s="5" t="s">
        <v>41</v>
      </c>
      <c r="G1044" s="5" t="s">
        <v>0</v>
      </c>
      <c r="H1044" s="5" t="s">
        <v>22</v>
      </c>
      <c r="I1044" s="5" t="s">
        <v>22</v>
      </c>
      <c r="J1044" s="5" t="s">
        <v>24</v>
      </c>
      <c r="K1044" s="6">
        <v>13.78</v>
      </c>
      <c r="L1044" s="8">
        <v>20</v>
      </c>
      <c r="M1044" s="8">
        <v>40</v>
      </c>
      <c r="N1044" s="8">
        <v>40</v>
      </c>
      <c r="O1044" s="8">
        <v>0</v>
      </c>
      <c r="P1044" s="8">
        <v>0</v>
      </c>
      <c r="Q1044">
        <f t="shared" si="129"/>
        <v>275.59999999999997</v>
      </c>
      <c r="R1044">
        <f t="shared" si="130"/>
        <v>551.19999999999993</v>
      </c>
      <c r="S1044">
        <f t="shared" si="131"/>
        <v>551.19999999999993</v>
      </c>
      <c r="T1044">
        <f t="shared" si="132"/>
        <v>0</v>
      </c>
      <c r="U1044">
        <f t="shared" si="133"/>
        <v>0</v>
      </c>
      <c r="V1044">
        <f t="shared" si="134"/>
        <v>1378</v>
      </c>
      <c r="W1044">
        <f t="shared" si="135"/>
        <v>1378</v>
      </c>
      <c r="X1044" t="str">
        <f t="shared" si="136"/>
        <v>Yes</v>
      </c>
    </row>
    <row r="1045" spans="1:24">
      <c r="A1045" s="5" t="s">
        <v>116</v>
      </c>
      <c r="B1045" s="5" t="s">
        <v>117</v>
      </c>
      <c r="C1045" s="5">
        <v>250</v>
      </c>
      <c r="D1045" s="7" t="s">
        <v>38</v>
      </c>
      <c r="E1045" s="5">
        <v>34</v>
      </c>
      <c r="F1045" s="5" t="s">
        <v>41</v>
      </c>
      <c r="G1045" s="5" t="s">
        <v>0</v>
      </c>
      <c r="H1045" s="5" t="s">
        <v>22</v>
      </c>
      <c r="I1045" s="5" t="s">
        <v>22</v>
      </c>
      <c r="J1045" s="5" t="s">
        <v>25</v>
      </c>
      <c r="K1045" s="6">
        <v>13.78</v>
      </c>
      <c r="L1045" s="8">
        <v>0</v>
      </c>
      <c r="M1045" s="8">
        <v>20</v>
      </c>
      <c r="N1045" s="8">
        <v>60</v>
      </c>
      <c r="O1045" s="8">
        <v>20</v>
      </c>
      <c r="P1045" s="8">
        <v>0</v>
      </c>
      <c r="Q1045">
        <f t="shared" si="129"/>
        <v>0</v>
      </c>
      <c r="R1045">
        <f t="shared" si="130"/>
        <v>275.59999999999997</v>
      </c>
      <c r="S1045">
        <f t="shared" si="131"/>
        <v>826.8</v>
      </c>
      <c r="T1045">
        <f t="shared" si="132"/>
        <v>275.59999999999997</v>
      </c>
      <c r="U1045">
        <f t="shared" si="133"/>
        <v>0</v>
      </c>
      <c r="V1045">
        <f t="shared" si="134"/>
        <v>1377.9999999999998</v>
      </c>
      <c r="W1045">
        <f t="shared" si="135"/>
        <v>1378</v>
      </c>
      <c r="X1045" t="str">
        <f t="shared" si="136"/>
        <v>Yes</v>
      </c>
    </row>
    <row r="1046" spans="1:24">
      <c r="A1046" s="5" t="s">
        <v>116</v>
      </c>
      <c r="B1046" s="5" t="s">
        <v>117</v>
      </c>
      <c r="C1046" s="5">
        <v>250</v>
      </c>
      <c r="D1046" s="7" t="s">
        <v>38</v>
      </c>
      <c r="E1046" s="5">
        <v>34</v>
      </c>
      <c r="F1046" s="5" t="s">
        <v>41</v>
      </c>
      <c r="G1046" s="5" t="s">
        <v>0</v>
      </c>
      <c r="H1046" s="5" t="s">
        <v>22</v>
      </c>
      <c r="I1046" s="5" t="s">
        <v>22</v>
      </c>
      <c r="J1046" s="5" t="s">
        <v>26</v>
      </c>
      <c r="K1046" s="6">
        <v>13.78</v>
      </c>
      <c r="L1046" s="10">
        <v>8</v>
      </c>
      <c r="M1046" s="10">
        <v>28</v>
      </c>
      <c r="N1046" s="10">
        <v>47</v>
      </c>
      <c r="O1046" s="10">
        <v>17</v>
      </c>
      <c r="P1046" s="10">
        <v>0</v>
      </c>
      <c r="Q1046">
        <f t="shared" si="129"/>
        <v>110.24</v>
      </c>
      <c r="R1046">
        <f t="shared" si="130"/>
        <v>385.84</v>
      </c>
      <c r="S1046">
        <f t="shared" si="131"/>
        <v>647.66</v>
      </c>
      <c r="T1046">
        <f t="shared" si="132"/>
        <v>234.26</v>
      </c>
      <c r="U1046">
        <f t="shared" si="133"/>
        <v>0</v>
      </c>
      <c r="V1046">
        <f t="shared" si="134"/>
        <v>1378</v>
      </c>
      <c r="W1046">
        <f t="shared" si="135"/>
        <v>1378</v>
      </c>
      <c r="X1046" t="str">
        <f t="shared" si="136"/>
        <v>Yes</v>
      </c>
    </row>
    <row r="1047" spans="1:24">
      <c r="A1047" s="5" t="s">
        <v>116</v>
      </c>
      <c r="B1047" s="5" t="s">
        <v>117</v>
      </c>
      <c r="C1047" s="5">
        <v>250</v>
      </c>
      <c r="D1047" s="7" t="s">
        <v>38</v>
      </c>
      <c r="E1047" s="5">
        <v>36</v>
      </c>
      <c r="F1047" s="5" t="s">
        <v>43</v>
      </c>
      <c r="G1047" s="5" t="s">
        <v>0</v>
      </c>
      <c r="H1047" s="5" t="s">
        <v>22</v>
      </c>
      <c r="I1047" s="5" t="s">
        <v>22</v>
      </c>
      <c r="J1047" s="5" t="s">
        <v>23</v>
      </c>
      <c r="K1047" s="6">
        <v>8.85</v>
      </c>
      <c r="L1047" s="8">
        <v>30</v>
      </c>
      <c r="M1047" s="8">
        <v>37.5</v>
      </c>
      <c r="N1047" s="8">
        <v>22.5</v>
      </c>
      <c r="O1047" s="8">
        <v>10</v>
      </c>
      <c r="P1047" s="8">
        <v>0</v>
      </c>
      <c r="Q1047">
        <f t="shared" si="129"/>
        <v>265.5</v>
      </c>
      <c r="R1047">
        <f t="shared" si="130"/>
        <v>331.875</v>
      </c>
      <c r="S1047">
        <f t="shared" si="131"/>
        <v>199.125</v>
      </c>
      <c r="T1047">
        <f t="shared" si="132"/>
        <v>88.5</v>
      </c>
      <c r="U1047">
        <f t="shared" si="133"/>
        <v>0</v>
      </c>
      <c r="V1047">
        <f t="shared" si="134"/>
        <v>885</v>
      </c>
      <c r="W1047">
        <f t="shared" si="135"/>
        <v>885</v>
      </c>
      <c r="X1047" t="str">
        <f t="shared" si="136"/>
        <v>Yes</v>
      </c>
    </row>
    <row r="1048" spans="1:24">
      <c r="A1048" s="5" t="s">
        <v>116</v>
      </c>
      <c r="B1048" s="5" t="s">
        <v>117</v>
      </c>
      <c r="C1048" s="5">
        <v>250</v>
      </c>
      <c r="D1048" s="7" t="s">
        <v>38</v>
      </c>
      <c r="E1048" s="5">
        <v>36</v>
      </c>
      <c r="F1048" s="5" t="s">
        <v>43</v>
      </c>
      <c r="G1048" s="5" t="s">
        <v>0</v>
      </c>
      <c r="H1048" s="5" t="s">
        <v>22</v>
      </c>
      <c r="I1048" s="5" t="s">
        <v>22</v>
      </c>
      <c r="J1048" s="5" t="s">
        <v>24</v>
      </c>
      <c r="K1048" s="6">
        <v>8.85</v>
      </c>
      <c r="L1048" s="8">
        <v>0</v>
      </c>
      <c r="M1048" s="8">
        <v>70</v>
      </c>
      <c r="N1048" s="8">
        <v>30</v>
      </c>
      <c r="O1048" s="8">
        <v>0</v>
      </c>
      <c r="P1048" s="8">
        <v>0</v>
      </c>
      <c r="Q1048">
        <f t="shared" si="129"/>
        <v>0</v>
      </c>
      <c r="R1048">
        <f t="shared" si="130"/>
        <v>619.5</v>
      </c>
      <c r="S1048">
        <f t="shared" si="131"/>
        <v>265.5</v>
      </c>
      <c r="T1048">
        <f t="shared" si="132"/>
        <v>0</v>
      </c>
      <c r="U1048">
        <f t="shared" si="133"/>
        <v>0</v>
      </c>
      <c r="V1048">
        <f t="shared" si="134"/>
        <v>885</v>
      </c>
      <c r="W1048">
        <f t="shared" si="135"/>
        <v>885</v>
      </c>
      <c r="X1048" t="str">
        <f t="shared" si="136"/>
        <v>Yes</v>
      </c>
    </row>
    <row r="1049" spans="1:24">
      <c r="A1049" s="5" t="s">
        <v>116</v>
      </c>
      <c r="B1049" s="5" t="s">
        <v>117</v>
      </c>
      <c r="C1049" s="5">
        <v>250</v>
      </c>
      <c r="D1049" s="7" t="s">
        <v>38</v>
      </c>
      <c r="E1049" s="5">
        <v>36</v>
      </c>
      <c r="F1049" s="5" t="s">
        <v>43</v>
      </c>
      <c r="G1049" s="5" t="s">
        <v>0</v>
      </c>
      <c r="H1049" s="5" t="s">
        <v>22</v>
      </c>
      <c r="I1049" s="5" t="s">
        <v>22</v>
      </c>
      <c r="J1049" s="5" t="s">
        <v>25</v>
      </c>
      <c r="K1049" s="6">
        <v>8.85</v>
      </c>
      <c r="L1049" s="8">
        <v>0</v>
      </c>
      <c r="M1049" s="8">
        <v>60</v>
      </c>
      <c r="N1049" s="8">
        <v>30</v>
      </c>
      <c r="O1049" s="8">
        <v>10</v>
      </c>
      <c r="P1049" s="8">
        <v>0</v>
      </c>
      <c r="Q1049">
        <f t="shared" si="129"/>
        <v>0</v>
      </c>
      <c r="R1049">
        <f t="shared" si="130"/>
        <v>531</v>
      </c>
      <c r="S1049">
        <f t="shared" si="131"/>
        <v>265.5</v>
      </c>
      <c r="T1049">
        <f t="shared" si="132"/>
        <v>88.5</v>
      </c>
      <c r="U1049">
        <f t="shared" si="133"/>
        <v>0</v>
      </c>
      <c r="V1049">
        <f t="shared" si="134"/>
        <v>885</v>
      </c>
      <c r="W1049">
        <f t="shared" si="135"/>
        <v>885</v>
      </c>
      <c r="X1049" t="str">
        <f t="shared" si="136"/>
        <v>Yes</v>
      </c>
    </row>
    <row r="1050" spans="1:24">
      <c r="A1050" s="5" t="s">
        <v>116</v>
      </c>
      <c r="B1050" s="5" t="s">
        <v>117</v>
      </c>
      <c r="C1050" s="5">
        <v>250</v>
      </c>
      <c r="D1050" s="7" t="s">
        <v>38</v>
      </c>
      <c r="E1050" s="5">
        <v>36</v>
      </c>
      <c r="F1050" s="5" t="s">
        <v>43</v>
      </c>
      <c r="G1050" s="5" t="s">
        <v>0</v>
      </c>
      <c r="H1050" s="5" t="s">
        <v>22</v>
      </c>
      <c r="I1050" s="5" t="s">
        <v>22</v>
      </c>
      <c r="J1050" s="5" t="s">
        <v>26</v>
      </c>
      <c r="K1050" s="6">
        <v>8.85</v>
      </c>
      <c r="L1050" s="10">
        <v>20</v>
      </c>
      <c r="M1050" s="10">
        <v>47</v>
      </c>
      <c r="N1050" s="10">
        <v>25</v>
      </c>
      <c r="O1050" s="10">
        <v>8</v>
      </c>
      <c r="P1050" s="10">
        <v>0</v>
      </c>
      <c r="Q1050">
        <f t="shared" si="129"/>
        <v>177</v>
      </c>
      <c r="R1050">
        <f t="shared" si="130"/>
        <v>415.95</v>
      </c>
      <c r="S1050">
        <f t="shared" si="131"/>
        <v>221.25</v>
      </c>
      <c r="T1050">
        <f t="shared" si="132"/>
        <v>70.8</v>
      </c>
      <c r="U1050">
        <f t="shared" si="133"/>
        <v>0</v>
      </c>
      <c r="V1050">
        <f t="shared" si="134"/>
        <v>885</v>
      </c>
      <c r="W1050">
        <f t="shared" si="135"/>
        <v>885</v>
      </c>
      <c r="X1050" t="str">
        <f t="shared" si="136"/>
        <v>Yes</v>
      </c>
    </row>
    <row r="1051" spans="1:24">
      <c r="A1051" s="5" t="s">
        <v>118</v>
      </c>
      <c r="B1051" s="5" t="s">
        <v>119</v>
      </c>
      <c r="C1051" s="5">
        <v>280</v>
      </c>
      <c r="D1051" s="7" t="s">
        <v>20</v>
      </c>
      <c r="E1051" s="5">
        <v>3</v>
      </c>
      <c r="F1051" s="5" t="s">
        <v>21</v>
      </c>
      <c r="G1051" s="5" t="s">
        <v>0</v>
      </c>
      <c r="H1051" s="5" t="s">
        <v>22</v>
      </c>
      <c r="I1051" s="5" t="s">
        <v>22</v>
      </c>
      <c r="J1051" s="5" t="s">
        <v>23</v>
      </c>
      <c r="K1051" s="6">
        <v>23</v>
      </c>
      <c r="L1051" s="8">
        <v>1.1000000000000001</v>
      </c>
      <c r="M1051" s="8">
        <v>42.1</v>
      </c>
      <c r="N1051" s="8">
        <v>37.9</v>
      </c>
      <c r="O1051" s="8">
        <v>16.8</v>
      </c>
      <c r="P1051" s="8">
        <v>2.1</v>
      </c>
      <c r="Q1051">
        <f t="shared" si="129"/>
        <v>25.3</v>
      </c>
      <c r="R1051">
        <f t="shared" si="130"/>
        <v>968.30000000000007</v>
      </c>
      <c r="S1051">
        <f t="shared" si="131"/>
        <v>871.69999999999993</v>
      </c>
      <c r="T1051">
        <f t="shared" si="132"/>
        <v>386.40000000000003</v>
      </c>
      <c r="U1051">
        <f t="shared" si="133"/>
        <v>48.300000000000004</v>
      </c>
      <c r="V1051">
        <f t="shared" si="134"/>
        <v>2300</v>
      </c>
      <c r="W1051">
        <f t="shared" si="135"/>
        <v>2300</v>
      </c>
      <c r="X1051" t="str">
        <f t="shared" si="136"/>
        <v>Yes</v>
      </c>
    </row>
    <row r="1052" spans="1:24">
      <c r="A1052" s="5" t="s">
        <v>118</v>
      </c>
      <c r="B1052" s="5" t="s">
        <v>119</v>
      </c>
      <c r="C1052" s="5">
        <v>280</v>
      </c>
      <c r="D1052" s="7" t="s">
        <v>20</v>
      </c>
      <c r="E1052" s="5">
        <v>3</v>
      </c>
      <c r="F1052" s="5" t="s">
        <v>21</v>
      </c>
      <c r="G1052" s="5" t="s">
        <v>0</v>
      </c>
      <c r="H1052" s="5" t="s">
        <v>22</v>
      </c>
      <c r="I1052" s="5" t="s">
        <v>22</v>
      </c>
      <c r="J1052" s="5" t="s">
        <v>24</v>
      </c>
      <c r="K1052" s="6">
        <v>23</v>
      </c>
      <c r="L1052" s="8">
        <v>13.3</v>
      </c>
      <c r="M1052" s="8">
        <v>40</v>
      </c>
      <c r="N1052" s="8">
        <v>36.700000000000003</v>
      </c>
      <c r="O1052" s="8">
        <v>10</v>
      </c>
      <c r="P1052" s="8">
        <v>0</v>
      </c>
      <c r="Q1052">
        <f t="shared" si="129"/>
        <v>305.90000000000003</v>
      </c>
      <c r="R1052">
        <f t="shared" si="130"/>
        <v>920</v>
      </c>
      <c r="S1052">
        <f t="shared" si="131"/>
        <v>844.1</v>
      </c>
      <c r="T1052">
        <f t="shared" si="132"/>
        <v>230</v>
      </c>
      <c r="U1052">
        <f t="shared" si="133"/>
        <v>0</v>
      </c>
      <c r="V1052">
        <f t="shared" si="134"/>
        <v>2300</v>
      </c>
      <c r="W1052">
        <f t="shared" si="135"/>
        <v>2300</v>
      </c>
      <c r="X1052" t="str">
        <f t="shared" si="136"/>
        <v>Yes</v>
      </c>
    </row>
    <row r="1053" spans="1:24">
      <c r="A1053" s="5" t="s">
        <v>118</v>
      </c>
      <c r="B1053" s="5" t="s">
        <v>119</v>
      </c>
      <c r="C1053" s="5">
        <v>280</v>
      </c>
      <c r="D1053" s="7" t="s">
        <v>20</v>
      </c>
      <c r="E1053" s="5">
        <v>3</v>
      </c>
      <c r="F1053" s="5" t="s">
        <v>21</v>
      </c>
      <c r="G1053" s="5" t="s">
        <v>0</v>
      </c>
      <c r="H1053" s="5" t="s">
        <v>22</v>
      </c>
      <c r="I1053" s="5" t="s">
        <v>22</v>
      </c>
      <c r="J1053" s="5" t="s">
        <v>25</v>
      </c>
      <c r="K1053" s="6">
        <v>23</v>
      </c>
      <c r="L1053" s="8">
        <v>0</v>
      </c>
      <c r="M1053" s="8">
        <v>12.5</v>
      </c>
      <c r="N1053" s="8">
        <v>87.5</v>
      </c>
      <c r="O1053" s="8">
        <v>0</v>
      </c>
      <c r="P1053" s="8">
        <v>0</v>
      </c>
      <c r="Q1053">
        <f t="shared" si="129"/>
        <v>0</v>
      </c>
      <c r="R1053">
        <f t="shared" si="130"/>
        <v>287.5</v>
      </c>
      <c r="S1053">
        <f t="shared" si="131"/>
        <v>2012.5</v>
      </c>
      <c r="T1053">
        <f t="shared" si="132"/>
        <v>0</v>
      </c>
      <c r="U1053">
        <f t="shared" si="133"/>
        <v>0</v>
      </c>
      <c r="V1053">
        <f t="shared" si="134"/>
        <v>2300</v>
      </c>
      <c r="W1053">
        <f t="shared" si="135"/>
        <v>2300</v>
      </c>
      <c r="X1053" t="str">
        <f t="shared" si="136"/>
        <v>Yes</v>
      </c>
    </row>
    <row r="1054" spans="1:24">
      <c r="A1054" s="5" t="s">
        <v>118</v>
      </c>
      <c r="B1054" s="5" t="s">
        <v>119</v>
      </c>
      <c r="C1054" s="5">
        <v>280</v>
      </c>
      <c r="D1054" s="7" t="s">
        <v>20</v>
      </c>
      <c r="E1054" s="5">
        <v>3</v>
      </c>
      <c r="F1054" s="5" t="s">
        <v>21</v>
      </c>
      <c r="G1054" s="5" t="s">
        <v>0</v>
      </c>
      <c r="H1054" s="5" t="s">
        <v>22</v>
      </c>
      <c r="I1054" s="5" t="s">
        <v>22</v>
      </c>
      <c r="J1054" s="5" t="s">
        <v>26</v>
      </c>
      <c r="K1054" s="6">
        <v>23</v>
      </c>
      <c r="L1054" s="10">
        <v>3</v>
      </c>
      <c r="M1054" s="10">
        <v>38</v>
      </c>
      <c r="N1054" s="10">
        <v>45</v>
      </c>
      <c r="O1054" s="10">
        <v>13</v>
      </c>
      <c r="P1054" s="10">
        <v>1</v>
      </c>
      <c r="Q1054">
        <f t="shared" si="129"/>
        <v>69</v>
      </c>
      <c r="R1054">
        <f t="shared" si="130"/>
        <v>874</v>
      </c>
      <c r="S1054">
        <f t="shared" si="131"/>
        <v>1035</v>
      </c>
      <c r="T1054">
        <f t="shared" si="132"/>
        <v>299</v>
      </c>
      <c r="U1054">
        <f t="shared" si="133"/>
        <v>23</v>
      </c>
      <c r="V1054">
        <f t="shared" si="134"/>
        <v>2300</v>
      </c>
      <c r="W1054">
        <f t="shared" si="135"/>
        <v>2300</v>
      </c>
      <c r="X1054" t="str">
        <f t="shared" si="136"/>
        <v>Yes</v>
      </c>
    </row>
    <row r="1055" spans="1:24">
      <c r="A1055" s="5" t="s">
        <v>118</v>
      </c>
      <c r="B1055" s="5" t="s">
        <v>119</v>
      </c>
      <c r="C1055" s="5">
        <v>280</v>
      </c>
      <c r="D1055" s="7" t="s">
        <v>20</v>
      </c>
      <c r="E1055" s="5">
        <v>4</v>
      </c>
      <c r="F1055" s="5" t="s">
        <v>27</v>
      </c>
      <c r="G1055" s="5" t="s">
        <v>0</v>
      </c>
      <c r="H1055" s="5" t="s">
        <v>22</v>
      </c>
      <c r="I1055" s="5" t="s">
        <v>22</v>
      </c>
      <c r="J1055" s="5" t="s">
        <v>23</v>
      </c>
      <c r="K1055" s="6">
        <v>13.4</v>
      </c>
      <c r="L1055" s="8">
        <v>2</v>
      </c>
      <c r="M1055" s="8">
        <v>30.7</v>
      </c>
      <c r="N1055" s="8">
        <v>44.9</v>
      </c>
      <c r="O1055" s="8">
        <v>22.4</v>
      </c>
      <c r="P1055" s="8">
        <v>0</v>
      </c>
      <c r="Q1055">
        <f t="shared" si="129"/>
        <v>26.8</v>
      </c>
      <c r="R1055">
        <f t="shared" si="130"/>
        <v>411.38</v>
      </c>
      <c r="S1055">
        <f t="shared" si="131"/>
        <v>601.66</v>
      </c>
      <c r="T1055">
        <f t="shared" si="132"/>
        <v>300.15999999999997</v>
      </c>
      <c r="U1055">
        <f t="shared" si="133"/>
        <v>0</v>
      </c>
      <c r="V1055">
        <f t="shared" si="134"/>
        <v>1340</v>
      </c>
      <c r="W1055">
        <f t="shared" si="135"/>
        <v>1340</v>
      </c>
      <c r="X1055" t="str">
        <f t="shared" si="136"/>
        <v>Yes</v>
      </c>
    </row>
    <row r="1056" spans="1:24">
      <c r="A1056" s="5" t="s">
        <v>118</v>
      </c>
      <c r="B1056" s="5" t="s">
        <v>119</v>
      </c>
      <c r="C1056" s="5">
        <v>280</v>
      </c>
      <c r="D1056" s="7" t="s">
        <v>20</v>
      </c>
      <c r="E1056" s="5">
        <v>4</v>
      </c>
      <c r="F1056" s="5" t="s">
        <v>27</v>
      </c>
      <c r="G1056" s="5" t="s">
        <v>0</v>
      </c>
      <c r="H1056" s="5" t="s">
        <v>22</v>
      </c>
      <c r="I1056" s="5" t="s">
        <v>22</v>
      </c>
      <c r="J1056" s="5" t="s">
        <v>24</v>
      </c>
      <c r="K1056" s="6">
        <v>13.4</v>
      </c>
      <c r="L1056" s="8">
        <v>40</v>
      </c>
      <c r="M1056" s="8">
        <v>40</v>
      </c>
      <c r="N1056" s="8">
        <v>20</v>
      </c>
      <c r="O1056" s="8">
        <v>0</v>
      </c>
      <c r="P1056" s="8">
        <v>0</v>
      </c>
      <c r="Q1056">
        <f t="shared" si="129"/>
        <v>536</v>
      </c>
      <c r="R1056">
        <f t="shared" si="130"/>
        <v>536</v>
      </c>
      <c r="S1056">
        <f t="shared" si="131"/>
        <v>268</v>
      </c>
      <c r="T1056">
        <f t="shared" si="132"/>
        <v>0</v>
      </c>
      <c r="U1056">
        <f t="shared" si="133"/>
        <v>0</v>
      </c>
      <c r="V1056">
        <f t="shared" si="134"/>
        <v>1340</v>
      </c>
      <c r="W1056">
        <f t="shared" si="135"/>
        <v>1340</v>
      </c>
      <c r="X1056" t="str">
        <f t="shared" si="136"/>
        <v>Yes</v>
      </c>
    </row>
    <row r="1057" spans="1:24">
      <c r="A1057" s="5" t="s">
        <v>118</v>
      </c>
      <c r="B1057" s="5" t="s">
        <v>119</v>
      </c>
      <c r="C1057" s="5">
        <v>280</v>
      </c>
      <c r="D1057" s="7" t="s">
        <v>20</v>
      </c>
      <c r="E1057" s="5">
        <v>4</v>
      </c>
      <c r="F1057" s="5" t="s">
        <v>27</v>
      </c>
      <c r="G1057" s="5" t="s">
        <v>0</v>
      </c>
      <c r="H1057" s="5" t="s">
        <v>22</v>
      </c>
      <c r="I1057" s="5" t="s">
        <v>22</v>
      </c>
      <c r="J1057" s="5" t="s">
        <v>25</v>
      </c>
      <c r="K1057" s="6">
        <v>13.4</v>
      </c>
      <c r="L1057" s="8">
        <v>0</v>
      </c>
      <c r="M1057" s="8">
        <v>0</v>
      </c>
      <c r="N1057" s="8">
        <v>62.5</v>
      </c>
      <c r="O1057" s="8">
        <v>37.5</v>
      </c>
      <c r="P1057" s="8">
        <v>0</v>
      </c>
      <c r="Q1057">
        <f t="shared" si="129"/>
        <v>0</v>
      </c>
      <c r="R1057">
        <f t="shared" si="130"/>
        <v>0</v>
      </c>
      <c r="S1057">
        <f t="shared" si="131"/>
        <v>837.5</v>
      </c>
      <c r="T1057">
        <f t="shared" si="132"/>
        <v>502.5</v>
      </c>
      <c r="U1057">
        <f t="shared" si="133"/>
        <v>0</v>
      </c>
      <c r="V1057">
        <f t="shared" si="134"/>
        <v>1340</v>
      </c>
      <c r="W1057">
        <f t="shared" si="135"/>
        <v>1340</v>
      </c>
      <c r="X1057" t="str">
        <f t="shared" si="136"/>
        <v>Yes</v>
      </c>
    </row>
    <row r="1058" spans="1:24">
      <c r="A1058" s="5" t="s">
        <v>118</v>
      </c>
      <c r="B1058" s="5" t="s">
        <v>119</v>
      </c>
      <c r="C1058" s="5">
        <v>280</v>
      </c>
      <c r="D1058" s="7" t="s">
        <v>20</v>
      </c>
      <c r="E1058" s="5">
        <v>4</v>
      </c>
      <c r="F1058" s="5" t="s">
        <v>27</v>
      </c>
      <c r="G1058" s="5" t="s">
        <v>0</v>
      </c>
      <c r="H1058" s="5" t="s">
        <v>22</v>
      </c>
      <c r="I1058" s="5" t="s">
        <v>22</v>
      </c>
      <c r="J1058" s="5" t="s">
        <v>26</v>
      </c>
      <c r="K1058" s="6">
        <v>13.4</v>
      </c>
      <c r="L1058" s="10">
        <v>9</v>
      </c>
      <c r="M1058" s="10">
        <v>28</v>
      </c>
      <c r="N1058" s="10">
        <v>43</v>
      </c>
      <c r="O1058" s="10">
        <v>20</v>
      </c>
      <c r="P1058" s="10">
        <v>0</v>
      </c>
      <c r="Q1058">
        <f t="shared" si="129"/>
        <v>120.60000000000001</v>
      </c>
      <c r="R1058">
        <f t="shared" si="130"/>
        <v>375.2</v>
      </c>
      <c r="S1058">
        <f t="shared" si="131"/>
        <v>576.20000000000005</v>
      </c>
      <c r="T1058">
        <f t="shared" si="132"/>
        <v>268</v>
      </c>
      <c r="U1058">
        <f t="shared" si="133"/>
        <v>0</v>
      </c>
      <c r="V1058">
        <f t="shared" si="134"/>
        <v>1340</v>
      </c>
      <c r="W1058">
        <f t="shared" si="135"/>
        <v>1340</v>
      </c>
      <c r="X1058" t="str">
        <f t="shared" si="136"/>
        <v>Yes</v>
      </c>
    </row>
    <row r="1059" spans="1:24">
      <c r="A1059" s="5" t="s">
        <v>118</v>
      </c>
      <c r="B1059" s="5" t="s">
        <v>119</v>
      </c>
      <c r="C1059" s="5">
        <v>280</v>
      </c>
      <c r="D1059" s="7" t="s">
        <v>29</v>
      </c>
      <c r="E1059" s="5">
        <v>10</v>
      </c>
      <c r="F1059" s="5" t="s">
        <v>54</v>
      </c>
      <c r="G1059" s="5" t="s">
        <v>0</v>
      </c>
      <c r="H1059" s="5" t="s">
        <v>22</v>
      </c>
      <c r="I1059" s="5" t="s">
        <v>22</v>
      </c>
      <c r="J1059" s="5" t="s">
        <v>23</v>
      </c>
      <c r="K1059" s="6">
        <v>6.75</v>
      </c>
      <c r="L1059" s="8">
        <v>3.6</v>
      </c>
      <c r="M1059" s="8">
        <v>21.4</v>
      </c>
      <c r="N1059" s="8">
        <v>75</v>
      </c>
      <c r="O1059" s="8">
        <v>0</v>
      </c>
      <c r="P1059" s="8">
        <v>0</v>
      </c>
      <c r="Q1059">
        <f t="shared" si="129"/>
        <v>24.3</v>
      </c>
      <c r="R1059">
        <f t="shared" si="130"/>
        <v>144.44999999999999</v>
      </c>
      <c r="S1059">
        <f t="shared" si="131"/>
        <v>506.25</v>
      </c>
      <c r="T1059">
        <f t="shared" si="132"/>
        <v>0</v>
      </c>
      <c r="U1059">
        <f t="shared" si="133"/>
        <v>0</v>
      </c>
      <c r="V1059">
        <f t="shared" si="134"/>
        <v>675</v>
      </c>
      <c r="W1059">
        <f t="shared" si="135"/>
        <v>675</v>
      </c>
      <c r="X1059" t="str">
        <f t="shared" si="136"/>
        <v>Yes</v>
      </c>
    </row>
    <row r="1060" spans="1:24">
      <c r="A1060" s="5" t="s">
        <v>118</v>
      </c>
      <c r="B1060" s="5" t="s">
        <v>119</v>
      </c>
      <c r="C1060" s="5">
        <v>280</v>
      </c>
      <c r="D1060" s="7" t="s">
        <v>29</v>
      </c>
      <c r="E1060" s="5">
        <v>10</v>
      </c>
      <c r="F1060" s="5" t="s">
        <v>54</v>
      </c>
      <c r="G1060" s="5" t="s">
        <v>0</v>
      </c>
      <c r="H1060" s="5" t="s">
        <v>22</v>
      </c>
      <c r="I1060" s="5" t="s">
        <v>22</v>
      </c>
      <c r="J1060" s="5" t="s">
        <v>24</v>
      </c>
      <c r="K1060" s="6">
        <v>6.75</v>
      </c>
      <c r="L1060" s="8">
        <v>0</v>
      </c>
      <c r="M1060" s="8">
        <v>10</v>
      </c>
      <c r="N1060" s="8">
        <v>30</v>
      </c>
      <c r="O1060" s="8">
        <v>60</v>
      </c>
      <c r="P1060" s="8">
        <v>0</v>
      </c>
      <c r="Q1060">
        <f t="shared" si="129"/>
        <v>0</v>
      </c>
      <c r="R1060">
        <f t="shared" si="130"/>
        <v>67.5</v>
      </c>
      <c r="S1060">
        <f t="shared" si="131"/>
        <v>202.5</v>
      </c>
      <c r="T1060">
        <f t="shared" si="132"/>
        <v>405</v>
      </c>
      <c r="U1060">
        <f t="shared" si="133"/>
        <v>0</v>
      </c>
      <c r="V1060">
        <f t="shared" si="134"/>
        <v>675</v>
      </c>
      <c r="W1060">
        <f t="shared" si="135"/>
        <v>675</v>
      </c>
      <c r="X1060" t="str">
        <f t="shared" si="136"/>
        <v>Yes</v>
      </c>
    </row>
    <row r="1061" spans="1:24">
      <c r="A1061" s="5" t="s">
        <v>118</v>
      </c>
      <c r="B1061" s="5" t="s">
        <v>119</v>
      </c>
      <c r="C1061" s="5">
        <v>280</v>
      </c>
      <c r="D1061" s="7" t="s">
        <v>29</v>
      </c>
      <c r="E1061" s="5">
        <v>10</v>
      </c>
      <c r="F1061" s="5" t="s">
        <v>54</v>
      </c>
      <c r="G1061" s="5" t="s">
        <v>0</v>
      </c>
      <c r="H1061" s="5" t="s">
        <v>22</v>
      </c>
      <c r="I1061" s="5" t="s">
        <v>22</v>
      </c>
      <c r="J1061" s="5" t="s">
        <v>25</v>
      </c>
      <c r="K1061" s="6">
        <v>6.75</v>
      </c>
      <c r="L1061" s="8">
        <v>0</v>
      </c>
      <c r="M1061" s="8">
        <v>0</v>
      </c>
      <c r="N1061" s="8">
        <v>75</v>
      </c>
      <c r="O1061" s="8">
        <v>25</v>
      </c>
      <c r="P1061" s="8">
        <v>0</v>
      </c>
      <c r="Q1061">
        <f t="shared" si="129"/>
        <v>0</v>
      </c>
      <c r="R1061">
        <f t="shared" si="130"/>
        <v>0</v>
      </c>
      <c r="S1061">
        <f t="shared" si="131"/>
        <v>506.25</v>
      </c>
      <c r="T1061">
        <f t="shared" si="132"/>
        <v>168.75</v>
      </c>
      <c r="U1061">
        <f t="shared" si="133"/>
        <v>0</v>
      </c>
      <c r="V1061">
        <f t="shared" si="134"/>
        <v>675</v>
      </c>
      <c r="W1061">
        <f t="shared" si="135"/>
        <v>675</v>
      </c>
      <c r="X1061" t="str">
        <f t="shared" si="136"/>
        <v>Yes</v>
      </c>
    </row>
    <row r="1062" spans="1:24">
      <c r="A1062" s="5" t="s">
        <v>118</v>
      </c>
      <c r="B1062" s="5" t="s">
        <v>119</v>
      </c>
      <c r="C1062" s="5">
        <v>280</v>
      </c>
      <c r="D1062" s="7" t="s">
        <v>29</v>
      </c>
      <c r="E1062" s="5">
        <v>10</v>
      </c>
      <c r="F1062" s="5" t="s">
        <v>54</v>
      </c>
      <c r="G1062" s="5" t="s">
        <v>0</v>
      </c>
      <c r="H1062" s="5" t="s">
        <v>22</v>
      </c>
      <c r="I1062" s="5" t="s">
        <v>22</v>
      </c>
      <c r="J1062" s="5" t="s">
        <v>26</v>
      </c>
      <c r="K1062" s="6">
        <v>6.75</v>
      </c>
      <c r="L1062" s="10">
        <v>2</v>
      </c>
      <c r="M1062" s="10">
        <v>16</v>
      </c>
      <c r="N1062" s="10">
        <v>66</v>
      </c>
      <c r="O1062" s="10">
        <v>16</v>
      </c>
      <c r="P1062" s="10">
        <v>0</v>
      </c>
      <c r="Q1062">
        <f t="shared" si="129"/>
        <v>13.5</v>
      </c>
      <c r="R1062">
        <f t="shared" si="130"/>
        <v>108</v>
      </c>
      <c r="S1062">
        <f t="shared" si="131"/>
        <v>445.5</v>
      </c>
      <c r="T1062">
        <f t="shared" si="132"/>
        <v>108</v>
      </c>
      <c r="U1062">
        <f t="shared" si="133"/>
        <v>0</v>
      </c>
      <c r="V1062">
        <f t="shared" si="134"/>
        <v>675</v>
      </c>
      <c r="W1062">
        <f t="shared" si="135"/>
        <v>675</v>
      </c>
      <c r="X1062" t="str">
        <f t="shared" si="136"/>
        <v>Yes</v>
      </c>
    </row>
    <row r="1063" spans="1:24">
      <c r="A1063" s="5" t="s">
        <v>118</v>
      </c>
      <c r="B1063" s="5" t="s">
        <v>119</v>
      </c>
      <c r="C1063" s="5">
        <v>280</v>
      </c>
      <c r="D1063" s="7" t="s">
        <v>29</v>
      </c>
      <c r="E1063" s="5">
        <v>11</v>
      </c>
      <c r="F1063" s="5" t="s">
        <v>46</v>
      </c>
      <c r="G1063" s="5" t="s">
        <v>0</v>
      </c>
      <c r="H1063" s="5" t="s">
        <v>22</v>
      </c>
      <c r="I1063" s="5" t="s">
        <v>22</v>
      </c>
      <c r="J1063" s="5" t="s">
        <v>23</v>
      </c>
      <c r="K1063" s="6">
        <v>4</v>
      </c>
      <c r="L1063" s="8">
        <v>0</v>
      </c>
      <c r="M1063" s="8">
        <v>7.1</v>
      </c>
      <c r="N1063" s="8">
        <v>64.3</v>
      </c>
      <c r="O1063" s="8">
        <v>28.6</v>
      </c>
      <c r="P1063" s="8">
        <v>0</v>
      </c>
      <c r="Q1063">
        <f t="shared" si="129"/>
        <v>0</v>
      </c>
      <c r="R1063">
        <f t="shared" si="130"/>
        <v>28.4</v>
      </c>
      <c r="S1063">
        <f t="shared" si="131"/>
        <v>257.2</v>
      </c>
      <c r="T1063">
        <f t="shared" si="132"/>
        <v>114.4</v>
      </c>
      <c r="U1063">
        <f t="shared" si="133"/>
        <v>0</v>
      </c>
      <c r="V1063">
        <f t="shared" si="134"/>
        <v>400</v>
      </c>
      <c r="W1063">
        <f t="shared" si="135"/>
        <v>400</v>
      </c>
      <c r="X1063" t="str">
        <f t="shared" si="136"/>
        <v>Yes</v>
      </c>
    </row>
    <row r="1064" spans="1:24">
      <c r="A1064" s="5" t="s">
        <v>118</v>
      </c>
      <c r="B1064" s="5" t="s">
        <v>119</v>
      </c>
      <c r="C1064" s="5">
        <v>280</v>
      </c>
      <c r="D1064" s="7" t="s">
        <v>29</v>
      </c>
      <c r="E1064" s="5">
        <v>11</v>
      </c>
      <c r="F1064" s="5" t="s">
        <v>46</v>
      </c>
      <c r="G1064" s="5" t="s">
        <v>0</v>
      </c>
      <c r="H1064" s="5" t="s">
        <v>22</v>
      </c>
      <c r="I1064" s="5" t="s">
        <v>22</v>
      </c>
      <c r="J1064" s="5" t="s">
        <v>24</v>
      </c>
      <c r="K1064" s="6">
        <v>4</v>
      </c>
      <c r="L1064" s="8">
        <v>0</v>
      </c>
      <c r="M1064" s="8">
        <v>0</v>
      </c>
      <c r="N1064" s="8">
        <v>0</v>
      </c>
      <c r="O1064" s="8">
        <v>20</v>
      </c>
      <c r="P1064" s="8">
        <v>80</v>
      </c>
      <c r="Q1064">
        <f t="shared" si="129"/>
        <v>0</v>
      </c>
      <c r="R1064">
        <f t="shared" si="130"/>
        <v>0</v>
      </c>
      <c r="S1064">
        <f t="shared" si="131"/>
        <v>0</v>
      </c>
      <c r="T1064">
        <f t="shared" si="132"/>
        <v>80</v>
      </c>
      <c r="U1064">
        <f t="shared" si="133"/>
        <v>320</v>
      </c>
      <c r="V1064">
        <f t="shared" si="134"/>
        <v>400</v>
      </c>
      <c r="W1064">
        <f t="shared" si="135"/>
        <v>400</v>
      </c>
      <c r="X1064" t="str">
        <f t="shared" si="136"/>
        <v>Yes</v>
      </c>
    </row>
    <row r="1065" spans="1:24">
      <c r="A1065" s="5" t="s">
        <v>118</v>
      </c>
      <c r="B1065" s="5" t="s">
        <v>119</v>
      </c>
      <c r="C1065" s="5">
        <v>280</v>
      </c>
      <c r="D1065" s="7" t="s">
        <v>29</v>
      </c>
      <c r="E1065" s="5">
        <v>11</v>
      </c>
      <c r="F1065" s="5" t="s">
        <v>46</v>
      </c>
      <c r="G1065" s="5" t="s">
        <v>0</v>
      </c>
      <c r="H1065" s="5" t="s">
        <v>22</v>
      </c>
      <c r="I1065" s="5" t="s">
        <v>22</v>
      </c>
      <c r="J1065" s="5" t="s">
        <v>25</v>
      </c>
      <c r="K1065" s="6">
        <v>4</v>
      </c>
      <c r="L1065" s="8">
        <v>0</v>
      </c>
      <c r="M1065" s="8">
        <v>0</v>
      </c>
      <c r="N1065" s="8">
        <v>0</v>
      </c>
      <c r="O1065" s="8">
        <v>65</v>
      </c>
      <c r="P1065" s="8">
        <v>35</v>
      </c>
      <c r="Q1065">
        <f t="shared" si="129"/>
        <v>0</v>
      </c>
      <c r="R1065">
        <f t="shared" si="130"/>
        <v>0</v>
      </c>
      <c r="S1065">
        <f t="shared" si="131"/>
        <v>0</v>
      </c>
      <c r="T1065">
        <f t="shared" si="132"/>
        <v>260</v>
      </c>
      <c r="U1065">
        <f t="shared" si="133"/>
        <v>140</v>
      </c>
      <c r="V1065">
        <f t="shared" si="134"/>
        <v>400</v>
      </c>
      <c r="W1065">
        <f t="shared" si="135"/>
        <v>400</v>
      </c>
      <c r="X1065" t="str">
        <f t="shared" si="136"/>
        <v>Yes</v>
      </c>
    </row>
    <row r="1066" spans="1:24">
      <c r="A1066" s="5" t="s">
        <v>118</v>
      </c>
      <c r="B1066" s="5" t="s">
        <v>119</v>
      </c>
      <c r="C1066" s="5">
        <v>280</v>
      </c>
      <c r="D1066" s="7" t="s">
        <v>29</v>
      </c>
      <c r="E1066" s="5">
        <v>11</v>
      </c>
      <c r="F1066" s="5" t="s">
        <v>46</v>
      </c>
      <c r="G1066" s="5" t="s">
        <v>0</v>
      </c>
      <c r="H1066" s="5" t="s">
        <v>22</v>
      </c>
      <c r="I1066" s="5" t="s">
        <v>22</v>
      </c>
      <c r="J1066" s="5" t="s">
        <v>26</v>
      </c>
      <c r="K1066" s="6">
        <v>4</v>
      </c>
      <c r="L1066" s="10">
        <v>0</v>
      </c>
      <c r="M1066" s="10">
        <v>5</v>
      </c>
      <c r="N1066" s="10">
        <v>41</v>
      </c>
      <c r="O1066" s="10">
        <v>33</v>
      </c>
      <c r="P1066" s="10">
        <v>21</v>
      </c>
      <c r="Q1066">
        <f t="shared" si="129"/>
        <v>0</v>
      </c>
      <c r="R1066">
        <f t="shared" si="130"/>
        <v>20</v>
      </c>
      <c r="S1066">
        <f t="shared" si="131"/>
        <v>164</v>
      </c>
      <c r="T1066">
        <f t="shared" si="132"/>
        <v>132</v>
      </c>
      <c r="U1066">
        <f t="shared" si="133"/>
        <v>84</v>
      </c>
      <c r="V1066">
        <f t="shared" si="134"/>
        <v>400</v>
      </c>
      <c r="W1066">
        <f t="shared" si="135"/>
        <v>400</v>
      </c>
      <c r="X1066" t="str">
        <f t="shared" si="136"/>
        <v>Yes</v>
      </c>
    </row>
    <row r="1067" spans="1:24">
      <c r="A1067" s="5" t="s">
        <v>118</v>
      </c>
      <c r="B1067" s="5" t="s">
        <v>119</v>
      </c>
      <c r="C1067" s="5">
        <v>280</v>
      </c>
      <c r="D1067" s="7" t="s">
        <v>31</v>
      </c>
      <c r="E1067" s="5">
        <v>17</v>
      </c>
      <c r="F1067" s="5" t="s">
        <v>33</v>
      </c>
      <c r="G1067" s="5" t="s">
        <v>20</v>
      </c>
      <c r="H1067" s="5" t="s">
        <v>120</v>
      </c>
      <c r="I1067" s="5" t="s">
        <v>22</v>
      </c>
      <c r="J1067" s="5" t="s">
        <v>23</v>
      </c>
      <c r="K1067" s="6">
        <v>9.6</v>
      </c>
      <c r="L1067" s="8">
        <v>10.8</v>
      </c>
      <c r="M1067" s="8">
        <v>16.2</v>
      </c>
      <c r="N1067" s="8">
        <v>35.200000000000003</v>
      </c>
      <c r="O1067" s="8">
        <v>32.4</v>
      </c>
      <c r="P1067" s="8">
        <v>5.4</v>
      </c>
      <c r="Q1067">
        <f t="shared" si="129"/>
        <v>103.68</v>
      </c>
      <c r="R1067">
        <f t="shared" si="130"/>
        <v>155.51999999999998</v>
      </c>
      <c r="S1067">
        <f t="shared" si="131"/>
        <v>337.92</v>
      </c>
      <c r="T1067">
        <f t="shared" si="132"/>
        <v>311.03999999999996</v>
      </c>
      <c r="U1067">
        <f t="shared" si="133"/>
        <v>51.84</v>
      </c>
      <c r="V1067">
        <f t="shared" si="134"/>
        <v>960</v>
      </c>
      <c r="W1067">
        <f t="shared" si="135"/>
        <v>960</v>
      </c>
      <c r="X1067" t="str">
        <f t="shared" si="136"/>
        <v>Yes</v>
      </c>
    </row>
    <row r="1068" spans="1:24">
      <c r="A1068" s="5" t="s">
        <v>118</v>
      </c>
      <c r="B1068" s="5" t="s">
        <v>119</v>
      </c>
      <c r="C1068" s="5">
        <v>280</v>
      </c>
      <c r="D1068" s="7" t="s">
        <v>31</v>
      </c>
      <c r="E1068" s="5">
        <v>17</v>
      </c>
      <c r="F1068" s="5" t="s">
        <v>33</v>
      </c>
      <c r="G1068" s="5" t="s">
        <v>20</v>
      </c>
      <c r="H1068" s="5" t="s">
        <v>120</v>
      </c>
      <c r="I1068" s="5" t="s">
        <v>22</v>
      </c>
      <c r="J1068" s="5" t="s">
        <v>24</v>
      </c>
      <c r="K1068" s="6">
        <v>9.6</v>
      </c>
      <c r="L1068" s="8">
        <v>0</v>
      </c>
      <c r="M1068" s="8">
        <v>0</v>
      </c>
      <c r="N1068" s="8">
        <v>10</v>
      </c>
      <c r="O1068" s="8">
        <v>50</v>
      </c>
      <c r="P1068" s="8">
        <v>40</v>
      </c>
      <c r="Q1068">
        <f t="shared" si="129"/>
        <v>0</v>
      </c>
      <c r="R1068">
        <f t="shared" si="130"/>
        <v>0</v>
      </c>
      <c r="S1068">
        <f t="shared" si="131"/>
        <v>96</v>
      </c>
      <c r="T1068">
        <f t="shared" si="132"/>
        <v>480</v>
      </c>
      <c r="U1068">
        <f t="shared" si="133"/>
        <v>384</v>
      </c>
      <c r="V1068">
        <f t="shared" si="134"/>
        <v>960</v>
      </c>
      <c r="W1068">
        <f t="shared" si="135"/>
        <v>960</v>
      </c>
      <c r="X1068" t="str">
        <f t="shared" si="136"/>
        <v>Yes</v>
      </c>
    </row>
    <row r="1069" spans="1:24">
      <c r="A1069" s="5" t="s">
        <v>118</v>
      </c>
      <c r="B1069" s="5" t="s">
        <v>119</v>
      </c>
      <c r="C1069" s="5">
        <v>280</v>
      </c>
      <c r="D1069" s="7" t="s">
        <v>31</v>
      </c>
      <c r="E1069" s="5">
        <v>17</v>
      </c>
      <c r="F1069" s="5" t="s">
        <v>33</v>
      </c>
      <c r="G1069" s="5" t="s">
        <v>20</v>
      </c>
      <c r="H1069" s="5" t="s">
        <v>120</v>
      </c>
      <c r="I1069" s="5" t="s">
        <v>22</v>
      </c>
      <c r="J1069" s="5" t="s">
        <v>25</v>
      </c>
      <c r="K1069" s="6">
        <v>9.6</v>
      </c>
      <c r="L1069" s="8">
        <v>0</v>
      </c>
      <c r="M1069" s="8">
        <v>0</v>
      </c>
      <c r="N1069" s="8">
        <v>25</v>
      </c>
      <c r="O1069" s="8">
        <v>62.5</v>
      </c>
      <c r="P1069" s="8">
        <v>12.5</v>
      </c>
      <c r="Q1069">
        <f t="shared" si="129"/>
        <v>0</v>
      </c>
      <c r="R1069">
        <f t="shared" si="130"/>
        <v>0</v>
      </c>
      <c r="S1069">
        <f t="shared" si="131"/>
        <v>240</v>
      </c>
      <c r="T1069">
        <f t="shared" si="132"/>
        <v>600</v>
      </c>
      <c r="U1069">
        <f t="shared" si="133"/>
        <v>120</v>
      </c>
      <c r="V1069">
        <f t="shared" si="134"/>
        <v>960</v>
      </c>
      <c r="W1069">
        <f t="shared" si="135"/>
        <v>960</v>
      </c>
      <c r="X1069" t="str">
        <f t="shared" si="136"/>
        <v>Yes</v>
      </c>
    </row>
    <row r="1070" spans="1:24">
      <c r="A1070" s="5" t="s">
        <v>118</v>
      </c>
      <c r="B1070" s="5" t="s">
        <v>119</v>
      </c>
      <c r="C1070" s="5">
        <v>280</v>
      </c>
      <c r="D1070" s="7" t="s">
        <v>31</v>
      </c>
      <c r="E1070" s="5">
        <v>17</v>
      </c>
      <c r="F1070" s="5" t="s">
        <v>33</v>
      </c>
      <c r="G1070" s="5" t="s">
        <v>20</v>
      </c>
      <c r="H1070" s="5" t="s">
        <v>120</v>
      </c>
      <c r="I1070" s="5" t="s">
        <v>22</v>
      </c>
      <c r="J1070" s="5" t="s">
        <v>26</v>
      </c>
      <c r="K1070" s="6">
        <v>9.6</v>
      </c>
      <c r="L1070" s="10">
        <v>7</v>
      </c>
      <c r="M1070" s="10">
        <v>11</v>
      </c>
      <c r="N1070" s="10">
        <v>28</v>
      </c>
      <c r="O1070" s="10">
        <v>41</v>
      </c>
      <c r="P1070" s="10">
        <v>13</v>
      </c>
      <c r="Q1070">
        <f t="shared" si="129"/>
        <v>67.2</v>
      </c>
      <c r="R1070">
        <f t="shared" si="130"/>
        <v>105.6</v>
      </c>
      <c r="S1070">
        <f t="shared" si="131"/>
        <v>268.8</v>
      </c>
      <c r="T1070">
        <f t="shared" si="132"/>
        <v>393.59999999999997</v>
      </c>
      <c r="U1070">
        <f t="shared" si="133"/>
        <v>124.8</v>
      </c>
      <c r="V1070">
        <f t="shared" si="134"/>
        <v>960</v>
      </c>
      <c r="W1070">
        <f t="shared" si="135"/>
        <v>960</v>
      </c>
      <c r="X1070" t="str">
        <f t="shared" si="136"/>
        <v>Yes</v>
      </c>
    </row>
    <row r="1071" spans="1:24">
      <c r="A1071" s="5" t="s">
        <v>118</v>
      </c>
      <c r="B1071" s="5" t="s">
        <v>119</v>
      </c>
      <c r="C1071" s="5">
        <v>280</v>
      </c>
      <c r="D1071" s="7" t="s">
        <v>31</v>
      </c>
      <c r="E1071" s="5">
        <v>17</v>
      </c>
      <c r="F1071" s="5" t="s">
        <v>33</v>
      </c>
      <c r="G1071" s="5" t="s">
        <v>29</v>
      </c>
      <c r="H1071" s="5" t="s">
        <v>109</v>
      </c>
      <c r="I1071" s="5" t="s">
        <v>22</v>
      </c>
      <c r="J1071" s="5" t="s">
        <v>23</v>
      </c>
      <c r="K1071" s="6">
        <v>4.2</v>
      </c>
      <c r="L1071" s="8">
        <v>16.7</v>
      </c>
      <c r="M1071" s="8">
        <v>33.299999999999997</v>
      </c>
      <c r="N1071" s="8">
        <v>33.299999999999997</v>
      </c>
      <c r="O1071" s="8">
        <v>16.7</v>
      </c>
      <c r="P1071" s="8">
        <v>0</v>
      </c>
      <c r="Q1071">
        <f t="shared" si="129"/>
        <v>70.14</v>
      </c>
      <c r="R1071">
        <f t="shared" si="130"/>
        <v>139.85999999999999</v>
      </c>
      <c r="S1071">
        <f t="shared" si="131"/>
        <v>139.85999999999999</v>
      </c>
      <c r="T1071">
        <f t="shared" si="132"/>
        <v>70.14</v>
      </c>
      <c r="U1071">
        <f t="shared" si="133"/>
        <v>0</v>
      </c>
      <c r="V1071">
        <f t="shared" si="134"/>
        <v>420</v>
      </c>
      <c r="W1071">
        <f t="shared" si="135"/>
        <v>420</v>
      </c>
      <c r="X1071" t="str">
        <f t="shared" si="136"/>
        <v>Yes</v>
      </c>
    </row>
    <row r="1072" spans="1:24">
      <c r="A1072" s="5" t="s">
        <v>118</v>
      </c>
      <c r="B1072" s="5" t="s">
        <v>119</v>
      </c>
      <c r="C1072" s="5">
        <v>280</v>
      </c>
      <c r="D1072" s="7" t="s">
        <v>31</v>
      </c>
      <c r="E1072" s="5">
        <v>17</v>
      </c>
      <c r="F1072" s="5" t="s">
        <v>33</v>
      </c>
      <c r="G1072" s="5" t="s">
        <v>29</v>
      </c>
      <c r="H1072" s="5" t="s">
        <v>109</v>
      </c>
      <c r="I1072" s="5" t="s">
        <v>22</v>
      </c>
      <c r="J1072" s="5" t="s">
        <v>24</v>
      </c>
      <c r="K1072" s="6">
        <v>4.2</v>
      </c>
      <c r="L1072" s="8">
        <v>0</v>
      </c>
      <c r="M1072" s="8">
        <v>0</v>
      </c>
      <c r="N1072" s="8">
        <v>0</v>
      </c>
      <c r="O1072" s="8">
        <v>90</v>
      </c>
      <c r="P1072" s="8">
        <v>10</v>
      </c>
      <c r="Q1072">
        <f t="shared" si="129"/>
        <v>0</v>
      </c>
      <c r="R1072">
        <f t="shared" si="130"/>
        <v>0</v>
      </c>
      <c r="S1072">
        <f t="shared" si="131"/>
        <v>0</v>
      </c>
      <c r="T1072">
        <f t="shared" si="132"/>
        <v>378</v>
      </c>
      <c r="U1072">
        <f t="shared" si="133"/>
        <v>42</v>
      </c>
      <c r="V1072">
        <f t="shared" si="134"/>
        <v>420</v>
      </c>
      <c r="W1072">
        <f t="shared" si="135"/>
        <v>420</v>
      </c>
      <c r="X1072" t="str">
        <f t="shared" si="136"/>
        <v>Yes</v>
      </c>
    </row>
    <row r="1073" spans="1:24">
      <c r="A1073" s="5" t="s">
        <v>118</v>
      </c>
      <c r="B1073" s="5" t="s">
        <v>119</v>
      </c>
      <c r="C1073" s="5">
        <v>280</v>
      </c>
      <c r="D1073" s="7" t="s">
        <v>31</v>
      </c>
      <c r="E1073" s="5">
        <v>17</v>
      </c>
      <c r="F1073" s="5" t="s">
        <v>33</v>
      </c>
      <c r="G1073" s="5" t="s">
        <v>29</v>
      </c>
      <c r="H1073" s="5" t="s">
        <v>109</v>
      </c>
      <c r="I1073" s="5" t="s">
        <v>22</v>
      </c>
      <c r="J1073" s="5" t="s">
        <v>25</v>
      </c>
      <c r="K1073" s="6">
        <v>4.2</v>
      </c>
      <c r="L1073" s="8">
        <v>0</v>
      </c>
      <c r="M1073" s="8">
        <v>0</v>
      </c>
      <c r="N1073" s="8">
        <v>0</v>
      </c>
      <c r="O1073" s="8">
        <v>62.5</v>
      </c>
      <c r="P1073" s="8">
        <v>37.5</v>
      </c>
      <c r="Q1073">
        <f t="shared" si="129"/>
        <v>0</v>
      </c>
      <c r="R1073">
        <f t="shared" si="130"/>
        <v>0</v>
      </c>
      <c r="S1073">
        <f t="shared" si="131"/>
        <v>0</v>
      </c>
      <c r="T1073">
        <f t="shared" si="132"/>
        <v>262.5</v>
      </c>
      <c r="U1073">
        <f t="shared" si="133"/>
        <v>157.5</v>
      </c>
      <c r="V1073">
        <f t="shared" si="134"/>
        <v>420</v>
      </c>
      <c r="W1073">
        <f t="shared" si="135"/>
        <v>420</v>
      </c>
      <c r="X1073" t="str">
        <f t="shared" si="136"/>
        <v>Yes</v>
      </c>
    </row>
    <row r="1074" spans="1:24">
      <c r="A1074" s="5" t="s">
        <v>118</v>
      </c>
      <c r="B1074" s="5" t="s">
        <v>119</v>
      </c>
      <c r="C1074" s="5">
        <v>280</v>
      </c>
      <c r="D1074" s="7" t="s">
        <v>31</v>
      </c>
      <c r="E1074" s="5">
        <v>17</v>
      </c>
      <c r="F1074" s="5" t="s">
        <v>33</v>
      </c>
      <c r="G1074" s="5" t="s">
        <v>29</v>
      </c>
      <c r="H1074" s="5" t="s">
        <v>109</v>
      </c>
      <c r="I1074" s="5" t="s">
        <v>22</v>
      </c>
      <c r="J1074" s="5" t="s">
        <v>26</v>
      </c>
      <c r="K1074" s="6">
        <v>4.2</v>
      </c>
      <c r="L1074" s="10">
        <v>11</v>
      </c>
      <c r="M1074" s="10">
        <v>22</v>
      </c>
      <c r="N1074" s="10">
        <v>21</v>
      </c>
      <c r="O1074" s="10">
        <v>38</v>
      </c>
      <c r="P1074" s="10">
        <v>8</v>
      </c>
      <c r="Q1074">
        <f t="shared" si="129"/>
        <v>46.2</v>
      </c>
      <c r="R1074">
        <f t="shared" si="130"/>
        <v>92.4</v>
      </c>
      <c r="S1074">
        <f t="shared" si="131"/>
        <v>88.2</v>
      </c>
      <c r="T1074">
        <f t="shared" si="132"/>
        <v>159.6</v>
      </c>
      <c r="U1074">
        <f t="shared" si="133"/>
        <v>33.6</v>
      </c>
      <c r="V1074">
        <f t="shared" si="134"/>
        <v>420</v>
      </c>
      <c r="W1074">
        <f t="shared" si="135"/>
        <v>420</v>
      </c>
      <c r="X1074" t="str">
        <f t="shared" si="136"/>
        <v>Yes</v>
      </c>
    </row>
    <row r="1075" spans="1:24">
      <c r="A1075" s="5" t="s">
        <v>118</v>
      </c>
      <c r="B1075" s="5" t="s">
        <v>119</v>
      </c>
      <c r="C1075" s="5">
        <v>280</v>
      </c>
      <c r="D1075" s="7" t="s">
        <v>31</v>
      </c>
      <c r="E1075" s="5">
        <v>19</v>
      </c>
      <c r="F1075" s="5" t="s">
        <v>34</v>
      </c>
      <c r="G1075" s="5" t="s">
        <v>0</v>
      </c>
      <c r="H1075" s="5" t="s">
        <v>22</v>
      </c>
      <c r="I1075" s="5" t="s">
        <v>22</v>
      </c>
      <c r="J1075" s="5" t="s">
        <v>23</v>
      </c>
      <c r="K1075" s="6">
        <v>6</v>
      </c>
      <c r="L1075" s="8">
        <v>4.3</v>
      </c>
      <c r="M1075" s="8">
        <v>4.4000000000000004</v>
      </c>
      <c r="N1075" s="8">
        <v>34.799999999999997</v>
      </c>
      <c r="O1075" s="8">
        <v>56.5</v>
      </c>
      <c r="P1075" s="8">
        <v>0</v>
      </c>
      <c r="Q1075">
        <f t="shared" si="129"/>
        <v>25.799999999999997</v>
      </c>
      <c r="R1075">
        <f t="shared" si="130"/>
        <v>26.400000000000002</v>
      </c>
      <c r="S1075">
        <f t="shared" si="131"/>
        <v>208.79999999999998</v>
      </c>
      <c r="T1075">
        <f t="shared" si="132"/>
        <v>339</v>
      </c>
      <c r="U1075">
        <f t="shared" si="133"/>
        <v>0</v>
      </c>
      <c r="V1075">
        <f t="shared" si="134"/>
        <v>600</v>
      </c>
      <c r="W1075">
        <f t="shared" si="135"/>
        <v>600</v>
      </c>
      <c r="X1075" t="str">
        <f t="shared" si="136"/>
        <v>Yes</v>
      </c>
    </row>
    <row r="1076" spans="1:24">
      <c r="A1076" s="5" t="s">
        <v>118</v>
      </c>
      <c r="B1076" s="5" t="s">
        <v>119</v>
      </c>
      <c r="C1076" s="5">
        <v>280</v>
      </c>
      <c r="D1076" s="7" t="s">
        <v>31</v>
      </c>
      <c r="E1076" s="5">
        <v>19</v>
      </c>
      <c r="F1076" s="5" t="s">
        <v>34</v>
      </c>
      <c r="G1076" s="5" t="s">
        <v>0</v>
      </c>
      <c r="H1076" s="5" t="s">
        <v>22</v>
      </c>
      <c r="I1076" s="5" t="s">
        <v>22</v>
      </c>
      <c r="J1076" s="5" t="s">
        <v>24</v>
      </c>
      <c r="K1076" s="6">
        <v>6</v>
      </c>
      <c r="L1076" s="8">
        <v>0</v>
      </c>
      <c r="M1076" s="8">
        <v>0</v>
      </c>
      <c r="N1076" s="8">
        <v>60</v>
      </c>
      <c r="O1076" s="8">
        <v>40</v>
      </c>
      <c r="P1076" s="8">
        <v>0</v>
      </c>
      <c r="Q1076">
        <f t="shared" si="129"/>
        <v>0</v>
      </c>
      <c r="R1076">
        <f t="shared" si="130"/>
        <v>0</v>
      </c>
      <c r="S1076">
        <f t="shared" si="131"/>
        <v>360</v>
      </c>
      <c r="T1076">
        <f t="shared" si="132"/>
        <v>240</v>
      </c>
      <c r="U1076">
        <f t="shared" si="133"/>
        <v>0</v>
      </c>
      <c r="V1076">
        <f t="shared" si="134"/>
        <v>600</v>
      </c>
      <c r="W1076">
        <f t="shared" si="135"/>
        <v>600</v>
      </c>
      <c r="X1076" t="str">
        <f t="shared" si="136"/>
        <v>Yes</v>
      </c>
    </row>
    <row r="1077" spans="1:24">
      <c r="A1077" s="5" t="s">
        <v>118</v>
      </c>
      <c r="B1077" s="5" t="s">
        <v>119</v>
      </c>
      <c r="C1077" s="5">
        <v>280</v>
      </c>
      <c r="D1077" s="7" t="s">
        <v>31</v>
      </c>
      <c r="E1077" s="5">
        <v>19</v>
      </c>
      <c r="F1077" s="5" t="s">
        <v>34</v>
      </c>
      <c r="G1077" s="5" t="s">
        <v>0</v>
      </c>
      <c r="H1077" s="5" t="s">
        <v>22</v>
      </c>
      <c r="I1077" s="5" t="s">
        <v>22</v>
      </c>
      <c r="J1077" s="5" t="s">
        <v>25</v>
      </c>
      <c r="K1077" s="6">
        <v>6</v>
      </c>
      <c r="L1077" s="8">
        <v>0</v>
      </c>
      <c r="M1077" s="8">
        <v>0</v>
      </c>
      <c r="N1077" s="8">
        <v>50</v>
      </c>
      <c r="O1077" s="8">
        <v>50</v>
      </c>
      <c r="P1077" s="8">
        <v>0</v>
      </c>
      <c r="Q1077">
        <f t="shared" si="129"/>
        <v>0</v>
      </c>
      <c r="R1077">
        <f t="shared" si="130"/>
        <v>0</v>
      </c>
      <c r="S1077">
        <f t="shared" si="131"/>
        <v>300</v>
      </c>
      <c r="T1077">
        <f t="shared" si="132"/>
        <v>300</v>
      </c>
      <c r="U1077">
        <f t="shared" si="133"/>
        <v>0</v>
      </c>
      <c r="V1077">
        <f t="shared" si="134"/>
        <v>600</v>
      </c>
      <c r="W1077">
        <f t="shared" si="135"/>
        <v>600</v>
      </c>
      <c r="X1077" t="str">
        <f t="shared" si="136"/>
        <v>Yes</v>
      </c>
    </row>
    <row r="1078" spans="1:24">
      <c r="A1078" s="5" t="s">
        <v>118</v>
      </c>
      <c r="B1078" s="5" t="s">
        <v>119</v>
      </c>
      <c r="C1078" s="5">
        <v>280</v>
      </c>
      <c r="D1078" s="7" t="s">
        <v>31</v>
      </c>
      <c r="E1078" s="5">
        <v>19</v>
      </c>
      <c r="F1078" s="5" t="s">
        <v>34</v>
      </c>
      <c r="G1078" s="5" t="s">
        <v>0</v>
      </c>
      <c r="H1078" s="5" t="s">
        <v>22</v>
      </c>
      <c r="I1078" s="5" t="s">
        <v>22</v>
      </c>
      <c r="J1078" s="5" t="s">
        <v>26</v>
      </c>
      <c r="K1078" s="6">
        <v>6</v>
      </c>
      <c r="L1078" s="10">
        <v>3</v>
      </c>
      <c r="M1078" s="10">
        <v>3</v>
      </c>
      <c r="N1078" s="10">
        <v>42</v>
      </c>
      <c r="O1078" s="10">
        <v>52</v>
      </c>
      <c r="P1078" s="10">
        <v>0</v>
      </c>
      <c r="Q1078">
        <f t="shared" si="129"/>
        <v>18</v>
      </c>
      <c r="R1078">
        <f t="shared" si="130"/>
        <v>18</v>
      </c>
      <c r="S1078">
        <f t="shared" si="131"/>
        <v>252</v>
      </c>
      <c r="T1078">
        <f t="shared" si="132"/>
        <v>312</v>
      </c>
      <c r="U1078">
        <f t="shared" si="133"/>
        <v>0</v>
      </c>
      <c r="V1078">
        <f t="shared" si="134"/>
        <v>600</v>
      </c>
      <c r="W1078">
        <f t="shared" si="135"/>
        <v>600</v>
      </c>
      <c r="X1078" t="str">
        <f t="shared" si="136"/>
        <v>Yes</v>
      </c>
    </row>
    <row r="1079" spans="1:24">
      <c r="A1079" s="5" t="s">
        <v>118</v>
      </c>
      <c r="B1079" s="5" t="s">
        <v>119</v>
      </c>
      <c r="C1079" s="5">
        <v>280</v>
      </c>
      <c r="D1079" s="7" t="s">
        <v>31</v>
      </c>
      <c r="E1079" s="5">
        <v>22</v>
      </c>
      <c r="F1079" s="5" t="s">
        <v>36</v>
      </c>
      <c r="G1079" s="5" t="s">
        <v>0</v>
      </c>
      <c r="H1079" s="5" t="s">
        <v>22</v>
      </c>
      <c r="I1079" s="5" t="s">
        <v>22</v>
      </c>
      <c r="J1079" s="5" t="s">
        <v>23</v>
      </c>
      <c r="K1079" s="6">
        <v>5</v>
      </c>
      <c r="L1079" s="8">
        <v>0</v>
      </c>
      <c r="M1079" s="8">
        <v>5.6</v>
      </c>
      <c r="N1079" s="8">
        <v>55.5</v>
      </c>
      <c r="O1079" s="8">
        <v>38.9</v>
      </c>
      <c r="P1079" s="8">
        <v>0</v>
      </c>
      <c r="Q1079">
        <f t="shared" si="129"/>
        <v>0</v>
      </c>
      <c r="R1079">
        <f t="shared" si="130"/>
        <v>28</v>
      </c>
      <c r="S1079">
        <f t="shared" si="131"/>
        <v>277.5</v>
      </c>
      <c r="T1079">
        <f t="shared" si="132"/>
        <v>194.5</v>
      </c>
      <c r="U1079">
        <f t="shared" si="133"/>
        <v>0</v>
      </c>
      <c r="V1079">
        <f t="shared" si="134"/>
        <v>500</v>
      </c>
      <c r="W1079">
        <f t="shared" si="135"/>
        <v>500</v>
      </c>
      <c r="X1079" t="str">
        <f t="shared" si="136"/>
        <v>Yes</v>
      </c>
    </row>
    <row r="1080" spans="1:24">
      <c r="A1080" s="5" t="s">
        <v>118</v>
      </c>
      <c r="B1080" s="5" t="s">
        <v>119</v>
      </c>
      <c r="C1080" s="5">
        <v>280</v>
      </c>
      <c r="D1080" s="7" t="s">
        <v>31</v>
      </c>
      <c r="E1080" s="5">
        <v>22</v>
      </c>
      <c r="F1080" s="5" t="s">
        <v>36</v>
      </c>
      <c r="G1080" s="5" t="s">
        <v>0</v>
      </c>
      <c r="H1080" s="5" t="s">
        <v>22</v>
      </c>
      <c r="I1080" s="5" t="s">
        <v>22</v>
      </c>
      <c r="J1080" s="5" t="s">
        <v>24</v>
      </c>
      <c r="K1080" s="6">
        <v>5</v>
      </c>
      <c r="L1080" s="8">
        <v>0</v>
      </c>
      <c r="M1080" s="8">
        <v>0</v>
      </c>
      <c r="N1080" s="8">
        <v>0</v>
      </c>
      <c r="O1080" s="8">
        <v>40</v>
      </c>
      <c r="P1080" s="8">
        <v>60</v>
      </c>
      <c r="Q1080">
        <f t="shared" si="129"/>
        <v>0</v>
      </c>
      <c r="R1080">
        <f t="shared" si="130"/>
        <v>0</v>
      </c>
      <c r="S1080">
        <f t="shared" si="131"/>
        <v>0</v>
      </c>
      <c r="T1080">
        <f t="shared" si="132"/>
        <v>200</v>
      </c>
      <c r="U1080">
        <f t="shared" si="133"/>
        <v>300</v>
      </c>
      <c r="V1080">
        <f t="shared" si="134"/>
        <v>500</v>
      </c>
      <c r="W1080">
        <f t="shared" si="135"/>
        <v>500</v>
      </c>
      <c r="X1080" t="str">
        <f t="shared" si="136"/>
        <v>Yes</v>
      </c>
    </row>
    <row r="1081" spans="1:24">
      <c r="A1081" s="5" t="s">
        <v>118</v>
      </c>
      <c r="B1081" s="5" t="s">
        <v>119</v>
      </c>
      <c r="C1081" s="5">
        <v>280</v>
      </c>
      <c r="D1081" s="7" t="s">
        <v>31</v>
      </c>
      <c r="E1081" s="5">
        <v>22</v>
      </c>
      <c r="F1081" s="5" t="s">
        <v>36</v>
      </c>
      <c r="G1081" s="5" t="s">
        <v>0</v>
      </c>
      <c r="H1081" s="5" t="s">
        <v>22</v>
      </c>
      <c r="I1081" s="5" t="s">
        <v>22</v>
      </c>
      <c r="J1081" s="5" t="s">
        <v>25</v>
      </c>
      <c r="K1081" s="6">
        <v>5</v>
      </c>
      <c r="L1081" s="8">
        <v>0</v>
      </c>
      <c r="M1081" s="8">
        <v>0</v>
      </c>
      <c r="N1081" s="8">
        <v>0</v>
      </c>
      <c r="O1081" s="8">
        <v>50</v>
      </c>
      <c r="P1081" s="8">
        <v>50</v>
      </c>
      <c r="Q1081">
        <f t="shared" si="129"/>
        <v>0</v>
      </c>
      <c r="R1081">
        <f t="shared" si="130"/>
        <v>0</v>
      </c>
      <c r="S1081">
        <f t="shared" si="131"/>
        <v>0</v>
      </c>
      <c r="T1081">
        <f t="shared" si="132"/>
        <v>250</v>
      </c>
      <c r="U1081">
        <f t="shared" si="133"/>
        <v>250</v>
      </c>
      <c r="V1081">
        <f t="shared" si="134"/>
        <v>500</v>
      </c>
      <c r="W1081">
        <f t="shared" si="135"/>
        <v>500</v>
      </c>
      <c r="X1081" t="str">
        <f t="shared" si="136"/>
        <v>Yes</v>
      </c>
    </row>
    <row r="1082" spans="1:24">
      <c r="A1082" s="5" t="s">
        <v>118</v>
      </c>
      <c r="B1082" s="5" t="s">
        <v>119</v>
      </c>
      <c r="C1082" s="5">
        <v>280</v>
      </c>
      <c r="D1082" s="7" t="s">
        <v>31</v>
      </c>
      <c r="E1082" s="5">
        <v>22</v>
      </c>
      <c r="F1082" s="5" t="s">
        <v>36</v>
      </c>
      <c r="G1082" s="5" t="s">
        <v>0</v>
      </c>
      <c r="H1082" s="5" t="s">
        <v>22</v>
      </c>
      <c r="I1082" s="5" t="s">
        <v>22</v>
      </c>
      <c r="J1082" s="5" t="s">
        <v>26</v>
      </c>
      <c r="K1082" s="6">
        <v>5</v>
      </c>
      <c r="L1082" s="10">
        <v>0</v>
      </c>
      <c r="M1082" s="10">
        <v>4</v>
      </c>
      <c r="N1082" s="10">
        <v>36</v>
      </c>
      <c r="O1082" s="10">
        <v>41</v>
      </c>
      <c r="P1082" s="10">
        <v>19</v>
      </c>
      <c r="Q1082">
        <f t="shared" si="129"/>
        <v>0</v>
      </c>
      <c r="R1082">
        <f t="shared" si="130"/>
        <v>20</v>
      </c>
      <c r="S1082">
        <f t="shared" si="131"/>
        <v>180</v>
      </c>
      <c r="T1082">
        <f t="shared" si="132"/>
        <v>205</v>
      </c>
      <c r="U1082">
        <f t="shared" si="133"/>
        <v>95</v>
      </c>
      <c r="V1082">
        <f t="shared" si="134"/>
        <v>500</v>
      </c>
      <c r="W1082">
        <f t="shared" si="135"/>
        <v>500</v>
      </c>
      <c r="X1082" t="str">
        <f t="shared" si="136"/>
        <v>Yes</v>
      </c>
    </row>
    <row r="1083" spans="1:24">
      <c r="A1083" s="5" t="s">
        <v>118</v>
      </c>
      <c r="B1083" s="5" t="s">
        <v>119</v>
      </c>
      <c r="C1083" s="5">
        <v>280</v>
      </c>
      <c r="D1083" s="7" t="s">
        <v>31</v>
      </c>
      <c r="E1083" s="5">
        <v>25</v>
      </c>
      <c r="F1083" s="5" t="s">
        <v>37</v>
      </c>
      <c r="G1083" s="5" t="s">
        <v>0</v>
      </c>
      <c r="H1083" s="5" t="s">
        <v>22</v>
      </c>
      <c r="I1083" s="5" t="s">
        <v>22</v>
      </c>
      <c r="J1083" s="5" t="s">
        <v>23</v>
      </c>
      <c r="K1083" s="6">
        <v>5</v>
      </c>
      <c r="L1083" s="8">
        <v>16.7</v>
      </c>
      <c r="M1083" s="8">
        <v>27.7</v>
      </c>
      <c r="N1083" s="8">
        <v>55.6</v>
      </c>
      <c r="O1083" s="8">
        <v>0</v>
      </c>
      <c r="P1083" s="8">
        <v>0</v>
      </c>
      <c r="Q1083">
        <f t="shared" si="129"/>
        <v>83.5</v>
      </c>
      <c r="R1083">
        <f t="shared" si="130"/>
        <v>138.5</v>
      </c>
      <c r="S1083">
        <f t="shared" si="131"/>
        <v>278</v>
      </c>
      <c r="T1083">
        <f t="shared" si="132"/>
        <v>0</v>
      </c>
      <c r="U1083">
        <f t="shared" si="133"/>
        <v>0</v>
      </c>
      <c r="V1083">
        <f t="shared" si="134"/>
        <v>500</v>
      </c>
      <c r="W1083">
        <f t="shared" si="135"/>
        <v>500</v>
      </c>
      <c r="X1083" t="str">
        <f t="shared" si="136"/>
        <v>Yes</v>
      </c>
    </row>
    <row r="1084" spans="1:24">
      <c r="A1084" s="5" t="s">
        <v>118</v>
      </c>
      <c r="B1084" s="5" t="s">
        <v>119</v>
      </c>
      <c r="C1084" s="5">
        <v>280</v>
      </c>
      <c r="D1084" s="7" t="s">
        <v>31</v>
      </c>
      <c r="E1084" s="5">
        <v>25</v>
      </c>
      <c r="F1084" s="5" t="s">
        <v>37</v>
      </c>
      <c r="G1084" s="5" t="s">
        <v>0</v>
      </c>
      <c r="H1084" s="5" t="s">
        <v>22</v>
      </c>
      <c r="I1084" s="5" t="s">
        <v>22</v>
      </c>
      <c r="J1084" s="5" t="s">
        <v>24</v>
      </c>
      <c r="K1084" s="6">
        <v>5</v>
      </c>
      <c r="L1084" s="8">
        <v>0</v>
      </c>
      <c r="M1084" s="8">
        <v>0</v>
      </c>
      <c r="N1084" s="8">
        <v>30</v>
      </c>
      <c r="O1084" s="8">
        <v>70</v>
      </c>
      <c r="P1084" s="8">
        <v>0</v>
      </c>
      <c r="Q1084">
        <f t="shared" si="129"/>
        <v>0</v>
      </c>
      <c r="R1084">
        <f t="shared" si="130"/>
        <v>0</v>
      </c>
      <c r="S1084">
        <f t="shared" si="131"/>
        <v>150</v>
      </c>
      <c r="T1084">
        <f t="shared" si="132"/>
        <v>350</v>
      </c>
      <c r="U1084">
        <f t="shared" si="133"/>
        <v>0</v>
      </c>
      <c r="V1084">
        <f t="shared" si="134"/>
        <v>500</v>
      </c>
      <c r="W1084">
        <f t="shared" si="135"/>
        <v>500</v>
      </c>
      <c r="X1084" t="str">
        <f t="shared" si="136"/>
        <v>Yes</v>
      </c>
    </row>
    <row r="1085" spans="1:24">
      <c r="A1085" s="5" t="s">
        <v>118</v>
      </c>
      <c r="B1085" s="5" t="s">
        <v>119</v>
      </c>
      <c r="C1085" s="5">
        <v>280</v>
      </c>
      <c r="D1085" s="7" t="s">
        <v>31</v>
      </c>
      <c r="E1085" s="5">
        <v>25</v>
      </c>
      <c r="F1085" s="5" t="s">
        <v>37</v>
      </c>
      <c r="G1085" s="5" t="s">
        <v>0</v>
      </c>
      <c r="H1085" s="5" t="s">
        <v>22</v>
      </c>
      <c r="I1085" s="5" t="s">
        <v>22</v>
      </c>
      <c r="J1085" s="5" t="s">
        <v>25</v>
      </c>
      <c r="K1085" s="6">
        <v>5</v>
      </c>
      <c r="L1085" s="8">
        <v>0</v>
      </c>
      <c r="M1085" s="8">
        <v>0</v>
      </c>
      <c r="N1085" s="8">
        <v>0</v>
      </c>
      <c r="O1085" s="8">
        <v>75</v>
      </c>
      <c r="P1085" s="8">
        <v>25</v>
      </c>
      <c r="Q1085">
        <f t="shared" si="129"/>
        <v>0</v>
      </c>
      <c r="R1085">
        <f t="shared" si="130"/>
        <v>0</v>
      </c>
      <c r="S1085">
        <f t="shared" si="131"/>
        <v>0</v>
      </c>
      <c r="T1085">
        <f t="shared" si="132"/>
        <v>375</v>
      </c>
      <c r="U1085">
        <f t="shared" si="133"/>
        <v>125</v>
      </c>
      <c r="V1085">
        <f t="shared" si="134"/>
        <v>500</v>
      </c>
      <c r="W1085">
        <f t="shared" si="135"/>
        <v>500</v>
      </c>
      <c r="X1085" t="str">
        <f t="shared" si="136"/>
        <v>Yes</v>
      </c>
    </row>
    <row r="1086" spans="1:24">
      <c r="A1086" s="5" t="s">
        <v>118</v>
      </c>
      <c r="B1086" s="5" t="s">
        <v>119</v>
      </c>
      <c r="C1086" s="5">
        <v>280</v>
      </c>
      <c r="D1086" s="7" t="s">
        <v>31</v>
      </c>
      <c r="E1086" s="5">
        <v>25</v>
      </c>
      <c r="F1086" s="5" t="s">
        <v>37</v>
      </c>
      <c r="G1086" s="5" t="s">
        <v>0</v>
      </c>
      <c r="H1086" s="5" t="s">
        <v>22</v>
      </c>
      <c r="I1086" s="5" t="s">
        <v>22</v>
      </c>
      <c r="J1086" s="5" t="s">
        <v>26</v>
      </c>
      <c r="K1086" s="6">
        <v>5</v>
      </c>
      <c r="L1086" s="10">
        <v>11</v>
      </c>
      <c r="M1086" s="10">
        <v>18</v>
      </c>
      <c r="N1086" s="10">
        <v>42</v>
      </c>
      <c r="O1086" s="10">
        <v>25</v>
      </c>
      <c r="P1086" s="10">
        <v>4</v>
      </c>
      <c r="Q1086">
        <f t="shared" si="129"/>
        <v>55</v>
      </c>
      <c r="R1086">
        <f t="shared" si="130"/>
        <v>90</v>
      </c>
      <c r="S1086">
        <f t="shared" si="131"/>
        <v>210</v>
      </c>
      <c r="T1086">
        <f t="shared" si="132"/>
        <v>125</v>
      </c>
      <c r="U1086">
        <f t="shared" si="133"/>
        <v>20</v>
      </c>
      <c r="V1086">
        <f t="shared" si="134"/>
        <v>500</v>
      </c>
      <c r="W1086">
        <f t="shared" si="135"/>
        <v>500</v>
      </c>
      <c r="X1086" t="str">
        <f t="shared" si="136"/>
        <v>Yes</v>
      </c>
    </row>
    <row r="1087" spans="1:24">
      <c r="A1087" s="5" t="s">
        <v>118</v>
      </c>
      <c r="B1087" s="5" t="s">
        <v>119</v>
      </c>
      <c r="C1087" s="5">
        <v>280</v>
      </c>
      <c r="D1087" s="7" t="s">
        <v>31</v>
      </c>
      <c r="E1087" s="5">
        <v>26</v>
      </c>
      <c r="F1087" s="5" t="s">
        <v>56</v>
      </c>
      <c r="G1087" s="5" t="s">
        <v>0</v>
      </c>
      <c r="H1087" s="5" t="s">
        <v>22</v>
      </c>
      <c r="I1087" s="5" t="s">
        <v>22</v>
      </c>
      <c r="J1087" s="5" t="s">
        <v>23</v>
      </c>
      <c r="K1087" s="6">
        <v>12.4</v>
      </c>
      <c r="L1087" s="8">
        <v>2.2999999999999998</v>
      </c>
      <c r="M1087" s="8">
        <v>30.3</v>
      </c>
      <c r="N1087" s="8">
        <v>55.8</v>
      </c>
      <c r="O1087" s="8">
        <v>9.3000000000000007</v>
      </c>
      <c r="P1087" s="8">
        <v>2.2999999999999998</v>
      </c>
      <c r="Q1087">
        <f t="shared" si="129"/>
        <v>28.52</v>
      </c>
      <c r="R1087">
        <f t="shared" si="130"/>
        <v>375.72</v>
      </c>
      <c r="S1087">
        <f t="shared" si="131"/>
        <v>691.92</v>
      </c>
      <c r="T1087">
        <f t="shared" si="132"/>
        <v>115.32000000000001</v>
      </c>
      <c r="U1087">
        <f t="shared" si="133"/>
        <v>28.52</v>
      </c>
      <c r="V1087">
        <f t="shared" si="134"/>
        <v>1239.9999999999998</v>
      </c>
      <c r="W1087">
        <f t="shared" si="135"/>
        <v>1240</v>
      </c>
      <c r="X1087" t="str">
        <f t="shared" si="136"/>
        <v>Yes</v>
      </c>
    </row>
    <row r="1088" spans="1:24">
      <c r="A1088" s="5" t="s">
        <v>118</v>
      </c>
      <c r="B1088" s="5" t="s">
        <v>119</v>
      </c>
      <c r="C1088" s="5">
        <v>280</v>
      </c>
      <c r="D1088" s="7" t="s">
        <v>31</v>
      </c>
      <c r="E1088" s="5">
        <v>26</v>
      </c>
      <c r="F1088" s="5" t="s">
        <v>56</v>
      </c>
      <c r="G1088" s="5" t="s">
        <v>0</v>
      </c>
      <c r="H1088" s="5" t="s">
        <v>22</v>
      </c>
      <c r="I1088" s="5" t="s">
        <v>22</v>
      </c>
      <c r="J1088" s="5" t="s">
        <v>24</v>
      </c>
      <c r="K1088" s="6">
        <v>12.4</v>
      </c>
      <c r="L1088" s="8">
        <v>0</v>
      </c>
      <c r="M1088" s="8">
        <v>40</v>
      </c>
      <c r="N1088" s="8">
        <v>60</v>
      </c>
      <c r="O1088" s="8">
        <v>0</v>
      </c>
      <c r="P1088" s="8">
        <v>0</v>
      </c>
      <c r="Q1088">
        <f t="shared" si="129"/>
        <v>0</v>
      </c>
      <c r="R1088">
        <f t="shared" si="130"/>
        <v>496</v>
      </c>
      <c r="S1088">
        <f t="shared" si="131"/>
        <v>744</v>
      </c>
      <c r="T1088">
        <f t="shared" si="132"/>
        <v>0</v>
      </c>
      <c r="U1088">
        <f t="shared" si="133"/>
        <v>0</v>
      </c>
      <c r="V1088">
        <f t="shared" si="134"/>
        <v>1240</v>
      </c>
      <c r="W1088">
        <f t="shared" si="135"/>
        <v>1240</v>
      </c>
      <c r="X1088" t="str">
        <f t="shared" si="136"/>
        <v>Yes</v>
      </c>
    </row>
    <row r="1089" spans="1:24">
      <c r="A1089" s="5" t="s">
        <v>118</v>
      </c>
      <c r="B1089" s="5" t="s">
        <v>119</v>
      </c>
      <c r="C1089" s="5">
        <v>280</v>
      </c>
      <c r="D1089" s="7" t="s">
        <v>31</v>
      </c>
      <c r="E1089" s="5">
        <v>26</v>
      </c>
      <c r="F1089" s="5" t="s">
        <v>56</v>
      </c>
      <c r="G1089" s="5" t="s">
        <v>0</v>
      </c>
      <c r="H1089" s="5" t="s">
        <v>22</v>
      </c>
      <c r="I1089" s="5" t="s">
        <v>22</v>
      </c>
      <c r="J1089" s="5" t="s">
        <v>25</v>
      </c>
      <c r="K1089" s="6">
        <v>12.4</v>
      </c>
      <c r="L1089" s="8">
        <v>0</v>
      </c>
      <c r="M1089" s="8">
        <v>37.5</v>
      </c>
      <c r="N1089" s="8">
        <v>50</v>
      </c>
      <c r="O1089" s="8">
        <v>12.5</v>
      </c>
      <c r="P1089" s="8">
        <v>0</v>
      </c>
      <c r="Q1089">
        <f t="shared" si="129"/>
        <v>0</v>
      </c>
      <c r="R1089">
        <f t="shared" si="130"/>
        <v>465</v>
      </c>
      <c r="S1089">
        <f t="shared" si="131"/>
        <v>620</v>
      </c>
      <c r="T1089">
        <f t="shared" si="132"/>
        <v>155</v>
      </c>
      <c r="U1089">
        <f t="shared" si="133"/>
        <v>0</v>
      </c>
      <c r="V1089">
        <f t="shared" si="134"/>
        <v>1240</v>
      </c>
      <c r="W1089">
        <f t="shared" si="135"/>
        <v>1240</v>
      </c>
      <c r="X1089" t="str">
        <f t="shared" si="136"/>
        <v>Yes</v>
      </c>
    </row>
    <row r="1090" spans="1:24">
      <c r="A1090" s="5" t="s">
        <v>118</v>
      </c>
      <c r="B1090" s="5" t="s">
        <v>119</v>
      </c>
      <c r="C1090" s="5">
        <v>280</v>
      </c>
      <c r="D1090" s="7" t="s">
        <v>31</v>
      </c>
      <c r="E1090" s="5">
        <v>26</v>
      </c>
      <c r="F1090" s="5" t="s">
        <v>56</v>
      </c>
      <c r="G1090" s="5" t="s">
        <v>0</v>
      </c>
      <c r="H1090" s="5" t="s">
        <v>22</v>
      </c>
      <c r="I1090" s="5" t="s">
        <v>22</v>
      </c>
      <c r="J1090" s="5" t="s">
        <v>26</v>
      </c>
      <c r="K1090" s="6">
        <v>12.4</v>
      </c>
      <c r="L1090" s="10">
        <v>1</v>
      </c>
      <c r="M1090" s="10">
        <v>34</v>
      </c>
      <c r="N1090" s="10">
        <v>56</v>
      </c>
      <c r="O1090" s="10">
        <v>8</v>
      </c>
      <c r="P1090" s="10">
        <v>1</v>
      </c>
      <c r="Q1090">
        <f t="shared" si="129"/>
        <v>12.4</v>
      </c>
      <c r="R1090">
        <f t="shared" si="130"/>
        <v>421.6</v>
      </c>
      <c r="S1090">
        <f t="shared" si="131"/>
        <v>694.4</v>
      </c>
      <c r="T1090">
        <f t="shared" si="132"/>
        <v>99.2</v>
      </c>
      <c r="U1090">
        <f t="shared" si="133"/>
        <v>12.4</v>
      </c>
      <c r="V1090">
        <f t="shared" si="134"/>
        <v>1240.0000000000002</v>
      </c>
      <c r="W1090">
        <f t="shared" si="135"/>
        <v>1240</v>
      </c>
      <c r="X1090" t="str">
        <f t="shared" si="136"/>
        <v>Yes</v>
      </c>
    </row>
    <row r="1091" spans="1:24">
      <c r="A1091" s="5" t="s">
        <v>118</v>
      </c>
      <c r="B1091" s="5" t="s">
        <v>119</v>
      </c>
      <c r="C1091" s="5">
        <v>280</v>
      </c>
      <c r="D1091" s="7" t="s">
        <v>38</v>
      </c>
      <c r="E1091" s="5">
        <v>27</v>
      </c>
      <c r="F1091" s="5" t="s">
        <v>48</v>
      </c>
      <c r="G1091" s="5" t="s">
        <v>0</v>
      </c>
      <c r="H1091" s="5" t="s">
        <v>22</v>
      </c>
      <c r="I1091" s="5" t="s">
        <v>22</v>
      </c>
      <c r="J1091" s="5" t="s">
        <v>23</v>
      </c>
      <c r="K1091" s="6">
        <v>8.1999999999999993</v>
      </c>
      <c r="L1091" s="8">
        <v>13.3</v>
      </c>
      <c r="M1091" s="8">
        <v>20</v>
      </c>
      <c r="N1091" s="8">
        <v>36.700000000000003</v>
      </c>
      <c r="O1091" s="8">
        <v>26.7</v>
      </c>
      <c r="P1091" s="8">
        <v>3.3</v>
      </c>
      <c r="Q1091">
        <f t="shared" si="129"/>
        <v>109.06</v>
      </c>
      <c r="R1091">
        <f t="shared" si="130"/>
        <v>164</v>
      </c>
      <c r="S1091">
        <f t="shared" si="131"/>
        <v>300.94</v>
      </c>
      <c r="T1091">
        <f t="shared" si="132"/>
        <v>218.93999999999997</v>
      </c>
      <c r="U1091">
        <f t="shared" si="133"/>
        <v>27.059999999999995</v>
      </c>
      <c r="V1091">
        <f t="shared" si="134"/>
        <v>819.99999999999989</v>
      </c>
      <c r="W1091">
        <f t="shared" si="135"/>
        <v>819.99999999999989</v>
      </c>
      <c r="X1091" t="str">
        <f t="shared" si="136"/>
        <v>Yes</v>
      </c>
    </row>
    <row r="1092" spans="1:24">
      <c r="A1092" s="5" t="s">
        <v>118</v>
      </c>
      <c r="B1092" s="5" t="s">
        <v>119</v>
      </c>
      <c r="C1092" s="5">
        <v>280</v>
      </c>
      <c r="D1092" s="7" t="s">
        <v>38</v>
      </c>
      <c r="E1092" s="5">
        <v>27</v>
      </c>
      <c r="F1092" s="5" t="s">
        <v>48</v>
      </c>
      <c r="G1092" s="5" t="s">
        <v>0</v>
      </c>
      <c r="H1092" s="5" t="s">
        <v>22</v>
      </c>
      <c r="I1092" s="5" t="s">
        <v>22</v>
      </c>
      <c r="J1092" s="5" t="s">
        <v>24</v>
      </c>
      <c r="K1092" s="6">
        <v>8.1999999999999993</v>
      </c>
      <c r="L1092" s="8">
        <v>0</v>
      </c>
      <c r="M1092" s="8">
        <v>60</v>
      </c>
      <c r="N1092" s="8">
        <v>40</v>
      </c>
      <c r="O1092" s="8">
        <v>0</v>
      </c>
      <c r="P1092" s="8">
        <v>0</v>
      </c>
      <c r="Q1092">
        <f t="shared" ref="Q1092:Q1155" si="137">L1092*$K1092</f>
        <v>0</v>
      </c>
      <c r="R1092">
        <f t="shared" ref="R1092:R1155" si="138">M1092*$K1092</f>
        <v>491.99999999999994</v>
      </c>
      <c r="S1092">
        <f t="shared" ref="S1092:S1155" si="139">N1092*$K1092</f>
        <v>328</v>
      </c>
      <c r="T1092">
        <f t="shared" ref="T1092:T1155" si="140">O1092*$K1092</f>
        <v>0</v>
      </c>
      <c r="U1092">
        <f t="shared" ref="U1092:U1155" si="141">P1092*$K1092</f>
        <v>0</v>
      </c>
      <c r="V1092">
        <f t="shared" ref="V1092:V1155" si="142">SUM(Q1092:U1092)</f>
        <v>820</v>
      </c>
      <c r="W1092">
        <f t="shared" ref="W1092:W1155" si="143">K1092*100</f>
        <v>819.99999999999989</v>
      </c>
      <c r="X1092" t="str">
        <f t="shared" ref="X1092:X1155" si="144">IF(V1092=W1092,"Yes","No")</f>
        <v>Yes</v>
      </c>
    </row>
    <row r="1093" spans="1:24">
      <c r="A1093" s="5" t="s">
        <v>118</v>
      </c>
      <c r="B1093" s="5" t="s">
        <v>119</v>
      </c>
      <c r="C1093" s="5">
        <v>280</v>
      </c>
      <c r="D1093" s="7" t="s">
        <v>38</v>
      </c>
      <c r="E1093" s="5">
        <v>27</v>
      </c>
      <c r="F1093" s="5" t="s">
        <v>48</v>
      </c>
      <c r="G1093" s="5" t="s">
        <v>0</v>
      </c>
      <c r="H1093" s="5" t="s">
        <v>22</v>
      </c>
      <c r="I1093" s="5" t="s">
        <v>22</v>
      </c>
      <c r="J1093" s="5" t="s">
        <v>25</v>
      </c>
      <c r="K1093" s="6">
        <v>8.1999999999999993</v>
      </c>
      <c r="L1093" s="8">
        <v>0</v>
      </c>
      <c r="M1093" s="8">
        <v>0</v>
      </c>
      <c r="N1093" s="8">
        <v>20</v>
      </c>
      <c r="O1093" s="8">
        <v>70</v>
      </c>
      <c r="P1093" s="8">
        <v>10</v>
      </c>
      <c r="Q1093">
        <f t="shared" si="137"/>
        <v>0</v>
      </c>
      <c r="R1093">
        <f t="shared" si="138"/>
        <v>0</v>
      </c>
      <c r="S1093">
        <f t="shared" si="139"/>
        <v>164</v>
      </c>
      <c r="T1093">
        <f t="shared" si="140"/>
        <v>574</v>
      </c>
      <c r="U1093">
        <f t="shared" si="141"/>
        <v>82</v>
      </c>
      <c r="V1093">
        <f t="shared" si="142"/>
        <v>820</v>
      </c>
      <c r="W1093">
        <f t="shared" si="143"/>
        <v>819.99999999999989</v>
      </c>
      <c r="X1093" t="str">
        <f t="shared" si="144"/>
        <v>Yes</v>
      </c>
    </row>
    <row r="1094" spans="1:24">
      <c r="A1094" s="5" t="s">
        <v>118</v>
      </c>
      <c r="B1094" s="5" t="s">
        <v>119</v>
      </c>
      <c r="C1094" s="5">
        <v>280</v>
      </c>
      <c r="D1094" s="7" t="s">
        <v>38</v>
      </c>
      <c r="E1094" s="5">
        <v>27</v>
      </c>
      <c r="F1094" s="5" t="s">
        <v>48</v>
      </c>
      <c r="G1094" s="5" t="s">
        <v>0</v>
      </c>
      <c r="H1094" s="5" t="s">
        <v>22</v>
      </c>
      <c r="I1094" s="5" t="s">
        <v>22</v>
      </c>
      <c r="J1094" s="5" t="s">
        <v>26</v>
      </c>
      <c r="K1094" s="6">
        <v>8.1999999999999993</v>
      </c>
      <c r="L1094" s="10">
        <v>9</v>
      </c>
      <c r="M1094" s="10">
        <v>25</v>
      </c>
      <c r="N1094" s="10">
        <v>35</v>
      </c>
      <c r="O1094" s="10">
        <v>27</v>
      </c>
      <c r="P1094" s="10">
        <v>4</v>
      </c>
      <c r="Q1094">
        <f t="shared" si="137"/>
        <v>73.8</v>
      </c>
      <c r="R1094">
        <f t="shared" si="138"/>
        <v>204.99999999999997</v>
      </c>
      <c r="S1094">
        <f t="shared" si="139"/>
        <v>287</v>
      </c>
      <c r="T1094">
        <f t="shared" si="140"/>
        <v>221.39999999999998</v>
      </c>
      <c r="U1094">
        <f t="shared" si="141"/>
        <v>32.799999999999997</v>
      </c>
      <c r="V1094">
        <f t="shared" si="142"/>
        <v>819.99999999999989</v>
      </c>
      <c r="W1094">
        <f t="shared" si="143"/>
        <v>819.99999999999989</v>
      </c>
      <c r="X1094" t="str">
        <f t="shared" si="144"/>
        <v>Yes</v>
      </c>
    </row>
    <row r="1095" spans="1:24">
      <c r="A1095" s="5" t="s">
        <v>118</v>
      </c>
      <c r="B1095" s="5" t="s">
        <v>119</v>
      </c>
      <c r="C1095" s="5">
        <v>280</v>
      </c>
      <c r="D1095" s="7" t="s">
        <v>38</v>
      </c>
      <c r="E1095" s="5">
        <v>29</v>
      </c>
      <c r="F1095" s="5" t="s">
        <v>39</v>
      </c>
      <c r="G1095" s="5" t="s">
        <v>0</v>
      </c>
      <c r="H1095" s="5" t="s">
        <v>22</v>
      </c>
      <c r="I1095" s="5" t="s">
        <v>22</v>
      </c>
      <c r="J1095" s="5" t="s">
        <v>23</v>
      </c>
      <c r="K1095" s="6">
        <v>11</v>
      </c>
      <c r="L1095" s="8">
        <v>15.2</v>
      </c>
      <c r="M1095" s="8">
        <v>42.4</v>
      </c>
      <c r="N1095" s="8">
        <v>27.2</v>
      </c>
      <c r="O1095" s="8">
        <v>15.2</v>
      </c>
      <c r="P1095" s="8">
        <v>0</v>
      </c>
      <c r="Q1095">
        <f t="shared" si="137"/>
        <v>167.2</v>
      </c>
      <c r="R1095">
        <f t="shared" si="138"/>
        <v>466.4</v>
      </c>
      <c r="S1095">
        <f t="shared" si="139"/>
        <v>299.2</v>
      </c>
      <c r="T1095">
        <f t="shared" si="140"/>
        <v>167.2</v>
      </c>
      <c r="U1095">
        <f t="shared" si="141"/>
        <v>0</v>
      </c>
      <c r="V1095">
        <f t="shared" si="142"/>
        <v>1100</v>
      </c>
      <c r="W1095">
        <f t="shared" si="143"/>
        <v>1100</v>
      </c>
      <c r="X1095" t="str">
        <f t="shared" si="144"/>
        <v>Yes</v>
      </c>
    </row>
    <row r="1096" spans="1:24">
      <c r="A1096" s="5" t="s">
        <v>118</v>
      </c>
      <c r="B1096" s="5" t="s">
        <v>119</v>
      </c>
      <c r="C1096" s="5">
        <v>280</v>
      </c>
      <c r="D1096" s="7" t="s">
        <v>38</v>
      </c>
      <c r="E1096" s="5">
        <v>29</v>
      </c>
      <c r="F1096" s="5" t="s">
        <v>39</v>
      </c>
      <c r="G1096" s="5" t="s">
        <v>0</v>
      </c>
      <c r="H1096" s="5" t="s">
        <v>22</v>
      </c>
      <c r="I1096" s="5" t="s">
        <v>22</v>
      </c>
      <c r="J1096" s="5" t="s">
        <v>24</v>
      </c>
      <c r="K1096" s="6">
        <v>11</v>
      </c>
      <c r="L1096" s="8">
        <v>0</v>
      </c>
      <c r="M1096" s="8">
        <v>20</v>
      </c>
      <c r="N1096" s="8">
        <v>60</v>
      </c>
      <c r="O1096" s="8">
        <v>20</v>
      </c>
      <c r="P1096" s="8">
        <v>0</v>
      </c>
      <c r="Q1096">
        <f t="shared" si="137"/>
        <v>0</v>
      </c>
      <c r="R1096">
        <f t="shared" si="138"/>
        <v>220</v>
      </c>
      <c r="S1096">
        <f t="shared" si="139"/>
        <v>660</v>
      </c>
      <c r="T1096">
        <f t="shared" si="140"/>
        <v>220</v>
      </c>
      <c r="U1096">
        <f t="shared" si="141"/>
        <v>0</v>
      </c>
      <c r="V1096">
        <f t="shared" si="142"/>
        <v>1100</v>
      </c>
      <c r="W1096">
        <f t="shared" si="143"/>
        <v>1100</v>
      </c>
      <c r="X1096" t="str">
        <f t="shared" si="144"/>
        <v>Yes</v>
      </c>
    </row>
    <row r="1097" spans="1:24">
      <c r="A1097" s="5" t="s">
        <v>118</v>
      </c>
      <c r="B1097" s="5" t="s">
        <v>119</v>
      </c>
      <c r="C1097" s="5">
        <v>280</v>
      </c>
      <c r="D1097" s="7" t="s">
        <v>38</v>
      </c>
      <c r="E1097" s="5">
        <v>29</v>
      </c>
      <c r="F1097" s="5" t="s">
        <v>39</v>
      </c>
      <c r="G1097" s="5" t="s">
        <v>0</v>
      </c>
      <c r="H1097" s="5" t="s">
        <v>22</v>
      </c>
      <c r="I1097" s="5" t="s">
        <v>22</v>
      </c>
      <c r="J1097" s="5" t="s">
        <v>25</v>
      </c>
      <c r="K1097" s="6">
        <v>11</v>
      </c>
      <c r="L1097" s="8">
        <v>0</v>
      </c>
      <c r="M1097" s="8">
        <v>0</v>
      </c>
      <c r="N1097" s="8">
        <v>50</v>
      </c>
      <c r="O1097" s="8">
        <v>50</v>
      </c>
      <c r="P1097" s="8">
        <v>0</v>
      </c>
      <c r="Q1097">
        <f t="shared" si="137"/>
        <v>0</v>
      </c>
      <c r="R1097">
        <f t="shared" si="138"/>
        <v>0</v>
      </c>
      <c r="S1097">
        <f t="shared" si="139"/>
        <v>550</v>
      </c>
      <c r="T1097">
        <f t="shared" si="140"/>
        <v>550</v>
      </c>
      <c r="U1097">
        <f t="shared" si="141"/>
        <v>0</v>
      </c>
      <c r="V1097">
        <f t="shared" si="142"/>
        <v>1100</v>
      </c>
      <c r="W1097">
        <f t="shared" si="143"/>
        <v>1100</v>
      </c>
      <c r="X1097" t="str">
        <f t="shared" si="144"/>
        <v>Yes</v>
      </c>
    </row>
    <row r="1098" spans="1:24">
      <c r="A1098" s="5" t="s">
        <v>118</v>
      </c>
      <c r="B1098" s="5" t="s">
        <v>119</v>
      </c>
      <c r="C1098" s="5">
        <v>280</v>
      </c>
      <c r="D1098" s="7" t="s">
        <v>38</v>
      </c>
      <c r="E1098" s="5">
        <v>29</v>
      </c>
      <c r="F1098" s="5" t="s">
        <v>39</v>
      </c>
      <c r="G1098" s="5" t="s">
        <v>0</v>
      </c>
      <c r="H1098" s="5" t="s">
        <v>22</v>
      </c>
      <c r="I1098" s="5" t="s">
        <v>22</v>
      </c>
      <c r="J1098" s="5" t="s">
        <v>26</v>
      </c>
      <c r="K1098" s="6">
        <v>11</v>
      </c>
      <c r="L1098" s="10">
        <v>10</v>
      </c>
      <c r="M1098" s="10">
        <v>31</v>
      </c>
      <c r="N1098" s="10">
        <v>38</v>
      </c>
      <c r="O1098" s="10">
        <v>21</v>
      </c>
      <c r="P1098" s="10">
        <v>0</v>
      </c>
      <c r="Q1098">
        <f t="shared" si="137"/>
        <v>110</v>
      </c>
      <c r="R1098">
        <f t="shared" si="138"/>
        <v>341</v>
      </c>
      <c r="S1098">
        <f t="shared" si="139"/>
        <v>418</v>
      </c>
      <c r="T1098">
        <f t="shared" si="140"/>
        <v>231</v>
      </c>
      <c r="U1098">
        <f t="shared" si="141"/>
        <v>0</v>
      </c>
      <c r="V1098">
        <f t="shared" si="142"/>
        <v>1100</v>
      </c>
      <c r="W1098">
        <f t="shared" si="143"/>
        <v>1100</v>
      </c>
      <c r="X1098" t="str">
        <f t="shared" si="144"/>
        <v>Yes</v>
      </c>
    </row>
    <row r="1099" spans="1:24">
      <c r="A1099" s="5" t="s">
        <v>118</v>
      </c>
      <c r="B1099" s="5" t="s">
        <v>119</v>
      </c>
      <c r="C1099" s="5">
        <v>280</v>
      </c>
      <c r="D1099" s="7" t="s">
        <v>38</v>
      </c>
      <c r="E1099" s="5">
        <v>30</v>
      </c>
      <c r="F1099" s="5" t="s">
        <v>40</v>
      </c>
      <c r="G1099" s="5" t="s">
        <v>0</v>
      </c>
      <c r="H1099" s="5" t="s">
        <v>22</v>
      </c>
      <c r="I1099" s="5" t="s">
        <v>22</v>
      </c>
      <c r="J1099" s="5" t="s">
        <v>23</v>
      </c>
      <c r="K1099" s="6">
        <v>6</v>
      </c>
      <c r="L1099" s="8">
        <v>5</v>
      </c>
      <c r="M1099" s="8">
        <v>40</v>
      </c>
      <c r="N1099" s="8">
        <v>55</v>
      </c>
      <c r="O1099" s="8">
        <v>0</v>
      </c>
      <c r="P1099" s="8">
        <v>0</v>
      </c>
      <c r="Q1099">
        <f t="shared" si="137"/>
        <v>30</v>
      </c>
      <c r="R1099">
        <f t="shared" si="138"/>
        <v>240</v>
      </c>
      <c r="S1099">
        <f t="shared" si="139"/>
        <v>330</v>
      </c>
      <c r="T1099">
        <f t="shared" si="140"/>
        <v>0</v>
      </c>
      <c r="U1099">
        <f t="shared" si="141"/>
        <v>0</v>
      </c>
      <c r="V1099">
        <f t="shared" si="142"/>
        <v>600</v>
      </c>
      <c r="W1099">
        <f t="shared" si="143"/>
        <v>600</v>
      </c>
      <c r="X1099" t="str">
        <f t="shared" si="144"/>
        <v>Yes</v>
      </c>
    </row>
    <row r="1100" spans="1:24">
      <c r="A1100" s="5" t="s">
        <v>118</v>
      </c>
      <c r="B1100" s="5" t="s">
        <v>119</v>
      </c>
      <c r="C1100" s="5">
        <v>280</v>
      </c>
      <c r="D1100" s="7" t="s">
        <v>38</v>
      </c>
      <c r="E1100" s="5">
        <v>30</v>
      </c>
      <c r="F1100" s="5" t="s">
        <v>40</v>
      </c>
      <c r="G1100" s="5" t="s">
        <v>0</v>
      </c>
      <c r="H1100" s="5" t="s">
        <v>22</v>
      </c>
      <c r="I1100" s="5" t="s">
        <v>22</v>
      </c>
      <c r="J1100" s="5" t="s">
        <v>24</v>
      </c>
      <c r="K1100" s="6">
        <v>6</v>
      </c>
      <c r="L1100" s="8">
        <v>0</v>
      </c>
      <c r="M1100" s="8">
        <v>30</v>
      </c>
      <c r="N1100" s="8">
        <v>70</v>
      </c>
      <c r="O1100" s="8">
        <v>0</v>
      </c>
      <c r="P1100" s="8">
        <v>0</v>
      </c>
      <c r="Q1100">
        <f t="shared" si="137"/>
        <v>0</v>
      </c>
      <c r="R1100">
        <f t="shared" si="138"/>
        <v>180</v>
      </c>
      <c r="S1100">
        <f t="shared" si="139"/>
        <v>420</v>
      </c>
      <c r="T1100">
        <f t="shared" si="140"/>
        <v>0</v>
      </c>
      <c r="U1100">
        <f t="shared" si="141"/>
        <v>0</v>
      </c>
      <c r="V1100">
        <f t="shared" si="142"/>
        <v>600</v>
      </c>
      <c r="W1100">
        <f t="shared" si="143"/>
        <v>600</v>
      </c>
      <c r="X1100" t="str">
        <f t="shared" si="144"/>
        <v>Yes</v>
      </c>
    </row>
    <row r="1101" spans="1:24">
      <c r="A1101" s="5" t="s">
        <v>118</v>
      </c>
      <c r="B1101" s="5" t="s">
        <v>119</v>
      </c>
      <c r="C1101" s="5">
        <v>280</v>
      </c>
      <c r="D1101" s="7" t="s">
        <v>38</v>
      </c>
      <c r="E1101" s="5">
        <v>30</v>
      </c>
      <c r="F1101" s="5" t="s">
        <v>40</v>
      </c>
      <c r="G1101" s="5" t="s">
        <v>0</v>
      </c>
      <c r="H1101" s="5" t="s">
        <v>22</v>
      </c>
      <c r="I1101" s="5" t="s">
        <v>22</v>
      </c>
      <c r="J1101" s="5" t="s">
        <v>25</v>
      </c>
      <c r="K1101" s="6">
        <v>6</v>
      </c>
      <c r="L1101" s="8">
        <v>0</v>
      </c>
      <c r="M1101" s="8">
        <v>0</v>
      </c>
      <c r="N1101" s="8">
        <v>80</v>
      </c>
      <c r="O1101" s="8">
        <v>20</v>
      </c>
      <c r="P1101" s="8">
        <v>0</v>
      </c>
      <c r="Q1101">
        <f t="shared" si="137"/>
        <v>0</v>
      </c>
      <c r="R1101">
        <f t="shared" si="138"/>
        <v>0</v>
      </c>
      <c r="S1101">
        <f t="shared" si="139"/>
        <v>480</v>
      </c>
      <c r="T1101">
        <f t="shared" si="140"/>
        <v>120</v>
      </c>
      <c r="U1101">
        <f t="shared" si="141"/>
        <v>0</v>
      </c>
      <c r="V1101">
        <f t="shared" si="142"/>
        <v>600</v>
      </c>
      <c r="W1101">
        <f t="shared" si="143"/>
        <v>600</v>
      </c>
      <c r="X1101" t="str">
        <f t="shared" si="144"/>
        <v>Yes</v>
      </c>
    </row>
    <row r="1102" spans="1:24">
      <c r="A1102" s="5" t="s">
        <v>118</v>
      </c>
      <c r="B1102" s="5" t="s">
        <v>119</v>
      </c>
      <c r="C1102" s="5">
        <v>280</v>
      </c>
      <c r="D1102" s="7" t="s">
        <v>38</v>
      </c>
      <c r="E1102" s="5">
        <v>30</v>
      </c>
      <c r="F1102" s="5" t="s">
        <v>40</v>
      </c>
      <c r="G1102" s="5" t="s">
        <v>0</v>
      </c>
      <c r="H1102" s="5" t="s">
        <v>22</v>
      </c>
      <c r="I1102" s="5" t="s">
        <v>22</v>
      </c>
      <c r="J1102" s="5" t="s">
        <v>26</v>
      </c>
      <c r="K1102" s="6">
        <v>6</v>
      </c>
      <c r="L1102" s="10">
        <v>3</v>
      </c>
      <c r="M1102" s="10">
        <v>32</v>
      </c>
      <c r="N1102" s="10">
        <v>62</v>
      </c>
      <c r="O1102" s="10">
        <v>3</v>
      </c>
      <c r="P1102" s="10">
        <v>0</v>
      </c>
      <c r="Q1102">
        <f t="shared" si="137"/>
        <v>18</v>
      </c>
      <c r="R1102">
        <f t="shared" si="138"/>
        <v>192</v>
      </c>
      <c r="S1102">
        <f t="shared" si="139"/>
        <v>372</v>
      </c>
      <c r="T1102">
        <f t="shared" si="140"/>
        <v>18</v>
      </c>
      <c r="U1102">
        <f t="shared" si="141"/>
        <v>0</v>
      </c>
      <c r="V1102">
        <f t="shared" si="142"/>
        <v>600</v>
      </c>
      <c r="W1102">
        <f t="shared" si="143"/>
        <v>600</v>
      </c>
      <c r="X1102" t="str">
        <f t="shared" si="144"/>
        <v>Yes</v>
      </c>
    </row>
    <row r="1103" spans="1:24">
      <c r="A1103" s="5" t="s">
        <v>118</v>
      </c>
      <c r="B1103" s="5" t="s">
        <v>119</v>
      </c>
      <c r="C1103" s="5">
        <v>280</v>
      </c>
      <c r="D1103" s="7" t="s">
        <v>38</v>
      </c>
      <c r="E1103" s="5">
        <v>33</v>
      </c>
      <c r="F1103" s="5" t="s">
        <v>79</v>
      </c>
      <c r="G1103" s="5" t="s">
        <v>0</v>
      </c>
      <c r="H1103" s="5" t="s">
        <v>22</v>
      </c>
      <c r="I1103" s="5" t="s">
        <v>22</v>
      </c>
      <c r="J1103" s="5" t="s">
        <v>23</v>
      </c>
      <c r="K1103" s="6">
        <v>11.1</v>
      </c>
      <c r="L1103" s="8">
        <v>12.5</v>
      </c>
      <c r="M1103" s="8">
        <v>27.1</v>
      </c>
      <c r="N1103" s="8">
        <v>47.9</v>
      </c>
      <c r="O1103" s="8">
        <v>12.5</v>
      </c>
      <c r="P1103" s="8">
        <v>0</v>
      </c>
      <c r="Q1103">
        <f t="shared" si="137"/>
        <v>138.75</v>
      </c>
      <c r="R1103">
        <f t="shared" si="138"/>
        <v>300.81</v>
      </c>
      <c r="S1103">
        <f t="shared" si="139"/>
        <v>531.68999999999994</v>
      </c>
      <c r="T1103">
        <f t="shared" si="140"/>
        <v>138.75</v>
      </c>
      <c r="U1103">
        <f t="shared" si="141"/>
        <v>0</v>
      </c>
      <c r="V1103">
        <f t="shared" si="142"/>
        <v>1110</v>
      </c>
      <c r="W1103">
        <f t="shared" si="143"/>
        <v>1110</v>
      </c>
      <c r="X1103" t="str">
        <f t="shared" si="144"/>
        <v>Yes</v>
      </c>
    </row>
    <row r="1104" spans="1:24">
      <c r="A1104" s="5" t="s">
        <v>118</v>
      </c>
      <c r="B1104" s="5" t="s">
        <v>119</v>
      </c>
      <c r="C1104" s="5">
        <v>280</v>
      </c>
      <c r="D1104" s="7" t="s">
        <v>38</v>
      </c>
      <c r="E1104" s="5">
        <v>33</v>
      </c>
      <c r="F1104" s="5" t="s">
        <v>79</v>
      </c>
      <c r="G1104" s="5" t="s">
        <v>0</v>
      </c>
      <c r="H1104" s="5" t="s">
        <v>22</v>
      </c>
      <c r="I1104" s="5" t="s">
        <v>22</v>
      </c>
      <c r="J1104" s="5" t="s">
        <v>24</v>
      </c>
      <c r="K1104" s="6">
        <v>11.1</v>
      </c>
      <c r="L1104" s="8">
        <v>0</v>
      </c>
      <c r="M1104" s="8">
        <v>10</v>
      </c>
      <c r="N1104" s="8">
        <v>90</v>
      </c>
      <c r="O1104" s="8">
        <v>0</v>
      </c>
      <c r="P1104" s="8">
        <v>0</v>
      </c>
      <c r="Q1104">
        <f t="shared" si="137"/>
        <v>0</v>
      </c>
      <c r="R1104">
        <f t="shared" si="138"/>
        <v>111</v>
      </c>
      <c r="S1104">
        <f t="shared" si="139"/>
        <v>999</v>
      </c>
      <c r="T1104">
        <f t="shared" si="140"/>
        <v>0</v>
      </c>
      <c r="U1104">
        <f t="shared" si="141"/>
        <v>0</v>
      </c>
      <c r="V1104">
        <f t="shared" si="142"/>
        <v>1110</v>
      </c>
      <c r="W1104">
        <f t="shared" si="143"/>
        <v>1110</v>
      </c>
      <c r="X1104" t="str">
        <f t="shared" si="144"/>
        <v>Yes</v>
      </c>
    </row>
    <row r="1105" spans="1:24">
      <c r="A1105" s="5" t="s">
        <v>118</v>
      </c>
      <c r="B1105" s="5" t="s">
        <v>119</v>
      </c>
      <c r="C1105" s="5">
        <v>280</v>
      </c>
      <c r="D1105" s="7" t="s">
        <v>38</v>
      </c>
      <c r="E1105" s="5">
        <v>33</v>
      </c>
      <c r="F1105" s="5" t="s">
        <v>79</v>
      </c>
      <c r="G1105" s="5" t="s">
        <v>0</v>
      </c>
      <c r="H1105" s="5" t="s">
        <v>22</v>
      </c>
      <c r="I1105" s="5" t="s">
        <v>22</v>
      </c>
      <c r="J1105" s="5" t="s">
        <v>25</v>
      </c>
      <c r="K1105" s="6">
        <v>11.1</v>
      </c>
      <c r="L1105" s="8">
        <v>0</v>
      </c>
      <c r="M1105" s="8">
        <v>50</v>
      </c>
      <c r="N1105" s="8">
        <v>50</v>
      </c>
      <c r="O1105" s="8">
        <v>0</v>
      </c>
      <c r="P1105" s="8">
        <v>0</v>
      </c>
      <c r="Q1105">
        <f t="shared" si="137"/>
        <v>0</v>
      </c>
      <c r="R1105">
        <f t="shared" si="138"/>
        <v>555</v>
      </c>
      <c r="S1105">
        <f t="shared" si="139"/>
        <v>555</v>
      </c>
      <c r="T1105">
        <f t="shared" si="140"/>
        <v>0</v>
      </c>
      <c r="U1105">
        <f t="shared" si="141"/>
        <v>0</v>
      </c>
      <c r="V1105">
        <f t="shared" si="142"/>
        <v>1110</v>
      </c>
      <c r="W1105">
        <f t="shared" si="143"/>
        <v>1110</v>
      </c>
      <c r="X1105" t="str">
        <f t="shared" si="144"/>
        <v>Yes</v>
      </c>
    </row>
    <row r="1106" spans="1:24">
      <c r="A1106" s="5" t="s">
        <v>118</v>
      </c>
      <c r="B1106" s="5" t="s">
        <v>119</v>
      </c>
      <c r="C1106" s="5">
        <v>280</v>
      </c>
      <c r="D1106" s="7" t="s">
        <v>38</v>
      </c>
      <c r="E1106" s="5">
        <v>33</v>
      </c>
      <c r="F1106" s="5" t="s">
        <v>79</v>
      </c>
      <c r="G1106" s="5" t="s">
        <v>0</v>
      </c>
      <c r="H1106" s="5" t="s">
        <v>22</v>
      </c>
      <c r="I1106" s="5" t="s">
        <v>22</v>
      </c>
      <c r="J1106" s="5" t="s">
        <v>26</v>
      </c>
      <c r="K1106" s="6">
        <v>11.1</v>
      </c>
      <c r="L1106" s="10">
        <v>8</v>
      </c>
      <c r="M1106" s="10">
        <v>27</v>
      </c>
      <c r="N1106" s="10">
        <v>57</v>
      </c>
      <c r="O1106" s="10">
        <v>8</v>
      </c>
      <c r="P1106" s="10">
        <v>0</v>
      </c>
      <c r="Q1106">
        <f t="shared" si="137"/>
        <v>88.8</v>
      </c>
      <c r="R1106">
        <f t="shared" si="138"/>
        <v>299.7</v>
      </c>
      <c r="S1106">
        <f t="shared" si="139"/>
        <v>632.69999999999993</v>
      </c>
      <c r="T1106">
        <f t="shared" si="140"/>
        <v>88.8</v>
      </c>
      <c r="U1106">
        <f t="shared" si="141"/>
        <v>0</v>
      </c>
      <c r="V1106">
        <f t="shared" si="142"/>
        <v>1110</v>
      </c>
      <c r="W1106">
        <f t="shared" si="143"/>
        <v>1110</v>
      </c>
      <c r="X1106" t="str">
        <f t="shared" si="144"/>
        <v>Yes</v>
      </c>
    </row>
    <row r="1107" spans="1:24">
      <c r="A1107" s="5" t="s">
        <v>118</v>
      </c>
      <c r="B1107" s="5" t="s">
        <v>119</v>
      </c>
      <c r="C1107" s="5">
        <v>280</v>
      </c>
      <c r="D1107" s="7" t="s">
        <v>38</v>
      </c>
      <c r="E1107" s="5">
        <v>34</v>
      </c>
      <c r="F1107" s="5" t="s">
        <v>41</v>
      </c>
      <c r="G1107" s="5" t="s">
        <v>0</v>
      </c>
      <c r="H1107" s="5" t="s">
        <v>22</v>
      </c>
      <c r="I1107" s="5" t="s">
        <v>22</v>
      </c>
      <c r="J1107" s="5" t="s">
        <v>23</v>
      </c>
      <c r="K1107" s="6">
        <v>3.7</v>
      </c>
      <c r="L1107" s="8">
        <v>22.2</v>
      </c>
      <c r="M1107" s="8">
        <v>50</v>
      </c>
      <c r="N1107" s="8">
        <v>27.8</v>
      </c>
      <c r="O1107" s="8">
        <v>0</v>
      </c>
      <c r="P1107" s="8">
        <v>0</v>
      </c>
      <c r="Q1107">
        <f t="shared" si="137"/>
        <v>82.14</v>
      </c>
      <c r="R1107">
        <f t="shared" si="138"/>
        <v>185</v>
      </c>
      <c r="S1107">
        <f t="shared" si="139"/>
        <v>102.86000000000001</v>
      </c>
      <c r="T1107">
        <f t="shared" si="140"/>
        <v>0</v>
      </c>
      <c r="U1107">
        <f t="shared" si="141"/>
        <v>0</v>
      </c>
      <c r="V1107">
        <f t="shared" si="142"/>
        <v>370</v>
      </c>
      <c r="W1107">
        <f t="shared" si="143"/>
        <v>370</v>
      </c>
      <c r="X1107" t="str">
        <f t="shared" si="144"/>
        <v>Yes</v>
      </c>
    </row>
    <row r="1108" spans="1:24">
      <c r="A1108" s="5" t="s">
        <v>118</v>
      </c>
      <c r="B1108" s="5" t="s">
        <v>119</v>
      </c>
      <c r="C1108" s="5">
        <v>280</v>
      </c>
      <c r="D1108" s="7" t="s">
        <v>38</v>
      </c>
      <c r="E1108" s="5">
        <v>34</v>
      </c>
      <c r="F1108" s="5" t="s">
        <v>41</v>
      </c>
      <c r="G1108" s="5" t="s">
        <v>0</v>
      </c>
      <c r="H1108" s="5" t="s">
        <v>22</v>
      </c>
      <c r="I1108" s="5" t="s">
        <v>22</v>
      </c>
      <c r="J1108" s="5" t="s">
        <v>24</v>
      </c>
      <c r="K1108" s="6">
        <v>3.7</v>
      </c>
      <c r="L1108" s="8">
        <v>0</v>
      </c>
      <c r="M1108" s="8">
        <v>0</v>
      </c>
      <c r="N1108" s="8">
        <v>100</v>
      </c>
      <c r="O1108" s="8">
        <v>0</v>
      </c>
      <c r="P1108" s="8">
        <v>0</v>
      </c>
      <c r="Q1108">
        <f t="shared" si="137"/>
        <v>0</v>
      </c>
      <c r="R1108">
        <f t="shared" si="138"/>
        <v>0</v>
      </c>
      <c r="S1108">
        <f t="shared" si="139"/>
        <v>370</v>
      </c>
      <c r="T1108">
        <f t="shared" si="140"/>
        <v>0</v>
      </c>
      <c r="U1108">
        <f t="shared" si="141"/>
        <v>0</v>
      </c>
      <c r="V1108">
        <f t="shared" si="142"/>
        <v>370</v>
      </c>
      <c r="W1108">
        <f t="shared" si="143"/>
        <v>370</v>
      </c>
      <c r="X1108" t="str">
        <f t="shared" si="144"/>
        <v>Yes</v>
      </c>
    </row>
    <row r="1109" spans="1:24">
      <c r="A1109" s="5" t="s">
        <v>118</v>
      </c>
      <c r="B1109" s="5" t="s">
        <v>119</v>
      </c>
      <c r="C1109" s="5">
        <v>280</v>
      </c>
      <c r="D1109" s="7" t="s">
        <v>38</v>
      </c>
      <c r="E1109" s="5">
        <v>34</v>
      </c>
      <c r="F1109" s="5" t="s">
        <v>41</v>
      </c>
      <c r="G1109" s="5" t="s">
        <v>0</v>
      </c>
      <c r="H1109" s="5" t="s">
        <v>22</v>
      </c>
      <c r="I1109" s="5" t="s">
        <v>22</v>
      </c>
      <c r="J1109" s="5" t="s">
        <v>25</v>
      </c>
      <c r="K1109" s="6">
        <v>3.7</v>
      </c>
      <c r="L1109" s="8">
        <v>0</v>
      </c>
      <c r="M1109" s="8">
        <v>0</v>
      </c>
      <c r="N1109" s="8">
        <v>50</v>
      </c>
      <c r="O1109" s="8">
        <v>50</v>
      </c>
      <c r="P1109" s="8">
        <v>0</v>
      </c>
      <c r="Q1109">
        <f t="shared" si="137"/>
        <v>0</v>
      </c>
      <c r="R1109">
        <f t="shared" si="138"/>
        <v>0</v>
      </c>
      <c r="S1109">
        <f t="shared" si="139"/>
        <v>185</v>
      </c>
      <c r="T1109">
        <f t="shared" si="140"/>
        <v>185</v>
      </c>
      <c r="U1109">
        <f t="shared" si="141"/>
        <v>0</v>
      </c>
      <c r="V1109">
        <f t="shared" si="142"/>
        <v>370</v>
      </c>
      <c r="W1109">
        <f t="shared" si="143"/>
        <v>370</v>
      </c>
      <c r="X1109" t="str">
        <f t="shared" si="144"/>
        <v>Yes</v>
      </c>
    </row>
    <row r="1110" spans="1:24">
      <c r="A1110" s="5" t="s">
        <v>118</v>
      </c>
      <c r="B1110" s="5" t="s">
        <v>119</v>
      </c>
      <c r="C1110" s="5">
        <v>280</v>
      </c>
      <c r="D1110" s="7" t="s">
        <v>38</v>
      </c>
      <c r="E1110" s="5">
        <v>34</v>
      </c>
      <c r="F1110" s="5" t="s">
        <v>41</v>
      </c>
      <c r="G1110" s="5" t="s">
        <v>0</v>
      </c>
      <c r="H1110" s="5" t="s">
        <v>22</v>
      </c>
      <c r="I1110" s="5" t="s">
        <v>22</v>
      </c>
      <c r="J1110" s="5" t="s">
        <v>26</v>
      </c>
      <c r="K1110" s="6">
        <v>3.7</v>
      </c>
      <c r="L1110" s="10">
        <v>14</v>
      </c>
      <c r="M1110" s="10">
        <v>33</v>
      </c>
      <c r="N1110" s="10">
        <v>46</v>
      </c>
      <c r="O1110" s="10">
        <v>7</v>
      </c>
      <c r="P1110" s="10">
        <v>0</v>
      </c>
      <c r="Q1110">
        <f t="shared" si="137"/>
        <v>51.800000000000004</v>
      </c>
      <c r="R1110">
        <f t="shared" si="138"/>
        <v>122.10000000000001</v>
      </c>
      <c r="S1110">
        <f t="shared" si="139"/>
        <v>170.20000000000002</v>
      </c>
      <c r="T1110">
        <f t="shared" si="140"/>
        <v>25.900000000000002</v>
      </c>
      <c r="U1110">
        <f t="shared" si="141"/>
        <v>0</v>
      </c>
      <c r="V1110">
        <f t="shared" si="142"/>
        <v>370</v>
      </c>
      <c r="W1110">
        <f t="shared" si="143"/>
        <v>370</v>
      </c>
      <c r="X1110" t="str">
        <f t="shared" si="144"/>
        <v>Yes</v>
      </c>
    </row>
    <row r="1111" spans="1:24">
      <c r="A1111" s="5" t="s">
        <v>118</v>
      </c>
      <c r="B1111" s="5" t="s">
        <v>119</v>
      </c>
      <c r="C1111" s="5">
        <v>280</v>
      </c>
      <c r="D1111" s="7" t="s">
        <v>38</v>
      </c>
      <c r="E1111" s="5">
        <v>35</v>
      </c>
      <c r="F1111" s="5" t="s">
        <v>42</v>
      </c>
      <c r="G1111" s="5" t="s">
        <v>0</v>
      </c>
      <c r="H1111" s="5" t="s">
        <v>22</v>
      </c>
      <c r="I1111" s="5" t="s">
        <v>22</v>
      </c>
      <c r="J1111" s="5" t="s">
        <v>23</v>
      </c>
      <c r="K1111" s="6">
        <v>9.1</v>
      </c>
      <c r="L1111" s="8">
        <v>3.1</v>
      </c>
      <c r="M1111" s="8">
        <v>18.8</v>
      </c>
      <c r="N1111" s="8">
        <v>25</v>
      </c>
      <c r="O1111" s="8">
        <v>43.7</v>
      </c>
      <c r="P1111" s="8">
        <v>9.4</v>
      </c>
      <c r="Q1111">
        <f t="shared" si="137"/>
        <v>28.21</v>
      </c>
      <c r="R1111">
        <f t="shared" si="138"/>
        <v>171.08</v>
      </c>
      <c r="S1111">
        <f t="shared" si="139"/>
        <v>227.5</v>
      </c>
      <c r="T1111">
        <f t="shared" si="140"/>
        <v>397.67</v>
      </c>
      <c r="U1111">
        <f t="shared" si="141"/>
        <v>85.54</v>
      </c>
      <c r="V1111">
        <f t="shared" si="142"/>
        <v>910</v>
      </c>
      <c r="W1111">
        <f t="shared" si="143"/>
        <v>910</v>
      </c>
      <c r="X1111" t="str">
        <f t="shared" si="144"/>
        <v>Yes</v>
      </c>
    </row>
    <row r="1112" spans="1:24">
      <c r="A1112" s="5" t="s">
        <v>118</v>
      </c>
      <c r="B1112" s="5" t="s">
        <v>119</v>
      </c>
      <c r="C1112" s="5">
        <v>280</v>
      </c>
      <c r="D1112" s="7" t="s">
        <v>38</v>
      </c>
      <c r="E1112" s="5">
        <v>35</v>
      </c>
      <c r="F1112" s="5" t="s">
        <v>42</v>
      </c>
      <c r="G1112" s="5" t="s">
        <v>0</v>
      </c>
      <c r="H1112" s="5" t="s">
        <v>22</v>
      </c>
      <c r="I1112" s="5" t="s">
        <v>22</v>
      </c>
      <c r="J1112" s="5" t="s">
        <v>24</v>
      </c>
      <c r="K1112" s="6">
        <v>9.1</v>
      </c>
      <c r="L1112" s="8">
        <v>0</v>
      </c>
      <c r="M1112" s="8">
        <v>60</v>
      </c>
      <c r="N1112" s="8">
        <v>40</v>
      </c>
      <c r="O1112" s="8">
        <v>0</v>
      </c>
      <c r="P1112" s="8">
        <v>0</v>
      </c>
      <c r="Q1112">
        <f t="shared" si="137"/>
        <v>0</v>
      </c>
      <c r="R1112">
        <f t="shared" si="138"/>
        <v>546</v>
      </c>
      <c r="S1112">
        <f t="shared" si="139"/>
        <v>364</v>
      </c>
      <c r="T1112">
        <f t="shared" si="140"/>
        <v>0</v>
      </c>
      <c r="U1112">
        <f t="shared" si="141"/>
        <v>0</v>
      </c>
      <c r="V1112">
        <f t="shared" si="142"/>
        <v>910</v>
      </c>
      <c r="W1112">
        <f t="shared" si="143"/>
        <v>910</v>
      </c>
      <c r="X1112" t="str">
        <f t="shared" si="144"/>
        <v>Yes</v>
      </c>
    </row>
    <row r="1113" spans="1:24">
      <c r="A1113" s="5" t="s">
        <v>118</v>
      </c>
      <c r="B1113" s="5" t="s">
        <v>119</v>
      </c>
      <c r="C1113" s="5">
        <v>280</v>
      </c>
      <c r="D1113" s="7" t="s">
        <v>38</v>
      </c>
      <c r="E1113" s="5">
        <v>35</v>
      </c>
      <c r="F1113" s="5" t="s">
        <v>42</v>
      </c>
      <c r="G1113" s="5" t="s">
        <v>0</v>
      </c>
      <c r="H1113" s="5" t="s">
        <v>22</v>
      </c>
      <c r="I1113" s="5" t="s">
        <v>22</v>
      </c>
      <c r="J1113" s="5" t="s">
        <v>25</v>
      </c>
      <c r="K1113" s="6">
        <v>9.1</v>
      </c>
      <c r="L1113" s="8">
        <v>0</v>
      </c>
      <c r="M1113" s="8">
        <v>0</v>
      </c>
      <c r="N1113" s="8">
        <v>60</v>
      </c>
      <c r="O1113" s="8">
        <v>40</v>
      </c>
      <c r="P1113" s="8">
        <v>0</v>
      </c>
      <c r="Q1113">
        <f t="shared" si="137"/>
        <v>0</v>
      </c>
      <c r="R1113">
        <f t="shared" si="138"/>
        <v>0</v>
      </c>
      <c r="S1113">
        <f t="shared" si="139"/>
        <v>546</v>
      </c>
      <c r="T1113">
        <f t="shared" si="140"/>
        <v>364</v>
      </c>
      <c r="U1113">
        <f t="shared" si="141"/>
        <v>0</v>
      </c>
      <c r="V1113">
        <f t="shared" si="142"/>
        <v>910</v>
      </c>
      <c r="W1113">
        <f t="shared" si="143"/>
        <v>910</v>
      </c>
      <c r="X1113" t="str">
        <f t="shared" si="144"/>
        <v>Yes</v>
      </c>
    </row>
    <row r="1114" spans="1:24">
      <c r="A1114" s="5" t="s">
        <v>118</v>
      </c>
      <c r="B1114" s="5" t="s">
        <v>119</v>
      </c>
      <c r="C1114" s="5">
        <v>280</v>
      </c>
      <c r="D1114" s="7" t="s">
        <v>38</v>
      </c>
      <c r="E1114" s="5">
        <v>35</v>
      </c>
      <c r="F1114" s="5" t="s">
        <v>42</v>
      </c>
      <c r="G1114" s="5" t="s">
        <v>0</v>
      </c>
      <c r="H1114" s="5" t="s">
        <v>22</v>
      </c>
      <c r="I1114" s="5" t="s">
        <v>22</v>
      </c>
      <c r="J1114" s="5" t="s">
        <v>26</v>
      </c>
      <c r="K1114" s="6">
        <v>9.1</v>
      </c>
      <c r="L1114" s="10">
        <v>2</v>
      </c>
      <c r="M1114" s="10">
        <v>24</v>
      </c>
      <c r="N1114" s="10">
        <v>33</v>
      </c>
      <c r="O1114" s="10">
        <v>35</v>
      </c>
      <c r="P1114" s="10">
        <v>6</v>
      </c>
      <c r="Q1114">
        <f t="shared" si="137"/>
        <v>18.2</v>
      </c>
      <c r="R1114">
        <f t="shared" si="138"/>
        <v>218.39999999999998</v>
      </c>
      <c r="S1114">
        <f t="shared" si="139"/>
        <v>300.3</v>
      </c>
      <c r="T1114">
        <f t="shared" si="140"/>
        <v>318.5</v>
      </c>
      <c r="U1114">
        <f t="shared" si="141"/>
        <v>54.599999999999994</v>
      </c>
      <c r="V1114">
        <f t="shared" si="142"/>
        <v>910</v>
      </c>
      <c r="W1114">
        <f t="shared" si="143"/>
        <v>910</v>
      </c>
      <c r="X1114" t="str">
        <f t="shared" si="144"/>
        <v>Yes</v>
      </c>
    </row>
    <row r="1115" spans="1:24">
      <c r="A1115" s="5" t="s">
        <v>121</v>
      </c>
      <c r="B1115" s="5" t="s">
        <v>122</v>
      </c>
      <c r="C1115" s="5">
        <v>290</v>
      </c>
      <c r="D1115" s="7" t="s">
        <v>20</v>
      </c>
      <c r="E1115" s="5">
        <v>4</v>
      </c>
      <c r="F1115" s="5" t="s">
        <v>27</v>
      </c>
      <c r="G1115" s="5" t="s">
        <v>0</v>
      </c>
      <c r="H1115" s="5" t="s">
        <v>22</v>
      </c>
      <c r="I1115" s="5" t="s">
        <v>22</v>
      </c>
      <c r="J1115" s="5" t="s">
        <v>23</v>
      </c>
      <c r="K1115" s="6">
        <v>6</v>
      </c>
      <c r="L1115" s="8">
        <v>0</v>
      </c>
      <c r="M1115" s="8">
        <v>47.4</v>
      </c>
      <c r="N1115" s="8">
        <v>47.3</v>
      </c>
      <c r="O1115" s="8">
        <v>5.3</v>
      </c>
      <c r="P1115" s="8">
        <v>0</v>
      </c>
      <c r="Q1115">
        <f t="shared" si="137"/>
        <v>0</v>
      </c>
      <c r="R1115">
        <f t="shared" si="138"/>
        <v>284.39999999999998</v>
      </c>
      <c r="S1115">
        <f t="shared" si="139"/>
        <v>283.79999999999995</v>
      </c>
      <c r="T1115">
        <f t="shared" si="140"/>
        <v>31.799999999999997</v>
      </c>
      <c r="U1115">
        <f t="shared" si="141"/>
        <v>0</v>
      </c>
      <c r="V1115">
        <f t="shared" si="142"/>
        <v>599.99999999999989</v>
      </c>
      <c r="W1115">
        <f t="shared" si="143"/>
        <v>600</v>
      </c>
      <c r="X1115" t="str">
        <f t="shared" si="144"/>
        <v>Yes</v>
      </c>
    </row>
    <row r="1116" spans="1:24">
      <c r="A1116" s="5" t="s">
        <v>121</v>
      </c>
      <c r="B1116" s="5" t="s">
        <v>122</v>
      </c>
      <c r="C1116" s="5">
        <v>290</v>
      </c>
      <c r="D1116" s="7" t="s">
        <v>20</v>
      </c>
      <c r="E1116" s="5">
        <v>4</v>
      </c>
      <c r="F1116" s="5" t="s">
        <v>27</v>
      </c>
      <c r="G1116" s="5" t="s">
        <v>0</v>
      </c>
      <c r="H1116" s="5" t="s">
        <v>22</v>
      </c>
      <c r="I1116" s="5" t="s">
        <v>22</v>
      </c>
      <c r="J1116" s="5" t="s">
        <v>24</v>
      </c>
      <c r="K1116" s="6">
        <v>6</v>
      </c>
      <c r="L1116" s="8">
        <v>0</v>
      </c>
      <c r="M1116" s="8">
        <v>0</v>
      </c>
      <c r="N1116" s="8">
        <v>40</v>
      </c>
      <c r="O1116" s="8">
        <v>60</v>
      </c>
      <c r="P1116" s="8">
        <v>0</v>
      </c>
      <c r="Q1116">
        <f t="shared" si="137"/>
        <v>0</v>
      </c>
      <c r="R1116">
        <f t="shared" si="138"/>
        <v>0</v>
      </c>
      <c r="S1116">
        <f t="shared" si="139"/>
        <v>240</v>
      </c>
      <c r="T1116">
        <f t="shared" si="140"/>
        <v>360</v>
      </c>
      <c r="U1116">
        <f t="shared" si="141"/>
        <v>0</v>
      </c>
      <c r="V1116">
        <f t="shared" si="142"/>
        <v>600</v>
      </c>
      <c r="W1116">
        <f t="shared" si="143"/>
        <v>600</v>
      </c>
      <c r="X1116" t="str">
        <f t="shared" si="144"/>
        <v>Yes</v>
      </c>
    </row>
    <row r="1117" spans="1:24">
      <c r="A1117" s="5" t="s">
        <v>121</v>
      </c>
      <c r="B1117" s="5" t="s">
        <v>122</v>
      </c>
      <c r="C1117" s="5">
        <v>290</v>
      </c>
      <c r="D1117" s="7" t="s">
        <v>20</v>
      </c>
      <c r="E1117" s="5">
        <v>4</v>
      </c>
      <c r="F1117" s="5" t="s">
        <v>27</v>
      </c>
      <c r="G1117" s="5" t="s">
        <v>0</v>
      </c>
      <c r="H1117" s="5" t="s">
        <v>22</v>
      </c>
      <c r="I1117" s="5" t="s">
        <v>22</v>
      </c>
      <c r="J1117" s="5" t="s">
        <v>25</v>
      </c>
      <c r="K1117" s="6">
        <v>6</v>
      </c>
      <c r="L1117" s="8">
        <v>0</v>
      </c>
      <c r="M1117" s="8">
        <v>0</v>
      </c>
      <c r="N1117" s="8">
        <v>75</v>
      </c>
      <c r="O1117" s="8">
        <v>25</v>
      </c>
      <c r="P1117" s="8">
        <v>0</v>
      </c>
      <c r="Q1117">
        <f t="shared" si="137"/>
        <v>0</v>
      </c>
      <c r="R1117">
        <f t="shared" si="138"/>
        <v>0</v>
      </c>
      <c r="S1117">
        <f t="shared" si="139"/>
        <v>450</v>
      </c>
      <c r="T1117">
        <f t="shared" si="140"/>
        <v>150</v>
      </c>
      <c r="U1117">
        <f t="shared" si="141"/>
        <v>0</v>
      </c>
      <c r="V1117">
        <f t="shared" si="142"/>
        <v>600</v>
      </c>
      <c r="W1117">
        <f t="shared" si="143"/>
        <v>600</v>
      </c>
      <c r="X1117" t="str">
        <f t="shared" si="144"/>
        <v>Yes</v>
      </c>
    </row>
    <row r="1118" spans="1:24">
      <c r="A1118" s="5" t="s">
        <v>121</v>
      </c>
      <c r="B1118" s="5" t="s">
        <v>122</v>
      </c>
      <c r="C1118" s="5">
        <v>290</v>
      </c>
      <c r="D1118" s="7" t="s">
        <v>20</v>
      </c>
      <c r="E1118" s="5">
        <v>4</v>
      </c>
      <c r="F1118" s="5" t="s">
        <v>27</v>
      </c>
      <c r="G1118" s="5" t="s">
        <v>0</v>
      </c>
      <c r="H1118" s="5" t="s">
        <v>22</v>
      </c>
      <c r="I1118" s="5" t="s">
        <v>22</v>
      </c>
      <c r="J1118" s="5" t="s">
        <v>26</v>
      </c>
      <c r="K1118" s="6">
        <v>6</v>
      </c>
      <c r="L1118" s="10">
        <v>0</v>
      </c>
      <c r="M1118" s="10">
        <v>31</v>
      </c>
      <c r="N1118" s="10">
        <v>50</v>
      </c>
      <c r="O1118" s="10">
        <v>19</v>
      </c>
      <c r="P1118" s="10">
        <v>0</v>
      </c>
      <c r="Q1118">
        <f t="shared" si="137"/>
        <v>0</v>
      </c>
      <c r="R1118">
        <f t="shared" si="138"/>
        <v>186</v>
      </c>
      <c r="S1118">
        <f t="shared" si="139"/>
        <v>300</v>
      </c>
      <c r="T1118">
        <f t="shared" si="140"/>
        <v>114</v>
      </c>
      <c r="U1118">
        <f t="shared" si="141"/>
        <v>0</v>
      </c>
      <c r="V1118">
        <f t="shared" si="142"/>
        <v>600</v>
      </c>
      <c r="W1118">
        <f t="shared" si="143"/>
        <v>600</v>
      </c>
      <c r="X1118" t="str">
        <f t="shared" si="144"/>
        <v>Yes</v>
      </c>
    </row>
    <row r="1119" spans="1:24">
      <c r="A1119" s="5" t="s">
        <v>121</v>
      </c>
      <c r="B1119" s="5" t="s">
        <v>122</v>
      </c>
      <c r="C1119" s="5">
        <v>290</v>
      </c>
      <c r="D1119" s="7" t="s">
        <v>31</v>
      </c>
      <c r="E1119" s="5">
        <v>26</v>
      </c>
      <c r="F1119" s="5" t="s">
        <v>56</v>
      </c>
      <c r="G1119" s="5" t="s">
        <v>0</v>
      </c>
      <c r="H1119" s="5" t="s">
        <v>22</v>
      </c>
      <c r="I1119" s="5" t="s">
        <v>22</v>
      </c>
      <c r="J1119" s="5" t="s">
        <v>23</v>
      </c>
      <c r="K1119" s="6">
        <v>19</v>
      </c>
      <c r="L1119" s="8">
        <v>11.1</v>
      </c>
      <c r="M1119" s="8">
        <v>36.5</v>
      </c>
      <c r="N1119" s="8">
        <v>47.6</v>
      </c>
      <c r="O1119" s="8">
        <v>0</v>
      </c>
      <c r="P1119" s="8">
        <v>4.8</v>
      </c>
      <c r="Q1119">
        <f t="shared" si="137"/>
        <v>210.9</v>
      </c>
      <c r="R1119">
        <f t="shared" si="138"/>
        <v>693.5</v>
      </c>
      <c r="S1119">
        <f t="shared" si="139"/>
        <v>904.4</v>
      </c>
      <c r="T1119">
        <f t="shared" si="140"/>
        <v>0</v>
      </c>
      <c r="U1119">
        <f t="shared" si="141"/>
        <v>91.2</v>
      </c>
      <c r="V1119">
        <f t="shared" si="142"/>
        <v>1900</v>
      </c>
      <c r="W1119">
        <f t="shared" si="143"/>
        <v>1900</v>
      </c>
      <c r="X1119" t="str">
        <f t="shared" si="144"/>
        <v>Yes</v>
      </c>
    </row>
    <row r="1120" spans="1:24">
      <c r="A1120" s="5" t="s">
        <v>121</v>
      </c>
      <c r="B1120" s="5" t="s">
        <v>122</v>
      </c>
      <c r="C1120" s="5">
        <v>290</v>
      </c>
      <c r="D1120" s="7" t="s">
        <v>31</v>
      </c>
      <c r="E1120" s="5">
        <v>26</v>
      </c>
      <c r="F1120" s="5" t="s">
        <v>56</v>
      </c>
      <c r="G1120" s="5" t="s">
        <v>0</v>
      </c>
      <c r="H1120" s="5" t="s">
        <v>22</v>
      </c>
      <c r="I1120" s="5" t="s">
        <v>22</v>
      </c>
      <c r="J1120" s="5" t="s">
        <v>24</v>
      </c>
      <c r="K1120" s="6">
        <v>19</v>
      </c>
      <c r="L1120" s="8">
        <v>53.3</v>
      </c>
      <c r="M1120" s="8">
        <v>36.700000000000003</v>
      </c>
      <c r="N1120" s="8">
        <v>10</v>
      </c>
      <c r="O1120" s="8">
        <v>0</v>
      </c>
      <c r="P1120" s="8">
        <v>0</v>
      </c>
      <c r="Q1120">
        <f t="shared" si="137"/>
        <v>1012.6999999999999</v>
      </c>
      <c r="R1120">
        <f t="shared" si="138"/>
        <v>697.30000000000007</v>
      </c>
      <c r="S1120">
        <f t="shared" si="139"/>
        <v>190</v>
      </c>
      <c r="T1120">
        <f t="shared" si="140"/>
        <v>0</v>
      </c>
      <c r="U1120">
        <f t="shared" si="141"/>
        <v>0</v>
      </c>
      <c r="V1120">
        <f t="shared" si="142"/>
        <v>1900</v>
      </c>
      <c r="W1120">
        <f t="shared" si="143"/>
        <v>1900</v>
      </c>
      <c r="X1120" t="str">
        <f t="shared" si="144"/>
        <v>Yes</v>
      </c>
    </row>
    <row r="1121" spans="1:24">
      <c r="A1121" s="5" t="s">
        <v>121</v>
      </c>
      <c r="B1121" s="5" t="s">
        <v>122</v>
      </c>
      <c r="C1121" s="5">
        <v>290</v>
      </c>
      <c r="D1121" s="7" t="s">
        <v>31</v>
      </c>
      <c r="E1121" s="5">
        <v>26</v>
      </c>
      <c r="F1121" s="5" t="s">
        <v>56</v>
      </c>
      <c r="G1121" s="5" t="s">
        <v>0</v>
      </c>
      <c r="H1121" s="5" t="s">
        <v>22</v>
      </c>
      <c r="I1121" s="5" t="s">
        <v>22</v>
      </c>
      <c r="J1121" s="5" t="s">
        <v>25</v>
      </c>
      <c r="K1121" s="6">
        <v>19</v>
      </c>
      <c r="L1121" s="8">
        <v>0</v>
      </c>
      <c r="M1121" s="8">
        <v>37.5</v>
      </c>
      <c r="N1121" s="8">
        <v>62.5</v>
      </c>
      <c r="O1121" s="8">
        <v>0</v>
      </c>
      <c r="P1121" s="8">
        <v>0</v>
      </c>
      <c r="Q1121">
        <f t="shared" si="137"/>
        <v>0</v>
      </c>
      <c r="R1121">
        <f t="shared" si="138"/>
        <v>712.5</v>
      </c>
      <c r="S1121">
        <f t="shared" si="139"/>
        <v>1187.5</v>
      </c>
      <c r="T1121">
        <f t="shared" si="140"/>
        <v>0</v>
      </c>
      <c r="U1121">
        <f t="shared" si="141"/>
        <v>0</v>
      </c>
      <c r="V1121">
        <f t="shared" si="142"/>
        <v>1900</v>
      </c>
      <c r="W1121">
        <f t="shared" si="143"/>
        <v>1900</v>
      </c>
      <c r="X1121" t="str">
        <f t="shared" si="144"/>
        <v>Yes</v>
      </c>
    </row>
    <row r="1122" spans="1:24">
      <c r="A1122" s="5" t="s">
        <v>121</v>
      </c>
      <c r="B1122" s="5" t="s">
        <v>122</v>
      </c>
      <c r="C1122" s="5">
        <v>290</v>
      </c>
      <c r="D1122" s="7" t="s">
        <v>31</v>
      </c>
      <c r="E1122" s="5">
        <v>26</v>
      </c>
      <c r="F1122" s="5" t="s">
        <v>56</v>
      </c>
      <c r="G1122" s="5" t="s">
        <v>0</v>
      </c>
      <c r="H1122" s="5" t="s">
        <v>22</v>
      </c>
      <c r="I1122" s="5" t="s">
        <v>22</v>
      </c>
      <c r="J1122" s="5" t="s">
        <v>26</v>
      </c>
      <c r="K1122" s="6">
        <v>19</v>
      </c>
      <c r="L1122" s="10">
        <v>18</v>
      </c>
      <c r="M1122" s="10">
        <v>37</v>
      </c>
      <c r="N1122" s="10">
        <v>42</v>
      </c>
      <c r="O1122" s="10">
        <v>0</v>
      </c>
      <c r="P1122" s="10">
        <v>3</v>
      </c>
      <c r="Q1122">
        <f t="shared" si="137"/>
        <v>342</v>
      </c>
      <c r="R1122">
        <f t="shared" si="138"/>
        <v>703</v>
      </c>
      <c r="S1122">
        <f t="shared" si="139"/>
        <v>798</v>
      </c>
      <c r="T1122">
        <f t="shared" si="140"/>
        <v>0</v>
      </c>
      <c r="U1122">
        <f t="shared" si="141"/>
        <v>57</v>
      </c>
      <c r="V1122">
        <f t="shared" si="142"/>
        <v>1900</v>
      </c>
      <c r="W1122">
        <f t="shared" si="143"/>
        <v>1900</v>
      </c>
      <c r="X1122" t="str">
        <f t="shared" si="144"/>
        <v>Yes</v>
      </c>
    </row>
    <row r="1123" spans="1:24">
      <c r="A1123" s="5" t="s">
        <v>121</v>
      </c>
      <c r="B1123" s="5" t="s">
        <v>122</v>
      </c>
      <c r="C1123" s="5">
        <v>290</v>
      </c>
      <c r="D1123" s="7" t="s">
        <v>38</v>
      </c>
      <c r="E1123" s="5">
        <v>29</v>
      </c>
      <c r="F1123" s="5" t="s">
        <v>39</v>
      </c>
      <c r="G1123" s="5" t="s">
        <v>0</v>
      </c>
      <c r="H1123" s="5" t="s">
        <v>22</v>
      </c>
      <c r="I1123" s="5" t="s">
        <v>22</v>
      </c>
      <c r="J1123" s="5" t="s">
        <v>23</v>
      </c>
      <c r="K1123" s="6">
        <v>7.5</v>
      </c>
      <c r="L1123" s="8">
        <v>16.7</v>
      </c>
      <c r="M1123" s="8">
        <v>40</v>
      </c>
      <c r="N1123" s="8">
        <v>30</v>
      </c>
      <c r="O1123" s="8">
        <v>13.3</v>
      </c>
      <c r="P1123" s="8">
        <v>0</v>
      </c>
      <c r="Q1123">
        <f t="shared" si="137"/>
        <v>125.25</v>
      </c>
      <c r="R1123">
        <f t="shared" si="138"/>
        <v>300</v>
      </c>
      <c r="S1123">
        <f t="shared" si="139"/>
        <v>225</v>
      </c>
      <c r="T1123">
        <f t="shared" si="140"/>
        <v>99.75</v>
      </c>
      <c r="U1123">
        <f t="shared" si="141"/>
        <v>0</v>
      </c>
      <c r="V1123">
        <f t="shared" si="142"/>
        <v>750</v>
      </c>
      <c r="W1123">
        <f t="shared" si="143"/>
        <v>750</v>
      </c>
      <c r="X1123" t="str">
        <f t="shared" si="144"/>
        <v>Yes</v>
      </c>
    </row>
    <row r="1124" spans="1:24">
      <c r="A1124" s="5" t="s">
        <v>121</v>
      </c>
      <c r="B1124" s="5" t="s">
        <v>122</v>
      </c>
      <c r="C1124" s="5">
        <v>290</v>
      </c>
      <c r="D1124" s="7" t="s">
        <v>38</v>
      </c>
      <c r="E1124" s="5">
        <v>29</v>
      </c>
      <c r="F1124" s="5" t="s">
        <v>39</v>
      </c>
      <c r="G1124" s="5" t="s">
        <v>0</v>
      </c>
      <c r="H1124" s="5" t="s">
        <v>22</v>
      </c>
      <c r="I1124" s="5" t="s">
        <v>22</v>
      </c>
      <c r="J1124" s="5" t="s">
        <v>24</v>
      </c>
      <c r="K1124" s="6">
        <v>7.5</v>
      </c>
      <c r="L1124" s="8">
        <v>0</v>
      </c>
      <c r="M1124" s="8">
        <v>50</v>
      </c>
      <c r="N1124" s="8">
        <v>50</v>
      </c>
      <c r="O1124" s="8">
        <v>0</v>
      </c>
      <c r="P1124" s="8">
        <v>0</v>
      </c>
      <c r="Q1124">
        <f t="shared" si="137"/>
        <v>0</v>
      </c>
      <c r="R1124">
        <f t="shared" si="138"/>
        <v>375</v>
      </c>
      <c r="S1124">
        <f t="shared" si="139"/>
        <v>375</v>
      </c>
      <c r="T1124">
        <f t="shared" si="140"/>
        <v>0</v>
      </c>
      <c r="U1124">
        <f t="shared" si="141"/>
        <v>0</v>
      </c>
      <c r="V1124">
        <f t="shared" si="142"/>
        <v>750</v>
      </c>
      <c r="W1124">
        <f t="shared" si="143"/>
        <v>750</v>
      </c>
      <c r="X1124" t="str">
        <f t="shared" si="144"/>
        <v>Yes</v>
      </c>
    </row>
    <row r="1125" spans="1:24">
      <c r="A1125" s="5" t="s">
        <v>121</v>
      </c>
      <c r="B1125" s="5" t="s">
        <v>122</v>
      </c>
      <c r="C1125" s="5">
        <v>290</v>
      </c>
      <c r="D1125" s="7" t="s">
        <v>38</v>
      </c>
      <c r="E1125" s="5">
        <v>29</v>
      </c>
      <c r="F1125" s="5" t="s">
        <v>39</v>
      </c>
      <c r="G1125" s="5" t="s">
        <v>0</v>
      </c>
      <c r="H1125" s="5" t="s">
        <v>22</v>
      </c>
      <c r="I1125" s="5" t="s">
        <v>22</v>
      </c>
      <c r="J1125" s="5" t="s">
        <v>25</v>
      </c>
      <c r="K1125" s="6">
        <v>7.5</v>
      </c>
      <c r="L1125" s="8">
        <v>0</v>
      </c>
      <c r="M1125" s="8">
        <v>60</v>
      </c>
      <c r="N1125" s="8">
        <v>40</v>
      </c>
      <c r="O1125" s="8">
        <v>0</v>
      </c>
      <c r="P1125" s="8">
        <v>0</v>
      </c>
      <c r="Q1125">
        <f t="shared" si="137"/>
        <v>0</v>
      </c>
      <c r="R1125">
        <f t="shared" si="138"/>
        <v>450</v>
      </c>
      <c r="S1125">
        <f t="shared" si="139"/>
        <v>300</v>
      </c>
      <c r="T1125">
        <f t="shared" si="140"/>
        <v>0</v>
      </c>
      <c r="U1125">
        <f t="shared" si="141"/>
        <v>0</v>
      </c>
      <c r="V1125">
        <f t="shared" si="142"/>
        <v>750</v>
      </c>
      <c r="W1125">
        <f t="shared" si="143"/>
        <v>750</v>
      </c>
      <c r="X1125" t="str">
        <f t="shared" si="144"/>
        <v>Yes</v>
      </c>
    </row>
    <row r="1126" spans="1:24">
      <c r="A1126" s="5" t="s">
        <v>121</v>
      </c>
      <c r="B1126" s="5" t="s">
        <v>122</v>
      </c>
      <c r="C1126" s="5">
        <v>290</v>
      </c>
      <c r="D1126" s="7" t="s">
        <v>38</v>
      </c>
      <c r="E1126" s="5">
        <v>29</v>
      </c>
      <c r="F1126" s="5" t="s">
        <v>39</v>
      </c>
      <c r="G1126" s="5" t="s">
        <v>0</v>
      </c>
      <c r="H1126" s="5" t="s">
        <v>22</v>
      </c>
      <c r="I1126" s="5" t="s">
        <v>22</v>
      </c>
      <c r="J1126" s="5" t="s">
        <v>26</v>
      </c>
      <c r="K1126" s="6">
        <v>7.5</v>
      </c>
      <c r="L1126" s="10">
        <v>11</v>
      </c>
      <c r="M1126" s="10">
        <v>45</v>
      </c>
      <c r="N1126" s="10">
        <v>35</v>
      </c>
      <c r="O1126" s="10">
        <v>9</v>
      </c>
      <c r="P1126" s="10">
        <v>0</v>
      </c>
      <c r="Q1126">
        <f t="shared" si="137"/>
        <v>82.5</v>
      </c>
      <c r="R1126">
        <f t="shared" si="138"/>
        <v>337.5</v>
      </c>
      <c r="S1126">
        <f t="shared" si="139"/>
        <v>262.5</v>
      </c>
      <c r="T1126">
        <f t="shared" si="140"/>
        <v>67.5</v>
      </c>
      <c r="U1126">
        <f t="shared" si="141"/>
        <v>0</v>
      </c>
      <c r="V1126">
        <f t="shared" si="142"/>
        <v>750</v>
      </c>
      <c r="W1126">
        <f t="shared" si="143"/>
        <v>750</v>
      </c>
      <c r="X1126" t="str">
        <f t="shared" si="144"/>
        <v>Yes</v>
      </c>
    </row>
    <row r="1127" spans="1:24">
      <c r="A1127" s="5" t="s">
        <v>121</v>
      </c>
      <c r="B1127" s="5" t="s">
        <v>122</v>
      </c>
      <c r="C1127" s="5">
        <v>290</v>
      </c>
      <c r="D1127" s="7" t="s">
        <v>38</v>
      </c>
      <c r="E1127" s="5">
        <v>30</v>
      </c>
      <c r="F1127" s="5" t="s">
        <v>40</v>
      </c>
      <c r="G1127" s="5" t="s">
        <v>0</v>
      </c>
      <c r="H1127" s="5" t="s">
        <v>22</v>
      </c>
      <c r="I1127" s="5" t="s">
        <v>22</v>
      </c>
      <c r="J1127" s="5" t="s">
        <v>23</v>
      </c>
      <c r="K1127" s="6">
        <v>7.5</v>
      </c>
      <c r="L1127" s="8">
        <v>11.5</v>
      </c>
      <c r="M1127" s="8">
        <v>30.8</v>
      </c>
      <c r="N1127" s="8">
        <v>53.9</v>
      </c>
      <c r="O1127" s="8">
        <v>3.8</v>
      </c>
      <c r="P1127" s="8">
        <v>0</v>
      </c>
      <c r="Q1127">
        <f t="shared" si="137"/>
        <v>86.25</v>
      </c>
      <c r="R1127">
        <f t="shared" si="138"/>
        <v>231</v>
      </c>
      <c r="S1127">
        <f t="shared" si="139"/>
        <v>404.25</v>
      </c>
      <c r="T1127">
        <f t="shared" si="140"/>
        <v>28.5</v>
      </c>
      <c r="U1127">
        <f t="shared" si="141"/>
        <v>0</v>
      </c>
      <c r="V1127">
        <f t="shared" si="142"/>
        <v>750</v>
      </c>
      <c r="W1127">
        <f t="shared" si="143"/>
        <v>750</v>
      </c>
      <c r="X1127" t="str">
        <f t="shared" si="144"/>
        <v>Yes</v>
      </c>
    </row>
    <row r="1128" spans="1:24">
      <c r="A1128" s="5" t="s">
        <v>121</v>
      </c>
      <c r="B1128" s="5" t="s">
        <v>122</v>
      </c>
      <c r="C1128" s="5">
        <v>290</v>
      </c>
      <c r="D1128" s="7" t="s">
        <v>38</v>
      </c>
      <c r="E1128" s="5">
        <v>30</v>
      </c>
      <c r="F1128" s="5" t="s">
        <v>40</v>
      </c>
      <c r="G1128" s="5" t="s">
        <v>0</v>
      </c>
      <c r="H1128" s="5" t="s">
        <v>22</v>
      </c>
      <c r="I1128" s="5" t="s">
        <v>22</v>
      </c>
      <c r="J1128" s="5" t="s">
        <v>24</v>
      </c>
      <c r="K1128" s="6">
        <v>7.5</v>
      </c>
      <c r="L1128" s="8">
        <v>0</v>
      </c>
      <c r="M1128" s="8">
        <v>20</v>
      </c>
      <c r="N1128" s="8">
        <v>80</v>
      </c>
      <c r="O1128" s="8">
        <v>0</v>
      </c>
      <c r="P1128" s="8">
        <v>0</v>
      </c>
      <c r="Q1128">
        <f t="shared" si="137"/>
        <v>0</v>
      </c>
      <c r="R1128">
        <f t="shared" si="138"/>
        <v>150</v>
      </c>
      <c r="S1128">
        <f t="shared" si="139"/>
        <v>600</v>
      </c>
      <c r="T1128">
        <f t="shared" si="140"/>
        <v>0</v>
      </c>
      <c r="U1128">
        <f t="shared" si="141"/>
        <v>0</v>
      </c>
      <c r="V1128">
        <f t="shared" si="142"/>
        <v>750</v>
      </c>
      <c r="W1128">
        <f t="shared" si="143"/>
        <v>750</v>
      </c>
      <c r="X1128" t="str">
        <f t="shared" si="144"/>
        <v>Yes</v>
      </c>
    </row>
    <row r="1129" spans="1:24">
      <c r="A1129" s="5" t="s">
        <v>121</v>
      </c>
      <c r="B1129" s="5" t="s">
        <v>122</v>
      </c>
      <c r="C1129" s="5">
        <v>290</v>
      </c>
      <c r="D1129" s="7" t="s">
        <v>38</v>
      </c>
      <c r="E1129" s="5">
        <v>30</v>
      </c>
      <c r="F1129" s="5" t="s">
        <v>40</v>
      </c>
      <c r="G1129" s="5" t="s">
        <v>0</v>
      </c>
      <c r="H1129" s="5" t="s">
        <v>22</v>
      </c>
      <c r="I1129" s="5" t="s">
        <v>22</v>
      </c>
      <c r="J1129" s="5" t="s">
        <v>25</v>
      </c>
      <c r="K1129" s="6">
        <v>7.5</v>
      </c>
      <c r="L1129" s="8">
        <v>10</v>
      </c>
      <c r="M1129" s="8">
        <v>40</v>
      </c>
      <c r="N1129" s="8">
        <v>50</v>
      </c>
      <c r="O1129" s="8">
        <v>0</v>
      </c>
      <c r="P1129" s="8">
        <v>0</v>
      </c>
      <c r="Q1129">
        <f t="shared" si="137"/>
        <v>75</v>
      </c>
      <c r="R1129">
        <f t="shared" si="138"/>
        <v>300</v>
      </c>
      <c r="S1129">
        <f t="shared" si="139"/>
        <v>375</v>
      </c>
      <c r="T1129">
        <f t="shared" si="140"/>
        <v>0</v>
      </c>
      <c r="U1129">
        <f t="shared" si="141"/>
        <v>0</v>
      </c>
      <c r="V1129">
        <f t="shared" si="142"/>
        <v>750</v>
      </c>
      <c r="W1129">
        <f t="shared" si="143"/>
        <v>750</v>
      </c>
      <c r="X1129" t="str">
        <f t="shared" si="144"/>
        <v>Yes</v>
      </c>
    </row>
    <row r="1130" spans="1:24">
      <c r="A1130" s="5" t="s">
        <v>121</v>
      </c>
      <c r="B1130" s="5" t="s">
        <v>122</v>
      </c>
      <c r="C1130" s="5">
        <v>290</v>
      </c>
      <c r="D1130" s="7" t="s">
        <v>38</v>
      </c>
      <c r="E1130" s="5">
        <v>30</v>
      </c>
      <c r="F1130" s="5" t="s">
        <v>40</v>
      </c>
      <c r="G1130" s="5" t="s">
        <v>0</v>
      </c>
      <c r="H1130" s="5" t="s">
        <v>22</v>
      </c>
      <c r="I1130" s="5" t="s">
        <v>22</v>
      </c>
      <c r="J1130" s="5" t="s">
        <v>26</v>
      </c>
      <c r="K1130" s="6">
        <v>7.5</v>
      </c>
      <c r="L1130" s="10">
        <v>9</v>
      </c>
      <c r="M1130" s="10">
        <v>30</v>
      </c>
      <c r="N1130" s="10">
        <v>59</v>
      </c>
      <c r="O1130" s="10">
        <v>2</v>
      </c>
      <c r="P1130" s="10">
        <v>0</v>
      </c>
      <c r="Q1130">
        <f t="shared" si="137"/>
        <v>67.5</v>
      </c>
      <c r="R1130">
        <f t="shared" si="138"/>
        <v>225</v>
      </c>
      <c r="S1130">
        <f t="shared" si="139"/>
        <v>442.5</v>
      </c>
      <c r="T1130">
        <f t="shared" si="140"/>
        <v>15</v>
      </c>
      <c r="U1130">
        <f t="shared" si="141"/>
        <v>0</v>
      </c>
      <c r="V1130">
        <f t="shared" si="142"/>
        <v>750</v>
      </c>
      <c r="W1130">
        <f t="shared" si="143"/>
        <v>750</v>
      </c>
      <c r="X1130" t="str">
        <f t="shared" si="144"/>
        <v>Yes</v>
      </c>
    </row>
    <row r="1131" spans="1:24">
      <c r="A1131" s="5" t="s">
        <v>121</v>
      </c>
      <c r="B1131" s="5" t="s">
        <v>122</v>
      </c>
      <c r="C1131" s="5">
        <v>290</v>
      </c>
      <c r="D1131" s="7" t="s">
        <v>38</v>
      </c>
      <c r="E1131" s="5">
        <v>35</v>
      </c>
      <c r="F1131" s="5" t="s">
        <v>42</v>
      </c>
      <c r="G1131" s="5" t="s">
        <v>0</v>
      </c>
      <c r="H1131" s="5" t="s">
        <v>22</v>
      </c>
      <c r="I1131" s="5" t="s">
        <v>22</v>
      </c>
      <c r="J1131" s="5" t="s">
        <v>23</v>
      </c>
      <c r="K1131" s="6">
        <v>11.7</v>
      </c>
      <c r="L1131" s="8">
        <v>20.9</v>
      </c>
      <c r="M1131" s="8">
        <v>21</v>
      </c>
      <c r="N1131" s="8">
        <v>23.2</v>
      </c>
      <c r="O1131" s="8">
        <v>30.2</v>
      </c>
      <c r="P1131" s="8">
        <v>4.7</v>
      </c>
      <c r="Q1131">
        <f t="shared" si="137"/>
        <v>244.52999999999997</v>
      </c>
      <c r="R1131">
        <f t="shared" si="138"/>
        <v>245.7</v>
      </c>
      <c r="S1131">
        <f t="shared" si="139"/>
        <v>271.44</v>
      </c>
      <c r="T1131">
        <f t="shared" si="140"/>
        <v>353.34</v>
      </c>
      <c r="U1131">
        <f t="shared" si="141"/>
        <v>54.99</v>
      </c>
      <c r="V1131">
        <f t="shared" si="142"/>
        <v>1170</v>
      </c>
      <c r="W1131">
        <f t="shared" si="143"/>
        <v>1170</v>
      </c>
      <c r="X1131" t="str">
        <f t="shared" si="144"/>
        <v>Yes</v>
      </c>
    </row>
    <row r="1132" spans="1:24">
      <c r="A1132" s="5" t="s">
        <v>121</v>
      </c>
      <c r="B1132" s="5" t="s">
        <v>122</v>
      </c>
      <c r="C1132" s="5">
        <v>290</v>
      </c>
      <c r="D1132" s="7" t="s">
        <v>38</v>
      </c>
      <c r="E1132" s="5">
        <v>35</v>
      </c>
      <c r="F1132" s="5" t="s">
        <v>42</v>
      </c>
      <c r="G1132" s="5" t="s">
        <v>0</v>
      </c>
      <c r="H1132" s="5" t="s">
        <v>22</v>
      </c>
      <c r="I1132" s="5" t="s">
        <v>22</v>
      </c>
      <c r="J1132" s="5" t="s">
        <v>24</v>
      </c>
      <c r="K1132" s="6">
        <v>11.7</v>
      </c>
      <c r="L1132" s="8">
        <v>50</v>
      </c>
      <c r="M1132" s="8">
        <v>10</v>
      </c>
      <c r="N1132" s="8">
        <v>40</v>
      </c>
      <c r="O1132" s="8">
        <v>0</v>
      </c>
      <c r="P1132" s="8">
        <v>0</v>
      </c>
      <c r="Q1132">
        <f t="shared" si="137"/>
        <v>585</v>
      </c>
      <c r="R1132">
        <f t="shared" si="138"/>
        <v>117</v>
      </c>
      <c r="S1132">
        <f t="shared" si="139"/>
        <v>468</v>
      </c>
      <c r="T1132">
        <f t="shared" si="140"/>
        <v>0</v>
      </c>
      <c r="U1132">
        <f t="shared" si="141"/>
        <v>0</v>
      </c>
      <c r="V1132">
        <f t="shared" si="142"/>
        <v>1170</v>
      </c>
      <c r="W1132">
        <f t="shared" si="143"/>
        <v>1170</v>
      </c>
      <c r="X1132" t="str">
        <f t="shared" si="144"/>
        <v>Yes</v>
      </c>
    </row>
    <row r="1133" spans="1:24">
      <c r="A1133" s="5" t="s">
        <v>121</v>
      </c>
      <c r="B1133" s="5" t="s">
        <v>122</v>
      </c>
      <c r="C1133" s="5">
        <v>290</v>
      </c>
      <c r="D1133" s="7" t="s">
        <v>38</v>
      </c>
      <c r="E1133" s="5">
        <v>35</v>
      </c>
      <c r="F1133" s="5" t="s">
        <v>42</v>
      </c>
      <c r="G1133" s="5" t="s">
        <v>0</v>
      </c>
      <c r="H1133" s="5" t="s">
        <v>22</v>
      </c>
      <c r="I1133" s="5" t="s">
        <v>22</v>
      </c>
      <c r="J1133" s="5" t="s">
        <v>25</v>
      </c>
      <c r="K1133" s="6">
        <v>11.7</v>
      </c>
      <c r="L1133" s="8">
        <v>0</v>
      </c>
      <c r="M1133" s="8">
        <v>30</v>
      </c>
      <c r="N1133" s="8">
        <v>60</v>
      </c>
      <c r="O1133" s="8">
        <v>10</v>
      </c>
      <c r="P1133" s="8">
        <v>0</v>
      </c>
      <c r="Q1133">
        <f t="shared" si="137"/>
        <v>0</v>
      </c>
      <c r="R1133">
        <f t="shared" si="138"/>
        <v>351</v>
      </c>
      <c r="S1133">
        <f t="shared" si="139"/>
        <v>702</v>
      </c>
      <c r="T1133">
        <f t="shared" si="140"/>
        <v>117</v>
      </c>
      <c r="U1133">
        <f t="shared" si="141"/>
        <v>0</v>
      </c>
      <c r="V1133">
        <f t="shared" si="142"/>
        <v>1170</v>
      </c>
      <c r="W1133">
        <f t="shared" si="143"/>
        <v>1170</v>
      </c>
      <c r="X1133" t="str">
        <f t="shared" si="144"/>
        <v>Yes</v>
      </c>
    </row>
    <row r="1134" spans="1:24">
      <c r="A1134" s="5" t="s">
        <v>121</v>
      </c>
      <c r="B1134" s="5" t="s">
        <v>122</v>
      </c>
      <c r="C1134" s="5">
        <v>290</v>
      </c>
      <c r="D1134" s="7" t="s">
        <v>38</v>
      </c>
      <c r="E1134" s="5">
        <v>35</v>
      </c>
      <c r="F1134" s="5" t="s">
        <v>42</v>
      </c>
      <c r="G1134" s="5" t="s">
        <v>0</v>
      </c>
      <c r="H1134" s="5" t="s">
        <v>22</v>
      </c>
      <c r="I1134" s="5" t="s">
        <v>22</v>
      </c>
      <c r="J1134" s="5" t="s">
        <v>26</v>
      </c>
      <c r="K1134" s="6">
        <v>11.7</v>
      </c>
      <c r="L1134" s="10">
        <v>24</v>
      </c>
      <c r="M1134" s="10">
        <v>20</v>
      </c>
      <c r="N1134" s="10">
        <v>32</v>
      </c>
      <c r="O1134" s="10">
        <v>21</v>
      </c>
      <c r="P1134" s="10">
        <v>3</v>
      </c>
      <c r="Q1134">
        <f t="shared" si="137"/>
        <v>280.79999999999995</v>
      </c>
      <c r="R1134">
        <f t="shared" si="138"/>
        <v>234</v>
      </c>
      <c r="S1134">
        <f t="shared" si="139"/>
        <v>374.4</v>
      </c>
      <c r="T1134">
        <f t="shared" si="140"/>
        <v>245.7</v>
      </c>
      <c r="U1134">
        <f t="shared" si="141"/>
        <v>35.099999999999994</v>
      </c>
      <c r="V1134">
        <f t="shared" si="142"/>
        <v>1169.9999999999998</v>
      </c>
      <c r="W1134">
        <f t="shared" si="143"/>
        <v>1170</v>
      </c>
      <c r="X1134" t="str">
        <f t="shared" si="144"/>
        <v>Yes</v>
      </c>
    </row>
    <row r="1135" spans="1:24">
      <c r="A1135" s="5" t="s">
        <v>123</v>
      </c>
      <c r="B1135" s="5" t="s">
        <v>124</v>
      </c>
      <c r="C1135" s="5">
        <v>300</v>
      </c>
      <c r="D1135" s="7" t="s">
        <v>20</v>
      </c>
      <c r="E1135" s="5">
        <v>3</v>
      </c>
      <c r="F1135" s="5" t="s">
        <v>21</v>
      </c>
      <c r="G1135" s="5" t="s">
        <v>0</v>
      </c>
      <c r="H1135" s="5" t="s">
        <v>22</v>
      </c>
      <c r="I1135" s="5" t="s">
        <v>22</v>
      </c>
      <c r="J1135" s="5" t="s">
        <v>23</v>
      </c>
      <c r="K1135" s="6">
        <v>67.599999999999994</v>
      </c>
      <c r="L1135" s="8">
        <v>14.9</v>
      </c>
      <c r="M1135" s="8">
        <v>57</v>
      </c>
      <c r="N1135" s="8">
        <v>23</v>
      </c>
      <c r="O1135" s="8">
        <v>3.7</v>
      </c>
      <c r="P1135" s="8">
        <v>1.4</v>
      </c>
      <c r="Q1135">
        <f t="shared" si="137"/>
        <v>1007.2399999999999</v>
      </c>
      <c r="R1135">
        <f t="shared" si="138"/>
        <v>3853.2</v>
      </c>
      <c r="S1135">
        <f t="shared" si="139"/>
        <v>1554.8</v>
      </c>
      <c r="T1135">
        <f t="shared" si="140"/>
        <v>250.12</v>
      </c>
      <c r="U1135">
        <f t="shared" si="141"/>
        <v>94.639999999999986</v>
      </c>
      <c r="V1135">
        <f t="shared" si="142"/>
        <v>6760</v>
      </c>
      <c r="W1135">
        <f t="shared" si="143"/>
        <v>6759.9999999999991</v>
      </c>
      <c r="X1135" t="str">
        <f t="shared" si="144"/>
        <v>Yes</v>
      </c>
    </row>
    <row r="1136" spans="1:24">
      <c r="A1136" s="5" t="s">
        <v>123</v>
      </c>
      <c r="B1136" s="5" t="s">
        <v>124</v>
      </c>
      <c r="C1136" s="5">
        <v>300</v>
      </c>
      <c r="D1136" s="7" t="s">
        <v>20</v>
      </c>
      <c r="E1136" s="5">
        <v>3</v>
      </c>
      <c r="F1136" s="5" t="s">
        <v>21</v>
      </c>
      <c r="G1136" s="5" t="s">
        <v>0</v>
      </c>
      <c r="H1136" s="5" t="s">
        <v>22</v>
      </c>
      <c r="I1136" s="5" t="s">
        <v>22</v>
      </c>
      <c r="J1136" s="5" t="s">
        <v>24</v>
      </c>
      <c r="K1136" s="6">
        <v>67.599999999999994</v>
      </c>
      <c r="L1136" s="8">
        <v>55</v>
      </c>
      <c r="M1136" s="8">
        <v>45</v>
      </c>
      <c r="N1136" s="8">
        <v>0</v>
      </c>
      <c r="O1136" s="8">
        <v>0</v>
      </c>
      <c r="P1136" s="8">
        <v>0</v>
      </c>
      <c r="Q1136">
        <f t="shared" si="137"/>
        <v>3717.9999999999995</v>
      </c>
      <c r="R1136">
        <f t="shared" si="138"/>
        <v>3041.9999999999995</v>
      </c>
      <c r="S1136">
        <f t="shared" si="139"/>
        <v>0</v>
      </c>
      <c r="T1136">
        <f t="shared" si="140"/>
        <v>0</v>
      </c>
      <c r="U1136">
        <f t="shared" si="141"/>
        <v>0</v>
      </c>
      <c r="V1136">
        <f t="shared" si="142"/>
        <v>6759.9999999999991</v>
      </c>
      <c r="W1136">
        <f t="shared" si="143"/>
        <v>6759.9999999999991</v>
      </c>
      <c r="X1136" t="str">
        <f t="shared" si="144"/>
        <v>Yes</v>
      </c>
    </row>
    <row r="1137" spans="1:24">
      <c r="A1137" s="5" t="s">
        <v>123</v>
      </c>
      <c r="B1137" s="5" t="s">
        <v>124</v>
      </c>
      <c r="C1137" s="5">
        <v>300</v>
      </c>
      <c r="D1137" s="7" t="s">
        <v>20</v>
      </c>
      <c r="E1137" s="5">
        <v>3</v>
      </c>
      <c r="F1137" s="5" t="s">
        <v>21</v>
      </c>
      <c r="G1137" s="5" t="s">
        <v>0</v>
      </c>
      <c r="H1137" s="5" t="s">
        <v>22</v>
      </c>
      <c r="I1137" s="5" t="s">
        <v>22</v>
      </c>
      <c r="J1137" s="5" t="s">
        <v>25</v>
      </c>
      <c r="K1137" s="6">
        <v>67.599999999999994</v>
      </c>
      <c r="L1137" s="8">
        <v>50</v>
      </c>
      <c r="M1137" s="8">
        <v>50</v>
      </c>
      <c r="N1137" s="8">
        <v>0</v>
      </c>
      <c r="O1137" s="8">
        <v>0</v>
      </c>
      <c r="P1137" s="8">
        <v>0</v>
      </c>
      <c r="Q1137">
        <f t="shared" si="137"/>
        <v>3379.9999999999995</v>
      </c>
      <c r="R1137">
        <f t="shared" si="138"/>
        <v>3379.9999999999995</v>
      </c>
      <c r="S1137">
        <f t="shared" si="139"/>
        <v>0</v>
      </c>
      <c r="T1137">
        <f t="shared" si="140"/>
        <v>0</v>
      </c>
      <c r="U1137">
        <f t="shared" si="141"/>
        <v>0</v>
      </c>
      <c r="V1137">
        <f t="shared" si="142"/>
        <v>6759.9999999999991</v>
      </c>
      <c r="W1137">
        <f t="shared" si="143"/>
        <v>6759.9999999999991</v>
      </c>
      <c r="X1137" t="str">
        <f t="shared" si="144"/>
        <v>Yes</v>
      </c>
    </row>
    <row r="1138" spans="1:24">
      <c r="A1138" s="5" t="s">
        <v>123</v>
      </c>
      <c r="B1138" s="5" t="s">
        <v>124</v>
      </c>
      <c r="C1138" s="5">
        <v>300</v>
      </c>
      <c r="D1138" s="7" t="s">
        <v>20</v>
      </c>
      <c r="E1138" s="5">
        <v>3</v>
      </c>
      <c r="F1138" s="5" t="s">
        <v>21</v>
      </c>
      <c r="G1138" s="5" t="s">
        <v>0</v>
      </c>
      <c r="H1138" s="5" t="s">
        <v>22</v>
      </c>
      <c r="I1138" s="5" t="s">
        <v>22</v>
      </c>
      <c r="J1138" s="5" t="s">
        <v>26</v>
      </c>
      <c r="K1138" s="6">
        <v>67.599999999999994</v>
      </c>
      <c r="L1138" s="10">
        <v>28</v>
      </c>
      <c r="M1138" s="10">
        <v>54</v>
      </c>
      <c r="N1138" s="10">
        <v>15</v>
      </c>
      <c r="O1138" s="10">
        <v>2</v>
      </c>
      <c r="P1138" s="10">
        <v>1</v>
      </c>
      <c r="Q1138">
        <f t="shared" si="137"/>
        <v>1892.7999999999997</v>
      </c>
      <c r="R1138">
        <f t="shared" si="138"/>
        <v>3650.3999999999996</v>
      </c>
      <c r="S1138">
        <f t="shared" si="139"/>
        <v>1013.9999999999999</v>
      </c>
      <c r="T1138">
        <f t="shared" si="140"/>
        <v>135.19999999999999</v>
      </c>
      <c r="U1138">
        <f t="shared" si="141"/>
        <v>67.599999999999994</v>
      </c>
      <c r="V1138">
        <f t="shared" si="142"/>
        <v>6759.9999999999991</v>
      </c>
      <c r="W1138">
        <f t="shared" si="143"/>
        <v>6759.9999999999991</v>
      </c>
      <c r="X1138" t="str">
        <f t="shared" si="144"/>
        <v>Yes</v>
      </c>
    </row>
    <row r="1139" spans="1:24">
      <c r="A1139" s="5" t="s">
        <v>123</v>
      </c>
      <c r="B1139" s="5" t="s">
        <v>124</v>
      </c>
      <c r="C1139" s="5">
        <v>300</v>
      </c>
      <c r="D1139" s="7" t="s">
        <v>20</v>
      </c>
      <c r="E1139" s="5">
        <v>4</v>
      </c>
      <c r="F1139" s="5" t="s">
        <v>27</v>
      </c>
      <c r="G1139" s="5" t="s">
        <v>0</v>
      </c>
      <c r="H1139" s="5" t="s">
        <v>22</v>
      </c>
      <c r="I1139" s="5" t="s">
        <v>22</v>
      </c>
      <c r="J1139" s="5" t="s">
        <v>23</v>
      </c>
      <c r="K1139" s="6">
        <v>28</v>
      </c>
      <c r="L1139" s="8">
        <v>14</v>
      </c>
      <c r="M1139" s="8">
        <v>53.3</v>
      </c>
      <c r="N1139" s="8">
        <v>24.3</v>
      </c>
      <c r="O1139" s="8">
        <v>5.6</v>
      </c>
      <c r="P1139" s="8">
        <v>2.8</v>
      </c>
      <c r="Q1139">
        <f t="shared" si="137"/>
        <v>392</v>
      </c>
      <c r="R1139">
        <f t="shared" si="138"/>
        <v>1492.3999999999999</v>
      </c>
      <c r="S1139">
        <f t="shared" si="139"/>
        <v>680.4</v>
      </c>
      <c r="T1139">
        <f t="shared" si="140"/>
        <v>156.79999999999998</v>
      </c>
      <c r="U1139">
        <f t="shared" si="141"/>
        <v>78.399999999999991</v>
      </c>
      <c r="V1139">
        <f t="shared" si="142"/>
        <v>2800</v>
      </c>
      <c r="W1139">
        <f t="shared" si="143"/>
        <v>2800</v>
      </c>
      <c r="X1139" t="str">
        <f t="shared" si="144"/>
        <v>Yes</v>
      </c>
    </row>
    <row r="1140" spans="1:24">
      <c r="A1140" s="5" t="s">
        <v>123</v>
      </c>
      <c r="B1140" s="5" t="s">
        <v>124</v>
      </c>
      <c r="C1140" s="5">
        <v>300</v>
      </c>
      <c r="D1140" s="7" t="s">
        <v>20</v>
      </c>
      <c r="E1140" s="5">
        <v>4</v>
      </c>
      <c r="F1140" s="5" t="s">
        <v>27</v>
      </c>
      <c r="G1140" s="5" t="s">
        <v>0</v>
      </c>
      <c r="H1140" s="5" t="s">
        <v>22</v>
      </c>
      <c r="I1140" s="5" t="s">
        <v>22</v>
      </c>
      <c r="J1140" s="5" t="s">
        <v>24</v>
      </c>
      <c r="K1140" s="6">
        <v>28</v>
      </c>
      <c r="L1140" s="8">
        <v>20</v>
      </c>
      <c r="M1140" s="8">
        <v>40</v>
      </c>
      <c r="N1140" s="8">
        <v>40</v>
      </c>
      <c r="O1140" s="8">
        <v>0</v>
      </c>
      <c r="P1140" s="8">
        <v>0</v>
      </c>
      <c r="Q1140">
        <f t="shared" si="137"/>
        <v>560</v>
      </c>
      <c r="R1140">
        <f t="shared" si="138"/>
        <v>1120</v>
      </c>
      <c r="S1140">
        <f t="shared" si="139"/>
        <v>1120</v>
      </c>
      <c r="T1140">
        <f t="shared" si="140"/>
        <v>0</v>
      </c>
      <c r="U1140">
        <f t="shared" si="141"/>
        <v>0</v>
      </c>
      <c r="V1140">
        <f t="shared" si="142"/>
        <v>2800</v>
      </c>
      <c r="W1140">
        <f t="shared" si="143"/>
        <v>2800</v>
      </c>
      <c r="X1140" t="str">
        <f t="shared" si="144"/>
        <v>Yes</v>
      </c>
    </row>
    <row r="1141" spans="1:24">
      <c r="A1141" s="5" t="s">
        <v>123</v>
      </c>
      <c r="B1141" s="5" t="s">
        <v>124</v>
      </c>
      <c r="C1141" s="5">
        <v>300</v>
      </c>
      <c r="D1141" s="7" t="s">
        <v>20</v>
      </c>
      <c r="E1141" s="5">
        <v>4</v>
      </c>
      <c r="F1141" s="5" t="s">
        <v>27</v>
      </c>
      <c r="G1141" s="5" t="s">
        <v>0</v>
      </c>
      <c r="H1141" s="5" t="s">
        <v>22</v>
      </c>
      <c r="I1141" s="5" t="s">
        <v>22</v>
      </c>
      <c r="J1141" s="5" t="s">
        <v>25</v>
      </c>
      <c r="K1141" s="6">
        <v>28</v>
      </c>
      <c r="L1141" s="8">
        <v>0</v>
      </c>
      <c r="M1141" s="8">
        <v>75</v>
      </c>
      <c r="N1141" s="8">
        <v>25</v>
      </c>
      <c r="O1141" s="8">
        <v>0</v>
      </c>
      <c r="P1141" s="8">
        <v>0</v>
      </c>
      <c r="Q1141">
        <f t="shared" si="137"/>
        <v>0</v>
      </c>
      <c r="R1141">
        <f t="shared" si="138"/>
        <v>2100</v>
      </c>
      <c r="S1141">
        <f t="shared" si="139"/>
        <v>700</v>
      </c>
      <c r="T1141">
        <f t="shared" si="140"/>
        <v>0</v>
      </c>
      <c r="U1141">
        <f t="shared" si="141"/>
        <v>0</v>
      </c>
      <c r="V1141">
        <f t="shared" si="142"/>
        <v>2800</v>
      </c>
      <c r="W1141">
        <f t="shared" si="143"/>
        <v>2800</v>
      </c>
      <c r="X1141" t="str">
        <f t="shared" si="144"/>
        <v>Yes</v>
      </c>
    </row>
    <row r="1142" spans="1:24">
      <c r="A1142" s="5" t="s">
        <v>123</v>
      </c>
      <c r="B1142" s="5" t="s">
        <v>124</v>
      </c>
      <c r="C1142" s="5">
        <v>300</v>
      </c>
      <c r="D1142" s="7" t="s">
        <v>20</v>
      </c>
      <c r="E1142" s="5">
        <v>4</v>
      </c>
      <c r="F1142" s="5" t="s">
        <v>27</v>
      </c>
      <c r="G1142" s="5" t="s">
        <v>0</v>
      </c>
      <c r="H1142" s="5" t="s">
        <v>22</v>
      </c>
      <c r="I1142" s="5" t="s">
        <v>22</v>
      </c>
      <c r="J1142" s="5" t="s">
        <v>26</v>
      </c>
      <c r="K1142" s="6">
        <v>28</v>
      </c>
      <c r="L1142" s="10">
        <v>13</v>
      </c>
      <c r="M1142" s="10">
        <v>54</v>
      </c>
      <c r="N1142" s="10">
        <v>28</v>
      </c>
      <c r="O1142" s="10">
        <v>3</v>
      </c>
      <c r="P1142" s="10">
        <v>2</v>
      </c>
      <c r="Q1142">
        <f t="shared" si="137"/>
        <v>364</v>
      </c>
      <c r="R1142">
        <f t="shared" si="138"/>
        <v>1512</v>
      </c>
      <c r="S1142">
        <f t="shared" si="139"/>
        <v>784</v>
      </c>
      <c r="T1142">
        <f t="shared" si="140"/>
        <v>84</v>
      </c>
      <c r="U1142">
        <f t="shared" si="141"/>
        <v>56</v>
      </c>
      <c r="V1142">
        <f t="shared" si="142"/>
        <v>2800</v>
      </c>
      <c r="W1142">
        <f t="shared" si="143"/>
        <v>2800</v>
      </c>
      <c r="X1142" t="str">
        <f t="shared" si="144"/>
        <v>Yes</v>
      </c>
    </row>
    <row r="1143" spans="1:24">
      <c r="A1143" s="5" t="s">
        <v>123</v>
      </c>
      <c r="B1143" s="5" t="s">
        <v>124</v>
      </c>
      <c r="C1143" s="5">
        <v>300</v>
      </c>
      <c r="D1143" s="7" t="s">
        <v>29</v>
      </c>
      <c r="E1143" s="5">
        <v>10</v>
      </c>
      <c r="F1143" s="5" t="s">
        <v>54</v>
      </c>
      <c r="G1143" s="5" t="s">
        <v>0</v>
      </c>
      <c r="H1143" s="5" t="s">
        <v>22</v>
      </c>
      <c r="I1143" s="5" t="s">
        <v>22</v>
      </c>
      <c r="J1143" s="5" t="s">
        <v>23</v>
      </c>
      <c r="K1143" s="6">
        <v>16.05</v>
      </c>
      <c r="L1143" s="8">
        <v>17.100000000000001</v>
      </c>
      <c r="M1143" s="8">
        <v>62.9</v>
      </c>
      <c r="N1143" s="8">
        <v>18.600000000000001</v>
      </c>
      <c r="O1143" s="8">
        <v>1.4</v>
      </c>
      <c r="P1143" s="8">
        <v>0</v>
      </c>
      <c r="Q1143">
        <f t="shared" si="137"/>
        <v>274.45500000000004</v>
      </c>
      <c r="R1143">
        <f t="shared" si="138"/>
        <v>1009.5450000000001</v>
      </c>
      <c r="S1143">
        <f t="shared" si="139"/>
        <v>298.53000000000003</v>
      </c>
      <c r="T1143">
        <f t="shared" si="140"/>
        <v>22.47</v>
      </c>
      <c r="U1143">
        <f t="shared" si="141"/>
        <v>0</v>
      </c>
      <c r="V1143">
        <f t="shared" si="142"/>
        <v>1605</v>
      </c>
      <c r="W1143">
        <f t="shared" si="143"/>
        <v>1605</v>
      </c>
      <c r="X1143" t="str">
        <f t="shared" si="144"/>
        <v>Yes</v>
      </c>
    </row>
    <row r="1144" spans="1:24">
      <c r="A1144" s="5" t="s">
        <v>123</v>
      </c>
      <c r="B1144" s="5" t="s">
        <v>124</v>
      </c>
      <c r="C1144" s="5">
        <v>300</v>
      </c>
      <c r="D1144" s="7" t="s">
        <v>29</v>
      </c>
      <c r="E1144" s="5">
        <v>10</v>
      </c>
      <c r="F1144" s="5" t="s">
        <v>54</v>
      </c>
      <c r="G1144" s="5" t="s">
        <v>0</v>
      </c>
      <c r="H1144" s="5" t="s">
        <v>22</v>
      </c>
      <c r="I1144" s="5" t="s">
        <v>22</v>
      </c>
      <c r="J1144" s="5" t="s">
        <v>24</v>
      </c>
      <c r="K1144" s="6">
        <v>16.05</v>
      </c>
      <c r="L1144" s="8">
        <v>40</v>
      </c>
      <c r="M1144" s="8">
        <v>40</v>
      </c>
      <c r="N1144" s="8">
        <v>20</v>
      </c>
      <c r="O1144" s="8">
        <v>0</v>
      </c>
      <c r="P1144" s="8">
        <v>0</v>
      </c>
      <c r="Q1144">
        <f t="shared" si="137"/>
        <v>642</v>
      </c>
      <c r="R1144">
        <f t="shared" si="138"/>
        <v>642</v>
      </c>
      <c r="S1144">
        <f t="shared" si="139"/>
        <v>321</v>
      </c>
      <c r="T1144">
        <f t="shared" si="140"/>
        <v>0</v>
      </c>
      <c r="U1144">
        <f t="shared" si="141"/>
        <v>0</v>
      </c>
      <c r="V1144">
        <f t="shared" si="142"/>
        <v>1605</v>
      </c>
      <c r="W1144">
        <f t="shared" si="143"/>
        <v>1605</v>
      </c>
      <c r="X1144" t="str">
        <f t="shared" si="144"/>
        <v>Yes</v>
      </c>
    </row>
    <row r="1145" spans="1:24">
      <c r="A1145" s="5" t="s">
        <v>123</v>
      </c>
      <c r="B1145" s="5" t="s">
        <v>124</v>
      </c>
      <c r="C1145" s="5">
        <v>300</v>
      </c>
      <c r="D1145" s="7" t="s">
        <v>29</v>
      </c>
      <c r="E1145" s="5">
        <v>10</v>
      </c>
      <c r="F1145" s="5" t="s">
        <v>54</v>
      </c>
      <c r="G1145" s="5" t="s">
        <v>0</v>
      </c>
      <c r="H1145" s="5" t="s">
        <v>22</v>
      </c>
      <c r="I1145" s="5" t="s">
        <v>22</v>
      </c>
      <c r="J1145" s="5" t="s">
        <v>25</v>
      </c>
      <c r="K1145" s="6">
        <v>16.05</v>
      </c>
      <c r="L1145" s="8">
        <v>0</v>
      </c>
      <c r="M1145" s="8">
        <v>45</v>
      </c>
      <c r="N1145" s="8">
        <v>55</v>
      </c>
      <c r="O1145" s="8">
        <v>0</v>
      </c>
      <c r="P1145" s="8">
        <v>0</v>
      </c>
      <c r="Q1145">
        <f t="shared" si="137"/>
        <v>0</v>
      </c>
      <c r="R1145">
        <f t="shared" si="138"/>
        <v>722.25</v>
      </c>
      <c r="S1145">
        <f t="shared" si="139"/>
        <v>882.75</v>
      </c>
      <c r="T1145">
        <f t="shared" si="140"/>
        <v>0</v>
      </c>
      <c r="U1145">
        <f t="shared" si="141"/>
        <v>0</v>
      </c>
      <c r="V1145">
        <f t="shared" si="142"/>
        <v>1605</v>
      </c>
      <c r="W1145">
        <f t="shared" si="143"/>
        <v>1605</v>
      </c>
      <c r="X1145" t="str">
        <f t="shared" si="144"/>
        <v>Yes</v>
      </c>
    </row>
    <row r="1146" spans="1:24">
      <c r="A1146" s="5" t="s">
        <v>123</v>
      </c>
      <c r="B1146" s="5" t="s">
        <v>124</v>
      </c>
      <c r="C1146" s="5">
        <v>300</v>
      </c>
      <c r="D1146" s="7" t="s">
        <v>29</v>
      </c>
      <c r="E1146" s="5">
        <v>10</v>
      </c>
      <c r="F1146" s="5" t="s">
        <v>54</v>
      </c>
      <c r="G1146" s="5" t="s">
        <v>0</v>
      </c>
      <c r="H1146" s="5" t="s">
        <v>22</v>
      </c>
      <c r="I1146" s="5" t="s">
        <v>22</v>
      </c>
      <c r="J1146" s="5" t="s">
        <v>26</v>
      </c>
      <c r="K1146" s="6">
        <v>16.05</v>
      </c>
      <c r="L1146" s="10">
        <v>19</v>
      </c>
      <c r="M1146" s="10">
        <v>56</v>
      </c>
      <c r="N1146" s="10">
        <v>24</v>
      </c>
      <c r="O1146" s="10">
        <v>1</v>
      </c>
      <c r="P1146" s="10">
        <v>0</v>
      </c>
      <c r="Q1146">
        <f t="shared" si="137"/>
        <v>304.95</v>
      </c>
      <c r="R1146">
        <f t="shared" si="138"/>
        <v>898.80000000000007</v>
      </c>
      <c r="S1146">
        <f t="shared" si="139"/>
        <v>385.20000000000005</v>
      </c>
      <c r="T1146">
        <f t="shared" si="140"/>
        <v>16.05</v>
      </c>
      <c r="U1146">
        <f t="shared" si="141"/>
        <v>0</v>
      </c>
      <c r="V1146">
        <f t="shared" si="142"/>
        <v>1605</v>
      </c>
      <c r="W1146">
        <f t="shared" si="143"/>
        <v>1605</v>
      </c>
      <c r="X1146" t="str">
        <f t="shared" si="144"/>
        <v>Yes</v>
      </c>
    </row>
    <row r="1147" spans="1:24">
      <c r="A1147" s="5" t="s">
        <v>123</v>
      </c>
      <c r="B1147" s="5" t="s">
        <v>124</v>
      </c>
      <c r="C1147" s="5">
        <v>300</v>
      </c>
      <c r="D1147" s="7" t="s">
        <v>29</v>
      </c>
      <c r="E1147" s="5">
        <v>11</v>
      </c>
      <c r="F1147" s="5" t="s">
        <v>46</v>
      </c>
      <c r="G1147" s="5" t="s">
        <v>0</v>
      </c>
      <c r="H1147" s="5" t="s">
        <v>22</v>
      </c>
      <c r="I1147" s="5" t="s">
        <v>22</v>
      </c>
      <c r="J1147" s="5" t="s">
        <v>23</v>
      </c>
      <c r="K1147" s="6">
        <v>32</v>
      </c>
      <c r="L1147" s="8">
        <v>10.5</v>
      </c>
      <c r="M1147" s="8">
        <v>47.6</v>
      </c>
      <c r="N1147" s="8">
        <v>38.700000000000003</v>
      </c>
      <c r="O1147" s="8">
        <v>3.2</v>
      </c>
      <c r="P1147" s="8">
        <v>0</v>
      </c>
      <c r="Q1147">
        <f t="shared" si="137"/>
        <v>336</v>
      </c>
      <c r="R1147">
        <f t="shared" si="138"/>
        <v>1523.2</v>
      </c>
      <c r="S1147">
        <f t="shared" si="139"/>
        <v>1238.4000000000001</v>
      </c>
      <c r="T1147">
        <f t="shared" si="140"/>
        <v>102.4</v>
      </c>
      <c r="U1147">
        <f t="shared" si="141"/>
        <v>0</v>
      </c>
      <c r="V1147">
        <f t="shared" si="142"/>
        <v>3200.0000000000005</v>
      </c>
      <c r="W1147">
        <f t="shared" si="143"/>
        <v>3200</v>
      </c>
      <c r="X1147" t="str">
        <f t="shared" si="144"/>
        <v>Yes</v>
      </c>
    </row>
    <row r="1148" spans="1:24">
      <c r="A1148" s="5" t="s">
        <v>123</v>
      </c>
      <c r="B1148" s="5" t="s">
        <v>124</v>
      </c>
      <c r="C1148" s="5">
        <v>300</v>
      </c>
      <c r="D1148" s="7" t="s">
        <v>29</v>
      </c>
      <c r="E1148" s="5">
        <v>11</v>
      </c>
      <c r="F1148" s="5" t="s">
        <v>46</v>
      </c>
      <c r="G1148" s="5" t="s">
        <v>0</v>
      </c>
      <c r="H1148" s="5" t="s">
        <v>22</v>
      </c>
      <c r="I1148" s="5" t="s">
        <v>22</v>
      </c>
      <c r="J1148" s="5" t="s">
        <v>24</v>
      </c>
      <c r="K1148" s="6">
        <v>32</v>
      </c>
      <c r="L1148" s="8">
        <v>40</v>
      </c>
      <c r="M1148" s="8">
        <v>50</v>
      </c>
      <c r="N1148" s="8">
        <v>10</v>
      </c>
      <c r="O1148" s="8">
        <v>0</v>
      </c>
      <c r="P1148" s="8">
        <v>0</v>
      </c>
      <c r="Q1148">
        <f t="shared" si="137"/>
        <v>1280</v>
      </c>
      <c r="R1148">
        <f t="shared" si="138"/>
        <v>1600</v>
      </c>
      <c r="S1148">
        <f t="shared" si="139"/>
        <v>320</v>
      </c>
      <c r="T1148">
        <f t="shared" si="140"/>
        <v>0</v>
      </c>
      <c r="U1148">
        <f t="shared" si="141"/>
        <v>0</v>
      </c>
      <c r="V1148">
        <f t="shared" si="142"/>
        <v>3200</v>
      </c>
      <c r="W1148">
        <f t="shared" si="143"/>
        <v>3200</v>
      </c>
      <c r="X1148" t="str">
        <f t="shared" si="144"/>
        <v>Yes</v>
      </c>
    </row>
    <row r="1149" spans="1:24">
      <c r="A1149" s="5" t="s">
        <v>123</v>
      </c>
      <c r="B1149" s="5" t="s">
        <v>124</v>
      </c>
      <c r="C1149" s="5">
        <v>300</v>
      </c>
      <c r="D1149" s="7" t="s">
        <v>29</v>
      </c>
      <c r="E1149" s="5">
        <v>11</v>
      </c>
      <c r="F1149" s="5" t="s">
        <v>46</v>
      </c>
      <c r="G1149" s="5" t="s">
        <v>0</v>
      </c>
      <c r="H1149" s="5" t="s">
        <v>22</v>
      </c>
      <c r="I1149" s="5" t="s">
        <v>22</v>
      </c>
      <c r="J1149" s="5" t="s">
        <v>25</v>
      </c>
      <c r="K1149" s="6">
        <v>32</v>
      </c>
      <c r="L1149" s="8">
        <v>0</v>
      </c>
      <c r="M1149" s="8">
        <v>40</v>
      </c>
      <c r="N1149" s="8">
        <v>60</v>
      </c>
      <c r="O1149" s="8">
        <v>0</v>
      </c>
      <c r="P1149" s="8">
        <v>0</v>
      </c>
      <c r="Q1149">
        <f t="shared" si="137"/>
        <v>0</v>
      </c>
      <c r="R1149">
        <f t="shared" si="138"/>
        <v>1280</v>
      </c>
      <c r="S1149">
        <f t="shared" si="139"/>
        <v>1920</v>
      </c>
      <c r="T1149">
        <f t="shared" si="140"/>
        <v>0</v>
      </c>
      <c r="U1149">
        <f t="shared" si="141"/>
        <v>0</v>
      </c>
      <c r="V1149">
        <f t="shared" si="142"/>
        <v>3200</v>
      </c>
      <c r="W1149">
        <f t="shared" si="143"/>
        <v>3200</v>
      </c>
      <c r="X1149" t="str">
        <f t="shared" si="144"/>
        <v>Yes</v>
      </c>
    </row>
    <row r="1150" spans="1:24">
      <c r="A1150" s="5" t="s">
        <v>123</v>
      </c>
      <c r="B1150" s="5" t="s">
        <v>124</v>
      </c>
      <c r="C1150" s="5">
        <v>300</v>
      </c>
      <c r="D1150" s="7" t="s">
        <v>29</v>
      </c>
      <c r="E1150" s="5">
        <v>11</v>
      </c>
      <c r="F1150" s="5" t="s">
        <v>46</v>
      </c>
      <c r="G1150" s="5" t="s">
        <v>0</v>
      </c>
      <c r="H1150" s="5" t="s">
        <v>22</v>
      </c>
      <c r="I1150" s="5" t="s">
        <v>22</v>
      </c>
      <c r="J1150" s="5" t="s">
        <v>26</v>
      </c>
      <c r="K1150" s="6">
        <v>32</v>
      </c>
      <c r="L1150" s="10">
        <v>15</v>
      </c>
      <c r="M1150" s="10">
        <v>47</v>
      </c>
      <c r="N1150" s="10">
        <v>36</v>
      </c>
      <c r="O1150" s="10">
        <v>2</v>
      </c>
      <c r="P1150" s="10">
        <v>0</v>
      </c>
      <c r="Q1150">
        <f t="shared" si="137"/>
        <v>480</v>
      </c>
      <c r="R1150">
        <f t="shared" si="138"/>
        <v>1504</v>
      </c>
      <c r="S1150">
        <f t="shared" si="139"/>
        <v>1152</v>
      </c>
      <c r="T1150">
        <f t="shared" si="140"/>
        <v>64</v>
      </c>
      <c r="U1150">
        <f t="shared" si="141"/>
        <v>0</v>
      </c>
      <c r="V1150">
        <f t="shared" si="142"/>
        <v>3200</v>
      </c>
      <c r="W1150">
        <f t="shared" si="143"/>
        <v>3200</v>
      </c>
      <c r="X1150" t="str">
        <f t="shared" si="144"/>
        <v>Yes</v>
      </c>
    </row>
    <row r="1151" spans="1:24">
      <c r="A1151" s="5" t="s">
        <v>123</v>
      </c>
      <c r="B1151" s="5" t="s">
        <v>124</v>
      </c>
      <c r="C1151" s="5">
        <v>300</v>
      </c>
      <c r="D1151" s="7" t="s">
        <v>29</v>
      </c>
      <c r="E1151" s="5">
        <v>15</v>
      </c>
      <c r="F1151" s="5" t="s">
        <v>30</v>
      </c>
      <c r="G1151" s="5" t="s">
        <v>0</v>
      </c>
      <c r="H1151" s="5" t="s">
        <v>22</v>
      </c>
      <c r="I1151" s="5" t="s">
        <v>22</v>
      </c>
      <c r="J1151" s="5" t="s">
        <v>23</v>
      </c>
      <c r="K1151" s="6">
        <v>53.6</v>
      </c>
      <c r="L1151" s="8">
        <v>10.4</v>
      </c>
      <c r="M1151" s="8">
        <v>72.599999999999994</v>
      </c>
      <c r="N1151" s="8">
        <v>14.6</v>
      </c>
      <c r="O1151" s="8">
        <v>1.5</v>
      </c>
      <c r="P1151" s="8">
        <v>0.9</v>
      </c>
      <c r="Q1151">
        <f t="shared" si="137"/>
        <v>557.44000000000005</v>
      </c>
      <c r="R1151">
        <f t="shared" si="138"/>
        <v>3891.3599999999997</v>
      </c>
      <c r="S1151">
        <f t="shared" si="139"/>
        <v>782.56</v>
      </c>
      <c r="T1151">
        <f t="shared" si="140"/>
        <v>80.400000000000006</v>
      </c>
      <c r="U1151">
        <f t="shared" si="141"/>
        <v>48.24</v>
      </c>
      <c r="V1151">
        <f t="shared" si="142"/>
        <v>5359.9999999999982</v>
      </c>
      <c r="W1151">
        <f t="shared" si="143"/>
        <v>5360</v>
      </c>
      <c r="X1151" t="str">
        <f t="shared" si="144"/>
        <v>Yes</v>
      </c>
    </row>
    <row r="1152" spans="1:24">
      <c r="A1152" s="5" t="s">
        <v>123</v>
      </c>
      <c r="B1152" s="5" t="s">
        <v>124</v>
      </c>
      <c r="C1152" s="5">
        <v>300</v>
      </c>
      <c r="D1152" s="7" t="s">
        <v>29</v>
      </c>
      <c r="E1152" s="5">
        <v>15</v>
      </c>
      <c r="F1152" s="5" t="s">
        <v>30</v>
      </c>
      <c r="G1152" s="5" t="s">
        <v>0</v>
      </c>
      <c r="H1152" s="5" t="s">
        <v>22</v>
      </c>
      <c r="I1152" s="5" t="s">
        <v>22</v>
      </c>
      <c r="J1152" s="5" t="s">
        <v>24</v>
      </c>
      <c r="K1152" s="6">
        <v>53.6</v>
      </c>
      <c r="L1152" s="8">
        <v>13.3</v>
      </c>
      <c r="M1152" s="8">
        <v>66.7</v>
      </c>
      <c r="N1152" s="8">
        <v>20</v>
      </c>
      <c r="O1152" s="8">
        <v>0</v>
      </c>
      <c r="P1152" s="8">
        <v>0</v>
      </c>
      <c r="Q1152">
        <f t="shared" si="137"/>
        <v>712.88000000000011</v>
      </c>
      <c r="R1152">
        <f t="shared" si="138"/>
        <v>3575.1200000000003</v>
      </c>
      <c r="S1152">
        <f t="shared" si="139"/>
        <v>1072</v>
      </c>
      <c r="T1152">
        <f t="shared" si="140"/>
        <v>0</v>
      </c>
      <c r="U1152">
        <f t="shared" si="141"/>
        <v>0</v>
      </c>
      <c r="V1152">
        <f t="shared" si="142"/>
        <v>5360</v>
      </c>
      <c r="W1152">
        <f t="shared" si="143"/>
        <v>5360</v>
      </c>
      <c r="X1152" t="str">
        <f t="shared" si="144"/>
        <v>Yes</v>
      </c>
    </row>
    <row r="1153" spans="1:24">
      <c r="A1153" s="5" t="s">
        <v>123</v>
      </c>
      <c r="B1153" s="5" t="s">
        <v>124</v>
      </c>
      <c r="C1153" s="5">
        <v>300</v>
      </c>
      <c r="D1153" s="7" t="s">
        <v>29</v>
      </c>
      <c r="E1153" s="5">
        <v>15</v>
      </c>
      <c r="F1153" s="5" t="s">
        <v>30</v>
      </c>
      <c r="G1153" s="5" t="s">
        <v>0</v>
      </c>
      <c r="H1153" s="5" t="s">
        <v>22</v>
      </c>
      <c r="I1153" s="5" t="s">
        <v>22</v>
      </c>
      <c r="J1153" s="5" t="s">
        <v>25</v>
      </c>
      <c r="K1153" s="6">
        <v>53.6</v>
      </c>
      <c r="L1153" s="8">
        <v>0</v>
      </c>
      <c r="M1153" s="8">
        <v>60</v>
      </c>
      <c r="N1153" s="8">
        <v>40</v>
      </c>
      <c r="O1153" s="8">
        <v>0</v>
      </c>
      <c r="P1153" s="8">
        <v>0</v>
      </c>
      <c r="Q1153">
        <f t="shared" si="137"/>
        <v>0</v>
      </c>
      <c r="R1153">
        <f t="shared" si="138"/>
        <v>3216</v>
      </c>
      <c r="S1153">
        <f t="shared" si="139"/>
        <v>2144</v>
      </c>
      <c r="T1153">
        <f t="shared" si="140"/>
        <v>0</v>
      </c>
      <c r="U1153">
        <f t="shared" si="141"/>
        <v>0</v>
      </c>
      <c r="V1153">
        <f t="shared" si="142"/>
        <v>5360</v>
      </c>
      <c r="W1153">
        <f t="shared" si="143"/>
        <v>5360</v>
      </c>
      <c r="X1153" t="str">
        <f t="shared" si="144"/>
        <v>Yes</v>
      </c>
    </row>
    <row r="1154" spans="1:24">
      <c r="A1154" s="5" t="s">
        <v>123</v>
      </c>
      <c r="B1154" s="5" t="s">
        <v>124</v>
      </c>
      <c r="C1154" s="5">
        <v>300</v>
      </c>
      <c r="D1154" s="7" t="s">
        <v>29</v>
      </c>
      <c r="E1154" s="5">
        <v>15</v>
      </c>
      <c r="F1154" s="5" t="s">
        <v>30</v>
      </c>
      <c r="G1154" s="5" t="s">
        <v>0</v>
      </c>
      <c r="H1154" s="5" t="s">
        <v>22</v>
      </c>
      <c r="I1154" s="5" t="s">
        <v>22</v>
      </c>
      <c r="J1154" s="5" t="s">
        <v>26</v>
      </c>
      <c r="K1154" s="6">
        <v>53.6</v>
      </c>
      <c r="L1154" s="10">
        <v>9</v>
      </c>
      <c r="M1154" s="10">
        <v>70</v>
      </c>
      <c r="N1154" s="10">
        <v>19</v>
      </c>
      <c r="O1154" s="10">
        <v>1</v>
      </c>
      <c r="P1154" s="10">
        <v>1</v>
      </c>
      <c r="Q1154">
        <f t="shared" si="137"/>
        <v>482.40000000000003</v>
      </c>
      <c r="R1154">
        <f t="shared" si="138"/>
        <v>3752</v>
      </c>
      <c r="S1154">
        <f t="shared" si="139"/>
        <v>1018.4</v>
      </c>
      <c r="T1154">
        <f t="shared" si="140"/>
        <v>53.6</v>
      </c>
      <c r="U1154">
        <f t="shared" si="141"/>
        <v>53.6</v>
      </c>
      <c r="V1154">
        <f t="shared" si="142"/>
        <v>5360</v>
      </c>
      <c r="W1154">
        <f t="shared" si="143"/>
        <v>5360</v>
      </c>
      <c r="X1154" t="str">
        <f t="shared" si="144"/>
        <v>Yes</v>
      </c>
    </row>
    <row r="1155" spans="1:24">
      <c r="A1155" s="5" t="s">
        <v>123</v>
      </c>
      <c r="B1155" s="5" t="s">
        <v>124</v>
      </c>
      <c r="C1155" s="5">
        <v>300</v>
      </c>
      <c r="D1155" s="7" t="s">
        <v>31</v>
      </c>
      <c r="E1155" s="5">
        <v>18</v>
      </c>
      <c r="F1155" s="5" t="s">
        <v>65</v>
      </c>
      <c r="G1155" s="5" t="s">
        <v>0</v>
      </c>
      <c r="H1155" s="5" t="s">
        <v>22</v>
      </c>
      <c r="I1155" s="5" t="s">
        <v>22</v>
      </c>
      <c r="J1155" s="5" t="s">
        <v>23</v>
      </c>
      <c r="K1155" s="6">
        <v>13.7</v>
      </c>
      <c r="L1155" s="8">
        <v>16.7</v>
      </c>
      <c r="M1155" s="8">
        <v>37</v>
      </c>
      <c r="N1155" s="8">
        <v>29.6</v>
      </c>
      <c r="O1155" s="8">
        <v>16.7</v>
      </c>
      <c r="P1155" s="8">
        <v>0</v>
      </c>
      <c r="Q1155">
        <f t="shared" si="137"/>
        <v>228.79</v>
      </c>
      <c r="R1155">
        <f t="shared" si="138"/>
        <v>506.9</v>
      </c>
      <c r="S1155">
        <f t="shared" si="139"/>
        <v>405.52</v>
      </c>
      <c r="T1155">
        <f t="shared" si="140"/>
        <v>228.79</v>
      </c>
      <c r="U1155">
        <f t="shared" si="141"/>
        <v>0</v>
      </c>
      <c r="V1155">
        <f t="shared" si="142"/>
        <v>1370</v>
      </c>
      <c r="W1155">
        <f t="shared" si="143"/>
        <v>1370</v>
      </c>
      <c r="X1155" t="str">
        <f t="shared" si="144"/>
        <v>Yes</v>
      </c>
    </row>
    <row r="1156" spans="1:24">
      <c r="A1156" s="5" t="s">
        <v>123</v>
      </c>
      <c r="B1156" s="5" t="s">
        <v>124</v>
      </c>
      <c r="C1156" s="5">
        <v>300</v>
      </c>
      <c r="D1156" s="7" t="s">
        <v>31</v>
      </c>
      <c r="E1156" s="5">
        <v>18</v>
      </c>
      <c r="F1156" s="5" t="s">
        <v>65</v>
      </c>
      <c r="G1156" s="5" t="s">
        <v>0</v>
      </c>
      <c r="H1156" s="5" t="s">
        <v>22</v>
      </c>
      <c r="I1156" s="5" t="s">
        <v>22</v>
      </c>
      <c r="J1156" s="5" t="s">
        <v>24</v>
      </c>
      <c r="K1156" s="6">
        <v>13.7</v>
      </c>
      <c r="L1156" s="8">
        <v>20</v>
      </c>
      <c r="M1156" s="8">
        <v>30</v>
      </c>
      <c r="N1156" s="8">
        <v>10</v>
      </c>
      <c r="O1156" s="8">
        <v>0</v>
      </c>
      <c r="P1156" s="8">
        <v>40</v>
      </c>
      <c r="Q1156">
        <f t="shared" ref="Q1156:Q1219" si="145">L1156*$K1156</f>
        <v>274</v>
      </c>
      <c r="R1156">
        <f t="shared" ref="R1156:R1219" si="146">M1156*$K1156</f>
        <v>411</v>
      </c>
      <c r="S1156">
        <f t="shared" ref="S1156:S1219" si="147">N1156*$K1156</f>
        <v>137</v>
      </c>
      <c r="T1156">
        <f t="shared" ref="T1156:T1219" si="148">O1156*$K1156</f>
        <v>0</v>
      </c>
      <c r="U1156">
        <f t="shared" ref="U1156:U1219" si="149">P1156*$K1156</f>
        <v>548</v>
      </c>
      <c r="V1156">
        <f t="shared" ref="V1156:V1219" si="150">SUM(Q1156:U1156)</f>
        <v>1370</v>
      </c>
      <c r="W1156">
        <f t="shared" ref="W1156:W1219" si="151">K1156*100</f>
        <v>1370</v>
      </c>
      <c r="X1156" t="str">
        <f t="shared" ref="X1156:X1219" si="152">IF(V1156=W1156,"Yes","No")</f>
        <v>Yes</v>
      </c>
    </row>
    <row r="1157" spans="1:24">
      <c r="A1157" s="5" t="s">
        <v>123</v>
      </c>
      <c r="B1157" s="5" t="s">
        <v>124</v>
      </c>
      <c r="C1157" s="5">
        <v>300</v>
      </c>
      <c r="D1157" s="7" t="s">
        <v>31</v>
      </c>
      <c r="E1157" s="5">
        <v>18</v>
      </c>
      <c r="F1157" s="5" t="s">
        <v>65</v>
      </c>
      <c r="G1157" s="5" t="s">
        <v>0</v>
      </c>
      <c r="H1157" s="5" t="s">
        <v>22</v>
      </c>
      <c r="I1157" s="5" t="s">
        <v>22</v>
      </c>
      <c r="J1157" s="5" t="s">
        <v>25</v>
      </c>
      <c r="K1157" s="6">
        <v>13.7</v>
      </c>
      <c r="L1157" s="8">
        <v>0</v>
      </c>
      <c r="M1157" s="8">
        <v>75</v>
      </c>
      <c r="N1157" s="8">
        <v>25</v>
      </c>
      <c r="O1157" s="8">
        <v>0</v>
      </c>
      <c r="P1157" s="8">
        <v>0</v>
      </c>
      <c r="Q1157">
        <f t="shared" si="145"/>
        <v>0</v>
      </c>
      <c r="R1157">
        <f t="shared" si="146"/>
        <v>1027.5</v>
      </c>
      <c r="S1157">
        <f t="shared" si="147"/>
        <v>342.5</v>
      </c>
      <c r="T1157">
        <f t="shared" si="148"/>
        <v>0</v>
      </c>
      <c r="U1157">
        <f t="shared" si="149"/>
        <v>0</v>
      </c>
      <c r="V1157">
        <f t="shared" si="150"/>
        <v>1370</v>
      </c>
      <c r="W1157">
        <f t="shared" si="151"/>
        <v>1370</v>
      </c>
      <c r="X1157" t="str">
        <f t="shared" si="152"/>
        <v>Yes</v>
      </c>
    </row>
    <row r="1158" spans="1:24">
      <c r="A1158" s="5" t="s">
        <v>123</v>
      </c>
      <c r="B1158" s="5" t="s">
        <v>124</v>
      </c>
      <c r="C1158" s="5">
        <v>300</v>
      </c>
      <c r="D1158" s="7" t="s">
        <v>31</v>
      </c>
      <c r="E1158" s="5">
        <v>18</v>
      </c>
      <c r="F1158" s="5" t="s">
        <v>65</v>
      </c>
      <c r="G1158" s="5" t="s">
        <v>0</v>
      </c>
      <c r="H1158" s="5" t="s">
        <v>22</v>
      </c>
      <c r="I1158" s="5" t="s">
        <v>22</v>
      </c>
      <c r="J1158" s="5" t="s">
        <v>26</v>
      </c>
      <c r="K1158" s="6">
        <v>13.7</v>
      </c>
      <c r="L1158" s="10">
        <v>15</v>
      </c>
      <c r="M1158" s="10">
        <v>41</v>
      </c>
      <c r="N1158" s="10">
        <v>25</v>
      </c>
      <c r="O1158" s="10">
        <v>11</v>
      </c>
      <c r="P1158" s="10">
        <v>8</v>
      </c>
      <c r="Q1158">
        <f t="shared" si="145"/>
        <v>205.5</v>
      </c>
      <c r="R1158">
        <f t="shared" si="146"/>
        <v>561.69999999999993</v>
      </c>
      <c r="S1158">
        <f t="shared" si="147"/>
        <v>342.5</v>
      </c>
      <c r="T1158">
        <f t="shared" si="148"/>
        <v>150.69999999999999</v>
      </c>
      <c r="U1158">
        <f t="shared" si="149"/>
        <v>109.6</v>
      </c>
      <c r="V1158">
        <f t="shared" si="150"/>
        <v>1369.9999999999998</v>
      </c>
      <c r="W1158">
        <f t="shared" si="151"/>
        <v>1370</v>
      </c>
      <c r="X1158" t="str">
        <f t="shared" si="152"/>
        <v>Yes</v>
      </c>
    </row>
    <row r="1159" spans="1:24">
      <c r="A1159" s="5" t="s">
        <v>123</v>
      </c>
      <c r="B1159" s="5" t="s">
        <v>124</v>
      </c>
      <c r="C1159" s="5">
        <v>300</v>
      </c>
      <c r="D1159" s="7" t="s">
        <v>31</v>
      </c>
      <c r="E1159" s="5">
        <v>19</v>
      </c>
      <c r="F1159" s="5" t="s">
        <v>34</v>
      </c>
      <c r="G1159" s="5" t="s">
        <v>0</v>
      </c>
      <c r="H1159" s="5" t="s">
        <v>22</v>
      </c>
      <c r="I1159" s="5" t="s">
        <v>22</v>
      </c>
      <c r="J1159" s="5" t="s">
        <v>23</v>
      </c>
      <c r="K1159" s="6">
        <v>78.290000000000006</v>
      </c>
      <c r="L1159" s="8">
        <v>36.6</v>
      </c>
      <c r="M1159" s="8">
        <v>45.6</v>
      </c>
      <c r="N1159" s="8">
        <v>14.5</v>
      </c>
      <c r="O1159" s="8">
        <v>2.7</v>
      </c>
      <c r="P1159" s="8">
        <v>0.6</v>
      </c>
      <c r="Q1159">
        <f t="shared" si="145"/>
        <v>2865.4140000000002</v>
      </c>
      <c r="R1159">
        <f t="shared" si="146"/>
        <v>3570.0240000000003</v>
      </c>
      <c r="S1159">
        <f t="shared" si="147"/>
        <v>1135.2050000000002</v>
      </c>
      <c r="T1159">
        <f t="shared" si="148"/>
        <v>211.38300000000004</v>
      </c>
      <c r="U1159">
        <f t="shared" si="149"/>
        <v>46.974000000000004</v>
      </c>
      <c r="V1159">
        <f t="shared" si="150"/>
        <v>7829</v>
      </c>
      <c r="W1159">
        <f t="shared" si="151"/>
        <v>7829.0000000000009</v>
      </c>
      <c r="X1159" t="str">
        <f t="shared" si="152"/>
        <v>Yes</v>
      </c>
    </row>
    <row r="1160" spans="1:24">
      <c r="A1160" s="5" t="s">
        <v>123</v>
      </c>
      <c r="B1160" s="5" t="s">
        <v>124</v>
      </c>
      <c r="C1160" s="5">
        <v>300</v>
      </c>
      <c r="D1160" s="7" t="s">
        <v>31</v>
      </c>
      <c r="E1160" s="5">
        <v>19</v>
      </c>
      <c r="F1160" s="5" t="s">
        <v>34</v>
      </c>
      <c r="G1160" s="5" t="s">
        <v>0</v>
      </c>
      <c r="H1160" s="5" t="s">
        <v>22</v>
      </c>
      <c r="I1160" s="5" t="s">
        <v>22</v>
      </c>
      <c r="J1160" s="5" t="s">
        <v>24</v>
      </c>
      <c r="K1160" s="6">
        <v>78.290000000000006</v>
      </c>
      <c r="L1160" s="8">
        <v>60</v>
      </c>
      <c r="M1160" s="8">
        <v>26.7</v>
      </c>
      <c r="N1160" s="8">
        <v>13.3</v>
      </c>
      <c r="O1160" s="8">
        <v>0</v>
      </c>
      <c r="P1160" s="8">
        <v>0</v>
      </c>
      <c r="Q1160">
        <f t="shared" si="145"/>
        <v>4697.4000000000005</v>
      </c>
      <c r="R1160">
        <f t="shared" si="146"/>
        <v>2090.3430000000003</v>
      </c>
      <c r="S1160">
        <f t="shared" si="147"/>
        <v>1041.2570000000001</v>
      </c>
      <c r="T1160">
        <f t="shared" si="148"/>
        <v>0</v>
      </c>
      <c r="U1160">
        <f t="shared" si="149"/>
        <v>0</v>
      </c>
      <c r="V1160">
        <f t="shared" si="150"/>
        <v>7829</v>
      </c>
      <c r="W1160">
        <f t="shared" si="151"/>
        <v>7829.0000000000009</v>
      </c>
      <c r="X1160" t="str">
        <f t="shared" si="152"/>
        <v>Yes</v>
      </c>
    </row>
    <row r="1161" spans="1:24">
      <c r="A1161" s="5" t="s">
        <v>123</v>
      </c>
      <c r="B1161" s="5" t="s">
        <v>124</v>
      </c>
      <c r="C1161" s="5">
        <v>300</v>
      </c>
      <c r="D1161" s="7" t="s">
        <v>31</v>
      </c>
      <c r="E1161" s="5">
        <v>19</v>
      </c>
      <c r="F1161" s="5" t="s">
        <v>34</v>
      </c>
      <c r="G1161" s="5" t="s">
        <v>0</v>
      </c>
      <c r="H1161" s="5" t="s">
        <v>22</v>
      </c>
      <c r="I1161" s="5" t="s">
        <v>22</v>
      </c>
      <c r="J1161" s="5" t="s">
        <v>25</v>
      </c>
      <c r="K1161" s="6">
        <v>78.290000000000006</v>
      </c>
      <c r="L1161" s="8">
        <v>37.5</v>
      </c>
      <c r="M1161" s="8">
        <v>50</v>
      </c>
      <c r="N1161" s="8">
        <v>12.5</v>
      </c>
      <c r="O1161" s="8">
        <v>0</v>
      </c>
      <c r="P1161" s="8">
        <v>0</v>
      </c>
      <c r="Q1161">
        <f t="shared" si="145"/>
        <v>2935.8750000000005</v>
      </c>
      <c r="R1161">
        <f t="shared" si="146"/>
        <v>3914.5000000000005</v>
      </c>
      <c r="S1161">
        <f t="shared" si="147"/>
        <v>978.62500000000011</v>
      </c>
      <c r="T1161">
        <f t="shared" si="148"/>
        <v>0</v>
      </c>
      <c r="U1161">
        <f t="shared" si="149"/>
        <v>0</v>
      </c>
      <c r="V1161">
        <f t="shared" si="150"/>
        <v>7829.0000000000009</v>
      </c>
      <c r="W1161">
        <f t="shared" si="151"/>
        <v>7829.0000000000009</v>
      </c>
      <c r="X1161" t="str">
        <f t="shared" si="152"/>
        <v>Yes</v>
      </c>
    </row>
    <row r="1162" spans="1:24">
      <c r="A1162" s="5" t="s">
        <v>123</v>
      </c>
      <c r="B1162" s="5" t="s">
        <v>124</v>
      </c>
      <c r="C1162" s="5">
        <v>300</v>
      </c>
      <c r="D1162" s="7" t="s">
        <v>31</v>
      </c>
      <c r="E1162" s="5">
        <v>19</v>
      </c>
      <c r="F1162" s="5" t="s">
        <v>34</v>
      </c>
      <c r="G1162" s="5" t="s">
        <v>0</v>
      </c>
      <c r="H1162" s="5" t="s">
        <v>22</v>
      </c>
      <c r="I1162" s="5" t="s">
        <v>22</v>
      </c>
      <c r="J1162" s="5" t="s">
        <v>26</v>
      </c>
      <c r="K1162" s="6">
        <v>78.290000000000006</v>
      </c>
      <c r="L1162" s="10">
        <v>41</v>
      </c>
      <c r="M1162" s="10">
        <v>43</v>
      </c>
      <c r="N1162" s="10">
        <v>14</v>
      </c>
      <c r="O1162" s="10">
        <v>2</v>
      </c>
      <c r="P1162" s="10">
        <v>0</v>
      </c>
      <c r="Q1162">
        <f t="shared" si="145"/>
        <v>3209.8900000000003</v>
      </c>
      <c r="R1162">
        <f t="shared" si="146"/>
        <v>3366.4700000000003</v>
      </c>
      <c r="S1162">
        <f t="shared" si="147"/>
        <v>1096.0600000000002</v>
      </c>
      <c r="T1162">
        <f t="shared" si="148"/>
        <v>156.58000000000001</v>
      </c>
      <c r="U1162">
        <f t="shared" si="149"/>
        <v>0</v>
      </c>
      <c r="V1162">
        <f t="shared" si="150"/>
        <v>7829.0000000000009</v>
      </c>
      <c r="W1162">
        <f t="shared" si="151"/>
        <v>7829.0000000000009</v>
      </c>
      <c r="X1162" t="str">
        <f t="shared" si="152"/>
        <v>Yes</v>
      </c>
    </row>
    <row r="1163" spans="1:24">
      <c r="A1163" s="5" t="s">
        <v>123</v>
      </c>
      <c r="B1163" s="5" t="s">
        <v>124</v>
      </c>
      <c r="C1163" s="5">
        <v>300</v>
      </c>
      <c r="D1163" s="7" t="s">
        <v>31</v>
      </c>
      <c r="E1163" s="5">
        <v>20</v>
      </c>
      <c r="F1163" s="5" t="s">
        <v>35</v>
      </c>
      <c r="G1163" s="5" t="s">
        <v>0</v>
      </c>
      <c r="H1163" s="5" t="s">
        <v>22</v>
      </c>
      <c r="I1163" s="5" t="s">
        <v>22</v>
      </c>
      <c r="J1163" s="5" t="s">
        <v>23</v>
      </c>
      <c r="K1163" s="6">
        <v>20.5</v>
      </c>
      <c r="L1163" s="8">
        <v>18.8</v>
      </c>
      <c r="M1163" s="8">
        <v>39.200000000000003</v>
      </c>
      <c r="N1163" s="8">
        <v>36.200000000000003</v>
      </c>
      <c r="O1163" s="8">
        <v>5.8</v>
      </c>
      <c r="P1163" s="8">
        <v>0</v>
      </c>
      <c r="Q1163">
        <f t="shared" si="145"/>
        <v>385.40000000000003</v>
      </c>
      <c r="R1163">
        <f t="shared" si="146"/>
        <v>803.6</v>
      </c>
      <c r="S1163">
        <f t="shared" si="147"/>
        <v>742.1</v>
      </c>
      <c r="T1163">
        <f t="shared" si="148"/>
        <v>118.89999999999999</v>
      </c>
      <c r="U1163">
        <f t="shared" si="149"/>
        <v>0</v>
      </c>
      <c r="V1163">
        <f t="shared" si="150"/>
        <v>2050</v>
      </c>
      <c r="W1163">
        <f t="shared" si="151"/>
        <v>2050</v>
      </c>
      <c r="X1163" t="str">
        <f t="shared" si="152"/>
        <v>Yes</v>
      </c>
    </row>
    <row r="1164" spans="1:24">
      <c r="A1164" s="5" t="s">
        <v>123</v>
      </c>
      <c r="B1164" s="5" t="s">
        <v>124</v>
      </c>
      <c r="C1164" s="5">
        <v>300</v>
      </c>
      <c r="D1164" s="7" t="s">
        <v>31</v>
      </c>
      <c r="E1164" s="5">
        <v>20</v>
      </c>
      <c r="F1164" s="5" t="s">
        <v>35</v>
      </c>
      <c r="G1164" s="5" t="s">
        <v>0</v>
      </c>
      <c r="H1164" s="5" t="s">
        <v>22</v>
      </c>
      <c r="I1164" s="5" t="s">
        <v>22</v>
      </c>
      <c r="J1164" s="5" t="s">
        <v>24</v>
      </c>
      <c r="K1164" s="6">
        <v>20.5</v>
      </c>
      <c r="L1164" s="8">
        <v>0</v>
      </c>
      <c r="M1164" s="8">
        <v>73.3</v>
      </c>
      <c r="N1164" s="8">
        <v>26.7</v>
      </c>
      <c r="O1164" s="8">
        <v>0</v>
      </c>
      <c r="P1164" s="8">
        <v>0</v>
      </c>
      <c r="Q1164">
        <f t="shared" si="145"/>
        <v>0</v>
      </c>
      <c r="R1164">
        <f t="shared" si="146"/>
        <v>1502.6499999999999</v>
      </c>
      <c r="S1164">
        <f t="shared" si="147"/>
        <v>547.35</v>
      </c>
      <c r="T1164">
        <f t="shared" si="148"/>
        <v>0</v>
      </c>
      <c r="U1164">
        <f t="shared" si="149"/>
        <v>0</v>
      </c>
      <c r="V1164">
        <f t="shared" si="150"/>
        <v>2050</v>
      </c>
      <c r="W1164">
        <f t="shared" si="151"/>
        <v>2050</v>
      </c>
      <c r="X1164" t="str">
        <f t="shared" si="152"/>
        <v>Yes</v>
      </c>
    </row>
    <row r="1165" spans="1:24">
      <c r="A1165" s="5" t="s">
        <v>123</v>
      </c>
      <c r="B1165" s="5" t="s">
        <v>124</v>
      </c>
      <c r="C1165" s="5">
        <v>300</v>
      </c>
      <c r="D1165" s="7" t="s">
        <v>31</v>
      </c>
      <c r="E1165" s="5">
        <v>20</v>
      </c>
      <c r="F1165" s="5" t="s">
        <v>35</v>
      </c>
      <c r="G1165" s="5" t="s">
        <v>0</v>
      </c>
      <c r="H1165" s="5" t="s">
        <v>22</v>
      </c>
      <c r="I1165" s="5" t="s">
        <v>22</v>
      </c>
      <c r="J1165" s="5" t="s">
        <v>25</v>
      </c>
      <c r="K1165" s="6">
        <v>20.5</v>
      </c>
      <c r="L1165" s="8">
        <v>12.5</v>
      </c>
      <c r="M1165" s="8">
        <v>75</v>
      </c>
      <c r="N1165" s="8">
        <v>12.5</v>
      </c>
      <c r="O1165" s="8">
        <v>0</v>
      </c>
      <c r="P1165" s="8">
        <v>0</v>
      </c>
      <c r="Q1165">
        <f t="shared" si="145"/>
        <v>256.25</v>
      </c>
      <c r="R1165">
        <f t="shared" si="146"/>
        <v>1537.5</v>
      </c>
      <c r="S1165">
        <f t="shared" si="147"/>
        <v>256.25</v>
      </c>
      <c r="T1165">
        <f t="shared" si="148"/>
        <v>0</v>
      </c>
      <c r="U1165">
        <f t="shared" si="149"/>
        <v>0</v>
      </c>
      <c r="V1165">
        <f t="shared" si="150"/>
        <v>2050</v>
      </c>
      <c r="W1165">
        <f t="shared" si="151"/>
        <v>2050</v>
      </c>
      <c r="X1165" t="str">
        <f t="shared" si="152"/>
        <v>Yes</v>
      </c>
    </row>
    <row r="1166" spans="1:24">
      <c r="A1166" s="5" t="s">
        <v>123</v>
      </c>
      <c r="B1166" s="5" t="s">
        <v>124</v>
      </c>
      <c r="C1166" s="5">
        <v>300</v>
      </c>
      <c r="D1166" s="7" t="s">
        <v>31</v>
      </c>
      <c r="E1166" s="5">
        <v>20</v>
      </c>
      <c r="F1166" s="5" t="s">
        <v>35</v>
      </c>
      <c r="G1166" s="5" t="s">
        <v>0</v>
      </c>
      <c r="H1166" s="5" t="s">
        <v>22</v>
      </c>
      <c r="I1166" s="5" t="s">
        <v>22</v>
      </c>
      <c r="J1166" s="5" t="s">
        <v>26</v>
      </c>
      <c r="K1166" s="6">
        <v>20.5</v>
      </c>
      <c r="L1166" s="10">
        <v>14</v>
      </c>
      <c r="M1166" s="10">
        <v>51</v>
      </c>
      <c r="N1166" s="10">
        <v>31</v>
      </c>
      <c r="O1166" s="10">
        <v>4</v>
      </c>
      <c r="P1166" s="10">
        <v>0</v>
      </c>
      <c r="Q1166">
        <f t="shared" si="145"/>
        <v>287</v>
      </c>
      <c r="R1166">
        <f t="shared" si="146"/>
        <v>1045.5</v>
      </c>
      <c r="S1166">
        <f t="shared" si="147"/>
        <v>635.5</v>
      </c>
      <c r="T1166">
        <f t="shared" si="148"/>
        <v>82</v>
      </c>
      <c r="U1166">
        <f t="shared" si="149"/>
        <v>0</v>
      </c>
      <c r="V1166">
        <f t="shared" si="150"/>
        <v>2050</v>
      </c>
      <c r="W1166">
        <f t="shared" si="151"/>
        <v>2050</v>
      </c>
      <c r="X1166" t="str">
        <f t="shared" si="152"/>
        <v>Yes</v>
      </c>
    </row>
    <row r="1167" spans="1:24">
      <c r="A1167" s="5" t="s">
        <v>123</v>
      </c>
      <c r="B1167" s="5" t="s">
        <v>124</v>
      </c>
      <c r="C1167" s="5">
        <v>300</v>
      </c>
      <c r="D1167" s="7" t="s">
        <v>31</v>
      </c>
      <c r="E1167" s="5">
        <v>21</v>
      </c>
      <c r="F1167" s="5" t="s">
        <v>66</v>
      </c>
      <c r="G1167" s="5" t="s">
        <v>0</v>
      </c>
      <c r="H1167" s="5" t="s">
        <v>22</v>
      </c>
      <c r="I1167" s="5" t="s">
        <v>22</v>
      </c>
      <c r="J1167" s="5" t="s">
        <v>23</v>
      </c>
      <c r="K1167" s="6">
        <v>13.2</v>
      </c>
      <c r="L1167" s="8">
        <v>16.7</v>
      </c>
      <c r="M1167" s="8">
        <v>40.4</v>
      </c>
      <c r="N1167" s="8">
        <v>35.799999999999997</v>
      </c>
      <c r="O1167" s="8">
        <v>7.1</v>
      </c>
      <c r="P1167" s="8">
        <v>0</v>
      </c>
      <c r="Q1167">
        <f t="shared" si="145"/>
        <v>220.43999999999997</v>
      </c>
      <c r="R1167">
        <f t="shared" si="146"/>
        <v>533.28</v>
      </c>
      <c r="S1167">
        <f t="shared" si="147"/>
        <v>472.55999999999995</v>
      </c>
      <c r="T1167">
        <f t="shared" si="148"/>
        <v>93.719999999999985</v>
      </c>
      <c r="U1167">
        <f t="shared" si="149"/>
        <v>0</v>
      </c>
      <c r="V1167">
        <f t="shared" si="150"/>
        <v>1319.9999999999998</v>
      </c>
      <c r="W1167">
        <f t="shared" si="151"/>
        <v>1320</v>
      </c>
      <c r="X1167" t="str">
        <f t="shared" si="152"/>
        <v>Yes</v>
      </c>
    </row>
    <row r="1168" spans="1:24">
      <c r="A1168" s="5" t="s">
        <v>123</v>
      </c>
      <c r="B1168" s="5" t="s">
        <v>124</v>
      </c>
      <c r="C1168" s="5">
        <v>300</v>
      </c>
      <c r="D1168" s="7" t="s">
        <v>31</v>
      </c>
      <c r="E1168" s="5">
        <v>21</v>
      </c>
      <c r="F1168" s="5" t="s">
        <v>66</v>
      </c>
      <c r="G1168" s="5" t="s">
        <v>0</v>
      </c>
      <c r="H1168" s="5" t="s">
        <v>22</v>
      </c>
      <c r="I1168" s="5" t="s">
        <v>22</v>
      </c>
      <c r="J1168" s="5" t="s">
        <v>24</v>
      </c>
      <c r="K1168" s="6">
        <v>13.2</v>
      </c>
      <c r="L1168" s="8">
        <v>0</v>
      </c>
      <c r="M1168" s="8">
        <v>80</v>
      </c>
      <c r="N1168" s="8">
        <v>20</v>
      </c>
      <c r="O1168" s="8">
        <v>0</v>
      </c>
      <c r="P1168" s="8">
        <v>0</v>
      </c>
      <c r="Q1168">
        <f t="shared" si="145"/>
        <v>0</v>
      </c>
      <c r="R1168">
        <f t="shared" si="146"/>
        <v>1056</v>
      </c>
      <c r="S1168">
        <f t="shared" si="147"/>
        <v>264</v>
      </c>
      <c r="T1168">
        <f t="shared" si="148"/>
        <v>0</v>
      </c>
      <c r="U1168">
        <f t="shared" si="149"/>
        <v>0</v>
      </c>
      <c r="V1168">
        <f t="shared" si="150"/>
        <v>1320</v>
      </c>
      <c r="W1168">
        <f t="shared" si="151"/>
        <v>1320</v>
      </c>
      <c r="X1168" t="str">
        <f t="shared" si="152"/>
        <v>Yes</v>
      </c>
    </row>
    <row r="1169" spans="1:24">
      <c r="A1169" s="5" t="s">
        <v>123</v>
      </c>
      <c r="B1169" s="5" t="s">
        <v>124</v>
      </c>
      <c r="C1169" s="5">
        <v>300</v>
      </c>
      <c r="D1169" s="7" t="s">
        <v>31</v>
      </c>
      <c r="E1169" s="5">
        <v>21</v>
      </c>
      <c r="F1169" s="5" t="s">
        <v>66</v>
      </c>
      <c r="G1169" s="5" t="s">
        <v>0</v>
      </c>
      <c r="H1169" s="5" t="s">
        <v>22</v>
      </c>
      <c r="I1169" s="5" t="s">
        <v>22</v>
      </c>
      <c r="J1169" s="5" t="s">
        <v>25</v>
      </c>
      <c r="K1169" s="6">
        <v>13.2</v>
      </c>
      <c r="L1169" s="8">
        <v>0</v>
      </c>
      <c r="M1169" s="8">
        <v>62.5</v>
      </c>
      <c r="N1169" s="8">
        <v>12.5</v>
      </c>
      <c r="O1169" s="8">
        <v>25</v>
      </c>
      <c r="P1169" s="8">
        <v>0</v>
      </c>
      <c r="Q1169">
        <f t="shared" si="145"/>
        <v>0</v>
      </c>
      <c r="R1169">
        <f t="shared" si="146"/>
        <v>825</v>
      </c>
      <c r="S1169">
        <f t="shared" si="147"/>
        <v>165</v>
      </c>
      <c r="T1169">
        <f t="shared" si="148"/>
        <v>330</v>
      </c>
      <c r="U1169">
        <f t="shared" si="149"/>
        <v>0</v>
      </c>
      <c r="V1169">
        <f t="shared" si="150"/>
        <v>1320</v>
      </c>
      <c r="W1169">
        <f t="shared" si="151"/>
        <v>1320</v>
      </c>
      <c r="X1169" t="str">
        <f t="shared" si="152"/>
        <v>Yes</v>
      </c>
    </row>
    <row r="1170" spans="1:24">
      <c r="A1170" s="5" t="s">
        <v>123</v>
      </c>
      <c r="B1170" s="5" t="s">
        <v>124</v>
      </c>
      <c r="C1170" s="5">
        <v>300</v>
      </c>
      <c r="D1170" s="7" t="s">
        <v>31</v>
      </c>
      <c r="E1170" s="5">
        <v>21</v>
      </c>
      <c r="F1170" s="5" t="s">
        <v>66</v>
      </c>
      <c r="G1170" s="5" t="s">
        <v>0</v>
      </c>
      <c r="H1170" s="5" t="s">
        <v>22</v>
      </c>
      <c r="I1170" s="5" t="s">
        <v>22</v>
      </c>
      <c r="J1170" s="5" t="s">
        <v>26</v>
      </c>
      <c r="K1170" s="6">
        <v>13.2</v>
      </c>
      <c r="L1170" s="10">
        <v>11</v>
      </c>
      <c r="M1170" s="10">
        <v>51</v>
      </c>
      <c r="N1170" s="10">
        <v>30</v>
      </c>
      <c r="O1170" s="10">
        <v>8</v>
      </c>
      <c r="P1170" s="10">
        <v>0</v>
      </c>
      <c r="Q1170">
        <f t="shared" si="145"/>
        <v>145.19999999999999</v>
      </c>
      <c r="R1170">
        <f t="shared" si="146"/>
        <v>673.19999999999993</v>
      </c>
      <c r="S1170">
        <f t="shared" si="147"/>
        <v>396</v>
      </c>
      <c r="T1170">
        <f t="shared" si="148"/>
        <v>105.6</v>
      </c>
      <c r="U1170">
        <f t="shared" si="149"/>
        <v>0</v>
      </c>
      <c r="V1170">
        <f t="shared" si="150"/>
        <v>1319.9999999999998</v>
      </c>
      <c r="W1170">
        <f t="shared" si="151"/>
        <v>1320</v>
      </c>
      <c r="X1170" t="str">
        <f t="shared" si="152"/>
        <v>Yes</v>
      </c>
    </row>
    <row r="1171" spans="1:24">
      <c r="A1171" s="5" t="s">
        <v>123</v>
      </c>
      <c r="B1171" s="5" t="s">
        <v>124</v>
      </c>
      <c r="C1171" s="5">
        <v>300</v>
      </c>
      <c r="D1171" s="7" t="s">
        <v>31</v>
      </c>
      <c r="E1171" s="5">
        <v>23</v>
      </c>
      <c r="F1171" s="5" t="s">
        <v>67</v>
      </c>
      <c r="G1171" s="5" t="s">
        <v>0</v>
      </c>
      <c r="H1171" s="5" t="s">
        <v>22</v>
      </c>
      <c r="I1171" s="5" t="s">
        <v>22</v>
      </c>
      <c r="J1171" s="5" t="s">
        <v>23</v>
      </c>
      <c r="K1171" s="6">
        <v>21.6</v>
      </c>
      <c r="L1171" s="8">
        <v>14.3</v>
      </c>
      <c r="M1171" s="8">
        <v>48</v>
      </c>
      <c r="N1171" s="8">
        <v>33.799999999999997</v>
      </c>
      <c r="O1171" s="8">
        <v>3.9</v>
      </c>
      <c r="P1171" s="8">
        <v>0</v>
      </c>
      <c r="Q1171">
        <f t="shared" si="145"/>
        <v>308.88000000000005</v>
      </c>
      <c r="R1171">
        <f t="shared" si="146"/>
        <v>1036.8000000000002</v>
      </c>
      <c r="S1171">
        <f t="shared" si="147"/>
        <v>730.08</v>
      </c>
      <c r="T1171">
        <f t="shared" si="148"/>
        <v>84.240000000000009</v>
      </c>
      <c r="U1171">
        <f t="shared" si="149"/>
        <v>0</v>
      </c>
      <c r="V1171">
        <f t="shared" si="150"/>
        <v>2160</v>
      </c>
      <c r="W1171">
        <f t="shared" si="151"/>
        <v>2160</v>
      </c>
      <c r="X1171" t="str">
        <f t="shared" si="152"/>
        <v>Yes</v>
      </c>
    </row>
    <row r="1172" spans="1:24">
      <c r="A1172" s="5" t="s">
        <v>123</v>
      </c>
      <c r="B1172" s="5" t="s">
        <v>124</v>
      </c>
      <c r="C1172" s="5">
        <v>300</v>
      </c>
      <c r="D1172" s="7" t="s">
        <v>31</v>
      </c>
      <c r="E1172" s="5">
        <v>23</v>
      </c>
      <c r="F1172" s="5" t="s">
        <v>67</v>
      </c>
      <c r="G1172" s="5" t="s">
        <v>0</v>
      </c>
      <c r="H1172" s="5" t="s">
        <v>22</v>
      </c>
      <c r="I1172" s="5" t="s">
        <v>22</v>
      </c>
      <c r="J1172" s="5" t="s">
        <v>24</v>
      </c>
      <c r="K1172" s="6">
        <v>21.6</v>
      </c>
      <c r="L1172" s="8">
        <v>26.7</v>
      </c>
      <c r="M1172" s="8">
        <v>73.3</v>
      </c>
      <c r="N1172" s="8">
        <v>0</v>
      </c>
      <c r="O1172" s="8">
        <v>0</v>
      </c>
      <c r="P1172" s="8">
        <v>0</v>
      </c>
      <c r="Q1172">
        <f t="shared" si="145"/>
        <v>576.72</v>
      </c>
      <c r="R1172">
        <f t="shared" si="146"/>
        <v>1583.28</v>
      </c>
      <c r="S1172">
        <f t="shared" si="147"/>
        <v>0</v>
      </c>
      <c r="T1172">
        <f t="shared" si="148"/>
        <v>0</v>
      </c>
      <c r="U1172">
        <f t="shared" si="149"/>
        <v>0</v>
      </c>
      <c r="V1172">
        <f t="shared" si="150"/>
        <v>2160</v>
      </c>
      <c r="W1172">
        <f t="shared" si="151"/>
        <v>2160</v>
      </c>
      <c r="X1172" t="str">
        <f t="shared" si="152"/>
        <v>Yes</v>
      </c>
    </row>
    <row r="1173" spans="1:24">
      <c r="A1173" s="5" t="s">
        <v>123</v>
      </c>
      <c r="B1173" s="5" t="s">
        <v>124</v>
      </c>
      <c r="C1173" s="5">
        <v>300</v>
      </c>
      <c r="D1173" s="7" t="s">
        <v>31</v>
      </c>
      <c r="E1173" s="5">
        <v>23</v>
      </c>
      <c r="F1173" s="5" t="s">
        <v>67</v>
      </c>
      <c r="G1173" s="5" t="s">
        <v>0</v>
      </c>
      <c r="H1173" s="5" t="s">
        <v>22</v>
      </c>
      <c r="I1173" s="5" t="s">
        <v>22</v>
      </c>
      <c r="J1173" s="5" t="s">
        <v>25</v>
      </c>
      <c r="K1173" s="6">
        <v>21.6</v>
      </c>
      <c r="L1173" s="8">
        <v>0</v>
      </c>
      <c r="M1173" s="8">
        <v>87.5</v>
      </c>
      <c r="N1173" s="8">
        <v>12.5</v>
      </c>
      <c r="O1173" s="8">
        <v>0</v>
      </c>
      <c r="P1173" s="8">
        <v>0</v>
      </c>
      <c r="Q1173">
        <f t="shared" si="145"/>
        <v>0</v>
      </c>
      <c r="R1173">
        <f t="shared" si="146"/>
        <v>1890.0000000000002</v>
      </c>
      <c r="S1173">
        <f t="shared" si="147"/>
        <v>270</v>
      </c>
      <c r="T1173">
        <f t="shared" si="148"/>
        <v>0</v>
      </c>
      <c r="U1173">
        <f t="shared" si="149"/>
        <v>0</v>
      </c>
      <c r="V1173">
        <f t="shared" si="150"/>
        <v>2160</v>
      </c>
      <c r="W1173">
        <f t="shared" si="151"/>
        <v>2160</v>
      </c>
      <c r="X1173" t="str">
        <f t="shared" si="152"/>
        <v>Yes</v>
      </c>
    </row>
    <row r="1174" spans="1:24">
      <c r="A1174" s="5" t="s">
        <v>123</v>
      </c>
      <c r="B1174" s="5" t="s">
        <v>124</v>
      </c>
      <c r="C1174" s="5">
        <v>300</v>
      </c>
      <c r="D1174" s="7" t="s">
        <v>31</v>
      </c>
      <c r="E1174" s="5">
        <v>23</v>
      </c>
      <c r="F1174" s="5" t="s">
        <v>67</v>
      </c>
      <c r="G1174" s="5" t="s">
        <v>0</v>
      </c>
      <c r="H1174" s="5" t="s">
        <v>22</v>
      </c>
      <c r="I1174" s="5" t="s">
        <v>22</v>
      </c>
      <c r="J1174" s="5" t="s">
        <v>26</v>
      </c>
      <c r="K1174" s="6">
        <v>21.6</v>
      </c>
      <c r="L1174" s="10">
        <v>15</v>
      </c>
      <c r="M1174" s="10">
        <v>59</v>
      </c>
      <c r="N1174" s="10">
        <v>23</v>
      </c>
      <c r="O1174" s="10">
        <v>3</v>
      </c>
      <c r="P1174" s="10">
        <v>0</v>
      </c>
      <c r="Q1174">
        <f t="shared" si="145"/>
        <v>324</v>
      </c>
      <c r="R1174">
        <f t="shared" si="146"/>
        <v>1274.4000000000001</v>
      </c>
      <c r="S1174">
        <f t="shared" si="147"/>
        <v>496.8</v>
      </c>
      <c r="T1174">
        <f t="shared" si="148"/>
        <v>64.800000000000011</v>
      </c>
      <c r="U1174">
        <f t="shared" si="149"/>
        <v>0</v>
      </c>
      <c r="V1174">
        <f t="shared" si="150"/>
        <v>2160.0000000000005</v>
      </c>
      <c r="W1174">
        <f t="shared" si="151"/>
        <v>2160</v>
      </c>
      <c r="X1174" t="str">
        <f t="shared" si="152"/>
        <v>Yes</v>
      </c>
    </row>
    <row r="1175" spans="1:24">
      <c r="A1175" s="5" t="s">
        <v>123</v>
      </c>
      <c r="B1175" s="5" t="s">
        <v>124</v>
      </c>
      <c r="C1175" s="5">
        <v>300</v>
      </c>
      <c r="D1175" s="7" t="s">
        <v>38</v>
      </c>
      <c r="E1175" s="5">
        <v>35</v>
      </c>
      <c r="F1175" s="5" t="s">
        <v>42</v>
      </c>
      <c r="G1175" s="5" t="s">
        <v>0</v>
      </c>
      <c r="H1175" s="5" t="s">
        <v>22</v>
      </c>
      <c r="I1175" s="5" t="s">
        <v>22</v>
      </c>
      <c r="J1175" s="5" t="s">
        <v>23</v>
      </c>
      <c r="K1175" s="6">
        <v>9.1999999999999993</v>
      </c>
      <c r="L1175" s="8">
        <v>33.299999999999997</v>
      </c>
      <c r="M1175" s="8">
        <v>46.7</v>
      </c>
      <c r="N1175" s="8">
        <v>16.7</v>
      </c>
      <c r="O1175" s="8">
        <v>3.3</v>
      </c>
      <c r="P1175" s="8">
        <v>0</v>
      </c>
      <c r="Q1175">
        <f t="shared" si="145"/>
        <v>306.35999999999996</v>
      </c>
      <c r="R1175">
        <f t="shared" si="146"/>
        <v>429.64</v>
      </c>
      <c r="S1175">
        <f t="shared" si="147"/>
        <v>153.63999999999999</v>
      </c>
      <c r="T1175">
        <f t="shared" si="148"/>
        <v>30.359999999999996</v>
      </c>
      <c r="U1175">
        <f t="shared" si="149"/>
        <v>0</v>
      </c>
      <c r="V1175">
        <f t="shared" si="150"/>
        <v>920</v>
      </c>
      <c r="W1175">
        <f t="shared" si="151"/>
        <v>919.99999999999989</v>
      </c>
      <c r="X1175" t="str">
        <f t="shared" si="152"/>
        <v>Yes</v>
      </c>
    </row>
    <row r="1176" spans="1:24">
      <c r="A1176" s="5" t="s">
        <v>123</v>
      </c>
      <c r="B1176" s="5" t="s">
        <v>124</v>
      </c>
      <c r="C1176" s="5">
        <v>300</v>
      </c>
      <c r="D1176" s="7" t="s">
        <v>38</v>
      </c>
      <c r="E1176" s="5">
        <v>35</v>
      </c>
      <c r="F1176" s="5" t="s">
        <v>42</v>
      </c>
      <c r="G1176" s="5" t="s">
        <v>0</v>
      </c>
      <c r="H1176" s="5" t="s">
        <v>22</v>
      </c>
      <c r="I1176" s="5" t="s">
        <v>22</v>
      </c>
      <c r="J1176" s="5" t="s">
        <v>24</v>
      </c>
      <c r="K1176" s="6">
        <v>9.1999999999999993</v>
      </c>
      <c r="L1176" s="8">
        <v>40</v>
      </c>
      <c r="M1176" s="8">
        <v>60</v>
      </c>
      <c r="N1176" s="8">
        <v>0</v>
      </c>
      <c r="O1176" s="8">
        <v>0</v>
      </c>
      <c r="P1176" s="8">
        <v>0</v>
      </c>
      <c r="Q1176">
        <f t="shared" si="145"/>
        <v>368</v>
      </c>
      <c r="R1176">
        <f t="shared" si="146"/>
        <v>552</v>
      </c>
      <c r="S1176">
        <f t="shared" si="147"/>
        <v>0</v>
      </c>
      <c r="T1176">
        <f t="shared" si="148"/>
        <v>0</v>
      </c>
      <c r="U1176">
        <f t="shared" si="149"/>
        <v>0</v>
      </c>
      <c r="V1176">
        <f t="shared" si="150"/>
        <v>920</v>
      </c>
      <c r="W1176">
        <f t="shared" si="151"/>
        <v>919.99999999999989</v>
      </c>
      <c r="X1176" t="str">
        <f t="shared" si="152"/>
        <v>Yes</v>
      </c>
    </row>
    <row r="1177" spans="1:24">
      <c r="A1177" s="5" t="s">
        <v>123</v>
      </c>
      <c r="B1177" s="5" t="s">
        <v>124</v>
      </c>
      <c r="C1177" s="5">
        <v>300</v>
      </c>
      <c r="D1177" s="7" t="s">
        <v>38</v>
      </c>
      <c r="E1177" s="5">
        <v>35</v>
      </c>
      <c r="F1177" s="5" t="s">
        <v>42</v>
      </c>
      <c r="G1177" s="5" t="s">
        <v>0</v>
      </c>
      <c r="H1177" s="5" t="s">
        <v>22</v>
      </c>
      <c r="I1177" s="5" t="s">
        <v>22</v>
      </c>
      <c r="J1177" s="5" t="s">
        <v>25</v>
      </c>
      <c r="K1177" s="6">
        <v>9.1999999999999993</v>
      </c>
      <c r="L1177" s="8">
        <v>30</v>
      </c>
      <c r="M1177" s="8">
        <v>70</v>
      </c>
      <c r="N1177" s="8">
        <v>0</v>
      </c>
      <c r="O1177" s="8">
        <v>0</v>
      </c>
      <c r="P1177" s="8">
        <v>0</v>
      </c>
      <c r="Q1177">
        <f t="shared" si="145"/>
        <v>276</v>
      </c>
      <c r="R1177">
        <f t="shared" si="146"/>
        <v>644</v>
      </c>
      <c r="S1177">
        <f t="shared" si="147"/>
        <v>0</v>
      </c>
      <c r="T1177">
        <f t="shared" si="148"/>
        <v>0</v>
      </c>
      <c r="U1177">
        <f t="shared" si="149"/>
        <v>0</v>
      </c>
      <c r="V1177">
        <f t="shared" si="150"/>
        <v>920</v>
      </c>
      <c r="W1177">
        <f t="shared" si="151"/>
        <v>919.99999999999989</v>
      </c>
      <c r="X1177" t="str">
        <f t="shared" si="152"/>
        <v>Yes</v>
      </c>
    </row>
    <row r="1178" spans="1:24">
      <c r="A1178" s="5" t="s">
        <v>123</v>
      </c>
      <c r="B1178" s="5" t="s">
        <v>124</v>
      </c>
      <c r="C1178" s="5">
        <v>300</v>
      </c>
      <c r="D1178" s="7" t="s">
        <v>38</v>
      </c>
      <c r="E1178" s="5">
        <v>35</v>
      </c>
      <c r="F1178" s="5" t="s">
        <v>42</v>
      </c>
      <c r="G1178" s="5" t="s">
        <v>0</v>
      </c>
      <c r="H1178" s="5" t="s">
        <v>22</v>
      </c>
      <c r="I1178" s="5" t="s">
        <v>22</v>
      </c>
      <c r="J1178" s="5" t="s">
        <v>26</v>
      </c>
      <c r="K1178" s="6">
        <v>9.1999999999999993</v>
      </c>
      <c r="L1178" s="10">
        <v>34</v>
      </c>
      <c r="M1178" s="10">
        <v>53</v>
      </c>
      <c r="N1178" s="10">
        <v>11</v>
      </c>
      <c r="O1178" s="10">
        <v>2</v>
      </c>
      <c r="P1178" s="10">
        <v>0</v>
      </c>
      <c r="Q1178">
        <f t="shared" si="145"/>
        <v>312.79999999999995</v>
      </c>
      <c r="R1178">
        <f t="shared" si="146"/>
        <v>487.59999999999997</v>
      </c>
      <c r="S1178">
        <f t="shared" si="147"/>
        <v>101.19999999999999</v>
      </c>
      <c r="T1178">
        <f t="shared" si="148"/>
        <v>18.399999999999999</v>
      </c>
      <c r="U1178">
        <f t="shared" si="149"/>
        <v>0</v>
      </c>
      <c r="V1178">
        <f t="shared" si="150"/>
        <v>919.99999999999989</v>
      </c>
      <c r="W1178">
        <f t="shared" si="151"/>
        <v>919.99999999999989</v>
      </c>
      <c r="X1178" t="str">
        <f t="shared" si="152"/>
        <v>Yes</v>
      </c>
    </row>
    <row r="1179" spans="1:24">
      <c r="A1179" s="5" t="s">
        <v>123</v>
      </c>
      <c r="B1179" s="5" t="s">
        <v>124</v>
      </c>
      <c r="C1179" s="5">
        <v>300</v>
      </c>
      <c r="D1179" s="7" t="s">
        <v>38</v>
      </c>
      <c r="E1179" s="5">
        <v>36</v>
      </c>
      <c r="F1179" s="5" t="s">
        <v>43</v>
      </c>
      <c r="G1179" s="5" t="s">
        <v>0</v>
      </c>
      <c r="H1179" s="5" t="s">
        <v>22</v>
      </c>
      <c r="I1179" s="5" t="s">
        <v>22</v>
      </c>
      <c r="J1179" s="5" t="s">
        <v>23</v>
      </c>
      <c r="K1179" s="6">
        <v>24.6</v>
      </c>
      <c r="L1179" s="8">
        <v>22.1</v>
      </c>
      <c r="M1179" s="8">
        <v>45.3</v>
      </c>
      <c r="N1179" s="8">
        <v>27.3</v>
      </c>
      <c r="O1179" s="8">
        <v>3.2</v>
      </c>
      <c r="P1179" s="8">
        <v>2.1</v>
      </c>
      <c r="Q1179">
        <f t="shared" si="145"/>
        <v>543.66000000000008</v>
      </c>
      <c r="R1179">
        <f t="shared" si="146"/>
        <v>1114.3799999999999</v>
      </c>
      <c r="S1179">
        <f t="shared" si="147"/>
        <v>671.58</v>
      </c>
      <c r="T1179">
        <f t="shared" si="148"/>
        <v>78.720000000000013</v>
      </c>
      <c r="U1179">
        <f t="shared" si="149"/>
        <v>51.660000000000004</v>
      </c>
      <c r="V1179">
        <f t="shared" si="150"/>
        <v>2459.9999999999995</v>
      </c>
      <c r="W1179">
        <f t="shared" si="151"/>
        <v>2460</v>
      </c>
      <c r="X1179" t="str">
        <f t="shared" si="152"/>
        <v>Yes</v>
      </c>
    </row>
    <row r="1180" spans="1:24">
      <c r="A1180" s="5" t="s">
        <v>123</v>
      </c>
      <c r="B1180" s="5" t="s">
        <v>124</v>
      </c>
      <c r="C1180" s="5">
        <v>300</v>
      </c>
      <c r="D1180" s="7" t="s">
        <v>38</v>
      </c>
      <c r="E1180" s="5">
        <v>36</v>
      </c>
      <c r="F1180" s="5" t="s">
        <v>43</v>
      </c>
      <c r="G1180" s="5" t="s">
        <v>0</v>
      </c>
      <c r="H1180" s="5" t="s">
        <v>22</v>
      </c>
      <c r="I1180" s="5" t="s">
        <v>22</v>
      </c>
      <c r="J1180" s="5" t="s">
        <v>24</v>
      </c>
      <c r="K1180" s="6">
        <v>24.6</v>
      </c>
      <c r="L1180" s="8">
        <v>53.3</v>
      </c>
      <c r="M1180" s="8">
        <v>46.7</v>
      </c>
      <c r="N1180" s="8">
        <v>0</v>
      </c>
      <c r="O1180" s="8">
        <v>0</v>
      </c>
      <c r="P1180" s="8">
        <v>0</v>
      </c>
      <c r="Q1180">
        <f t="shared" si="145"/>
        <v>1311.18</v>
      </c>
      <c r="R1180">
        <f t="shared" si="146"/>
        <v>1148.8200000000002</v>
      </c>
      <c r="S1180">
        <f t="shared" si="147"/>
        <v>0</v>
      </c>
      <c r="T1180">
        <f t="shared" si="148"/>
        <v>0</v>
      </c>
      <c r="U1180">
        <f t="shared" si="149"/>
        <v>0</v>
      </c>
      <c r="V1180">
        <f t="shared" si="150"/>
        <v>2460</v>
      </c>
      <c r="W1180">
        <f t="shared" si="151"/>
        <v>2460</v>
      </c>
      <c r="X1180" t="str">
        <f t="shared" si="152"/>
        <v>Yes</v>
      </c>
    </row>
    <row r="1181" spans="1:24">
      <c r="A1181" s="5" t="s">
        <v>123</v>
      </c>
      <c r="B1181" s="5" t="s">
        <v>124</v>
      </c>
      <c r="C1181" s="5">
        <v>300</v>
      </c>
      <c r="D1181" s="7" t="s">
        <v>38</v>
      </c>
      <c r="E1181" s="5">
        <v>36</v>
      </c>
      <c r="F1181" s="5" t="s">
        <v>43</v>
      </c>
      <c r="G1181" s="5" t="s">
        <v>0</v>
      </c>
      <c r="H1181" s="5" t="s">
        <v>22</v>
      </c>
      <c r="I1181" s="5" t="s">
        <v>22</v>
      </c>
      <c r="J1181" s="5" t="s">
        <v>25</v>
      </c>
      <c r="K1181" s="6">
        <v>24.6</v>
      </c>
      <c r="L1181" s="8">
        <v>50</v>
      </c>
      <c r="M1181" s="8">
        <v>40</v>
      </c>
      <c r="N1181" s="8">
        <v>10</v>
      </c>
      <c r="O1181" s="8">
        <v>0</v>
      </c>
      <c r="P1181" s="8">
        <v>0</v>
      </c>
      <c r="Q1181">
        <f t="shared" si="145"/>
        <v>1230</v>
      </c>
      <c r="R1181">
        <f t="shared" si="146"/>
        <v>984</v>
      </c>
      <c r="S1181">
        <f t="shared" si="147"/>
        <v>246</v>
      </c>
      <c r="T1181">
        <f t="shared" si="148"/>
        <v>0</v>
      </c>
      <c r="U1181">
        <f t="shared" si="149"/>
        <v>0</v>
      </c>
      <c r="V1181">
        <f t="shared" si="150"/>
        <v>2460</v>
      </c>
      <c r="W1181">
        <f t="shared" si="151"/>
        <v>2460</v>
      </c>
      <c r="X1181" t="str">
        <f t="shared" si="152"/>
        <v>Yes</v>
      </c>
    </row>
    <row r="1182" spans="1:24">
      <c r="A1182" s="5" t="s">
        <v>123</v>
      </c>
      <c r="B1182" s="5" t="s">
        <v>124</v>
      </c>
      <c r="C1182" s="5">
        <v>300</v>
      </c>
      <c r="D1182" s="7" t="s">
        <v>38</v>
      </c>
      <c r="E1182" s="5">
        <v>36</v>
      </c>
      <c r="F1182" s="5" t="s">
        <v>43</v>
      </c>
      <c r="G1182" s="5" t="s">
        <v>0</v>
      </c>
      <c r="H1182" s="5" t="s">
        <v>22</v>
      </c>
      <c r="I1182" s="5" t="s">
        <v>22</v>
      </c>
      <c r="J1182" s="5" t="s">
        <v>26</v>
      </c>
      <c r="K1182" s="6">
        <v>24.6</v>
      </c>
      <c r="L1182" s="10">
        <v>33</v>
      </c>
      <c r="M1182" s="10">
        <v>44</v>
      </c>
      <c r="N1182" s="10">
        <v>20</v>
      </c>
      <c r="O1182" s="10">
        <v>2</v>
      </c>
      <c r="P1182" s="10">
        <v>1</v>
      </c>
      <c r="Q1182">
        <f t="shared" si="145"/>
        <v>811.80000000000007</v>
      </c>
      <c r="R1182">
        <f t="shared" si="146"/>
        <v>1082.4000000000001</v>
      </c>
      <c r="S1182">
        <f t="shared" si="147"/>
        <v>492</v>
      </c>
      <c r="T1182">
        <f t="shared" si="148"/>
        <v>49.2</v>
      </c>
      <c r="U1182">
        <f t="shared" si="149"/>
        <v>24.6</v>
      </c>
      <c r="V1182">
        <f t="shared" si="150"/>
        <v>2460</v>
      </c>
      <c r="W1182">
        <f t="shared" si="151"/>
        <v>2460</v>
      </c>
      <c r="X1182" t="str">
        <f t="shared" si="152"/>
        <v>Yes</v>
      </c>
    </row>
    <row r="1183" spans="1:24">
      <c r="A1183" s="5" t="s">
        <v>125</v>
      </c>
      <c r="B1183" s="5" t="s">
        <v>126</v>
      </c>
      <c r="C1183" s="5">
        <v>310</v>
      </c>
      <c r="D1183" s="7" t="s">
        <v>38</v>
      </c>
      <c r="E1183" s="5">
        <v>34</v>
      </c>
      <c r="F1183" s="5" t="s">
        <v>41</v>
      </c>
      <c r="G1183" s="5" t="s">
        <v>0</v>
      </c>
      <c r="H1183" s="5" t="s">
        <v>22</v>
      </c>
      <c r="I1183" s="5" t="s">
        <v>22</v>
      </c>
      <c r="J1183" s="5" t="s">
        <v>23</v>
      </c>
      <c r="K1183" s="6">
        <v>32.5</v>
      </c>
      <c r="L1183" s="8">
        <v>50</v>
      </c>
      <c r="M1183" s="8">
        <v>42.1</v>
      </c>
      <c r="N1183" s="8">
        <v>6.1</v>
      </c>
      <c r="O1183" s="8">
        <v>0</v>
      </c>
      <c r="P1183" s="8">
        <v>1.8</v>
      </c>
      <c r="Q1183">
        <f t="shared" si="145"/>
        <v>1625</v>
      </c>
      <c r="R1183">
        <f t="shared" si="146"/>
        <v>1368.25</v>
      </c>
      <c r="S1183">
        <f t="shared" si="147"/>
        <v>198.25</v>
      </c>
      <c r="T1183">
        <f t="shared" si="148"/>
        <v>0</v>
      </c>
      <c r="U1183">
        <f t="shared" si="149"/>
        <v>58.5</v>
      </c>
      <c r="V1183">
        <f t="shared" si="150"/>
        <v>3250</v>
      </c>
      <c r="W1183">
        <f t="shared" si="151"/>
        <v>3250</v>
      </c>
      <c r="X1183" t="str">
        <f t="shared" si="152"/>
        <v>Yes</v>
      </c>
    </row>
    <row r="1184" spans="1:24">
      <c r="A1184" s="5" t="s">
        <v>125</v>
      </c>
      <c r="B1184" s="5" t="s">
        <v>126</v>
      </c>
      <c r="C1184" s="5">
        <v>310</v>
      </c>
      <c r="D1184" s="7" t="s">
        <v>38</v>
      </c>
      <c r="E1184" s="5">
        <v>34</v>
      </c>
      <c r="F1184" s="5" t="s">
        <v>41</v>
      </c>
      <c r="G1184" s="5" t="s">
        <v>0</v>
      </c>
      <c r="H1184" s="5" t="s">
        <v>22</v>
      </c>
      <c r="I1184" s="5" t="s">
        <v>22</v>
      </c>
      <c r="J1184" s="5" t="s">
        <v>24</v>
      </c>
      <c r="K1184" s="6">
        <v>32.5</v>
      </c>
      <c r="L1184" s="8">
        <v>40</v>
      </c>
      <c r="M1184" s="8">
        <v>60</v>
      </c>
      <c r="N1184" s="8">
        <v>0</v>
      </c>
      <c r="O1184" s="8">
        <v>0</v>
      </c>
      <c r="P1184" s="8">
        <v>0</v>
      </c>
      <c r="Q1184">
        <f t="shared" si="145"/>
        <v>1300</v>
      </c>
      <c r="R1184">
        <f t="shared" si="146"/>
        <v>1950</v>
      </c>
      <c r="S1184">
        <f t="shared" si="147"/>
        <v>0</v>
      </c>
      <c r="T1184">
        <f t="shared" si="148"/>
        <v>0</v>
      </c>
      <c r="U1184">
        <f t="shared" si="149"/>
        <v>0</v>
      </c>
      <c r="V1184">
        <f t="shared" si="150"/>
        <v>3250</v>
      </c>
      <c r="W1184">
        <f t="shared" si="151"/>
        <v>3250</v>
      </c>
      <c r="X1184" t="str">
        <f t="shared" si="152"/>
        <v>Yes</v>
      </c>
    </row>
    <row r="1185" spans="1:24">
      <c r="A1185" s="5" t="s">
        <v>125</v>
      </c>
      <c r="B1185" s="5" t="s">
        <v>126</v>
      </c>
      <c r="C1185" s="5">
        <v>310</v>
      </c>
      <c r="D1185" s="7" t="s">
        <v>38</v>
      </c>
      <c r="E1185" s="5">
        <v>34</v>
      </c>
      <c r="F1185" s="5" t="s">
        <v>41</v>
      </c>
      <c r="G1185" s="5" t="s">
        <v>0</v>
      </c>
      <c r="H1185" s="5" t="s">
        <v>22</v>
      </c>
      <c r="I1185" s="5" t="s">
        <v>22</v>
      </c>
      <c r="J1185" s="5" t="s">
        <v>25</v>
      </c>
      <c r="K1185" s="6">
        <v>32.5</v>
      </c>
      <c r="L1185" s="8">
        <v>100</v>
      </c>
      <c r="M1185" s="8">
        <v>0</v>
      </c>
      <c r="N1185" s="8">
        <v>0</v>
      </c>
      <c r="O1185" s="8">
        <v>0</v>
      </c>
      <c r="P1185" s="8">
        <v>0</v>
      </c>
      <c r="Q1185">
        <f t="shared" si="145"/>
        <v>3250</v>
      </c>
      <c r="R1185">
        <f t="shared" si="146"/>
        <v>0</v>
      </c>
      <c r="S1185">
        <f t="shared" si="147"/>
        <v>0</v>
      </c>
      <c r="T1185">
        <f t="shared" si="148"/>
        <v>0</v>
      </c>
      <c r="U1185">
        <f t="shared" si="149"/>
        <v>0</v>
      </c>
      <c r="V1185">
        <f t="shared" si="150"/>
        <v>3250</v>
      </c>
      <c r="W1185">
        <f t="shared" si="151"/>
        <v>3250</v>
      </c>
      <c r="X1185" t="str">
        <f t="shared" si="152"/>
        <v>Yes</v>
      </c>
    </row>
    <row r="1186" spans="1:24">
      <c r="A1186" s="5" t="s">
        <v>125</v>
      </c>
      <c r="B1186" s="5" t="s">
        <v>126</v>
      </c>
      <c r="C1186" s="5">
        <v>310</v>
      </c>
      <c r="D1186" s="7" t="s">
        <v>38</v>
      </c>
      <c r="E1186" s="5">
        <v>34</v>
      </c>
      <c r="F1186" s="5" t="s">
        <v>41</v>
      </c>
      <c r="G1186" s="5" t="s">
        <v>0</v>
      </c>
      <c r="H1186" s="5" t="s">
        <v>22</v>
      </c>
      <c r="I1186" s="5" t="s">
        <v>22</v>
      </c>
      <c r="J1186" s="5" t="s">
        <v>26</v>
      </c>
      <c r="K1186" s="6">
        <v>32.5</v>
      </c>
      <c r="L1186" s="10">
        <v>56</v>
      </c>
      <c r="M1186" s="10">
        <v>39</v>
      </c>
      <c r="N1186" s="10">
        <v>4</v>
      </c>
      <c r="O1186" s="10">
        <v>0</v>
      </c>
      <c r="P1186" s="10">
        <v>1</v>
      </c>
      <c r="Q1186">
        <f t="shared" si="145"/>
        <v>1820</v>
      </c>
      <c r="R1186">
        <f t="shared" si="146"/>
        <v>1267.5</v>
      </c>
      <c r="S1186">
        <f t="shared" si="147"/>
        <v>130</v>
      </c>
      <c r="T1186">
        <f t="shared" si="148"/>
        <v>0</v>
      </c>
      <c r="U1186">
        <f t="shared" si="149"/>
        <v>32.5</v>
      </c>
      <c r="V1186">
        <f t="shared" si="150"/>
        <v>3250</v>
      </c>
      <c r="W1186">
        <f t="shared" si="151"/>
        <v>3250</v>
      </c>
      <c r="X1186" t="str">
        <f t="shared" si="152"/>
        <v>Yes</v>
      </c>
    </row>
    <row r="1187" spans="1:24">
      <c r="A1187" s="5" t="s">
        <v>127</v>
      </c>
      <c r="B1187" s="5" t="s">
        <v>128</v>
      </c>
      <c r="C1187" s="5">
        <v>320</v>
      </c>
      <c r="D1187" s="7" t="s">
        <v>20</v>
      </c>
      <c r="E1187" s="5">
        <v>3</v>
      </c>
      <c r="F1187" s="5" t="s">
        <v>21</v>
      </c>
      <c r="G1187" s="5" t="s">
        <v>0</v>
      </c>
      <c r="H1187" s="5" t="s">
        <v>22</v>
      </c>
      <c r="I1187" s="5" t="s">
        <v>22</v>
      </c>
      <c r="J1187" s="5" t="s">
        <v>23</v>
      </c>
      <c r="K1187" s="6">
        <v>17.600000000000001</v>
      </c>
      <c r="L1187" s="8">
        <v>20.3</v>
      </c>
      <c r="M1187" s="8">
        <v>72.900000000000006</v>
      </c>
      <c r="N1187" s="8">
        <v>6.8</v>
      </c>
      <c r="O1187" s="8">
        <v>0</v>
      </c>
      <c r="P1187" s="8">
        <v>0</v>
      </c>
      <c r="Q1187">
        <f t="shared" si="145"/>
        <v>357.28000000000003</v>
      </c>
      <c r="R1187">
        <f t="shared" si="146"/>
        <v>1283.0400000000002</v>
      </c>
      <c r="S1187">
        <f t="shared" si="147"/>
        <v>119.68</v>
      </c>
      <c r="T1187">
        <f t="shared" si="148"/>
        <v>0</v>
      </c>
      <c r="U1187">
        <f t="shared" si="149"/>
        <v>0</v>
      </c>
      <c r="V1187">
        <f t="shared" si="150"/>
        <v>1760.0000000000002</v>
      </c>
      <c r="W1187">
        <f t="shared" si="151"/>
        <v>1760.0000000000002</v>
      </c>
      <c r="X1187" t="str">
        <f t="shared" si="152"/>
        <v>Yes</v>
      </c>
    </row>
    <row r="1188" spans="1:24">
      <c r="A1188" s="5" t="s">
        <v>127</v>
      </c>
      <c r="B1188" s="5" t="s">
        <v>128</v>
      </c>
      <c r="C1188" s="5">
        <v>320</v>
      </c>
      <c r="D1188" s="7" t="s">
        <v>20</v>
      </c>
      <c r="E1188" s="5">
        <v>3</v>
      </c>
      <c r="F1188" s="5" t="s">
        <v>21</v>
      </c>
      <c r="G1188" s="5" t="s">
        <v>0</v>
      </c>
      <c r="H1188" s="5" t="s">
        <v>22</v>
      </c>
      <c r="I1188" s="5" t="s">
        <v>22</v>
      </c>
      <c r="J1188" s="5" t="s">
        <v>24</v>
      </c>
      <c r="K1188" s="6">
        <v>17.600000000000001</v>
      </c>
      <c r="L1188" s="8">
        <v>13.3</v>
      </c>
      <c r="M1188" s="8">
        <v>76.7</v>
      </c>
      <c r="N1188" s="8">
        <v>10</v>
      </c>
      <c r="O1188" s="8">
        <v>0</v>
      </c>
      <c r="P1188" s="8">
        <v>0</v>
      </c>
      <c r="Q1188">
        <f t="shared" si="145"/>
        <v>234.08000000000004</v>
      </c>
      <c r="R1188">
        <f t="shared" si="146"/>
        <v>1349.92</v>
      </c>
      <c r="S1188">
        <f t="shared" si="147"/>
        <v>176</v>
      </c>
      <c r="T1188">
        <f t="shared" si="148"/>
        <v>0</v>
      </c>
      <c r="U1188">
        <f t="shared" si="149"/>
        <v>0</v>
      </c>
      <c r="V1188">
        <f t="shared" si="150"/>
        <v>1760</v>
      </c>
      <c r="W1188">
        <f t="shared" si="151"/>
        <v>1760.0000000000002</v>
      </c>
      <c r="X1188" t="str">
        <f t="shared" si="152"/>
        <v>Yes</v>
      </c>
    </row>
    <row r="1189" spans="1:24">
      <c r="A1189" s="5" t="s">
        <v>127</v>
      </c>
      <c r="B1189" s="5" t="s">
        <v>128</v>
      </c>
      <c r="C1189" s="5">
        <v>320</v>
      </c>
      <c r="D1189" s="7" t="s">
        <v>20</v>
      </c>
      <c r="E1189" s="5">
        <v>3</v>
      </c>
      <c r="F1189" s="5" t="s">
        <v>21</v>
      </c>
      <c r="G1189" s="5" t="s">
        <v>0</v>
      </c>
      <c r="H1189" s="5" t="s">
        <v>22</v>
      </c>
      <c r="I1189" s="5" t="s">
        <v>22</v>
      </c>
      <c r="J1189" s="5" t="s">
        <v>25</v>
      </c>
      <c r="K1189" s="6">
        <v>17.600000000000001</v>
      </c>
      <c r="L1189" s="8">
        <v>25</v>
      </c>
      <c r="M1189" s="8">
        <v>75</v>
      </c>
      <c r="N1189" s="8">
        <v>0</v>
      </c>
      <c r="O1189" s="8">
        <v>0</v>
      </c>
      <c r="P1189" s="8">
        <v>0</v>
      </c>
      <c r="Q1189">
        <f t="shared" si="145"/>
        <v>440.00000000000006</v>
      </c>
      <c r="R1189">
        <f t="shared" si="146"/>
        <v>1320</v>
      </c>
      <c r="S1189">
        <f t="shared" si="147"/>
        <v>0</v>
      </c>
      <c r="T1189">
        <f t="shared" si="148"/>
        <v>0</v>
      </c>
      <c r="U1189">
        <f t="shared" si="149"/>
        <v>0</v>
      </c>
      <c r="V1189">
        <f t="shared" si="150"/>
        <v>1760</v>
      </c>
      <c r="W1189">
        <f t="shared" si="151"/>
        <v>1760.0000000000002</v>
      </c>
      <c r="X1189" t="str">
        <f t="shared" si="152"/>
        <v>Yes</v>
      </c>
    </row>
    <row r="1190" spans="1:24">
      <c r="A1190" s="5" t="s">
        <v>127</v>
      </c>
      <c r="B1190" s="5" t="s">
        <v>128</v>
      </c>
      <c r="C1190" s="5">
        <v>320</v>
      </c>
      <c r="D1190" s="7" t="s">
        <v>20</v>
      </c>
      <c r="E1190" s="5">
        <v>3</v>
      </c>
      <c r="F1190" s="5" t="s">
        <v>21</v>
      </c>
      <c r="G1190" s="5" t="s">
        <v>0</v>
      </c>
      <c r="H1190" s="5" t="s">
        <v>22</v>
      </c>
      <c r="I1190" s="5" t="s">
        <v>22</v>
      </c>
      <c r="J1190" s="5" t="s">
        <v>26</v>
      </c>
      <c r="K1190" s="6">
        <v>17.600000000000001</v>
      </c>
      <c r="L1190" s="10">
        <v>20</v>
      </c>
      <c r="M1190" s="10">
        <v>74</v>
      </c>
      <c r="N1190" s="10">
        <v>6</v>
      </c>
      <c r="O1190" s="10">
        <v>0</v>
      </c>
      <c r="P1190" s="10">
        <v>0</v>
      </c>
      <c r="Q1190">
        <f t="shared" si="145"/>
        <v>352</v>
      </c>
      <c r="R1190">
        <f t="shared" si="146"/>
        <v>1302.4000000000001</v>
      </c>
      <c r="S1190">
        <f t="shared" si="147"/>
        <v>105.60000000000001</v>
      </c>
      <c r="T1190">
        <f t="shared" si="148"/>
        <v>0</v>
      </c>
      <c r="U1190">
        <f t="shared" si="149"/>
        <v>0</v>
      </c>
      <c r="V1190">
        <f t="shared" si="150"/>
        <v>1760</v>
      </c>
      <c r="W1190">
        <f t="shared" si="151"/>
        <v>1760.0000000000002</v>
      </c>
      <c r="X1190" t="str">
        <f t="shared" si="152"/>
        <v>Yes</v>
      </c>
    </row>
    <row r="1191" spans="1:24">
      <c r="A1191" s="5" t="s">
        <v>127</v>
      </c>
      <c r="B1191" s="5" t="s">
        <v>128</v>
      </c>
      <c r="C1191" s="5">
        <v>320</v>
      </c>
      <c r="D1191" s="7" t="s">
        <v>20</v>
      </c>
      <c r="E1191" s="5">
        <v>4</v>
      </c>
      <c r="F1191" s="5" t="s">
        <v>27</v>
      </c>
      <c r="G1191" s="5" t="s">
        <v>0</v>
      </c>
      <c r="H1191" s="5" t="s">
        <v>22</v>
      </c>
      <c r="I1191" s="5" t="s">
        <v>22</v>
      </c>
      <c r="J1191" s="5" t="s">
        <v>23</v>
      </c>
      <c r="K1191" s="6">
        <v>14</v>
      </c>
      <c r="L1191" s="8">
        <v>9.8000000000000007</v>
      </c>
      <c r="M1191" s="8">
        <v>29.2</v>
      </c>
      <c r="N1191" s="8">
        <v>51.2</v>
      </c>
      <c r="O1191" s="8">
        <v>9.8000000000000007</v>
      </c>
      <c r="P1191" s="8">
        <v>0</v>
      </c>
      <c r="Q1191">
        <f t="shared" si="145"/>
        <v>137.20000000000002</v>
      </c>
      <c r="R1191">
        <f t="shared" si="146"/>
        <v>408.8</v>
      </c>
      <c r="S1191">
        <f t="shared" si="147"/>
        <v>716.80000000000007</v>
      </c>
      <c r="T1191">
        <f t="shared" si="148"/>
        <v>137.20000000000002</v>
      </c>
      <c r="U1191">
        <f t="shared" si="149"/>
        <v>0</v>
      </c>
      <c r="V1191">
        <f t="shared" si="150"/>
        <v>1400.0000000000002</v>
      </c>
      <c r="W1191">
        <f t="shared" si="151"/>
        <v>1400</v>
      </c>
      <c r="X1191" t="str">
        <f t="shared" si="152"/>
        <v>Yes</v>
      </c>
    </row>
    <row r="1192" spans="1:24">
      <c r="A1192" s="5" t="s">
        <v>127</v>
      </c>
      <c r="B1192" s="5" t="s">
        <v>128</v>
      </c>
      <c r="C1192" s="5">
        <v>320</v>
      </c>
      <c r="D1192" s="7" t="s">
        <v>20</v>
      </c>
      <c r="E1192" s="5">
        <v>4</v>
      </c>
      <c r="F1192" s="5" t="s">
        <v>27</v>
      </c>
      <c r="G1192" s="5" t="s">
        <v>0</v>
      </c>
      <c r="H1192" s="5" t="s">
        <v>22</v>
      </c>
      <c r="I1192" s="5" t="s">
        <v>22</v>
      </c>
      <c r="J1192" s="5" t="s">
        <v>24</v>
      </c>
      <c r="K1192" s="6">
        <v>14</v>
      </c>
      <c r="L1192" s="8">
        <v>60</v>
      </c>
      <c r="M1192" s="8">
        <v>40</v>
      </c>
      <c r="N1192" s="8">
        <v>0</v>
      </c>
      <c r="O1192" s="8">
        <v>0</v>
      </c>
      <c r="P1192" s="8">
        <v>0</v>
      </c>
      <c r="Q1192">
        <f t="shared" si="145"/>
        <v>840</v>
      </c>
      <c r="R1192">
        <f t="shared" si="146"/>
        <v>560</v>
      </c>
      <c r="S1192">
        <f t="shared" si="147"/>
        <v>0</v>
      </c>
      <c r="T1192">
        <f t="shared" si="148"/>
        <v>0</v>
      </c>
      <c r="U1192">
        <f t="shared" si="149"/>
        <v>0</v>
      </c>
      <c r="V1192">
        <f t="shared" si="150"/>
        <v>1400</v>
      </c>
      <c r="W1192">
        <f t="shared" si="151"/>
        <v>1400</v>
      </c>
      <c r="X1192" t="str">
        <f t="shared" si="152"/>
        <v>Yes</v>
      </c>
    </row>
    <row r="1193" spans="1:24">
      <c r="A1193" s="5" t="s">
        <v>127</v>
      </c>
      <c r="B1193" s="5" t="s">
        <v>128</v>
      </c>
      <c r="C1193" s="5">
        <v>320</v>
      </c>
      <c r="D1193" s="7" t="s">
        <v>20</v>
      </c>
      <c r="E1193" s="5">
        <v>4</v>
      </c>
      <c r="F1193" s="5" t="s">
        <v>27</v>
      </c>
      <c r="G1193" s="5" t="s">
        <v>0</v>
      </c>
      <c r="H1193" s="5" t="s">
        <v>22</v>
      </c>
      <c r="I1193" s="5" t="s">
        <v>22</v>
      </c>
      <c r="J1193" s="5" t="s">
        <v>25</v>
      </c>
      <c r="K1193" s="6">
        <v>14</v>
      </c>
      <c r="L1193" s="8">
        <v>0</v>
      </c>
      <c r="M1193" s="8">
        <v>75</v>
      </c>
      <c r="N1193" s="8">
        <v>25</v>
      </c>
      <c r="O1193" s="8">
        <v>0</v>
      </c>
      <c r="P1193" s="8">
        <v>0</v>
      </c>
      <c r="Q1193">
        <f t="shared" si="145"/>
        <v>0</v>
      </c>
      <c r="R1193">
        <f t="shared" si="146"/>
        <v>1050</v>
      </c>
      <c r="S1193">
        <f t="shared" si="147"/>
        <v>350</v>
      </c>
      <c r="T1193">
        <f t="shared" si="148"/>
        <v>0</v>
      </c>
      <c r="U1193">
        <f t="shared" si="149"/>
        <v>0</v>
      </c>
      <c r="V1193">
        <f t="shared" si="150"/>
        <v>1400</v>
      </c>
      <c r="W1193">
        <f t="shared" si="151"/>
        <v>1400</v>
      </c>
      <c r="X1193" t="str">
        <f t="shared" si="152"/>
        <v>Yes</v>
      </c>
    </row>
    <row r="1194" spans="1:24">
      <c r="A1194" s="5" t="s">
        <v>127</v>
      </c>
      <c r="B1194" s="5" t="s">
        <v>128</v>
      </c>
      <c r="C1194" s="5">
        <v>320</v>
      </c>
      <c r="D1194" s="7" t="s">
        <v>20</v>
      </c>
      <c r="E1194" s="5">
        <v>4</v>
      </c>
      <c r="F1194" s="5" t="s">
        <v>27</v>
      </c>
      <c r="G1194" s="5" t="s">
        <v>0</v>
      </c>
      <c r="H1194" s="5" t="s">
        <v>22</v>
      </c>
      <c r="I1194" s="5" t="s">
        <v>22</v>
      </c>
      <c r="J1194" s="5" t="s">
        <v>26</v>
      </c>
      <c r="K1194" s="6">
        <v>14</v>
      </c>
      <c r="L1194" s="10">
        <v>18</v>
      </c>
      <c r="M1194" s="10">
        <v>39</v>
      </c>
      <c r="N1194" s="10">
        <v>37</v>
      </c>
      <c r="O1194" s="10">
        <v>6</v>
      </c>
      <c r="P1194" s="10">
        <v>0</v>
      </c>
      <c r="Q1194">
        <f t="shared" si="145"/>
        <v>252</v>
      </c>
      <c r="R1194">
        <f t="shared" si="146"/>
        <v>546</v>
      </c>
      <c r="S1194">
        <f t="shared" si="147"/>
        <v>518</v>
      </c>
      <c r="T1194">
        <f t="shared" si="148"/>
        <v>84</v>
      </c>
      <c r="U1194">
        <f t="shared" si="149"/>
        <v>0</v>
      </c>
      <c r="V1194">
        <f t="shared" si="150"/>
        <v>1400</v>
      </c>
      <c r="W1194">
        <f t="shared" si="151"/>
        <v>1400</v>
      </c>
      <c r="X1194" t="str">
        <f t="shared" si="152"/>
        <v>Yes</v>
      </c>
    </row>
    <row r="1195" spans="1:24">
      <c r="A1195" s="5" t="s">
        <v>127</v>
      </c>
      <c r="B1195" s="5" t="s">
        <v>128</v>
      </c>
      <c r="C1195" s="5">
        <v>320</v>
      </c>
      <c r="D1195" s="7" t="s">
        <v>29</v>
      </c>
      <c r="E1195" s="5">
        <v>7</v>
      </c>
      <c r="F1195" s="5" t="s">
        <v>61</v>
      </c>
      <c r="G1195" s="5" t="s">
        <v>0</v>
      </c>
      <c r="H1195" s="5" t="s">
        <v>22</v>
      </c>
      <c r="I1195" s="5" t="s">
        <v>22</v>
      </c>
      <c r="J1195" s="5" t="s">
        <v>23</v>
      </c>
      <c r="K1195" s="6">
        <v>10.4</v>
      </c>
      <c r="L1195" s="8">
        <v>12.2</v>
      </c>
      <c r="M1195" s="8">
        <v>42.9</v>
      </c>
      <c r="N1195" s="8">
        <v>38.799999999999997</v>
      </c>
      <c r="O1195" s="8">
        <v>6.1</v>
      </c>
      <c r="P1195" s="8">
        <v>0</v>
      </c>
      <c r="Q1195">
        <f t="shared" si="145"/>
        <v>126.88</v>
      </c>
      <c r="R1195">
        <f t="shared" si="146"/>
        <v>446.16</v>
      </c>
      <c r="S1195">
        <f t="shared" si="147"/>
        <v>403.52</v>
      </c>
      <c r="T1195">
        <f t="shared" si="148"/>
        <v>63.44</v>
      </c>
      <c r="U1195">
        <f t="shared" si="149"/>
        <v>0</v>
      </c>
      <c r="V1195">
        <f t="shared" si="150"/>
        <v>1040</v>
      </c>
      <c r="W1195">
        <f t="shared" si="151"/>
        <v>1040</v>
      </c>
      <c r="X1195" t="str">
        <f t="shared" si="152"/>
        <v>Yes</v>
      </c>
    </row>
    <row r="1196" spans="1:24">
      <c r="A1196" s="5" t="s">
        <v>127</v>
      </c>
      <c r="B1196" s="5" t="s">
        <v>128</v>
      </c>
      <c r="C1196" s="5">
        <v>320</v>
      </c>
      <c r="D1196" s="7" t="s">
        <v>29</v>
      </c>
      <c r="E1196" s="5">
        <v>7</v>
      </c>
      <c r="F1196" s="5" t="s">
        <v>61</v>
      </c>
      <c r="G1196" s="5" t="s">
        <v>0</v>
      </c>
      <c r="H1196" s="5" t="s">
        <v>22</v>
      </c>
      <c r="I1196" s="5" t="s">
        <v>22</v>
      </c>
      <c r="J1196" s="5" t="s">
        <v>24</v>
      </c>
      <c r="K1196" s="6">
        <v>10.4</v>
      </c>
      <c r="L1196" s="8">
        <v>0</v>
      </c>
      <c r="M1196" s="8">
        <v>70</v>
      </c>
      <c r="N1196" s="8">
        <v>30</v>
      </c>
      <c r="O1196" s="8">
        <v>0</v>
      </c>
      <c r="P1196" s="8">
        <v>0</v>
      </c>
      <c r="Q1196">
        <f t="shared" si="145"/>
        <v>0</v>
      </c>
      <c r="R1196">
        <f t="shared" si="146"/>
        <v>728</v>
      </c>
      <c r="S1196">
        <f t="shared" si="147"/>
        <v>312</v>
      </c>
      <c r="T1196">
        <f t="shared" si="148"/>
        <v>0</v>
      </c>
      <c r="U1196">
        <f t="shared" si="149"/>
        <v>0</v>
      </c>
      <c r="V1196">
        <f t="shared" si="150"/>
        <v>1040</v>
      </c>
      <c r="W1196">
        <f t="shared" si="151"/>
        <v>1040</v>
      </c>
      <c r="X1196" t="str">
        <f t="shared" si="152"/>
        <v>Yes</v>
      </c>
    </row>
    <row r="1197" spans="1:24">
      <c r="A1197" s="5" t="s">
        <v>127</v>
      </c>
      <c r="B1197" s="5" t="s">
        <v>128</v>
      </c>
      <c r="C1197" s="5">
        <v>320</v>
      </c>
      <c r="D1197" s="7" t="s">
        <v>29</v>
      </c>
      <c r="E1197" s="5">
        <v>7</v>
      </c>
      <c r="F1197" s="5" t="s">
        <v>61</v>
      </c>
      <c r="G1197" s="5" t="s">
        <v>0</v>
      </c>
      <c r="H1197" s="5" t="s">
        <v>22</v>
      </c>
      <c r="I1197" s="5" t="s">
        <v>22</v>
      </c>
      <c r="J1197" s="5" t="s">
        <v>25</v>
      </c>
      <c r="K1197" s="6">
        <v>10.4</v>
      </c>
      <c r="L1197" s="8">
        <v>0</v>
      </c>
      <c r="M1197" s="8">
        <v>15</v>
      </c>
      <c r="N1197" s="8">
        <v>75</v>
      </c>
      <c r="O1197" s="8">
        <v>10</v>
      </c>
      <c r="P1197" s="8">
        <v>0</v>
      </c>
      <c r="Q1197">
        <f t="shared" si="145"/>
        <v>0</v>
      </c>
      <c r="R1197">
        <f t="shared" si="146"/>
        <v>156</v>
      </c>
      <c r="S1197">
        <f t="shared" si="147"/>
        <v>780</v>
      </c>
      <c r="T1197">
        <f t="shared" si="148"/>
        <v>104</v>
      </c>
      <c r="U1197">
        <f t="shared" si="149"/>
        <v>0</v>
      </c>
      <c r="V1197">
        <f t="shared" si="150"/>
        <v>1040</v>
      </c>
      <c r="W1197">
        <f t="shared" si="151"/>
        <v>1040</v>
      </c>
      <c r="X1197" t="str">
        <f t="shared" si="152"/>
        <v>Yes</v>
      </c>
    </row>
    <row r="1198" spans="1:24">
      <c r="A1198" s="5" t="s">
        <v>127</v>
      </c>
      <c r="B1198" s="5" t="s">
        <v>128</v>
      </c>
      <c r="C1198" s="5">
        <v>320</v>
      </c>
      <c r="D1198" s="7" t="s">
        <v>29</v>
      </c>
      <c r="E1198" s="5">
        <v>7</v>
      </c>
      <c r="F1198" s="5" t="s">
        <v>61</v>
      </c>
      <c r="G1198" s="5" t="s">
        <v>0</v>
      </c>
      <c r="H1198" s="5" t="s">
        <v>22</v>
      </c>
      <c r="I1198" s="5" t="s">
        <v>22</v>
      </c>
      <c r="J1198" s="5" t="s">
        <v>26</v>
      </c>
      <c r="K1198" s="6">
        <v>10.4</v>
      </c>
      <c r="L1198" s="10">
        <v>8</v>
      </c>
      <c r="M1198" s="10">
        <v>44</v>
      </c>
      <c r="N1198" s="10">
        <v>43</v>
      </c>
      <c r="O1198" s="10">
        <v>5</v>
      </c>
      <c r="P1198" s="10">
        <v>0</v>
      </c>
      <c r="Q1198">
        <f t="shared" si="145"/>
        <v>83.2</v>
      </c>
      <c r="R1198">
        <f t="shared" si="146"/>
        <v>457.6</v>
      </c>
      <c r="S1198">
        <f t="shared" si="147"/>
        <v>447.2</v>
      </c>
      <c r="T1198">
        <f t="shared" si="148"/>
        <v>52</v>
      </c>
      <c r="U1198">
        <f t="shared" si="149"/>
        <v>0</v>
      </c>
      <c r="V1198">
        <f t="shared" si="150"/>
        <v>1040</v>
      </c>
      <c r="W1198">
        <f t="shared" si="151"/>
        <v>1040</v>
      </c>
      <c r="X1198" t="str">
        <f t="shared" si="152"/>
        <v>Yes</v>
      </c>
    </row>
    <row r="1199" spans="1:24">
      <c r="A1199" s="5" t="s">
        <v>127</v>
      </c>
      <c r="B1199" s="5" t="s">
        <v>128</v>
      </c>
      <c r="C1199" s="5">
        <v>320</v>
      </c>
      <c r="D1199" s="7" t="s">
        <v>29</v>
      </c>
      <c r="E1199" s="5">
        <v>10</v>
      </c>
      <c r="F1199" s="5" t="s">
        <v>54</v>
      </c>
      <c r="G1199" s="5" t="s">
        <v>0</v>
      </c>
      <c r="H1199" s="5" t="s">
        <v>22</v>
      </c>
      <c r="I1199" s="5" t="s">
        <v>22</v>
      </c>
      <c r="J1199" s="5" t="s">
        <v>23</v>
      </c>
      <c r="K1199" s="6">
        <v>9</v>
      </c>
      <c r="L1199" s="8">
        <v>10.3</v>
      </c>
      <c r="M1199" s="8">
        <v>75.900000000000006</v>
      </c>
      <c r="N1199" s="8">
        <v>13.8</v>
      </c>
      <c r="O1199" s="8">
        <v>0</v>
      </c>
      <c r="P1199" s="8">
        <v>0</v>
      </c>
      <c r="Q1199">
        <f t="shared" si="145"/>
        <v>92.7</v>
      </c>
      <c r="R1199">
        <f t="shared" si="146"/>
        <v>683.1</v>
      </c>
      <c r="S1199">
        <f t="shared" si="147"/>
        <v>124.2</v>
      </c>
      <c r="T1199">
        <f t="shared" si="148"/>
        <v>0</v>
      </c>
      <c r="U1199">
        <f t="shared" si="149"/>
        <v>0</v>
      </c>
      <c r="V1199">
        <f t="shared" si="150"/>
        <v>900.00000000000011</v>
      </c>
      <c r="W1199">
        <f t="shared" si="151"/>
        <v>900</v>
      </c>
      <c r="X1199" t="str">
        <f t="shared" si="152"/>
        <v>Yes</v>
      </c>
    </row>
    <row r="1200" spans="1:24">
      <c r="A1200" s="5" t="s">
        <v>127</v>
      </c>
      <c r="B1200" s="5" t="s">
        <v>128</v>
      </c>
      <c r="C1200" s="5">
        <v>320</v>
      </c>
      <c r="D1200" s="7" t="s">
        <v>29</v>
      </c>
      <c r="E1200" s="5">
        <v>10</v>
      </c>
      <c r="F1200" s="5" t="s">
        <v>54</v>
      </c>
      <c r="G1200" s="5" t="s">
        <v>0</v>
      </c>
      <c r="H1200" s="5" t="s">
        <v>22</v>
      </c>
      <c r="I1200" s="5" t="s">
        <v>22</v>
      </c>
      <c r="J1200" s="5" t="s">
        <v>24</v>
      </c>
      <c r="K1200" s="6">
        <v>9</v>
      </c>
      <c r="L1200" s="8">
        <v>0</v>
      </c>
      <c r="M1200" s="8">
        <v>80</v>
      </c>
      <c r="N1200" s="8">
        <v>20</v>
      </c>
      <c r="O1200" s="8">
        <v>0</v>
      </c>
      <c r="P1200" s="8">
        <v>0</v>
      </c>
      <c r="Q1200">
        <f t="shared" si="145"/>
        <v>0</v>
      </c>
      <c r="R1200">
        <f t="shared" si="146"/>
        <v>720</v>
      </c>
      <c r="S1200">
        <f t="shared" si="147"/>
        <v>180</v>
      </c>
      <c r="T1200">
        <f t="shared" si="148"/>
        <v>0</v>
      </c>
      <c r="U1200">
        <f t="shared" si="149"/>
        <v>0</v>
      </c>
      <c r="V1200">
        <f t="shared" si="150"/>
        <v>900</v>
      </c>
      <c r="W1200">
        <f t="shared" si="151"/>
        <v>900</v>
      </c>
      <c r="X1200" t="str">
        <f t="shared" si="152"/>
        <v>Yes</v>
      </c>
    </row>
    <row r="1201" spans="1:24">
      <c r="A1201" s="5" t="s">
        <v>127</v>
      </c>
      <c r="B1201" s="5" t="s">
        <v>128</v>
      </c>
      <c r="C1201" s="5">
        <v>320</v>
      </c>
      <c r="D1201" s="7" t="s">
        <v>29</v>
      </c>
      <c r="E1201" s="5">
        <v>10</v>
      </c>
      <c r="F1201" s="5" t="s">
        <v>54</v>
      </c>
      <c r="G1201" s="5" t="s">
        <v>0</v>
      </c>
      <c r="H1201" s="5" t="s">
        <v>22</v>
      </c>
      <c r="I1201" s="5" t="s">
        <v>22</v>
      </c>
      <c r="J1201" s="5" t="s">
        <v>25</v>
      </c>
      <c r="K1201" s="6">
        <v>9</v>
      </c>
      <c r="L1201" s="8">
        <v>0</v>
      </c>
      <c r="M1201" s="8">
        <v>60</v>
      </c>
      <c r="N1201" s="8">
        <v>40</v>
      </c>
      <c r="O1201" s="8">
        <v>0</v>
      </c>
      <c r="P1201" s="8">
        <v>0</v>
      </c>
      <c r="Q1201">
        <f t="shared" si="145"/>
        <v>0</v>
      </c>
      <c r="R1201">
        <f t="shared" si="146"/>
        <v>540</v>
      </c>
      <c r="S1201">
        <f t="shared" si="147"/>
        <v>360</v>
      </c>
      <c r="T1201">
        <f t="shared" si="148"/>
        <v>0</v>
      </c>
      <c r="U1201">
        <f t="shared" si="149"/>
        <v>0</v>
      </c>
      <c r="V1201">
        <f t="shared" si="150"/>
        <v>900</v>
      </c>
      <c r="W1201">
        <f t="shared" si="151"/>
        <v>900</v>
      </c>
      <c r="X1201" t="str">
        <f t="shared" si="152"/>
        <v>Yes</v>
      </c>
    </row>
    <row r="1202" spans="1:24">
      <c r="A1202" s="5" t="s">
        <v>127</v>
      </c>
      <c r="B1202" s="5" t="s">
        <v>128</v>
      </c>
      <c r="C1202" s="5">
        <v>320</v>
      </c>
      <c r="D1202" s="7" t="s">
        <v>29</v>
      </c>
      <c r="E1202" s="5">
        <v>10</v>
      </c>
      <c r="F1202" s="5" t="s">
        <v>54</v>
      </c>
      <c r="G1202" s="5" t="s">
        <v>0</v>
      </c>
      <c r="H1202" s="5" t="s">
        <v>22</v>
      </c>
      <c r="I1202" s="5" t="s">
        <v>22</v>
      </c>
      <c r="J1202" s="5" t="s">
        <v>26</v>
      </c>
      <c r="K1202" s="6">
        <v>9</v>
      </c>
      <c r="L1202" s="10">
        <v>7</v>
      </c>
      <c r="M1202" s="10">
        <v>74</v>
      </c>
      <c r="N1202" s="10">
        <v>19</v>
      </c>
      <c r="O1202" s="10">
        <v>0</v>
      </c>
      <c r="P1202" s="10">
        <v>0</v>
      </c>
      <c r="Q1202">
        <f t="shared" si="145"/>
        <v>63</v>
      </c>
      <c r="R1202">
        <f t="shared" si="146"/>
        <v>666</v>
      </c>
      <c r="S1202">
        <f t="shared" si="147"/>
        <v>171</v>
      </c>
      <c r="T1202">
        <f t="shared" si="148"/>
        <v>0</v>
      </c>
      <c r="U1202">
        <f t="shared" si="149"/>
        <v>0</v>
      </c>
      <c r="V1202">
        <f t="shared" si="150"/>
        <v>900</v>
      </c>
      <c r="W1202">
        <f t="shared" si="151"/>
        <v>900</v>
      </c>
      <c r="X1202" t="str">
        <f t="shared" si="152"/>
        <v>Yes</v>
      </c>
    </row>
    <row r="1203" spans="1:24">
      <c r="A1203" s="5" t="s">
        <v>127</v>
      </c>
      <c r="B1203" s="5" t="s">
        <v>128</v>
      </c>
      <c r="C1203" s="5">
        <v>320</v>
      </c>
      <c r="D1203" s="7" t="s">
        <v>29</v>
      </c>
      <c r="E1203" s="5">
        <v>11</v>
      </c>
      <c r="F1203" s="5" t="s">
        <v>46</v>
      </c>
      <c r="G1203" s="5" t="s">
        <v>0</v>
      </c>
      <c r="H1203" s="5" t="s">
        <v>22</v>
      </c>
      <c r="I1203" s="5" t="s">
        <v>22</v>
      </c>
      <c r="J1203" s="5" t="s">
        <v>23</v>
      </c>
      <c r="K1203" s="6">
        <v>13</v>
      </c>
      <c r="L1203" s="8">
        <v>5</v>
      </c>
      <c r="M1203" s="8">
        <v>25</v>
      </c>
      <c r="N1203" s="8">
        <v>65</v>
      </c>
      <c r="O1203" s="8">
        <v>5</v>
      </c>
      <c r="P1203" s="8">
        <v>0</v>
      </c>
      <c r="Q1203">
        <f t="shared" si="145"/>
        <v>65</v>
      </c>
      <c r="R1203">
        <f t="shared" si="146"/>
        <v>325</v>
      </c>
      <c r="S1203">
        <f t="shared" si="147"/>
        <v>845</v>
      </c>
      <c r="T1203">
        <f t="shared" si="148"/>
        <v>65</v>
      </c>
      <c r="U1203">
        <f t="shared" si="149"/>
        <v>0</v>
      </c>
      <c r="V1203">
        <f t="shared" si="150"/>
        <v>1300</v>
      </c>
      <c r="W1203">
        <f t="shared" si="151"/>
        <v>1300</v>
      </c>
      <c r="X1203" t="str">
        <f t="shared" si="152"/>
        <v>Yes</v>
      </c>
    </row>
    <row r="1204" spans="1:24">
      <c r="A1204" s="5" t="s">
        <v>127</v>
      </c>
      <c r="B1204" s="5" t="s">
        <v>128</v>
      </c>
      <c r="C1204" s="5">
        <v>320</v>
      </c>
      <c r="D1204" s="7" t="s">
        <v>29</v>
      </c>
      <c r="E1204" s="5">
        <v>11</v>
      </c>
      <c r="F1204" s="5" t="s">
        <v>46</v>
      </c>
      <c r="G1204" s="5" t="s">
        <v>0</v>
      </c>
      <c r="H1204" s="5" t="s">
        <v>22</v>
      </c>
      <c r="I1204" s="5" t="s">
        <v>22</v>
      </c>
      <c r="J1204" s="5" t="s">
        <v>24</v>
      </c>
      <c r="K1204" s="6">
        <v>13</v>
      </c>
      <c r="L1204" s="8">
        <v>10</v>
      </c>
      <c r="M1204" s="8">
        <v>90</v>
      </c>
      <c r="N1204" s="8">
        <v>0</v>
      </c>
      <c r="O1204" s="8">
        <v>0</v>
      </c>
      <c r="P1204" s="8">
        <v>0</v>
      </c>
      <c r="Q1204">
        <f t="shared" si="145"/>
        <v>130</v>
      </c>
      <c r="R1204">
        <f t="shared" si="146"/>
        <v>1170</v>
      </c>
      <c r="S1204">
        <f t="shared" si="147"/>
        <v>0</v>
      </c>
      <c r="T1204">
        <f t="shared" si="148"/>
        <v>0</v>
      </c>
      <c r="U1204">
        <f t="shared" si="149"/>
        <v>0</v>
      </c>
      <c r="V1204">
        <f t="shared" si="150"/>
        <v>1300</v>
      </c>
      <c r="W1204">
        <f t="shared" si="151"/>
        <v>1300</v>
      </c>
      <c r="X1204" t="str">
        <f t="shared" si="152"/>
        <v>Yes</v>
      </c>
    </row>
    <row r="1205" spans="1:24">
      <c r="A1205" s="5" t="s">
        <v>127</v>
      </c>
      <c r="B1205" s="5" t="s">
        <v>128</v>
      </c>
      <c r="C1205" s="5">
        <v>320</v>
      </c>
      <c r="D1205" s="7" t="s">
        <v>29</v>
      </c>
      <c r="E1205" s="5">
        <v>11</v>
      </c>
      <c r="F1205" s="5" t="s">
        <v>46</v>
      </c>
      <c r="G1205" s="5" t="s">
        <v>0</v>
      </c>
      <c r="H1205" s="5" t="s">
        <v>22</v>
      </c>
      <c r="I1205" s="5" t="s">
        <v>22</v>
      </c>
      <c r="J1205" s="5" t="s">
        <v>25</v>
      </c>
      <c r="K1205" s="6">
        <v>13</v>
      </c>
      <c r="L1205" s="8">
        <v>0</v>
      </c>
      <c r="M1205" s="8">
        <v>15</v>
      </c>
      <c r="N1205" s="8">
        <v>85</v>
      </c>
      <c r="O1205" s="8">
        <v>0</v>
      </c>
      <c r="P1205" s="8">
        <v>0</v>
      </c>
      <c r="Q1205">
        <f t="shared" si="145"/>
        <v>0</v>
      </c>
      <c r="R1205">
        <f t="shared" si="146"/>
        <v>195</v>
      </c>
      <c r="S1205">
        <f t="shared" si="147"/>
        <v>1105</v>
      </c>
      <c r="T1205">
        <f t="shared" si="148"/>
        <v>0</v>
      </c>
      <c r="U1205">
        <f t="shared" si="149"/>
        <v>0</v>
      </c>
      <c r="V1205">
        <f t="shared" si="150"/>
        <v>1300</v>
      </c>
      <c r="W1205">
        <f t="shared" si="151"/>
        <v>1300</v>
      </c>
      <c r="X1205" t="str">
        <f t="shared" si="152"/>
        <v>Yes</v>
      </c>
    </row>
    <row r="1206" spans="1:24">
      <c r="A1206" s="5" t="s">
        <v>127</v>
      </c>
      <c r="B1206" s="5" t="s">
        <v>128</v>
      </c>
      <c r="C1206" s="5">
        <v>320</v>
      </c>
      <c r="D1206" s="7" t="s">
        <v>29</v>
      </c>
      <c r="E1206" s="5">
        <v>11</v>
      </c>
      <c r="F1206" s="5" t="s">
        <v>46</v>
      </c>
      <c r="G1206" s="5" t="s">
        <v>0</v>
      </c>
      <c r="H1206" s="5" t="s">
        <v>22</v>
      </c>
      <c r="I1206" s="5" t="s">
        <v>22</v>
      </c>
      <c r="J1206" s="5" t="s">
        <v>26</v>
      </c>
      <c r="K1206" s="6">
        <v>13</v>
      </c>
      <c r="L1206" s="10">
        <v>5</v>
      </c>
      <c r="M1206" s="10">
        <v>37</v>
      </c>
      <c r="N1206" s="10">
        <v>55</v>
      </c>
      <c r="O1206" s="10">
        <v>3</v>
      </c>
      <c r="P1206" s="10">
        <v>0</v>
      </c>
      <c r="Q1206">
        <f t="shared" si="145"/>
        <v>65</v>
      </c>
      <c r="R1206">
        <f t="shared" si="146"/>
        <v>481</v>
      </c>
      <c r="S1206">
        <f t="shared" si="147"/>
        <v>715</v>
      </c>
      <c r="T1206">
        <f t="shared" si="148"/>
        <v>39</v>
      </c>
      <c r="U1206">
        <f t="shared" si="149"/>
        <v>0</v>
      </c>
      <c r="V1206">
        <f t="shared" si="150"/>
        <v>1300</v>
      </c>
      <c r="W1206">
        <f t="shared" si="151"/>
        <v>1300</v>
      </c>
      <c r="X1206" t="str">
        <f t="shared" si="152"/>
        <v>Yes</v>
      </c>
    </row>
    <row r="1207" spans="1:24">
      <c r="A1207" s="5" t="s">
        <v>127</v>
      </c>
      <c r="B1207" s="5" t="s">
        <v>128</v>
      </c>
      <c r="C1207" s="5">
        <v>320</v>
      </c>
      <c r="D1207" s="7" t="s">
        <v>29</v>
      </c>
      <c r="E1207" s="5">
        <v>15</v>
      </c>
      <c r="F1207" s="5" t="s">
        <v>30</v>
      </c>
      <c r="G1207" s="5" t="s">
        <v>0</v>
      </c>
      <c r="H1207" s="5" t="s">
        <v>22</v>
      </c>
      <c r="I1207" s="5" t="s">
        <v>22</v>
      </c>
      <c r="J1207" s="5" t="s">
        <v>23</v>
      </c>
      <c r="K1207" s="6">
        <v>18.7</v>
      </c>
      <c r="L1207" s="8">
        <v>6</v>
      </c>
      <c r="M1207" s="8">
        <v>56.7</v>
      </c>
      <c r="N1207" s="8">
        <v>34.299999999999997</v>
      </c>
      <c r="O1207" s="8">
        <v>3</v>
      </c>
      <c r="P1207" s="8">
        <v>0</v>
      </c>
      <c r="Q1207">
        <f t="shared" si="145"/>
        <v>112.19999999999999</v>
      </c>
      <c r="R1207">
        <f t="shared" si="146"/>
        <v>1060.29</v>
      </c>
      <c r="S1207">
        <f t="shared" si="147"/>
        <v>641.41</v>
      </c>
      <c r="T1207">
        <f t="shared" si="148"/>
        <v>56.099999999999994</v>
      </c>
      <c r="U1207">
        <f t="shared" si="149"/>
        <v>0</v>
      </c>
      <c r="V1207">
        <f t="shared" si="150"/>
        <v>1870</v>
      </c>
      <c r="W1207">
        <f t="shared" si="151"/>
        <v>1870</v>
      </c>
      <c r="X1207" t="str">
        <f t="shared" si="152"/>
        <v>Yes</v>
      </c>
    </row>
    <row r="1208" spans="1:24">
      <c r="A1208" s="5" t="s">
        <v>127</v>
      </c>
      <c r="B1208" s="5" t="s">
        <v>128</v>
      </c>
      <c r="C1208" s="5">
        <v>320</v>
      </c>
      <c r="D1208" s="7" t="s">
        <v>29</v>
      </c>
      <c r="E1208" s="5">
        <v>15</v>
      </c>
      <c r="F1208" s="5" t="s">
        <v>30</v>
      </c>
      <c r="G1208" s="5" t="s">
        <v>0</v>
      </c>
      <c r="H1208" s="5" t="s">
        <v>22</v>
      </c>
      <c r="I1208" s="5" t="s">
        <v>22</v>
      </c>
      <c r="J1208" s="5" t="s">
        <v>24</v>
      </c>
      <c r="K1208" s="6">
        <v>18.7</v>
      </c>
      <c r="L1208" s="8">
        <v>0</v>
      </c>
      <c r="M1208" s="8">
        <v>36.700000000000003</v>
      </c>
      <c r="N1208" s="8">
        <v>63.3</v>
      </c>
      <c r="O1208" s="8">
        <v>0</v>
      </c>
      <c r="P1208" s="8">
        <v>0</v>
      </c>
      <c r="Q1208">
        <f t="shared" si="145"/>
        <v>0</v>
      </c>
      <c r="R1208">
        <f t="shared" si="146"/>
        <v>686.29000000000008</v>
      </c>
      <c r="S1208">
        <f t="shared" si="147"/>
        <v>1183.7099999999998</v>
      </c>
      <c r="T1208">
        <f t="shared" si="148"/>
        <v>0</v>
      </c>
      <c r="U1208">
        <f t="shared" si="149"/>
        <v>0</v>
      </c>
      <c r="V1208">
        <f t="shared" si="150"/>
        <v>1870</v>
      </c>
      <c r="W1208">
        <f t="shared" si="151"/>
        <v>1870</v>
      </c>
      <c r="X1208" t="str">
        <f t="shared" si="152"/>
        <v>Yes</v>
      </c>
    </row>
    <row r="1209" spans="1:24">
      <c r="A1209" s="5" t="s">
        <v>127</v>
      </c>
      <c r="B1209" s="5" t="s">
        <v>128</v>
      </c>
      <c r="C1209" s="5">
        <v>320</v>
      </c>
      <c r="D1209" s="7" t="s">
        <v>29</v>
      </c>
      <c r="E1209" s="5">
        <v>15</v>
      </c>
      <c r="F1209" s="5" t="s">
        <v>30</v>
      </c>
      <c r="G1209" s="5" t="s">
        <v>0</v>
      </c>
      <c r="H1209" s="5" t="s">
        <v>22</v>
      </c>
      <c r="I1209" s="5" t="s">
        <v>22</v>
      </c>
      <c r="J1209" s="5" t="s">
        <v>25</v>
      </c>
      <c r="K1209" s="6">
        <v>18.7</v>
      </c>
      <c r="L1209" s="8">
        <v>0</v>
      </c>
      <c r="M1209" s="8">
        <v>80</v>
      </c>
      <c r="N1209" s="8">
        <v>20</v>
      </c>
      <c r="O1209" s="8">
        <v>0</v>
      </c>
      <c r="P1209" s="8">
        <v>0</v>
      </c>
      <c r="Q1209">
        <f t="shared" si="145"/>
        <v>0</v>
      </c>
      <c r="R1209">
        <f t="shared" si="146"/>
        <v>1496</v>
      </c>
      <c r="S1209">
        <f t="shared" si="147"/>
        <v>374</v>
      </c>
      <c r="T1209">
        <f t="shared" si="148"/>
        <v>0</v>
      </c>
      <c r="U1209">
        <f t="shared" si="149"/>
        <v>0</v>
      </c>
      <c r="V1209">
        <f t="shared" si="150"/>
        <v>1870</v>
      </c>
      <c r="W1209">
        <f t="shared" si="151"/>
        <v>1870</v>
      </c>
      <c r="X1209" t="str">
        <f t="shared" si="152"/>
        <v>Yes</v>
      </c>
    </row>
    <row r="1210" spans="1:24">
      <c r="A1210" s="5" t="s">
        <v>127</v>
      </c>
      <c r="B1210" s="5" t="s">
        <v>128</v>
      </c>
      <c r="C1210" s="5">
        <v>320</v>
      </c>
      <c r="D1210" s="7" t="s">
        <v>29</v>
      </c>
      <c r="E1210" s="5">
        <v>15</v>
      </c>
      <c r="F1210" s="5" t="s">
        <v>30</v>
      </c>
      <c r="G1210" s="5" t="s">
        <v>0</v>
      </c>
      <c r="H1210" s="5" t="s">
        <v>22</v>
      </c>
      <c r="I1210" s="5" t="s">
        <v>22</v>
      </c>
      <c r="J1210" s="5" t="s">
        <v>26</v>
      </c>
      <c r="K1210" s="6">
        <v>18.7</v>
      </c>
      <c r="L1210" s="10">
        <v>4</v>
      </c>
      <c r="M1210" s="10">
        <v>56</v>
      </c>
      <c r="N1210" s="10">
        <v>38</v>
      </c>
      <c r="O1210" s="10">
        <v>2</v>
      </c>
      <c r="P1210" s="10">
        <v>0</v>
      </c>
      <c r="Q1210">
        <f t="shared" si="145"/>
        <v>74.8</v>
      </c>
      <c r="R1210">
        <f t="shared" si="146"/>
        <v>1047.2</v>
      </c>
      <c r="S1210">
        <f t="shared" si="147"/>
        <v>710.6</v>
      </c>
      <c r="T1210">
        <f t="shared" si="148"/>
        <v>37.4</v>
      </c>
      <c r="U1210">
        <f t="shared" si="149"/>
        <v>0</v>
      </c>
      <c r="V1210">
        <f t="shared" si="150"/>
        <v>1870</v>
      </c>
      <c r="W1210">
        <f t="shared" si="151"/>
        <v>1870</v>
      </c>
      <c r="X1210" t="str">
        <f t="shared" si="152"/>
        <v>Yes</v>
      </c>
    </row>
    <row r="1211" spans="1:24">
      <c r="A1211" s="5" t="s">
        <v>127</v>
      </c>
      <c r="B1211" s="5" t="s">
        <v>128</v>
      </c>
      <c r="C1211" s="5">
        <v>320</v>
      </c>
      <c r="D1211" s="7" t="s">
        <v>31</v>
      </c>
      <c r="E1211" s="5">
        <v>19</v>
      </c>
      <c r="F1211" s="5" t="s">
        <v>34</v>
      </c>
      <c r="G1211" s="5" t="s">
        <v>0</v>
      </c>
      <c r="H1211" s="5" t="s">
        <v>22</v>
      </c>
      <c r="I1211" s="5" t="s">
        <v>22</v>
      </c>
      <c r="J1211" s="5" t="s">
        <v>23</v>
      </c>
      <c r="K1211" s="6">
        <v>17</v>
      </c>
      <c r="L1211" s="8">
        <v>4.5</v>
      </c>
      <c r="M1211" s="8">
        <v>27.3</v>
      </c>
      <c r="N1211" s="8">
        <v>45.5</v>
      </c>
      <c r="O1211" s="8">
        <v>22.7</v>
      </c>
      <c r="P1211" s="8">
        <v>0</v>
      </c>
      <c r="Q1211">
        <f t="shared" si="145"/>
        <v>76.5</v>
      </c>
      <c r="R1211">
        <f t="shared" si="146"/>
        <v>464.1</v>
      </c>
      <c r="S1211">
        <f t="shared" si="147"/>
        <v>773.5</v>
      </c>
      <c r="T1211">
        <f t="shared" si="148"/>
        <v>385.9</v>
      </c>
      <c r="U1211">
        <f t="shared" si="149"/>
        <v>0</v>
      </c>
      <c r="V1211">
        <f t="shared" si="150"/>
        <v>1700</v>
      </c>
      <c r="W1211">
        <f t="shared" si="151"/>
        <v>1700</v>
      </c>
      <c r="X1211" t="str">
        <f t="shared" si="152"/>
        <v>Yes</v>
      </c>
    </row>
    <row r="1212" spans="1:24">
      <c r="A1212" s="5" t="s">
        <v>127</v>
      </c>
      <c r="B1212" s="5" t="s">
        <v>128</v>
      </c>
      <c r="C1212" s="5">
        <v>320</v>
      </c>
      <c r="D1212" s="7" t="s">
        <v>31</v>
      </c>
      <c r="E1212" s="5">
        <v>19</v>
      </c>
      <c r="F1212" s="5" t="s">
        <v>34</v>
      </c>
      <c r="G1212" s="5" t="s">
        <v>0</v>
      </c>
      <c r="H1212" s="5" t="s">
        <v>22</v>
      </c>
      <c r="I1212" s="5" t="s">
        <v>22</v>
      </c>
      <c r="J1212" s="5" t="s">
        <v>24</v>
      </c>
      <c r="K1212" s="6">
        <v>17</v>
      </c>
      <c r="L1212" s="8">
        <v>40</v>
      </c>
      <c r="M1212" s="8">
        <v>60</v>
      </c>
      <c r="N1212" s="8">
        <v>0</v>
      </c>
      <c r="O1212" s="8">
        <v>0</v>
      </c>
      <c r="P1212" s="8">
        <v>0</v>
      </c>
      <c r="Q1212">
        <f t="shared" si="145"/>
        <v>680</v>
      </c>
      <c r="R1212">
        <f t="shared" si="146"/>
        <v>1020</v>
      </c>
      <c r="S1212">
        <f t="shared" si="147"/>
        <v>0</v>
      </c>
      <c r="T1212">
        <f t="shared" si="148"/>
        <v>0</v>
      </c>
      <c r="U1212">
        <f t="shared" si="149"/>
        <v>0</v>
      </c>
      <c r="V1212">
        <f t="shared" si="150"/>
        <v>1700</v>
      </c>
      <c r="W1212">
        <f t="shared" si="151"/>
        <v>1700</v>
      </c>
      <c r="X1212" t="str">
        <f t="shared" si="152"/>
        <v>Yes</v>
      </c>
    </row>
    <row r="1213" spans="1:24">
      <c r="A1213" s="5" t="s">
        <v>127</v>
      </c>
      <c r="B1213" s="5" t="s">
        <v>128</v>
      </c>
      <c r="C1213" s="5">
        <v>320</v>
      </c>
      <c r="D1213" s="7" t="s">
        <v>31</v>
      </c>
      <c r="E1213" s="5">
        <v>19</v>
      </c>
      <c r="F1213" s="5" t="s">
        <v>34</v>
      </c>
      <c r="G1213" s="5" t="s">
        <v>0</v>
      </c>
      <c r="H1213" s="5" t="s">
        <v>22</v>
      </c>
      <c r="I1213" s="5" t="s">
        <v>22</v>
      </c>
      <c r="J1213" s="5" t="s">
        <v>25</v>
      </c>
      <c r="K1213" s="6">
        <v>17</v>
      </c>
      <c r="L1213" s="8">
        <v>12.5</v>
      </c>
      <c r="M1213" s="8">
        <v>62.5</v>
      </c>
      <c r="N1213" s="8">
        <v>25</v>
      </c>
      <c r="O1213" s="8">
        <v>0</v>
      </c>
      <c r="P1213" s="8">
        <v>0</v>
      </c>
      <c r="Q1213">
        <f t="shared" si="145"/>
        <v>212.5</v>
      </c>
      <c r="R1213">
        <f t="shared" si="146"/>
        <v>1062.5</v>
      </c>
      <c r="S1213">
        <f t="shared" si="147"/>
        <v>425</v>
      </c>
      <c r="T1213">
        <f t="shared" si="148"/>
        <v>0</v>
      </c>
      <c r="U1213">
        <f t="shared" si="149"/>
        <v>0</v>
      </c>
      <c r="V1213">
        <f t="shared" si="150"/>
        <v>1700</v>
      </c>
      <c r="W1213">
        <f t="shared" si="151"/>
        <v>1700</v>
      </c>
      <c r="X1213" t="str">
        <f t="shared" si="152"/>
        <v>Yes</v>
      </c>
    </row>
    <row r="1214" spans="1:24">
      <c r="A1214" s="5" t="s">
        <v>127</v>
      </c>
      <c r="B1214" s="5" t="s">
        <v>128</v>
      </c>
      <c r="C1214" s="5">
        <v>320</v>
      </c>
      <c r="D1214" s="7" t="s">
        <v>31</v>
      </c>
      <c r="E1214" s="5">
        <v>19</v>
      </c>
      <c r="F1214" s="5" t="s">
        <v>34</v>
      </c>
      <c r="G1214" s="5" t="s">
        <v>0</v>
      </c>
      <c r="H1214" s="5" t="s">
        <v>22</v>
      </c>
      <c r="I1214" s="5" t="s">
        <v>22</v>
      </c>
      <c r="J1214" s="5" t="s">
        <v>26</v>
      </c>
      <c r="K1214" s="6">
        <v>17</v>
      </c>
      <c r="L1214" s="10">
        <v>13</v>
      </c>
      <c r="M1214" s="10">
        <v>39</v>
      </c>
      <c r="N1214" s="10">
        <v>33</v>
      </c>
      <c r="O1214" s="10">
        <v>15</v>
      </c>
      <c r="P1214" s="10">
        <v>0</v>
      </c>
      <c r="Q1214">
        <f t="shared" si="145"/>
        <v>221</v>
      </c>
      <c r="R1214">
        <f t="shared" si="146"/>
        <v>663</v>
      </c>
      <c r="S1214">
        <f t="shared" si="147"/>
        <v>561</v>
      </c>
      <c r="T1214">
        <f t="shared" si="148"/>
        <v>255</v>
      </c>
      <c r="U1214">
        <f t="shared" si="149"/>
        <v>0</v>
      </c>
      <c r="V1214">
        <f t="shared" si="150"/>
        <v>1700</v>
      </c>
      <c r="W1214">
        <f t="shared" si="151"/>
        <v>1700</v>
      </c>
      <c r="X1214" t="str">
        <f t="shared" si="152"/>
        <v>Yes</v>
      </c>
    </row>
    <row r="1215" spans="1:24">
      <c r="A1215" s="5" t="s">
        <v>127</v>
      </c>
      <c r="B1215" s="5" t="s">
        <v>128</v>
      </c>
      <c r="C1215" s="5">
        <v>320</v>
      </c>
      <c r="D1215" s="7" t="s">
        <v>31</v>
      </c>
      <c r="E1215" s="5">
        <v>21</v>
      </c>
      <c r="F1215" s="5" t="s">
        <v>66</v>
      </c>
      <c r="G1215" s="5" t="s">
        <v>0</v>
      </c>
      <c r="H1215" s="5" t="s">
        <v>22</v>
      </c>
      <c r="I1215" s="5" t="s">
        <v>22</v>
      </c>
      <c r="J1215" s="5" t="s">
        <v>23</v>
      </c>
      <c r="K1215" s="6">
        <v>18.7</v>
      </c>
      <c r="L1215" s="8">
        <v>3.2</v>
      </c>
      <c r="M1215" s="8">
        <v>16.2</v>
      </c>
      <c r="N1215" s="8">
        <v>38.700000000000003</v>
      </c>
      <c r="O1215" s="8">
        <v>38.700000000000003</v>
      </c>
      <c r="P1215" s="8">
        <v>3.2</v>
      </c>
      <c r="Q1215">
        <f t="shared" si="145"/>
        <v>59.84</v>
      </c>
      <c r="R1215">
        <f t="shared" si="146"/>
        <v>302.94</v>
      </c>
      <c r="S1215">
        <f t="shared" si="147"/>
        <v>723.69</v>
      </c>
      <c r="T1215">
        <f t="shared" si="148"/>
        <v>723.69</v>
      </c>
      <c r="U1215">
        <f t="shared" si="149"/>
        <v>59.84</v>
      </c>
      <c r="V1215">
        <f t="shared" si="150"/>
        <v>1870</v>
      </c>
      <c r="W1215">
        <f t="shared" si="151"/>
        <v>1870</v>
      </c>
      <c r="X1215" t="str">
        <f t="shared" si="152"/>
        <v>Yes</v>
      </c>
    </row>
    <row r="1216" spans="1:24">
      <c r="A1216" s="5" t="s">
        <v>127</v>
      </c>
      <c r="B1216" s="5" t="s">
        <v>128</v>
      </c>
      <c r="C1216" s="5">
        <v>320</v>
      </c>
      <c r="D1216" s="7" t="s">
        <v>31</v>
      </c>
      <c r="E1216" s="5">
        <v>21</v>
      </c>
      <c r="F1216" s="5" t="s">
        <v>66</v>
      </c>
      <c r="G1216" s="5" t="s">
        <v>0</v>
      </c>
      <c r="H1216" s="5" t="s">
        <v>22</v>
      </c>
      <c r="I1216" s="5" t="s">
        <v>22</v>
      </c>
      <c r="J1216" s="5" t="s">
        <v>24</v>
      </c>
      <c r="K1216" s="6">
        <v>18.7</v>
      </c>
      <c r="L1216" s="8">
        <v>0</v>
      </c>
      <c r="M1216" s="8">
        <v>86.7</v>
      </c>
      <c r="N1216" s="8">
        <v>13.3</v>
      </c>
      <c r="O1216" s="8">
        <v>0</v>
      </c>
      <c r="P1216" s="8">
        <v>0</v>
      </c>
      <c r="Q1216">
        <f t="shared" si="145"/>
        <v>0</v>
      </c>
      <c r="R1216">
        <f t="shared" si="146"/>
        <v>1621.29</v>
      </c>
      <c r="S1216">
        <f t="shared" si="147"/>
        <v>248.71</v>
      </c>
      <c r="T1216">
        <f t="shared" si="148"/>
        <v>0</v>
      </c>
      <c r="U1216">
        <f t="shared" si="149"/>
        <v>0</v>
      </c>
      <c r="V1216">
        <f t="shared" si="150"/>
        <v>1870</v>
      </c>
      <c r="W1216">
        <f t="shared" si="151"/>
        <v>1870</v>
      </c>
      <c r="X1216" t="str">
        <f t="shared" si="152"/>
        <v>Yes</v>
      </c>
    </row>
    <row r="1217" spans="1:24">
      <c r="A1217" s="5" t="s">
        <v>127</v>
      </c>
      <c r="B1217" s="5" t="s">
        <v>128</v>
      </c>
      <c r="C1217" s="5">
        <v>320</v>
      </c>
      <c r="D1217" s="7" t="s">
        <v>31</v>
      </c>
      <c r="E1217" s="5">
        <v>21</v>
      </c>
      <c r="F1217" s="5" t="s">
        <v>66</v>
      </c>
      <c r="G1217" s="5" t="s">
        <v>0</v>
      </c>
      <c r="H1217" s="5" t="s">
        <v>22</v>
      </c>
      <c r="I1217" s="5" t="s">
        <v>22</v>
      </c>
      <c r="J1217" s="5" t="s">
        <v>25</v>
      </c>
      <c r="K1217" s="6">
        <v>18.7</v>
      </c>
      <c r="L1217" s="8">
        <v>0</v>
      </c>
      <c r="M1217" s="8">
        <v>12.5</v>
      </c>
      <c r="N1217" s="8">
        <v>62.5</v>
      </c>
      <c r="O1217" s="8">
        <v>25</v>
      </c>
      <c r="P1217" s="8">
        <v>0</v>
      </c>
      <c r="Q1217">
        <f t="shared" si="145"/>
        <v>0</v>
      </c>
      <c r="R1217">
        <f t="shared" si="146"/>
        <v>233.75</v>
      </c>
      <c r="S1217">
        <f t="shared" si="147"/>
        <v>1168.75</v>
      </c>
      <c r="T1217">
        <f t="shared" si="148"/>
        <v>467.5</v>
      </c>
      <c r="U1217">
        <f t="shared" si="149"/>
        <v>0</v>
      </c>
      <c r="V1217">
        <f t="shared" si="150"/>
        <v>1870</v>
      </c>
      <c r="W1217">
        <f t="shared" si="151"/>
        <v>1870</v>
      </c>
      <c r="X1217" t="str">
        <f t="shared" si="152"/>
        <v>Yes</v>
      </c>
    </row>
    <row r="1218" spans="1:24">
      <c r="A1218" s="5" t="s">
        <v>127</v>
      </c>
      <c r="B1218" s="5" t="s">
        <v>128</v>
      </c>
      <c r="C1218" s="5">
        <v>320</v>
      </c>
      <c r="D1218" s="7" t="s">
        <v>31</v>
      </c>
      <c r="E1218" s="5">
        <v>21</v>
      </c>
      <c r="F1218" s="5" t="s">
        <v>66</v>
      </c>
      <c r="G1218" s="5" t="s">
        <v>0</v>
      </c>
      <c r="H1218" s="5" t="s">
        <v>22</v>
      </c>
      <c r="I1218" s="5" t="s">
        <v>22</v>
      </c>
      <c r="J1218" s="5" t="s">
        <v>26</v>
      </c>
      <c r="K1218" s="6">
        <v>18.7</v>
      </c>
      <c r="L1218" s="10">
        <v>2</v>
      </c>
      <c r="M1218" s="10">
        <v>30</v>
      </c>
      <c r="N1218" s="10">
        <v>37</v>
      </c>
      <c r="O1218" s="10">
        <v>29</v>
      </c>
      <c r="P1218" s="10">
        <v>2</v>
      </c>
      <c r="Q1218">
        <f t="shared" si="145"/>
        <v>37.4</v>
      </c>
      <c r="R1218">
        <f t="shared" si="146"/>
        <v>561</v>
      </c>
      <c r="S1218">
        <f t="shared" si="147"/>
        <v>691.9</v>
      </c>
      <c r="T1218">
        <f t="shared" si="148"/>
        <v>542.29999999999995</v>
      </c>
      <c r="U1218">
        <f t="shared" si="149"/>
        <v>37.4</v>
      </c>
      <c r="V1218">
        <f t="shared" si="150"/>
        <v>1870</v>
      </c>
      <c r="W1218">
        <f t="shared" si="151"/>
        <v>1870</v>
      </c>
      <c r="X1218" t="str">
        <f t="shared" si="152"/>
        <v>Yes</v>
      </c>
    </row>
    <row r="1219" spans="1:24">
      <c r="A1219" s="5" t="s">
        <v>127</v>
      </c>
      <c r="B1219" s="5" t="s">
        <v>128</v>
      </c>
      <c r="C1219" s="5">
        <v>320</v>
      </c>
      <c r="D1219" s="7" t="s">
        <v>38</v>
      </c>
      <c r="E1219" s="5">
        <v>34</v>
      </c>
      <c r="F1219" s="5" t="s">
        <v>41</v>
      </c>
      <c r="G1219" s="5" t="s">
        <v>0</v>
      </c>
      <c r="H1219" s="5" t="s">
        <v>22</v>
      </c>
      <c r="I1219" s="5" t="s">
        <v>22</v>
      </c>
      <c r="J1219" s="5" t="s">
        <v>23</v>
      </c>
      <c r="K1219" s="6">
        <v>34.450000000000003</v>
      </c>
      <c r="L1219" s="8">
        <v>9.6999999999999993</v>
      </c>
      <c r="M1219" s="8">
        <v>46.3</v>
      </c>
      <c r="N1219" s="8">
        <v>38</v>
      </c>
      <c r="O1219" s="8">
        <v>5.3</v>
      </c>
      <c r="P1219" s="8">
        <v>0.7</v>
      </c>
      <c r="Q1219">
        <f t="shared" si="145"/>
        <v>334.16500000000002</v>
      </c>
      <c r="R1219">
        <f t="shared" si="146"/>
        <v>1595.0350000000001</v>
      </c>
      <c r="S1219">
        <f t="shared" si="147"/>
        <v>1309.1000000000001</v>
      </c>
      <c r="T1219">
        <f t="shared" si="148"/>
        <v>182.58500000000001</v>
      </c>
      <c r="U1219">
        <f t="shared" si="149"/>
        <v>24.115000000000002</v>
      </c>
      <c r="V1219">
        <f t="shared" si="150"/>
        <v>3445</v>
      </c>
      <c r="W1219">
        <f t="shared" si="151"/>
        <v>3445.0000000000005</v>
      </c>
      <c r="X1219" t="str">
        <f t="shared" si="152"/>
        <v>Yes</v>
      </c>
    </row>
    <row r="1220" spans="1:24">
      <c r="A1220" s="5" t="s">
        <v>127</v>
      </c>
      <c r="B1220" s="5" t="s">
        <v>128</v>
      </c>
      <c r="C1220" s="5">
        <v>320</v>
      </c>
      <c r="D1220" s="7" t="s">
        <v>38</v>
      </c>
      <c r="E1220" s="5">
        <v>34</v>
      </c>
      <c r="F1220" s="5" t="s">
        <v>41</v>
      </c>
      <c r="G1220" s="5" t="s">
        <v>0</v>
      </c>
      <c r="H1220" s="5" t="s">
        <v>22</v>
      </c>
      <c r="I1220" s="5" t="s">
        <v>22</v>
      </c>
      <c r="J1220" s="5" t="s">
        <v>24</v>
      </c>
      <c r="K1220" s="6">
        <v>34.450000000000003</v>
      </c>
      <c r="L1220" s="8">
        <v>70</v>
      </c>
      <c r="M1220" s="8">
        <v>30</v>
      </c>
      <c r="N1220" s="8">
        <v>0</v>
      </c>
      <c r="O1220" s="8">
        <v>0</v>
      </c>
      <c r="P1220" s="8">
        <v>0</v>
      </c>
      <c r="Q1220">
        <f t="shared" ref="Q1220:Q1283" si="153">L1220*$K1220</f>
        <v>2411.5</v>
      </c>
      <c r="R1220">
        <f t="shared" ref="R1220:R1283" si="154">M1220*$K1220</f>
        <v>1033.5</v>
      </c>
      <c r="S1220">
        <f t="shared" ref="S1220:S1283" si="155">N1220*$K1220</f>
        <v>0</v>
      </c>
      <c r="T1220">
        <f t="shared" ref="T1220:T1283" si="156">O1220*$K1220</f>
        <v>0</v>
      </c>
      <c r="U1220">
        <f t="shared" ref="U1220:U1283" si="157">P1220*$K1220</f>
        <v>0</v>
      </c>
      <c r="V1220">
        <f t="shared" ref="V1220:V1283" si="158">SUM(Q1220:U1220)</f>
        <v>3445</v>
      </c>
      <c r="W1220">
        <f t="shared" ref="W1220:W1283" si="159">K1220*100</f>
        <v>3445.0000000000005</v>
      </c>
      <c r="X1220" t="str">
        <f t="shared" ref="X1220:X1283" si="160">IF(V1220=W1220,"Yes","No")</f>
        <v>Yes</v>
      </c>
    </row>
    <row r="1221" spans="1:24">
      <c r="A1221" s="5" t="s">
        <v>127</v>
      </c>
      <c r="B1221" s="5" t="s">
        <v>128</v>
      </c>
      <c r="C1221" s="5">
        <v>320</v>
      </c>
      <c r="D1221" s="7" t="s">
        <v>38</v>
      </c>
      <c r="E1221" s="5">
        <v>34</v>
      </c>
      <c r="F1221" s="5" t="s">
        <v>41</v>
      </c>
      <c r="G1221" s="5" t="s">
        <v>0</v>
      </c>
      <c r="H1221" s="5" t="s">
        <v>22</v>
      </c>
      <c r="I1221" s="5" t="s">
        <v>22</v>
      </c>
      <c r="J1221" s="5" t="s">
        <v>25</v>
      </c>
      <c r="K1221" s="6">
        <v>34.450000000000003</v>
      </c>
      <c r="L1221" s="8">
        <v>70</v>
      </c>
      <c r="M1221" s="8">
        <v>30</v>
      </c>
      <c r="N1221" s="8">
        <v>0</v>
      </c>
      <c r="O1221" s="8">
        <v>0</v>
      </c>
      <c r="P1221" s="8">
        <v>0</v>
      </c>
      <c r="Q1221">
        <f t="shared" si="153"/>
        <v>2411.5</v>
      </c>
      <c r="R1221">
        <f t="shared" si="154"/>
        <v>1033.5</v>
      </c>
      <c r="S1221">
        <f t="shared" si="155"/>
        <v>0</v>
      </c>
      <c r="T1221">
        <f t="shared" si="156"/>
        <v>0</v>
      </c>
      <c r="U1221">
        <f t="shared" si="157"/>
        <v>0</v>
      </c>
      <c r="V1221">
        <f t="shared" si="158"/>
        <v>3445</v>
      </c>
      <c r="W1221">
        <f t="shared" si="159"/>
        <v>3445.0000000000005</v>
      </c>
      <c r="X1221" t="str">
        <f t="shared" si="160"/>
        <v>Yes</v>
      </c>
    </row>
    <row r="1222" spans="1:24">
      <c r="A1222" s="5" t="s">
        <v>127</v>
      </c>
      <c r="B1222" s="5" t="s">
        <v>128</v>
      </c>
      <c r="C1222" s="5">
        <v>320</v>
      </c>
      <c r="D1222" s="7" t="s">
        <v>38</v>
      </c>
      <c r="E1222" s="5">
        <v>34</v>
      </c>
      <c r="F1222" s="5" t="s">
        <v>41</v>
      </c>
      <c r="G1222" s="5" t="s">
        <v>0</v>
      </c>
      <c r="H1222" s="5" t="s">
        <v>22</v>
      </c>
      <c r="I1222" s="5" t="s">
        <v>22</v>
      </c>
      <c r="J1222" s="5" t="s">
        <v>26</v>
      </c>
      <c r="K1222" s="6">
        <v>34.450000000000003</v>
      </c>
      <c r="L1222" s="10">
        <v>31</v>
      </c>
      <c r="M1222" s="10">
        <v>40</v>
      </c>
      <c r="N1222" s="10">
        <v>25</v>
      </c>
      <c r="O1222" s="10">
        <v>4</v>
      </c>
      <c r="P1222" s="10">
        <v>0</v>
      </c>
      <c r="Q1222">
        <f t="shared" si="153"/>
        <v>1067.95</v>
      </c>
      <c r="R1222">
        <f t="shared" si="154"/>
        <v>1378</v>
      </c>
      <c r="S1222">
        <f t="shared" si="155"/>
        <v>861.25000000000011</v>
      </c>
      <c r="T1222">
        <f t="shared" si="156"/>
        <v>137.80000000000001</v>
      </c>
      <c r="U1222">
        <f t="shared" si="157"/>
        <v>0</v>
      </c>
      <c r="V1222">
        <f t="shared" si="158"/>
        <v>3445</v>
      </c>
      <c r="W1222">
        <f t="shared" si="159"/>
        <v>3445.0000000000005</v>
      </c>
      <c r="X1222" t="str">
        <f t="shared" si="160"/>
        <v>Yes</v>
      </c>
    </row>
    <row r="1223" spans="1:24">
      <c r="A1223" s="5" t="s">
        <v>129</v>
      </c>
      <c r="B1223" s="5" t="s">
        <v>130</v>
      </c>
      <c r="C1223" s="5">
        <v>330</v>
      </c>
      <c r="D1223" s="7" t="s">
        <v>20</v>
      </c>
      <c r="E1223" s="5">
        <v>6</v>
      </c>
      <c r="F1223" s="5" t="s">
        <v>99</v>
      </c>
      <c r="G1223" s="5" t="s">
        <v>0</v>
      </c>
      <c r="H1223" s="5" t="s">
        <v>22</v>
      </c>
      <c r="I1223" s="5" t="s">
        <v>22</v>
      </c>
      <c r="J1223" s="5" t="s">
        <v>23</v>
      </c>
      <c r="K1223" s="6">
        <v>26.3</v>
      </c>
      <c r="L1223" s="8">
        <v>4.8</v>
      </c>
      <c r="M1223" s="8">
        <v>51.9</v>
      </c>
      <c r="N1223" s="8">
        <v>41.4</v>
      </c>
      <c r="O1223" s="8">
        <v>1.9</v>
      </c>
      <c r="P1223" s="8">
        <v>0</v>
      </c>
      <c r="Q1223">
        <f t="shared" si="153"/>
        <v>126.24</v>
      </c>
      <c r="R1223">
        <f t="shared" si="154"/>
        <v>1364.97</v>
      </c>
      <c r="S1223">
        <f t="shared" si="155"/>
        <v>1088.82</v>
      </c>
      <c r="T1223">
        <f t="shared" si="156"/>
        <v>49.97</v>
      </c>
      <c r="U1223">
        <f t="shared" si="157"/>
        <v>0</v>
      </c>
      <c r="V1223">
        <f t="shared" si="158"/>
        <v>2629.9999999999995</v>
      </c>
      <c r="W1223">
        <f t="shared" si="159"/>
        <v>2630</v>
      </c>
      <c r="X1223" t="str">
        <f t="shared" si="160"/>
        <v>Yes</v>
      </c>
    </row>
    <row r="1224" spans="1:24">
      <c r="A1224" s="5" t="s">
        <v>129</v>
      </c>
      <c r="B1224" s="5" t="s">
        <v>130</v>
      </c>
      <c r="C1224" s="5">
        <v>330</v>
      </c>
      <c r="D1224" s="7" t="s">
        <v>20</v>
      </c>
      <c r="E1224" s="5">
        <v>6</v>
      </c>
      <c r="F1224" s="5" t="s">
        <v>99</v>
      </c>
      <c r="G1224" s="5" t="s">
        <v>0</v>
      </c>
      <c r="H1224" s="5" t="s">
        <v>22</v>
      </c>
      <c r="I1224" s="5" t="s">
        <v>22</v>
      </c>
      <c r="J1224" s="5" t="s">
        <v>24</v>
      </c>
      <c r="K1224" s="6">
        <v>26.3</v>
      </c>
      <c r="L1224" s="8">
        <v>60</v>
      </c>
      <c r="M1224" s="8">
        <v>40</v>
      </c>
      <c r="N1224" s="8">
        <v>0</v>
      </c>
      <c r="O1224" s="8">
        <v>0</v>
      </c>
      <c r="P1224" s="8">
        <v>0</v>
      </c>
      <c r="Q1224">
        <f t="shared" si="153"/>
        <v>1578</v>
      </c>
      <c r="R1224">
        <f t="shared" si="154"/>
        <v>1052</v>
      </c>
      <c r="S1224">
        <f t="shared" si="155"/>
        <v>0</v>
      </c>
      <c r="T1224">
        <f t="shared" si="156"/>
        <v>0</v>
      </c>
      <c r="U1224">
        <f t="shared" si="157"/>
        <v>0</v>
      </c>
      <c r="V1224">
        <f t="shared" si="158"/>
        <v>2630</v>
      </c>
      <c r="W1224">
        <f t="shared" si="159"/>
        <v>2630</v>
      </c>
      <c r="X1224" t="str">
        <f t="shared" si="160"/>
        <v>Yes</v>
      </c>
    </row>
    <row r="1225" spans="1:24">
      <c r="A1225" s="5" t="s">
        <v>129</v>
      </c>
      <c r="B1225" s="5" t="s">
        <v>130</v>
      </c>
      <c r="C1225" s="5">
        <v>330</v>
      </c>
      <c r="D1225" s="7" t="s">
        <v>20</v>
      </c>
      <c r="E1225" s="5">
        <v>6</v>
      </c>
      <c r="F1225" s="5" t="s">
        <v>99</v>
      </c>
      <c r="G1225" s="5" t="s">
        <v>0</v>
      </c>
      <c r="H1225" s="5" t="s">
        <v>22</v>
      </c>
      <c r="I1225" s="5" t="s">
        <v>22</v>
      </c>
      <c r="J1225" s="5" t="s">
        <v>25</v>
      </c>
      <c r="K1225" s="6">
        <v>26.3</v>
      </c>
      <c r="L1225" s="8">
        <v>50</v>
      </c>
      <c r="M1225" s="8">
        <v>50</v>
      </c>
      <c r="N1225" s="8">
        <v>0</v>
      </c>
      <c r="O1225" s="8">
        <v>0</v>
      </c>
      <c r="P1225" s="8">
        <v>0</v>
      </c>
      <c r="Q1225">
        <f t="shared" si="153"/>
        <v>1315</v>
      </c>
      <c r="R1225">
        <f t="shared" si="154"/>
        <v>1315</v>
      </c>
      <c r="S1225">
        <f t="shared" si="155"/>
        <v>0</v>
      </c>
      <c r="T1225">
        <f t="shared" si="156"/>
        <v>0</v>
      </c>
      <c r="U1225">
        <f t="shared" si="157"/>
        <v>0</v>
      </c>
      <c r="V1225">
        <f t="shared" si="158"/>
        <v>2630</v>
      </c>
      <c r="W1225">
        <f t="shared" si="159"/>
        <v>2630</v>
      </c>
      <c r="X1225" t="str">
        <f t="shared" si="160"/>
        <v>Yes</v>
      </c>
    </row>
    <row r="1226" spans="1:24">
      <c r="A1226" s="5" t="s">
        <v>129</v>
      </c>
      <c r="B1226" s="5" t="s">
        <v>130</v>
      </c>
      <c r="C1226" s="5">
        <v>330</v>
      </c>
      <c r="D1226" s="7" t="s">
        <v>20</v>
      </c>
      <c r="E1226" s="5">
        <v>6</v>
      </c>
      <c r="F1226" s="5" t="s">
        <v>99</v>
      </c>
      <c r="G1226" s="5" t="s">
        <v>0</v>
      </c>
      <c r="H1226" s="5" t="s">
        <v>22</v>
      </c>
      <c r="I1226" s="5" t="s">
        <v>22</v>
      </c>
      <c r="J1226" s="5" t="s">
        <v>26</v>
      </c>
      <c r="K1226" s="6">
        <v>26.3</v>
      </c>
      <c r="L1226" s="10">
        <v>23</v>
      </c>
      <c r="M1226" s="10">
        <v>49</v>
      </c>
      <c r="N1226" s="10">
        <v>27</v>
      </c>
      <c r="O1226" s="10">
        <v>1</v>
      </c>
      <c r="P1226" s="10">
        <v>0</v>
      </c>
      <c r="Q1226">
        <f t="shared" si="153"/>
        <v>604.9</v>
      </c>
      <c r="R1226">
        <f t="shared" si="154"/>
        <v>1288.7</v>
      </c>
      <c r="S1226">
        <f t="shared" si="155"/>
        <v>710.1</v>
      </c>
      <c r="T1226">
        <f t="shared" si="156"/>
        <v>26.3</v>
      </c>
      <c r="U1226">
        <f t="shared" si="157"/>
        <v>0</v>
      </c>
      <c r="V1226">
        <f t="shared" si="158"/>
        <v>2630</v>
      </c>
      <c r="W1226">
        <f t="shared" si="159"/>
        <v>2630</v>
      </c>
      <c r="X1226" t="str">
        <f t="shared" si="160"/>
        <v>Yes</v>
      </c>
    </row>
    <row r="1227" spans="1:24">
      <c r="A1227" s="5" t="s">
        <v>129</v>
      </c>
      <c r="B1227" s="5" t="s">
        <v>130</v>
      </c>
      <c r="C1227" s="5">
        <v>330</v>
      </c>
      <c r="D1227" s="7" t="s">
        <v>29</v>
      </c>
      <c r="E1227" s="5">
        <v>12</v>
      </c>
      <c r="F1227" s="5" t="s">
        <v>55</v>
      </c>
      <c r="G1227" s="5" t="s">
        <v>0</v>
      </c>
      <c r="H1227" s="5" t="s">
        <v>22</v>
      </c>
      <c r="I1227" s="5" t="s">
        <v>22</v>
      </c>
      <c r="J1227" s="5" t="s">
        <v>23</v>
      </c>
      <c r="K1227" s="6">
        <v>156.69999999999999</v>
      </c>
      <c r="L1227" s="8">
        <v>19.3</v>
      </c>
      <c r="M1227" s="8">
        <v>63</v>
      </c>
      <c r="N1227" s="8">
        <v>17.5</v>
      </c>
      <c r="O1227" s="8">
        <v>0.2</v>
      </c>
      <c r="P1227" s="8">
        <v>0</v>
      </c>
      <c r="Q1227">
        <f t="shared" si="153"/>
        <v>3024.31</v>
      </c>
      <c r="R1227">
        <f t="shared" si="154"/>
        <v>9872.0999999999985</v>
      </c>
      <c r="S1227">
        <f t="shared" si="155"/>
        <v>2742.25</v>
      </c>
      <c r="T1227">
        <f t="shared" si="156"/>
        <v>31.34</v>
      </c>
      <c r="U1227">
        <f t="shared" si="157"/>
        <v>0</v>
      </c>
      <c r="V1227">
        <f t="shared" si="158"/>
        <v>15669.999999999998</v>
      </c>
      <c r="W1227">
        <f t="shared" si="159"/>
        <v>15669.999999999998</v>
      </c>
      <c r="X1227" t="str">
        <f t="shared" si="160"/>
        <v>Yes</v>
      </c>
    </row>
    <row r="1228" spans="1:24">
      <c r="A1228" s="5" t="s">
        <v>129</v>
      </c>
      <c r="B1228" s="5" t="s">
        <v>130</v>
      </c>
      <c r="C1228" s="5">
        <v>330</v>
      </c>
      <c r="D1228" s="7" t="s">
        <v>29</v>
      </c>
      <c r="E1228" s="5">
        <v>12</v>
      </c>
      <c r="F1228" s="5" t="s">
        <v>55</v>
      </c>
      <c r="G1228" s="5" t="s">
        <v>0</v>
      </c>
      <c r="H1228" s="5" t="s">
        <v>22</v>
      </c>
      <c r="I1228" s="5" t="s">
        <v>22</v>
      </c>
      <c r="J1228" s="5" t="s">
        <v>24</v>
      </c>
      <c r="K1228" s="6">
        <v>156.69999999999999</v>
      </c>
      <c r="L1228" s="8">
        <v>31.2</v>
      </c>
      <c r="M1228" s="8">
        <v>45.3</v>
      </c>
      <c r="N1228" s="8">
        <v>23.5</v>
      </c>
      <c r="O1228" s="8">
        <v>0</v>
      </c>
      <c r="P1228" s="8">
        <v>0</v>
      </c>
      <c r="Q1228">
        <f t="shared" si="153"/>
        <v>4889.04</v>
      </c>
      <c r="R1228">
        <f t="shared" si="154"/>
        <v>7098.5099999999993</v>
      </c>
      <c r="S1228">
        <f t="shared" si="155"/>
        <v>3682.45</v>
      </c>
      <c r="T1228">
        <f t="shared" si="156"/>
        <v>0</v>
      </c>
      <c r="U1228">
        <f t="shared" si="157"/>
        <v>0</v>
      </c>
      <c r="V1228">
        <f t="shared" si="158"/>
        <v>15670</v>
      </c>
      <c r="W1228">
        <f t="shared" si="159"/>
        <v>15669.999999999998</v>
      </c>
      <c r="X1228" t="str">
        <f t="shared" si="160"/>
        <v>Yes</v>
      </c>
    </row>
    <row r="1229" spans="1:24">
      <c r="A1229" s="5" t="s">
        <v>129</v>
      </c>
      <c r="B1229" s="5" t="s">
        <v>130</v>
      </c>
      <c r="C1229" s="5">
        <v>330</v>
      </c>
      <c r="D1229" s="7" t="s">
        <v>29</v>
      </c>
      <c r="E1229" s="5">
        <v>12</v>
      </c>
      <c r="F1229" s="5" t="s">
        <v>55</v>
      </c>
      <c r="G1229" s="5" t="s">
        <v>0</v>
      </c>
      <c r="H1229" s="5" t="s">
        <v>22</v>
      </c>
      <c r="I1229" s="5" t="s">
        <v>22</v>
      </c>
      <c r="J1229" s="5" t="s">
        <v>25</v>
      </c>
      <c r="K1229" s="6">
        <v>156.69999999999999</v>
      </c>
      <c r="L1229" s="8">
        <v>50</v>
      </c>
      <c r="M1229" s="8">
        <v>50</v>
      </c>
      <c r="N1229" s="8">
        <v>0</v>
      </c>
      <c r="O1229" s="8">
        <v>0</v>
      </c>
      <c r="P1229" s="8">
        <v>0</v>
      </c>
      <c r="Q1229">
        <f t="shared" si="153"/>
        <v>7834.9999999999991</v>
      </c>
      <c r="R1229">
        <f t="shared" si="154"/>
        <v>7834.9999999999991</v>
      </c>
      <c r="S1229">
        <f t="shared" si="155"/>
        <v>0</v>
      </c>
      <c r="T1229">
        <f t="shared" si="156"/>
        <v>0</v>
      </c>
      <c r="U1229">
        <f t="shared" si="157"/>
        <v>0</v>
      </c>
      <c r="V1229">
        <f t="shared" si="158"/>
        <v>15669.999999999998</v>
      </c>
      <c r="W1229">
        <f t="shared" si="159"/>
        <v>15669.999999999998</v>
      </c>
      <c r="X1229" t="str">
        <f t="shared" si="160"/>
        <v>Yes</v>
      </c>
    </row>
    <row r="1230" spans="1:24">
      <c r="A1230" s="5" t="s">
        <v>129</v>
      </c>
      <c r="B1230" s="5" t="s">
        <v>130</v>
      </c>
      <c r="C1230" s="5">
        <v>330</v>
      </c>
      <c r="D1230" s="7" t="s">
        <v>29</v>
      </c>
      <c r="E1230" s="5">
        <v>12</v>
      </c>
      <c r="F1230" s="5" t="s">
        <v>55</v>
      </c>
      <c r="G1230" s="5" t="s">
        <v>0</v>
      </c>
      <c r="H1230" s="5" t="s">
        <v>22</v>
      </c>
      <c r="I1230" s="5" t="s">
        <v>22</v>
      </c>
      <c r="J1230" s="5" t="s">
        <v>26</v>
      </c>
      <c r="K1230" s="6">
        <v>156.69999999999999</v>
      </c>
      <c r="L1230" s="10">
        <v>26</v>
      </c>
      <c r="M1230" s="10">
        <v>58</v>
      </c>
      <c r="N1230" s="10">
        <v>16</v>
      </c>
      <c r="O1230" s="10">
        <v>0</v>
      </c>
      <c r="P1230" s="10">
        <v>0</v>
      </c>
      <c r="Q1230">
        <f t="shared" si="153"/>
        <v>4074.2</v>
      </c>
      <c r="R1230">
        <f t="shared" si="154"/>
        <v>9088.5999999999985</v>
      </c>
      <c r="S1230">
        <f t="shared" si="155"/>
        <v>2507.1999999999998</v>
      </c>
      <c r="T1230">
        <f t="shared" si="156"/>
        <v>0</v>
      </c>
      <c r="U1230">
        <f t="shared" si="157"/>
        <v>0</v>
      </c>
      <c r="V1230">
        <f t="shared" si="158"/>
        <v>15670</v>
      </c>
      <c r="W1230">
        <f t="shared" si="159"/>
        <v>15669.999999999998</v>
      </c>
      <c r="X1230" t="str">
        <f t="shared" si="160"/>
        <v>Yes</v>
      </c>
    </row>
    <row r="1231" spans="1:24">
      <c r="A1231" s="5" t="s">
        <v>129</v>
      </c>
      <c r="B1231" s="5" t="s">
        <v>130</v>
      </c>
      <c r="C1231" s="5">
        <v>330</v>
      </c>
      <c r="D1231" s="7" t="s">
        <v>31</v>
      </c>
      <c r="E1231" s="5">
        <v>19</v>
      </c>
      <c r="F1231" s="5" t="s">
        <v>34</v>
      </c>
      <c r="G1231" s="5" t="s">
        <v>0</v>
      </c>
      <c r="H1231" s="5" t="s">
        <v>22</v>
      </c>
      <c r="I1231" s="5" t="s">
        <v>22</v>
      </c>
      <c r="J1231" s="5" t="s">
        <v>23</v>
      </c>
      <c r="K1231" s="6">
        <v>40.81</v>
      </c>
      <c r="L1231" s="8">
        <v>14.3</v>
      </c>
      <c r="M1231" s="8">
        <v>50.6</v>
      </c>
      <c r="N1231" s="8">
        <v>31.9</v>
      </c>
      <c r="O1231" s="8">
        <v>3.2</v>
      </c>
      <c r="P1231" s="8">
        <v>0</v>
      </c>
      <c r="Q1231">
        <f t="shared" si="153"/>
        <v>583.58300000000008</v>
      </c>
      <c r="R1231">
        <f t="shared" si="154"/>
        <v>2064.9860000000003</v>
      </c>
      <c r="S1231">
        <f t="shared" si="155"/>
        <v>1301.8389999999999</v>
      </c>
      <c r="T1231">
        <f t="shared" si="156"/>
        <v>130.59200000000001</v>
      </c>
      <c r="U1231">
        <f t="shared" si="157"/>
        <v>0</v>
      </c>
      <c r="V1231">
        <f t="shared" si="158"/>
        <v>4081.0000000000005</v>
      </c>
      <c r="W1231">
        <f t="shared" si="159"/>
        <v>4081</v>
      </c>
      <c r="X1231" t="str">
        <f t="shared" si="160"/>
        <v>Yes</v>
      </c>
    </row>
    <row r="1232" spans="1:24">
      <c r="A1232" s="5" t="s">
        <v>129</v>
      </c>
      <c r="B1232" s="5" t="s">
        <v>130</v>
      </c>
      <c r="C1232" s="5">
        <v>330</v>
      </c>
      <c r="D1232" s="7" t="s">
        <v>31</v>
      </c>
      <c r="E1232" s="5">
        <v>19</v>
      </c>
      <c r="F1232" s="5" t="s">
        <v>34</v>
      </c>
      <c r="G1232" s="5" t="s">
        <v>0</v>
      </c>
      <c r="H1232" s="5" t="s">
        <v>22</v>
      </c>
      <c r="I1232" s="5" t="s">
        <v>22</v>
      </c>
      <c r="J1232" s="5" t="s">
        <v>24</v>
      </c>
      <c r="K1232" s="6">
        <v>40.81</v>
      </c>
      <c r="L1232" s="8">
        <v>60</v>
      </c>
      <c r="M1232" s="8">
        <v>24</v>
      </c>
      <c r="N1232" s="8">
        <v>16</v>
      </c>
      <c r="O1232" s="8">
        <v>0</v>
      </c>
      <c r="P1232" s="8">
        <v>0</v>
      </c>
      <c r="Q1232">
        <f t="shared" si="153"/>
        <v>2448.6000000000004</v>
      </c>
      <c r="R1232">
        <f t="shared" si="154"/>
        <v>979.44</v>
      </c>
      <c r="S1232">
        <f t="shared" si="155"/>
        <v>652.96</v>
      </c>
      <c r="T1232">
        <f t="shared" si="156"/>
        <v>0</v>
      </c>
      <c r="U1232">
        <f t="shared" si="157"/>
        <v>0</v>
      </c>
      <c r="V1232">
        <f t="shared" si="158"/>
        <v>4081.0000000000005</v>
      </c>
      <c r="W1232">
        <f t="shared" si="159"/>
        <v>4081</v>
      </c>
      <c r="X1232" t="str">
        <f t="shared" si="160"/>
        <v>Yes</v>
      </c>
    </row>
    <row r="1233" spans="1:24">
      <c r="A1233" s="5" t="s">
        <v>129</v>
      </c>
      <c r="B1233" s="5" t="s">
        <v>130</v>
      </c>
      <c r="C1233" s="5">
        <v>330</v>
      </c>
      <c r="D1233" s="7" t="s">
        <v>31</v>
      </c>
      <c r="E1233" s="5">
        <v>19</v>
      </c>
      <c r="F1233" s="5" t="s">
        <v>34</v>
      </c>
      <c r="G1233" s="5" t="s">
        <v>0</v>
      </c>
      <c r="H1233" s="5" t="s">
        <v>22</v>
      </c>
      <c r="I1233" s="5" t="s">
        <v>22</v>
      </c>
      <c r="J1233" s="5" t="s">
        <v>25</v>
      </c>
      <c r="K1233" s="6">
        <v>40.81</v>
      </c>
      <c r="L1233" s="8">
        <v>62.5</v>
      </c>
      <c r="M1233" s="8">
        <v>37.5</v>
      </c>
      <c r="N1233" s="8">
        <v>0</v>
      </c>
      <c r="O1233" s="8">
        <v>0</v>
      </c>
      <c r="P1233" s="8">
        <v>0</v>
      </c>
      <c r="Q1233">
        <f t="shared" si="153"/>
        <v>2550.625</v>
      </c>
      <c r="R1233">
        <f t="shared" si="154"/>
        <v>1530.375</v>
      </c>
      <c r="S1233">
        <f t="shared" si="155"/>
        <v>0</v>
      </c>
      <c r="T1233">
        <f t="shared" si="156"/>
        <v>0</v>
      </c>
      <c r="U1233">
        <f t="shared" si="157"/>
        <v>0</v>
      </c>
      <c r="V1233">
        <f t="shared" si="158"/>
        <v>4081</v>
      </c>
      <c r="W1233">
        <f t="shared" si="159"/>
        <v>4081</v>
      </c>
      <c r="X1233" t="str">
        <f t="shared" si="160"/>
        <v>Yes</v>
      </c>
    </row>
    <row r="1234" spans="1:24">
      <c r="A1234" s="5" t="s">
        <v>129</v>
      </c>
      <c r="B1234" s="5" t="s">
        <v>130</v>
      </c>
      <c r="C1234" s="5">
        <v>330</v>
      </c>
      <c r="D1234" s="7" t="s">
        <v>31</v>
      </c>
      <c r="E1234" s="5">
        <v>19</v>
      </c>
      <c r="F1234" s="5" t="s">
        <v>34</v>
      </c>
      <c r="G1234" s="5" t="s">
        <v>0</v>
      </c>
      <c r="H1234" s="5" t="s">
        <v>22</v>
      </c>
      <c r="I1234" s="5" t="s">
        <v>22</v>
      </c>
      <c r="J1234" s="5" t="s">
        <v>26</v>
      </c>
      <c r="K1234" s="6">
        <v>40.81</v>
      </c>
      <c r="L1234" s="10">
        <v>31</v>
      </c>
      <c r="M1234" s="10">
        <v>43</v>
      </c>
      <c r="N1234" s="10">
        <v>24</v>
      </c>
      <c r="O1234" s="10">
        <v>2</v>
      </c>
      <c r="P1234" s="10">
        <v>0</v>
      </c>
      <c r="Q1234">
        <f t="shared" si="153"/>
        <v>1265.1100000000001</v>
      </c>
      <c r="R1234">
        <f t="shared" si="154"/>
        <v>1754.8300000000002</v>
      </c>
      <c r="S1234">
        <f t="shared" si="155"/>
        <v>979.44</v>
      </c>
      <c r="T1234">
        <f t="shared" si="156"/>
        <v>81.62</v>
      </c>
      <c r="U1234">
        <f t="shared" si="157"/>
        <v>0</v>
      </c>
      <c r="V1234">
        <f t="shared" si="158"/>
        <v>4081.0000000000005</v>
      </c>
      <c r="W1234">
        <f t="shared" si="159"/>
        <v>4081</v>
      </c>
      <c r="X1234" t="str">
        <f t="shared" si="160"/>
        <v>Yes</v>
      </c>
    </row>
    <row r="1235" spans="1:24">
      <c r="A1235" s="5" t="s">
        <v>131</v>
      </c>
      <c r="B1235" s="5" t="s">
        <v>132</v>
      </c>
      <c r="C1235" s="5">
        <v>340</v>
      </c>
      <c r="D1235" s="7" t="s">
        <v>38</v>
      </c>
      <c r="E1235" s="5">
        <v>34</v>
      </c>
      <c r="F1235" s="5" t="s">
        <v>41</v>
      </c>
      <c r="G1235" s="5" t="s">
        <v>0</v>
      </c>
      <c r="H1235" s="5" t="s">
        <v>22</v>
      </c>
      <c r="I1235" s="5" t="s">
        <v>22</v>
      </c>
      <c r="J1235" s="5" t="s">
        <v>23</v>
      </c>
      <c r="K1235" s="6">
        <v>20.75</v>
      </c>
      <c r="L1235" s="8">
        <v>14.4</v>
      </c>
      <c r="M1235" s="8">
        <v>40.4</v>
      </c>
      <c r="N1235" s="8">
        <v>33.700000000000003</v>
      </c>
      <c r="O1235" s="8">
        <v>7.7</v>
      </c>
      <c r="P1235" s="8">
        <v>3.8</v>
      </c>
      <c r="Q1235">
        <f t="shared" si="153"/>
        <v>298.8</v>
      </c>
      <c r="R1235">
        <f t="shared" si="154"/>
        <v>838.3</v>
      </c>
      <c r="S1235">
        <f t="shared" si="155"/>
        <v>699.27500000000009</v>
      </c>
      <c r="T1235">
        <f t="shared" si="156"/>
        <v>159.77500000000001</v>
      </c>
      <c r="U1235">
        <f t="shared" si="157"/>
        <v>78.849999999999994</v>
      </c>
      <c r="V1235">
        <f t="shared" si="158"/>
        <v>2075</v>
      </c>
      <c r="W1235">
        <f t="shared" si="159"/>
        <v>2075</v>
      </c>
      <c r="X1235" t="str">
        <f t="shared" si="160"/>
        <v>Yes</v>
      </c>
    </row>
    <row r="1236" spans="1:24">
      <c r="A1236" s="5" t="s">
        <v>131</v>
      </c>
      <c r="B1236" s="5" t="s">
        <v>132</v>
      </c>
      <c r="C1236" s="5">
        <v>340</v>
      </c>
      <c r="D1236" s="7" t="s">
        <v>38</v>
      </c>
      <c r="E1236" s="5">
        <v>34</v>
      </c>
      <c r="F1236" s="5" t="s">
        <v>41</v>
      </c>
      <c r="G1236" s="5" t="s">
        <v>0</v>
      </c>
      <c r="H1236" s="5" t="s">
        <v>22</v>
      </c>
      <c r="I1236" s="5" t="s">
        <v>22</v>
      </c>
      <c r="J1236" s="5" t="s">
        <v>24</v>
      </c>
      <c r="K1236" s="6">
        <v>20.75</v>
      </c>
      <c r="L1236" s="8">
        <v>40</v>
      </c>
      <c r="M1236" s="8">
        <v>50</v>
      </c>
      <c r="N1236" s="8">
        <v>10</v>
      </c>
      <c r="O1236" s="8">
        <v>0</v>
      </c>
      <c r="P1236" s="8">
        <v>0</v>
      </c>
      <c r="Q1236">
        <f t="shared" si="153"/>
        <v>830</v>
      </c>
      <c r="R1236">
        <f t="shared" si="154"/>
        <v>1037.5</v>
      </c>
      <c r="S1236">
        <f t="shared" si="155"/>
        <v>207.5</v>
      </c>
      <c r="T1236">
        <f t="shared" si="156"/>
        <v>0</v>
      </c>
      <c r="U1236">
        <f t="shared" si="157"/>
        <v>0</v>
      </c>
      <c r="V1236">
        <f t="shared" si="158"/>
        <v>2075</v>
      </c>
      <c r="W1236">
        <f t="shared" si="159"/>
        <v>2075</v>
      </c>
      <c r="X1236" t="str">
        <f t="shared" si="160"/>
        <v>Yes</v>
      </c>
    </row>
    <row r="1237" spans="1:24">
      <c r="A1237" s="5" t="s">
        <v>131</v>
      </c>
      <c r="B1237" s="5" t="s">
        <v>132</v>
      </c>
      <c r="C1237" s="5">
        <v>340</v>
      </c>
      <c r="D1237" s="7" t="s">
        <v>38</v>
      </c>
      <c r="E1237" s="5">
        <v>34</v>
      </c>
      <c r="F1237" s="5" t="s">
        <v>41</v>
      </c>
      <c r="G1237" s="5" t="s">
        <v>0</v>
      </c>
      <c r="H1237" s="5" t="s">
        <v>22</v>
      </c>
      <c r="I1237" s="5" t="s">
        <v>22</v>
      </c>
      <c r="J1237" s="5" t="s">
        <v>25</v>
      </c>
      <c r="K1237" s="6">
        <v>20.75</v>
      </c>
      <c r="L1237" s="8">
        <v>0</v>
      </c>
      <c r="M1237" s="8">
        <v>70</v>
      </c>
      <c r="N1237" s="8">
        <v>30</v>
      </c>
      <c r="O1237" s="8">
        <v>0</v>
      </c>
      <c r="P1237" s="8">
        <v>0</v>
      </c>
      <c r="Q1237">
        <f t="shared" si="153"/>
        <v>0</v>
      </c>
      <c r="R1237">
        <f t="shared" si="154"/>
        <v>1452.5</v>
      </c>
      <c r="S1237">
        <f t="shared" si="155"/>
        <v>622.5</v>
      </c>
      <c r="T1237">
        <f t="shared" si="156"/>
        <v>0</v>
      </c>
      <c r="U1237">
        <f t="shared" si="157"/>
        <v>0</v>
      </c>
      <c r="V1237">
        <f t="shared" si="158"/>
        <v>2075</v>
      </c>
      <c r="W1237">
        <f t="shared" si="159"/>
        <v>2075</v>
      </c>
      <c r="X1237" t="str">
        <f t="shared" si="160"/>
        <v>Yes</v>
      </c>
    </row>
    <row r="1238" spans="1:24">
      <c r="A1238" s="5" t="s">
        <v>131</v>
      </c>
      <c r="B1238" s="5" t="s">
        <v>132</v>
      </c>
      <c r="C1238" s="5">
        <v>340</v>
      </c>
      <c r="D1238" s="7" t="s">
        <v>38</v>
      </c>
      <c r="E1238" s="5">
        <v>34</v>
      </c>
      <c r="F1238" s="5" t="s">
        <v>41</v>
      </c>
      <c r="G1238" s="5" t="s">
        <v>0</v>
      </c>
      <c r="H1238" s="5" t="s">
        <v>22</v>
      </c>
      <c r="I1238" s="5" t="s">
        <v>22</v>
      </c>
      <c r="J1238" s="5" t="s">
        <v>26</v>
      </c>
      <c r="K1238" s="6">
        <v>20.75</v>
      </c>
      <c r="L1238" s="10">
        <v>17</v>
      </c>
      <c r="M1238" s="10">
        <v>47</v>
      </c>
      <c r="N1238" s="10">
        <v>29</v>
      </c>
      <c r="O1238" s="10">
        <v>5</v>
      </c>
      <c r="P1238" s="10">
        <v>2</v>
      </c>
      <c r="Q1238">
        <f t="shared" si="153"/>
        <v>352.75</v>
      </c>
      <c r="R1238">
        <f t="shared" si="154"/>
        <v>975.25</v>
      </c>
      <c r="S1238">
        <f t="shared" si="155"/>
        <v>601.75</v>
      </c>
      <c r="T1238">
        <f t="shared" si="156"/>
        <v>103.75</v>
      </c>
      <c r="U1238">
        <f t="shared" si="157"/>
        <v>41.5</v>
      </c>
      <c r="V1238">
        <f t="shared" si="158"/>
        <v>2075</v>
      </c>
      <c r="W1238">
        <f t="shared" si="159"/>
        <v>2075</v>
      </c>
      <c r="X1238" t="str">
        <f t="shared" si="160"/>
        <v>Yes</v>
      </c>
    </row>
    <row r="1239" spans="1:24">
      <c r="A1239" s="12" t="s">
        <v>133</v>
      </c>
      <c r="B1239" s="5" t="s">
        <v>134</v>
      </c>
      <c r="C1239" s="5">
        <v>360</v>
      </c>
      <c r="D1239" s="7" t="s">
        <v>20</v>
      </c>
      <c r="E1239" s="5">
        <v>3</v>
      </c>
      <c r="F1239" s="5" t="s">
        <v>21</v>
      </c>
      <c r="G1239" s="5" t="s">
        <v>0</v>
      </c>
      <c r="H1239" s="5" t="s">
        <v>22</v>
      </c>
      <c r="I1239" s="5" t="s">
        <v>22</v>
      </c>
      <c r="J1239" s="5" t="s">
        <v>23</v>
      </c>
      <c r="K1239" s="6">
        <v>3</v>
      </c>
      <c r="L1239" s="8" t="s">
        <v>16</v>
      </c>
      <c r="M1239" s="8" t="s">
        <v>16</v>
      </c>
      <c r="N1239" s="8" t="s">
        <v>16</v>
      </c>
      <c r="O1239" s="8" t="s">
        <v>16</v>
      </c>
      <c r="P1239" s="8" t="s">
        <v>16</v>
      </c>
      <c r="Q1239" t="e">
        <f t="shared" si="153"/>
        <v>#VALUE!</v>
      </c>
      <c r="R1239" t="e">
        <f t="shared" si="154"/>
        <v>#VALUE!</v>
      </c>
      <c r="S1239" t="e">
        <f t="shared" si="155"/>
        <v>#VALUE!</v>
      </c>
      <c r="T1239" t="e">
        <f t="shared" si="156"/>
        <v>#VALUE!</v>
      </c>
      <c r="U1239" t="e">
        <f t="shared" si="157"/>
        <v>#VALUE!</v>
      </c>
      <c r="V1239" t="e">
        <f t="shared" si="158"/>
        <v>#VALUE!</v>
      </c>
      <c r="W1239">
        <f t="shared" si="159"/>
        <v>300</v>
      </c>
      <c r="X1239" t="e">
        <f t="shared" si="160"/>
        <v>#VALUE!</v>
      </c>
    </row>
    <row r="1240" spans="1:24">
      <c r="A1240" s="12" t="s">
        <v>133</v>
      </c>
      <c r="B1240" s="5" t="s">
        <v>134</v>
      </c>
      <c r="C1240" s="5">
        <v>360</v>
      </c>
      <c r="D1240" s="7" t="s">
        <v>20</v>
      </c>
      <c r="E1240" s="5">
        <v>3</v>
      </c>
      <c r="F1240" s="5" t="s">
        <v>21</v>
      </c>
      <c r="G1240" s="5" t="s">
        <v>0</v>
      </c>
      <c r="H1240" s="5" t="s">
        <v>22</v>
      </c>
      <c r="I1240" s="5" t="s">
        <v>22</v>
      </c>
      <c r="J1240" s="5" t="s">
        <v>24</v>
      </c>
      <c r="K1240" s="6">
        <v>3</v>
      </c>
      <c r="L1240" s="8" t="s">
        <v>16</v>
      </c>
      <c r="M1240" s="8" t="s">
        <v>16</v>
      </c>
      <c r="N1240" s="8" t="s">
        <v>16</v>
      </c>
      <c r="O1240" s="8" t="s">
        <v>16</v>
      </c>
      <c r="P1240" s="8" t="s">
        <v>16</v>
      </c>
      <c r="Q1240" t="e">
        <f t="shared" si="153"/>
        <v>#VALUE!</v>
      </c>
      <c r="R1240" t="e">
        <f t="shared" si="154"/>
        <v>#VALUE!</v>
      </c>
      <c r="S1240" t="e">
        <f t="shared" si="155"/>
        <v>#VALUE!</v>
      </c>
      <c r="T1240" t="e">
        <f t="shared" si="156"/>
        <v>#VALUE!</v>
      </c>
      <c r="U1240" t="e">
        <f t="shared" si="157"/>
        <v>#VALUE!</v>
      </c>
      <c r="V1240" t="e">
        <f t="shared" si="158"/>
        <v>#VALUE!</v>
      </c>
      <c r="W1240">
        <f t="shared" si="159"/>
        <v>300</v>
      </c>
      <c r="X1240" t="e">
        <f t="shared" si="160"/>
        <v>#VALUE!</v>
      </c>
    </row>
    <row r="1241" spans="1:24">
      <c r="A1241" s="12" t="s">
        <v>133</v>
      </c>
      <c r="B1241" s="5" t="s">
        <v>134</v>
      </c>
      <c r="C1241" s="5">
        <v>360</v>
      </c>
      <c r="D1241" s="7" t="s">
        <v>20</v>
      </c>
      <c r="E1241" s="5">
        <v>3</v>
      </c>
      <c r="F1241" s="5" t="s">
        <v>21</v>
      </c>
      <c r="G1241" s="5" t="s">
        <v>0</v>
      </c>
      <c r="H1241" s="5" t="s">
        <v>22</v>
      </c>
      <c r="I1241" s="5" t="s">
        <v>22</v>
      </c>
      <c r="J1241" s="5" t="s">
        <v>25</v>
      </c>
      <c r="K1241" s="6">
        <v>3</v>
      </c>
      <c r="L1241" s="8" t="s">
        <v>16</v>
      </c>
      <c r="M1241" s="8" t="s">
        <v>16</v>
      </c>
      <c r="N1241" s="8" t="s">
        <v>16</v>
      </c>
      <c r="O1241" s="8" t="s">
        <v>16</v>
      </c>
      <c r="P1241" s="8" t="s">
        <v>16</v>
      </c>
      <c r="Q1241" t="e">
        <f t="shared" si="153"/>
        <v>#VALUE!</v>
      </c>
      <c r="R1241" t="e">
        <f t="shared" si="154"/>
        <v>#VALUE!</v>
      </c>
      <c r="S1241" t="e">
        <f t="shared" si="155"/>
        <v>#VALUE!</v>
      </c>
      <c r="T1241" t="e">
        <f t="shared" si="156"/>
        <v>#VALUE!</v>
      </c>
      <c r="U1241" t="e">
        <f t="shared" si="157"/>
        <v>#VALUE!</v>
      </c>
      <c r="V1241" t="e">
        <f t="shared" si="158"/>
        <v>#VALUE!</v>
      </c>
      <c r="W1241">
        <f t="shared" si="159"/>
        <v>300</v>
      </c>
      <c r="X1241" t="e">
        <f t="shared" si="160"/>
        <v>#VALUE!</v>
      </c>
    </row>
    <row r="1242" spans="1:24">
      <c r="A1242" s="5" t="s">
        <v>133</v>
      </c>
      <c r="B1242" s="5" t="s">
        <v>134</v>
      </c>
      <c r="C1242" s="5">
        <v>360</v>
      </c>
      <c r="D1242" s="7" t="s">
        <v>20</v>
      </c>
      <c r="E1242" s="5">
        <v>3</v>
      </c>
      <c r="F1242" s="5" t="s">
        <v>21</v>
      </c>
      <c r="G1242" s="5" t="s">
        <v>0</v>
      </c>
      <c r="H1242" s="5" t="s">
        <v>22</v>
      </c>
      <c r="I1242" s="5" t="s">
        <v>22</v>
      </c>
      <c r="J1242" s="5" t="s">
        <v>26</v>
      </c>
      <c r="K1242" s="6">
        <v>3</v>
      </c>
      <c r="L1242" s="10">
        <v>7</v>
      </c>
      <c r="M1242" s="10">
        <v>42</v>
      </c>
      <c r="N1242" s="10">
        <v>45</v>
      </c>
      <c r="O1242" s="10">
        <v>6</v>
      </c>
      <c r="P1242" s="10">
        <v>0</v>
      </c>
      <c r="Q1242">
        <f t="shared" si="153"/>
        <v>21</v>
      </c>
      <c r="R1242">
        <f t="shared" si="154"/>
        <v>126</v>
      </c>
      <c r="S1242">
        <f t="shared" si="155"/>
        <v>135</v>
      </c>
      <c r="T1242">
        <f t="shared" si="156"/>
        <v>18</v>
      </c>
      <c r="U1242">
        <f t="shared" si="157"/>
        <v>0</v>
      </c>
      <c r="V1242">
        <f t="shared" si="158"/>
        <v>300</v>
      </c>
      <c r="W1242">
        <f t="shared" si="159"/>
        <v>300</v>
      </c>
      <c r="X1242" t="str">
        <f t="shared" si="160"/>
        <v>Yes</v>
      </c>
    </row>
    <row r="1243" spans="1:24">
      <c r="A1243" s="5" t="s">
        <v>133</v>
      </c>
      <c r="B1243" s="5" t="s">
        <v>134</v>
      </c>
      <c r="C1243" s="5">
        <v>360</v>
      </c>
      <c r="D1243" s="7" t="s">
        <v>31</v>
      </c>
      <c r="E1243" s="5">
        <v>17</v>
      </c>
      <c r="F1243" s="5" t="s">
        <v>33</v>
      </c>
      <c r="G1243" s="5" t="s">
        <v>0</v>
      </c>
      <c r="H1243" s="5" t="s">
        <v>22</v>
      </c>
      <c r="I1243" s="5" t="s">
        <v>22</v>
      </c>
      <c r="J1243" s="5" t="s">
        <v>23</v>
      </c>
      <c r="K1243" s="6">
        <v>6</v>
      </c>
      <c r="L1243" s="8">
        <v>0</v>
      </c>
      <c r="M1243" s="8">
        <v>14.3</v>
      </c>
      <c r="N1243" s="8">
        <v>61.9</v>
      </c>
      <c r="O1243" s="8">
        <v>23.8</v>
      </c>
      <c r="P1243" s="8">
        <v>0</v>
      </c>
      <c r="Q1243">
        <f t="shared" si="153"/>
        <v>0</v>
      </c>
      <c r="R1243">
        <f t="shared" si="154"/>
        <v>85.800000000000011</v>
      </c>
      <c r="S1243">
        <f t="shared" si="155"/>
        <v>371.4</v>
      </c>
      <c r="T1243">
        <f t="shared" si="156"/>
        <v>142.80000000000001</v>
      </c>
      <c r="U1243">
        <f t="shared" si="157"/>
        <v>0</v>
      </c>
      <c r="V1243">
        <f t="shared" si="158"/>
        <v>600</v>
      </c>
      <c r="W1243">
        <f t="shared" si="159"/>
        <v>600</v>
      </c>
      <c r="X1243" t="str">
        <f t="shared" si="160"/>
        <v>Yes</v>
      </c>
    </row>
    <row r="1244" spans="1:24">
      <c r="A1244" s="5" t="s">
        <v>133</v>
      </c>
      <c r="B1244" s="5" t="s">
        <v>134</v>
      </c>
      <c r="C1244" s="5">
        <v>360</v>
      </c>
      <c r="D1244" s="7" t="s">
        <v>31</v>
      </c>
      <c r="E1244" s="5">
        <v>17</v>
      </c>
      <c r="F1244" s="5" t="s">
        <v>33</v>
      </c>
      <c r="G1244" s="5" t="s">
        <v>0</v>
      </c>
      <c r="H1244" s="5" t="s">
        <v>22</v>
      </c>
      <c r="I1244" s="5" t="s">
        <v>22</v>
      </c>
      <c r="J1244" s="5" t="s">
        <v>24</v>
      </c>
      <c r="K1244" s="6">
        <v>6</v>
      </c>
      <c r="L1244" s="8">
        <v>0</v>
      </c>
      <c r="M1244" s="8">
        <v>0</v>
      </c>
      <c r="N1244" s="8">
        <v>60</v>
      </c>
      <c r="O1244" s="8">
        <v>40</v>
      </c>
      <c r="P1244" s="8">
        <v>0</v>
      </c>
      <c r="Q1244">
        <f t="shared" si="153"/>
        <v>0</v>
      </c>
      <c r="R1244">
        <f t="shared" si="154"/>
        <v>0</v>
      </c>
      <c r="S1244">
        <f t="shared" si="155"/>
        <v>360</v>
      </c>
      <c r="T1244">
        <f t="shared" si="156"/>
        <v>240</v>
      </c>
      <c r="U1244">
        <f t="shared" si="157"/>
        <v>0</v>
      </c>
      <c r="V1244">
        <f t="shared" si="158"/>
        <v>600</v>
      </c>
      <c r="W1244">
        <f t="shared" si="159"/>
        <v>600</v>
      </c>
      <c r="X1244" t="str">
        <f t="shared" si="160"/>
        <v>Yes</v>
      </c>
    </row>
    <row r="1245" spans="1:24">
      <c r="A1245" s="5" t="s">
        <v>133</v>
      </c>
      <c r="B1245" s="5" t="s">
        <v>134</v>
      </c>
      <c r="C1245" s="5">
        <v>360</v>
      </c>
      <c r="D1245" s="7" t="s">
        <v>31</v>
      </c>
      <c r="E1245" s="5">
        <v>17</v>
      </c>
      <c r="F1245" s="5" t="s">
        <v>33</v>
      </c>
      <c r="G1245" s="5" t="s">
        <v>0</v>
      </c>
      <c r="H1245" s="5" t="s">
        <v>22</v>
      </c>
      <c r="I1245" s="5" t="s">
        <v>22</v>
      </c>
      <c r="J1245" s="5" t="s">
        <v>25</v>
      </c>
      <c r="K1245" s="6">
        <v>6</v>
      </c>
      <c r="L1245" s="8">
        <v>0</v>
      </c>
      <c r="M1245" s="8">
        <v>0</v>
      </c>
      <c r="N1245" s="8">
        <v>50</v>
      </c>
      <c r="O1245" s="8">
        <v>50</v>
      </c>
      <c r="P1245" s="8">
        <v>0</v>
      </c>
      <c r="Q1245">
        <f t="shared" si="153"/>
        <v>0</v>
      </c>
      <c r="R1245">
        <f t="shared" si="154"/>
        <v>0</v>
      </c>
      <c r="S1245">
        <f t="shared" si="155"/>
        <v>300</v>
      </c>
      <c r="T1245">
        <f t="shared" si="156"/>
        <v>300</v>
      </c>
      <c r="U1245">
        <f t="shared" si="157"/>
        <v>0</v>
      </c>
      <c r="V1245">
        <f t="shared" si="158"/>
        <v>600</v>
      </c>
      <c r="W1245">
        <f t="shared" si="159"/>
        <v>600</v>
      </c>
      <c r="X1245" t="str">
        <f t="shared" si="160"/>
        <v>Yes</v>
      </c>
    </row>
    <row r="1246" spans="1:24">
      <c r="A1246" s="5" t="s">
        <v>133</v>
      </c>
      <c r="B1246" s="5" t="s">
        <v>134</v>
      </c>
      <c r="C1246" s="5">
        <v>360</v>
      </c>
      <c r="D1246" s="7" t="s">
        <v>31</v>
      </c>
      <c r="E1246" s="5">
        <v>17</v>
      </c>
      <c r="F1246" s="5" t="s">
        <v>33</v>
      </c>
      <c r="G1246" s="5" t="s">
        <v>0</v>
      </c>
      <c r="H1246" s="5" t="s">
        <v>22</v>
      </c>
      <c r="I1246" s="5" t="s">
        <v>22</v>
      </c>
      <c r="J1246" s="5" t="s">
        <v>26</v>
      </c>
      <c r="K1246" s="6">
        <v>6</v>
      </c>
      <c r="L1246" s="10">
        <v>0</v>
      </c>
      <c r="M1246" s="10">
        <v>9</v>
      </c>
      <c r="N1246" s="10">
        <v>60</v>
      </c>
      <c r="O1246" s="10">
        <v>31</v>
      </c>
      <c r="P1246" s="10">
        <v>0</v>
      </c>
      <c r="Q1246">
        <f t="shared" si="153"/>
        <v>0</v>
      </c>
      <c r="R1246">
        <f t="shared" si="154"/>
        <v>54</v>
      </c>
      <c r="S1246">
        <f t="shared" si="155"/>
        <v>360</v>
      </c>
      <c r="T1246">
        <f t="shared" si="156"/>
        <v>186</v>
      </c>
      <c r="U1246">
        <f t="shared" si="157"/>
        <v>0</v>
      </c>
      <c r="V1246">
        <f t="shared" si="158"/>
        <v>600</v>
      </c>
      <c r="W1246">
        <f t="shared" si="159"/>
        <v>600</v>
      </c>
      <c r="X1246" t="str">
        <f t="shared" si="160"/>
        <v>Yes</v>
      </c>
    </row>
    <row r="1247" spans="1:24">
      <c r="A1247" s="12" t="s">
        <v>133</v>
      </c>
      <c r="B1247" s="5" t="s">
        <v>134</v>
      </c>
      <c r="C1247" s="5">
        <v>360</v>
      </c>
      <c r="D1247" s="7" t="s">
        <v>31</v>
      </c>
      <c r="E1247" s="5">
        <v>19</v>
      </c>
      <c r="F1247" s="5" t="s">
        <v>34</v>
      </c>
      <c r="G1247" s="5" t="s">
        <v>0</v>
      </c>
      <c r="H1247" s="5" t="s">
        <v>22</v>
      </c>
      <c r="I1247" s="5" t="s">
        <v>22</v>
      </c>
      <c r="J1247" s="5" t="s">
        <v>23</v>
      </c>
      <c r="K1247" s="6">
        <v>2.8</v>
      </c>
      <c r="L1247" s="8" t="s">
        <v>16</v>
      </c>
      <c r="M1247" s="8" t="s">
        <v>16</v>
      </c>
      <c r="N1247" s="8" t="s">
        <v>16</v>
      </c>
      <c r="O1247" s="8" t="s">
        <v>16</v>
      </c>
      <c r="P1247" s="8" t="s">
        <v>16</v>
      </c>
      <c r="Q1247" t="e">
        <f t="shared" si="153"/>
        <v>#VALUE!</v>
      </c>
      <c r="R1247" t="e">
        <f t="shared" si="154"/>
        <v>#VALUE!</v>
      </c>
      <c r="S1247" t="e">
        <f t="shared" si="155"/>
        <v>#VALUE!</v>
      </c>
      <c r="T1247" t="e">
        <f t="shared" si="156"/>
        <v>#VALUE!</v>
      </c>
      <c r="U1247" t="e">
        <f t="shared" si="157"/>
        <v>#VALUE!</v>
      </c>
      <c r="V1247" t="e">
        <f t="shared" si="158"/>
        <v>#VALUE!</v>
      </c>
      <c r="W1247">
        <f t="shared" si="159"/>
        <v>280</v>
      </c>
      <c r="X1247" t="e">
        <f t="shared" si="160"/>
        <v>#VALUE!</v>
      </c>
    </row>
    <row r="1248" spans="1:24">
      <c r="A1248" s="12" t="s">
        <v>133</v>
      </c>
      <c r="B1248" s="5" t="s">
        <v>134</v>
      </c>
      <c r="C1248" s="5">
        <v>360</v>
      </c>
      <c r="D1248" s="7" t="s">
        <v>31</v>
      </c>
      <c r="E1248" s="5">
        <v>19</v>
      </c>
      <c r="F1248" s="5" t="s">
        <v>34</v>
      </c>
      <c r="G1248" s="5" t="s">
        <v>0</v>
      </c>
      <c r="H1248" s="5" t="s">
        <v>22</v>
      </c>
      <c r="I1248" s="5" t="s">
        <v>22</v>
      </c>
      <c r="J1248" s="5" t="s">
        <v>24</v>
      </c>
      <c r="K1248" s="6">
        <v>2.8</v>
      </c>
      <c r="L1248" s="8" t="s">
        <v>16</v>
      </c>
      <c r="M1248" s="8" t="s">
        <v>16</v>
      </c>
      <c r="N1248" s="8" t="s">
        <v>16</v>
      </c>
      <c r="O1248" s="8" t="s">
        <v>16</v>
      </c>
      <c r="P1248" s="8" t="s">
        <v>16</v>
      </c>
      <c r="Q1248" t="e">
        <f t="shared" si="153"/>
        <v>#VALUE!</v>
      </c>
      <c r="R1248" t="e">
        <f t="shared" si="154"/>
        <v>#VALUE!</v>
      </c>
      <c r="S1248" t="e">
        <f t="shared" si="155"/>
        <v>#VALUE!</v>
      </c>
      <c r="T1248" t="e">
        <f t="shared" si="156"/>
        <v>#VALUE!</v>
      </c>
      <c r="U1248" t="e">
        <f t="shared" si="157"/>
        <v>#VALUE!</v>
      </c>
      <c r="V1248" t="e">
        <f t="shared" si="158"/>
        <v>#VALUE!</v>
      </c>
      <c r="W1248">
        <f t="shared" si="159"/>
        <v>280</v>
      </c>
      <c r="X1248" t="e">
        <f t="shared" si="160"/>
        <v>#VALUE!</v>
      </c>
    </row>
    <row r="1249" spans="1:24">
      <c r="A1249" s="12" t="s">
        <v>133</v>
      </c>
      <c r="B1249" s="5" t="s">
        <v>134</v>
      </c>
      <c r="C1249" s="5">
        <v>360</v>
      </c>
      <c r="D1249" s="7" t="s">
        <v>31</v>
      </c>
      <c r="E1249" s="5">
        <v>19</v>
      </c>
      <c r="F1249" s="5" t="s">
        <v>34</v>
      </c>
      <c r="G1249" s="5" t="s">
        <v>0</v>
      </c>
      <c r="H1249" s="5" t="s">
        <v>22</v>
      </c>
      <c r="I1249" s="5" t="s">
        <v>22</v>
      </c>
      <c r="J1249" s="5" t="s">
        <v>25</v>
      </c>
      <c r="K1249" s="6">
        <v>2.8</v>
      </c>
      <c r="L1249" s="8" t="s">
        <v>16</v>
      </c>
      <c r="M1249" s="8" t="s">
        <v>16</v>
      </c>
      <c r="N1249" s="8" t="s">
        <v>16</v>
      </c>
      <c r="O1249" s="8" t="s">
        <v>16</v>
      </c>
      <c r="P1249" s="8" t="s">
        <v>16</v>
      </c>
      <c r="Q1249" t="e">
        <f t="shared" si="153"/>
        <v>#VALUE!</v>
      </c>
      <c r="R1249" t="e">
        <f t="shared" si="154"/>
        <v>#VALUE!</v>
      </c>
      <c r="S1249" t="e">
        <f t="shared" si="155"/>
        <v>#VALUE!</v>
      </c>
      <c r="T1249" t="e">
        <f t="shared" si="156"/>
        <v>#VALUE!</v>
      </c>
      <c r="U1249" t="e">
        <f t="shared" si="157"/>
        <v>#VALUE!</v>
      </c>
      <c r="V1249" t="e">
        <f t="shared" si="158"/>
        <v>#VALUE!</v>
      </c>
      <c r="W1249">
        <f t="shared" si="159"/>
        <v>280</v>
      </c>
      <c r="X1249" t="e">
        <f t="shared" si="160"/>
        <v>#VALUE!</v>
      </c>
    </row>
    <row r="1250" spans="1:24">
      <c r="A1250" s="5" t="s">
        <v>133</v>
      </c>
      <c r="B1250" s="5" t="s">
        <v>134</v>
      </c>
      <c r="C1250" s="5">
        <v>360</v>
      </c>
      <c r="D1250" s="7" t="s">
        <v>31</v>
      </c>
      <c r="E1250" s="5">
        <v>19</v>
      </c>
      <c r="F1250" s="5" t="s">
        <v>34</v>
      </c>
      <c r="G1250" s="5" t="s">
        <v>0</v>
      </c>
      <c r="H1250" s="5" t="s">
        <v>22</v>
      </c>
      <c r="I1250" s="5" t="s">
        <v>22</v>
      </c>
      <c r="J1250" s="5" t="s">
        <v>26</v>
      </c>
      <c r="K1250" s="6">
        <v>2.8</v>
      </c>
      <c r="L1250" s="10">
        <v>12</v>
      </c>
      <c r="M1250" s="10">
        <v>30</v>
      </c>
      <c r="N1250" s="10">
        <v>43</v>
      </c>
      <c r="O1250" s="10">
        <v>11</v>
      </c>
      <c r="P1250" s="10">
        <v>4</v>
      </c>
      <c r="Q1250">
        <f t="shared" si="153"/>
        <v>33.599999999999994</v>
      </c>
      <c r="R1250">
        <f t="shared" si="154"/>
        <v>84</v>
      </c>
      <c r="S1250">
        <f t="shared" si="155"/>
        <v>120.39999999999999</v>
      </c>
      <c r="T1250">
        <f t="shared" si="156"/>
        <v>30.799999999999997</v>
      </c>
      <c r="U1250">
        <f t="shared" si="157"/>
        <v>11.2</v>
      </c>
      <c r="V1250">
        <f t="shared" si="158"/>
        <v>280</v>
      </c>
      <c r="W1250">
        <f t="shared" si="159"/>
        <v>280</v>
      </c>
      <c r="X1250" t="str">
        <f t="shared" si="160"/>
        <v>Yes</v>
      </c>
    </row>
    <row r="1251" spans="1:24">
      <c r="A1251" s="5" t="s">
        <v>133</v>
      </c>
      <c r="B1251" s="5" t="s">
        <v>134</v>
      </c>
      <c r="C1251" s="5">
        <v>360</v>
      </c>
      <c r="D1251" s="7" t="s">
        <v>31</v>
      </c>
      <c r="E1251" s="5">
        <v>25</v>
      </c>
      <c r="F1251" s="5" t="s">
        <v>37</v>
      </c>
      <c r="G1251" s="5" t="s">
        <v>0</v>
      </c>
      <c r="H1251" s="5" t="s">
        <v>22</v>
      </c>
      <c r="I1251" s="5" t="s">
        <v>22</v>
      </c>
      <c r="J1251" s="5" t="s">
        <v>23</v>
      </c>
      <c r="K1251" s="6">
        <v>4.72</v>
      </c>
      <c r="L1251" s="8">
        <v>0</v>
      </c>
      <c r="M1251" s="8">
        <v>29.4</v>
      </c>
      <c r="N1251" s="8">
        <v>64.7</v>
      </c>
      <c r="O1251" s="8">
        <v>5.9</v>
      </c>
      <c r="P1251" s="8">
        <v>0</v>
      </c>
      <c r="Q1251">
        <f t="shared" si="153"/>
        <v>0</v>
      </c>
      <c r="R1251">
        <f t="shared" si="154"/>
        <v>138.76799999999997</v>
      </c>
      <c r="S1251">
        <f t="shared" si="155"/>
        <v>305.38400000000001</v>
      </c>
      <c r="T1251">
        <f t="shared" si="156"/>
        <v>27.847999999999999</v>
      </c>
      <c r="U1251">
        <f t="shared" si="157"/>
        <v>0</v>
      </c>
      <c r="V1251">
        <f t="shared" si="158"/>
        <v>472</v>
      </c>
      <c r="W1251">
        <f t="shared" si="159"/>
        <v>472</v>
      </c>
      <c r="X1251" t="str">
        <f t="shared" si="160"/>
        <v>Yes</v>
      </c>
    </row>
    <row r="1252" spans="1:24">
      <c r="A1252" s="5" t="s">
        <v>133</v>
      </c>
      <c r="B1252" s="5" t="s">
        <v>134</v>
      </c>
      <c r="C1252" s="5">
        <v>360</v>
      </c>
      <c r="D1252" s="7" t="s">
        <v>31</v>
      </c>
      <c r="E1252" s="5">
        <v>25</v>
      </c>
      <c r="F1252" s="5" t="s">
        <v>37</v>
      </c>
      <c r="G1252" s="5" t="s">
        <v>0</v>
      </c>
      <c r="H1252" s="5" t="s">
        <v>22</v>
      </c>
      <c r="I1252" s="5" t="s">
        <v>22</v>
      </c>
      <c r="J1252" s="5" t="s">
        <v>24</v>
      </c>
      <c r="K1252" s="6">
        <v>4.72</v>
      </c>
      <c r="L1252" s="8">
        <v>0</v>
      </c>
      <c r="M1252" s="8">
        <v>20</v>
      </c>
      <c r="N1252" s="8">
        <v>50</v>
      </c>
      <c r="O1252" s="8">
        <v>30</v>
      </c>
      <c r="P1252" s="8">
        <v>0</v>
      </c>
      <c r="Q1252">
        <f t="shared" si="153"/>
        <v>0</v>
      </c>
      <c r="R1252">
        <f t="shared" si="154"/>
        <v>94.399999999999991</v>
      </c>
      <c r="S1252">
        <f t="shared" si="155"/>
        <v>236</v>
      </c>
      <c r="T1252">
        <f t="shared" si="156"/>
        <v>141.6</v>
      </c>
      <c r="U1252">
        <f t="shared" si="157"/>
        <v>0</v>
      </c>
      <c r="V1252">
        <f t="shared" si="158"/>
        <v>472</v>
      </c>
      <c r="W1252">
        <f t="shared" si="159"/>
        <v>472</v>
      </c>
      <c r="X1252" t="str">
        <f t="shared" si="160"/>
        <v>Yes</v>
      </c>
    </row>
    <row r="1253" spans="1:24">
      <c r="A1253" s="5" t="s">
        <v>133</v>
      </c>
      <c r="B1253" s="5" t="s">
        <v>134</v>
      </c>
      <c r="C1253" s="5">
        <v>360</v>
      </c>
      <c r="D1253" s="7" t="s">
        <v>31</v>
      </c>
      <c r="E1253" s="5">
        <v>25</v>
      </c>
      <c r="F1253" s="5" t="s">
        <v>37</v>
      </c>
      <c r="G1253" s="5" t="s">
        <v>0</v>
      </c>
      <c r="H1253" s="5" t="s">
        <v>22</v>
      </c>
      <c r="I1253" s="5" t="s">
        <v>22</v>
      </c>
      <c r="J1253" s="5" t="s">
        <v>25</v>
      </c>
      <c r="K1253" s="6">
        <v>4.72</v>
      </c>
      <c r="L1253" s="8">
        <v>0</v>
      </c>
      <c r="M1253" s="8">
        <v>0</v>
      </c>
      <c r="N1253" s="8">
        <v>0</v>
      </c>
      <c r="O1253" s="8">
        <v>87.5</v>
      </c>
      <c r="P1253" s="8">
        <v>12.5</v>
      </c>
      <c r="Q1253">
        <f t="shared" si="153"/>
        <v>0</v>
      </c>
      <c r="R1253">
        <f t="shared" si="154"/>
        <v>0</v>
      </c>
      <c r="S1253">
        <f t="shared" si="155"/>
        <v>0</v>
      </c>
      <c r="T1253">
        <f t="shared" si="156"/>
        <v>413</v>
      </c>
      <c r="U1253">
        <f t="shared" si="157"/>
        <v>59</v>
      </c>
      <c r="V1253">
        <f t="shared" si="158"/>
        <v>472</v>
      </c>
      <c r="W1253">
        <f t="shared" si="159"/>
        <v>472</v>
      </c>
      <c r="X1253" t="str">
        <f t="shared" si="160"/>
        <v>Yes</v>
      </c>
    </row>
    <row r="1254" spans="1:24">
      <c r="A1254" s="5" t="s">
        <v>133</v>
      </c>
      <c r="B1254" s="5" t="s">
        <v>134</v>
      </c>
      <c r="C1254" s="5">
        <v>360</v>
      </c>
      <c r="D1254" s="7" t="s">
        <v>31</v>
      </c>
      <c r="E1254" s="5">
        <v>25</v>
      </c>
      <c r="F1254" s="5" t="s">
        <v>37</v>
      </c>
      <c r="G1254" s="5" t="s">
        <v>0</v>
      </c>
      <c r="H1254" s="5" t="s">
        <v>22</v>
      </c>
      <c r="I1254" s="5" t="s">
        <v>22</v>
      </c>
      <c r="J1254" s="5" t="s">
        <v>26</v>
      </c>
      <c r="K1254" s="6">
        <v>4.72</v>
      </c>
      <c r="L1254" s="10">
        <v>0</v>
      </c>
      <c r="M1254" s="10">
        <v>23</v>
      </c>
      <c r="N1254" s="10">
        <v>52</v>
      </c>
      <c r="O1254" s="10">
        <v>23</v>
      </c>
      <c r="P1254" s="10">
        <v>2</v>
      </c>
      <c r="Q1254">
        <f t="shared" si="153"/>
        <v>0</v>
      </c>
      <c r="R1254">
        <f t="shared" si="154"/>
        <v>108.55999999999999</v>
      </c>
      <c r="S1254">
        <f t="shared" si="155"/>
        <v>245.44</v>
      </c>
      <c r="T1254">
        <f t="shared" si="156"/>
        <v>108.55999999999999</v>
      </c>
      <c r="U1254">
        <f t="shared" si="157"/>
        <v>9.44</v>
      </c>
      <c r="V1254">
        <f t="shared" si="158"/>
        <v>472</v>
      </c>
      <c r="W1254">
        <f t="shared" si="159"/>
        <v>472</v>
      </c>
      <c r="X1254" t="str">
        <f t="shared" si="160"/>
        <v>Yes</v>
      </c>
    </row>
    <row r="1255" spans="1:24">
      <c r="A1255" s="5" t="s">
        <v>133</v>
      </c>
      <c r="B1255" s="5" t="s">
        <v>134</v>
      </c>
      <c r="C1255" s="5">
        <v>360</v>
      </c>
      <c r="D1255" s="7" t="s">
        <v>31</v>
      </c>
      <c r="E1255" s="5">
        <v>26</v>
      </c>
      <c r="F1255" s="5" t="s">
        <v>56</v>
      </c>
      <c r="G1255" s="5" t="s">
        <v>0</v>
      </c>
      <c r="H1255" s="5" t="s">
        <v>22</v>
      </c>
      <c r="I1255" s="5" t="s">
        <v>22</v>
      </c>
      <c r="J1255" s="5" t="s">
        <v>23</v>
      </c>
      <c r="K1255" s="6">
        <v>6</v>
      </c>
      <c r="L1255" s="8">
        <v>22.2</v>
      </c>
      <c r="M1255" s="8">
        <v>11.1</v>
      </c>
      <c r="N1255" s="8">
        <v>44.5</v>
      </c>
      <c r="O1255" s="8">
        <v>22.2</v>
      </c>
      <c r="P1255" s="8">
        <v>0</v>
      </c>
      <c r="Q1255">
        <f t="shared" si="153"/>
        <v>133.19999999999999</v>
      </c>
      <c r="R1255">
        <f t="shared" si="154"/>
        <v>66.599999999999994</v>
      </c>
      <c r="S1255">
        <f t="shared" si="155"/>
        <v>267</v>
      </c>
      <c r="T1255">
        <f t="shared" si="156"/>
        <v>133.19999999999999</v>
      </c>
      <c r="U1255">
        <f t="shared" si="157"/>
        <v>0</v>
      </c>
      <c r="V1255">
        <f t="shared" si="158"/>
        <v>600</v>
      </c>
      <c r="W1255">
        <f t="shared" si="159"/>
        <v>600</v>
      </c>
      <c r="X1255" t="str">
        <f t="shared" si="160"/>
        <v>Yes</v>
      </c>
    </row>
    <row r="1256" spans="1:24">
      <c r="A1256" s="5" t="s">
        <v>133</v>
      </c>
      <c r="B1256" s="5" t="s">
        <v>134</v>
      </c>
      <c r="C1256" s="5">
        <v>360</v>
      </c>
      <c r="D1256" s="7" t="s">
        <v>31</v>
      </c>
      <c r="E1256" s="5">
        <v>26</v>
      </c>
      <c r="F1256" s="5" t="s">
        <v>56</v>
      </c>
      <c r="G1256" s="5" t="s">
        <v>0</v>
      </c>
      <c r="H1256" s="5" t="s">
        <v>22</v>
      </c>
      <c r="I1256" s="5" t="s">
        <v>22</v>
      </c>
      <c r="J1256" s="5" t="s">
        <v>24</v>
      </c>
      <c r="K1256" s="6">
        <v>6</v>
      </c>
      <c r="L1256" s="8">
        <v>0</v>
      </c>
      <c r="M1256" s="8">
        <v>0</v>
      </c>
      <c r="N1256" s="8">
        <v>80</v>
      </c>
      <c r="O1256" s="8">
        <v>20</v>
      </c>
      <c r="P1256" s="8">
        <v>0</v>
      </c>
      <c r="Q1256">
        <f t="shared" si="153"/>
        <v>0</v>
      </c>
      <c r="R1256">
        <f t="shared" si="154"/>
        <v>0</v>
      </c>
      <c r="S1256">
        <f t="shared" si="155"/>
        <v>480</v>
      </c>
      <c r="T1256">
        <f t="shared" si="156"/>
        <v>120</v>
      </c>
      <c r="U1256">
        <f t="shared" si="157"/>
        <v>0</v>
      </c>
      <c r="V1256">
        <f t="shared" si="158"/>
        <v>600</v>
      </c>
      <c r="W1256">
        <f t="shared" si="159"/>
        <v>600</v>
      </c>
      <c r="X1256" t="str">
        <f t="shared" si="160"/>
        <v>Yes</v>
      </c>
    </row>
    <row r="1257" spans="1:24">
      <c r="A1257" s="5" t="s">
        <v>133</v>
      </c>
      <c r="B1257" s="5" t="s">
        <v>134</v>
      </c>
      <c r="C1257" s="5">
        <v>360</v>
      </c>
      <c r="D1257" s="7" t="s">
        <v>31</v>
      </c>
      <c r="E1257" s="5">
        <v>26</v>
      </c>
      <c r="F1257" s="5" t="s">
        <v>56</v>
      </c>
      <c r="G1257" s="5" t="s">
        <v>0</v>
      </c>
      <c r="H1257" s="5" t="s">
        <v>22</v>
      </c>
      <c r="I1257" s="5" t="s">
        <v>22</v>
      </c>
      <c r="J1257" s="5" t="s">
        <v>25</v>
      </c>
      <c r="K1257" s="6">
        <v>6</v>
      </c>
      <c r="L1257" s="8">
        <v>0</v>
      </c>
      <c r="M1257" s="8">
        <v>0</v>
      </c>
      <c r="N1257" s="8">
        <v>75</v>
      </c>
      <c r="O1257" s="8">
        <v>25</v>
      </c>
      <c r="P1257" s="8">
        <v>0</v>
      </c>
      <c r="Q1257">
        <f t="shared" si="153"/>
        <v>0</v>
      </c>
      <c r="R1257">
        <f t="shared" si="154"/>
        <v>0</v>
      </c>
      <c r="S1257">
        <f t="shared" si="155"/>
        <v>450</v>
      </c>
      <c r="T1257">
        <f t="shared" si="156"/>
        <v>150</v>
      </c>
      <c r="U1257">
        <f t="shared" si="157"/>
        <v>0</v>
      </c>
      <c r="V1257">
        <f t="shared" si="158"/>
        <v>600</v>
      </c>
      <c r="W1257">
        <f t="shared" si="159"/>
        <v>600</v>
      </c>
      <c r="X1257" t="str">
        <f t="shared" si="160"/>
        <v>Yes</v>
      </c>
    </row>
    <row r="1258" spans="1:24">
      <c r="A1258" s="5" t="s">
        <v>133</v>
      </c>
      <c r="B1258" s="5" t="s">
        <v>134</v>
      </c>
      <c r="C1258" s="5">
        <v>360</v>
      </c>
      <c r="D1258" s="7" t="s">
        <v>31</v>
      </c>
      <c r="E1258" s="5">
        <v>26</v>
      </c>
      <c r="F1258" s="5" t="s">
        <v>56</v>
      </c>
      <c r="G1258" s="5" t="s">
        <v>0</v>
      </c>
      <c r="H1258" s="5" t="s">
        <v>22</v>
      </c>
      <c r="I1258" s="5" t="s">
        <v>22</v>
      </c>
      <c r="J1258" s="5" t="s">
        <v>26</v>
      </c>
      <c r="K1258" s="6">
        <v>6</v>
      </c>
      <c r="L1258" s="10">
        <v>14</v>
      </c>
      <c r="M1258" s="10">
        <v>8</v>
      </c>
      <c r="N1258" s="10">
        <v>56</v>
      </c>
      <c r="O1258" s="10">
        <v>22</v>
      </c>
      <c r="P1258" s="10">
        <v>0</v>
      </c>
      <c r="Q1258">
        <f t="shared" si="153"/>
        <v>84</v>
      </c>
      <c r="R1258">
        <f t="shared" si="154"/>
        <v>48</v>
      </c>
      <c r="S1258">
        <f t="shared" si="155"/>
        <v>336</v>
      </c>
      <c r="T1258">
        <f t="shared" si="156"/>
        <v>132</v>
      </c>
      <c r="U1258">
        <f t="shared" si="157"/>
        <v>0</v>
      </c>
      <c r="V1258">
        <f t="shared" si="158"/>
        <v>600</v>
      </c>
      <c r="W1258">
        <f t="shared" si="159"/>
        <v>600</v>
      </c>
      <c r="X1258" t="str">
        <f t="shared" si="160"/>
        <v>Yes</v>
      </c>
    </row>
    <row r="1259" spans="1:24">
      <c r="A1259" s="5" t="s">
        <v>133</v>
      </c>
      <c r="B1259" s="5" t="s">
        <v>134</v>
      </c>
      <c r="C1259" s="5">
        <v>360</v>
      </c>
      <c r="D1259" s="7" t="s">
        <v>38</v>
      </c>
      <c r="E1259" s="5">
        <v>34</v>
      </c>
      <c r="F1259" s="5" t="s">
        <v>41</v>
      </c>
      <c r="G1259" s="5" t="s">
        <v>0</v>
      </c>
      <c r="H1259" s="5" t="s">
        <v>22</v>
      </c>
      <c r="I1259" s="5" t="s">
        <v>22</v>
      </c>
      <c r="J1259" s="5" t="s">
        <v>23</v>
      </c>
      <c r="K1259" s="6">
        <v>4.28</v>
      </c>
      <c r="L1259" s="8">
        <v>5.6</v>
      </c>
      <c r="M1259" s="8">
        <v>44.4</v>
      </c>
      <c r="N1259" s="8">
        <v>27.8</v>
      </c>
      <c r="O1259" s="8">
        <v>22.2</v>
      </c>
      <c r="P1259" s="8">
        <v>0</v>
      </c>
      <c r="Q1259">
        <f t="shared" si="153"/>
        <v>23.968</v>
      </c>
      <c r="R1259">
        <f t="shared" si="154"/>
        <v>190.03200000000001</v>
      </c>
      <c r="S1259">
        <f t="shared" si="155"/>
        <v>118.98400000000001</v>
      </c>
      <c r="T1259">
        <f t="shared" si="156"/>
        <v>95.016000000000005</v>
      </c>
      <c r="U1259">
        <f t="shared" si="157"/>
        <v>0</v>
      </c>
      <c r="V1259">
        <f t="shared" si="158"/>
        <v>428.00000000000006</v>
      </c>
      <c r="W1259">
        <f t="shared" si="159"/>
        <v>428</v>
      </c>
      <c r="X1259" t="str">
        <f t="shared" si="160"/>
        <v>Yes</v>
      </c>
    </row>
    <row r="1260" spans="1:24">
      <c r="A1260" s="5" t="s">
        <v>133</v>
      </c>
      <c r="B1260" s="5" t="s">
        <v>134</v>
      </c>
      <c r="C1260" s="5">
        <v>360</v>
      </c>
      <c r="D1260" s="7" t="s">
        <v>38</v>
      </c>
      <c r="E1260" s="5">
        <v>34</v>
      </c>
      <c r="F1260" s="5" t="s">
        <v>41</v>
      </c>
      <c r="G1260" s="5" t="s">
        <v>0</v>
      </c>
      <c r="H1260" s="5" t="s">
        <v>22</v>
      </c>
      <c r="I1260" s="5" t="s">
        <v>22</v>
      </c>
      <c r="J1260" s="5" t="s">
        <v>24</v>
      </c>
      <c r="K1260" s="6">
        <v>4.28</v>
      </c>
      <c r="L1260" s="8">
        <v>20</v>
      </c>
      <c r="M1260" s="8">
        <v>70</v>
      </c>
      <c r="N1260" s="8">
        <v>10</v>
      </c>
      <c r="O1260" s="8">
        <v>0</v>
      </c>
      <c r="P1260" s="8">
        <v>0</v>
      </c>
      <c r="Q1260">
        <f t="shared" si="153"/>
        <v>85.600000000000009</v>
      </c>
      <c r="R1260">
        <f t="shared" si="154"/>
        <v>299.60000000000002</v>
      </c>
      <c r="S1260">
        <f t="shared" si="155"/>
        <v>42.800000000000004</v>
      </c>
      <c r="T1260">
        <f t="shared" si="156"/>
        <v>0</v>
      </c>
      <c r="U1260">
        <f t="shared" si="157"/>
        <v>0</v>
      </c>
      <c r="V1260">
        <f t="shared" si="158"/>
        <v>428.00000000000006</v>
      </c>
      <c r="W1260">
        <f t="shared" si="159"/>
        <v>428</v>
      </c>
      <c r="X1260" t="str">
        <f t="shared" si="160"/>
        <v>Yes</v>
      </c>
    </row>
    <row r="1261" spans="1:24">
      <c r="A1261" s="5" t="s">
        <v>133</v>
      </c>
      <c r="B1261" s="5" t="s">
        <v>134</v>
      </c>
      <c r="C1261" s="5">
        <v>360</v>
      </c>
      <c r="D1261" s="7" t="s">
        <v>38</v>
      </c>
      <c r="E1261" s="5">
        <v>34</v>
      </c>
      <c r="F1261" s="5" t="s">
        <v>41</v>
      </c>
      <c r="G1261" s="5" t="s">
        <v>0</v>
      </c>
      <c r="H1261" s="5" t="s">
        <v>22</v>
      </c>
      <c r="I1261" s="5" t="s">
        <v>22</v>
      </c>
      <c r="J1261" s="5" t="s">
        <v>25</v>
      </c>
      <c r="K1261" s="6">
        <v>4.28</v>
      </c>
      <c r="L1261" s="8">
        <v>0</v>
      </c>
      <c r="M1261" s="8">
        <v>10</v>
      </c>
      <c r="N1261" s="8">
        <v>60</v>
      </c>
      <c r="O1261" s="8">
        <v>30</v>
      </c>
      <c r="P1261" s="8">
        <v>0</v>
      </c>
      <c r="Q1261">
        <f t="shared" si="153"/>
        <v>0</v>
      </c>
      <c r="R1261">
        <f t="shared" si="154"/>
        <v>42.800000000000004</v>
      </c>
      <c r="S1261">
        <f t="shared" si="155"/>
        <v>256.8</v>
      </c>
      <c r="T1261">
        <f t="shared" si="156"/>
        <v>128.4</v>
      </c>
      <c r="U1261">
        <f t="shared" si="157"/>
        <v>0</v>
      </c>
      <c r="V1261">
        <f t="shared" si="158"/>
        <v>428</v>
      </c>
      <c r="W1261">
        <f t="shared" si="159"/>
        <v>428</v>
      </c>
      <c r="X1261" t="str">
        <f t="shared" si="160"/>
        <v>Yes</v>
      </c>
    </row>
    <row r="1262" spans="1:24">
      <c r="A1262" s="5" t="s">
        <v>133</v>
      </c>
      <c r="B1262" s="5" t="s">
        <v>134</v>
      </c>
      <c r="C1262" s="5">
        <v>360</v>
      </c>
      <c r="D1262" s="7" t="s">
        <v>38</v>
      </c>
      <c r="E1262" s="5">
        <v>34</v>
      </c>
      <c r="F1262" s="5" t="s">
        <v>41</v>
      </c>
      <c r="G1262" s="5" t="s">
        <v>0</v>
      </c>
      <c r="H1262" s="5" t="s">
        <v>22</v>
      </c>
      <c r="I1262" s="5" t="s">
        <v>22</v>
      </c>
      <c r="J1262" s="5" t="s">
        <v>26</v>
      </c>
      <c r="K1262" s="6">
        <v>4.28</v>
      </c>
      <c r="L1262" s="10">
        <v>8</v>
      </c>
      <c r="M1262" s="10">
        <v>44</v>
      </c>
      <c r="N1262" s="10">
        <v>29</v>
      </c>
      <c r="O1262" s="10">
        <v>19</v>
      </c>
      <c r="P1262" s="10">
        <v>0</v>
      </c>
      <c r="Q1262">
        <f t="shared" si="153"/>
        <v>34.24</v>
      </c>
      <c r="R1262">
        <f t="shared" si="154"/>
        <v>188.32000000000002</v>
      </c>
      <c r="S1262">
        <f t="shared" si="155"/>
        <v>124.12</v>
      </c>
      <c r="T1262">
        <f t="shared" si="156"/>
        <v>81.320000000000007</v>
      </c>
      <c r="U1262">
        <f t="shared" si="157"/>
        <v>0</v>
      </c>
      <c r="V1262">
        <f t="shared" si="158"/>
        <v>428.00000000000006</v>
      </c>
      <c r="W1262">
        <f t="shared" si="159"/>
        <v>428</v>
      </c>
      <c r="X1262" t="str">
        <f t="shared" si="160"/>
        <v>Yes</v>
      </c>
    </row>
    <row r="1263" spans="1:24">
      <c r="A1263" s="5" t="s">
        <v>135</v>
      </c>
      <c r="B1263" s="5" t="s">
        <v>136</v>
      </c>
      <c r="C1263" s="5">
        <v>400</v>
      </c>
      <c r="D1263" s="7" t="s">
        <v>20</v>
      </c>
      <c r="E1263" s="5">
        <v>3</v>
      </c>
      <c r="F1263" s="5" t="s">
        <v>21</v>
      </c>
      <c r="G1263" s="5" t="s">
        <v>0</v>
      </c>
      <c r="H1263" s="5" t="s">
        <v>22</v>
      </c>
      <c r="I1263" s="5" t="s">
        <v>22</v>
      </c>
      <c r="J1263" s="5" t="s">
        <v>23</v>
      </c>
      <c r="K1263" s="6">
        <v>31.4</v>
      </c>
      <c r="L1263" s="8">
        <v>8</v>
      </c>
      <c r="M1263" s="8">
        <v>39.299999999999997</v>
      </c>
      <c r="N1263" s="8">
        <v>46.5</v>
      </c>
      <c r="O1263" s="8">
        <v>5.3</v>
      </c>
      <c r="P1263" s="8">
        <v>0.9</v>
      </c>
      <c r="Q1263">
        <f t="shared" si="153"/>
        <v>251.2</v>
      </c>
      <c r="R1263">
        <f t="shared" si="154"/>
        <v>1234.0199999999998</v>
      </c>
      <c r="S1263">
        <f t="shared" si="155"/>
        <v>1460.1</v>
      </c>
      <c r="T1263">
        <f t="shared" si="156"/>
        <v>166.42</v>
      </c>
      <c r="U1263">
        <f t="shared" si="157"/>
        <v>28.259999999999998</v>
      </c>
      <c r="V1263">
        <f t="shared" si="158"/>
        <v>3140</v>
      </c>
      <c r="W1263">
        <f t="shared" si="159"/>
        <v>3140</v>
      </c>
      <c r="X1263" t="str">
        <f t="shared" si="160"/>
        <v>Yes</v>
      </c>
    </row>
    <row r="1264" spans="1:24">
      <c r="A1264" s="5" t="s">
        <v>135</v>
      </c>
      <c r="B1264" s="5" t="s">
        <v>136</v>
      </c>
      <c r="C1264" s="5">
        <v>400</v>
      </c>
      <c r="D1264" s="7" t="s">
        <v>20</v>
      </c>
      <c r="E1264" s="5">
        <v>3</v>
      </c>
      <c r="F1264" s="5" t="s">
        <v>21</v>
      </c>
      <c r="G1264" s="5" t="s">
        <v>0</v>
      </c>
      <c r="H1264" s="5" t="s">
        <v>22</v>
      </c>
      <c r="I1264" s="5" t="s">
        <v>22</v>
      </c>
      <c r="J1264" s="5" t="s">
        <v>24</v>
      </c>
      <c r="K1264" s="6">
        <v>31.4</v>
      </c>
      <c r="L1264" s="8">
        <v>40</v>
      </c>
      <c r="M1264" s="8">
        <v>30</v>
      </c>
      <c r="N1264" s="8">
        <v>30</v>
      </c>
      <c r="O1264" s="8">
        <v>0</v>
      </c>
      <c r="P1264" s="8">
        <v>0</v>
      </c>
      <c r="Q1264">
        <f t="shared" si="153"/>
        <v>1256</v>
      </c>
      <c r="R1264">
        <f t="shared" si="154"/>
        <v>942</v>
      </c>
      <c r="S1264">
        <f t="shared" si="155"/>
        <v>942</v>
      </c>
      <c r="T1264">
        <f t="shared" si="156"/>
        <v>0</v>
      </c>
      <c r="U1264">
        <f t="shared" si="157"/>
        <v>0</v>
      </c>
      <c r="V1264">
        <f t="shared" si="158"/>
        <v>3140</v>
      </c>
      <c r="W1264">
        <f t="shared" si="159"/>
        <v>3140</v>
      </c>
      <c r="X1264" t="str">
        <f t="shared" si="160"/>
        <v>Yes</v>
      </c>
    </row>
    <row r="1265" spans="1:24">
      <c r="A1265" s="5" t="s">
        <v>135</v>
      </c>
      <c r="B1265" s="5" t="s">
        <v>136</v>
      </c>
      <c r="C1265" s="5">
        <v>400</v>
      </c>
      <c r="D1265" s="7" t="s">
        <v>20</v>
      </c>
      <c r="E1265" s="5">
        <v>3</v>
      </c>
      <c r="F1265" s="5" t="s">
        <v>21</v>
      </c>
      <c r="G1265" s="5" t="s">
        <v>0</v>
      </c>
      <c r="H1265" s="5" t="s">
        <v>22</v>
      </c>
      <c r="I1265" s="5" t="s">
        <v>22</v>
      </c>
      <c r="J1265" s="5" t="s">
        <v>25</v>
      </c>
      <c r="K1265" s="6">
        <v>31.4</v>
      </c>
      <c r="L1265" s="8">
        <v>0</v>
      </c>
      <c r="M1265" s="8">
        <v>37.5</v>
      </c>
      <c r="N1265" s="8">
        <v>62.5</v>
      </c>
      <c r="O1265" s="8">
        <v>0</v>
      </c>
      <c r="P1265" s="8">
        <v>0</v>
      </c>
      <c r="Q1265">
        <f t="shared" si="153"/>
        <v>0</v>
      </c>
      <c r="R1265">
        <f t="shared" si="154"/>
        <v>1177.5</v>
      </c>
      <c r="S1265">
        <f t="shared" si="155"/>
        <v>1962.5</v>
      </c>
      <c r="T1265">
        <f t="shared" si="156"/>
        <v>0</v>
      </c>
      <c r="U1265">
        <f t="shared" si="157"/>
        <v>0</v>
      </c>
      <c r="V1265">
        <f t="shared" si="158"/>
        <v>3140</v>
      </c>
      <c r="W1265">
        <f t="shared" si="159"/>
        <v>3140</v>
      </c>
      <c r="X1265" t="str">
        <f t="shared" si="160"/>
        <v>Yes</v>
      </c>
    </row>
    <row r="1266" spans="1:24">
      <c r="A1266" s="5" t="s">
        <v>135</v>
      </c>
      <c r="B1266" s="5" t="s">
        <v>136</v>
      </c>
      <c r="C1266" s="5">
        <v>400</v>
      </c>
      <c r="D1266" s="7" t="s">
        <v>20</v>
      </c>
      <c r="E1266" s="5">
        <v>3</v>
      </c>
      <c r="F1266" s="5" t="s">
        <v>21</v>
      </c>
      <c r="G1266" s="5" t="s">
        <v>0</v>
      </c>
      <c r="H1266" s="5" t="s">
        <v>22</v>
      </c>
      <c r="I1266" s="5" t="s">
        <v>22</v>
      </c>
      <c r="J1266" s="5" t="s">
        <v>26</v>
      </c>
      <c r="K1266" s="6">
        <v>31.4</v>
      </c>
      <c r="L1266" s="10">
        <v>13</v>
      </c>
      <c r="M1266" s="10">
        <v>37</v>
      </c>
      <c r="N1266" s="10">
        <v>46</v>
      </c>
      <c r="O1266" s="10">
        <v>3</v>
      </c>
      <c r="P1266" s="10">
        <v>1</v>
      </c>
      <c r="Q1266">
        <f t="shared" si="153"/>
        <v>408.2</v>
      </c>
      <c r="R1266">
        <f t="shared" si="154"/>
        <v>1161.8</v>
      </c>
      <c r="S1266">
        <f t="shared" si="155"/>
        <v>1444.3999999999999</v>
      </c>
      <c r="T1266">
        <f t="shared" si="156"/>
        <v>94.199999999999989</v>
      </c>
      <c r="U1266">
        <f t="shared" si="157"/>
        <v>31.4</v>
      </c>
      <c r="V1266">
        <f t="shared" si="158"/>
        <v>3139.9999999999995</v>
      </c>
      <c r="W1266">
        <f t="shared" si="159"/>
        <v>3140</v>
      </c>
      <c r="X1266" t="str">
        <f t="shared" si="160"/>
        <v>Yes</v>
      </c>
    </row>
    <row r="1267" spans="1:24">
      <c r="A1267" s="5" t="s">
        <v>135</v>
      </c>
      <c r="B1267" s="5" t="s">
        <v>136</v>
      </c>
      <c r="C1267" s="5">
        <v>400</v>
      </c>
      <c r="D1267" s="7" t="s">
        <v>29</v>
      </c>
      <c r="E1267" s="5">
        <v>11</v>
      </c>
      <c r="F1267" s="5" t="s">
        <v>46</v>
      </c>
      <c r="G1267" s="5" t="s">
        <v>0</v>
      </c>
      <c r="H1267" s="5" t="s">
        <v>22</v>
      </c>
      <c r="I1267" s="5" t="s">
        <v>22</v>
      </c>
      <c r="J1267" s="5" t="s">
        <v>23</v>
      </c>
      <c r="K1267" s="6">
        <v>24.7</v>
      </c>
      <c r="L1267" s="8">
        <v>13.5</v>
      </c>
      <c r="M1267" s="8">
        <v>38.4</v>
      </c>
      <c r="N1267" s="8">
        <v>43.3</v>
      </c>
      <c r="O1267" s="8">
        <v>4.8</v>
      </c>
      <c r="P1267" s="8">
        <v>0</v>
      </c>
      <c r="Q1267">
        <f t="shared" si="153"/>
        <v>333.45</v>
      </c>
      <c r="R1267">
        <f t="shared" si="154"/>
        <v>948.4799999999999</v>
      </c>
      <c r="S1267">
        <f t="shared" si="155"/>
        <v>1069.51</v>
      </c>
      <c r="T1267">
        <f t="shared" si="156"/>
        <v>118.55999999999999</v>
      </c>
      <c r="U1267">
        <f t="shared" si="157"/>
        <v>0</v>
      </c>
      <c r="V1267">
        <f t="shared" si="158"/>
        <v>2469.9999999999995</v>
      </c>
      <c r="W1267">
        <f t="shared" si="159"/>
        <v>2470</v>
      </c>
      <c r="X1267" t="str">
        <f t="shared" si="160"/>
        <v>Yes</v>
      </c>
    </row>
    <row r="1268" spans="1:24">
      <c r="A1268" s="5" t="s">
        <v>135</v>
      </c>
      <c r="B1268" s="5" t="s">
        <v>136</v>
      </c>
      <c r="C1268" s="5">
        <v>400</v>
      </c>
      <c r="D1268" s="7" t="s">
        <v>29</v>
      </c>
      <c r="E1268" s="5">
        <v>11</v>
      </c>
      <c r="F1268" s="5" t="s">
        <v>46</v>
      </c>
      <c r="G1268" s="5" t="s">
        <v>0</v>
      </c>
      <c r="H1268" s="5" t="s">
        <v>22</v>
      </c>
      <c r="I1268" s="5" t="s">
        <v>22</v>
      </c>
      <c r="J1268" s="5" t="s">
        <v>24</v>
      </c>
      <c r="K1268" s="6">
        <v>24.7</v>
      </c>
      <c r="L1268" s="8">
        <v>0</v>
      </c>
      <c r="M1268" s="8">
        <v>66.7</v>
      </c>
      <c r="N1268" s="8">
        <v>33.299999999999997</v>
      </c>
      <c r="O1268" s="8">
        <v>0</v>
      </c>
      <c r="P1268" s="8">
        <v>0</v>
      </c>
      <c r="Q1268">
        <f t="shared" si="153"/>
        <v>0</v>
      </c>
      <c r="R1268">
        <f t="shared" si="154"/>
        <v>1647.49</v>
      </c>
      <c r="S1268">
        <f t="shared" si="155"/>
        <v>822.50999999999988</v>
      </c>
      <c r="T1268">
        <f t="shared" si="156"/>
        <v>0</v>
      </c>
      <c r="U1268">
        <f t="shared" si="157"/>
        <v>0</v>
      </c>
      <c r="V1268">
        <f t="shared" si="158"/>
        <v>2470</v>
      </c>
      <c r="W1268">
        <f t="shared" si="159"/>
        <v>2470</v>
      </c>
      <c r="X1268" t="str">
        <f t="shared" si="160"/>
        <v>Yes</v>
      </c>
    </row>
    <row r="1269" spans="1:24">
      <c r="A1269" s="5" t="s">
        <v>135</v>
      </c>
      <c r="B1269" s="5" t="s">
        <v>136</v>
      </c>
      <c r="C1269" s="5">
        <v>400</v>
      </c>
      <c r="D1269" s="7" t="s">
        <v>29</v>
      </c>
      <c r="E1269" s="5">
        <v>11</v>
      </c>
      <c r="F1269" s="5" t="s">
        <v>46</v>
      </c>
      <c r="G1269" s="5" t="s">
        <v>0</v>
      </c>
      <c r="H1269" s="5" t="s">
        <v>22</v>
      </c>
      <c r="I1269" s="5" t="s">
        <v>22</v>
      </c>
      <c r="J1269" s="5" t="s">
        <v>25</v>
      </c>
      <c r="K1269" s="6">
        <v>24.7</v>
      </c>
      <c r="L1269" s="8">
        <v>0</v>
      </c>
      <c r="M1269" s="8">
        <v>65</v>
      </c>
      <c r="N1269" s="8">
        <v>35</v>
      </c>
      <c r="O1269" s="8">
        <v>0</v>
      </c>
      <c r="P1269" s="8">
        <v>0</v>
      </c>
      <c r="Q1269">
        <f t="shared" si="153"/>
        <v>0</v>
      </c>
      <c r="R1269">
        <f t="shared" si="154"/>
        <v>1605.5</v>
      </c>
      <c r="S1269">
        <f t="shared" si="155"/>
        <v>864.5</v>
      </c>
      <c r="T1269">
        <f t="shared" si="156"/>
        <v>0</v>
      </c>
      <c r="U1269">
        <f t="shared" si="157"/>
        <v>0</v>
      </c>
      <c r="V1269">
        <f t="shared" si="158"/>
        <v>2470</v>
      </c>
      <c r="W1269">
        <f t="shared" si="159"/>
        <v>2470</v>
      </c>
      <c r="X1269" t="str">
        <f t="shared" si="160"/>
        <v>Yes</v>
      </c>
    </row>
    <row r="1270" spans="1:24">
      <c r="A1270" s="5" t="s">
        <v>135</v>
      </c>
      <c r="B1270" s="5" t="s">
        <v>136</v>
      </c>
      <c r="C1270" s="5">
        <v>400</v>
      </c>
      <c r="D1270" s="7" t="s">
        <v>29</v>
      </c>
      <c r="E1270" s="5">
        <v>11</v>
      </c>
      <c r="F1270" s="5" t="s">
        <v>46</v>
      </c>
      <c r="G1270" s="5" t="s">
        <v>0</v>
      </c>
      <c r="H1270" s="5" t="s">
        <v>22</v>
      </c>
      <c r="I1270" s="5" t="s">
        <v>22</v>
      </c>
      <c r="J1270" s="5" t="s">
        <v>26</v>
      </c>
      <c r="K1270" s="6">
        <v>24.7</v>
      </c>
      <c r="L1270" s="10">
        <v>9</v>
      </c>
      <c r="M1270" s="10">
        <v>48</v>
      </c>
      <c r="N1270" s="10">
        <v>40</v>
      </c>
      <c r="O1270" s="10">
        <v>3</v>
      </c>
      <c r="P1270" s="10">
        <v>0</v>
      </c>
      <c r="Q1270">
        <f t="shared" si="153"/>
        <v>222.29999999999998</v>
      </c>
      <c r="R1270">
        <f t="shared" si="154"/>
        <v>1185.5999999999999</v>
      </c>
      <c r="S1270">
        <f t="shared" si="155"/>
        <v>988</v>
      </c>
      <c r="T1270">
        <f t="shared" si="156"/>
        <v>74.099999999999994</v>
      </c>
      <c r="U1270">
        <f t="shared" si="157"/>
        <v>0</v>
      </c>
      <c r="V1270">
        <f t="shared" si="158"/>
        <v>2469.9999999999995</v>
      </c>
      <c r="W1270">
        <f t="shared" si="159"/>
        <v>2470</v>
      </c>
      <c r="X1270" t="str">
        <f t="shared" si="160"/>
        <v>Yes</v>
      </c>
    </row>
    <row r="1271" spans="1:24">
      <c r="A1271" s="5" t="s">
        <v>135</v>
      </c>
      <c r="B1271" s="5" t="s">
        <v>136</v>
      </c>
      <c r="C1271" s="5">
        <v>400</v>
      </c>
      <c r="D1271" s="7" t="s">
        <v>29</v>
      </c>
      <c r="E1271" s="5">
        <v>15</v>
      </c>
      <c r="F1271" s="5" t="s">
        <v>30</v>
      </c>
      <c r="G1271" s="5" t="s">
        <v>0</v>
      </c>
      <c r="H1271" s="5" t="s">
        <v>22</v>
      </c>
      <c r="I1271" s="5" t="s">
        <v>22</v>
      </c>
      <c r="J1271" s="5" t="s">
        <v>23</v>
      </c>
      <c r="K1271" s="6">
        <v>24.7</v>
      </c>
      <c r="L1271" s="8">
        <v>2.1</v>
      </c>
      <c r="M1271" s="8">
        <v>39</v>
      </c>
      <c r="N1271" s="8">
        <v>54.7</v>
      </c>
      <c r="O1271" s="8">
        <v>3.1</v>
      </c>
      <c r="P1271" s="8">
        <v>1.1000000000000001</v>
      </c>
      <c r="Q1271">
        <f t="shared" si="153"/>
        <v>51.87</v>
      </c>
      <c r="R1271">
        <f t="shared" si="154"/>
        <v>963.3</v>
      </c>
      <c r="S1271">
        <f t="shared" si="155"/>
        <v>1351.09</v>
      </c>
      <c r="T1271">
        <f t="shared" si="156"/>
        <v>76.569999999999993</v>
      </c>
      <c r="U1271">
        <f t="shared" si="157"/>
        <v>27.17</v>
      </c>
      <c r="V1271">
        <f t="shared" si="158"/>
        <v>2470</v>
      </c>
      <c r="W1271">
        <f t="shared" si="159"/>
        <v>2470</v>
      </c>
      <c r="X1271" t="str">
        <f t="shared" si="160"/>
        <v>Yes</v>
      </c>
    </row>
    <row r="1272" spans="1:24">
      <c r="A1272" s="5" t="s">
        <v>135</v>
      </c>
      <c r="B1272" s="5" t="s">
        <v>136</v>
      </c>
      <c r="C1272" s="5">
        <v>400</v>
      </c>
      <c r="D1272" s="7" t="s">
        <v>29</v>
      </c>
      <c r="E1272" s="5">
        <v>15</v>
      </c>
      <c r="F1272" s="5" t="s">
        <v>30</v>
      </c>
      <c r="G1272" s="5" t="s">
        <v>0</v>
      </c>
      <c r="H1272" s="5" t="s">
        <v>22</v>
      </c>
      <c r="I1272" s="5" t="s">
        <v>22</v>
      </c>
      <c r="J1272" s="5" t="s">
        <v>24</v>
      </c>
      <c r="K1272" s="6">
        <v>24.7</v>
      </c>
      <c r="L1272" s="8">
        <v>0</v>
      </c>
      <c r="M1272" s="8">
        <v>36.700000000000003</v>
      </c>
      <c r="N1272" s="8">
        <v>50</v>
      </c>
      <c r="O1272" s="8">
        <v>13.3</v>
      </c>
      <c r="P1272" s="8">
        <v>0</v>
      </c>
      <c r="Q1272">
        <f t="shared" si="153"/>
        <v>0</v>
      </c>
      <c r="R1272">
        <f t="shared" si="154"/>
        <v>906.49</v>
      </c>
      <c r="S1272">
        <f t="shared" si="155"/>
        <v>1235</v>
      </c>
      <c r="T1272">
        <f t="shared" si="156"/>
        <v>328.51</v>
      </c>
      <c r="U1272">
        <f t="shared" si="157"/>
        <v>0</v>
      </c>
      <c r="V1272">
        <f t="shared" si="158"/>
        <v>2470</v>
      </c>
      <c r="W1272">
        <f t="shared" si="159"/>
        <v>2470</v>
      </c>
      <c r="X1272" t="str">
        <f t="shared" si="160"/>
        <v>Yes</v>
      </c>
    </row>
    <row r="1273" spans="1:24">
      <c r="A1273" s="5" t="s">
        <v>135</v>
      </c>
      <c r="B1273" s="5" t="s">
        <v>136</v>
      </c>
      <c r="C1273" s="5">
        <v>400</v>
      </c>
      <c r="D1273" s="7" t="s">
        <v>29</v>
      </c>
      <c r="E1273" s="5">
        <v>15</v>
      </c>
      <c r="F1273" s="5" t="s">
        <v>30</v>
      </c>
      <c r="G1273" s="5" t="s">
        <v>0</v>
      </c>
      <c r="H1273" s="5" t="s">
        <v>22</v>
      </c>
      <c r="I1273" s="5" t="s">
        <v>22</v>
      </c>
      <c r="J1273" s="5" t="s">
        <v>25</v>
      </c>
      <c r="K1273" s="6">
        <v>24.7</v>
      </c>
      <c r="L1273" s="8">
        <v>0</v>
      </c>
      <c r="M1273" s="8">
        <v>10</v>
      </c>
      <c r="N1273" s="8">
        <v>80</v>
      </c>
      <c r="O1273" s="8">
        <v>10</v>
      </c>
      <c r="P1273" s="8">
        <v>0</v>
      </c>
      <c r="Q1273">
        <f t="shared" si="153"/>
        <v>0</v>
      </c>
      <c r="R1273">
        <f t="shared" si="154"/>
        <v>247</v>
      </c>
      <c r="S1273">
        <f t="shared" si="155"/>
        <v>1976</v>
      </c>
      <c r="T1273">
        <f t="shared" si="156"/>
        <v>247</v>
      </c>
      <c r="U1273">
        <f t="shared" si="157"/>
        <v>0</v>
      </c>
      <c r="V1273">
        <f t="shared" si="158"/>
        <v>2470</v>
      </c>
      <c r="W1273">
        <f t="shared" si="159"/>
        <v>2470</v>
      </c>
      <c r="X1273" t="str">
        <f t="shared" si="160"/>
        <v>Yes</v>
      </c>
    </row>
    <row r="1274" spans="1:24">
      <c r="A1274" s="5" t="s">
        <v>135</v>
      </c>
      <c r="B1274" s="5" t="s">
        <v>136</v>
      </c>
      <c r="C1274" s="5">
        <v>400</v>
      </c>
      <c r="D1274" s="7" t="s">
        <v>29</v>
      </c>
      <c r="E1274" s="5">
        <v>15</v>
      </c>
      <c r="F1274" s="5" t="s">
        <v>30</v>
      </c>
      <c r="G1274" s="5" t="s">
        <v>0</v>
      </c>
      <c r="H1274" s="5" t="s">
        <v>22</v>
      </c>
      <c r="I1274" s="5" t="s">
        <v>22</v>
      </c>
      <c r="J1274" s="5" t="s">
        <v>26</v>
      </c>
      <c r="K1274" s="6">
        <v>24.7</v>
      </c>
      <c r="L1274" s="10">
        <v>1</v>
      </c>
      <c r="M1274" s="10">
        <v>35</v>
      </c>
      <c r="N1274" s="10">
        <v>57</v>
      </c>
      <c r="O1274" s="10">
        <v>6</v>
      </c>
      <c r="P1274" s="10">
        <v>1</v>
      </c>
      <c r="Q1274">
        <f t="shared" si="153"/>
        <v>24.7</v>
      </c>
      <c r="R1274">
        <f t="shared" si="154"/>
        <v>864.5</v>
      </c>
      <c r="S1274">
        <f t="shared" si="155"/>
        <v>1407.8999999999999</v>
      </c>
      <c r="T1274">
        <f t="shared" si="156"/>
        <v>148.19999999999999</v>
      </c>
      <c r="U1274">
        <f t="shared" si="157"/>
        <v>24.7</v>
      </c>
      <c r="V1274">
        <f t="shared" si="158"/>
        <v>2469.9999999999995</v>
      </c>
      <c r="W1274">
        <f t="shared" si="159"/>
        <v>2470</v>
      </c>
      <c r="X1274" t="str">
        <f t="shared" si="160"/>
        <v>Yes</v>
      </c>
    </row>
    <row r="1275" spans="1:24">
      <c r="A1275" s="5" t="s">
        <v>135</v>
      </c>
      <c r="B1275" s="5" t="s">
        <v>136</v>
      </c>
      <c r="C1275" s="5">
        <v>400</v>
      </c>
      <c r="D1275" s="7" t="s">
        <v>31</v>
      </c>
      <c r="E1275" s="5">
        <v>16</v>
      </c>
      <c r="F1275" s="5" t="s">
        <v>32</v>
      </c>
      <c r="G1275" s="5" t="s">
        <v>0</v>
      </c>
      <c r="H1275" s="5" t="s">
        <v>22</v>
      </c>
      <c r="I1275" s="5" t="s">
        <v>22</v>
      </c>
      <c r="J1275" s="5" t="s">
        <v>23</v>
      </c>
      <c r="K1275" s="6">
        <v>14.1</v>
      </c>
      <c r="L1275" s="8">
        <v>31.3</v>
      </c>
      <c r="M1275" s="8">
        <v>34.299999999999997</v>
      </c>
      <c r="N1275" s="8">
        <v>23.5</v>
      </c>
      <c r="O1275" s="8">
        <v>10.9</v>
      </c>
      <c r="P1275" s="8">
        <v>0</v>
      </c>
      <c r="Q1275">
        <f t="shared" si="153"/>
        <v>441.33</v>
      </c>
      <c r="R1275">
        <f t="shared" si="154"/>
        <v>483.62999999999994</v>
      </c>
      <c r="S1275">
        <f t="shared" si="155"/>
        <v>331.34999999999997</v>
      </c>
      <c r="T1275">
        <f t="shared" si="156"/>
        <v>153.69</v>
      </c>
      <c r="U1275">
        <f t="shared" si="157"/>
        <v>0</v>
      </c>
      <c r="V1275">
        <f t="shared" si="158"/>
        <v>1410</v>
      </c>
      <c r="W1275">
        <f t="shared" si="159"/>
        <v>1410</v>
      </c>
      <c r="X1275" t="str">
        <f t="shared" si="160"/>
        <v>Yes</v>
      </c>
    </row>
    <row r="1276" spans="1:24">
      <c r="A1276" s="5" t="s">
        <v>135</v>
      </c>
      <c r="B1276" s="5" t="s">
        <v>136</v>
      </c>
      <c r="C1276" s="5">
        <v>400</v>
      </c>
      <c r="D1276" s="7" t="s">
        <v>31</v>
      </c>
      <c r="E1276" s="5">
        <v>16</v>
      </c>
      <c r="F1276" s="5" t="s">
        <v>32</v>
      </c>
      <c r="G1276" s="5" t="s">
        <v>0</v>
      </c>
      <c r="H1276" s="5" t="s">
        <v>22</v>
      </c>
      <c r="I1276" s="5" t="s">
        <v>22</v>
      </c>
      <c r="J1276" s="5" t="s">
        <v>24</v>
      </c>
      <c r="K1276" s="6">
        <v>14.1</v>
      </c>
      <c r="L1276" s="8">
        <v>40</v>
      </c>
      <c r="M1276" s="8">
        <v>50</v>
      </c>
      <c r="N1276" s="8">
        <v>10</v>
      </c>
      <c r="O1276" s="8">
        <v>0</v>
      </c>
      <c r="P1276" s="8">
        <v>0</v>
      </c>
      <c r="Q1276">
        <f t="shared" si="153"/>
        <v>564</v>
      </c>
      <c r="R1276">
        <f t="shared" si="154"/>
        <v>705</v>
      </c>
      <c r="S1276">
        <f t="shared" si="155"/>
        <v>141</v>
      </c>
      <c r="T1276">
        <f t="shared" si="156"/>
        <v>0</v>
      </c>
      <c r="U1276">
        <f t="shared" si="157"/>
        <v>0</v>
      </c>
      <c r="V1276">
        <f t="shared" si="158"/>
        <v>1410</v>
      </c>
      <c r="W1276">
        <f t="shared" si="159"/>
        <v>1410</v>
      </c>
      <c r="X1276" t="str">
        <f t="shared" si="160"/>
        <v>Yes</v>
      </c>
    </row>
    <row r="1277" spans="1:24">
      <c r="A1277" s="5" t="s">
        <v>135</v>
      </c>
      <c r="B1277" s="5" t="s">
        <v>136</v>
      </c>
      <c r="C1277" s="5">
        <v>400</v>
      </c>
      <c r="D1277" s="7" t="s">
        <v>31</v>
      </c>
      <c r="E1277" s="5">
        <v>16</v>
      </c>
      <c r="F1277" s="5" t="s">
        <v>32</v>
      </c>
      <c r="G1277" s="5" t="s">
        <v>0</v>
      </c>
      <c r="H1277" s="5" t="s">
        <v>22</v>
      </c>
      <c r="I1277" s="5" t="s">
        <v>22</v>
      </c>
      <c r="J1277" s="5" t="s">
        <v>25</v>
      </c>
      <c r="K1277" s="6">
        <v>14.1</v>
      </c>
      <c r="L1277" s="8">
        <v>12.5</v>
      </c>
      <c r="M1277" s="8">
        <v>50</v>
      </c>
      <c r="N1277" s="8">
        <v>37.5</v>
      </c>
      <c r="O1277" s="8">
        <v>0</v>
      </c>
      <c r="P1277" s="8">
        <v>0</v>
      </c>
      <c r="Q1277">
        <f t="shared" si="153"/>
        <v>176.25</v>
      </c>
      <c r="R1277">
        <f t="shared" si="154"/>
        <v>705</v>
      </c>
      <c r="S1277">
        <f t="shared" si="155"/>
        <v>528.75</v>
      </c>
      <c r="T1277">
        <f t="shared" si="156"/>
        <v>0</v>
      </c>
      <c r="U1277">
        <f t="shared" si="157"/>
        <v>0</v>
      </c>
      <c r="V1277">
        <f t="shared" si="158"/>
        <v>1410</v>
      </c>
      <c r="W1277">
        <f t="shared" si="159"/>
        <v>1410</v>
      </c>
      <c r="X1277" t="str">
        <f t="shared" si="160"/>
        <v>Yes</v>
      </c>
    </row>
    <row r="1278" spans="1:24">
      <c r="A1278" s="5" t="s">
        <v>135</v>
      </c>
      <c r="B1278" s="5" t="s">
        <v>136</v>
      </c>
      <c r="C1278" s="5">
        <v>400</v>
      </c>
      <c r="D1278" s="7" t="s">
        <v>31</v>
      </c>
      <c r="E1278" s="5">
        <v>16</v>
      </c>
      <c r="F1278" s="5" t="s">
        <v>32</v>
      </c>
      <c r="G1278" s="5" t="s">
        <v>0</v>
      </c>
      <c r="H1278" s="5" t="s">
        <v>22</v>
      </c>
      <c r="I1278" s="5" t="s">
        <v>22</v>
      </c>
      <c r="J1278" s="5" t="s">
        <v>26</v>
      </c>
      <c r="K1278" s="6">
        <v>14.1</v>
      </c>
      <c r="L1278" s="10">
        <v>30</v>
      </c>
      <c r="M1278" s="10">
        <v>40</v>
      </c>
      <c r="N1278" s="10">
        <v>23</v>
      </c>
      <c r="O1278" s="10">
        <v>7</v>
      </c>
      <c r="P1278" s="10">
        <v>0</v>
      </c>
      <c r="Q1278">
        <f t="shared" si="153"/>
        <v>423</v>
      </c>
      <c r="R1278">
        <f t="shared" si="154"/>
        <v>564</v>
      </c>
      <c r="S1278">
        <f t="shared" si="155"/>
        <v>324.3</v>
      </c>
      <c r="T1278">
        <f t="shared" si="156"/>
        <v>98.7</v>
      </c>
      <c r="U1278">
        <f t="shared" si="157"/>
        <v>0</v>
      </c>
      <c r="V1278">
        <f t="shared" si="158"/>
        <v>1410</v>
      </c>
      <c r="W1278">
        <f t="shared" si="159"/>
        <v>1410</v>
      </c>
      <c r="X1278" t="str">
        <f t="shared" si="160"/>
        <v>Yes</v>
      </c>
    </row>
    <row r="1279" spans="1:24">
      <c r="A1279" s="5" t="s">
        <v>135</v>
      </c>
      <c r="B1279" s="5" t="s">
        <v>136</v>
      </c>
      <c r="C1279" s="5">
        <v>400</v>
      </c>
      <c r="D1279" s="7" t="s">
        <v>31</v>
      </c>
      <c r="E1279" s="5">
        <v>19</v>
      </c>
      <c r="F1279" s="5" t="s">
        <v>34</v>
      </c>
      <c r="G1279" s="5" t="s">
        <v>0</v>
      </c>
      <c r="H1279" s="5" t="s">
        <v>22</v>
      </c>
      <c r="I1279" s="5" t="s">
        <v>22</v>
      </c>
      <c r="J1279" s="5" t="s">
        <v>23</v>
      </c>
      <c r="K1279" s="6">
        <v>21.7</v>
      </c>
      <c r="L1279" s="8">
        <v>8.5</v>
      </c>
      <c r="M1279" s="8">
        <v>47.6</v>
      </c>
      <c r="N1279" s="8">
        <v>35.4</v>
      </c>
      <c r="O1279" s="8">
        <v>8.5</v>
      </c>
      <c r="P1279" s="8">
        <v>0</v>
      </c>
      <c r="Q1279">
        <f t="shared" si="153"/>
        <v>184.45</v>
      </c>
      <c r="R1279">
        <f t="shared" si="154"/>
        <v>1032.92</v>
      </c>
      <c r="S1279">
        <f t="shared" si="155"/>
        <v>768.18</v>
      </c>
      <c r="T1279">
        <f t="shared" si="156"/>
        <v>184.45</v>
      </c>
      <c r="U1279">
        <f t="shared" si="157"/>
        <v>0</v>
      </c>
      <c r="V1279">
        <f t="shared" si="158"/>
        <v>2170</v>
      </c>
      <c r="W1279">
        <f t="shared" si="159"/>
        <v>2170</v>
      </c>
      <c r="X1279" t="str">
        <f t="shared" si="160"/>
        <v>Yes</v>
      </c>
    </row>
    <row r="1280" spans="1:24">
      <c r="A1280" s="5" t="s">
        <v>135</v>
      </c>
      <c r="B1280" s="5" t="s">
        <v>136</v>
      </c>
      <c r="C1280" s="5">
        <v>400</v>
      </c>
      <c r="D1280" s="7" t="s">
        <v>31</v>
      </c>
      <c r="E1280" s="5">
        <v>19</v>
      </c>
      <c r="F1280" s="5" t="s">
        <v>34</v>
      </c>
      <c r="G1280" s="5" t="s">
        <v>0</v>
      </c>
      <c r="H1280" s="5" t="s">
        <v>22</v>
      </c>
      <c r="I1280" s="5" t="s">
        <v>22</v>
      </c>
      <c r="J1280" s="5" t="s">
        <v>24</v>
      </c>
      <c r="K1280" s="6">
        <v>21.7</v>
      </c>
      <c r="L1280" s="8">
        <v>50</v>
      </c>
      <c r="M1280" s="8">
        <v>23.3</v>
      </c>
      <c r="N1280" s="8">
        <v>26.7</v>
      </c>
      <c r="O1280" s="8">
        <v>0</v>
      </c>
      <c r="P1280" s="8">
        <v>0</v>
      </c>
      <c r="Q1280">
        <f t="shared" si="153"/>
        <v>1085</v>
      </c>
      <c r="R1280">
        <f t="shared" si="154"/>
        <v>505.61</v>
      </c>
      <c r="S1280">
        <f t="shared" si="155"/>
        <v>579.39</v>
      </c>
      <c r="T1280">
        <f t="shared" si="156"/>
        <v>0</v>
      </c>
      <c r="U1280">
        <f t="shared" si="157"/>
        <v>0</v>
      </c>
      <c r="V1280">
        <f t="shared" si="158"/>
        <v>2170</v>
      </c>
      <c r="W1280">
        <f t="shared" si="159"/>
        <v>2170</v>
      </c>
      <c r="X1280" t="str">
        <f t="shared" si="160"/>
        <v>Yes</v>
      </c>
    </row>
    <row r="1281" spans="1:24">
      <c r="A1281" s="5" t="s">
        <v>135</v>
      </c>
      <c r="B1281" s="5" t="s">
        <v>136</v>
      </c>
      <c r="C1281" s="5">
        <v>400</v>
      </c>
      <c r="D1281" s="7" t="s">
        <v>31</v>
      </c>
      <c r="E1281" s="5">
        <v>19</v>
      </c>
      <c r="F1281" s="5" t="s">
        <v>34</v>
      </c>
      <c r="G1281" s="5" t="s">
        <v>0</v>
      </c>
      <c r="H1281" s="5" t="s">
        <v>22</v>
      </c>
      <c r="I1281" s="5" t="s">
        <v>22</v>
      </c>
      <c r="J1281" s="5" t="s">
        <v>25</v>
      </c>
      <c r="K1281" s="6">
        <v>21.7</v>
      </c>
      <c r="L1281" s="8">
        <v>0</v>
      </c>
      <c r="M1281" s="8">
        <v>87.5</v>
      </c>
      <c r="N1281" s="8">
        <v>12.5</v>
      </c>
      <c r="O1281" s="8">
        <v>0</v>
      </c>
      <c r="P1281" s="8">
        <v>0</v>
      </c>
      <c r="Q1281">
        <f t="shared" si="153"/>
        <v>0</v>
      </c>
      <c r="R1281">
        <f t="shared" si="154"/>
        <v>1898.75</v>
      </c>
      <c r="S1281">
        <f t="shared" si="155"/>
        <v>271.25</v>
      </c>
      <c r="T1281">
        <f t="shared" si="156"/>
        <v>0</v>
      </c>
      <c r="U1281">
        <f t="shared" si="157"/>
        <v>0</v>
      </c>
      <c r="V1281">
        <f t="shared" si="158"/>
        <v>2170</v>
      </c>
      <c r="W1281">
        <f t="shared" si="159"/>
        <v>2170</v>
      </c>
      <c r="X1281" t="str">
        <f t="shared" si="160"/>
        <v>Yes</v>
      </c>
    </row>
    <row r="1282" spans="1:24">
      <c r="A1282" s="5" t="s">
        <v>135</v>
      </c>
      <c r="B1282" s="5" t="s">
        <v>136</v>
      </c>
      <c r="C1282" s="5">
        <v>400</v>
      </c>
      <c r="D1282" s="7" t="s">
        <v>31</v>
      </c>
      <c r="E1282" s="5">
        <v>19</v>
      </c>
      <c r="F1282" s="5" t="s">
        <v>34</v>
      </c>
      <c r="G1282" s="5" t="s">
        <v>0</v>
      </c>
      <c r="H1282" s="5" t="s">
        <v>22</v>
      </c>
      <c r="I1282" s="5" t="s">
        <v>22</v>
      </c>
      <c r="J1282" s="5" t="s">
        <v>26</v>
      </c>
      <c r="K1282" s="6">
        <v>21.7</v>
      </c>
      <c r="L1282" s="10">
        <v>16</v>
      </c>
      <c r="M1282" s="10">
        <v>48</v>
      </c>
      <c r="N1282" s="10">
        <v>30</v>
      </c>
      <c r="O1282" s="10">
        <v>6</v>
      </c>
      <c r="P1282" s="10">
        <v>0</v>
      </c>
      <c r="Q1282">
        <f t="shared" si="153"/>
        <v>347.2</v>
      </c>
      <c r="R1282">
        <f t="shared" si="154"/>
        <v>1041.5999999999999</v>
      </c>
      <c r="S1282">
        <f t="shared" si="155"/>
        <v>651</v>
      </c>
      <c r="T1282">
        <f t="shared" si="156"/>
        <v>130.19999999999999</v>
      </c>
      <c r="U1282">
        <f t="shared" si="157"/>
        <v>0</v>
      </c>
      <c r="V1282">
        <f t="shared" si="158"/>
        <v>2170</v>
      </c>
      <c r="W1282">
        <f t="shared" si="159"/>
        <v>2170</v>
      </c>
      <c r="X1282" t="str">
        <f t="shared" si="160"/>
        <v>Yes</v>
      </c>
    </row>
    <row r="1283" spans="1:24">
      <c r="A1283" s="5" t="s">
        <v>135</v>
      </c>
      <c r="B1283" s="5" t="s">
        <v>136</v>
      </c>
      <c r="C1283" s="5">
        <v>400</v>
      </c>
      <c r="D1283" s="7" t="s">
        <v>31</v>
      </c>
      <c r="E1283" s="5">
        <v>20</v>
      </c>
      <c r="F1283" s="5" t="s">
        <v>35</v>
      </c>
      <c r="G1283" s="5" t="s">
        <v>0</v>
      </c>
      <c r="H1283" s="5" t="s">
        <v>22</v>
      </c>
      <c r="I1283" s="5" t="s">
        <v>22</v>
      </c>
      <c r="J1283" s="5" t="s">
        <v>23</v>
      </c>
      <c r="K1283" s="6">
        <v>9.4</v>
      </c>
      <c r="L1283" s="8">
        <v>7.1</v>
      </c>
      <c r="M1283" s="8">
        <v>40.5</v>
      </c>
      <c r="N1283" s="8">
        <v>45.3</v>
      </c>
      <c r="O1283" s="8">
        <v>7.1</v>
      </c>
      <c r="P1283" s="8">
        <v>0</v>
      </c>
      <c r="Q1283">
        <f t="shared" si="153"/>
        <v>66.739999999999995</v>
      </c>
      <c r="R1283">
        <f t="shared" si="154"/>
        <v>380.7</v>
      </c>
      <c r="S1283">
        <f t="shared" si="155"/>
        <v>425.82</v>
      </c>
      <c r="T1283">
        <f t="shared" si="156"/>
        <v>66.739999999999995</v>
      </c>
      <c r="U1283">
        <f t="shared" si="157"/>
        <v>0</v>
      </c>
      <c r="V1283">
        <f t="shared" si="158"/>
        <v>940</v>
      </c>
      <c r="W1283">
        <f t="shared" si="159"/>
        <v>940</v>
      </c>
      <c r="X1283" t="str">
        <f t="shared" si="160"/>
        <v>Yes</v>
      </c>
    </row>
    <row r="1284" spans="1:24">
      <c r="A1284" s="5" t="s">
        <v>135</v>
      </c>
      <c r="B1284" s="5" t="s">
        <v>136</v>
      </c>
      <c r="C1284" s="5">
        <v>400</v>
      </c>
      <c r="D1284" s="7" t="s">
        <v>31</v>
      </c>
      <c r="E1284" s="5">
        <v>20</v>
      </c>
      <c r="F1284" s="5" t="s">
        <v>35</v>
      </c>
      <c r="G1284" s="5" t="s">
        <v>0</v>
      </c>
      <c r="H1284" s="5" t="s">
        <v>22</v>
      </c>
      <c r="I1284" s="5" t="s">
        <v>22</v>
      </c>
      <c r="J1284" s="5" t="s">
        <v>24</v>
      </c>
      <c r="K1284" s="6">
        <v>9.4</v>
      </c>
      <c r="L1284" s="8">
        <v>0</v>
      </c>
      <c r="M1284" s="8">
        <v>40</v>
      </c>
      <c r="N1284" s="8">
        <v>40</v>
      </c>
      <c r="O1284" s="8">
        <v>20</v>
      </c>
      <c r="P1284" s="8">
        <v>0</v>
      </c>
      <c r="Q1284">
        <f t="shared" ref="Q1284:Q1347" si="161">L1284*$K1284</f>
        <v>0</v>
      </c>
      <c r="R1284">
        <f t="shared" ref="R1284:R1347" si="162">M1284*$K1284</f>
        <v>376</v>
      </c>
      <c r="S1284">
        <f t="shared" ref="S1284:S1347" si="163">N1284*$K1284</f>
        <v>376</v>
      </c>
      <c r="T1284">
        <f t="shared" ref="T1284:T1347" si="164">O1284*$K1284</f>
        <v>188</v>
      </c>
      <c r="U1284">
        <f t="shared" ref="U1284:U1347" si="165">P1284*$K1284</f>
        <v>0</v>
      </c>
      <c r="V1284">
        <f t="shared" ref="V1284:V1347" si="166">SUM(Q1284:U1284)</f>
        <v>940</v>
      </c>
      <c r="W1284">
        <f t="shared" ref="W1284:W1347" si="167">K1284*100</f>
        <v>940</v>
      </c>
      <c r="X1284" t="str">
        <f t="shared" ref="X1284:X1347" si="168">IF(V1284=W1284,"Yes","No")</f>
        <v>Yes</v>
      </c>
    </row>
    <row r="1285" spans="1:24">
      <c r="A1285" s="5" t="s">
        <v>135</v>
      </c>
      <c r="B1285" s="5" t="s">
        <v>136</v>
      </c>
      <c r="C1285" s="5">
        <v>400</v>
      </c>
      <c r="D1285" s="7" t="s">
        <v>31</v>
      </c>
      <c r="E1285" s="5">
        <v>20</v>
      </c>
      <c r="F1285" s="5" t="s">
        <v>35</v>
      </c>
      <c r="G1285" s="5" t="s">
        <v>0</v>
      </c>
      <c r="H1285" s="5" t="s">
        <v>22</v>
      </c>
      <c r="I1285" s="5" t="s">
        <v>22</v>
      </c>
      <c r="J1285" s="5" t="s">
        <v>25</v>
      </c>
      <c r="K1285" s="6">
        <v>9.4</v>
      </c>
      <c r="L1285" s="8">
        <v>0</v>
      </c>
      <c r="M1285" s="8">
        <v>50</v>
      </c>
      <c r="N1285" s="8">
        <v>50</v>
      </c>
      <c r="O1285" s="8">
        <v>0</v>
      </c>
      <c r="P1285" s="8">
        <v>0</v>
      </c>
      <c r="Q1285">
        <f t="shared" si="161"/>
        <v>0</v>
      </c>
      <c r="R1285">
        <f t="shared" si="162"/>
        <v>470</v>
      </c>
      <c r="S1285">
        <f t="shared" si="163"/>
        <v>470</v>
      </c>
      <c r="T1285">
        <f t="shared" si="164"/>
        <v>0</v>
      </c>
      <c r="U1285">
        <f t="shared" si="165"/>
        <v>0</v>
      </c>
      <c r="V1285">
        <f t="shared" si="166"/>
        <v>940</v>
      </c>
      <c r="W1285">
        <f t="shared" si="167"/>
        <v>940</v>
      </c>
      <c r="X1285" t="str">
        <f t="shared" si="168"/>
        <v>Yes</v>
      </c>
    </row>
    <row r="1286" spans="1:24">
      <c r="A1286" s="5" t="s">
        <v>135</v>
      </c>
      <c r="B1286" s="5" t="s">
        <v>136</v>
      </c>
      <c r="C1286" s="5">
        <v>400</v>
      </c>
      <c r="D1286" s="7" t="s">
        <v>31</v>
      </c>
      <c r="E1286" s="5">
        <v>20</v>
      </c>
      <c r="F1286" s="5" t="s">
        <v>35</v>
      </c>
      <c r="G1286" s="5" t="s">
        <v>0</v>
      </c>
      <c r="H1286" s="5" t="s">
        <v>22</v>
      </c>
      <c r="I1286" s="5" t="s">
        <v>22</v>
      </c>
      <c r="J1286" s="5" t="s">
        <v>26</v>
      </c>
      <c r="K1286" s="6">
        <v>9.4</v>
      </c>
      <c r="L1286" s="10">
        <v>5</v>
      </c>
      <c r="M1286" s="10">
        <v>41</v>
      </c>
      <c r="N1286" s="10">
        <v>45</v>
      </c>
      <c r="O1286" s="10">
        <v>9</v>
      </c>
      <c r="P1286" s="10">
        <v>0</v>
      </c>
      <c r="Q1286">
        <f t="shared" si="161"/>
        <v>47</v>
      </c>
      <c r="R1286">
        <f t="shared" si="162"/>
        <v>385.40000000000003</v>
      </c>
      <c r="S1286">
        <f t="shared" si="163"/>
        <v>423</v>
      </c>
      <c r="T1286">
        <f t="shared" si="164"/>
        <v>84.600000000000009</v>
      </c>
      <c r="U1286">
        <f t="shared" si="165"/>
        <v>0</v>
      </c>
      <c r="V1286">
        <f t="shared" si="166"/>
        <v>940.00000000000011</v>
      </c>
      <c r="W1286">
        <f t="shared" si="167"/>
        <v>940</v>
      </c>
      <c r="X1286" t="str">
        <f t="shared" si="168"/>
        <v>Yes</v>
      </c>
    </row>
    <row r="1287" spans="1:24">
      <c r="A1287" s="5" t="s">
        <v>135</v>
      </c>
      <c r="B1287" s="5" t="s">
        <v>136</v>
      </c>
      <c r="C1287" s="5">
        <v>400</v>
      </c>
      <c r="D1287" s="7" t="s">
        <v>31</v>
      </c>
      <c r="E1287" s="5">
        <v>22</v>
      </c>
      <c r="F1287" s="5" t="s">
        <v>36</v>
      </c>
      <c r="G1287" s="5" t="s">
        <v>0</v>
      </c>
      <c r="H1287" s="5" t="s">
        <v>22</v>
      </c>
      <c r="I1287" s="5" t="s">
        <v>22</v>
      </c>
      <c r="J1287" s="5" t="s">
        <v>23</v>
      </c>
      <c r="K1287" s="6">
        <v>20.100000000000001</v>
      </c>
      <c r="L1287" s="8">
        <v>10.7</v>
      </c>
      <c r="M1287" s="8">
        <v>34.6</v>
      </c>
      <c r="N1287" s="8">
        <v>44</v>
      </c>
      <c r="O1287" s="8">
        <v>10.7</v>
      </c>
      <c r="P1287" s="8">
        <v>0</v>
      </c>
      <c r="Q1287">
        <f t="shared" si="161"/>
        <v>215.07</v>
      </c>
      <c r="R1287">
        <f t="shared" si="162"/>
        <v>695.46</v>
      </c>
      <c r="S1287">
        <f t="shared" si="163"/>
        <v>884.40000000000009</v>
      </c>
      <c r="T1287">
        <f t="shared" si="164"/>
        <v>215.07</v>
      </c>
      <c r="U1287">
        <f t="shared" si="165"/>
        <v>0</v>
      </c>
      <c r="V1287">
        <f t="shared" si="166"/>
        <v>2010</v>
      </c>
      <c r="W1287">
        <f t="shared" si="167"/>
        <v>2010.0000000000002</v>
      </c>
      <c r="X1287" t="str">
        <f t="shared" si="168"/>
        <v>Yes</v>
      </c>
    </row>
    <row r="1288" spans="1:24">
      <c r="A1288" s="5" t="s">
        <v>135</v>
      </c>
      <c r="B1288" s="5" t="s">
        <v>136</v>
      </c>
      <c r="C1288" s="5">
        <v>400</v>
      </c>
      <c r="D1288" s="7" t="s">
        <v>31</v>
      </c>
      <c r="E1288" s="5">
        <v>22</v>
      </c>
      <c r="F1288" s="5" t="s">
        <v>36</v>
      </c>
      <c r="G1288" s="5" t="s">
        <v>0</v>
      </c>
      <c r="H1288" s="5" t="s">
        <v>22</v>
      </c>
      <c r="I1288" s="5" t="s">
        <v>22</v>
      </c>
      <c r="J1288" s="5" t="s">
        <v>24</v>
      </c>
      <c r="K1288" s="6">
        <v>20.100000000000001</v>
      </c>
      <c r="L1288" s="8">
        <v>53.3</v>
      </c>
      <c r="M1288" s="8">
        <v>20</v>
      </c>
      <c r="N1288" s="8">
        <v>26.7</v>
      </c>
      <c r="O1288" s="8">
        <v>0</v>
      </c>
      <c r="P1288" s="8">
        <v>0</v>
      </c>
      <c r="Q1288">
        <f t="shared" si="161"/>
        <v>1071.33</v>
      </c>
      <c r="R1288">
        <f t="shared" si="162"/>
        <v>402</v>
      </c>
      <c r="S1288">
        <f t="shared" si="163"/>
        <v>536.67000000000007</v>
      </c>
      <c r="T1288">
        <f t="shared" si="164"/>
        <v>0</v>
      </c>
      <c r="U1288">
        <f t="shared" si="165"/>
        <v>0</v>
      </c>
      <c r="V1288">
        <f t="shared" si="166"/>
        <v>2010</v>
      </c>
      <c r="W1288">
        <f t="shared" si="167"/>
        <v>2010.0000000000002</v>
      </c>
      <c r="X1288" t="str">
        <f t="shared" si="168"/>
        <v>Yes</v>
      </c>
    </row>
    <row r="1289" spans="1:24">
      <c r="A1289" s="5" t="s">
        <v>135</v>
      </c>
      <c r="B1289" s="5" t="s">
        <v>136</v>
      </c>
      <c r="C1289" s="5">
        <v>400</v>
      </c>
      <c r="D1289" s="7" t="s">
        <v>31</v>
      </c>
      <c r="E1289" s="5">
        <v>22</v>
      </c>
      <c r="F1289" s="5" t="s">
        <v>36</v>
      </c>
      <c r="G1289" s="5" t="s">
        <v>0</v>
      </c>
      <c r="H1289" s="5" t="s">
        <v>22</v>
      </c>
      <c r="I1289" s="5" t="s">
        <v>22</v>
      </c>
      <c r="J1289" s="5" t="s">
        <v>25</v>
      </c>
      <c r="K1289" s="6">
        <v>20.100000000000001</v>
      </c>
      <c r="L1289" s="8">
        <v>0</v>
      </c>
      <c r="M1289" s="8">
        <v>0</v>
      </c>
      <c r="N1289" s="8">
        <v>100</v>
      </c>
      <c r="O1289" s="8">
        <v>0</v>
      </c>
      <c r="P1289" s="8">
        <v>0</v>
      </c>
      <c r="Q1289">
        <f t="shared" si="161"/>
        <v>0</v>
      </c>
      <c r="R1289">
        <f t="shared" si="162"/>
        <v>0</v>
      </c>
      <c r="S1289">
        <f t="shared" si="163"/>
        <v>2010.0000000000002</v>
      </c>
      <c r="T1289">
        <f t="shared" si="164"/>
        <v>0</v>
      </c>
      <c r="U1289">
        <f t="shared" si="165"/>
        <v>0</v>
      </c>
      <c r="V1289">
        <f t="shared" si="166"/>
        <v>2010.0000000000002</v>
      </c>
      <c r="W1289">
        <f t="shared" si="167"/>
        <v>2010.0000000000002</v>
      </c>
      <c r="X1289" t="str">
        <f t="shared" si="168"/>
        <v>Yes</v>
      </c>
    </row>
    <row r="1290" spans="1:24">
      <c r="A1290" s="5" t="s">
        <v>135</v>
      </c>
      <c r="B1290" s="5" t="s">
        <v>136</v>
      </c>
      <c r="C1290" s="5">
        <v>400</v>
      </c>
      <c r="D1290" s="7" t="s">
        <v>31</v>
      </c>
      <c r="E1290" s="5">
        <v>22</v>
      </c>
      <c r="F1290" s="5" t="s">
        <v>36</v>
      </c>
      <c r="G1290" s="5" t="s">
        <v>0</v>
      </c>
      <c r="H1290" s="5" t="s">
        <v>22</v>
      </c>
      <c r="I1290" s="5" t="s">
        <v>22</v>
      </c>
      <c r="J1290" s="5" t="s">
        <v>26</v>
      </c>
      <c r="K1290" s="6">
        <v>20.100000000000001</v>
      </c>
      <c r="L1290" s="10">
        <v>18</v>
      </c>
      <c r="M1290" s="10">
        <v>26</v>
      </c>
      <c r="N1290" s="10">
        <v>49</v>
      </c>
      <c r="O1290" s="10">
        <v>7</v>
      </c>
      <c r="P1290" s="10">
        <v>0</v>
      </c>
      <c r="Q1290">
        <f t="shared" si="161"/>
        <v>361.8</v>
      </c>
      <c r="R1290">
        <f t="shared" si="162"/>
        <v>522.6</v>
      </c>
      <c r="S1290">
        <f t="shared" si="163"/>
        <v>984.90000000000009</v>
      </c>
      <c r="T1290">
        <f t="shared" si="164"/>
        <v>140.70000000000002</v>
      </c>
      <c r="U1290">
        <f t="shared" si="165"/>
        <v>0</v>
      </c>
      <c r="V1290">
        <f t="shared" si="166"/>
        <v>2010.0000000000002</v>
      </c>
      <c r="W1290">
        <f t="shared" si="167"/>
        <v>2010.0000000000002</v>
      </c>
      <c r="X1290" t="str">
        <f t="shared" si="168"/>
        <v>Yes</v>
      </c>
    </row>
    <row r="1291" spans="1:24">
      <c r="A1291" s="5" t="s">
        <v>135</v>
      </c>
      <c r="B1291" s="5" t="s">
        <v>136</v>
      </c>
      <c r="C1291" s="5">
        <v>400</v>
      </c>
      <c r="D1291" s="7" t="s">
        <v>38</v>
      </c>
      <c r="E1291" s="5">
        <v>29</v>
      </c>
      <c r="F1291" s="5" t="s">
        <v>39</v>
      </c>
      <c r="G1291" s="5" t="s">
        <v>0</v>
      </c>
      <c r="H1291" s="5" t="s">
        <v>22</v>
      </c>
      <c r="I1291" s="5" t="s">
        <v>22</v>
      </c>
      <c r="J1291" s="5" t="s">
        <v>23</v>
      </c>
      <c r="K1291" s="6">
        <v>13.2</v>
      </c>
      <c r="L1291" s="8">
        <v>21.8</v>
      </c>
      <c r="M1291" s="8">
        <v>36.4</v>
      </c>
      <c r="N1291" s="8">
        <v>29.1</v>
      </c>
      <c r="O1291" s="8">
        <v>10.9</v>
      </c>
      <c r="P1291" s="8">
        <v>1.8</v>
      </c>
      <c r="Q1291">
        <f t="shared" si="161"/>
        <v>287.76</v>
      </c>
      <c r="R1291">
        <f t="shared" si="162"/>
        <v>480.47999999999996</v>
      </c>
      <c r="S1291">
        <f t="shared" si="163"/>
        <v>384.12</v>
      </c>
      <c r="T1291">
        <f t="shared" si="164"/>
        <v>143.88</v>
      </c>
      <c r="U1291">
        <f t="shared" si="165"/>
        <v>23.759999999999998</v>
      </c>
      <c r="V1291">
        <f t="shared" si="166"/>
        <v>1320.0000000000002</v>
      </c>
      <c r="W1291">
        <f t="shared" si="167"/>
        <v>1320</v>
      </c>
      <c r="X1291" t="str">
        <f t="shared" si="168"/>
        <v>Yes</v>
      </c>
    </row>
    <row r="1292" spans="1:24">
      <c r="A1292" s="5" t="s">
        <v>135</v>
      </c>
      <c r="B1292" s="5" t="s">
        <v>136</v>
      </c>
      <c r="C1292" s="5">
        <v>400</v>
      </c>
      <c r="D1292" s="7" t="s">
        <v>38</v>
      </c>
      <c r="E1292" s="5">
        <v>29</v>
      </c>
      <c r="F1292" s="5" t="s">
        <v>39</v>
      </c>
      <c r="G1292" s="5" t="s">
        <v>0</v>
      </c>
      <c r="H1292" s="5" t="s">
        <v>22</v>
      </c>
      <c r="I1292" s="5" t="s">
        <v>22</v>
      </c>
      <c r="J1292" s="5" t="s">
        <v>24</v>
      </c>
      <c r="K1292" s="6">
        <v>13.2</v>
      </c>
      <c r="L1292" s="8">
        <v>40</v>
      </c>
      <c r="M1292" s="8">
        <v>60</v>
      </c>
      <c r="N1292" s="8">
        <v>0</v>
      </c>
      <c r="O1292" s="8">
        <v>0</v>
      </c>
      <c r="P1292" s="8">
        <v>0</v>
      </c>
      <c r="Q1292">
        <f t="shared" si="161"/>
        <v>528</v>
      </c>
      <c r="R1292">
        <f t="shared" si="162"/>
        <v>792</v>
      </c>
      <c r="S1292">
        <f t="shared" si="163"/>
        <v>0</v>
      </c>
      <c r="T1292">
        <f t="shared" si="164"/>
        <v>0</v>
      </c>
      <c r="U1292">
        <f t="shared" si="165"/>
        <v>0</v>
      </c>
      <c r="V1292">
        <f t="shared" si="166"/>
        <v>1320</v>
      </c>
      <c r="W1292">
        <f t="shared" si="167"/>
        <v>1320</v>
      </c>
      <c r="X1292" t="str">
        <f t="shared" si="168"/>
        <v>Yes</v>
      </c>
    </row>
    <row r="1293" spans="1:24">
      <c r="A1293" s="5" t="s">
        <v>135</v>
      </c>
      <c r="B1293" s="5" t="s">
        <v>136</v>
      </c>
      <c r="C1293" s="5">
        <v>400</v>
      </c>
      <c r="D1293" s="7" t="s">
        <v>38</v>
      </c>
      <c r="E1293" s="5">
        <v>29</v>
      </c>
      <c r="F1293" s="5" t="s">
        <v>39</v>
      </c>
      <c r="G1293" s="5" t="s">
        <v>0</v>
      </c>
      <c r="H1293" s="5" t="s">
        <v>22</v>
      </c>
      <c r="I1293" s="5" t="s">
        <v>22</v>
      </c>
      <c r="J1293" s="5" t="s">
        <v>25</v>
      </c>
      <c r="K1293" s="6">
        <v>13.2</v>
      </c>
      <c r="L1293" s="8">
        <v>0</v>
      </c>
      <c r="M1293" s="8">
        <v>90</v>
      </c>
      <c r="N1293" s="8">
        <v>10</v>
      </c>
      <c r="O1293" s="8">
        <v>0</v>
      </c>
      <c r="P1293" s="8">
        <v>0</v>
      </c>
      <c r="Q1293">
        <f t="shared" si="161"/>
        <v>0</v>
      </c>
      <c r="R1293">
        <f t="shared" si="162"/>
        <v>1188</v>
      </c>
      <c r="S1293">
        <f t="shared" si="163"/>
        <v>132</v>
      </c>
      <c r="T1293">
        <f t="shared" si="164"/>
        <v>0</v>
      </c>
      <c r="U1293">
        <f t="shared" si="165"/>
        <v>0</v>
      </c>
      <c r="V1293">
        <f t="shared" si="166"/>
        <v>1320</v>
      </c>
      <c r="W1293">
        <f t="shared" si="167"/>
        <v>1320</v>
      </c>
      <c r="X1293" t="str">
        <f t="shared" si="168"/>
        <v>Yes</v>
      </c>
    </row>
    <row r="1294" spans="1:24">
      <c r="A1294" s="5" t="s">
        <v>135</v>
      </c>
      <c r="B1294" s="5" t="s">
        <v>136</v>
      </c>
      <c r="C1294" s="5">
        <v>400</v>
      </c>
      <c r="D1294" s="7" t="s">
        <v>38</v>
      </c>
      <c r="E1294" s="5">
        <v>29</v>
      </c>
      <c r="F1294" s="5" t="s">
        <v>39</v>
      </c>
      <c r="G1294" s="5" t="s">
        <v>0</v>
      </c>
      <c r="H1294" s="5" t="s">
        <v>22</v>
      </c>
      <c r="I1294" s="5" t="s">
        <v>22</v>
      </c>
      <c r="J1294" s="5" t="s">
        <v>26</v>
      </c>
      <c r="K1294" s="6">
        <v>13.2</v>
      </c>
      <c r="L1294" s="10">
        <v>22</v>
      </c>
      <c r="M1294" s="10">
        <v>49</v>
      </c>
      <c r="N1294" s="10">
        <v>21</v>
      </c>
      <c r="O1294" s="10">
        <v>7</v>
      </c>
      <c r="P1294" s="10">
        <v>1</v>
      </c>
      <c r="Q1294">
        <f t="shared" si="161"/>
        <v>290.39999999999998</v>
      </c>
      <c r="R1294">
        <f t="shared" si="162"/>
        <v>646.79999999999995</v>
      </c>
      <c r="S1294">
        <f t="shared" si="163"/>
        <v>277.2</v>
      </c>
      <c r="T1294">
        <f t="shared" si="164"/>
        <v>92.399999999999991</v>
      </c>
      <c r="U1294">
        <f t="shared" si="165"/>
        <v>13.2</v>
      </c>
      <c r="V1294">
        <f t="shared" si="166"/>
        <v>1320</v>
      </c>
      <c r="W1294">
        <f t="shared" si="167"/>
        <v>1320</v>
      </c>
      <c r="X1294" t="str">
        <f t="shared" si="168"/>
        <v>Yes</v>
      </c>
    </row>
    <row r="1295" spans="1:24">
      <c r="A1295" s="5" t="s">
        <v>135</v>
      </c>
      <c r="B1295" s="5" t="s">
        <v>136</v>
      </c>
      <c r="C1295" s="5">
        <v>400</v>
      </c>
      <c r="D1295" s="7" t="s">
        <v>38</v>
      </c>
      <c r="E1295" s="5">
        <v>30</v>
      </c>
      <c r="F1295" s="5" t="s">
        <v>40</v>
      </c>
      <c r="G1295" s="5" t="s">
        <v>0</v>
      </c>
      <c r="H1295" s="5" t="s">
        <v>22</v>
      </c>
      <c r="I1295" s="5" t="s">
        <v>22</v>
      </c>
      <c r="J1295" s="5" t="s">
        <v>23</v>
      </c>
      <c r="K1295" s="6">
        <v>12.6</v>
      </c>
      <c r="L1295" s="8">
        <v>4</v>
      </c>
      <c r="M1295" s="8">
        <v>34</v>
      </c>
      <c r="N1295" s="8">
        <v>58</v>
      </c>
      <c r="O1295" s="8">
        <v>4</v>
      </c>
      <c r="P1295" s="8">
        <v>0</v>
      </c>
      <c r="Q1295">
        <f t="shared" si="161"/>
        <v>50.4</v>
      </c>
      <c r="R1295">
        <f t="shared" si="162"/>
        <v>428.4</v>
      </c>
      <c r="S1295">
        <f t="shared" si="163"/>
        <v>730.8</v>
      </c>
      <c r="T1295">
        <f t="shared" si="164"/>
        <v>50.4</v>
      </c>
      <c r="U1295">
        <f t="shared" si="165"/>
        <v>0</v>
      </c>
      <c r="V1295">
        <f t="shared" si="166"/>
        <v>1260</v>
      </c>
      <c r="W1295">
        <f t="shared" si="167"/>
        <v>1260</v>
      </c>
      <c r="X1295" t="str">
        <f t="shared" si="168"/>
        <v>Yes</v>
      </c>
    </row>
    <row r="1296" spans="1:24">
      <c r="A1296" s="5" t="s">
        <v>135</v>
      </c>
      <c r="B1296" s="5" t="s">
        <v>136</v>
      </c>
      <c r="C1296" s="5">
        <v>400</v>
      </c>
      <c r="D1296" s="7" t="s">
        <v>38</v>
      </c>
      <c r="E1296" s="5">
        <v>30</v>
      </c>
      <c r="F1296" s="5" t="s">
        <v>40</v>
      </c>
      <c r="G1296" s="5" t="s">
        <v>0</v>
      </c>
      <c r="H1296" s="5" t="s">
        <v>22</v>
      </c>
      <c r="I1296" s="5" t="s">
        <v>22</v>
      </c>
      <c r="J1296" s="5" t="s">
        <v>24</v>
      </c>
      <c r="K1296" s="6">
        <v>12.6</v>
      </c>
      <c r="L1296" s="8">
        <v>60</v>
      </c>
      <c r="M1296" s="8">
        <v>40</v>
      </c>
      <c r="N1296" s="8">
        <v>0</v>
      </c>
      <c r="O1296" s="8">
        <v>0</v>
      </c>
      <c r="P1296" s="8">
        <v>0</v>
      </c>
      <c r="Q1296">
        <f t="shared" si="161"/>
        <v>756</v>
      </c>
      <c r="R1296">
        <f t="shared" si="162"/>
        <v>504</v>
      </c>
      <c r="S1296">
        <f t="shared" si="163"/>
        <v>0</v>
      </c>
      <c r="T1296">
        <f t="shared" si="164"/>
        <v>0</v>
      </c>
      <c r="U1296">
        <f t="shared" si="165"/>
        <v>0</v>
      </c>
      <c r="V1296">
        <f t="shared" si="166"/>
        <v>1260</v>
      </c>
      <c r="W1296">
        <f t="shared" si="167"/>
        <v>1260</v>
      </c>
      <c r="X1296" t="str">
        <f t="shared" si="168"/>
        <v>Yes</v>
      </c>
    </row>
    <row r="1297" spans="1:24">
      <c r="A1297" s="5" t="s">
        <v>135</v>
      </c>
      <c r="B1297" s="5" t="s">
        <v>136</v>
      </c>
      <c r="C1297" s="5">
        <v>400</v>
      </c>
      <c r="D1297" s="7" t="s">
        <v>38</v>
      </c>
      <c r="E1297" s="5">
        <v>30</v>
      </c>
      <c r="F1297" s="5" t="s">
        <v>40</v>
      </c>
      <c r="G1297" s="5" t="s">
        <v>0</v>
      </c>
      <c r="H1297" s="5" t="s">
        <v>22</v>
      </c>
      <c r="I1297" s="5" t="s">
        <v>22</v>
      </c>
      <c r="J1297" s="5" t="s">
        <v>25</v>
      </c>
      <c r="K1297" s="6">
        <v>12.6</v>
      </c>
      <c r="L1297" s="8">
        <v>10</v>
      </c>
      <c r="M1297" s="8">
        <v>70</v>
      </c>
      <c r="N1297" s="8">
        <v>20</v>
      </c>
      <c r="O1297" s="8">
        <v>0</v>
      </c>
      <c r="P1297" s="8">
        <v>0</v>
      </c>
      <c r="Q1297">
        <f t="shared" si="161"/>
        <v>126</v>
      </c>
      <c r="R1297">
        <f t="shared" si="162"/>
        <v>882</v>
      </c>
      <c r="S1297">
        <f t="shared" si="163"/>
        <v>252</v>
      </c>
      <c r="T1297">
        <f t="shared" si="164"/>
        <v>0</v>
      </c>
      <c r="U1297">
        <f t="shared" si="165"/>
        <v>0</v>
      </c>
      <c r="V1297">
        <f t="shared" si="166"/>
        <v>1260</v>
      </c>
      <c r="W1297">
        <f t="shared" si="167"/>
        <v>1260</v>
      </c>
      <c r="X1297" t="str">
        <f t="shared" si="168"/>
        <v>Yes</v>
      </c>
    </row>
    <row r="1298" spans="1:24">
      <c r="A1298" s="5" t="s">
        <v>135</v>
      </c>
      <c r="B1298" s="5" t="s">
        <v>136</v>
      </c>
      <c r="C1298" s="5">
        <v>400</v>
      </c>
      <c r="D1298" s="7" t="s">
        <v>38</v>
      </c>
      <c r="E1298" s="5">
        <v>30</v>
      </c>
      <c r="F1298" s="5" t="s">
        <v>40</v>
      </c>
      <c r="G1298" s="5" t="s">
        <v>0</v>
      </c>
      <c r="H1298" s="5" t="s">
        <v>22</v>
      </c>
      <c r="I1298" s="5" t="s">
        <v>22</v>
      </c>
      <c r="J1298" s="5" t="s">
        <v>26</v>
      </c>
      <c r="K1298" s="6">
        <v>12.6</v>
      </c>
      <c r="L1298" s="10">
        <v>16</v>
      </c>
      <c r="M1298" s="10">
        <v>41</v>
      </c>
      <c r="N1298" s="10">
        <v>40</v>
      </c>
      <c r="O1298" s="10">
        <v>3</v>
      </c>
      <c r="P1298" s="10">
        <v>0</v>
      </c>
      <c r="Q1298">
        <f t="shared" si="161"/>
        <v>201.6</v>
      </c>
      <c r="R1298">
        <f t="shared" si="162"/>
        <v>516.6</v>
      </c>
      <c r="S1298">
        <f t="shared" si="163"/>
        <v>504</v>
      </c>
      <c r="T1298">
        <f t="shared" si="164"/>
        <v>37.799999999999997</v>
      </c>
      <c r="U1298">
        <f t="shared" si="165"/>
        <v>0</v>
      </c>
      <c r="V1298">
        <f t="shared" si="166"/>
        <v>1260</v>
      </c>
      <c r="W1298">
        <f t="shared" si="167"/>
        <v>1260</v>
      </c>
      <c r="X1298" t="str">
        <f t="shared" si="168"/>
        <v>Yes</v>
      </c>
    </row>
    <row r="1299" spans="1:24">
      <c r="A1299" s="5" t="s">
        <v>135</v>
      </c>
      <c r="B1299" s="5" t="s">
        <v>136</v>
      </c>
      <c r="C1299" s="5">
        <v>400</v>
      </c>
      <c r="D1299" s="7" t="s">
        <v>38</v>
      </c>
      <c r="E1299" s="5">
        <v>34</v>
      </c>
      <c r="F1299" s="5" t="s">
        <v>41</v>
      </c>
      <c r="G1299" s="5" t="s">
        <v>0</v>
      </c>
      <c r="H1299" s="5" t="s">
        <v>22</v>
      </c>
      <c r="I1299" s="5" t="s">
        <v>22</v>
      </c>
      <c r="J1299" s="5" t="s">
        <v>23</v>
      </c>
      <c r="K1299" s="6">
        <v>22.5</v>
      </c>
      <c r="L1299" s="8">
        <v>15.5</v>
      </c>
      <c r="M1299" s="8">
        <v>42.2</v>
      </c>
      <c r="N1299" s="8">
        <v>31</v>
      </c>
      <c r="O1299" s="8">
        <v>7.2</v>
      </c>
      <c r="P1299" s="8">
        <v>4.0999999999999996</v>
      </c>
      <c r="Q1299">
        <f t="shared" si="161"/>
        <v>348.75</v>
      </c>
      <c r="R1299">
        <f t="shared" si="162"/>
        <v>949.50000000000011</v>
      </c>
      <c r="S1299">
        <f t="shared" si="163"/>
        <v>697.5</v>
      </c>
      <c r="T1299">
        <f t="shared" si="164"/>
        <v>162</v>
      </c>
      <c r="U1299">
        <f t="shared" si="165"/>
        <v>92.249999999999986</v>
      </c>
      <c r="V1299">
        <f t="shared" si="166"/>
        <v>2250</v>
      </c>
      <c r="W1299">
        <f t="shared" si="167"/>
        <v>2250</v>
      </c>
      <c r="X1299" t="str">
        <f t="shared" si="168"/>
        <v>Yes</v>
      </c>
    </row>
    <row r="1300" spans="1:24">
      <c r="A1300" s="5" t="s">
        <v>135</v>
      </c>
      <c r="B1300" s="5" t="s">
        <v>136</v>
      </c>
      <c r="C1300" s="5">
        <v>400</v>
      </c>
      <c r="D1300" s="7" t="s">
        <v>38</v>
      </c>
      <c r="E1300" s="5">
        <v>34</v>
      </c>
      <c r="F1300" s="5" t="s">
        <v>41</v>
      </c>
      <c r="G1300" s="5" t="s">
        <v>0</v>
      </c>
      <c r="H1300" s="5" t="s">
        <v>22</v>
      </c>
      <c r="I1300" s="5" t="s">
        <v>22</v>
      </c>
      <c r="J1300" s="5" t="s">
        <v>24</v>
      </c>
      <c r="K1300" s="6">
        <v>22.5</v>
      </c>
      <c r="L1300" s="8">
        <v>33.299999999999997</v>
      </c>
      <c r="M1300" s="8">
        <v>40</v>
      </c>
      <c r="N1300" s="8">
        <v>26.7</v>
      </c>
      <c r="O1300" s="8">
        <v>0</v>
      </c>
      <c r="P1300" s="8">
        <v>0</v>
      </c>
      <c r="Q1300">
        <f t="shared" si="161"/>
        <v>749.24999999999989</v>
      </c>
      <c r="R1300">
        <f t="shared" si="162"/>
        <v>900</v>
      </c>
      <c r="S1300">
        <f t="shared" si="163"/>
        <v>600.75</v>
      </c>
      <c r="T1300">
        <f t="shared" si="164"/>
        <v>0</v>
      </c>
      <c r="U1300">
        <f t="shared" si="165"/>
        <v>0</v>
      </c>
      <c r="V1300">
        <f t="shared" si="166"/>
        <v>2250</v>
      </c>
      <c r="W1300">
        <f t="shared" si="167"/>
        <v>2250</v>
      </c>
      <c r="X1300" t="str">
        <f t="shared" si="168"/>
        <v>Yes</v>
      </c>
    </row>
    <row r="1301" spans="1:24">
      <c r="A1301" s="5" t="s">
        <v>135</v>
      </c>
      <c r="B1301" s="5" t="s">
        <v>136</v>
      </c>
      <c r="C1301" s="5">
        <v>400</v>
      </c>
      <c r="D1301" s="7" t="s">
        <v>38</v>
      </c>
      <c r="E1301" s="5">
        <v>34</v>
      </c>
      <c r="F1301" s="5" t="s">
        <v>41</v>
      </c>
      <c r="G1301" s="5" t="s">
        <v>0</v>
      </c>
      <c r="H1301" s="5" t="s">
        <v>22</v>
      </c>
      <c r="I1301" s="5" t="s">
        <v>22</v>
      </c>
      <c r="J1301" s="5" t="s">
        <v>25</v>
      </c>
      <c r="K1301" s="6">
        <v>22.5</v>
      </c>
      <c r="L1301" s="8">
        <v>40</v>
      </c>
      <c r="M1301" s="8">
        <v>60</v>
      </c>
      <c r="N1301" s="8">
        <v>0</v>
      </c>
      <c r="O1301" s="8">
        <v>0</v>
      </c>
      <c r="P1301" s="8">
        <v>0</v>
      </c>
      <c r="Q1301">
        <f t="shared" si="161"/>
        <v>900</v>
      </c>
      <c r="R1301">
        <f t="shared" si="162"/>
        <v>1350</v>
      </c>
      <c r="S1301">
        <f t="shared" si="163"/>
        <v>0</v>
      </c>
      <c r="T1301">
        <f t="shared" si="164"/>
        <v>0</v>
      </c>
      <c r="U1301">
        <f t="shared" si="165"/>
        <v>0</v>
      </c>
      <c r="V1301">
        <f t="shared" si="166"/>
        <v>2250</v>
      </c>
      <c r="W1301">
        <f t="shared" si="167"/>
        <v>2250</v>
      </c>
      <c r="X1301" t="str">
        <f t="shared" si="168"/>
        <v>Yes</v>
      </c>
    </row>
    <row r="1302" spans="1:24">
      <c r="A1302" s="5" t="s">
        <v>135</v>
      </c>
      <c r="B1302" s="5" t="s">
        <v>136</v>
      </c>
      <c r="C1302" s="5">
        <v>400</v>
      </c>
      <c r="D1302" s="7" t="s">
        <v>38</v>
      </c>
      <c r="E1302" s="5">
        <v>34</v>
      </c>
      <c r="F1302" s="5" t="s">
        <v>41</v>
      </c>
      <c r="G1302" s="5" t="s">
        <v>0</v>
      </c>
      <c r="H1302" s="5" t="s">
        <v>22</v>
      </c>
      <c r="I1302" s="5" t="s">
        <v>22</v>
      </c>
      <c r="J1302" s="5" t="s">
        <v>26</v>
      </c>
      <c r="K1302" s="6">
        <v>22.5</v>
      </c>
      <c r="L1302" s="10">
        <v>23</v>
      </c>
      <c r="M1302" s="10">
        <v>44</v>
      </c>
      <c r="N1302" s="10">
        <v>26</v>
      </c>
      <c r="O1302" s="10">
        <v>4</v>
      </c>
      <c r="P1302" s="10">
        <v>3</v>
      </c>
      <c r="Q1302">
        <f t="shared" si="161"/>
        <v>517.5</v>
      </c>
      <c r="R1302">
        <f t="shared" si="162"/>
        <v>990</v>
      </c>
      <c r="S1302">
        <f t="shared" si="163"/>
        <v>585</v>
      </c>
      <c r="T1302">
        <f t="shared" si="164"/>
        <v>90</v>
      </c>
      <c r="U1302">
        <f t="shared" si="165"/>
        <v>67.5</v>
      </c>
      <c r="V1302">
        <f t="shared" si="166"/>
        <v>2250</v>
      </c>
      <c r="W1302">
        <f t="shared" si="167"/>
        <v>2250</v>
      </c>
      <c r="X1302" t="str">
        <f t="shared" si="168"/>
        <v>Yes</v>
      </c>
    </row>
    <row r="1303" spans="1:24">
      <c r="A1303" s="5" t="s">
        <v>135</v>
      </c>
      <c r="B1303" s="5" t="s">
        <v>136</v>
      </c>
      <c r="C1303" s="5">
        <v>400</v>
      </c>
      <c r="D1303" s="7" t="s">
        <v>38</v>
      </c>
      <c r="E1303" s="5">
        <v>35</v>
      </c>
      <c r="F1303" s="5" t="s">
        <v>42</v>
      </c>
      <c r="G1303" s="5" t="s">
        <v>0</v>
      </c>
      <c r="H1303" s="5" t="s">
        <v>22</v>
      </c>
      <c r="I1303" s="5" t="s">
        <v>22</v>
      </c>
      <c r="J1303" s="5" t="s">
        <v>23</v>
      </c>
      <c r="K1303" s="6">
        <v>13</v>
      </c>
      <c r="L1303" s="8">
        <v>22.4</v>
      </c>
      <c r="M1303" s="8">
        <v>38.799999999999997</v>
      </c>
      <c r="N1303" s="8">
        <v>26.6</v>
      </c>
      <c r="O1303" s="8">
        <v>10.199999999999999</v>
      </c>
      <c r="P1303" s="8">
        <v>2</v>
      </c>
      <c r="Q1303">
        <f t="shared" si="161"/>
        <v>291.2</v>
      </c>
      <c r="R1303">
        <f t="shared" si="162"/>
        <v>504.4</v>
      </c>
      <c r="S1303">
        <f t="shared" si="163"/>
        <v>345.8</v>
      </c>
      <c r="T1303">
        <f t="shared" si="164"/>
        <v>132.6</v>
      </c>
      <c r="U1303">
        <f t="shared" si="165"/>
        <v>26</v>
      </c>
      <c r="V1303">
        <f t="shared" si="166"/>
        <v>1299.9999999999998</v>
      </c>
      <c r="W1303">
        <f t="shared" si="167"/>
        <v>1300</v>
      </c>
      <c r="X1303" t="str">
        <f t="shared" si="168"/>
        <v>Yes</v>
      </c>
    </row>
    <row r="1304" spans="1:24">
      <c r="A1304" s="5" t="s">
        <v>135</v>
      </c>
      <c r="B1304" s="5" t="s">
        <v>136</v>
      </c>
      <c r="C1304" s="5">
        <v>400</v>
      </c>
      <c r="D1304" s="7" t="s">
        <v>38</v>
      </c>
      <c r="E1304" s="5">
        <v>35</v>
      </c>
      <c r="F1304" s="5" t="s">
        <v>42</v>
      </c>
      <c r="G1304" s="5" t="s">
        <v>0</v>
      </c>
      <c r="H1304" s="5" t="s">
        <v>22</v>
      </c>
      <c r="I1304" s="5" t="s">
        <v>22</v>
      </c>
      <c r="J1304" s="5" t="s">
        <v>24</v>
      </c>
      <c r="K1304" s="6">
        <v>13</v>
      </c>
      <c r="L1304" s="8">
        <v>10</v>
      </c>
      <c r="M1304" s="8">
        <v>90</v>
      </c>
      <c r="N1304" s="8">
        <v>0</v>
      </c>
      <c r="O1304" s="8">
        <v>0</v>
      </c>
      <c r="P1304" s="8">
        <v>0</v>
      </c>
      <c r="Q1304">
        <f t="shared" si="161"/>
        <v>130</v>
      </c>
      <c r="R1304">
        <f t="shared" si="162"/>
        <v>1170</v>
      </c>
      <c r="S1304">
        <f t="shared" si="163"/>
        <v>0</v>
      </c>
      <c r="T1304">
        <f t="shared" si="164"/>
        <v>0</v>
      </c>
      <c r="U1304">
        <f t="shared" si="165"/>
        <v>0</v>
      </c>
      <c r="V1304">
        <f t="shared" si="166"/>
        <v>1300</v>
      </c>
      <c r="W1304">
        <f t="shared" si="167"/>
        <v>1300</v>
      </c>
      <c r="X1304" t="str">
        <f t="shared" si="168"/>
        <v>Yes</v>
      </c>
    </row>
    <row r="1305" spans="1:24">
      <c r="A1305" s="5" t="s">
        <v>135</v>
      </c>
      <c r="B1305" s="5" t="s">
        <v>136</v>
      </c>
      <c r="C1305" s="5">
        <v>400</v>
      </c>
      <c r="D1305" s="7" t="s">
        <v>38</v>
      </c>
      <c r="E1305" s="5">
        <v>35</v>
      </c>
      <c r="F1305" s="5" t="s">
        <v>42</v>
      </c>
      <c r="G1305" s="5" t="s">
        <v>0</v>
      </c>
      <c r="H1305" s="5" t="s">
        <v>22</v>
      </c>
      <c r="I1305" s="5" t="s">
        <v>22</v>
      </c>
      <c r="J1305" s="5" t="s">
        <v>25</v>
      </c>
      <c r="K1305" s="6">
        <v>13</v>
      </c>
      <c r="L1305" s="8">
        <v>30</v>
      </c>
      <c r="M1305" s="8">
        <v>50</v>
      </c>
      <c r="N1305" s="8">
        <v>20</v>
      </c>
      <c r="O1305" s="8">
        <v>0</v>
      </c>
      <c r="P1305" s="8">
        <v>0</v>
      </c>
      <c r="Q1305">
        <f t="shared" si="161"/>
        <v>390</v>
      </c>
      <c r="R1305">
        <f t="shared" si="162"/>
        <v>650</v>
      </c>
      <c r="S1305">
        <f t="shared" si="163"/>
        <v>260</v>
      </c>
      <c r="T1305">
        <f t="shared" si="164"/>
        <v>0</v>
      </c>
      <c r="U1305">
        <f t="shared" si="165"/>
        <v>0</v>
      </c>
      <c r="V1305">
        <f t="shared" si="166"/>
        <v>1300</v>
      </c>
      <c r="W1305">
        <f t="shared" si="167"/>
        <v>1300</v>
      </c>
      <c r="X1305" t="str">
        <f t="shared" si="168"/>
        <v>Yes</v>
      </c>
    </row>
    <row r="1306" spans="1:24">
      <c r="A1306" s="5" t="s">
        <v>135</v>
      </c>
      <c r="B1306" s="5" t="s">
        <v>136</v>
      </c>
      <c r="C1306" s="5">
        <v>400</v>
      </c>
      <c r="D1306" s="7" t="s">
        <v>38</v>
      </c>
      <c r="E1306" s="5">
        <v>35</v>
      </c>
      <c r="F1306" s="5" t="s">
        <v>42</v>
      </c>
      <c r="G1306" s="5" t="s">
        <v>0</v>
      </c>
      <c r="H1306" s="5" t="s">
        <v>22</v>
      </c>
      <c r="I1306" s="5" t="s">
        <v>22</v>
      </c>
      <c r="J1306" s="5" t="s">
        <v>26</v>
      </c>
      <c r="K1306" s="6">
        <v>13</v>
      </c>
      <c r="L1306" s="10">
        <v>21</v>
      </c>
      <c r="M1306" s="10">
        <v>51</v>
      </c>
      <c r="N1306" s="10">
        <v>20</v>
      </c>
      <c r="O1306" s="10">
        <v>7</v>
      </c>
      <c r="P1306" s="10">
        <v>1</v>
      </c>
      <c r="Q1306">
        <f t="shared" si="161"/>
        <v>273</v>
      </c>
      <c r="R1306">
        <f t="shared" si="162"/>
        <v>663</v>
      </c>
      <c r="S1306">
        <f t="shared" si="163"/>
        <v>260</v>
      </c>
      <c r="T1306">
        <f t="shared" si="164"/>
        <v>91</v>
      </c>
      <c r="U1306">
        <f t="shared" si="165"/>
        <v>13</v>
      </c>
      <c r="V1306">
        <f t="shared" si="166"/>
        <v>1300</v>
      </c>
      <c r="W1306">
        <f t="shared" si="167"/>
        <v>1300</v>
      </c>
      <c r="X1306" t="str">
        <f t="shared" si="168"/>
        <v>Yes</v>
      </c>
    </row>
    <row r="1307" spans="1:24">
      <c r="A1307" s="5" t="s">
        <v>135</v>
      </c>
      <c r="B1307" s="5" t="s">
        <v>136</v>
      </c>
      <c r="C1307" s="5">
        <v>400</v>
      </c>
      <c r="D1307" s="7" t="s">
        <v>38</v>
      </c>
      <c r="E1307" s="5">
        <v>36</v>
      </c>
      <c r="F1307" s="5" t="s">
        <v>43</v>
      </c>
      <c r="G1307" s="5" t="s">
        <v>0</v>
      </c>
      <c r="H1307" s="5" t="s">
        <v>22</v>
      </c>
      <c r="I1307" s="5" t="s">
        <v>22</v>
      </c>
      <c r="J1307" s="5" t="s">
        <v>23</v>
      </c>
      <c r="K1307" s="6">
        <v>10.8</v>
      </c>
      <c r="L1307" s="8">
        <v>48.8</v>
      </c>
      <c r="M1307" s="8">
        <v>29.2</v>
      </c>
      <c r="N1307" s="8">
        <v>19.600000000000001</v>
      </c>
      <c r="O1307" s="8">
        <v>2.4</v>
      </c>
      <c r="P1307" s="8">
        <v>0</v>
      </c>
      <c r="Q1307">
        <f t="shared" si="161"/>
        <v>527.04</v>
      </c>
      <c r="R1307">
        <f t="shared" si="162"/>
        <v>315.36</v>
      </c>
      <c r="S1307">
        <f t="shared" si="163"/>
        <v>211.68000000000004</v>
      </c>
      <c r="T1307">
        <f t="shared" si="164"/>
        <v>25.92</v>
      </c>
      <c r="U1307">
        <f t="shared" si="165"/>
        <v>0</v>
      </c>
      <c r="V1307">
        <f t="shared" si="166"/>
        <v>1080</v>
      </c>
      <c r="W1307">
        <f t="shared" si="167"/>
        <v>1080</v>
      </c>
      <c r="X1307" t="str">
        <f t="shared" si="168"/>
        <v>Yes</v>
      </c>
    </row>
    <row r="1308" spans="1:24">
      <c r="A1308" s="5" t="s">
        <v>135</v>
      </c>
      <c r="B1308" s="5" t="s">
        <v>136</v>
      </c>
      <c r="C1308" s="5">
        <v>400</v>
      </c>
      <c r="D1308" s="7" t="s">
        <v>38</v>
      </c>
      <c r="E1308" s="5">
        <v>36</v>
      </c>
      <c r="F1308" s="5" t="s">
        <v>43</v>
      </c>
      <c r="G1308" s="5" t="s">
        <v>0</v>
      </c>
      <c r="H1308" s="5" t="s">
        <v>22</v>
      </c>
      <c r="I1308" s="5" t="s">
        <v>22</v>
      </c>
      <c r="J1308" s="5" t="s">
        <v>24</v>
      </c>
      <c r="K1308" s="6">
        <v>10.8</v>
      </c>
      <c r="L1308" s="8">
        <v>0</v>
      </c>
      <c r="M1308" s="8">
        <v>100</v>
      </c>
      <c r="N1308" s="8">
        <v>0</v>
      </c>
      <c r="O1308" s="8">
        <v>0</v>
      </c>
      <c r="P1308" s="8">
        <v>0</v>
      </c>
      <c r="Q1308">
        <f t="shared" si="161"/>
        <v>0</v>
      </c>
      <c r="R1308">
        <f t="shared" si="162"/>
        <v>1080</v>
      </c>
      <c r="S1308">
        <f t="shared" si="163"/>
        <v>0</v>
      </c>
      <c r="T1308">
        <f t="shared" si="164"/>
        <v>0</v>
      </c>
      <c r="U1308">
        <f t="shared" si="165"/>
        <v>0</v>
      </c>
      <c r="V1308">
        <f t="shared" si="166"/>
        <v>1080</v>
      </c>
      <c r="W1308">
        <f t="shared" si="167"/>
        <v>1080</v>
      </c>
      <c r="X1308" t="str">
        <f t="shared" si="168"/>
        <v>Yes</v>
      </c>
    </row>
    <row r="1309" spans="1:24">
      <c r="A1309" s="5" t="s">
        <v>135</v>
      </c>
      <c r="B1309" s="5" t="s">
        <v>136</v>
      </c>
      <c r="C1309" s="5">
        <v>400</v>
      </c>
      <c r="D1309" s="7" t="s">
        <v>38</v>
      </c>
      <c r="E1309" s="5">
        <v>36</v>
      </c>
      <c r="F1309" s="5" t="s">
        <v>43</v>
      </c>
      <c r="G1309" s="5" t="s">
        <v>0</v>
      </c>
      <c r="H1309" s="5" t="s">
        <v>22</v>
      </c>
      <c r="I1309" s="5" t="s">
        <v>22</v>
      </c>
      <c r="J1309" s="5" t="s">
        <v>25</v>
      </c>
      <c r="K1309" s="6">
        <v>10.8</v>
      </c>
      <c r="L1309" s="8">
        <v>30</v>
      </c>
      <c r="M1309" s="8">
        <v>60</v>
      </c>
      <c r="N1309" s="8">
        <v>10</v>
      </c>
      <c r="O1309" s="8">
        <v>0</v>
      </c>
      <c r="P1309" s="8">
        <v>0</v>
      </c>
      <c r="Q1309">
        <f t="shared" si="161"/>
        <v>324</v>
      </c>
      <c r="R1309">
        <f t="shared" si="162"/>
        <v>648</v>
      </c>
      <c r="S1309">
        <f t="shared" si="163"/>
        <v>108</v>
      </c>
      <c r="T1309">
        <f t="shared" si="164"/>
        <v>0</v>
      </c>
      <c r="U1309">
        <f t="shared" si="165"/>
        <v>0</v>
      </c>
      <c r="V1309">
        <f t="shared" si="166"/>
        <v>1080</v>
      </c>
      <c r="W1309">
        <f t="shared" si="167"/>
        <v>1080</v>
      </c>
      <c r="X1309" t="str">
        <f t="shared" si="168"/>
        <v>Yes</v>
      </c>
    </row>
    <row r="1310" spans="1:24">
      <c r="A1310" s="5" t="s">
        <v>135</v>
      </c>
      <c r="B1310" s="5" t="s">
        <v>136</v>
      </c>
      <c r="C1310" s="5">
        <v>400</v>
      </c>
      <c r="D1310" s="7" t="s">
        <v>38</v>
      </c>
      <c r="E1310" s="5">
        <v>36</v>
      </c>
      <c r="F1310" s="5" t="s">
        <v>43</v>
      </c>
      <c r="G1310" s="5" t="s">
        <v>0</v>
      </c>
      <c r="H1310" s="5" t="s">
        <v>22</v>
      </c>
      <c r="I1310" s="5" t="s">
        <v>22</v>
      </c>
      <c r="J1310" s="5" t="s">
        <v>26</v>
      </c>
      <c r="K1310" s="6">
        <v>10.8</v>
      </c>
      <c r="L1310" s="10">
        <v>36</v>
      </c>
      <c r="M1310" s="10">
        <v>48</v>
      </c>
      <c r="N1310" s="10">
        <v>14</v>
      </c>
      <c r="O1310" s="10">
        <v>2</v>
      </c>
      <c r="P1310" s="10">
        <v>0</v>
      </c>
      <c r="Q1310">
        <f t="shared" si="161"/>
        <v>388.8</v>
      </c>
      <c r="R1310">
        <f t="shared" si="162"/>
        <v>518.40000000000009</v>
      </c>
      <c r="S1310">
        <f t="shared" si="163"/>
        <v>151.20000000000002</v>
      </c>
      <c r="T1310">
        <f t="shared" si="164"/>
        <v>21.6</v>
      </c>
      <c r="U1310">
        <f t="shared" si="165"/>
        <v>0</v>
      </c>
      <c r="V1310">
        <f t="shared" si="166"/>
        <v>1080</v>
      </c>
      <c r="W1310">
        <f t="shared" si="167"/>
        <v>1080</v>
      </c>
      <c r="X1310" t="str">
        <f t="shared" si="168"/>
        <v>Yes</v>
      </c>
    </row>
    <row r="1311" spans="1:24">
      <c r="A1311" s="5" t="s">
        <v>137</v>
      </c>
      <c r="B1311" s="5" t="s">
        <v>138</v>
      </c>
      <c r="C1311" s="5">
        <v>410</v>
      </c>
      <c r="D1311" s="7" t="s">
        <v>20</v>
      </c>
      <c r="E1311" s="5">
        <v>4</v>
      </c>
      <c r="F1311" s="5" t="s">
        <v>27</v>
      </c>
      <c r="G1311" s="5" t="s">
        <v>0</v>
      </c>
      <c r="H1311" s="5" t="s">
        <v>22</v>
      </c>
      <c r="I1311" s="5" t="s">
        <v>22</v>
      </c>
      <c r="J1311" s="5" t="s">
        <v>23</v>
      </c>
      <c r="K1311" s="6">
        <v>14.4</v>
      </c>
      <c r="L1311" s="8">
        <v>3.8</v>
      </c>
      <c r="M1311" s="8">
        <v>26.4</v>
      </c>
      <c r="N1311" s="8">
        <v>58.5</v>
      </c>
      <c r="O1311" s="8">
        <v>11.3</v>
      </c>
      <c r="P1311" s="8">
        <v>0</v>
      </c>
      <c r="Q1311">
        <f t="shared" si="161"/>
        <v>54.72</v>
      </c>
      <c r="R1311">
        <f t="shared" si="162"/>
        <v>380.15999999999997</v>
      </c>
      <c r="S1311">
        <f t="shared" si="163"/>
        <v>842.4</v>
      </c>
      <c r="T1311">
        <f t="shared" si="164"/>
        <v>162.72000000000003</v>
      </c>
      <c r="U1311">
        <f t="shared" si="165"/>
        <v>0</v>
      </c>
      <c r="V1311">
        <f t="shared" si="166"/>
        <v>1440</v>
      </c>
      <c r="W1311">
        <f t="shared" si="167"/>
        <v>1440</v>
      </c>
      <c r="X1311" t="str">
        <f t="shared" si="168"/>
        <v>Yes</v>
      </c>
    </row>
    <row r="1312" spans="1:24">
      <c r="A1312" s="5" t="s">
        <v>137</v>
      </c>
      <c r="B1312" s="5" t="s">
        <v>138</v>
      </c>
      <c r="C1312" s="5">
        <v>410</v>
      </c>
      <c r="D1312" s="7" t="s">
        <v>20</v>
      </c>
      <c r="E1312" s="5">
        <v>4</v>
      </c>
      <c r="F1312" s="5" t="s">
        <v>27</v>
      </c>
      <c r="G1312" s="5" t="s">
        <v>0</v>
      </c>
      <c r="H1312" s="5" t="s">
        <v>22</v>
      </c>
      <c r="I1312" s="5" t="s">
        <v>22</v>
      </c>
      <c r="J1312" s="5" t="s">
        <v>24</v>
      </c>
      <c r="K1312" s="6">
        <v>14.4</v>
      </c>
      <c r="L1312" s="8">
        <v>40</v>
      </c>
      <c r="M1312" s="8">
        <v>40</v>
      </c>
      <c r="N1312" s="8">
        <v>20</v>
      </c>
      <c r="O1312" s="8">
        <v>0</v>
      </c>
      <c r="P1312" s="8">
        <v>0</v>
      </c>
      <c r="Q1312">
        <f t="shared" si="161"/>
        <v>576</v>
      </c>
      <c r="R1312">
        <f t="shared" si="162"/>
        <v>576</v>
      </c>
      <c r="S1312">
        <f t="shared" si="163"/>
        <v>288</v>
      </c>
      <c r="T1312">
        <f t="shared" si="164"/>
        <v>0</v>
      </c>
      <c r="U1312">
        <f t="shared" si="165"/>
        <v>0</v>
      </c>
      <c r="V1312">
        <f t="shared" si="166"/>
        <v>1440</v>
      </c>
      <c r="W1312">
        <f t="shared" si="167"/>
        <v>1440</v>
      </c>
      <c r="X1312" t="str">
        <f t="shared" si="168"/>
        <v>Yes</v>
      </c>
    </row>
    <row r="1313" spans="1:24">
      <c r="A1313" s="5" t="s">
        <v>137</v>
      </c>
      <c r="B1313" s="5" t="s">
        <v>138</v>
      </c>
      <c r="C1313" s="5">
        <v>410</v>
      </c>
      <c r="D1313" s="7" t="s">
        <v>20</v>
      </c>
      <c r="E1313" s="5">
        <v>4</v>
      </c>
      <c r="F1313" s="5" t="s">
        <v>27</v>
      </c>
      <c r="G1313" s="5" t="s">
        <v>0</v>
      </c>
      <c r="H1313" s="5" t="s">
        <v>22</v>
      </c>
      <c r="I1313" s="5" t="s">
        <v>22</v>
      </c>
      <c r="J1313" s="5" t="s">
        <v>25</v>
      </c>
      <c r="K1313" s="6">
        <v>14.4</v>
      </c>
      <c r="L1313" s="8">
        <v>0</v>
      </c>
      <c r="M1313" s="8">
        <v>0</v>
      </c>
      <c r="N1313" s="8">
        <v>75</v>
      </c>
      <c r="O1313" s="8">
        <v>25</v>
      </c>
      <c r="P1313" s="8">
        <v>0</v>
      </c>
      <c r="Q1313">
        <f t="shared" si="161"/>
        <v>0</v>
      </c>
      <c r="R1313">
        <f t="shared" si="162"/>
        <v>0</v>
      </c>
      <c r="S1313">
        <f t="shared" si="163"/>
        <v>1080</v>
      </c>
      <c r="T1313">
        <f t="shared" si="164"/>
        <v>360</v>
      </c>
      <c r="U1313">
        <f t="shared" si="165"/>
        <v>0</v>
      </c>
      <c r="V1313">
        <f t="shared" si="166"/>
        <v>1440</v>
      </c>
      <c r="W1313">
        <f t="shared" si="167"/>
        <v>1440</v>
      </c>
      <c r="X1313" t="str">
        <f t="shared" si="168"/>
        <v>Yes</v>
      </c>
    </row>
    <row r="1314" spans="1:24">
      <c r="A1314" s="5" t="s">
        <v>137</v>
      </c>
      <c r="B1314" s="5" t="s">
        <v>138</v>
      </c>
      <c r="C1314" s="5">
        <v>410</v>
      </c>
      <c r="D1314" s="7" t="s">
        <v>20</v>
      </c>
      <c r="E1314" s="5">
        <v>4</v>
      </c>
      <c r="F1314" s="5" t="s">
        <v>27</v>
      </c>
      <c r="G1314" s="5" t="s">
        <v>0</v>
      </c>
      <c r="H1314" s="5" t="s">
        <v>22</v>
      </c>
      <c r="I1314" s="5" t="s">
        <v>22</v>
      </c>
      <c r="J1314" s="5" t="s">
        <v>26</v>
      </c>
      <c r="K1314" s="6">
        <v>14.4</v>
      </c>
      <c r="L1314" s="10">
        <v>10</v>
      </c>
      <c r="M1314" s="10">
        <v>26</v>
      </c>
      <c r="N1314" s="10">
        <v>53</v>
      </c>
      <c r="O1314" s="10">
        <v>11</v>
      </c>
      <c r="P1314" s="10">
        <v>0</v>
      </c>
      <c r="Q1314">
        <f t="shared" si="161"/>
        <v>144</v>
      </c>
      <c r="R1314">
        <f t="shared" si="162"/>
        <v>374.40000000000003</v>
      </c>
      <c r="S1314">
        <f t="shared" si="163"/>
        <v>763.2</v>
      </c>
      <c r="T1314">
        <f t="shared" si="164"/>
        <v>158.4</v>
      </c>
      <c r="U1314">
        <f t="shared" si="165"/>
        <v>0</v>
      </c>
      <c r="V1314">
        <f t="shared" si="166"/>
        <v>1440.0000000000002</v>
      </c>
      <c r="W1314">
        <f t="shared" si="167"/>
        <v>1440</v>
      </c>
      <c r="X1314" t="str">
        <f t="shared" si="168"/>
        <v>Yes</v>
      </c>
    </row>
    <row r="1315" spans="1:24">
      <c r="A1315" s="5" t="s">
        <v>137</v>
      </c>
      <c r="B1315" s="5" t="s">
        <v>138</v>
      </c>
      <c r="C1315" s="5">
        <v>410</v>
      </c>
      <c r="D1315" s="7" t="s">
        <v>20</v>
      </c>
      <c r="E1315" s="5">
        <v>5</v>
      </c>
      <c r="F1315" s="5" t="s">
        <v>28</v>
      </c>
      <c r="G1315" s="5" t="s">
        <v>0</v>
      </c>
      <c r="H1315" s="5" t="s">
        <v>22</v>
      </c>
      <c r="I1315" s="5" t="s">
        <v>22</v>
      </c>
      <c r="J1315" s="5" t="s">
        <v>23</v>
      </c>
      <c r="K1315" s="6">
        <v>12</v>
      </c>
      <c r="L1315" s="8">
        <v>0</v>
      </c>
      <c r="M1315" s="8">
        <v>13.3</v>
      </c>
      <c r="N1315" s="8">
        <v>51.1</v>
      </c>
      <c r="O1315" s="8">
        <v>31.2</v>
      </c>
      <c r="P1315" s="8">
        <v>4.4000000000000004</v>
      </c>
      <c r="Q1315">
        <f t="shared" si="161"/>
        <v>0</v>
      </c>
      <c r="R1315">
        <f t="shared" si="162"/>
        <v>159.60000000000002</v>
      </c>
      <c r="S1315">
        <f t="shared" si="163"/>
        <v>613.20000000000005</v>
      </c>
      <c r="T1315">
        <f t="shared" si="164"/>
        <v>374.4</v>
      </c>
      <c r="U1315">
        <f t="shared" si="165"/>
        <v>52.800000000000004</v>
      </c>
      <c r="V1315">
        <f t="shared" si="166"/>
        <v>1200</v>
      </c>
      <c r="W1315">
        <f t="shared" si="167"/>
        <v>1200</v>
      </c>
      <c r="X1315" t="str">
        <f t="shared" si="168"/>
        <v>Yes</v>
      </c>
    </row>
    <row r="1316" spans="1:24">
      <c r="A1316" s="5" t="s">
        <v>137</v>
      </c>
      <c r="B1316" s="5" t="s">
        <v>138</v>
      </c>
      <c r="C1316" s="5">
        <v>410</v>
      </c>
      <c r="D1316" s="7" t="s">
        <v>20</v>
      </c>
      <c r="E1316" s="5">
        <v>5</v>
      </c>
      <c r="F1316" s="5" t="s">
        <v>28</v>
      </c>
      <c r="G1316" s="5" t="s">
        <v>0</v>
      </c>
      <c r="H1316" s="5" t="s">
        <v>22</v>
      </c>
      <c r="I1316" s="5" t="s">
        <v>22</v>
      </c>
      <c r="J1316" s="5" t="s">
        <v>24</v>
      </c>
      <c r="K1316" s="6">
        <v>12</v>
      </c>
      <c r="L1316" s="8">
        <v>0</v>
      </c>
      <c r="M1316" s="8">
        <v>0</v>
      </c>
      <c r="N1316" s="8">
        <v>60</v>
      </c>
      <c r="O1316" s="8">
        <v>0</v>
      </c>
      <c r="P1316" s="8">
        <v>40</v>
      </c>
      <c r="Q1316">
        <f t="shared" si="161"/>
        <v>0</v>
      </c>
      <c r="R1316">
        <f t="shared" si="162"/>
        <v>0</v>
      </c>
      <c r="S1316">
        <f t="shared" si="163"/>
        <v>720</v>
      </c>
      <c r="T1316">
        <f t="shared" si="164"/>
        <v>0</v>
      </c>
      <c r="U1316">
        <f t="shared" si="165"/>
        <v>480</v>
      </c>
      <c r="V1316">
        <f t="shared" si="166"/>
        <v>1200</v>
      </c>
      <c r="W1316">
        <f t="shared" si="167"/>
        <v>1200</v>
      </c>
      <c r="X1316" t="str">
        <f t="shared" si="168"/>
        <v>Yes</v>
      </c>
    </row>
    <row r="1317" spans="1:24">
      <c r="A1317" s="5" t="s">
        <v>137</v>
      </c>
      <c r="B1317" s="5" t="s">
        <v>138</v>
      </c>
      <c r="C1317" s="5">
        <v>410</v>
      </c>
      <c r="D1317" s="7" t="s">
        <v>20</v>
      </c>
      <c r="E1317" s="5">
        <v>5</v>
      </c>
      <c r="F1317" s="5" t="s">
        <v>28</v>
      </c>
      <c r="G1317" s="5" t="s">
        <v>0</v>
      </c>
      <c r="H1317" s="5" t="s">
        <v>22</v>
      </c>
      <c r="I1317" s="5" t="s">
        <v>22</v>
      </c>
      <c r="J1317" s="5" t="s">
        <v>25</v>
      </c>
      <c r="K1317" s="6">
        <v>12</v>
      </c>
      <c r="L1317" s="8">
        <v>0</v>
      </c>
      <c r="M1317" s="8">
        <v>0</v>
      </c>
      <c r="N1317" s="8">
        <v>37.5</v>
      </c>
      <c r="O1317" s="8">
        <v>62.5</v>
      </c>
      <c r="P1317" s="8">
        <v>0</v>
      </c>
      <c r="Q1317">
        <f t="shared" si="161"/>
        <v>0</v>
      </c>
      <c r="R1317">
        <f t="shared" si="162"/>
        <v>0</v>
      </c>
      <c r="S1317">
        <f t="shared" si="163"/>
        <v>450</v>
      </c>
      <c r="T1317">
        <f t="shared" si="164"/>
        <v>750</v>
      </c>
      <c r="U1317">
        <f t="shared" si="165"/>
        <v>0</v>
      </c>
      <c r="V1317">
        <f t="shared" si="166"/>
        <v>1200</v>
      </c>
      <c r="W1317">
        <f t="shared" si="167"/>
        <v>1200</v>
      </c>
      <c r="X1317" t="str">
        <f t="shared" si="168"/>
        <v>Yes</v>
      </c>
    </row>
    <row r="1318" spans="1:24">
      <c r="A1318" s="5" t="s">
        <v>137</v>
      </c>
      <c r="B1318" s="5" t="s">
        <v>138</v>
      </c>
      <c r="C1318" s="5">
        <v>410</v>
      </c>
      <c r="D1318" s="7" t="s">
        <v>20</v>
      </c>
      <c r="E1318" s="5">
        <v>5</v>
      </c>
      <c r="F1318" s="5" t="s">
        <v>28</v>
      </c>
      <c r="G1318" s="5" t="s">
        <v>0</v>
      </c>
      <c r="H1318" s="5" t="s">
        <v>22</v>
      </c>
      <c r="I1318" s="5" t="s">
        <v>22</v>
      </c>
      <c r="J1318" s="5" t="s">
        <v>26</v>
      </c>
      <c r="K1318" s="6">
        <v>12</v>
      </c>
      <c r="L1318" s="10">
        <v>0</v>
      </c>
      <c r="M1318" s="10">
        <v>9</v>
      </c>
      <c r="N1318" s="10">
        <v>50</v>
      </c>
      <c r="O1318" s="10">
        <v>30</v>
      </c>
      <c r="P1318" s="10">
        <v>11</v>
      </c>
      <c r="Q1318">
        <f t="shared" si="161"/>
        <v>0</v>
      </c>
      <c r="R1318">
        <f t="shared" si="162"/>
        <v>108</v>
      </c>
      <c r="S1318">
        <f t="shared" si="163"/>
        <v>600</v>
      </c>
      <c r="T1318">
        <f t="shared" si="164"/>
        <v>360</v>
      </c>
      <c r="U1318">
        <f t="shared" si="165"/>
        <v>132</v>
      </c>
      <c r="V1318">
        <f t="shared" si="166"/>
        <v>1200</v>
      </c>
      <c r="W1318">
        <f t="shared" si="167"/>
        <v>1200</v>
      </c>
      <c r="X1318" t="str">
        <f t="shared" si="168"/>
        <v>Yes</v>
      </c>
    </row>
    <row r="1319" spans="1:24">
      <c r="A1319" s="5" t="s">
        <v>137</v>
      </c>
      <c r="B1319" s="5" t="s">
        <v>138</v>
      </c>
      <c r="C1319" s="5">
        <v>410</v>
      </c>
      <c r="D1319" s="7" t="s">
        <v>29</v>
      </c>
      <c r="E1319" s="5">
        <v>7</v>
      </c>
      <c r="F1319" s="5" t="s">
        <v>61</v>
      </c>
      <c r="G1319" s="5" t="s">
        <v>0</v>
      </c>
      <c r="H1319" s="5" t="s">
        <v>22</v>
      </c>
      <c r="I1319" s="5" t="s">
        <v>22</v>
      </c>
      <c r="J1319" s="5" t="s">
        <v>23</v>
      </c>
      <c r="K1319" s="6">
        <v>7.3</v>
      </c>
      <c r="L1319" s="8">
        <v>0</v>
      </c>
      <c r="M1319" s="8">
        <v>37.9</v>
      </c>
      <c r="N1319" s="8">
        <v>44.9</v>
      </c>
      <c r="O1319" s="8">
        <v>17.2</v>
      </c>
      <c r="P1319" s="8">
        <v>0</v>
      </c>
      <c r="Q1319">
        <f t="shared" si="161"/>
        <v>0</v>
      </c>
      <c r="R1319">
        <f t="shared" si="162"/>
        <v>276.66999999999996</v>
      </c>
      <c r="S1319">
        <f t="shared" si="163"/>
        <v>327.77</v>
      </c>
      <c r="T1319">
        <f t="shared" si="164"/>
        <v>125.55999999999999</v>
      </c>
      <c r="U1319">
        <f t="shared" si="165"/>
        <v>0</v>
      </c>
      <c r="V1319">
        <f t="shared" si="166"/>
        <v>729.99999999999989</v>
      </c>
      <c r="W1319">
        <f t="shared" si="167"/>
        <v>730</v>
      </c>
      <c r="X1319" t="str">
        <f t="shared" si="168"/>
        <v>Yes</v>
      </c>
    </row>
    <row r="1320" spans="1:24">
      <c r="A1320" s="5" t="s">
        <v>137</v>
      </c>
      <c r="B1320" s="5" t="s">
        <v>138</v>
      </c>
      <c r="C1320" s="5">
        <v>410</v>
      </c>
      <c r="D1320" s="7" t="s">
        <v>29</v>
      </c>
      <c r="E1320" s="5">
        <v>7</v>
      </c>
      <c r="F1320" s="5" t="s">
        <v>61</v>
      </c>
      <c r="G1320" s="5" t="s">
        <v>0</v>
      </c>
      <c r="H1320" s="5" t="s">
        <v>22</v>
      </c>
      <c r="I1320" s="5" t="s">
        <v>22</v>
      </c>
      <c r="J1320" s="5" t="s">
        <v>24</v>
      </c>
      <c r="K1320" s="6">
        <v>7.3</v>
      </c>
      <c r="L1320" s="8">
        <v>0</v>
      </c>
      <c r="M1320" s="8">
        <v>0</v>
      </c>
      <c r="N1320" s="8">
        <v>30</v>
      </c>
      <c r="O1320" s="8">
        <v>70</v>
      </c>
      <c r="P1320" s="8">
        <v>0</v>
      </c>
      <c r="Q1320">
        <f t="shared" si="161"/>
        <v>0</v>
      </c>
      <c r="R1320">
        <f t="shared" si="162"/>
        <v>0</v>
      </c>
      <c r="S1320">
        <f t="shared" si="163"/>
        <v>219</v>
      </c>
      <c r="T1320">
        <f t="shared" si="164"/>
        <v>511</v>
      </c>
      <c r="U1320">
        <f t="shared" si="165"/>
        <v>0</v>
      </c>
      <c r="V1320">
        <f t="shared" si="166"/>
        <v>730</v>
      </c>
      <c r="W1320">
        <f t="shared" si="167"/>
        <v>730</v>
      </c>
      <c r="X1320" t="str">
        <f t="shared" si="168"/>
        <v>Yes</v>
      </c>
    </row>
    <row r="1321" spans="1:24">
      <c r="A1321" s="5" t="s">
        <v>137</v>
      </c>
      <c r="B1321" s="5" t="s">
        <v>138</v>
      </c>
      <c r="C1321" s="5">
        <v>410</v>
      </c>
      <c r="D1321" s="7" t="s">
        <v>29</v>
      </c>
      <c r="E1321" s="5">
        <v>7</v>
      </c>
      <c r="F1321" s="5" t="s">
        <v>61</v>
      </c>
      <c r="G1321" s="5" t="s">
        <v>0</v>
      </c>
      <c r="H1321" s="5" t="s">
        <v>22</v>
      </c>
      <c r="I1321" s="5" t="s">
        <v>22</v>
      </c>
      <c r="J1321" s="5" t="s">
        <v>25</v>
      </c>
      <c r="K1321" s="6">
        <v>7.3</v>
      </c>
      <c r="L1321" s="8">
        <v>0</v>
      </c>
      <c r="M1321" s="8">
        <v>0</v>
      </c>
      <c r="N1321" s="8">
        <v>35</v>
      </c>
      <c r="O1321" s="8">
        <v>65</v>
      </c>
      <c r="P1321" s="8">
        <v>0</v>
      </c>
      <c r="Q1321">
        <f t="shared" si="161"/>
        <v>0</v>
      </c>
      <c r="R1321">
        <f t="shared" si="162"/>
        <v>0</v>
      </c>
      <c r="S1321">
        <f t="shared" si="163"/>
        <v>255.5</v>
      </c>
      <c r="T1321">
        <f t="shared" si="164"/>
        <v>474.5</v>
      </c>
      <c r="U1321">
        <f t="shared" si="165"/>
        <v>0</v>
      </c>
      <c r="V1321">
        <f t="shared" si="166"/>
        <v>730</v>
      </c>
      <c r="W1321">
        <f t="shared" si="167"/>
        <v>730</v>
      </c>
      <c r="X1321" t="str">
        <f t="shared" si="168"/>
        <v>Yes</v>
      </c>
    </row>
    <row r="1322" spans="1:24">
      <c r="A1322" s="5" t="s">
        <v>137</v>
      </c>
      <c r="B1322" s="5" t="s">
        <v>138</v>
      </c>
      <c r="C1322" s="5">
        <v>410</v>
      </c>
      <c r="D1322" s="7" t="s">
        <v>29</v>
      </c>
      <c r="E1322" s="5">
        <v>7</v>
      </c>
      <c r="F1322" s="5" t="s">
        <v>61</v>
      </c>
      <c r="G1322" s="5" t="s">
        <v>0</v>
      </c>
      <c r="H1322" s="5" t="s">
        <v>22</v>
      </c>
      <c r="I1322" s="5" t="s">
        <v>22</v>
      </c>
      <c r="J1322" s="5" t="s">
        <v>26</v>
      </c>
      <c r="K1322" s="6">
        <v>7.3</v>
      </c>
      <c r="L1322" s="10">
        <v>0</v>
      </c>
      <c r="M1322" s="10">
        <v>25</v>
      </c>
      <c r="N1322" s="10">
        <v>40</v>
      </c>
      <c r="O1322" s="10">
        <v>35</v>
      </c>
      <c r="P1322" s="10">
        <v>0</v>
      </c>
      <c r="Q1322">
        <f t="shared" si="161"/>
        <v>0</v>
      </c>
      <c r="R1322">
        <f t="shared" si="162"/>
        <v>182.5</v>
      </c>
      <c r="S1322">
        <f t="shared" si="163"/>
        <v>292</v>
      </c>
      <c r="T1322">
        <f t="shared" si="164"/>
        <v>255.5</v>
      </c>
      <c r="U1322">
        <f t="shared" si="165"/>
        <v>0</v>
      </c>
      <c r="V1322">
        <f t="shared" si="166"/>
        <v>730</v>
      </c>
      <c r="W1322">
        <f t="shared" si="167"/>
        <v>730</v>
      </c>
      <c r="X1322" t="str">
        <f t="shared" si="168"/>
        <v>Yes</v>
      </c>
    </row>
    <row r="1323" spans="1:24">
      <c r="A1323" s="5" t="s">
        <v>137</v>
      </c>
      <c r="B1323" s="5" t="s">
        <v>138</v>
      </c>
      <c r="C1323" s="5">
        <v>410</v>
      </c>
      <c r="D1323" s="7" t="s">
        <v>29</v>
      </c>
      <c r="E1323" s="5">
        <v>11</v>
      </c>
      <c r="F1323" s="5" t="s">
        <v>46</v>
      </c>
      <c r="G1323" s="5" t="s">
        <v>0</v>
      </c>
      <c r="H1323" s="5" t="s">
        <v>22</v>
      </c>
      <c r="I1323" s="5" t="s">
        <v>22</v>
      </c>
      <c r="J1323" s="5" t="s">
        <v>23</v>
      </c>
      <c r="K1323" s="6">
        <v>12</v>
      </c>
      <c r="L1323" s="8">
        <v>5.4</v>
      </c>
      <c r="M1323" s="8">
        <v>29.7</v>
      </c>
      <c r="N1323" s="8">
        <v>59.5</v>
      </c>
      <c r="O1323" s="8">
        <v>5.4</v>
      </c>
      <c r="P1323" s="8">
        <v>0</v>
      </c>
      <c r="Q1323">
        <f t="shared" si="161"/>
        <v>64.800000000000011</v>
      </c>
      <c r="R1323">
        <f t="shared" si="162"/>
        <v>356.4</v>
      </c>
      <c r="S1323">
        <f t="shared" si="163"/>
        <v>714</v>
      </c>
      <c r="T1323">
        <f t="shared" si="164"/>
        <v>64.800000000000011</v>
      </c>
      <c r="U1323">
        <f t="shared" si="165"/>
        <v>0</v>
      </c>
      <c r="V1323">
        <f t="shared" si="166"/>
        <v>1200</v>
      </c>
      <c r="W1323">
        <f t="shared" si="167"/>
        <v>1200</v>
      </c>
      <c r="X1323" t="str">
        <f t="shared" si="168"/>
        <v>Yes</v>
      </c>
    </row>
    <row r="1324" spans="1:24">
      <c r="A1324" s="5" t="s">
        <v>137</v>
      </c>
      <c r="B1324" s="5" t="s">
        <v>138</v>
      </c>
      <c r="C1324" s="5">
        <v>410</v>
      </c>
      <c r="D1324" s="7" t="s">
        <v>29</v>
      </c>
      <c r="E1324" s="5">
        <v>11</v>
      </c>
      <c r="F1324" s="5" t="s">
        <v>46</v>
      </c>
      <c r="G1324" s="5" t="s">
        <v>0</v>
      </c>
      <c r="H1324" s="5" t="s">
        <v>22</v>
      </c>
      <c r="I1324" s="5" t="s">
        <v>22</v>
      </c>
      <c r="J1324" s="5" t="s">
        <v>24</v>
      </c>
      <c r="K1324" s="6">
        <v>12</v>
      </c>
      <c r="L1324" s="8">
        <v>0</v>
      </c>
      <c r="M1324" s="8">
        <v>0</v>
      </c>
      <c r="N1324" s="8">
        <v>0</v>
      </c>
      <c r="O1324" s="8">
        <v>100</v>
      </c>
      <c r="P1324" s="8">
        <v>0</v>
      </c>
      <c r="Q1324">
        <f t="shared" si="161"/>
        <v>0</v>
      </c>
      <c r="R1324">
        <f t="shared" si="162"/>
        <v>0</v>
      </c>
      <c r="S1324">
        <f t="shared" si="163"/>
        <v>0</v>
      </c>
      <c r="T1324">
        <f t="shared" si="164"/>
        <v>1200</v>
      </c>
      <c r="U1324">
        <f t="shared" si="165"/>
        <v>0</v>
      </c>
      <c r="V1324">
        <f t="shared" si="166"/>
        <v>1200</v>
      </c>
      <c r="W1324">
        <f t="shared" si="167"/>
        <v>1200</v>
      </c>
      <c r="X1324" t="str">
        <f t="shared" si="168"/>
        <v>Yes</v>
      </c>
    </row>
    <row r="1325" spans="1:24">
      <c r="A1325" s="5" t="s">
        <v>137</v>
      </c>
      <c r="B1325" s="5" t="s">
        <v>138</v>
      </c>
      <c r="C1325" s="5">
        <v>410</v>
      </c>
      <c r="D1325" s="7" t="s">
        <v>29</v>
      </c>
      <c r="E1325" s="5">
        <v>11</v>
      </c>
      <c r="F1325" s="5" t="s">
        <v>46</v>
      </c>
      <c r="G1325" s="5" t="s">
        <v>0</v>
      </c>
      <c r="H1325" s="5" t="s">
        <v>22</v>
      </c>
      <c r="I1325" s="5" t="s">
        <v>22</v>
      </c>
      <c r="J1325" s="5" t="s">
        <v>25</v>
      </c>
      <c r="K1325" s="6">
        <v>12</v>
      </c>
      <c r="L1325" s="8">
        <v>0</v>
      </c>
      <c r="M1325" s="8">
        <v>0</v>
      </c>
      <c r="N1325" s="8">
        <v>20</v>
      </c>
      <c r="O1325" s="8">
        <v>80</v>
      </c>
      <c r="P1325" s="8">
        <v>0</v>
      </c>
      <c r="Q1325">
        <f t="shared" si="161"/>
        <v>0</v>
      </c>
      <c r="R1325">
        <f t="shared" si="162"/>
        <v>0</v>
      </c>
      <c r="S1325">
        <f t="shared" si="163"/>
        <v>240</v>
      </c>
      <c r="T1325">
        <f t="shared" si="164"/>
        <v>960</v>
      </c>
      <c r="U1325">
        <f t="shared" si="165"/>
        <v>0</v>
      </c>
      <c r="V1325">
        <f t="shared" si="166"/>
        <v>1200</v>
      </c>
      <c r="W1325">
        <f t="shared" si="167"/>
        <v>1200</v>
      </c>
      <c r="X1325" t="str">
        <f t="shared" si="168"/>
        <v>Yes</v>
      </c>
    </row>
    <row r="1326" spans="1:24">
      <c r="A1326" s="5" t="s">
        <v>137</v>
      </c>
      <c r="B1326" s="5" t="s">
        <v>138</v>
      </c>
      <c r="C1326" s="5">
        <v>410</v>
      </c>
      <c r="D1326" s="7" t="s">
        <v>29</v>
      </c>
      <c r="E1326" s="5">
        <v>11</v>
      </c>
      <c r="F1326" s="5" t="s">
        <v>46</v>
      </c>
      <c r="G1326" s="5" t="s">
        <v>0</v>
      </c>
      <c r="H1326" s="5" t="s">
        <v>22</v>
      </c>
      <c r="I1326" s="5" t="s">
        <v>22</v>
      </c>
      <c r="J1326" s="5" t="s">
        <v>26</v>
      </c>
      <c r="K1326" s="6">
        <v>12</v>
      </c>
      <c r="L1326" s="10">
        <v>4</v>
      </c>
      <c r="M1326" s="10">
        <v>19</v>
      </c>
      <c r="N1326" s="10">
        <v>41</v>
      </c>
      <c r="O1326" s="10">
        <v>36</v>
      </c>
      <c r="P1326" s="10">
        <v>0</v>
      </c>
      <c r="Q1326">
        <f t="shared" si="161"/>
        <v>48</v>
      </c>
      <c r="R1326">
        <f t="shared" si="162"/>
        <v>228</v>
      </c>
      <c r="S1326">
        <f t="shared" si="163"/>
        <v>492</v>
      </c>
      <c r="T1326">
        <f t="shared" si="164"/>
        <v>432</v>
      </c>
      <c r="U1326">
        <f t="shared" si="165"/>
        <v>0</v>
      </c>
      <c r="V1326">
        <f t="shared" si="166"/>
        <v>1200</v>
      </c>
      <c r="W1326">
        <f t="shared" si="167"/>
        <v>1200</v>
      </c>
      <c r="X1326" t="str">
        <f t="shared" si="168"/>
        <v>Yes</v>
      </c>
    </row>
    <row r="1327" spans="1:24">
      <c r="A1327" s="5" t="s">
        <v>137</v>
      </c>
      <c r="B1327" s="5" t="s">
        <v>138</v>
      </c>
      <c r="C1327" s="5">
        <v>410</v>
      </c>
      <c r="D1327" s="7" t="s">
        <v>29</v>
      </c>
      <c r="E1327" s="5">
        <v>15</v>
      </c>
      <c r="F1327" s="5" t="s">
        <v>30</v>
      </c>
      <c r="G1327" s="5" t="s">
        <v>0</v>
      </c>
      <c r="H1327" s="5" t="s">
        <v>22</v>
      </c>
      <c r="I1327" s="5" t="s">
        <v>22</v>
      </c>
      <c r="J1327" s="5" t="s">
        <v>23</v>
      </c>
      <c r="K1327" s="6">
        <v>13</v>
      </c>
      <c r="L1327" s="8">
        <v>0</v>
      </c>
      <c r="M1327" s="8">
        <v>19.100000000000001</v>
      </c>
      <c r="N1327" s="8">
        <v>27.7</v>
      </c>
      <c r="O1327" s="8">
        <v>44.7</v>
      </c>
      <c r="P1327" s="8">
        <v>8.5</v>
      </c>
      <c r="Q1327">
        <f t="shared" si="161"/>
        <v>0</v>
      </c>
      <c r="R1327">
        <f t="shared" si="162"/>
        <v>248.3</v>
      </c>
      <c r="S1327">
        <f t="shared" si="163"/>
        <v>360.09999999999997</v>
      </c>
      <c r="T1327">
        <f t="shared" si="164"/>
        <v>581.1</v>
      </c>
      <c r="U1327">
        <f t="shared" si="165"/>
        <v>110.5</v>
      </c>
      <c r="V1327">
        <f t="shared" si="166"/>
        <v>1300</v>
      </c>
      <c r="W1327">
        <f t="shared" si="167"/>
        <v>1300</v>
      </c>
      <c r="X1327" t="str">
        <f t="shared" si="168"/>
        <v>Yes</v>
      </c>
    </row>
    <row r="1328" spans="1:24">
      <c r="A1328" s="5" t="s">
        <v>137</v>
      </c>
      <c r="B1328" s="5" t="s">
        <v>138</v>
      </c>
      <c r="C1328" s="5">
        <v>410</v>
      </c>
      <c r="D1328" s="7" t="s">
        <v>29</v>
      </c>
      <c r="E1328" s="5">
        <v>15</v>
      </c>
      <c r="F1328" s="5" t="s">
        <v>30</v>
      </c>
      <c r="G1328" s="5" t="s">
        <v>0</v>
      </c>
      <c r="H1328" s="5" t="s">
        <v>22</v>
      </c>
      <c r="I1328" s="5" t="s">
        <v>22</v>
      </c>
      <c r="J1328" s="5" t="s">
        <v>24</v>
      </c>
      <c r="K1328" s="6">
        <v>13</v>
      </c>
      <c r="L1328" s="8">
        <v>0</v>
      </c>
      <c r="M1328" s="8">
        <v>40</v>
      </c>
      <c r="N1328" s="8">
        <v>60</v>
      </c>
      <c r="O1328" s="8">
        <v>0</v>
      </c>
      <c r="P1328" s="8">
        <v>0</v>
      </c>
      <c r="Q1328">
        <f t="shared" si="161"/>
        <v>0</v>
      </c>
      <c r="R1328">
        <f t="shared" si="162"/>
        <v>520</v>
      </c>
      <c r="S1328">
        <f t="shared" si="163"/>
        <v>780</v>
      </c>
      <c r="T1328">
        <f t="shared" si="164"/>
        <v>0</v>
      </c>
      <c r="U1328">
        <f t="shared" si="165"/>
        <v>0</v>
      </c>
      <c r="V1328">
        <f t="shared" si="166"/>
        <v>1300</v>
      </c>
      <c r="W1328">
        <f t="shared" si="167"/>
        <v>1300</v>
      </c>
      <c r="X1328" t="str">
        <f t="shared" si="168"/>
        <v>Yes</v>
      </c>
    </row>
    <row r="1329" spans="1:24">
      <c r="A1329" s="5" t="s">
        <v>137</v>
      </c>
      <c r="B1329" s="5" t="s">
        <v>138</v>
      </c>
      <c r="C1329" s="5">
        <v>410</v>
      </c>
      <c r="D1329" s="7" t="s">
        <v>29</v>
      </c>
      <c r="E1329" s="5">
        <v>15</v>
      </c>
      <c r="F1329" s="5" t="s">
        <v>30</v>
      </c>
      <c r="G1329" s="5" t="s">
        <v>0</v>
      </c>
      <c r="H1329" s="5" t="s">
        <v>22</v>
      </c>
      <c r="I1329" s="5" t="s">
        <v>22</v>
      </c>
      <c r="J1329" s="5" t="s">
        <v>25</v>
      </c>
      <c r="K1329" s="6">
        <v>13</v>
      </c>
      <c r="L1329" s="8">
        <v>0</v>
      </c>
      <c r="M1329" s="8">
        <v>0</v>
      </c>
      <c r="N1329" s="8">
        <v>20</v>
      </c>
      <c r="O1329" s="8">
        <v>80</v>
      </c>
      <c r="P1329" s="8">
        <v>0</v>
      </c>
      <c r="Q1329">
        <f t="shared" si="161"/>
        <v>0</v>
      </c>
      <c r="R1329">
        <f t="shared" si="162"/>
        <v>0</v>
      </c>
      <c r="S1329">
        <f t="shared" si="163"/>
        <v>260</v>
      </c>
      <c r="T1329">
        <f t="shared" si="164"/>
        <v>1040</v>
      </c>
      <c r="U1329">
        <f t="shared" si="165"/>
        <v>0</v>
      </c>
      <c r="V1329">
        <f t="shared" si="166"/>
        <v>1300</v>
      </c>
      <c r="W1329">
        <f t="shared" si="167"/>
        <v>1300</v>
      </c>
      <c r="X1329" t="str">
        <f t="shared" si="168"/>
        <v>Yes</v>
      </c>
    </row>
    <row r="1330" spans="1:24">
      <c r="A1330" s="5" t="s">
        <v>137</v>
      </c>
      <c r="B1330" s="5" t="s">
        <v>138</v>
      </c>
      <c r="C1330" s="5">
        <v>410</v>
      </c>
      <c r="D1330" s="7" t="s">
        <v>29</v>
      </c>
      <c r="E1330" s="5">
        <v>15</v>
      </c>
      <c r="F1330" s="5" t="s">
        <v>30</v>
      </c>
      <c r="G1330" s="5" t="s">
        <v>0</v>
      </c>
      <c r="H1330" s="5" t="s">
        <v>22</v>
      </c>
      <c r="I1330" s="5" t="s">
        <v>22</v>
      </c>
      <c r="J1330" s="5" t="s">
        <v>26</v>
      </c>
      <c r="K1330" s="6">
        <v>13</v>
      </c>
      <c r="L1330" s="10">
        <v>0</v>
      </c>
      <c r="M1330" s="10">
        <v>20</v>
      </c>
      <c r="N1330" s="10">
        <v>33</v>
      </c>
      <c r="O1330" s="10">
        <v>41</v>
      </c>
      <c r="P1330" s="10">
        <v>6</v>
      </c>
      <c r="Q1330">
        <f t="shared" si="161"/>
        <v>0</v>
      </c>
      <c r="R1330">
        <f t="shared" si="162"/>
        <v>260</v>
      </c>
      <c r="S1330">
        <f t="shared" si="163"/>
        <v>429</v>
      </c>
      <c r="T1330">
        <f t="shared" si="164"/>
        <v>533</v>
      </c>
      <c r="U1330">
        <f t="shared" si="165"/>
        <v>78</v>
      </c>
      <c r="V1330">
        <f t="shared" si="166"/>
        <v>1300</v>
      </c>
      <c r="W1330">
        <f t="shared" si="167"/>
        <v>1300</v>
      </c>
      <c r="X1330" t="str">
        <f t="shared" si="168"/>
        <v>Yes</v>
      </c>
    </row>
    <row r="1331" spans="1:24">
      <c r="A1331" s="5" t="s">
        <v>137</v>
      </c>
      <c r="B1331" s="5" t="s">
        <v>138</v>
      </c>
      <c r="C1331" s="5">
        <v>410</v>
      </c>
      <c r="D1331" s="7" t="s">
        <v>31</v>
      </c>
      <c r="E1331" s="5">
        <v>19</v>
      </c>
      <c r="F1331" s="5" t="s">
        <v>34</v>
      </c>
      <c r="G1331" s="5" t="s">
        <v>0</v>
      </c>
      <c r="H1331" s="5" t="s">
        <v>22</v>
      </c>
      <c r="I1331" s="5" t="s">
        <v>22</v>
      </c>
      <c r="J1331" s="5" t="s">
        <v>23</v>
      </c>
      <c r="K1331" s="6">
        <v>11</v>
      </c>
      <c r="L1331" s="8">
        <v>0</v>
      </c>
      <c r="M1331" s="8">
        <v>14.3</v>
      </c>
      <c r="N1331" s="8">
        <v>60</v>
      </c>
      <c r="O1331" s="8">
        <v>20</v>
      </c>
      <c r="P1331" s="8">
        <v>5.7</v>
      </c>
      <c r="Q1331">
        <f t="shared" si="161"/>
        <v>0</v>
      </c>
      <c r="R1331">
        <f t="shared" si="162"/>
        <v>157.30000000000001</v>
      </c>
      <c r="S1331">
        <f t="shared" si="163"/>
        <v>660</v>
      </c>
      <c r="T1331">
        <f t="shared" si="164"/>
        <v>220</v>
      </c>
      <c r="U1331">
        <f t="shared" si="165"/>
        <v>62.7</v>
      </c>
      <c r="V1331">
        <f t="shared" si="166"/>
        <v>1100</v>
      </c>
      <c r="W1331">
        <f t="shared" si="167"/>
        <v>1100</v>
      </c>
      <c r="X1331" t="str">
        <f t="shared" si="168"/>
        <v>Yes</v>
      </c>
    </row>
    <row r="1332" spans="1:24">
      <c r="A1332" s="5" t="s">
        <v>137</v>
      </c>
      <c r="B1332" s="5" t="s">
        <v>138</v>
      </c>
      <c r="C1332" s="5">
        <v>410</v>
      </c>
      <c r="D1332" s="7" t="s">
        <v>31</v>
      </c>
      <c r="E1332" s="5">
        <v>19</v>
      </c>
      <c r="F1332" s="5" t="s">
        <v>34</v>
      </c>
      <c r="G1332" s="5" t="s">
        <v>0</v>
      </c>
      <c r="H1332" s="5" t="s">
        <v>22</v>
      </c>
      <c r="I1332" s="5" t="s">
        <v>22</v>
      </c>
      <c r="J1332" s="5" t="s">
        <v>24</v>
      </c>
      <c r="K1332" s="6">
        <v>11</v>
      </c>
      <c r="L1332" s="8">
        <v>10</v>
      </c>
      <c r="M1332" s="8">
        <v>30</v>
      </c>
      <c r="N1332" s="8">
        <v>60</v>
      </c>
      <c r="O1332" s="8">
        <v>0</v>
      </c>
      <c r="P1332" s="8">
        <v>0</v>
      </c>
      <c r="Q1332">
        <f t="shared" si="161"/>
        <v>110</v>
      </c>
      <c r="R1332">
        <f t="shared" si="162"/>
        <v>330</v>
      </c>
      <c r="S1332">
        <f t="shared" si="163"/>
        <v>660</v>
      </c>
      <c r="T1332">
        <f t="shared" si="164"/>
        <v>0</v>
      </c>
      <c r="U1332">
        <f t="shared" si="165"/>
        <v>0</v>
      </c>
      <c r="V1332">
        <f t="shared" si="166"/>
        <v>1100</v>
      </c>
      <c r="W1332">
        <f t="shared" si="167"/>
        <v>1100</v>
      </c>
      <c r="X1332" t="str">
        <f t="shared" si="168"/>
        <v>Yes</v>
      </c>
    </row>
    <row r="1333" spans="1:24">
      <c r="A1333" s="5" t="s">
        <v>137</v>
      </c>
      <c r="B1333" s="5" t="s">
        <v>138</v>
      </c>
      <c r="C1333" s="5">
        <v>410</v>
      </c>
      <c r="D1333" s="7" t="s">
        <v>31</v>
      </c>
      <c r="E1333" s="5">
        <v>19</v>
      </c>
      <c r="F1333" s="5" t="s">
        <v>34</v>
      </c>
      <c r="G1333" s="5" t="s">
        <v>0</v>
      </c>
      <c r="H1333" s="5" t="s">
        <v>22</v>
      </c>
      <c r="I1333" s="5" t="s">
        <v>22</v>
      </c>
      <c r="J1333" s="5" t="s">
        <v>25</v>
      </c>
      <c r="K1333" s="6">
        <v>11</v>
      </c>
      <c r="L1333" s="8">
        <v>0</v>
      </c>
      <c r="M1333" s="8">
        <v>0</v>
      </c>
      <c r="N1333" s="8">
        <v>62.5</v>
      </c>
      <c r="O1333" s="8">
        <v>37.5</v>
      </c>
      <c r="P1333" s="8">
        <v>0</v>
      </c>
      <c r="Q1333">
        <f t="shared" si="161"/>
        <v>0</v>
      </c>
      <c r="R1333">
        <f t="shared" si="162"/>
        <v>0</v>
      </c>
      <c r="S1333">
        <f t="shared" si="163"/>
        <v>687.5</v>
      </c>
      <c r="T1333">
        <f t="shared" si="164"/>
        <v>412.5</v>
      </c>
      <c r="U1333">
        <f t="shared" si="165"/>
        <v>0</v>
      </c>
      <c r="V1333">
        <f t="shared" si="166"/>
        <v>1100</v>
      </c>
      <c r="W1333">
        <f t="shared" si="167"/>
        <v>1100</v>
      </c>
      <c r="X1333" t="str">
        <f t="shared" si="168"/>
        <v>Yes</v>
      </c>
    </row>
    <row r="1334" spans="1:24">
      <c r="A1334" s="5" t="s">
        <v>137</v>
      </c>
      <c r="B1334" s="5" t="s">
        <v>138</v>
      </c>
      <c r="C1334" s="5">
        <v>410</v>
      </c>
      <c r="D1334" s="7" t="s">
        <v>31</v>
      </c>
      <c r="E1334" s="5">
        <v>19</v>
      </c>
      <c r="F1334" s="5" t="s">
        <v>34</v>
      </c>
      <c r="G1334" s="5" t="s">
        <v>0</v>
      </c>
      <c r="H1334" s="5" t="s">
        <v>22</v>
      </c>
      <c r="I1334" s="5" t="s">
        <v>22</v>
      </c>
      <c r="J1334" s="5" t="s">
        <v>26</v>
      </c>
      <c r="K1334" s="6">
        <v>11</v>
      </c>
      <c r="L1334" s="10">
        <v>2</v>
      </c>
      <c r="M1334" s="10">
        <v>15</v>
      </c>
      <c r="N1334" s="10">
        <v>61</v>
      </c>
      <c r="O1334" s="10">
        <v>18</v>
      </c>
      <c r="P1334" s="10">
        <v>4</v>
      </c>
      <c r="Q1334">
        <f t="shared" si="161"/>
        <v>22</v>
      </c>
      <c r="R1334">
        <f t="shared" si="162"/>
        <v>165</v>
      </c>
      <c r="S1334">
        <f t="shared" si="163"/>
        <v>671</v>
      </c>
      <c r="T1334">
        <f t="shared" si="164"/>
        <v>198</v>
      </c>
      <c r="U1334">
        <f t="shared" si="165"/>
        <v>44</v>
      </c>
      <c r="V1334">
        <f t="shared" si="166"/>
        <v>1100</v>
      </c>
      <c r="W1334">
        <f t="shared" si="167"/>
        <v>1100</v>
      </c>
      <c r="X1334" t="str">
        <f t="shared" si="168"/>
        <v>Yes</v>
      </c>
    </row>
    <row r="1335" spans="1:24">
      <c r="A1335" s="5" t="s">
        <v>137</v>
      </c>
      <c r="B1335" s="5" t="s">
        <v>138</v>
      </c>
      <c r="C1335" s="5">
        <v>410</v>
      </c>
      <c r="D1335" s="7" t="s">
        <v>31</v>
      </c>
      <c r="E1335" s="5">
        <v>20</v>
      </c>
      <c r="F1335" s="5" t="s">
        <v>35</v>
      </c>
      <c r="G1335" s="5" t="s">
        <v>0</v>
      </c>
      <c r="H1335" s="5" t="s">
        <v>22</v>
      </c>
      <c r="I1335" s="5" t="s">
        <v>22</v>
      </c>
      <c r="J1335" s="5" t="s">
        <v>23</v>
      </c>
      <c r="K1335" s="6">
        <v>6.2</v>
      </c>
      <c r="L1335" s="8">
        <v>0</v>
      </c>
      <c r="M1335" s="8">
        <v>33.299999999999997</v>
      </c>
      <c r="N1335" s="8">
        <v>40.799999999999997</v>
      </c>
      <c r="O1335" s="8">
        <v>22.2</v>
      </c>
      <c r="P1335" s="8">
        <v>3.7</v>
      </c>
      <c r="Q1335">
        <f t="shared" si="161"/>
        <v>0</v>
      </c>
      <c r="R1335">
        <f t="shared" si="162"/>
        <v>206.45999999999998</v>
      </c>
      <c r="S1335">
        <f t="shared" si="163"/>
        <v>252.95999999999998</v>
      </c>
      <c r="T1335">
        <f t="shared" si="164"/>
        <v>137.63999999999999</v>
      </c>
      <c r="U1335">
        <f t="shared" si="165"/>
        <v>22.94</v>
      </c>
      <c r="V1335">
        <f t="shared" si="166"/>
        <v>620</v>
      </c>
      <c r="W1335">
        <f t="shared" si="167"/>
        <v>620</v>
      </c>
      <c r="X1335" t="str">
        <f t="shared" si="168"/>
        <v>Yes</v>
      </c>
    </row>
    <row r="1336" spans="1:24">
      <c r="A1336" s="5" t="s">
        <v>137</v>
      </c>
      <c r="B1336" s="5" t="s">
        <v>138</v>
      </c>
      <c r="C1336" s="5">
        <v>410</v>
      </c>
      <c r="D1336" s="7" t="s">
        <v>31</v>
      </c>
      <c r="E1336" s="5">
        <v>20</v>
      </c>
      <c r="F1336" s="5" t="s">
        <v>35</v>
      </c>
      <c r="G1336" s="5" t="s">
        <v>0</v>
      </c>
      <c r="H1336" s="5" t="s">
        <v>22</v>
      </c>
      <c r="I1336" s="5" t="s">
        <v>22</v>
      </c>
      <c r="J1336" s="5" t="s">
        <v>24</v>
      </c>
      <c r="K1336" s="6">
        <v>6.2</v>
      </c>
      <c r="L1336" s="8">
        <v>0</v>
      </c>
      <c r="M1336" s="8">
        <v>20</v>
      </c>
      <c r="N1336" s="8">
        <v>80</v>
      </c>
      <c r="O1336" s="8">
        <v>0</v>
      </c>
      <c r="P1336" s="8">
        <v>0</v>
      </c>
      <c r="Q1336">
        <f t="shared" si="161"/>
        <v>0</v>
      </c>
      <c r="R1336">
        <f t="shared" si="162"/>
        <v>124</v>
      </c>
      <c r="S1336">
        <f t="shared" si="163"/>
        <v>496</v>
      </c>
      <c r="T1336">
        <f t="shared" si="164"/>
        <v>0</v>
      </c>
      <c r="U1336">
        <f t="shared" si="165"/>
        <v>0</v>
      </c>
      <c r="V1336">
        <f t="shared" si="166"/>
        <v>620</v>
      </c>
      <c r="W1336">
        <f t="shared" si="167"/>
        <v>620</v>
      </c>
      <c r="X1336" t="str">
        <f t="shared" si="168"/>
        <v>Yes</v>
      </c>
    </row>
    <row r="1337" spans="1:24">
      <c r="A1337" s="5" t="s">
        <v>137</v>
      </c>
      <c r="B1337" s="5" t="s">
        <v>138</v>
      </c>
      <c r="C1337" s="5">
        <v>410</v>
      </c>
      <c r="D1337" s="7" t="s">
        <v>31</v>
      </c>
      <c r="E1337" s="5">
        <v>20</v>
      </c>
      <c r="F1337" s="5" t="s">
        <v>35</v>
      </c>
      <c r="G1337" s="5" t="s">
        <v>0</v>
      </c>
      <c r="H1337" s="5" t="s">
        <v>22</v>
      </c>
      <c r="I1337" s="5" t="s">
        <v>22</v>
      </c>
      <c r="J1337" s="5" t="s">
        <v>25</v>
      </c>
      <c r="K1337" s="6">
        <v>6.2</v>
      </c>
      <c r="L1337" s="8">
        <v>0</v>
      </c>
      <c r="M1337" s="8">
        <v>37.5</v>
      </c>
      <c r="N1337" s="8">
        <v>50</v>
      </c>
      <c r="O1337" s="8">
        <v>12.5</v>
      </c>
      <c r="P1337" s="8">
        <v>0</v>
      </c>
      <c r="Q1337">
        <f t="shared" si="161"/>
        <v>0</v>
      </c>
      <c r="R1337">
        <f t="shared" si="162"/>
        <v>232.5</v>
      </c>
      <c r="S1337">
        <f t="shared" si="163"/>
        <v>310</v>
      </c>
      <c r="T1337">
        <f t="shared" si="164"/>
        <v>77.5</v>
      </c>
      <c r="U1337">
        <f t="shared" si="165"/>
        <v>0</v>
      </c>
      <c r="V1337">
        <f t="shared" si="166"/>
        <v>620</v>
      </c>
      <c r="W1337">
        <f t="shared" si="167"/>
        <v>620</v>
      </c>
      <c r="X1337" t="str">
        <f t="shared" si="168"/>
        <v>Yes</v>
      </c>
    </row>
    <row r="1338" spans="1:24">
      <c r="A1338" s="5" t="s">
        <v>137</v>
      </c>
      <c r="B1338" s="5" t="s">
        <v>138</v>
      </c>
      <c r="C1338" s="5">
        <v>410</v>
      </c>
      <c r="D1338" s="7" t="s">
        <v>31</v>
      </c>
      <c r="E1338" s="5">
        <v>20</v>
      </c>
      <c r="F1338" s="5" t="s">
        <v>35</v>
      </c>
      <c r="G1338" s="5" t="s">
        <v>0</v>
      </c>
      <c r="H1338" s="5" t="s">
        <v>22</v>
      </c>
      <c r="I1338" s="5" t="s">
        <v>22</v>
      </c>
      <c r="J1338" s="5" t="s">
        <v>26</v>
      </c>
      <c r="K1338" s="6">
        <v>6.2</v>
      </c>
      <c r="L1338" s="10">
        <v>0</v>
      </c>
      <c r="M1338" s="10">
        <v>31</v>
      </c>
      <c r="N1338" s="10">
        <v>50</v>
      </c>
      <c r="O1338" s="10">
        <v>17</v>
      </c>
      <c r="P1338" s="10">
        <v>2</v>
      </c>
      <c r="Q1338">
        <f t="shared" si="161"/>
        <v>0</v>
      </c>
      <c r="R1338">
        <f t="shared" si="162"/>
        <v>192.20000000000002</v>
      </c>
      <c r="S1338">
        <f t="shared" si="163"/>
        <v>310</v>
      </c>
      <c r="T1338">
        <f t="shared" si="164"/>
        <v>105.4</v>
      </c>
      <c r="U1338">
        <f t="shared" si="165"/>
        <v>12.4</v>
      </c>
      <c r="V1338">
        <f t="shared" si="166"/>
        <v>620</v>
      </c>
      <c r="W1338">
        <f t="shared" si="167"/>
        <v>620</v>
      </c>
      <c r="X1338" t="str">
        <f t="shared" si="168"/>
        <v>Yes</v>
      </c>
    </row>
    <row r="1339" spans="1:24">
      <c r="A1339" s="5" t="s">
        <v>137</v>
      </c>
      <c r="B1339" s="5" t="s">
        <v>138</v>
      </c>
      <c r="C1339" s="5">
        <v>410</v>
      </c>
      <c r="D1339" s="7" t="s">
        <v>31</v>
      </c>
      <c r="E1339" s="5">
        <v>25</v>
      </c>
      <c r="F1339" s="5" t="s">
        <v>37</v>
      </c>
      <c r="G1339" s="5" t="s">
        <v>0</v>
      </c>
      <c r="H1339" s="5" t="s">
        <v>22</v>
      </c>
      <c r="I1339" s="5" t="s">
        <v>22</v>
      </c>
      <c r="J1339" s="5" t="s">
        <v>23</v>
      </c>
      <c r="K1339" s="6">
        <v>6</v>
      </c>
      <c r="L1339" s="8">
        <v>14.3</v>
      </c>
      <c r="M1339" s="8">
        <v>33.299999999999997</v>
      </c>
      <c r="N1339" s="8">
        <v>33.4</v>
      </c>
      <c r="O1339" s="8">
        <v>14.2</v>
      </c>
      <c r="P1339" s="8">
        <v>4.8</v>
      </c>
      <c r="Q1339">
        <f t="shared" si="161"/>
        <v>85.800000000000011</v>
      </c>
      <c r="R1339">
        <f t="shared" si="162"/>
        <v>199.79999999999998</v>
      </c>
      <c r="S1339">
        <f t="shared" si="163"/>
        <v>200.39999999999998</v>
      </c>
      <c r="T1339">
        <f t="shared" si="164"/>
        <v>85.199999999999989</v>
      </c>
      <c r="U1339">
        <f t="shared" si="165"/>
        <v>28.799999999999997</v>
      </c>
      <c r="V1339">
        <f t="shared" si="166"/>
        <v>600</v>
      </c>
      <c r="W1339">
        <f t="shared" si="167"/>
        <v>600</v>
      </c>
      <c r="X1339" t="str">
        <f t="shared" si="168"/>
        <v>Yes</v>
      </c>
    </row>
    <row r="1340" spans="1:24">
      <c r="A1340" s="5" t="s">
        <v>137</v>
      </c>
      <c r="B1340" s="5" t="s">
        <v>138</v>
      </c>
      <c r="C1340" s="5">
        <v>410</v>
      </c>
      <c r="D1340" s="7" t="s">
        <v>31</v>
      </c>
      <c r="E1340" s="5">
        <v>25</v>
      </c>
      <c r="F1340" s="5" t="s">
        <v>37</v>
      </c>
      <c r="G1340" s="5" t="s">
        <v>0</v>
      </c>
      <c r="H1340" s="5" t="s">
        <v>22</v>
      </c>
      <c r="I1340" s="5" t="s">
        <v>22</v>
      </c>
      <c r="J1340" s="5" t="s">
        <v>24</v>
      </c>
      <c r="K1340" s="6">
        <v>6</v>
      </c>
      <c r="L1340" s="8">
        <v>0</v>
      </c>
      <c r="M1340" s="8">
        <v>0</v>
      </c>
      <c r="N1340" s="8">
        <v>80</v>
      </c>
      <c r="O1340" s="8">
        <v>20</v>
      </c>
      <c r="P1340" s="8">
        <v>0</v>
      </c>
      <c r="Q1340">
        <f t="shared" si="161"/>
        <v>0</v>
      </c>
      <c r="R1340">
        <f t="shared" si="162"/>
        <v>0</v>
      </c>
      <c r="S1340">
        <f t="shared" si="163"/>
        <v>480</v>
      </c>
      <c r="T1340">
        <f t="shared" si="164"/>
        <v>120</v>
      </c>
      <c r="U1340">
        <f t="shared" si="165"/>
        <v>0</v>
      </c>
      <c r="V1340">
        <f t="shared" si="166"/>
        <v>600</v>
      </c>
      <c r="W1340">
        <f t="shared" si="167"/>
        <v>600</v>
      </c>
      <c r="X1340" t="str">
        <f t="shared" si="168"/>
        <v>Yes</v>
      </c>
    </row>
    <row r="1341" spans="1:24">
      <c r="A1341" s="5" t="s">
        <v>137</v>
      </c>
      <c r="B1341" s="5" t="s">
        <v>138</v>
      </c>
      <c r="C1341" s="5">
        <v>410</v>
      </c>
      <c r="D1341" s="7" t="s">
        <v>31</v>
      </c>
      <c r="E1341" s="5">
        <v>25</v>
      </c>
      <c r="F1341" s="5" t="s">
        <v>37</v>
      </c>
      <c r="G1341" s="5" t="s">
        <v>0</v>
      </c>
      <c r="H1341" s="5" t="s">
        <v>22</v>
      </c>
      <c r="I1341" s="5" t="s">
        <v>22</v>
      </c>
      <c r="J1341" s="5" t="s">
        <v>25</v>
      </c>
      <c r="K1341" s="6">
        <v>6</v>
      </c>
      <c r="L1341" s="8">
        <v>0</v>
      </c>
      <c r="M1341" s="8">
        <v>0</v>
      </c>
      <c r="N1341" s="8">
        <v>62.5</v>
      </c>
      <c r="O1341" s="8">
        <v>37.5</v>
      </c>
      <c r="P1341" s="8">
        <v>0</v>
      </c>
      <c r="Q1341">
        <f t="shared" si="161"/>
        <v>0</v>
      </c>
      <c r="R1341">
        <f t="shared" si="162"/>
        <v>0</v>
      </c>
      <c r="S1341">
        <f t="shared" si="163"/>
        <v>375</v>
      </c>
      <c r="T1341">
        <f t="shared" si="164"/>
        <v>225</v>
      </c>
      <c r="U1341">
        <f t="shared" si="165"/>
        <v>0</v>
      </c>
      <c r="V1341">
        <f t="shared" si="166"/>
        <v>600</v>
      </c>
      <c r="W1341">
        <f t="shared" si="167"/>
        <v>600</v>
      </c>
      <c r="X1341" t="str">
        <f t="shared" si="168"/>
        <v>Yes</v>
      </c>
    </row>
    <row r="1342" spans="1:24">
      <c r="A1342" s="5" t="s">
        <v>137</v>
      </c>
      <c r="B1342" s="5" t="s">
        <v>138</v>
      </c>
      <c r="C1342" s="5">
        <v>410</v>
      </c>
      <c r="D1342" s="7" t="s">
        <v>31</v>
      </c>
      <c r="E1342" s="5">
        <v>25</v>
      </c>
      <c r="F1342" s="5" t="s">
        <v>37</v>
      </c>
      <c r="G1342" s="5" t="s">
        <v>0</v>
      </c>
      <c r="H1342" s="5" t="s">
        <v>22</v>
      </c>
      <c r="I1342" s="5" t="s">
        <v>22</v>
      </c>
      <c r="J1342" s="5" t="s">
        <v>26</v>
      </c>
      <c r="K1342" s="6">
        <v>6</v>
      </c>
      <c r="L1342" s="10">
        <v>9</v>
      </c>
      <c r="M1342" s="10">
        <v>22</v>
      </c>
      <c r="N1342" s="10">
        <v>47</v>
      </c>
      <c r="O1342" s="10">
        <v>19</v>
      </c>
      <c r="P1342" s="10">
        <v>3</v>
      </c>
      <c r="Q1342">
        <f t="shared" si="161"/>
        <v>54</v>
      </c>
      <c r="R1342">
        <f t="shared" si="162"/>
        <v>132</v>
      </c>
      <c r="S1342">
        <f t="shared" si="163"/>
        <v>282</v>
      </c>
      <c r="T1342">
        <f t="shared" si="164"/>
        <v>114</v>
      </c>
      <c r="U1342">
        <f t="shared" si="165"/>
        <v>18</v>
      </c>
      <c r="V1342">
        <f t="shared" si="166"/>
        <v>600</v>
      </c>
      <c r="W1342">
        <f t="shared" si="167"/>
        <v>600</v>
      </c>
      <c r="X1342" t="str">
        <f t="shared" si="168"/>
        <v>Yes</v>
      </c>
    </row>
    <row r="1343" spans="1:24">
      <c r="A1343" s="5" t="s">
        <v>137</v>
      </c>
      <c r="B1343" s="5" t="s">
        <v>138</v>
      </c>
      <c r="C1343" s="5">
        <v>410</v>
      </c>
      <c r="D1343" s="7" t="s">
        <v>38</v>
      </c>
      <c r="E1343" s="5">
        <v>34</v>
      </c>
      <c r="F1343" s="5" t="s">
        <v>41</v>
      </c>
      <c r="G1343" s="5" t="s">
        <v>0</v>
      </c>
      <c r="H1343" s="5" t="s">
        <v>22</v>
      </c>
      <c r="I1343" s="5" t="s">
        <v>22</v>
      </c>
      <c r="J1343" s="5" t="s">
        <v>23</v>
      </c>
      <c r="K1343" s="6">
        <v>8.1999999999999993</v>
      </c>
      <c r="L1343" s="8">
        <v>8.1</v>
      </c>
      <c r="M1343" s="8">
        <v>37.799999999999997</v>
      </c>
      <c r="N1343" s="8">
        <v>37.9</v>
      </c>
      <c r="O1343" s="8">
        <v>13.5</v>
      </c>
      <c r="P1343" s="8">
        <v>2.7</v>
      </c>
      <c r="Q1343">
        <f t="shared" si="161"/>
        <v>66.419999999999987</v>
      </c>
      <c r="R1343">
        <f t="shared" si="162"/>
        <v>309.95999999999992</v>
      </c>
      <c r="S1343">
        <f t="shared" si="163"/>
        <v>310.77999999999997</v>
      </c>
      <c r="T1343">
        <f t="shared" si="164"/>
        <v>110.69999999999999</v>
      </c>
      <c r="U1343">
        <f t="shared" si="165"/>
        <v>22.14</v>
      </c>
      <c r="V1343">
        <f t="shared" si="166"/>
        <v>819.99999999999989</v>
      </c>
      <c r="W1343">
        <f t="shared" si="167"/>
        <v>819.99999999999989</v>
      </c>
      <c r="X1343" t="str">
        <f t="shared" si="168"/>
        <v>Yes</v>
      </c>
    </row>
    <row r="1344" spans="1:24">
      <c r="A1344" s="5" t="s">
        <v>137</v>
      </c>
      <c r="B1344" s="5" t="s">
        <v>138</v>
      </c>
      <c r="C1344" s="5">
        <v>410</v>
      </c>
      <c r="D1344" s="7" t="s">
        <v>38</v>
      </c>
      <c r="E1344" s="5">
        <v>34</v>
      </c>
      <c r="F1344" s="5" t="s">
        <v>41</v>
      </c>
      <c r="G1344" s="5" t="s">
        <v>0</v>
      </c>
      <c r="H1344" s="5" t="s">
        <v>22</v>
      </c>
      <c r="I1344" s="5" t="s">
        <v>22</v>
      </c>
      <c r="J1344" s="5" t="s">
        <v>24</v>
      </c>
      <c r="K1344" s="6">
        <v>8.1999999999999993</v>
      </c>
      <c r="L1344" s="8">
        <v>20</v>
      </c>
      <c r="M1344" s="8">
        <v>30</v>
      </c>
      <c r="N1344" s="8">
        <v>50</v>
      </c>
      <c r="O1344" s="8">
        <v>0</v>
      </c>
      <c r="P1344" s="8">
        <v>0</v>
      </c>
      <c r="Q1344">
        <f t="shared" si="161"/>
        <v>164</v>
      </c>
      <c r="R1344">
        <f t="shared" si="162"/>
        <v>245.99999999999997</v>
      </c>
      <c r="S1344">
        <f t="shared" si="163"/>
        <v>409.99999999999994</v>
      </c>
      <c r="T1344">
        <f t="shared" si="164"/>
        <v>0</v>
      </c>
      <c r="U1344">
        <f t="shared" si="165"/>
        <v>0</v>
      </c>
      <c r="V1344">
        <f t="shared" si="166"/>
        <v>820</v>
      </c>
      <c r="W1344">
        <f t="shared" si="167"/>
        <v>819.99999999999989</v>
      </c>
      <c r="X1344" t="str">
        <f t="shared" si="168"/>
        <v>Yes</v>
      </c>
    </row>
    <row r="1345" spans="1:24">
      <c r="A1345" s="5" t="s">
        <v>137</v>
      </c>
      <c r="B1345" s="5" t="s">
        <v>138</v>
      </c>
      <c r="C1345" s="5">
        <v>410</v>
      </c>
      <c r="D1345" s="7" t="s">
        <v>38</v>
      </c>
      <c r="E1345" s="5">
        <v>34</v>
      </c>
      <c r="F1345" s="5" t="s">
        <v>41</v>
      </c>
      <c r="G1345" s="5" t="s">
        <v>0</v>
      </c>
      <c r="H1345" s="5" t="s">
        <v>22</v>
      </c>
      <c r="I1345" s="5" t="s">
        <v>22</v>
      </c>
      <c r="J1345" s="5" t="s">
        <v>25</v>
      </c>
      <c r="K1345" s="6">
        <v>8.1999999999999993</v>
      </c>
      <c r="L1345" s="8">
        <v>0</v>
      </c>
      <c r="M1345" s="8">
        <v>0</v>
      </c>
      <c r="N1345" s="8">
        <v>50</v>
      </c>
      <c r="O1345" s="8">
        <v>50</v>
      </c>
      <c r="P1345" s="8">
        <v>0</v>
      </c>
      <c r="Q1345">
        <f t="shared" si="161"/>
        <v>0</v>
      </c>
      <c r="R1345">
        <f t="shared" si="162"/>
        <v>0</v>
      </c>
      <c r="S1345">
        <f t="shared" si="163"/>
        <v>409.99999999999994</v>
      </c>
      <c r="T1345">
        <f t="shared" si="164"/>
        <v>409.99999999999994</v>
      </c>
      <c r="U1345">
        <f t="shared" si="165"/>
        <v>0</v>
      </c>
      <c r="V1345">
        <f t="shared" si="166"/>
        <v>819.99999999999989</v>
      </c>
      <c r="W1345">
        <f t="shared" si="167"/>
        <v>819.99999999999989</v>
      </c>
      <c r="X1345" t="str">
        <f t="shared" si="168"/>
        <v>Yes</v>
      </c>
    </row>
    <row r="1346" spans="1:24">
      <c r="A1346" s="5" t="s">
        <v>137</v>
      </c>
      <c r="B1346" s="5" t="s">
        <v>138</v>
      </c>
      <c r="C1346" s="5">
        <v>410</v>
      </c>
      <c r="D1346" s="7" t="s">
        <v>38</v>
      </c>
      <c r="E1346" s="5">
        <v>34</v>
      </c>
      <c r="F1346" s="5" t="s">
        <v>41</v>
      </c>
      <c r="G1346" s="5" t="s">
        <v>0</v>
      </c>
      <c r="H1346" s="5" t="s">
        <v>22</v>
      </c>
      <c r="I1346" s="5" t="s">
        <v>22</v>
      </c>
      <c r="J1346" s="5" t="s">
        <v>26</v>
      </c>
      <c r="K1346" s="6">
        <v>8.1999999999999993</v>
      </c>
      <c r="L1346" s="10">
        <v>9</v>
      </c>
      <c r="M1346" s="10">
        <v>31</v>
      </c>
      <c r="N1346" s="10">
        <v>42</v>
      </c>
      <c r="O1346" s="10">
        <v>16</v>
      </c>
      <c r="P1346" s="10">
        <v>2</v>
      </c>
      <c r="Q1346">
        <f t="shared" si="161"/>
        <v>73.8</v>
      </c>
      <c r="R1346">
        <f t="shared" si="162"/>
        <v>254.2</v>
      </c>
      <c r="S1346">
        <f t="shared" si="163"/>
        <v>344.4</v>
      </c>
      <c r="T1346">
        <f t="shared" si="164"/>
        <v>131.19999999999999</v>
      </c>
      <c r="U1346">
        <f t="shared" si="165"/>
        <v>16.399999999999999</v>
      </c>
      <c r="V1346">
        <f t="shared" si="166"/>
        <v>819.99999999999989</v>
      </c>
      <c r="W1346">
        <f t="shared" si="167"/>
        <v>819.99999999999989</v>
      </c>
      <c r="X1346" t="str">
        <f t="shared" si="168"/>
        <v>Yes</v>
      </c>
    </row>
    <row r="1347" spans="1:24">
      <c r="A1347" s="5" t="s">
        <v>137</v>
      </c>
      <c r="B1347" s="5" t="s">
        <v>138</v>
      </c>
      <c r="C1347" s="5">
        <v>410</v>
      </c>
      <c r="D1347" s="7" t="s">
        <v>38</v>
      </c>
      <c r="E1347" s="5">
        <v>36</v>
      </c>
      <c r="F1347" s="5" t="s">
        <v>43</v>
      </c>
      <c r="G1347" s="5" t="s">
        <v>0</v>
      </c>
      <c r="H1347" s="5" t="s">
        <v>22</v>
      </c>
      <c r="I1347" s="5" t="s">
        <v>22</v>
      </c>
      <c r="J1347" s="5" t="s">
        <v>23</v>
      </c>
      <c r="K1347" s="6">
        <v>16.7</v>
      </c>
      <c r="L1347" s="8">
        <v>20.8</v>
      </c>
      <c r="M1347" s="8">
        <v>33.700000000000003</v>
      </c>
      <c r="N1347" s="8">
        <v>32.5</v>
      </c>
      <c r="O1347" s="8">
        <v>13</v>
      </c>
      <c r="P1347" s="8">
        <v>0</v>
      </c>
      <c r="Q1347">
        <f t="shared" si="161"/>
        <v>347.36</v>
      </c>
      <c r="R1347">
        <f t="shared" si="162"/>
        <v>562.79000000000008</v>
      </c>
      <c r="S1347">
        <f t="shared" si="163"/>
        <v>542.75</v>
      </c>
      <c r="T1347">
        <f t="shared" si="164"/>
        <v>217.1</v>
      </c>
      <c r="U1347">
        <f t="shared" si="165"/>
        <v>0</v>
      </c>
      <c r="V1347">
        <f t="shared" si="166"/>
        <v>1670</v>
      </c>
      <c r="W1347">
        <f t="shared" si="167"/>
        <v>1670</v>
      </c>
      <c r="X1347" t="str">
        <f t="shared" si="168"/>
        <v>Yes</v>
      </c>
    </row>
    <row r="1348" spans="1:24">
      <c r="A1348" s="5" t="s">
        <v>137</v>
      </c>
      <c r="B1348" s="5" t="s">
        <v>138</v>
      </c>
      <c r="C1348" s="5">
        <v>410</v>
      </c>
      <c r="D1348" s="7" t="s">
        <v>38</v>
      </c>
      <c r="E1348" s="5">
        <v>36</v>
      </c>
      <c r="F1348" s="5" t="s">
        <v>43</v>
      </c>
      <c r="G1348" s="5" t="s">
        <v>0</v>
      </c>
      <c r="H1348" s="5" t="s">
        <v>22</v>
      </c>
      <c r="I1348" s="5" t="s">
        <v>22</v>
      </c>
      <c r="J1348" s="5" t="s">
        <v>24</v>
      </c>
      <c r="K1348" s="6">
        <v>16.7</v>
      </c>
      <c r="L1348" s="8">
        <v>0</v>
      </c>
      <c r="M1348" s="8">
        <v>80</v>
      </c>
      <c r="N1348" s="8">
        <v>20</v>
      </c>
      <c r="O1348" s="8">
        <v>0</v>
      </c>
      <c r="P1348" s="8">
        <v>0</v>
      </c>
      <c r="Q1348">
        <f t="shared" ref="Q1348:Q1411" si="169">L1348*$K1348</f>
        <v>0</v>
      </c>
      <c r="R1348">
        <f t="shared" ref="R1348:R1411" si="170">M1348*$K1348</f>
        <v>1336</v>
      </c>
      <c r="S1348">
        <f t="shared" ref="S1348:S1411" si="171">N1348*$K1348</f>
        <v>334</v>
      </c>
      <c r="T1348">
        <f t="shared" ref="T1348:T1411" si="172">O1348*$K1348</f>
        <v>0</v>
      </c>
      <c r="U1348">
        <f t="shared" ref="U1348:U1411" si="173">P1348*$K1348</f>
        <v>0</v>
      </c>
      <c r="V1348">
        <f t="shared" ref="V1348:V1411" si="174">SUM(Q1348:U1348)</f>
        <v>1670</v>
      </c>
      <c r="W1348">
        <f t="shared" ref="W1348:W1411" si="175">K1348*100</f>
        <v>1670</v>
      </c>
      <c r="X1348" t="str">
        <f t="shared" ref="X1348:X1411" si="176">IF(V1348=W1348,"Yes","No")</f>
        <v>Yes</v>
      </c>
    </row>
    <row r="1349" spans="1:24">
      <c r="A1349" s="5" t="s">
        <v>137</v>
      </c>
      <c r="B1349" s="5" t="s">
        <v>138</v>
      </c>
      <c r="C1349" s="5">
        <v>410</v>
      </c>
      <c r="D1349" s="7" t="s">
        <v>38</v>
      </c>
      <c r="E1349" s="5">
        <v>36</v>
      </c>
      <c r="F1349" s="5" t="s">
        <v>43</v>
      </c>
      <c r="G1349" s="5" t="s">
        <v>0</v>
      </c>
      <c r="H1349" s="5" t="s">
        <v>22</v>
      </c>
      <c r="I1349" s="5" t="s">
        <v>22</v>
      </c>
      <c r="J1349" s="5" t="s">
        <v>25</v>
      </c>
      <c r="K1349" s="6">
        <v>16.7</v>
      </c>
      <c r="L1349" s="8">
        <v>0</v>
      </c>
      <c r="M1349" s="8">
        <v>40</v>
      </c>
      <c r="N1349" s="8">
        <v>60</v>
      </c>
      <c r="O1349" s="8">
        <v>0</v>
      </c>
      <c r="P1349" s="8">
        <v>0</v>
      </c>
      <c r="Q1349">
        <f t="shared" si="169"/>
        <v>0</v>
      </c>
      <c r="R1349">
        <f t="shared" si="170"/>
        <v>668</v>
      </c>
      <c r="S1349">
        <f t="shared" si="171"/>
        <v>1002</v>
      </c>
      <c r="T1349">
        <f t="shared" si="172"/>
        <v>0</v>
      </c>
      <c r="U1349">
        <f t="shared" si="173"/>
        <v>0</v>
      </c>
      <c r="V1349">
        <f t="shared" si="174"/>
        <v>1670</v>
      </c>
      <c r="W1349">
        <f t="shared" si="175"/>
        <v>1670</v>
      </c>
      <c r="X1349" t="str">
        <f t="shared" si="176"/>
        <v>Yes</v>
      </c>
    </row>
    <row r="1350" spans="1:24">
      <c r="A1350" s="5" t="s">
        <v>137</v>
      </c>
      <c r="B1350" s="5" t="s">
        <v>138</v>
      </c>
      <c r="C1350" s="5">
        <v>410</v>
      </c>
      <c r="D1350" s="7" t="s">
        <v>38</v>
      </c>
      <c r="E1350" s="5">
        <v>36</v>
      </c>
      <c r="F1350" s="5" t="s">
        <v>43</v>
      </c>
      <c r="G1350" s="5" t="s">
        <v>0</v>
      </c>
      <c r="H1350" s="5" t="s">
        <v>22</v>
      </c>
      <c r="I1350" s="5" t="s">
        <v>22</v>
      </c>
      <c r="J1350" s="5" t="s">
        <v>26</v>
      </c>
      <c r="K1350" s="6">
        <v>16.7</v>
      </c>
      <c r="L1350" s="10">
        <v>14</v>
      </c>
      <c r="M1350" s="10">
        <v>43</v>
      </c>
      <c r="N1350" s="10">
        <v>35</v>
      </c>
      <c r="O1350" s="10">
        <v>8</v>
      </c>
      <c r="P1350" s="10">
        <v>0</v>
      </c>
      <c r="Q1350">
        <f t="shared" si="169"/>
        <v>233.79999999999998</v>
      </c>
      <c r="R1350">
        <f t="shared" si="170"/>
        <v>718.1</v>
      </c>
      <c r="S1350">
        <f t="shared" si="171"/>
        <v>584.5</v>
      </c>
      <c r="T1350">
        <f t="shared" si="172"/>
        <v>133.6</v>
      </c>
      <c r="U1350">
        <f t="shared" si="173"/>
        <v>0</v>
      </c>
      <c r="V1350">
        <f t="shared" si="174"/>
        <v>1670</v>
      </c>
      <c r="W1350">
        <f t="shared" si="175"/>
        <v>1670</v>
      </c>
      <c r="X1350" t="str">
        <f t="shared" si="176"/>
        <v>Yes</v>
      </c>
    </row>
    <row r="1351" spans="1:24">
      <c r="A1351" s="5" t="s">
        <v>139</v>
      </c>
      <c r="B1351" s="5" t="s">
        <v>140</v>
      </c>
      <c r="C1351" s="5">
        <v>420</v>
      </c>
      <c r="D1351" s="7" t="s">
        <v>20</v>
      </c>
      <c r="E1351" s="5">
        <v>4</v>
      </c>
      <c r="F1351" s="5" t="s">
        <v>27</v>
      </c>
      <c r="G1351" s="5" t="s">
        <v>0</v>
      </c>
      <c r="H1351" s="5" t="s">
        <v>22</v>
      </c>
      <c r="I1351" s="5" t="s">
        <v>22</v>
      </c>
      <c r="J1351" s="5" t="s">
        <v>23</v>
      </c>
      <c r="K1351" s="6">
        <v>24.7</v>
      </c>
      <c r="L1351" s="8">
        <v>16</v>
      </c>
      <c r="M1351" s="8">
        <v>56.3</v>
      </c>
      <c r="N1351" s="8">
        <v>26.6</v>
      </c>
      <c r="O1351" s="8">
        <v>0</v>
      </c>
      <c r="P1351" s="8">
        <v>1.1000000000000001</v>
      </c>
      <c r="Q1351">
        <f t="shared" si="169"/>
        <v>395.2</v>
      </c>
      <c r="R1351">
        <f t="shared" si="170"/>
        <v>1390.61</v>
      </c>
      <c r="S1351">
        <f t="shared" si="171"/>
        <v>657.02</v>
      </c>
      <c r="T1351">
        <f t="shared" si="172"/>
        <v>0</v>
      </c>
      <c r="U1351">
        <f t="shared" si="173"/>
        <v>27.17</v>
      </c>
      <c r="V1351">
        <f t="shared" si="174"/>
        <v>2470</v>
      </c>
      <c r="W1351">
        <f t="shared" si="175"/>
        <v>2470</v>
      </c>
      <c r="X1351" t="str">
        <f t="shared" si="176"/>
        <v>Yes</v>
      </c>
    </row>
    <row r="1352" spans="1:24">
      <c r="A1352" s="5" t="s">
        <v>139</v>
      </c>
      <c r="B1352" s="5" t="s">
        <v>140</v>
      </c>
      <c r="C1352" s="5">
        <v>420</v>
      </c>
      <c r="D1352" s="7" t="s">
        <v>20</v>
      </c>
      <c r="E1352" s="5">
        <v>4</v>
      </c>
      <c r="F1352" s="5" t="s">
        <v>27</v>
      </c>
      <c r="G1352" s="5" t="s">
        <v>0</v>
      </c>
      <c r="H1352" s="5" t="s">
        <v>22</v>
      </c>
      <c r="I1352" s="5" t="s">
        <v>22</v>
      </c>
      <c r="J1352" s="5" t="s">
        <v>24</v>
      </c>
      <c r="K1352" s="6">
        <v>24.7</v>
      </c>
      <c r="L1352" s="8">
        <v>53.3</v>
      </c>
      <c r="M1352" s="8">
        <v>20</v>
      </c>
      <c r="N1352" s="8">
        <v>26.7</v>
      </c>
      <c r="O1352" s="8">
        <v>0</v>
      </c>
      <c r="P1352" s="8">
        <v>0</v>
      </c>
      <c r="Q1352">
        <f t="shared" si="169"/>
        <v>1316.51</v>
      </c>
      <c r="R1352">
        <f t="shared" si="170"/>
        <v>494</v>
      </c>
      <c r="S1352">
        <f t="shared" si="171"/>
        <v>659.49</v>
      </c>
      <c r="T1352">
        <f t="shared" si="172"/>
        <v>0</v>
      </c>
      <c r="U1352">
        <f t="shared" si="173"/>
        <v>0</v>
      </c>
      <c r="V1352">
        <f t="shared" si="174"/>
        <v>2470</v>
      </c>
      <c r="W1352">
        <f t="shared" si="175"/>
        <v>2470</v>
      </c>
      <c r="X1352" t="str">
        <f t="shared" si="176"/>
        <v>Yes</v>
      </c>
    </row>
    <row r="1353" spans="1:24">
      <c r="A1353" s="5" t="s">
        <v>139</v>
      </c>
      <c r="B1353" s="5" t="s">
        <v>140</v>
      </c>
      <c r="C1353" s="5">
        <v>420</v>
      </c>
      <c r="D1353" s="7" t="s">
        <v>20</v>
      </c>
      <c r="E1353" s="5">
        <v>4</v>
      </c>
      <c r="F1353" s="5" t="s">
        <v>27</v>
      </c>
      <c r="G1353" s="5" t="s">
        <v>0</v>
      </c>
      <c r="H1353" s="5" t="s">
        <v>22</v>
      </c>
      <c r="I1353" s="5" t="s">
        <v>22</v>
      </c>
      <c r="J1353" s="5" t="s">
        <v>25</v>
      </c>
      <c r="K1353" s="6">
        <v>24.7</v>
      </c>
      <c r="L1353" s="8">
        <v>50</v>
      </c>
      <c r="M1353" s="8">
        <v>50</v>
      </c>
      <c r="N1353" s="8">
        <v>0</v>
      </c>
      <c r="O1353" s="8">
        <v>0</v>
      </c>
      <c r="P1353" s="8">
        <v>0</v>
      </c>
      <c r="Q1353">
        <f t="shared" si="169"/>
        <v>1235</v>
      </c>
      <c r="R1353">
        <f t="shared" si="170"/>
        <v>1235</v>
      </c>
      <c r="S1353">
        <f t="shared" si="171"/>
        <v>0</v>
      </c>
      <c r="T1353">
        <f t="shared" si="172"/>
        <v>0</v>
      </c>
      <c r="U1353">
        <f t="shared" si="173"/>
        <v>0</v>
      </c>
      <c r="V1353">
        <f t="shared" si="174"/>
        <v>2470</v>
      </c>
      <c r="W1353">
        <f t="shared" si="175"/>
        <v>2470</v>
      </c>
      <c r="X1353" t="str">
        <f t="shared" si="176"/>
        <v>Yes</v>
      </c>
    </row>
    <row r="1354" spans="1:24">
      <c r="A1354" s="5" t="s">
        <v>139</v>
      </c>
      <c r="B1354" s="5" t="s">
        <v>140</v>
      </c>
      <c r="C1354" s="5">
        <v>420</v>
      </c>
      <c r="D1354" s="7" t="s">
        <v>20</v>
      </c>
      <c r="E1354" s="5">
        <v>4</v>
      </c>
      <c r="F1354" s="5" t="s">
        <v>27</v>
      </c>
      <c r="G1354" s="5" t="s">
        <v>0</v>
      </c>
      <c r="H1354" s="5" t="s">
        <v>22</v>
      </c>
      <c r="I1354" s="5" t="s">
        <v>22</v>
      </c>
      <c r="J1354" s="5" t="s">
        <v>26</v>
      </c>
      <c r="K1354" s="6">
        <v>24.7</v>
      </c>
      <c r="L1354" s="10">
        <v>29</v>
      </c>
      <c r="M1354" s="10">
        <v>48</v>
      </c>
      <c r="N1354" s="10">
        <v>22</v>
      </c>
      <c r="O1354" s="10">
        <v>0</v>
      </c>
      <c r="P1354" s="10">
        <v>1</v>
      </c>
      <c r="Q1354">
        <f t="shared" si="169"/>
        <v>716.3</v>
      </c>
      <c r="R1354">
        <f t="shared" si="170"/>
        <v>1185.5999999999999</v>
      </c>
      <c r="S1354">
        <f t="shared" si="171"/>
        <v>543.4</v>
      </c>
      <c r="T1354">
        <f t="shared" si="172"/>
        <v>0</v>
      </c>
      <c r="U1354">
        <f t="shared" si="173"/>
        <v>24.7</v>
      </c>
      <c r="V1354">
        <f t="shared" si="174"/>
        <v>2469.9999999999995</v>
      </c>
      <c r="W1354">
        <f t="shared" si="175"/>
        <v>2470</v>
      </c>
      <c r="X1354" t="str">
        <f t="shared" si="176"/>
        <v>Yes</v>
      </c>
    </row>
    <row r="1355" spans="1:24">
      <c r="A1355" s="5" t="s">
        <v>139</v>
      </c>
      <c r="B1355" s="5" t="s">
        <v>140</v>
      </c>
      <c r="C1355" s="5">
        <v>420</v>
      </c>
      <c r="D1355" s="7" t="s">
        <v>20</v>
      </c>
      <c r="E1355" s="5">
        <v>5</v>
      </c>
      <c r="F1355" s="5" t="s">
        <v>28</v>
      </c>
      <c r="G1355" s="5" t="s">
        <v>0</v>
      </c>
      <c r="H1355" s="5" t="s">
        <v>22</v>
      </c>
      <c r="I1355" s="5" t="s">
        <v>22</v>
      </c>
      <c r="J1355" s="5" t="s">
        <v>23</v>
      </c>
      <c r="K1355" s="6">
        <v>39</v>
      </c>
      <c r="L1355" s="8">
        <v>15</v>
      </c>
      <c r="M1355" s="8">
        <v>47.7</v>
      </c>
      <c r="N1355" s="8">
        <v>32.700000000000003</v>
      </c>
      <c r="O1355" s="8">
        <v>1.3</v>
      </c>
      <c r="P1355" s="8">
        <v>3.3</v>
      </c>
      <c r="Q1355">
        <f t="shared" si="169"/>
        <v>585</v>
      </c>
      <c r="R1355">
        <f t="shared" si="170"/>
        <v>1860.3000000000002</v>
      </c>
      <c r="S1355">
        <f t="shared" si="171"/>
        <v>1275.3000000000002</v>
      </c>
      <c r="T1355">
        <f t="shared" si="172"/>
        <v>50.7</v>
      </c>
      <c r="U1355">
        <f t="shared" si="173"/>
        <v>128.69999999999999</v>
      </c>
      <c r="V1355">
        <f t="shared" si="174"/>
        <v>3900</v>
      </c>
      <c r="W1355">
        <f t="shared" si="175"/>
        <v>3900</v>
      </c>
      <c r="X1355" t="str">
        <f t="shared" si="176"/>
        <v>Yes</v>
      </c>
    </row>
    <row r="1356" spans="1:24">
      <c r="A1356" s="5" t="s">
        <v>139</v>
      </c>
      <c r="B1356" s="5" t="s">
        <v>140</v>
      </c>
      <c r="C1356" s="5">
        <v>420</v>
      </c>
      <c r="D1356" s="7" t="s">
        <v>20</v>
      </c>
      <c r="E1356" s="5">
        <v>5</v>
      </c>
      <c r="F1356" s="5" t="s">
        <v>28</v>
      </c>
      <c r="G1356" s="5" t="s">
        <v>0</v>
      </c>
      <c r="H1356" s="5" t="s">
        <v>22</v>
      </c>
      <c r="I1356" s="5" t="s">
        <v>22</v>
      </c>
      <c r="J1356" s="5" t="s">
        <v>24</v>
      </c>
      <c r="K1356" s="6">
        <v>39</v>
      </c>
      <c r="L1356" s="8">
        <v>68</v>
      </c>
      <c r="M1356" s="8">
        <v>24</v>
      </c>
      <c r="N1356" s="8">
        <v>8</v>
      </c>
      <c r="O1356" s="8">
        <v>0</v>
      </c>
      <c r="P1356" s="8">
        <v>0</v>
      </c>
      <c r="Q1356">
        <f t="shared" si="169"/>
        <v>2652</v>
      </c>
      <c r="R1356">
        <f t="shared" si="170"/>
        <v>936</v>
      </c>
      <c r="S1356">
        <f t="shared" si="171"/>
        <v>312</v>
      </c>
      <c r="T1356">
        <f t="shared" si="172"/>
        <v>0</v>
      </c>
      <c r="U1356">
        <f t="shared" si="173"/>
        <v>0</v>
      </c>
      <c r="V1356">
        <f t="shared" si="174"/>
        <v>3900</v>
      </c>
      <c r="W1356">
        <f t="shared" si="175"/>
        <v>3900</v>
      </c>
      <c r="X1356" t="str">
        <f t="shared" si="176"/>
        <v>Yes</v>
      </c>
    </row>
    <row r="1357" spans="1:24">
      <c r="A1357" s="5" t="s">
        <v>139</v>
      </c>
      <c r="B1357" s="5" t="s">
        <v>140</v>
      </c>
      <c r="C1357" s="5">
        <v>420</v>
      </c>
      <c r="D1357" s="7" t="s">
        <v>20</v>
      </c>
      <c r="E1357" s="5">
        <v>5</v>
      </c>
      <c r="F1357" s="5" t="s">
        <v>28</v>
      </c>
      <c r="G1357" s="5" t="s">
        <v>0</v>
      </c>
      <c r="H1357" s="5" t="s">
        <v>22</v>
      </c>
      <c r="I1357" s="5" t="s">
        <v>22</v>
      </c>
      <c r="J1357" s="5" t="s">
        <v>25</v>
      </c>
      <c r="K1357" s="6">
        <v>39</v>
      </c>
      <c r="L1357" s="8">
        <v>12.5</v>
      </c>
      <c r="M1357" s="8">
        <v>87.5</v>
      </c>
      <c r="N1357" s="8">
        <v>0</v>
      </c>
      <c r="O1357" s="8">
        <v>0</v>
      </c>
      <c r="P1357" s="8">
        <v>0</v>
      </c>
      <c r="Q1357">
        <f t="shared" si="169"/>
        <v>487.5</v>
      </c>
      <c r="R1357">
        <f t="shared" si="170"/>
        <v>3412.5</v>
      </c>
      <c r="S1357">
        <f t="shared" si="171"/>
        <v>0</v>
      </c>
      <c r="T1357">
        <f t="shared" si="172"/>
        <v>0</v>
      </c>
      <c r="U1357">
        <f t="shared" si="173"/>
        <v>0</v>
      </c>
      <c r="V1357">
        <f t="shared" si="174"/>
        <v>3900</v>
      </c>
      <c r="W1357">
        <f t="shared" si="175"/>
        <v>3900</v>
      </c>
      <c r="X1357" t="str">
        <f t="shared" si="176"/>
        <v>Yes</v>
      </c>
    </row>
    <row r="1358" spans="1:24">
      <c r="A1358" s="5" t="s">
        <v>139</v>
      </c>
      <c r="B1358" s="5" t="s">
        <v>140</v>
      </c>
      <c r="C1358" s="5">
        <v>420</v>
      </c>
      <c r="D1358" s="7" t="s">
        <v>20</v>
      </c>
      <c r="E1358" s="5">
        <v>5</v>
      </c>
      <c r="F1358" s="5" t="s">
        <v>28</v>
      </c>
      <c r="G1358" s="5" t="s">
        <v>0</v>
      </c>
      <c r="H1358" s="5" t="s">
        <v>22</v>
      </c>
      <c r="I1358" s="5" t="s">
        <v>22</v>
      </c>
      <c r="J1358" s="5" t="s">
        <v>26</v>
      </c>
      <c r="K1358" s="6">
        <v>39</v>
      </c>
      <c r="L1358" s="10">
        <v>25</v>
      </c>
      <c r="M1358" s="10">
        <v>49</v>
      </c>
      <c r="N1358" s="10">
        <v>23</v>
      </c>
      <c r="O1358" s="10">
        <v>1</v>
      </c>
      <c r="P1358" s="10">
        <v>2</v>
      </c>
      <c r="Q1358">
        <f t="shared" si="169"/>
        <v>975</v>
      </c>
      <c r="R1358">
        <f t="shared" si="170"/>
        <v>1911</v>
      </c>
      <c r="S1358">
        <f t="shared" si="171"/>
        <v>897</v>
      </c>
      <c r="T1358">
        <f t="shared" si="172"/>
        <v>39</v>
      </c>
      <c r="U1358">
        <f t="shared" si="173"/>
        <v>78</v>
      </c>
      <c r="V1358">
        <f t="shared" si="174"/>
        <v>3900</v>
      </c>
      <c r="W1358">
        <f t="shared" si="175"/>
        <v>3900</v>
      </c>
      <c r="X1358" t="str">
        <f t="shared" si="176"/>
        <v>Yes</v>
      </c>
    </row>
    <row r="1359" spans="1:24">
      <c r="A1359" s="5" t="s">
        <v>139</v>
      </c>
      <c r="B1359" s="5" t="s">
        <v>140</v>
      </c>
      <c r="C1359" s="5">
        <v>420</v>
      </c>
      <c r="D1359" s="7" t="s">
        <v>29</v>
      </c>
      <c r="E1359" s="5">
        <v>7</v>
      </c>
      <c r="F1359" s="5" t="s">
        <v>61</v>
      </c>
      <c r="G1359" s="5" t="s">
        <v>0</v>
      </c>
      <c r="H1359" s="5" t="s">
        <v>22</v>
      </c>
      <c r="I1359" s="5" t="s">
        <v>22</v>
      </c>
      <c r="J1359" s="5" t="s">
        <v>23</v>
      </c>
      <c r="K1359" s="6">
        <v>34.81</v>
      </c>
      <c r="L1359" s="8">
        <v>17</v>
      </c>
      <c r="M1359" s="8">
        <v>68.2</v>
      </c>
      <c r="N1359" s="8">
        <v>14.8</v>
      </c>
      <c r="O1359" s="8">
        <v>0</v>
      </c>
      <c r="P1359" s="8">
        <v>0</v>
      </c>
      <c r="Q1359">
        <f t="shared" si="169"/>
        <v>591.77</v>
      </c>
      <c r="R1359">
        <f t="shared" si="170"/>
        <v>2374.0420000000004</v>
      </c>
      <c r="S1359">
        <f t="shared" si="171"/>
        <v>515.1880000000001</v>
      </c>
      <c r="T1359">
        <f t="shared" si="172"/>
        <v>0</v>
      </c>
      <c r="U1359">
        <f t="shared" si="173"/>
        <v>0</v>
      </c>
      <c r="V1359">
        <f t="shared" si="174"/>
        <v>3481.0000000000005</v>
      </c>
      <c r="W1359">
        <f t="shared" si="175"/>
        <v>3481</v>
      </c>
      <c r="X1359" t="str">
        <f t="shared" si="176"/>
        <v>Yes</v>
      </c>
    </row>
    <row r="1360" spans="1:24">
      <c r="A1360" s="5" t="s">
        <v>139</v>
      </c>
      <c r="B1360" s="5" t="s">
        <v>140</v>
      </c>
      <c r="C1360" s="5">
        <v>420</v>
      </c>
      <c r="D1360" s="7" t="s">
        <v>29</v>
      </c>
      <c r="E1360" s="5">
        <v>7</v>
      </c>
      <c r="F1360" s="5" t="s">
        <v>61</v>
      </c>
      <c r="G1360" s="5" t="s">
        <v>0</v>
      </c>
      <c r="H1360" s="5" t="s">
        <v>22</v>
      </c>
      <c r="I1360" s="5" t="s">
        <v>22</v>
      </c>
      <c r="J1360" s="5" t="s">
        <v>24</v>
      </c>
      <c r="K1360" s="6">
        <v>34.81</v>
      </c>
      <c r="L1360" s="8">
        <v>60</v>
      </c>
      <c r="M1360" s="8">
        <v>30</v>
      </c>
      <c r="N1360" s="8">
        <v>10</v>
      </c>
      <c r="O1360" s="8">
        <v>0</v>
      </c>
      <c r="P1360" s="8">
        <v>0</v>
      </c>
      <c r="Q1360">
        <f t="shared" si="169"/>
        <v>2088.6000000000004</v>
      </c>
      <c r="R1360">
        <f t="shared" si="170"/>
        <v>1044.3000000000002</v>
      </c>
      <c r="S1360">
        <f t="shared" si="171"/>
        <v>348.1</v>
      </c>
      <c r="T1360">
        <f t="shared" si="172"/>
        <v>0</v>
      </c>
      <c r="U1360">
        <f t="shared" si="173"/>
        <v>0</v>
      </c>
      <c r="V1360">
        <f t="shared" si="174"/>
        <v>3481.0000000000005</v>
      </c>
      <c r="W1360">
        <f t="shared" si="175"/>
        <v>3481</v>
      </c>
      <c r="X1360" t="str">
        <f t="shared" si="176"/>
        <v>Yes</v>
      </c>
    </row>
    <row r="1361" spans="1:24">
      <c r="A1361" s="5" t="s">
        <v>139</v>
      </c>
      <c r="B1361" s="5" t="s">
        <v>140</v>
      </c>
      <c r="C1361" s="5">
        <v>420</v>
      </c>
      <c r="D1361" s="7" t="s">
        <v>29</v>
      </c>
      <c r="E1361" s="5">
        <v>7</v>
      </c>
      <c r="F1361" s="5" t="s">
        <v>61</v>
      </c>
      <c r="G1361" s="5" t="s">
        <v>0</v>
      </c>
      <c r="H1361" s="5" t="s">
        <v>22</v>
      </c>
      <c r="I1361" s="5" t="s">
        <v>22</v>
      </c>
      <c r="J1361" s="5" t="s">
        <v>25</v>
      </c>
      <c r="K1361" s="6">
        <v>34.81</v>
      </c>
      <c r="L1361" s="8">
        <v>25</v>
      </c>
      <c r="M1361" s="8">
        <v>75</v>
      </c>
      <c r="N1361" s="8">
        <v>0</v>
      </c>
      <c r="O1361" s="8">
        <v>0</v>
      </c>
      <c r="P1361" s="8">
        <v>0</v>
      </c>
      <c r="Q1361">
        <f t="shared" si="169"/>
        <v>870.25</v>
      </c>
      <c r="R1361">
        <f t="shared" si="170"/>
        <v>2610.75</v>
      </c>
      <c r="S1361">
        <f t="shared" si="171"/>
        <v>0</v>
      </c>
      <c r="T1361">
        <f t="shared" si="172"/>
        <v>0</v>
      </c>
      <c r="U1361">
        <f t="shared" si="173"/>
        <v>0</v>
      </c>
      <c r="V1361">
        <f t="shared" si="174"/>
        <v>3481</v>
      </c>
      <c r="W1361">
        <f t="shared" si="175"/>
        <v>3481</v>
      </c>
      <c r="X1361" t="str">
        <f t="shared" si="176"/>
        <v>Yes</v>
      </c>
    </row>
    <row r="1362" spans="1:24">
      <c r="A1362" s="5" t="s">
        <v>139</v>
      </c>
      <c r="B1362" s="5" t="s">
        <v>140</v>
      </c>
      <c r="C1362" s="5">
        <v>420</v>
      </c>
      <c r="D1362" s="7" t="s">
        <v>29</v>
      </c>
      <c r="E1362" s="5">
        <v>7</v>
      </c>
      <c r="F1362" s="5" t="s">
        <v>61</v>
      </c>
      <c r="G1362" s="5" t="s">
        <v>0</v>
      </c>
      <c r="H1362" s="5" t="s">
        <v>22</v>
      </c>
      <c r="I1362" s="5" t="s">
        <v>22</v>
      </c>
      <c r="J1362" s="5" t="s">
        <v>26</v>
      </c>
      <c r="K1362" s="6">
        <v>34.81</v>
      </c>
      <c r="L1362" s="10">
        <v>27</v>
      </c>
      <c r="M1362" s="10">
        <v>61</v>
      </c>
      <c r="N1362" s="10">
        <v>12</v>
      </c>
      <c r="O1362" s="10">
        <v>0</v>
      </c>
      <c r="P1362" s="10">
        <v>0</v>
      </c>
      <c r="Q1362">
        <f t="shared" si="169"/>
        <v>939.87000000000012</v>
      </c>
      <c r="R1362">
        <f t="shared" si="170"/>
        <v>2123.4100000000003</v>
      </c>
      <c r="S1362">
        <f t="shared" si="171"/>
        <v>417.72</v>
      </c>
      <c r="T1362">
        <f t="shared" si="172"/>
        <v>0</v>
      </c>
      <c r="U1362">
        <f t="shared" si="173"/>
        <v>0</v>
      </c>
      <c r="V1362">
        <f t="shared" si="174"/>
        <v>3481.0000000000009</v>
      </c>
      <c r="W1362">
        <f t="shared" si="175"/>
        <v>3481</v>
      </c>
      <c r="X1362" t="str">
        <f t="shared" si="176"/>
        <v>Yes</v>
      </c>
    </row>
    <row r="1363" spans="1:24">
      <c r="A1363" s="5" t="s">
        <v>139</v>
      </c>
      <c r="B1363" s="5" t="s">
        <v>140</v>
      </c>
      <c r="C1363" s="5">
        <v>420</v>
      </c>
      <c r="D1363" s="7" t="s">
        <v>29</v>
      </c>
      <c r="E1363" s="5">
        <v>8</v>
      </c>
      <c r="F1363" s="5" t="s">
        <v>52</v>
      </c>
      <c r="G1363" s="5" t="s">
        <v>0</v>
      </c>
      <c r="H1363" s="5" t="s">
        <v>22</v>
      </c>
      <c r="I1363" s="5" t="s">
        <v>22</v>
      </c>
      <c r="J1363" s="5" t="s">
        <v>23</v>
      </c>
      <c r="K1363" s="6">
        <v>40.799999999999997</v>
      </c>
      <c r="L1363" s="8">
        <v>23</v>
      </c>
      <c r="M1363" s="8">
        <v>71.099999999999994</v>
      </c>
      <c r="N1363" s="8">
        <v>5.9</v>
      </c>
      <c r="O1363" s="8">
        <v>0</v>
      </c>
      <c r="P1363" s="8">
        <v>0</v>
      </c>
      <c r="Q1363">
        <f t="shared" si="169"/>
        <v>938.4</v>
      </c>
      <c r="R1363">
        <f t="shared" si="170"/>
        <v>2900.8799999999997</v>
      </c>
      <c r="S1363">
        <f t="shared" si="171"/>
        <v>240.72</v>
      </c>
      <c r="T1363">
        <f t="shared" si="172"/>
        <v>0</v>
      </c>
      <c r="U1363">
        <f t="shared" si="173"/>
        <v>0</v>
      </c>
      <c r="V1363">
        <f t="shared" si="174"/>
        <v>4079.9999999999995</v>
      </c>
      <c r="W1363">
        <f t="shared" si="175"/>
        <v>4079.9999999999995</v>
      </c>
      <c r="X1363" t="str">
        <f t="shared" si="176"/>
        <v>Yes</v>
      </c>
    </row>
    <row r="1364" spans="1:24">
      <c r="A1364" s="5" t="s">
        <v>139</v>
      </c>
      <c r="B1364" s="5" t="s">
        <v>140</v>
      </c>
      <c r="C1364" s="5">
        <v>420</v>
      </c>
      <c r="D1364" s="7" t="s">
        <v>29</v>
      </c>
      <c r="E1364" s="5">
        <v>8</v>
      </c>
      <c r="F1364" s="5" t="s">
        <v>52</v>
      </c>
      <c r="G1364" s="5" t="s">
        <v>0</v>
      </c>
      <c r="H1364" s="5" t="s">
        <v>22</v>
      </c>
      <c r="I1364" s="5" t="s">
        <v>22</v>
      </c>
      <c r="J1364" s="5" t="s">
        <v>24</v>
      </c>
      <c r="K1364" s="6">
        <v>40.799999999999997</v>
      </c>
      <c r="L1364" s="8">
        <v>76</v>
      </c>
      <c r="M1364" s="8">
        <v>24</v>
      </c>
      <c r="N1364" s="8">
        <v>0</v>
      </c>
      <c r="O1364" s="8">
        <v>0</v>
      </c>
      <c r="P1364" s="8">
        <v>0</v>
      </c>
      <c r="Q1364">
        <f t="shared" si="169"/>
        <v>3100.7999999999997</v>
      </c>
      <c r="R1364">
        <f t="shared" si="170"/>
        <v>979.19999999999993</v>
      </c>
      <c r="S1364">
        <f t="shared" si="171"/>
        <v>0</v>
      </c>
      <c r="T1364">
        <f t="shared" si="172"/>
        <v>0</v>
      </c>
      <c r="U1364">
        <f t="shared" si="173"/>
        <v>0</v>
      </c>
      <c r="V1364">
        <f t="shared" si="174"/>
        <v>4079.9999999999995</v>
      </c>
      <c r="W1364">
        <f t="shared" si="175"/>
        <v>4079.9999999999995</v>
      </c>
      <c r="X1364" t="str">
        <f t="shared" si="176"/>
        <v>Yes</v>
      </c>
    </row>
    <row r="1365" spans="1:24">
      <c r="A1365" s="5" t="s">
        <v>139</v>
      </c>
      <c r="B1365" s="5" t="s">
        <v>140</v>
      </c>
      <c r="C1365" s="5">
        <v>420</v>
      </c>
      <c r="D1365" s="7" t="s">
        <v>29</v>
      </c>
      <c r="E1365" s="5">
        <v>8</v>
      </c>
      <c r="F1365" s="5" t="s">
        <v>52</v>
      </c>
      <c r="G1365" s="5" t="s">
        <v>0</v>
      </c>
      <c r="H1365" s="5" t="s">
        <v>22</v>
      </c>
      <c r="I1365" s="5" t="s">
        <v>22</v>
      </c>
      <c r="J1365" s="5" t="s">
        <v>25</v>
      </c>
      <c r="K1365" s="6">
        <v>40.799999999999997</v>
      </c>
      <c r="L1365" s="8">
        <v>35</v>
      </c>
      <c r="M1365" s="8">
        <v>65</v>
      </c>
      <c r="N1365" s="8">
        <v>0</v>
      </c>
      <c r="O1365" s="8">
        <v>0</v>
      </c>
      <c r="P1365" s="8">
        <v>0</v>
      </c>
      <c r="Q1365">
        <f t="shared" si="169"/>
        <v>1428</v>
      </c>
      <c r="R1365">
        <f t="shared" si="170"/>
        <v>2652</v>
      </c>
      <c r="S1365">
        <f t="shared" si="171"/>
        <v>0</v>
      </c>
      <c r="T1365">
        <f t="shared" si="172"/>
        <v>0</v>
      </c>
      <c r="U1365">
        <f t="shared" si="173"/>
        <v>0</v>
      </c>
      <c r="V1365">
        <f t="shared" si="174"/>
        <v>4080</v>
      </c>
      <c r="W1365">
        <f t="shared" si="175"/>
        <v>4079.9999999999995</v>
      </c>
      <c r="X1365" t="str">
        <f t="shared" si="176"/>
        <v>Yes</v>
      </c>
    </row>
    <row r="1366" spans="1:24">
      <c r="A1366" s="5" t="s">
        <v>139</v>
      </c>
      <c r="B1366" s="5" t="s">
        <v>140</v>
      </c>
      <c r="C1366" s="5">
        <v>420</v>
      </c>
      <c r="D1366" s="7" t="s">
        <v>29</v>
      </c>
      <c r="E1366" s="5">
        <v>8</v>
      </c>
      <c r="F1366" s="5" t="s">
        <v>52</v>
      </c>
      <c r="G1366" s="5" t="s">
        <v>0</v>
      </c>
      <c r="H1366" s="5" t="s">
        <v>22</v>
      </c>
      <c r="I1366" s="5" t="s">
        <v>22</v>
      </c>
      <c r="J1366" s="5" t="s">
        <v>26</v>
      </c>
      <c r="K1366" s="6">
        <v>40.799999999999997</v>
      </c>
      <c r="L1366" s="10">
        <v>35</v>
      </c>
      <c r="M1366" s="10">
        <v>61</v>
      </c>
      <c r="N1366" s="10">
        <v>4</v>
      </c>
      <c r="O1366" s="10">
        <v>0</v>
      </c>
      <c r="P1366" s="10">
        <v>0</v>
      </c>
      <c r="Q1366">
        <f t="shared" si="169"/>
        <v>1428</v>
      </c>
      <c r="R1366">
        <f t="shared" si="170"/>
        <v>2488.7999999999997</v>
      </c>
      <c r="S1366">
        <f t="shared" si="171"/>
        <v>163.19999999999999</v>
      </c>
      <c r="T1366">
        <f t="shared" si="172"/>
        <v>0</v>
      </c>
      <c r="U1366">
        <f t="shared" si="173"/>
        <v>0</v>
      </c>
      <c r="V1366">
        <f t="shared" si="174"/>
        <v>4079.9999999999995</v>
      </c>
      <c r="W1366">
        <f t="shared" si="175"/>
        <v>4079.9999999999995</v>
      </c>
      <c r="X1366" t="str">
        <f t="shared" si="176"/>
        <v>Yes</v>
      </c>
    </row>
    <row r="1367" spans="1:24">
      <c r="A1367" s="5" t="s">
        <v>139</v>
      </c>
      <c r="B1367" s="5" t="s">
        <v>140</v>
      </c>
      <c r="C1367" s="5">
        <v>420</v>
      </c>
      <c r="D1367" s="7" t="s">
        <v>29</v>
      </c>
      <c r="E1367" s="5">
        <v>9</v>
      </c>
      <c r="F1367" s="5" t="s">
        <v>53</v>
      </c>
      <c r="G1367" s="5" t="s">
        <v>0</v>
      </c>
      <c r="H1367" s="5" t="s">
        <v>22</v>
      </c>
      <c r="I1367" s="5" t="s">
        <v>22</v>
      </c>
      <c r="J1367" s="5" t="s">
        <v>23</v>
      </c>
      <c r="K1367" s="6">
        <v>74.55</v>
      </c>
      <c r="L1367" s="8">
        <v>21.8</v>
      </c>
      <c r="M1367" s="8">
        <v>72.400000000000006</v>
      </c>
      <c r="N1367" s="8">
        <v>5.5</v>
      </c>
      <c r="O1367" s="8">
        <v>0.3</v>
      </c>
      <c r="P1367" s="8">
        <v>0</v>
      </c>
      <c r="Q1367">
        <f t="shared" si="169"/>
        <v>1625.19</v>
      </c>
      <c r="R1367">
        <f t="shared" si="170"/>
        <v>5397.42</v>
      </c>
      <c r="S1367">
        <f t="shared" si="171"/>
        <v>410.02499999999998</v>
      </c>
      <c r="T1367">
        <f t="shared" si="172"/>
        <v>22.364999999999998</v>
      </c>
      <c r="U1367">
        <f t="shared" si="173"/>
        <v>0</v>
      </c>
      <c r="V1367">
        <f t="shared" si="174"/>
        <v>7455</v>
      </c>
      <c r="W1367">
        <f t="shared" si="175"/>
        <v>7455</v>
      </c>
      <c r="X1367" t="str">
        <f t="shared" si="176"/>
        <v>Yes</v>
      </c>
    </row>
    <row r="1368" spans="1:24">
      <c r="A1368" s="5" t="s">
        <v>139</v>
      </c>
      <c r="B1368" s="5" t="s">
        <v>140</v>
      </c>
      <c r="C1368" s="5">
        <v>420</v>
      </c>
      <c r="D1368" s="7" t="s">
        <v>29</v>
      </c>
      <c r="E1368" s="5">
        <v>9</v>
      </c>
      <c r="F1368" s="5" t="s">
        <v>53</v>
      </c>
      <c r="G1368" s="5" t="s">
        <v>0</v>
      </c>
      <c r="H1368" s="5" t="s">
        <v>22</v>
      </c>
      <c r="I1368" s="5" t="s">
        <v>22</v>
      </c>
      <c r="J1368" s="5" t="s">
        <v>24</v>
      </c>
      <c r="K1368" s="6">
        <v>74.55</v>
      </c>
      <c r="L1368" s="8">
        <v>40</v>
      </c>
      <c r="M1368" s="8">
        <v>60</v>
      </c>
      <c r="N1368" s="8">
        <v>0</v>
      </c>
      <c r="O1368" s="8">
        <v>0</v>
      </c>
      <c r="P1368" s="8">
        <v>0</v>
      </c>
      <c r="Q1368">
        <f t="shared" si="169"/>
        <v>2982</v>
      </c>
      <c r="R1368">
        <f t="shared" si="170"/>
        <v>4473</v>
      </c>
      <c r="S1368">
        <f t="shared" si="171"/>
        <v>0</v>
      </c>
      <c r="T1368">
        <f t="shared" si="172"/>
        <v>0</v>
      </c>
      <c r="U1368">
        <f t="shared" si="173"/>
        <v>0</v>
      </c>
      <c r="V1368">
        <f t="shared" si="174"/>
        <v>7455</v>
      </c>
      <c r="W1368">
        <f t="shared" si="175"/>
        <v>7455</v>
      </c>
      <c r="X1368" t="str">
        <f t="shared" si="176"/>
        <v>Yes</v>
      </c>
    </row>
    <row r="1369" spans="1:24">
      <c r="A1369" s="5" t="s">
        <v>139</v>
      </c>
      <c r="B1369" s="5" t="s">
        <v>140</v>
      </c>
      <c r="C1369" s="5">
        <v>420</v>
      </c>
      <c r="D1369" s="7" t="s">
        <v>29</v>
      </c>
      <c r="E1369" s="5">
        <v>9</v>
      </c>
      <c r="F1369" s="5" t="s">
        <v>53</v>
      </c>
      <c r="G1369" s="5" t="s">
        <v>0</v>
      </c>
      <c r="H1369" s="5" t="s">
        <v>22</v>
      </c>
      <c r="I1369" s="5" t="s">
        <v>22</v>
      </c>
      <c r="J1369" s="5" t="s">
        <v>25</v>
      </c>
      <c r="K1369" s="6">
        <v>74.55</v>
      </c>
      <c r="L1369" s="8">
        <v>60</v>
      </c>
      <c r="M1369" s="8">
        <v>40</v>
      </c>
      <c r="N1369" s="8">
        <v>0</v>
      </c>
      <c r="O1369" s="8">
        <v>0</v>
      </c>
      <c r="P1369" s="8">
        <v>0</v>
      </c>
      <c r="Q1369">
        <f t="shared" si="169"/>
        <v>4473</v>
      </c>
      <c r="R1369">
        <f t="shared" si="170"/>
        <v>2982</v>
      </c>
      <c r="S1369">
        <f t="shared" si="171"/>
        <v>0</v>
      </c>
      <c r="T1369">
        <f t="shared" si="172"/>
        <v>0</v>
      </c>
      <c r="U1369">
        <f t="shared" si="173"/>
        <v>0</v>
      </c>
      <c r="V1369">
        <f t="shared" si="174"/>
        <v>7455</v>
      </c>
      <c r="W1369">
        <f t="shared" si="175"/>
        <v>7455</v>
      </c>
      <c r="X1369" t="str">
        <f t="shared" si="176"/>
        <v>Yes</v>
      </c>
    </row>
    <row r="1370" spans="1:24">
      <c r="A1370" s="5" t="s">
        <v>139</v>
      </c>
      <c r="B1370" s="5" t="s">
        <v>140</v>
      </c>
      <c r="C1370" s="5">
        <v>420</v>
      </c>
      <c r="D1370" s="7" t="s">
        <v>29</v>
      </c>
      <c r="E1370" s="5">
        <v>9</v>
      </c>
      <c r="F1370" s="5" t="s">
        <v>53</v>
      </c>
      <c r="G1370" s="5" t="s">
        <v>0</v>
      </c>
      <c r="H1370" s="5" t="s">
        <v>22</v>
      </c>
      <c r="I1370" s="5" t="s">
        <v>22</v>
      </c>
      <c r="J1370" s="5" t="s">
        <v>26</v>
      </c>
      <c r="K1370" s="6">
        <v>74.55</v>
      </c>
      <c r="L1370" s="10">
        <v>31</v>
      </c>
      <c r="M1370" s="10">
        <v>65</v>
      </c>
      <c r="N1370" s="10">
        <v>4</v>
      </c>
      <c r="O1370" s="10">
        <v>0</v>
      </c>
      <c r="P1370" s="10">
        <v>0</v>
      </c>
      <c r="Q1370">
        <f t="shared" si="169"/>
        <v>2311.0499999999997</v>
      </c>
      <c r="R1370">
        <f t="shared" si="170"/>
        <v>4845.75</v>
      </c>
      <c r="S1370">
        <f t="shared" si="171"/>
        <v>298.2</v>
      </c>
      <c r="T1370">
        <f t="shared" si="172"/>
        <v>0</v>
      </c>
      <c r="U1370">
        <f t="shared" si="173"/>
        <v>0</v>
      </c>
      <c r="V1370">
        <f t="shared" si="174"/>
        <v>7454.9999999999991</v>
      </c>
      <c r="W1370">
        <f t="shared" si="175"/>
        <v>7455</v>
      </c>
      <c r="X1370" t="str">
        <f t="shared" si="176"/>
        <v>Yes</v>
      </c>
    </row>
    <row r="1371" spans="1:24">
      <c r="A1371" s="5" t="s">
        <v>139</v>
      </c>
      <c r="B1371" s="5" t="s">
        <v>140</v>
      </c>
      <c r="C1371" s="5">
        <v>420</v>
      </c>
      <c r="D1371" s="7" t="s">
        <v>29</v>
      </c>
      <c r="E1371" s="5">
        <v>10</v>
      </c>
      <c r="F1371" s="5" t="s">
        <v>54</v>
      </c>
      <c r="G1371" s="5" t="s">
        <v>0</v>
      </c>
      <c r="H1371" s="5" t="s">
        <v>22</v>
      </c>
      <c r="I1371" s="5" t="s">
        <v>22</v>
      </c>
      <c r="J1371" s="5" t="s">
        <v>23</v>
      </c>
      <c r="K1371" s="6">
        <v>54</v>
      </c>
      <c r="L1371" s="8">
        <v>13.2</v>
      </c>
      <c r="M1371" s="8">
        <v>62.8</v>
      </c>
      <c r="N1371" s="8">
        <v>23</v>
      </c>
      <c r="O1371" s="8">
        <v>0</v>
      </c>
      <c r="P1371" s="8">
        <v>1</v>
      </c>
      <c r="Q1371">
        <f t="shared" si="169"/>
        <v>712.8</v>
      </c>
      <c r="R1371">
        <f t="shared" si="170"/>
        <v>3391.2</v>
      </c>
      <c r="S1371">
        <f t="shared" si="171"/>
        <v>1242</v>
      </c>
      <c r="T1371">
        <f t="shared" si="172"/>
        <v>0</v>
      </c>
      <c r="U1371">
        <f t="shared" si="173"/>
        <v>54</v>
      </c>
      <c r="V1371">
        <f t="shared" si="174"/>
        <v>5400</v>
      </c>
      <c r="W1371">
        <f t="shared" si="175"/>
        <v>5400</v>
      </c>
      <c r="X1371" t="str">
        <f t="shared" si="176"/>
        <v>Yes</v>
      </c>
    </row>
    <row r="1372" spans="1:24">
      <c r="A1372" s="5" t="s">
        <v>139</v>
      </c>
      <c r="B1372" s="5" t="s">
        <v>140</v>
      </c>
      <c r="C1372" s="5">
        <v>420</v>
      </c>
      <c r="D1372" s="7" t="s">
        <v>29</v>
      </c>
      <c r="E1372" s="5">
        <v>10</v>
      </c>
      <c r="F1372" s="5" t="s">
        <v>54</v>
      </c>
      <c r="G1372" s="5" t="s">
        <v>0</v>
      </c>
      <c r="H1372" s="5" t="s">
        <v>22</v>
      </c>
      <c r="I1372" s="5" t="s">
        <v>22</v>
      </c>
      <c r="J1372" s="5" t="s">
        <v>24</v>
      </c>
      <c r="K1372" s="6">
        <v>54</v>
      </c>
      <c r="L1372" s="8">
        <v>56.7</v>
      </c>
      <c r="M1372" s="8">
        <v>43.3</v>
      </c>
      <c r="N1372" s="8">
        <v>0</v>
      </c>
      <c r="O1372" s="8">
        <v>0</v>
      </c>
      <c r="P1372" s="8">
        <v>0</v>
      </c>
      <c r="Q1372">
        <f t="shared" si="169"/>
        <v>3061.8</v>
      </c>
      <c r="R1372">
        <f t="shared" si="170"/>
        <v>2338.1999999999998</v>
      </c>
      <c r="S1372">
        <f t="shared" si="171"/>
        <v>0</v>
      </c>
      <c r="T1372">
        <f t="shared" si="172"/>
        <v>0</v>
      </c>
      <c r="U1372">
        <f t="shared" si="173"/>
        <v>0</v>
      </c>
      <c r="V1372">
        <f t="shared" si="174"/>
        <v>5400</v>
      </c>
      <c r="W1372">
        <f t="shared" si="175"/>
        <v>5400</v>
      </c>
      <c r="X1372" t="str">
        <f t="shared" si="176"/>
        <v>Yes</v>
      </c>
    </row>
    <row r="1373" spans="1:24">
      <c r="A1373" s="5" t="s">
        <v>139</v>
      </c>
      <c r="B1373" s="5" t="s">
        <v>140</v>
      </c>
      <c r="C1373" s="5">
        <v>420</v>
      </c>
      <c r="D1373" s="7" t="s">
        <v>29</v>
      </c>
      <c r="E1373" s="5">
        <v>10</v>
      </c>
      <c r="F1373" s="5" t="s">
        <v>54</v>
      </c>
      <c r="G1373" s="5" t="s">
        <v>0</v>
      </c>
      <c r="H1373" s="5" t="s">
        <v>22</v>
      </c>
      <c r="I1373" s="5" t="s">
        <v>22</v>
      </c>
      <c r="J1373" s="5" t="s">
        <v>25</v>
      </c>
      <c r="K1373" s="6">
        <v>54</v>
      </c>
      <c r="L1373" s="8">
        <v>25</v>
      </c>
      <c r="M1373" s="8">
        <v>75</v>
      </c>
      <c r="N1373" s="8">
        <v>0</v>
      </c>
      <c r="O1373" s="8">
        <v>0</v>
      </c>
      <c r="P1373" s="8">
        <v>0</v>
      </c>
      <c r="Q1373">
        <f t="shared" si="169"/>
        <v>1350</v>
      </c>
      <c r="R1373">
        <f t="shared" si="170"/>
        <v>4050</v>
      </c>
      <c r="S1373">
        <f t="shared" si="171"/>
        <v>0</v>
      </c>
      <c r="T1373">
        <f t="shared" si="172"/>
        <v>0</v>
      </c>
      <c r="U1373">
        <f t="shared" si="173"/>
        <v>0</v>
      </c>
      <c r="V1373">
        <f t="shared" si="174"/>
        <v>5400</v>
      </c>
      <c r="W1373">
        <f t="shared" si="175"/>
        <v>5400</v>
      </c>
      <c r="X1373" t="str">
        <f t="shared" si="176"/>
        <v>Yes</v>
      </c>
    </row>
    <row r="1374" spans="1:24">
      <c r="A1374" s="5" t="s">
        <v>139</v>
      </c>
      <c r="B1374" s="5" t="s">
        <v>140</v>
      </c>
      <c r="C1374" s="5">
        <v>420</v>
      </c>
      <c r="D1374" s="7" t="s">
        <v>29</v>
      </c>
      <c r="E1374" s="5">
        <v>10</v>
      </c>
      <c r="F1374" s="5" t="s">
        <v>54</v>
      </c>
      <c r="G1374" s="5" t="s">
        <v>0</v>
      </c>
      <c r="H1374" s="5" t="s">
        <v>22</v>
      </c>
      <c r="I1374" s="5" t="s">
        <v>22</v>
      </c>
      <c r="J1374" s="5" t="s">
        <v>26</v>
      </c>
      <c r="K1374" s="6">
        <v>54</v>
      </c>
      <c r="L1374" s="10">
        <v>24</v>
      </c>
      <c r="M1374" s="10">
        <v>60</v>
      </c>
      <c r="N1374" s="10">
        <v>15</v>
      </c>
      <c r="O1374" s="10">
        <v>0</v>
      </c>
      <c r="P1374" s="10">
        <v>1</v>
      </c>
      <c r="Q1374">
        <f t="shared" si="169"/>
        <v>1296</v>
      </c>
      <c r="R1374">
        <f t="shared" si="170"/>
        <v>3240</v>
      </c>
      <c r="S1374">
        <f t="shared" si="171"/>
        <v>810</v>
      </c>
      <c r="T1374">
        <f t="shared" si="172"/>
        <v>0</v>
      </c>
      <c r="U1374">
        <f t="shared" si="173"/>
        <v>54</v>
      </c>
      <c r="V1374">
        <f t="shared" si="174"/>
        <v>5400</v>
      </c>
      <c r="W1374">
        <f t="shared" si="175"/>
        <v>5400</v>
      </c>
      <c r="X1374" t="str">
        <f t="shared" si="176"/>
        <v>Yes</v>
      </c>
    </row>
    <row r="1375" spans="1:24">
      <c r="A1375" s="5" t="s">
        <v>139</v>
      </c>
      <c r="B1375" s="5" t="s">
        <v>140</v>
      </c>
      <c r="C1375" s="5">
        <v>420</v>
      </c>
      <c r="D1375" s="7" t="s">
        <v>29</v>
      </c>
      <c r="E1375" s="5">
        <v>11</v>
      </c>
      <c r="F1375" s="5" t="s">
        <v>46</v>
      </c>
      <c r="G1375" s="5" t="s">
        <v>0</v>
      </c>
      <c r="H1375" s="5" t="s">
        <v>22</v>
      </c>
      <c r="I1375" s="5" t="s">
        <v>22</v>
      </c>
      <c r="J1375" s="5" t="s">
        <v>23</v>
      </c>
      <c r="K1375" s="6">
        <v>14.2</v>
      </c>
      <c r="L1375" s="8">
        <v>20.3</v>
      </c>
      <c r="M1375" s="8">
        <v>62.8</v>
      </c>
      <c r="N1375" s="8">
        <v>15.2</v>
      </c>
      <c r="O1375" s="8">
        <v>0</v>
      </c>
      <c r="P1375" s="8">
        <v>1.7</v>
      </c>
      <c r="Q1375">
        <f t="shared" si="169"/>
        <v>288.26</v>
      </c>
      <c r="R1375">
        <f t="shared" si="170"/>
        <v>891.75999999999988</v>
      </c>
      <c r="S1375">
        <f t="shared" si="171"/>
        <v>215.83999999999997</v>
      </c>
      <c r="T1375">
        <f t="shared" si="172"/>
        <v>0</v>
      </c>
      <c r="U1375">
        <f t="shared" si="173"/>
        <v>24.139999999999997</v>
      </c>
      <c r="V1375">
        <f t="shared" si="174"/>
        <v>1420</v>
      </c>
      <c r="W1375">
        <f t="shared" si="175"/>
        <v>1420</v>
      </c>
      <c r="X1375" t="str">
        <f t="shared" si="176"/>
        <v>Yes</v>
      </c>
    </row>
    <row r="1376" spans="1:24">
      <c r="A1376" s="5" t="s">
        <v>139</v>
      </c>
      <c r="B1376" s="5" t="s">
        <v>140</v>
      </c>
      <c r="C1376" s="5">
        <v>420</v>
      </c>
      <c r="D1376" s="7" t="s">
        <v>29</v>
      </c>
      <c r="E1376" s="5">
        <v>11</v>
      </c>
      <c r="F1376" s="5" t="s">
        <v>46</v>
      </c>
      <c r="G1376" s="5" t="s">
        <v>0</v>
      </c>
      <c r="H1376" s="5" t="s">
        <v>22</v>
      </c>
      <c r="I1376" s="5" t="s">
        <v>22</v>
      </c>
      <c r="J1376" s="5" t="s">
        <v>24</v>
      </c>
      <c r="K1376" s="6">
        <v>14.2</v>
      </c>
      <c r="L1376" s="8">
        <v>30</v>
      </c>
      <c r="M1376" s="8">
        <v>50</v>
      </c>
      <c r="N1376" s="8">
        <v>20</v>
      </c>
      <c r="O1376" s="8">
        <v>0</v>
      </c>
      <c r="P1376" s="8">
        <v>0</v>
      </c>
      <c r="Q1376">
        <f t="shared" si="169"/>
        <v>426</v>
      </c>
      <c r="R1376">
        <f t="shared" si="170"/>
        <v>710</v>
      </c>
      <c r="S1376">
        <f t="shared" si="171"/>
        <v>284</v>
      </c>
      <c r="T1376">
        <f t="shared" si="172"/>
        <v>0</v>
      </c>
      <c r="U1376">
        <f t="shared" si="173"/>
        <v>0</v>
      </c>
      <c r="V1376">
        <f t="shared" si="174"/>
        <v>1420</v>
      </c>
      <c r="W1376">
        <f t="shared" si="175"/>
        <v>1420</v>
      </c>
      <c r="X1376" t="str">
        <f t="shared" si="176"/>
        <v>Yes</v>
      </c>
    </row>
    <row r="1377" spans="1:24">
      <c r="A1377" s="5" t="s">
        <v>139</v>
      </c>
      <c r="B1377" s="5" t="s">
        <v>140</v>
      </c>
      <c r="C1377" s="5">
        <v>420</v>
      </c>
      <c r="D1377" s="7" t="s">
        <v>29</v>
      </c>
      <c r="E1377" s="5">
        <v>11</v>
      </c>
      <c r="F1377" s="5" t="s">
        <v>46</v>
      </c>
      <c r="G1377" s="5" t="s">
        <v>0</v>
      </c>
      <c r="H1377" s="5" t="s">
        <v>22</v>
      </c>
      <c r="I1377" s="5" t="s">
        <v>22</v>
      </c>
      <c r="J1377" s="5" t="s">
        <v>25</v>
      </c>
      <c r="K1377" s="6">
        <v>14.2</v>
      </c>
      <c r="L1377" s="8">
        <v>0</v>
      </c>
      <c r="M1377" s="8">
        <v>100</v>
      </c>
      <c r="N1377" s="8">
        <v>0</v>
      </c>
      <c r="O1377" s="8">
        <v>0</v>
      </c>
      <c r="P1377" s="8">
        <v>0</v>
      </c>
      <c r="Q1377">
        <f t="shared" si="169"/>
        <v>0</v>
      </c>
      <c r="R1377">
        <f t="shared" si="170"/>
        <v>1420</v>
      </c>
      <c r="S1377">
        <f t="shared" si="171"/>
        <v>0</v>
      </c>
      <c r="T1377">
        <f t="shared" si="172"/>
        <v>0</v>
      </c>
      <c r="U1377">
        <f t="shared" si="173"/>
        <v>0</v>
      </c>
      <c r="V1377">
        <f t="shared" si="174"/>
        <v>1420</v>
      </c>
      <c r="W1377">
        <f t="shared" si="175"/>
        <v>1420</v>
      </c>
      <c r="X1377" t="str">
        <f t="shared" si="176"/>
        <v>Yes</v>
      </c>
    </row>
    <row r="1378" spans="1:24">
      <c r="A1378" s="5" t="s">
        <v>139</v>
      </c>
      <c r="B1378" s="5" t="s">
        <v>140</v>
      </c>
      <c r="C1378" s="5">
        <v>420</v>
      </c>
      <c r="D1378" s="7" t="s">
        <v>29</v>
      </c>
      <c r="E1378" s="5">
        <v>11</v>
      </c>
      <c r="F1378" s="5" t="s">
        <v>46</v>
      </c>
      <c r="G1378" s="5" t="s">
        <v>0</v>
      </c>
      <c r="H1378" s="5" t="s">
        <v>22</v>
      </c>
      <c r="I1378" s="5" t="s">
        <v>22</v>
      </c>
      <c r="J1378" s="5" t="s">
        <v>26</v>
      </c>
      <c r="K1378" s="6">
        <v>14.2</v>
      </c>
      <c r="L1378" s="10">
        <v>19</v>
      </c>
      <c r="M1378" s="10">
        <v>66</v>
      </c>
      <c r="N1378" s="10">
        <v>14</v>
      </c>
      <c r="O1378" s="10">
        <v>0</v>
      </c>
      <c r="P1378" s="10">
        <v>1</v>
      </c>
      <c r="Q1378">
        <f t="shared" si="169"/>
        <v>269.8</v>
      </c>
      <c r="R1378">
        <f t="shared" si="170"/>
        <v>937.19999999999993</v>
      </c>
      <c r="S1378">
        <f t="shared" si="171"/>
        <v>198.79999999999998</v>
      </c>
      <c r="T1378">
        <f t="shared" si="172"/>
        <v>0</v>
      </c>
      <c r="U1378">
        <f t="shared" si="173"/>
        <v>14.2</v>
      </c>
      <c r="V1378">
        <f t="shared" si="174"/>
        <v>1420</v>
      </c>
      <c r="W1378">
        <f t="shared" si="175"/>
        <v>1420</v>
      </c>
      <c r="X1378" t="str">
        <f t="shared" si="176"/>
        <v>Yes</v>
      </c>
    </row>
    <row r="1379" spans="1:24">
      <c r="A1379" s="5" t="s">
        <v>139</v>
      </c>
      <c r="B1379" s="5" t="s">
        <v>140</v>
      </c>
      <c r="C1379" s="5">
        <v>420</v>
      </c>
      <c r="D1379" s="7" t="s">
        <v>29</v>
      </c>
      <c r="E1379" s="5">
        <v>15</v>
      </c>
      <c r="F1379" s="5" t="s">
        <v>30</v>
      </c>
      <c r="G1379" s="5" t="s">
        <v>0</v>
      </c>
      <c r="H1379" s="5" t="s">
        <v>22</v>
      </c>
      <c r="I1379" s="5" t="s">
        <v>22</v>
      </c>
      <c r="J1379" s="5" t="s">
        <v>23</v>
      </c>
      <c r="K1379" s="6">
        <v>34</v>
      </c>
      <c r="L1379" s="8">
        <v>4.9000000000000004</v>
      </c>
      <c r="M1379" s="8">
        <v>85.4</v>
      </c>
      <c r="N1379" s="8">
        <v>9.6999999999999993</v>
      </c>
      <c r="O1379" s="8">
        <v>0</v>
      </c>
      <c r="P1379" s="8">
        <v>0</v>
      </c>
      <c r="Q1379">
        <f t="shared" si="169"/>
        <v>166.60000000000002</v>
      </c>
      <c r="R1379">
        <f t="shared" si="170"/>
        <v>2903.6000000000004</v>
      </c>
      <c r="S1379">
        <f t="shared" si="171"/>
        <v>329.79999999999995</v>
      </c>
      <c r="T1379">
        <f t="shared" si="172"/>
        <v>0</v>
      </c>
      <c r="U1379">
        <f t="shared" si="173"/>
        <v>0</v>
      </c>
      <c r="V1379">
        <f t="shared" si="174"/>
        <v>3400</v>
      </c>
      <c r="W1379">
        <f t="shared" si="175"/>
        <v>3400</v>
      </c>
      <c r="X1379" t="str">
        <f t="shared" si="176"/>
        <v>Yes</v>
      </c>
    </row>
    <row r="1380" spans="1:24">
      <c r="A1380" s="5" t="s">
        <v>139</v>
      </c>
      <c r="B1380" s="5" t="s">
        <v>140</v>
      </c>
      <c r="C1380" s="5">
        <v>420</v>
      </c>
      <c r="D1380" s="7" t="s">
        <v>29</v>
      </c>
      <c r="E1380" s="5">
        <v>15</v>
      </c>
      <c r="F1380" s="5" t="s">
        <v>30</v>
      </c>
      <c r="G1380" s="5" t="s">
        <v>0</v>
      </c>
      <c r="H1380" s="5" t="s">
        <v>22</v>
      </c>
      <c r="I1380" s="5" t="s">
        <v>22</v>
      </c>
      <c r="J1380" s="5" t="s">
        <v>24</v>
      </c>
      <c r="K1380" s="6">
        <v>34</v>
      </c>
      <c r="L1380" s="8">
        <v>70</v>
      </c>
      <c r="M1380" s="8">
        <v>30</v>
      </c>
      <c r="N1380" s="8">
        <v>0</v>
      </c>
      <c r="O1380" s="8">
        <v>0</v>
      </c>
      <c r="P1380" s="8">
        <v>0</v>
      </c>
      <c r="Q1380">
        <f t="shared" si="169"/>
        <v>2380</v>
      </c>
      <c r="R1380">
        <f t="shared" si="170"/>
        <v>1020</v>
      </c>
      <c r="S1380">
        <f t="shared" si="171"/>
        <v>0</v>
      </c>
      <c r="T1380">
        <f t="shared" si="172"/>
        <v>0</v>
      </c>
      <c r="U1380">
        <f t="shared" si="173"/>
        <v>0</v>
      </c>
      <c r="V1380">
        <f t="shared" si="174"/>
        <v>3400</v>
      </c>
      <c r="W1380">
        <f t="shared" si="175"/>
        <v>3400</v>
      </c>
      <c r="X1380" t="str">
        <f t="shared" si="176"/>
        <v>Yes</v>
      </c>
    </row>
    <row r="1381" spans="1:24">
      <c r="A1381" s="5" t="s">
        <v>139</v>
      </c>
      <c r="B1381" s="5" t="s">
        <v>140</v>
      </c>
      <c r="C1381" s="5">
        <v>420</v>
      </c>
      <c r="D1381" s="7" t="s">
        <v>29</v>
      </c>
      <c r="E1381" s="5">
        <v>15</v>
      </c>
      <c r="F1381" s="5" t="s">
        <v>30</v>
      </c>
      <c r="G1381" s="5" t="s">
        <v>0</v>
      </c>
      <c r="H1381" s="5" t="s">
        <v>22</v>
      </c>
      <c r="I1381" s="5" t="s">
        <v>22</v>
      </c>
      <c r="J1381" s="5" t="s">
        <v>25</v>
      </c>
      <c r="K1381" s="6">
        <v>34</v>
      </c>
      <c r="L1381" s="8">
        <v>0</v>
      </c>
      <c r="M1381" s="8">
        <v>85</v>
      </c>
      <c r="N1381" s="8">
        <v>15</v>
      </c>
      <c r="O1381" s="8">
        <v>0</v>
      </c>
      <c r="P1381" s="8">
        <v>0</v>
      </c>
      <c r="Q1381">
        <f t="shared" si="169"/>
        <v>0</v>
      </c>
      <c r="R1381">
        <f t="shared" si="170"/>
        <v>2890</v>
      </c>
      <c r="S1381">
        <f t="shared" si="171"/>
        <v>510</v>
      </c>
      <c r="T1381">
        <f t="shared" si="172"/>
        <v>0</v>
      </c>
      <c r="U1381">
        <f t="shared" si="173"/>
        <v>0</v>
      </c>
      <c r="V1381">
        <f t="shared" si="174"/>
        <v>3400</v>
      </c>
      <c r="W1381">
        <f t="shared" si="175"/>
        <v>3400</v>
      </c>
      <c r="X1381" t="str">
        <f t="shared" si="176"/>
        <v>Yes</v>
      </c>
    </row>
    <row r="1382" spans="1:24">
      <c r="A1382" s="5" t="s">
        <v>139</v>
      </c>
      <c r="B1382" s="5" t="s">
        <v>140</v>
      </c>
      <c r="C1382" s="5">
        <v>420</v>
      </c>
      <c r="D1382" s="7" t="s">
        <v>29</v>
      </c>
      <c r="E1382" s="5">
        <v>15</v>
      </c>
      <c r="F1382" s="5" t="s">
        <v>30</v>
      </c>
      <c r="G1382" s="5" t="s">
        <v>0</v>
      </c>
      <c r="H1382" s="5" t="s">
        <v>22</v>
      </c>
      <c r="I1382" s="5" t="s">
        <v>22</v>
      </c>
      <c r="J1382" s="5" t="s">
        <v>26</v>
      </c>
      <c r="K1382" s="6">
        <v>34</v>
      </c>
      <c r="L1382" s="10">
        <v>17</v>
      </c>
      <c r="M1382" s="10">
        <v>74</v>
      </c>
      <c r="N1382" s="10">
        <v>9</v>
      </c>
      <c r="O1382" s="10">
        <v>0</v>
      </c>
      <c r="P1382" s="10">
        <v>0</v>
      </c>
      <c r="Q1382">
        <f t="shared" si="169"/>
        <v>578</v>
      </c>
      <c r="R1382">
        <f t="shared" si="170"/>
        <v>2516</v>
      </c>
      <c r="S1382">
        <f t="shared" si="171"/>
        <v>306</v>
      </c>
      <c r="T1382">
        <f t="shared" si="172"/>
        <v>0</v>
      </c>
      <c r="U1382">
        <f t="shared" si="173"/>
        <v>0</v>
      </c>
      <c r="V1382">
        <f t="shared" si="174"/>
        <v>3400</v>
      </c>
      <c r="W1382">
        <f t="shared" si="175"/>
        <v>3400</v>
      </c>
      <c r="X1382" t="str">
        <f t="shared" si="176"/>
        <v>Yes</v>
      </c>
    </row>
    <row r="1383" spans="1:24">
      <c r="A1383" s="5" t="s">
        <v>139</v>
      </c>
      <c r="B1383" s="5" t="s">
        <v>140</v>
      </c>
      <c r="C1383" s="5">
        <v>420</v>
      </c>
      <c r="D1383" s="7" t="s">
        <v>31</v>
      </c>
      <c r="E1383" s="5">
        <v>17</v>
      </c>
      <c r="F1383" s="5" t="s">
        <v>33</v>
      </c>
      <c r="G1383" s="5" t="s">
        <v>20</v>
      </c>
      <c r="H1383" s="5" t="s">
        <v>109</v>
      </c>
      <c r="I1383" s="5" t="s">
        <v>22</v>
      </c>
      <c r="J1383" s="5" t="s">
        <v>23</v>
      </c>
      <c r="K1383" s="6">
        <v>24.91</v>
      </c>
      <c r="L1383" s="8">
        <v>29</v>
      </c>
      <c r="M1383" s="8">
        <v>37</v>
      </c>
      <c r="N1383" s="8">
        <v>34</v>
      </c>
      <c r="O1383" s="8">
        <v>0</v>
      </c>
      <c r="P1383" s="8">
        <v>0</v>
      </c>
      <c r="Q1383">
        <f t="shared" si="169"/>
        <v>722.39</v>
      </c>
      <c r="R1383">
        <f t="shared" si="170"/>
        <v>921.67</v>
      </c>
      <c r="S1383">
        <f t="shared" si="171"/>
        <v>846.94</v>
      </c>
      <c r="T1383">
        <f t="shared" si="172"/>
        <v>0</v>
      </c>
      <c r="U1383">
        <f t="shared" si="173"/>
        <v>0</v>
      </c>
      <c r="V1383">
        <f t="shared" si="174"/>
        <v>2491</v>
      </c>
      <c r="W1383">
        <f t="shared" si="175"/>
        <v>2491</v>
      </c>
      <c r="X1383" t="str">
        <f t="shared" si="176"/>
        <v>Yes</v>
      </c>
    </row>
    <row r="1384" spans="1:24">
      <c r="A1384" s="5" t="s">
        <v>139</v>
      </c>
      <c r="B1384" s="5" t="s">
        <v>140</v>
      </c>
      <c r="C1384" s="5">
        <v>420</v>
      </c>
      <c r="D1384" s="7" t="s">
        <v>31</v>
      </c>
      <c r="E1384" s="5">
        <v>17</v>
      </c>
      <c r="F1384" s="5" t="s">
        <v>33</v>
      </c>
      <c r="G1384" s="5" t="s">
        <v>20</v>
      </c>
      <c r="H1384" s="5" t="s">
        <v>109</v>
      </c>
      <c r="I1384" s="5" t="s">
        <v>22</v>
      </c>
      <c r="J1384" s="5" t="s">
        <v>24</v>
      </c>
      <c r="K1384" s="6">
        <v>24.91</v>
      </c>
      <c r="L1384" s="8">
        <v>40</v>
      </c>
      <c r="M1384" s="8">
        <v>33.299999999999997</v>
      </c>
      <c r="N1384" s="8">
        <v>26.7</v>
      </c>
      <c r="O1384" s="8">
        <v>0</v>
      </c>
      <c r="P1384" s="8">
        <v>0</v>
      </c>
      <c r="Q1384">
        <f t="shared" si="169"/>
        <v>996.4</v>
      </c>
      <c r="R1384">
        <f t="shared" si="170"/>
        <v>829.50299999999993</v>
      </c>
      <c r="S1384">
        <f t="shared" si="171"/>
        <v>665.09699999999998</v>
      </c>
      <c r="T1384">
        <f t="shared" si="172"/>
        <v>0</v>
      </c>
      <c r="U1384">
        <f t="shared" si="173"/>
        <v>0</v>
      </c>
      <c r="V1384">
        <f t="shared" si="174"/>
        <v>2491</v>
      </c>
      <c r="W1384">
        <f t="shared" si="175"/>
        <v>2491</v>
      </c>
      <c r="X1384" t="str">
        <f t="shared" si="176"/>
        <v>Yes</v>
      </c>
    </row>
    <row r="1385" spans="1:24">
      <c r="A1385" s="5" t="s">
        <v>139</v>
      </c>
      <c r="B1385" s="5" t="s">
        <v>140</v>
      </c>
      <c r="C1385" s="5">
        <v>420</v>
      </c>
      <c r="D1385" s="7" t="s">
        <v>31</v>
      </c>
      <c r="E1385" s="5">
        <v>17</v>
      </c>
      <c r="F1385" s="5" t="s">
        <v>33</v>
      </c>
      <c r="G1385" s="5" t="s">
        <v>20</v>
      </c>
      <c r="H1385" s="5" t="s">
        <v>109</v>
      </c>
      <c r="I1385" s="5" t="s">
        <v>22</v>
      </c>
      <c r="J1385" s="5" t="s">
        <v>25</v>
      </c>
      <c r="K1385" s="6">
        <v>24.91</v>
      </c>
      <c r="L1385" s="8">
        <v>75</v>
      </c>
      <c r="M1385" s="8">
        <v>25</v>
      </c>
      <c r="N1385" s="8">
        <v>0</v>
      </c>
      <c r="O1385" s="8">
        <v>0</v>
      </c>
      <c r="P1385" s="8">
        <v>0</v>
      </c>
      <c r="Q1385">
        <f t="shared" si="169"/>
        <v>1868.25</v>
      </c>
      <c r="R1385">
        <f t="shared" si="170"/>
        <v>622.75</v>
      </c>
      <c r="S1385">
        <f t="shared" si="171"/>
        <v>0</v>
      </c>
      <c r="T1385">
        <f t="shared" si="172"/>
        <v>0</v>
      </c>
      <c r="U1385">
        <f t="shared" si="173"/>
        <v>0</v>
      </c>
      <c r="V1385">
        <f t="shared" si="174"/>
        <v>2491</v>
      </c>
      <c r="W1385">
        <f t="shared" si="175"/>
        <v>2491</v>
      </c>
      <c r="X1385" t="str">
        <f t="shared" si="176"/>
        <v>Yes</v>
      </c>
    </row>
    <row r="1386" spans="1:24">
      <c r="A1386" s="5" t="s">
        <v>139</v>
      </c>
      <c r="B1386" s="5" t="s">
        <v>140</v>
      </c>
      <c r="C1386" s="5">
        <v>420</v>
      </c>
      <c r="D1386" s="7" t="s">
        <v>31</v>
      </c>
      <c r="E1386" s="5">
        <v>17</v>
      </c>
      <c r="F1386" s="5" t="s">
        <v>33</v>
      </c>
      <c r="G1386" s="5" t="s">
        <v>20</v>
      </c>
      <c r="H1386" s="5" t="s">
        <v>109</v>
      </c>
      <c r="I1386" s="5" t="s">
        <v>22</v>
      </c>
      <c r="J1386" s="5" t="s">
        <v>26</v>
      </c>
      <c r="K1386" s="6">
        <v>24.91</v>
      </c>
      <c r="L1386" s="10">
        <v>38</v>
      </c>
      <c r="M1386" s="10">
        <v>35</v>
      </c>
      <c r="N1386" s="10">
        <v>27</v>
      </c>
      <c r="O1386" s="10">
        <v>0</v>
      </c>
      <c r="P1386" s="10">
        <v>0</v>
      </c>
      <c r="Q1386">
        <f t="shared" si="169"/>
        <v>946.58</v>
      </c>
      <c r="R1386">
        <f t="shared" si="170"/>
        <v>871.85</v>
      </c>
      <c r="S1386">
        <f t="shared" si="171"/>
        <v>672.57</v>
      </c>
      <c r="T1386">
        <f t="shared" si="172"/>
        <v>0</v>
      </c>
      <c r="U1386">
        <f t="shared" si="173"/>
        <v>0</v>
      </c>
      <c r="V1386">
        <f t="shared" si="174"/>
        <v>2491</v>
      </c>
      <c r="W1386">
        <f t="shared" si="175"/>
        <v>2491</v>
      </c>
      <c r="X1386" t="str">
        <f t="shared" si="176"/>
        <v>Yes</v>
      </c>
    </row>
    <row r="1387" spans="1:24">
      <c r="A1387" s="5" t="s">
        <v>139</v>
      </c>
      <c r="B1387" s="5" t="s">
        <v>140</v>
      </c>
      <c r="C1387" s="5">
        <v>420</v>
      </c>
      <c r="D1387" s="7" t="s">
        <v>31</v>
      </c>
      <c r="E1387" s="5">
        <v>17</v>
      </c>
      <c r="F1387" s="5" t="s">
        <v>33</v>
      </c>
      <c r="G1387" s="5" t="s">
        <v>29</v>
      </c>
      <c r="H1387" s="5" t="s">
        <v>110</v>
      </c>
      <c r="I1387" s="5" t="s">
        <v>22</v>
      </c>
      <c r="J1387" s="5" t="s">
        <v>23</v>
      </c>
      <c r="K1387" s="6">
        <v>62.9</v>
      </c>
      <c r="L1387" s="8">
        <v>32.299999999999997</v>
      </c>
      <c r="M1387" s="8">
        <v>39.9</v>
      </c>
      <c r="N1387" s="8">
        <v>25.6</v>
      </c>
      <c r="O1387" s="8">
        <v>1.3</v>
      </c>
      <c r="P1387" s="8">
        <v>0.9</v>
      </c>
      <c r="Q1387">
        <f t="shared" si="169"/>
        <v>2031.6699999999998</v>
      </c>
      <c r="R1387">
        <f t="shared" si="170"/>
        <v>2509.71</v>
      </c>
      <c r="S1387">
        <f t="shared" si="171"/>
        <v>1610.24</v>
      </c>
      <c r="T1387">
        <f t="shared" si="172"/>
        <v>81.77</v>
      </c>
      <c r="U1387">
        <f t="shared" si="173"/>
        <v>56.61</v>
      </c>
      <c r="V1387">
        <f t="shared" si="174"/>
        <v>6290</v>
      </c>
      <c r="W1387">
        <f t="shared" si="175"/>
        <v>6290</v>
      </c>
      <c r="X1387" t="str">
        <f t="shared" si="176"/>
        <v>Yes</v>
      </c>
    </row>
    <row r="1388" spans="1:24">
      <c r="A1388" s="5" t="s">
        <v>139</v>
      </c>
      <c r="B1388" s="5" t="s">
        <v>140</v>
      </c>
      <c r="C1388" s="5">
        <v>420</v>
      </c>
      <c r="D1388" s="7" t="s">
        <v>31</v>
      </c>
      <c r="E1388" s="5">
        <v>17</v>
      </c>
      <c r="F1388" s="5" t="s">
        <v>33</v>
      </c>
      <c r="G1388" s="5" t="s">
        <v>29</v>
      </c>
      <c r="H1388" s="5" t="s">
        <v>110</v>
      </c>
      <c r="I1388" s="5" t="s">
        <v>22</v>
      </c>
      <c r="J1388" s="5" t="s">
        <v>24</v>
      </c>
      <c r="K1388" s="6">
        <v>62.9</v>
      </c>
      <c r="L1388" s="8">
        <v>54.3</v>
      </c>
      <c r="M1388" s="8">
        <v>28.6</v>
      </c>
      <c r="N1388" s="8">
        <v>11.4</v>
      </c>
      <c r="O1388" s="8">
        <v>5.7</v>
      </c>
      <c r="P1388" s="8">
        <v>0</v>
      </c>
      <c r="Q1388">
        <f t="shared" si="169"/>
        <v>3415.47</v>
      </c>
      <c r="R1388">
        <f t="shared" si="170"/>
        <v>1798.94</v>
      </c>
      <c r="S1388">
        <f t="shared" si="171"/>
        <v>717.06000000000006</v>
      </c>
      <c r="T1388">
        <f t="shared" si="172"/>
        <v>358.53000000000003</v>
      </c>
      <c r="U1388">
        <f t="shared" si="173"/>
        <v>0</v>
      </c>
      <c r="V1388">
        <f t="shared" si="174"/>
        <v>6290</v>
      </c>
      <c r="W1388">
        <f t="shared" si="175"/>
        <v>6290</v>
      </c>
      <c r="X1388" t="str">
        <f t="shared" si="176"/>
        <v>Yes</v>
      </c>
    </row>
    <row r="1389" spans="1:24">
      <c r="A1389" s="5" t="s">
        <v>139</v>
      </c>
      <c r="B1389" s="5" t="s">
        <v>140</v>
      </c>
      <c r="C1389" s="5">
        <v>420</v>
      </c>
      <c r="D1389" s="7" t="s">
        <v>31</v>
      </c>
      <c r="E1389" s="5">
        <v>17</v>
      </c>
      <c r="F1389" s="5" t="s">
        <v>33</v>
      </c>
      <c r="G1389" s="5" t="s">
        <v>29</v>
      </c>
      <c r="H1389" s="5" t="s">
        <v>110</v>
      </c>
      <c r="I1389" s="5" t="s">
        <v>22</v>
      </c>
      <c r="J1389" s="5" t="s">
        <v>25</v>
      </c>
      <c r="K1389" s="6">
        <v>62.9</v>
      </c>
      <c r="L1389" s="8">
        <v>75</v>
      </c>
      <c r="M1389" s="8">
        <v>25</v>
      </c>
      <c r="N1389" s="8">
        <v>0</v>
      </c>
      <c r="O1389" s="8">
        <v>0</v>
      </c>
      <c r="P1389" s="8">
        <v>0</v>
      </c>
      <c r="Q1389">
        <f t="shared" si="169"/>
        <v>4717.5</v>
      </c>
      <c r="R1389">
        <f t="shared" si="170"/>
        <v>1572.5</v>
      </c>
      <c r="S1389">
        <f t="shared" si="171"/>
        <v>0</v>
      </c>
      <c r="T1389">
        <f t="shared" si="172"/>
        <v>0</v>
      </c>
      <c r="U1389">
        <f t="shared" si="173"/>
        <v>0</v>
      </c>
      <c r="V1389">
        <f t="shared" si="174"/>
        <v>6290</v>
      </c>
      <c r="W1389">
        <f t="shared" si="175"/>
        <v>6290</v>
      </c>
      <c r="X1389" t="str">
        <f t="shared" si="176"/>
        <v>Yes</v>
      </c>
    </row>
    <row r="1390" spans="1:24">
      <c r="A1390" s="5" t="s">
        <v>139</v>
      </c>
      <c r="B1390" s="5" t="s">
        <v>140</v>
      </c>
      <c r="C1390" s="5">
        <v>420</v>
      </c>
      <c r="D1390" s="7" t="s">
        <v>31</v>
      </c>
      <c r="E1390" s="5">
        <v>17</v>
      </c>
      <c r="F1390" s="5" t="s">
        <v>33</v>
      </c>
      <c r="G1390" s="5" t="s">
        <v>29</v>
      </c>
      <c r="H1390" s="5" t="s">
        <v>110</v>
      </c>
      <c r="I1390" s="5" t="s">
        <v>22</v>
      </c>
      <c r="J1390" s="5" t="s">
        <v>26</v>
      </c>
      <c r="K1390" s="6">
        <v>62.9</v>
      </c>
      <c r="L1390" s="10">
        <v>43</v>
      </c>
      <c r="M1390" s="10">
        <v>36</v>
      </c>
      <c r="N1390" s="10">
        <v>18</v>
      </c>
      <c r="O1390" s="10">
        <v>2</v>
      </c>
      <c r="P1390" s="10">
        <v>1</v>
      </c>
      <c r="Q1390">
        <f t="shared" si="169"/>
        <v>2704.7</v>
      </c>
      <c r="R1390">
        <f t="shared" si="170"/>
        <v>2264.4</v>
      </c>
      <c r="S1390">
        <f t="shared" si="171"/>
        <v>1132.2</v>
      </c>
      <c r="T1390">
        <f t="shared" si="172"/>
        <v>125.8</v>
      </c>
      <c r="U1390">
        <f t="shared" si="173"/>
        <v>62.9</v>
      </c>
      <c r="V1390">
        <f t="shared" si="174"/>
        <v>6290</v>
      </c>
      <c r="W1390">
        <f t="shared" si="175"/>
        <v>6290</v>
      </c>
      <c r="X1390" t="str">
        <f t="shared" si="176"/>
        <v>Yes</v>
      </c>
    </row>
    <row r="1391" spans="1:24">
      <c r="A1391" s="5" t="s">
        <v>139</v>
      </c>
      <c r="B1391" s="5" t="s">
        <v>140</v>
      </c>
      <c r="C1391" s="5">
        <v>420</v>
      </c>
      <c r="D1391" s="7" t="s">
        <v>31</v>
      </c>
      <c r="E1391" s="5">
        <v>19</v>
      </c>
      <c r="F1391" s="5" t="s">
        <v>34</v>
      </c>
      <c r="G1391" s="5" t="s">
        <v>0</v>
      </c>
      <c r="H1391" s="5" t="s">
        <v>22</v>
      </c>
      <c r="I1391" s="5" t="s">
        <v>22</v>
      </c>
      <c r="J1391" s="5" t="s">
        <v>23</v>
      </c>
      <c r="K1391" s="6">
        <v>44.81</v>
      </c>
      <c r="L1391" s="8">
        <v>25.7</v>
      </c>
      <c r="M1391" s="8">
        <v>49.7</v>
      </c>
      <c r="N1391" s="8">
        <v>22.9</v>
      </c>
      <c r="O1391" s="8">
        <v>1.7</v>
      </c>
      <c r="P1391" s="8">
        <v>0</v>
      </c>
      <c r="Q1391">
        <f t="shared" si="169"/>
        <v>1151.617</v>
      </c>
      <c r="R1391">
        <f t="shared" si="170"/>
        <v>2227.0570000000002</v>
      </c>
      <c r="S1391">
        <f t="shared" si="171"/>
        <v>1026.1489999999999</v>
      </c>
      <c r="T1391">
        <f t="shared" si="172"/>
        <v>76.177000000000007</v>
      </c>
      <c r="U1391">
        <f t="shared" si="173"/>
        <v>0</v>
      </c>
      <c r="V1391">
        <f t="shared" si="174"/>
        <v>4481</v>
      </c>
      <c r="W1391">
        <f t="shared" si="175"/>
        <v>4481</v>
      </c>
      <c r="X1391" t="str">
        <f t="shared" si="176"/>
        <v>Yes</v>
      </c>
    </row>
    <row r="1392" spans="1:24">
      <c r="A1392" s="5" t="s">
        <v>139</v>
      </c>
      <c r="B1392" s="5" t="s">
        <v>140</v>
      </c>
      <c r="C1392" s="5">
        <v>420</v>
      </c>
      <c r="D1392" s="7" t="s">
        <v>31</v>
      </c>
      <c r="E1392" s="5">
        <v>19</v>
      </c>
      <c r="F1392" s="5" t="s">
        <v>34</v>
      </c>
      <c r="G1392" s="5" t="s">
        <v>0</v>
      </c>
      <c r="H1392" s="5" t="s">
        <v>22</v>
      </c>
      <c r="I1392" s="5" t="s">
        <v>22</v>
      </c>
      <c r="J1392" s="5" t="s">
        <v>24</v>
      </c>
      <c r="K1392" s="6">
        <v>44.81</v>
      </c>
      <c r="L1392" s="8">
        <v>24</v>
      </c>
      <c r="M1392" s="8">
        <v>52</v>
      </c>
      <c r="N1392" s="8">
        <v>24</v>
      </c>
      <c r="O1392" s="8">
        <v>0</v>
      </c>
      <c r="P1392" s="8">
        <v>0</v>
      </c>
      <c r="Q1392">
        <f t="shared" si="169"/>
        <v>1075.44</v>
      </c>
      <c r="R1392">
        <f t="shared" si="170"/>
        <v>2330.12</v>
      </c>
      <c r="S1392">
        <f t="shared" si="171"/>
        <v>1075.44</v>
      </c>
      <c r="T1392">
        <f t="shared" si="172"/>
        <v>0</v>
      </c>
      <c r="U1392">
        <f t="shared" si="173"/>
        <v>0</v>
      </c>
      <c r="V1392">
        <f t="shared" si="174"/>
        <v>4481</v>
      </c>
      <c r="W1392">
        <f t="shared" si="175"/>
        <v>4481</v>
      </c>
      <c r="X1392" t="str">
        <f t="shared" si="176"/>
        <v>Yes</v>
      </c>
    </row>
    <row r="1393" spans="1:24">
      <c r="A1393" s="5" t="s">
        <v>139</v>
      </c>
      <c r="B1393" s="5" t="s">
        <v>140</v>
      </c>
      <c r="C1393" s="5">
        <v>420</v>
      </c>
      <c r="D1393" s="7" t="s">
        <v>31</v>
      </c>
      <c r="E1393" s="5">
        <v>19</v>
      </c>
      <c r="F1393" s="5" t="s">
        <v>34</v>
      </c>
      <c r="G1393" s="5" t="s">
        <v>0</v>
      </c>
      <c r="H1393" s="5" t="s">
        <v>22</v>
      </c>
      <c r="I1393" s="5" t="s">
        <v>22</v>
      </c>
      <c r="J1393" s="5" t="s">
        <v>25</v>
      </c>
      <c r="K1393" s="6">
        <v>44.81</v>
      </c>
      <c r="L1393" s="8">
        <v>37.5</v>
      </c>
      <c r="M1393" s="8">
        <v>62.5</v>
      </c>
      <c r="N1393" s="8">
        <v>0</v>
      </c>
      <c r="O1393" s="8">
        <v>0</v>
      </c>
      <c r="P1393" s="8">
        <v>0</v>
      </c>
      <c r="Q1393">
        <f t="shared" si="169"/>
        <v>1680.375</v>
      </c>
      <c r="R1393">
        <f t="shared" si="170"/>
        <v>2800.625</v>
      </c>
      <c r="S1393">
        <f t="shared" si="171"/>
        <v>0</v>
      </c>
      <c r="T1393">
        <f t="shared" si="172"/>
        <v>0</v>
      </c>
      <c r="U1393">
        <f t="shared" si="173"/>
        <v>0</v>
      </c>
      <c r="V1393">
        <f t="shared" si="174"/>
        <v>4481</v>
      </c>
      <c r="W1393">
        <f t="shared" si="175"/>
        <v>4481</v>
      </c>
      <c r="X1393" t="str">
        <f t="shared" si="176"/>
        <v>Yes</v>
      </c>
    </row>
    <row r="1394" spans="1:24">
      <c r="A1394" s="5" t="s">
        <v>139</v>
      </c>
      <c r="B1394" s="5" t="s">
        <v>140</v>
      </c>
      <c r="C1394" s="5">
        <v>420</v>
      </c>
      <c r="D1394" s="7" t="s">
        <v>31</v>
      </c>
      <c r="E1394" s="5">
        <v>19</v>
      </c>
      <c r="F1394" s="5" t="s">
        <v>34</v>
      </c>
      <c r="G1394" s="5" t="s">
        <v>0</v>
      </c>
      <c r="H1394" s="5" t="s">
        <v>22</v>
      </c>
      <c r="I1394" s="5" t="s">
        <v>22</v>
      </c>
      <c r="J1394" s="5" t="s">
        <v>26</v>
      </c>
      <c r="K1394" s="6">
        <v>44.81</v>
      </c>
      <c r="L1394" s="10">
        <v>27</v>
      </c>
      <c r="M1394" s="10">
        <v>52</v>
      </c>
      <c r="N1394" s="10">
        <v>20</v>
      </c>
      <c r="O1394" s="10">
        <v>1</v>
      </c>
      <c r="P1394" s="10">
        <v>0</v>
      </c>
      <c r="Q1394">
        <f t="shared" si="169"/>
        <v>1209.8700000000001</v>
      </c>
      <c r="R1394">
        <f t="shared" si="170"/>
        <v>2330.12</v>
      </c>
      <c r="S1394">
        <f t="shared" si="171"/>
        <v>896.2</v>
      </c>
      <c r="T1394">
        <f t="shared" si="172"/>
        <v>44.81</v>
      </c>
      <c r="U1394">
        <f t="shared" si="173"/>
        <v>0</v>
      </c>
      <c r="V1394">
        <f t="shared" si="174"/>
        <v>4481</v>
      </c>
      <c r="W1394">
        <f t="shared" si="175"/>
        <v>4481</v>
      </c>
      <c r="X1394" t="str">
        <f t="shared" si="176"/>
        <v>Yes</v>
      </c>
    </row>
    <row r="1395" spans="1:24">
      <c r="A1395" s="5" t="s">
        <v>139</v>
      </c>
      <c r="B1395" s="5" t="s">
        <v>140</v>
      </c>
      <c r="C1395" s="5">
        <v>420</v>
      </c>
      <c r="D1395" s="7" t="s">
        <v>31</v>
      </c>
      <c r="E1395" s="5">
        <v>20</v>
      </c>
      <c r="F1395" s="5" t="s">
        <v>35</v>
      </c>
      <c r="G1395" s="5" t="s">
        <v>0</v>
      </c>
      <c r="H1395" s="5" t="s">
        <v>22</v>
      </c>
      <c r="I1395" s="5" t="s">
        <v>22</v>
      </c>
      <c r="J1395" s="5" t="s">
        <v>23</v>
      </c>
      <c r="K1395" s="6">
        <v>24.3</v>
      </c>
      <c r="L1395" s="8">
        <v>28</v>
      </c>
      <c r="M1395" s="8">
        <v>55.9</v>
      </c>
      <c r="N1395" s="8">
        <v>16.100000000000001</v>
      </c>
      <c r="O1395" s="8">
        <v>0</v>
      </c>
      <c r="P1395" s="8">
        <v>0</v>
      </c>
      <c r="Q1395">
        <f t="shared" si="169"/>
        <v>680.4</v>
      </c>
      <c r="R1395">
        <f t="shared" si="170"/>
        <v>1358.3700000000001</v>
      </c>
      <c r="S1395">
        <f t="shared" si="171"/>
        <v>391.23</v>
      </c>
      <c r="T1395">
        <f t="shared" si="172"/>
        <v>0</v>
      </c>
      <c r="U1395">
        <f t="shared" si="173"/>
        <v>0</v>
      </c>
      <c r="V1395">
        <f t="shared" si="174"/>
        <v>2430</v>
      </c>
      <c r="W1395">
        <f t="shared" si="175"/>
        <v>2430</v>
      </c>
      <c r="X1395" t="str">
        <f t="shared" si="176"/>
        <v>Yes</v>
      </c>
    </row>
    <row r="1396" spans="1:24">
      <c r="A1396" s="5" t="s">
        <v>139</v>
      </c>
      <c r="B1396" s="5" t="s">
        <v>140</v>
      </c>
      <c r="C1396" s="5">
        <v>420</v>
      </c>
      <c r="D1396" s="7" t="s">
        <v>31</v>
      </c>
      <c r="E1396" s="5">
        <v>20</v>
      </c>
      <c r="F1396" s="5" t="s">
        <v>35</v>
      </c>
      <c r="G1396" s="5" t="s">
        <v>0</v>
      </c>
      <c r="H1396" s="5" t="s">
        <v>22</v>
      </c>
      <c r="I1396" s="5" t="s">
        <v>22</v>
      </c>
      <c r="J1396" s="5" t="s">
        <v>24</v>
      </c>
      <c r="K1396" s="6">
        <v>24.3</v>
      </c>
      <c r="L1396" s="8">
        <v>80</v>
      </c>
      <c r="M1396" s="8">
        <v>20</v>
      </c>
      <c r="N1396" s="8">
        <v>0</v>
      </c>
      <c r="O1396" s="8">
        <v>0</v>
      </c>
      <c r="P1396" s="8">
        <v>0</v>
      </c>
      <c r="Q1396">
        <f t="shared" si="169"/>
        <v>1944</v>
      </c>
      <c r="R1396">
        <f t="shared" si="170"/>
        <v>486</v>
      </c>
      <c r="S1396">
        <f t="shared" si="171"/>
        <v>0</v>
      </c>
      <c r="T1396">
        <f t="shared" si="172"/>
        <v>0</v>
      </c>
      <c r="U1396">
        <f t="shared" si="173"/>
        <v>0</v>
      </c>
      <c r="V1396">
        <f t="shared" si="174"/>
        <v>2430</v>
      </c>
      <c r="W1396">
        <f t="shared" si="175"/>
        <v>2430</v>
      </c>
      <c r="X1396" t="str">
        <f t="shared" si="176"/>
        <v>Yes</v>
      </c>
    </row>
    <row r="1397" spans="1:24">
      <c r="A1397" s="5" t="s">
        <v>139</v>
      </c>
      <c r="B1397" s="5" t="s">
        <v>140</v>
      </c>
      <c r="C1397" s="5">
        <v>420</v>
      </c>
      <c r="D1397" s="7" t="s">
        <v>31</v>
      </c>
      <c r="E1397" s="5">
        <v>20</v>
      </c>
      <c r="F1397" s="5" t="s">
        <v>35</v>
      </c>
      <c r="G1397" s="5" t="s">
        <v>0</v>
      </c>
      <c r="H1397" s="5" t="s">
        <v>22</v>
      </c>
      <c r="I1397" s="5" t="s">
        <v>22</v>
      </c>
      <c r="J1397" s="5" t="s">
        <v>25</v>
      </c>
      <c r="K1397" s="6">
        <v>24.3</v>
      </c>
      <c r="L1397" s="8">
        <v>62.5</v>
      </c>
      <c r="M1397" s="8">
        <v>37.5</v>
      </c>
      <c r="N1397" s="8">
        <v>0</v>
      </c>
      <c r="O1397" s="8">
        <v>0</v>
      </c>
      <c r="P1397" s="8">
        <v>0</v>
      </c>
      <c r="Q1397">
        <f t="shared" si="169"/>
        <v>1518.75</v>
      </c>
      <c r="R1397">
        <f t="shared" si="170"/>
        <v>911.25</v>
      </c>
      <c r="S1397">
        <f t="shared" si="171"/>
        <v>0</v>
      </c>
      <c r="T1397">
        <f t="shared" si="172"/>
        <v>0</v>
      </c>
      <c r="U1397">
        <f t="shared" si="173"/>
        <v>0</v>
      </c>
      <c r="V1397">
        <f t="shared" si="174"/>
        <v>2430</v>
      </c>
      <c r="W1397">
        <f t="shared" si="175"/>
        <v>2430</v>
      </c>
      <c r="X1397" t="str">
        <f t="shared" si="176"/>
        <v>Yes</v>
      </c>
    </row>
    <row r="1398" spans="1:24">
      <c r="A1398" s="5" t="s">
        <v>139</v>
      </c>
      <c r="B1398" s="5" t="s">
        <v>140</v>
      </c>
      <c r="C1398" s="5">
        <v>420</v>
      </c>
      <c r="D1398" s="7" t="s">
        <v>31</v>
      </c>
      <c r="E1398" s="5">
        <v>20</v>
      </c>
      <c r="F1398" s="5" t="s">
        <v>35</v>
      </c>
      <c r="G1398" s="5" t="s">
        <v>0</v>
      </c>
      <c r="H1398" s="5" t="s">
        <v>22</v>
      </c>
      <c r="I1398" s="5" t="s">
        <v>22</v>
      </c>
      <c r="J1398" s="5" t="s">
        <v>26</v>
      </c>
      <c r="K1398" s="6">
        <v>24.3</v>
      </c>
      <c r="L1398" s="10">
        <v>44</v>
      </c>
      <c r="M1398" s="10">
        <v>46</v>
      </c>
      <c r="N1398" s="10">
        <v>10</v>
      </c>
      <c r="O1398" s="10">
        <v>0</v>
      </c>
      <c r="P1398" s="10">
        <v>0</v>
      </c>
      <c r="Q1398">
        <f t="shared" si="169"/>
        <v>1069.2</v>
      </c>
      <c r="R1398">
        <f t="shared" si="170"/>
        <v>1117.8</v>
      </c>
      <c r="S1398">
        <f t="shared" si="171"/>
        <v>243</v>
      </c>
      <c r="T1398">
        <f t="shared" si="172"/>
        <v>0</v>
      </c>
      <c r="U1398">
        <f t="shared" si="173"/>
        <v>0</v>
      </c>
      <c r="V1398">
        <f t="shared" si="174"/>
        <v>2430</v>
      </c>
      <c r="W1398">
        <f t="shared" si="175"/>
        <v>2430</v>
      </c>
      <c r="X1398" t="str">
        <f t="shared" si="176"/>
        <v>Yes</v>
      </c>
    </row>
    <row r="1399" spans="1:24">
      <c r="A1399" s="5" t="s">
        <v>139</v>
      </c>
      <c r="B1399" s="5" t="s">
        <v>140</v>
      </c>
      <c r="C1399" s="5">
        <v>420</v>
      </c>
      <c r="D1399" s="7" t="s">
        <v>31</v>
      </c>
      <c r="E1399" s="5">
        <v>21</v>
      </c>
      <c r="F1399" s="5" t="s">
        <v>66</v>
      </c>
      <c r="G1399" s="5" t="s">
        <v>0</v>
      </c>
      <c r="H1399" s="5" t="s">
        <v>22</v>
      </c>
      <c r="I1399" s="5" t="s">
        <v>22</v>
      </c>
      <c r="J1399" s="5" t="s">
        <v>23</v>
      </c>
      <c r="K1399" s="6">
        <v>24.8</v>
      </c>
      <c r="L1399" s="8">
        <v>13.5</v>
      </c>
      <c r="M1399" s="8">
        <v>41.6</v>
      </c>
      <c r="N1399" s="8">
        <v>38.200000000000003</v>
      </c>
      <c r="O1399" s="8">
        <v>6.7</v>
      </c>
      <c r="P1399" s="8">
        <v>0</v>
      </c>
      <c r="Q1399">
        <f t="shared" si="169"/>
        <v>334.8</v>
      </c>
      <c r="R1399">
        <f t="shared" si="170"/>
        <v>1031.68</v>
      </c>
      <c r="S1399">
        <f t="shared" si="171"/>
        <v>947.36000000000013</v>
      </c>
      <c r="T1399">
        <f t="shared" si="172"/>
        <v>166.16</v>
      </c>
      <c r="U1399">
        <f t="shared" si="173"/>
        <v>0</v>
      </c>
      <c r="V1399">
        <f t="shared" si="174"/>
        <v>2480</v>
      </c>
      <c r="W1399">
        <f t="shared" si="175"/>
        <v>2480</v>
      </c>
      <c r="X1399" t="str">
        <f t="shared" si="176"/>
        <v>Yes</v>
      </c>
    </row>
    <row r="1400" spans="1:24">
      <c r="A1400" s="5" t="s">
        <v>139</v>
      </c>
      <c r="B1400" s="5" t="s">
        <v>140</v>
      </c>
      <c r="C1400" s="5">
        <v>420</v>
      </c>
      <c r="D1400" s="7" t="s">
        <v>31</v>
      </c>
      <c r="E1400" s="5">
        <v>21</v>
      </c>
      <c r="F1400" s="5" t="s">
        <v>66</v>
      </c>
      <c r="G1400" s="5" t="s">
        <v>0</v>
      </c>
      <c r="H1400" s="5" t="s">
        <v>22</v>
      </c>
      <c r="I1400" s="5" t="s">
        <v>22</v>
      </c>
      <c r="J1400" s="5" t="s">
        <v>24</v>
      </c>
      <c r="K1400" s="6">
        <v>24.8</v>
      </c>
      <c r="L1400" s="8">
        <v>26.7</v>
      </c>
      <c r="M1400" s="8">
        <v>73.3</v>
      </c>
      <c r="N1400" s="8">
        <v>0</v>
      </c>
      <c r="O1400" s="8">
        <v>0</v>
      </c>
      <c r="P1400" s="8">
        <v>0</v>
      </c>
      <c r="Q1400">
        <f t="shared" si="169"/>
        <v>662.16</v>
      </c>
      <c r="R1400">
        <f t="shared" si="170"/>
        <v>1817.84</v>
      </c>
      <c r="S1400">
        <f t="shared" si="171"/>
        <v>0</v>
      </c>
      <c r="T1400">
        <f t="shared" si="172"/>
        <v>0</v>
      </c>
      <c r="U1400">
        <f t="shared" si="173"/>
        <v>0</v>
      </c>
      <c r="V1400">
        <f t="shared" si="174"/>
        <v>2480</v>
      </c>
      <c r="W1400">
        <f t="shared" si="175"/>
        <v>2480</v>
      </c>
      <c r="X1400" t="str">
        <f t="shared" si="176"/>
        <v>Yes</v>
      </c>
    </row>
    <row r="1401" spans="1:24">
      <c r="A1401" s="5" t="s">
        <v>139</v>
      </c>
      <c r="B1401" s="5" t="s">
        <v>140</v>
      </c>
      <c r="C1401" s="5">
        <v>420</v>
      </c>
      <c r="D1401" s="7" t="s">
        <v>31</v>
      </c>
      <c r="E1401" s="5">
        <v>21</v>
      </c>
      <c r="F1401" s="5" t="s">
        <v>66</v>
      </c>
      <c r="G1401" s="5" t="s">
        <v>0</v>
      </c>
      <c r="H1401" s="5" t="s">
        <v>22</v>
      </c>
      <c r="I1401" s="5" t="s">
        <v>22</v>
      </c>
      <c r="J1401" s="5" t="s">
        <v>25</v>
      </c>
      <c r="K1401" s="6">
        <v>24.8</v>
      </c>
      <c r="L1401" s="8">
        <v>37.5</v>
      </c>
      <c r="M1401" s="8">
        <v>62.5</v>
      </c>
      <c r="N1401" s="8">
        <v>0</v>
      </c>
      <c r="O1401" s="8">
        <v>0</v>
      </c>
      <c r="P1401" s="8">
        <v>0</v>
      </c>
      <c r="Q1401">
        <f t="shared" si="169"/>
        <v>930</v>
      </c>
      <c r="R1401">
        <f t="shared" si="170"/>
        <v>1550</v>
      </c>
      <c r="S1401">
        <f t="shared" si="171"/>
        <v>0</v>
      </c>
      <c r="T1401">
        <f t="shared" si="172"/>
        <v>0</v>
      </c>
      <c r="U1401">
        <f t="shared" si="173"/>
        <v>0</v>
      </c>
      <c r="V1401">
        <f t="shared" si="174"/>
        <v>2480</v>
      </c>
      <c r="W1401">
        <f t="shared" si="175"/>
        <v>2480</v>
      </c>
      <c r="X1401" t="str">
        <f t="shared" si="176"/>
        <v>Yes</v>
      </c>
    </row>
    <row r="1402" spans="1:24">
      <c r="A1402" s="5" t="s">
        <v>139</v>
      </c>
      <c r="B1402" s="5" t="s">
        <v>140</v>
      </c>
      <c r="C1402" s="5">
        <v>420</v>
      </c>
      <c r="D1402" s="7" t="s">
        <v>31</v>
      </c>
      <c r="E1402" s="5">
        <v>21</v>
      </c>
      <c r="F1402" s="5" t="s">
        <v>66</v>
      </c>
      <c r="G1402" s="5" t="s">
        <v>0</v>
      </c>
      <c r="H1402" s="5" t="s">
        <v>22</v>
      </c>
      <c r="I1402" s="5" t="s">
        <v>22</v>
      </c>
      <c r="J1402" s="5" t="s">
        <v>26</v>
      </c>
      <c r="K1402" s="6">
        <v>24.8</v>
      </c>
      <c r="L1402" s="10">
        <v>20</v>
      </c>
      <c r="M1402" s="10">
        <v>51</v>
      </c>
      <c r="N1402" s="10">
        <v>25</v>
      </c>
      <c r="O1402" s="10">
        <v>4</v>
      </c>
      <c r="P1402" s="10">
        <v>0</v>
      </c>
      <c r="Q1402">
        <f t="shared" si="169"/>
        <v>496</v>
      </c>
      <c r="R1402">
        <f t="shared" si="170"/>
        <v>1264.8</v>
      </c>
      <c r="S1402">
        <f t="shared" si="171"/>
        <v>620</v>
      </c>
      <c r="T1402">
        <f t="shared" si="172"/>
        <v>99.2</v>
      </c>
      <c r="U1402">
        <f t="shared" si="173"/>
        <v>0</v>
      </c>
      <c r="V1402">
        <f t="shared" si="174"/>
        <v>2480</v>
      </c>
      <c r="W1402">
        <f t="shared" si="175"/>
        <v>2480</v>
      </c>
      <c r="X1402" t="str">
        <f t="shared" si="176"/>
        <v>Yes</v>
      </c>
    </row>
    <row r="1403" spans="1:24">
      <c r="A1403" s="5" t="s">
        <v>139</v>
      </c>
      <c r="B1403" s="5" t="s">
        <v>140</v>
      </c>
      <c r="C1403" s="5">
        <v>420</v>
      </c>
      <c r="D1403" s="7" t="s">
        <v>31</v>
      </c>
      <c r="E1403" s="5">
        <v>22</v>
      </c>
      <c r="F1403" s="5" t="s">
        <v>36</v>
      </c>
      <c r="G1403" s="5" t="s">
        <v>0</v>
      </c>
      <c r="H1403" s="5" t="s">
        <v>22</v>
      </c>
      <c r="I1403" s="5" t="s">
        <v>22</v>
      </c>
      <c r="J1403" s="5" t="s">
        <v>23</v>
      </c>
      <c r="K1403" s="6">
        <v>24.05</v>
      </c>
      <c r="L1403" s="8">
        <v>22.2</v>
      </c>
      <c r="M1403" s="8">
        <v>45.5</v>
      </c>
      <c r="N1403" s="8">
        <v>23.2</v>
      </c>
      <c r="O1403" s="8">
        <v>9.1</v>
      </c>
      <c r="P1403" s="8">
        <v>0</v>
      </c>
      <c r="Q1403">
        <f t="shared" si="169"/>
        <v>533.91</v>
      </c>
      <c r="R1403">
        <f t="shared" si="170"/>
        <v>1094.2750000000001</v>
      </c>
      <c r="S1403">
        <f t="shared" si="171"/>
        <v>557.96</v>
      </c>
      <c r="T1403">
        <f t="shared" si="172"/>
        <v>218.85499999999999</v>
      </c>
      <c r="U1403">
        <f t="shared" si="173"/>
        <v>0</v>
      </c>
      <c r="V1403">
        <f t="shared" si="174"/>
        <v>2405</v>
      </c>
      <c r="W1403">
        <f t="shared" si="175"/>
        <v>2405</v>
      </c>
      <c r="X1403" t="str">
        <f t="shared" si="176"/>
        <v>Yes</v>
      </c>
    </row>
    <row r="1404" spans="1:24">
      <c r="A1404" s="5" t="s">
        <v>139</v>
      </c>
      <c r="B1404" s="5" t="s">
        <v>140</v>
      </c>
      <c r="C1404" s="5">
        <v>420</v>
      </c>
      <c r="D1404" s="7" t="s">
        <v>31</v>
      </c>
      <c r="E1404" s="5">
        <v>22</v>
      </c>
      <c r="F1404" s="5" t="s">
        <v>36</v>
      </c>
      <c r="G1404" s="5" t="s">
        <v>0</v>
      </c>
      <c r="H1404" s="5" t="s">
        <v>22</v>
      </c>
      <c r="I1404" s="5" t="s">
        <v>22</v>
      </c>
      <c r="J1404" s="5" t="s">
        <v>24</v>
      </c>
      <c r="K1404" s="6">
        <v>24.05</v>
      </c>
      <c r="L1404" s="8">
        <v>26.7</v>
      </c>
      <c r="M1404" s="8">
        <v>60</v>
      </c>
      <c r="N1404" s="8">
        <v>13.3</v>
      </c>
      <c r="O1404" s="8">
        <v>0</v>
      </c>
      <c r="P1404" s="8">
        <v>0</v>
      </c>
      <c r="Q1404">
        <f t="shared" si="169"/>
        <v>642.13499999999999</v>
      </c>
      <c r="R1404">
        <f t="shared" si="170"/>
        <v>1443</v>
      </c>
      <c r="S1404">
        <f t="shared" si="171"/>
        <v>319.86500000000001</v>
      </c>
      <c r="T1404">
        <f t="shared" si="172"/>
        <v>0</v>
      </c>
      <c r="U1404">
        <f t="shared" si="173"/>
        <v>0</v>
      </c>
      <c r="V1404">
        <f t="shared" si="174"/>
        <v>2405</v>
      </c>
      <c r="W1404">
        <f t="shared" si="175"/>
        <v>2405</v>
      </c>
      <c r="X1404" t="str">
        <f t="shared" si="176"/>
        <v>Yes</v>
      </c>
    </row>
    <row r="1405" spans="1:24">
      <c r="A1405" s="5" t="s">
        <v>139</v>
      </c>
      <c r="B1405" s="5" t="s">
        <v>140</v>
      </c>
      <c r="C1405" s="5">
        <v>420</v>
      </c>
      <c r="D1405" s="7" t="s">
        <v>31</v>
      </c>
      <c r="E1405" s="5">
        <v>22</v>
      </c>
      <c r="F1405" s="5" t="s">
        <v>36</v>
      </c>
      <c r="G1405" s="5" t="s">
        <v>0</v>
      </c>
      <c r="H1405" s="5" t="s">
        <v>22</v>
      </c>
      <c r="I1405" s="5" t="s">
        <v>22</v>
      </c>
      <c r="J1405" s="5" t="s">
        <v>25</v>
      </c>
      <c r="K1405" s="6">
        <v>24.05</v>
      </c>
      <c r="L1405" s="8">
        <v>12.5</v>
      </c>
      <c r="M1405" s="8">
        <v>75</v>
      </c>
      <c r="N1405" s="8">
        <v>12.5</v>
      </c>
      <c r="O1405" s="8">
        <v>0</v>
      </c>
      <c r="P1405" s="8">
        <v>0</v>
      </c>
      <c r="Q1405">
        <f t="shared" si="169"/>
        <v>300.625</v>
      </c>
      <c r="R1405">
        <f t="shared" si="170"/>
        <v>1803.75</v>
      </c>
      <c r="S1405">
        <f t="shared" si="171"/>
        <v>300.625</v>
      </c>
      <c r="T1405">
        <f t="shared" si="172"/>
        <v>0</v>
      </c>
      <c r="U1405">
        <f t="shared" si="173"/>
        <v>0</v>
      </c>
      <c r="V1405">
        <f t="shared" si="174"/>
        <v>2405</v>
      </c>
      <c r="W1405">
        <f t="shared" si="175"/>
        <v>2405</v>
      </c>
      <c r="X1405" t="str">
        <f t="shared" si="176"/>
        <v>Yes</v>
      </c>
    </row>
    <row r="1406" spans="1:24">
      <c r="A1406" s="5" t="s">
        <v>139</v>
      </c>
      <c r="B1406" s="5" t="s">
        <v>140</v>
      </c>
      <c r="C1406" s="5">
        <v>420</v>
      </c>
      <c r="D1406" s="7" t="s">
        <v>31</v>
      </c>
      <c r="E1406" s="5">
        <v>22</v>
      </c>
      <c r="F1406" s="5" t="s">
        <v>36</v>
      </c>
      <c r="G1406" s="5" t="s">
        <v>0</v>
      </c>
      <c r="H1406" s="5" t="s">
        <v>22</v>
      </c>
      <c r="I1406" s="5" t="s">
        <v>22</v>
      </c>
      <c r="J1406" s="5" t="s">
        <v>26</v>
      </c>
      <c r="K1406" s="6">
        <v>24.05</v>
      </c>
      <c r="L1406" s="10">
        <v>22</v>
      </c>
      <c r="M1406" s="10">
        <v>52</v>
      </c>
      <c r="N1406" s="10">
        <v>20</v>
      </c>
      <c r="O1406" s="10">
        <v>6</v>
      </c>
      <c r="P1406" s="10">
        <v>0</v>
      </c>
      <c r="Q1406">
        <f t="shared" si="169"/>
        <v>529.1</v>
      </c>
      <c r="R1406">
        <f t="shared" si="170"/>
        <v>1250.6000000000001</v>
      </c>
      <c r="S1406">
        <f t="shared" si="171"/>
        <v>481</v>
      </c>
      <c r="T1406">
        <f t="shared" si="172"/>
        <v>144.30000000000001</v>
      </c>
      <c r="U1406">
        <f t="shared" si="173"/>
        <v>0</v>
      </c>
      <c r="V1406">
        <f t="shared" si="174"/>
        <v>2405.0000000000005</v>
      </c>
      <c r="W1406">
        <f t="shared" si="175"/>
        <v>2405</v>
      </c>
      <c r="X1406" t="str">
        <f t="shared" si="176"/>
        <v>Yes</v>
      </c>
    </row>
    <row r="1407" spans="1:24">
      <c r="A1407" s="5" t="s">
        <v>139</v>
      </c>
      <c r="B1407" s="5" t="s">
        <v>140</v>
      </c>
      <c r="C1407" s="5">
        <v>420</v>
      </c>
      <c r="D1407" s="7" t="s">
        <v>31</v>
      </c>
      <c r="E1407" s="5">
        <v>24</v>
      </c>
      <c r="F1407" s="5" t="s">
        <v>104</v>
      </c>
      <c r="G1407" s="5" t="s">
        <v>0</v>
      </c>
      <c r="H1407" s="5" t="s">
        <v>22</v>
      </c>
      <c r="I1407" s="5" t="s">
        <v>22</v>
      </c>
      <c r="J1407" s="5" t="s">
        <v>23</v>
      </c>
      <c r="K1407" s="6">
        <v>24.75</v>
      </c>
      <c r="L1407" s="8">
        <v>27.4</v>
      </c>
      <c r="M1407" s="8">
        <v>32.6</v>
      </c>
      <c r="N1407" s="8">
        <v>30.5</v>
      </c>
      <c r="O1407" s="8">
        <v>6.3</v>
      </c>
      <c r="P1407" s="8">
        <v>3.2</v>
      </c>
      <c r="Q1407">
        <f t="shared" si="169"/>
        <v>678.15</v>
      </c>
      <c r="R1407">
        <f t="shared" si="170"/>
        <v>806.85</v>
      </c>
      <c r="S1407">
        <f t="shared" si="171"/>
        <v>754.875</v>
      </c>
      <c r="T1407">
        <f t="shared" si="172"/>
        <v>155.92499999999998</v>
      </c>
      <c r="U1407">
        <f t="shared" si="173"/>
        <v>79.2</v>
      </c>
      <c r="V1407">
        <f t="shared" si="174"/>
        <v>2475</v>
      </c>
      <c r="W1407">
        <f t="shared" si="175"/>
        <v>2475</v>
      </c>
      <c r="X1407" t="str">
        <f t="shared" si="176"/>
        <v>Yes</v>
      </c>
    </row>
    <row r="1408" spans="1:24">
      <c r="A1408" s="5" t="s">
        <v>139</v>
      </c>
      <c r="B1408" s="5" t="s">
        <v>140</v>
      </c>
      <c r="C1408" s="5">
        <v>420</v>
      </c>
      <c r="D1408" s="7" t="s">
        <v>31</v>
      </c>
      <c r="E1408" s="5">
        <v>24</v>
      </c>
      <c r="F1408" s="5" t="s">
        <v>104</v>
      </c>
      <c r="G1408" s="5" t="s">
        <v>0</v>
      </c>
      <c r="H1408" s="5" t="s">
        <v>22</v>
      </c>
      <c r="I1408" s="5" t="s">
        <v>22</v>
      </c>
      <c r="J1408" s="5" t="s">
        <v>24</v>
      </c>
      <c r="K1408" s="6">
        <v>24.75</v>
      </c>
      <c r="L1408" s="8">
        <v>53.3</v>
      </c>
      <c r="M1408" s="8">
        <v>46.7</v>
      </c>
      <c r="N1408" s="8">
        <v>0</v>
      </c>
      <c r="O1408" s="8">
        <v>0</v>
      </c>
      <c r="P1408" s="8">
        <v>0</v>
      </c>
      <c r="Q1408">
        <f t="shared" si="169"/>
        <v>1319.175</v>
      </c>
      <c r="R1408">
        <f t="shared" si="170"/>
        <v>1155.825</v>
      </c>
      <c r="S1408">
        <f t="shared" si="171"/>
        <v>0</v>
      </c>
      <c r="T1408">
        <f t="shared" si="172"/>
        <v>0</v>
      </c>
      <c r="U1408">
        <f t="shared" si="173"/>
        <v>0</v>
      </c>
      <c r="V1408">
        <f t="shared" si="174"/>
        <v>2475</v>
      </c>
      <c r="W1408">
        <f t="shared" si="175"/>
        <v>2475</v>
      </c>
      <c r="X1408" t="str">
        <f t="shared" si="176"/>
        <v>Yes</v>
      </c>
    </row>
    <row r="1409" spans="1:24">
      <c r="A1409" s="5" t="s">
        <v>139</v>
      </c>
      <c r="B1409" s="5" t="s">
        <v>140</v>
      </c>
      <c r="C1409" s="5">
        <v>420</v>
      </c>
      <c r="D1409" s="7" t="s">
        <v>31</v>
      </c>
      <c r="E1409" s="5">
        <v>24</v>
      </c>
      <c r="F1409" s="5" t="s">
        <v>104</v>
      </c>
      <c r="G1409" s="5" t="s">
        <v>0</v>
      </c>
      <c r="H1409" s="5" t="s">
        <v>22</v>
      </c>
      <c r="I1409" s="5" t="s">
        <v>22</v>
      </c>
      <c r="J1409" s="5" t="s">
        <v>25</v>
      </c>
      <c r="K1409" s="6">
        <v>24.75</v>
      </c>
      <c r="L1409" s="8">
        <v>12.5</v>
      </c>
      <c r="M1409" s="8">
        <v>87.5</v>
      </c>
      <c r="N1409" s="8">
        <v>0</v>
      </c>
      <c r="O1409" s="8">
        <v>0</v>
      </c>
      <c r="P1409" s="8">
        <v>0</v>
      </c>
      <c r="Q1409">
        <f t="shared" si="169"/>
        <v>309.375</v>
      </c>
      <c r="R1409">
        <f t="shared" si="170"/>
        <v>2165.625</v>
      </c>
      <c r="S1409">
        <f t="shared" si="171"/>
        <v>0</v>
      </c>
      <c r="T1409">
        <f t="shared" si="172"/>
        <v>0</v>
      </c>
      <c r="U1409">
        <f t="shared" si="173"/>
        <v>0</v>
      </c>
      <c r="V1409">
        <f t="shared" si="174"/>
        <v>2475</v>
      </c>
      <c r="W1409">
        <f t="shared" si="175"/>
        <v>2475</v>
      </c>
      <c r="X1409" t="str">
        <f t="shared" si="176"/>
        <v>Yes</v>
      </c>
    </row>
    <row r="1410" spans="1:24">
      <c r="A1410" s="5" t="s">
        <v>139</v>
      </c>
      <c r="B1410" s="5" t="s">
        <v>140</v>
      </c>
      <c r="C1410" s="5">
        <v>420</v>
      </c>
      <c r="D1410" s="7" t="s">
        <v>31</v>
      </c>
      <c r="E1410" s="5">
        <v>24</v>
      </c>
      <c r="F1410" s="5" t="s">
        <v>104</v>
      </c>
      <c r="G1410" s="5" t="s">
        <v>0</v>
      </c>
      <c r="H1410" s="5" t="s">
        <v>22</v>
      </c>
      <c r="I1410" s="5" t="s">
        <v>22</v>
      </c>
      <c r="J1410" s="5" t="s">
        <v>26</v>
      </c>
      <c r="K1410" s="6">
        <v>24.75</v>
      </c>
      <c r="L1410" s="10">
        <v>30</v>
      </c>
      <c r="M1410" s="10">
        <v>44</v>
      </c>
      <c r="N1410" s="10">
        <v>20</v>
      </c>
      <c r="O1410" s="10">
        <v>4</v>
      </c>
      <c r="P1410" s="10">
        <v>2</v>
      </c>
      <c r="Q1410">
        <f t="shared" si="169"/>
        <v>742.5</v>
      </c>
      <c r="R1410">
        <f t="shared" si="170"/>
        <v>1089</v>
      </c>
      <c r="S1410">
        <f t="shared" si="171"/>
        <v>495</v>
      </c>
      <c r="T1410">
        <f t="shared" si="172"/>
        <v>99</v>
      </c>
      <c r="U1410">
        <f t="shared" si="173"/>
        <v>49.5</v>
      </c>
      <c r="V1410">
        <f t="shared" si="174"/>
        <v>2475</v>
      </c>
      <c r="W1410">
        <f t="shared" si="175"/>
        <v>2475</v>
      </c>
      <c r="X1410" t="str">
        <f t="shared" si="176"/>
        <v>Yes</v>
      </c>
    </row>
    <row r="1411" spans="1:24">
      <c r="A1411" s="5" t="s">
        <v>139</v>
      </c>
      <c r="B1411" s="5" t="s">
        <v>140</v>
      </c>
      <c r="C1411" s="5">
        <v>420</v>
      </c>
      <c r="D1411" s="7" t="s">
        <v>31</v>
      </c>
      <c r="E1411" s="5">
        <v>25</v>
      </c>
      <c r="F1411" s="5" t="s">
        <v>37</v>
      </c>
      <c r="G1411" s="5" t="s">
        <v>0</v>
      </c>
      <c r="H1411" s="5" t="s">
        <v>22</v>
      </c>
      <c r="I1411" s="5" t="s">
        <v>22</v>
      </c>
      <c r="J1411" s="5" t="s">
        <v>23</v>
      </c>
      <c r="K1411" s="6">
        <v>24.5</v>
      </c>
      <c r="L1411" s="8">
        <v>26</v>
      </c>
      <c r="M1411" s="8">
        <v>44.8</v>
      </c>
      <c r="N1411" s="8">
        <v>27.1</v>
      </c>
      <c r="O1411" s="8">
        <v>2.1</v>
      </c>
      <c r="P1411" s="8">
        <v>0</v>
      </c>
      <c r="Q1411">
        <f t="shared" si="169"/>
        <v>637</v>
      </c>
      <c r="R1411">
        <f t="shared" si="170"/>
        <v>1097.5999999999999</v>
      </c>
      <c r="S1411">
        <f t="shared" si="171"/>
        <v>663.95</v>
      </c>
      <c r="T1411">
        <f t="shared" si="172"/>
        <v>51.45</v>
      </c>
      <c r="U1411">
        <f t="shared" si="173"/>
        <v>0</v>
      </c>
      <c r="V1411">
        <f t="shared" si="174"/>
        <v>2450</v>
      </c>
      <c r="W1411">
        <f t="shared" si="175"/>
        <v>2450</v>
      </c>
      <c r="X1411" t="str">
        <f t="shared" si="176"/>
        <v>Yes</v>
      </c>
    </row>
    <row r="1412" spans="1:24">
      <c r="A1412" s="5" t="s">
        <v>139</v>
      </c>
      <c r="B1412" s="5" t="s">
        <v>140</v>
      </c>
      <c r="C1412" s="5">
        <v>420</v>
      </c>
      <c r="D1412" s="7" t="s">
        <v>31</v>
      </c>
      <c r="E1412" s="5">
        <v>25</v>
      </c>
      <c r="F1412" s="5" t="s">
        <v>37</v>
      </c>
      <c r="G1412" s="5" t="s">
        <v>0</v>
      </c>
      <c r="H1412" s="5" t="s">
        <v>22</v>
      </c>
      <c r="I1412" s="5" t="s">
        <v>22</v>
      </c>
      <c r="J1412" s="5" t="s">
        <v>24</v>
      </c>
      <c r="K1412" s="6">
        <v>24.5</v>
      </c>
      <c r="L1412" s="8">
        <v>100</v>
      </c>
      <c r="M1412" s="8">
        <v>0</v>
      </c>
      <c r="N1412" s="8">
        <v>0</v>
      </c>
      <c r="O1412" s="8">
        <v>0</v>
      </c>
      <c r="P1412" s="8">
        <v>0</v>
      </c>
      <c r="Q1412">
        <f t="shared" ref="Q1412:Q1475" si="177">L1412*$K1412</f>
        <v>2450</v>
      </c>
      <c r="R1412">
        <f t="shared" ref="R1412:R1475" si="178">M1412*$K1412</f>
        <v>0</v>
      </c>
      <c r="S1412">
        <f t="shared" ref="S1412:S1475" si="179">N1412*$K1412</f>
        <v>0</v>
      </c>
      <c r="T1412">
        <f t="shared" ref="T1412:T1475" si="180">O1412*$K1412</f>
        <v>0</v>
      </c>
      <c r="U1412">
        <f t="shared" ref="U1412:U1475" si="181">P1412*$K1412</f>
        <v>0</v>
      </c>
      <c r="V1412">
        <f t="shared" ref="V1412:V1475" si="182">SUM(Q1412:U1412)</f>
        <v>2450</v>
      </c>
      <c r="W1412">
        <f t="shared" ref="W1412:W1475" si="183">K1412*100</f>
        <v>2450</v>
      </c>
      <c r="X1412" t="str">
        <f t="shared" ref="X1412:X1475" si="184">IF(V1412=W1412,"Yes","No")</f>
        <v>Yes</v>
      </c>
    </row>
    <row r="1413" spans="1:24">
      <c r="A1413" s="5" t="s">
        <v>139</v>
      </c>
      <c r="B1413" s="5" t="s">
        <v>140</v>
      </c>
      <c r="C1413" s="5">
        <v>420</v>
      </c>
      <c r="D1413" s="7" t="s">
        <v>31</v>
      </c>
      <c r="E1413" s="5">
        <v>25</v>
      </c>
      <c r="F1413" s="5" t="s">
        <v>37</v>
      </c>
      <c r="G1413" s="5" t="s">
        <v>0</v>
      </c>
      <c r="H1413" s="5" t="s">
        <v>22</v>
      </c>
      <c r="I1413" s="5" t="s">
        <v>22</v>
      </c>
      <c r="J1413" s="5" t="s">
        <v>25</v>
      </c>
      <c r="K1413" s="6">
        <v>24.5</v>
      </c>
      <c r="L1413" s="8">
        <v>87.5</v>
      </c>
      <c r="M1413" s="8">
        <v>12.5</v>
      </c>
      <c r="N1413" s="8">
        <v>0</v>
      </c>
      <c r="O1413" s="8">
        <v>0</v>
      </c>
      <c r="P1413" s="8">
        <v>0</v>
      </c>
      <c r="Q1413">
        <f t="shared" si="177"/>
        <v>2143.75</v>
      </c>
      <c r="R1413">
        <f t="shared" si="178"/>
        <v>306.25</v>
      </c>
      <c r="S1413">
        <f t="shared" si="179"/>
        <v>0</v>
      </c>
      <c r="T1413">
        <f t="shared" si="180"/>
        <v>0</v>
      </c>
      <c r="U1413">
        <f t="shared" si="181"/>
        <v>0</v>
      </c>
      <c r="V1413">
        <f t="shared" si="182"/>
        <v>2450</v>
      </c>
      <c r="W1413">
        <f t="shared" si="183"/>
        <v>2450</v>
      </c>
      <c r="X1413" t="str">
        <f t="shared" si="184"/>
        <v>Yes</v>
      </c>
    </row>
    <row r="1414" spans="1:24">
      <c r="A1414" s="5" t="s">
        <v>139</v>
      </c>
      <c r="B1414" s="5" t="s">
        <v>140</v>
      </c>
      <c r="C1414" s="5">
        <v>420</v>
      </c>
      <c r="D1414" s="7" t="s">
        <v>31</v>
      </c>
      <c r="E1414" s="5">
        <v>25</v>
      </c>
      <c r="F1414" s="5" t="s">
        <v>37</v>
      </c>
      <c r="G1414" s="5" t="s">
        <v>0</v>
      </c>
      <c r="H1414" s="5" t="s">
        <v>22</v>
      </c>
      <c r="I1414" s="5" t="s">
        <v>22</v>
      </c>
      <c r="J1414" s="5" t="s">
        <v>26</v>
      </c>
      <c r="K1414" s="6">
        <v>24.5</v>
      </c>
      <c r="L1414" s="10">
        <v>50</v>
      </c>
      <c r="M1414" s="10">
        <v>31</v>
      </c>
      <c r="N1414" s="10">
        <v>18</v>
      </c>
      <c r="O1414" s="10">
        <v>1</v>
      </c>
      <c r="P1414" s="10">
        <v>0</v>
      </c>
      <c r="Q1414">
        <f t="shared" si="177"/>
        <v>1225</v>
      </c>
      <c r="R1414">
        <f t="shared" si="178"/>
        <v>759.5</v>
      </c>
      <c r="S1414">
        <f t="shared" si="179"/>
        <v>441</v>
      </c>
      <c r="T1414">
        <f t="shared" si="180"/>
        <v>24.5</v>
      </c>
      <c r="U1414">
        <f t="shared" si="181"/>
        <v>0</v>
      </c>
      <c r="V1414">
        <f t="shared" si="182"/>
        <v>2450</v>
      </c>
      <c r="W1414">
        <f t="shared" si="183"/>
        <v>2450</v>
      </c>
      <c r="X1414" t="str">
        <f t="shared" si="184"/>
        <v>Yes</v>
      </c>
    </row>
    <row r="1415" spans="1:24">
      <c r="A1415" s="5" t="s">
        <v>139</v>
      </c>
      <c r="B1415" s="5" t="s">
        <v>140</v>
      </c>
      <c r="C1415" s="5">
        <v>420</v>
      </c>
      <c r="D1415" s="7" t="s">
        <v>38</v>
      </c>
      <c r="E1415" s="5">
        <v>28</v>
      </c>
      <c r="F1415" s="5" t="s">
        <v>49</v>
      </c>
      <c r="G1415" s="5" t="s">
        <v>0</v>
      </c>
      <c r="H1415" s="5" t="s">
        <v>22</v>
      </c>
      <c r="I1415" s="5" t="s">
        <v>22</v>
      </c>
      <c r="J1415" s="5" t="s">
        <v>23</v>
      </c>
      <c r="K1415" s="6">
        <v>34</v>
      </c>
      <c r="L1415" s="8">
        <v>24.8</v>
      </c>
      <c r="M1415" s="8">
        <v>48</v>
      </c>
      <c r="N1415" s="8">
        <v>25.6</v>
      </c>
      <c r="O1415" s="8">
        <v>0.8</v>
      </c>
      <c r="P1415" s="8">
        <v>0.8</v>
      </c>
      <c r="Q1415">
        <f t="shared" si="177"/>
        <v>843.2</v>
      </c>
      <c r="R1415">
        <f t="shared" si="178"/>
        <v>1632</v>
      </c>
      <c r="S1415">
        <f t="shared" si="179"/>
        <v>870.40000000000009</v>
      </c>
      <c r="T1415">
        <f t="shared" si="180"/>
        <v>27.200000000000003</v>
      </c>
      <c r="U1415">
        <f t="shared" si="181"/>
        <v>27.200000000000003</v>
      </c>
      <c r="V1415">
        <f t="shared" si="182"/>
        <v>3399.9999999999995</v>
      </c>
      <c r="W1415">
        <f t="shared" si="183"/>
        <v>3400</v>
      </c>
      <c r="X1415" t="str">
        <f t="shared" si="184"/>
        <v>Yes</v>
      </c>
    </row>
    <row r="1416" spans="1:24">
      <c r="A1416" s="5" t="s">
        <v>139</v>
      </c>
      <c r="B1416" s="5" t="s">
        <v>140</v>
      </c>
      <c r="C1416" s="5">
        <v>420</v>
      </c>
      <c r="D1416" s="7" t="s">
        <v>38</v>
      </c>
      <c r="E1416" s="5">
        <v>28</v>
      </c>
      <c r="F1416" s="5" t="s">
        <v>49</v>
      </c>
      <c r="G1416" s="5" t="s">
        <v>0</v>
      </c>
      <c r="H1416" s="5" t="s">
        <v>22</v>
      </c>
      <c r="I1416" s="5" t="s">
        <v>22</v>
      </c>
      <c r="J1416" s="5" t="s">
        <v>24</v>
      </c>
      <c r="K1416" s="6">
        <v>34</v>
      </c>
      <c r="L1416" s="8">
        <v>30</v>
      </c>
      <c r="M1416" s="8">
        <v>40</v>
      </c>
      <c r="N1416" s="8">
        <v>30</v>
      </c>
      <c r="O1416" s="8">
        <v>0</v>
      </c>
      <c r="P1416" s="8">
        <v>0</v>
      </c>
      <c r="Q1416">
        <f t="shared" si="177"/>
        <v>1020</v>
      </c>
      <c r="R1416">
        <f t="shared" si="178"/>
        <v>1360</v>
      </c>
      <c r="S1416">
        <f t="shared" si="179"/>
        <v>1020</v>
      </c>
      <c r="T1416">
        <f t="shared" si="180"/>
        <v>0</v>
      </c>
      <c r="U1416">
        <f t="shared" si="181"/>
        <v>0</v>
      </c>
      <c r="V1416">
        <f t="shared" si="182"/>
        <v>3400</v>
      </c>
      <c r="W1416">
        <f t="shared" si="183"/>
        <v>3400</v>
      </c>
      <c r="X1416" t="str">
        <f t="shared" si="184"/>
        <v>Yes</v>
      </c>
    </row>
    <row r="1417" spans="1:24">
      <c r="A1417" s="5" t="s">
        <v>139</v>
      </c>
      <c r="B1417" s="5" t="s">
        <v>140</v>
      </c>
      <c r="C1417" s="5">
        <v>420</v>
      </c>
      <c r="D1417" s="7" t="s">
        <v>38</v>
      </c>
      <c r="E1417" s="5">
        <v>28</v>
      </c>
      <c r="F1417" s="5" t="s">
        <v>49</v>
      </c>
      <c r="G1417" s="5" t="s">
        <v>0</v>
      </c>
      <c r="H1417" s="5" t="s">
        <v>22</v>
      </c>
      <c r="I1417" s="5" t="s">
        <v>22</v>
      </c>
      <c r="J1417" s="5" t="s">
        <v>25</v>
      </c>
      <c r="K1417" s="6">
        <v>34</v>
      </c>
      <c r="L1417" s="8">
        <v>20</v>
      </c>
      <c r="M1417" s="8">
        <v>70</v>
      </c>
      <c r="N1417" s="8">
        <v>10</v>
      </c>
      <c r="O1417" s="8">
        <v>0</v>
      </c>
      <c r="P1417" s="8">
        <v>0</v>
      </c>
      <c r="Q1417">
        <f t="shared" si="177"/>
        <v>680</v>
      </c>
      <c r="R1417">
        <f t="shared" si="178"/>
        <v>2380</v>
      </c>
      <c r="S1417">
        <f t="shared" si="179"/>
        <v>340</v>
      </c>
      <c r="T1417">
        <f t="shared" si="180"/>
        <v>0</v>
      </c>
      <c r="U1417">
        <f t="shared" si="181"/>
        <v>0</v>
      </c>
      <c r="V1417">
        <f t="shared" si="182"/>
        <v>3400</v>
      </c>
      <c r="W1417">
        <f t="shared" si="183"/>
        <v>3400</v>
      </c>
      <c r="X1417" t="str">
        <f t="shared" si="184"/>
        <v>Yes</v>
      </c>
    </row>
    <row r="1418" spans="1:24">
      <c r="A1418" s="5" t="s">
        <v>139</v>
      </c>
      <c r="B1418" s="5" t="s">
        <v>140</v>
      </c>
      <c r="C1418" s="5">
        <v>420</v>
      </c>
      <c r="D1418" s="7" t="s">
        <v>38</v>
      </c>
      <c r="E1418" s="5">
        <v>28</v>
      </c>
      <c r="F1418" s="5" t="s">
        <v>49</v>
      </c>
      <c r="G1418" s="5" t="s">
        <v>0</v>
      </c>
      <c r="H1418" s="5" t="s">
        <v>22</v>
      </c>
      <c r="I1418" s="5" t="s">
        <v>22</v>
      </c>
      <c r="J1418" s="5" t="s">
        <v>26</v>
      </c>
      <c r="K1418" s="6">
        <v>34</v>
      </c>
      <c r="L1418" s="10">
        <v>25</v>
      </c>
      <c r="M1418" s="10">
        <v>50</v>
      </c>
      <c r="N1418" s="10">
        <v>24</v>
      </c>
      <c r="O1418" s="10">
        <v>0</v>
      </c>
      <c r="P1418" s="10">
        <v>1</v>
      </c>
      <c r="Q1418">
        <f t="shared" si="177"/>
        <v>850</v>
      </c>
      <c r="R1418">
        <f t="shared" si="178"/>
        <v>1700</v>
      </c>
      <c r="S1418">
        <f t="shared" si="179"/>
        <v>816</v>
      </c>
      <c r="T1418">
        <f t="shared" si="180"/>
        <v>0</v>
      </c>
      <c r="U1418">
        <f t="shared" si="181"/>
        <v>34</v>
      </c>
      <c r="V1418">
        <f t="shared" si="182"/>
        <v>3400</v>
      </c>
      <c r="W1418">
        <f t="shared" si="183"/>
        <v>3400</v>
      </c>
      <c r="X1418" t="str">
        <f t="shared" si="184"/>
        <v>Yes</v>
      </c>
    </row>
    <row r="1419" spans="1:24">
      <c r="A1419" s="5" t="s">
        <v>139</v>
      </c>
      <c r="B1419" s="5" t="s">
        <v>140</v>
      </c>
      <c r="C1419" s="5">
        <v>420</v>
      </c>
      <c r="D1419" s="7" t="s">
        <v>38</v>
      </c>
      <c r="E1419" s="5">
        <v>29</v>
      </c>
      <c r="F1419" s="5" t="s">
        <v>39</v>
      </c>
      <c r="G1419" s="5" t="s">
        <v>0</v>
      </c>
      <c r="H1419" s="5" t="s">
        <v>22</v>
      </c>
      <c r="I1419" s="5" t="s">
        <v>22</v>
      </c>
      <c r="J1419" s="5" t="s">
        <v>23</v>
      </c>
      <c r="K1419" s="6">
        <v>34.03</v>
      </c>
      <c r="L1419" s="8">
        <v>42.4</v>
      </c>
      <c r="M1419" s="8">
        <v>45.6</v>
      </c>
      <c r="N1419" s="8">
        <v>12</v>
      </c>
      <c r="O1419" s="8">
        <v>0</v>
      </c>
      <c r="P1419" s="8">
        <v>0</v>
      </c>
      <c r="Q1419">
        <f t="shared" si="177"/>
        <v>1442.8720000000001</v>
      </c>
      <c r="R1419">
        <f t="shared" si="178"/>
        <v>1551.768</v>
      </c>
      <c r="S1419">
        <f t="shared" si="179"/>
        <v>408.36</v>
      </c>
      <c r="T1419">
        <f t="shared" si="180"/>
        <v>0</v>
      </c>
      <c r="U1419">
        <f t="shared" si="181"/>
        <v>0</v>
      </c>
      <c r="V1419">
        <f t="shared" si="182"/>
        <v>3403.0000000000005</v>
      </c>
      <c r="W1419">
        <f t="shared" si="183"/>
        <v>3403</v>
      </c>
      <c r="X1419" t="str">
        <f t="shared" si="184"/>
        <v>Yes</v>
      </c>
    </row>
    <row r="1420" spans="1:24">
      <c r="A1420" s="5" t="s">
        <v>139</v>
      </c>
      <c r="B1420" s="5" t="s">
        <v>140</v>
      </c>
      <c r="C1420" s="5">
        <v>420</v>
      </c>
      <c r="D1420" s="7" t="s">
        <v>38</v>
      </c>
      <c r="E1420" s="5">
        <v>29</v>
      </c>
      <c r="F1420" s="5" t="s">
        <v>39</v>
      </c>
      <c r="G1420" s="5" t="s">
        <v>0</v>
      </c>
      <c r="H1420" s="5" t="s">
        <v>22</v>
      </c>
      <c r="I1420" s="5" t="s">
        <v>22</v>
      </c>
      <c r="J1420" s="5" t="s">
        <v>24</v>
      </c>
      <c r="K1420" s="6">
        <v>34.03</v>
      </c>
      <c r="L1420" s="8">
        <v>60</v>
      </c>
      <c r="M1420" s="8">
        <v>30</v>
      </c>
      <c r="N1420" s="8">
        <v>10</v>
      </c>
      <c r="O1420" s="8">
        <v>0</v>
      </c>
      <c r="P1420" s="8">
        <v>0</v>
      </c>
      <c r="Q1420">
        <f t="shared" si="177"/>
        <v>2041.8000000000002</v>
      </c>
      <c r="R1420">
        <f t="shared" si="178"/>
        <v>1020.9000000000001</v>
      </c>
      <c r="S1420">
        <f t="shared" si="179"/>
        <v>340.3</v>
      </c>
      <c r="T1420">
        <f t="shared" si="180"/>
        <v>0</v>
      </c>
      <c r="U1420">
        <f t="shared" si="181"/>
        <v>0</v>
      </c>
      <c r="V1420">
        <f t="shared" si="182"/>
        <v>3403.0000000000005</v>
      </c>
      <c r="W1420">
        <f t="shared" si="183"/>
        <v>3403</v>
      </c>
      <c r="X1420" t="str">
        <f t="shared" si="184"/>
        <v>Yes</v>
      </c>
    </row>
    <row r="1421" spans="1:24">
      <c r="A1421" s="5" t="s">
        <v>139</v>
      </c>
      <c r="B1421" s="5" t="s">
        <v>140</v>
      </c>
      <c r="C1421" s="5">
        <v>420</v>
      </c>
      <c r="D1421" s="7" t="s">
        <v>38</v>
      </c>
      <c r="E1421" s="5">
        <v>29</v>
      </c>
      <c r="F1421" s="5" t="s">
        <v>39</v>
      </c>
      <c r="G1421" s="5" t="s">
        <v>0</v>
      </c>
      <c r="H1421" s="5" t="s">
        <v>22</v>
      </c>
      <c r="I1421" s="5" t="s">
        <v>22</v>
      </c>
      <c r="J1421" s="5" t="s">
        <v>25</v>
      </c>
      <c r="K1421" s="6">
        <v>34.03</v>
      </c>
      <c r="L1421" s="8">
        <v>80</v>
      </c>
      <c r="M1421" s="8">
        <v>20</v>
      </c>
      <c r="N1421" s="8">
        <v>0</v>
      </c>
      <c r="O1421" s="8">
        <v>0</v>
      </c>
      <c r="P1421" s="8">
        <v>0</v>
      </c>
      <c r="Q1421">
        <f t="shared" si="177"/>
        <v>2722.4</v>
      </c>
      <c r="R1421">
        <f t="shared" si="178"/>
        <v>680.6</v>
      </c>
      <c r="S1421">
        <f t="shared" si="179"/>
        <v>0</v>
      </c>
      <c r="T1421">
        <f t="shared" si="180"/>
        <v>0</v>
      </c>
      <c r="U1421">
        <f t="shared" si="181"/>
        <v>0</v>
      </c>
      <c r="V1421">
        <f t="shared" si="182"/>
        <v>3403</v>
      </c>
      <c r="W1421">
        <f t="shared" si="183"/>
        <v>3403</v>
      </c>
      <c r="X1421" t="str">
        <f t="shared" si="184"/>
        <v>Yes</v>
      </c>
    </row>
    <row r="1422" spans="1:24">
      <c r="A1422" s="5" t="s">
        <v>139</v>
      </c>
      <c r="B1422" s="5" t="s">
        <v>140</v>
      </c>
      <c r="C1422" s="5">
        <v>420</v>
      </c>
      <c r="D1422" s="7" t="s">
        <v>38</v>
      </c>
      <c r="E1422" s="5">
        <v>29</v>
      </c>
      <c r="F1422" s="5" t="s">
        <v>39</v>
      </c>
      <c r="G1422" s="5" t="s">
        <v>0</v>
      </c>
      <c r="H1422" s="5" t="s">
        <v>22</v>
      </c>
      <c r="I1422" s="5" t="s">
        <v>22</v>
      </c>
      <c r="J1422" s="5" t="s">
        <v>26</v>
      </c>
      <c r="K1422" s="6">
        <v>34.03</v>
      </c>
      <c r="L1422" s="10">
        <v>52</v>
      </c>
      <c r="M1422" s="10">
        <v>38</v>
      </c>
      <c r="N1422" s="10">
        <v>10</v>
      </c>
      <c r="O1422" s="10">
        <v>0</v>
      </c>
      <c r="P1422" s="10">
        <v>0</v>
      </c>
      <c r="Q1422">
        <f t="shared" si="177"/>
        <v>1769.56</v>
      </c>
      <c r="R1422">
        <f t="shared" si="178"/>
        <v>1293.1400000000001</v>
      </c>
      <c r="S1422">
        <f t="shared" si="179"/>
        <v>340.3</v>
      </c>
      <c r="T1422">
        <f t="shared" si="180"/>
        <v>0</v>
      </c>
      <c r="U1422">
        <f t="shared" si="181"/>
        <v>0</v>
      </c>
      <c r="V1422">
        <f t="shared" si="182"/>
        <v>3403</v>
      </c>
      <c r="W1422">
        <f t="shared" si="183"/>
        <v>3403</v>
      </c>
      <c r="X1422" t="str">
        <f t="shared" si="184"/>
        <v>Yes</v>
      </c>
    </row>
    <row r="1423" spans="1:24">
      <c r="A1423" s="5" t="s">
        <v>139</v>
      </c>
      <c r="B1423" s="5" t="s">
        <v>140</v>
      </c>
      <c r="C1423" s="5">
        <v>420</v>
      </c>
      <c r="D1423" s="7" t="s">
        <v>38</v>
      </c>
      <c r="E1423" s="5">
        <v>30</v>
      </c>
      <c r="F1423" s="5" t="s">
        <v>40</v>
      </c>
      <c r="G1423" s="5" t="s">
        <v>0</v>
      </c>
      <c r="H1423" s="5" t="s">
        <v>22</v>
      </c>
      <c r="I1423" s="5" t="s">
        <v>22</v>
      </c>
      <c r="J1423" s="5" t="s">
        <v>23</v>
      </c>
      <c r="K1423" s="6">
        <v>28.5</v>
      </c>
      <c r="L1423" s="8">
        <v>31.7</v>
      </c>
      <c r="M1423" s="8">
        <v>44.5</v>
      </c>
      <c r="N1423" s="8">
        <v>22.8</v>
      </c>
      <c r="O1423" s="8">
        <v>1</v>
      </c>
      <c r="P1423" s="8">
        <v>0</v>
      </c>
      <c r="Q1423">
        <f t="shared" si="177"/>
        <v>903.44999999999993</v>
      </c>
      <c r="R1423">
        <f t="shared" si="178"/>
        <v>1268.25</v>
      </c>
      <c r="S1423">
        <f t="shared" si="179"/>
        <v>649.80000000000007</v>
      </c>
      <c r="T1423">
        <f t="shared" si="180"/>
        <v>28.5</v>
      </c>
      <c r="U1423">
        <f t="shared" si="181"/>
        <v>0</v>
      </c>
      <c r="V1423">
        <f t="shared" si="182"/>
        <v>2850</v>
      </c>
      <c r="W1423">
        <f t="shared" si="183"/>
        <v>2850</v>
      </c>
      <c r="X1423" t="str">
        <f t="shared" si="184"/>
        <v>Yes</v>
      </c>
    </row>
    <row r="1424" spans="1:24">
      <c r="A1424" s="5" t="s">
        <v>139</v>
      </c>
      <c r="B1424" s="5" t="s">
        <v>140</v>
      </c>
      <c r="C1424" s="5">
        <v>420</v>
      </c>
      <c r="D1424" s="7" t="s">
        <v>38</v>
      </c>
      <c r="E1424" s="5">
        <v>30</v>
      </c>
      <c r="F1424" s="5" t="s">
        <v>40</v>
      </c>
      <c r="G1424" s="5" t="s">
        <v>0</v>
      </c>
      <c r="H1424" s="5" t="s">
        <v>22</v>
      </c>
      <c r="I1424" s="5" t="s">
        <v>22</v>
      </c>
      <c r="J1424" s="5" t="s">
        <v>24</v>
      </c>
      <c r="K1424" s="6">
        <v>28.5</v>
      </c>
      <c r="L1424" s="8">
        <v>50</v>
      </c>
      <c r="M1424" s="8">
        <v>40</v>
      </c>
      <c r="N1424" s="8">
        <v>10</v>
      </c>
      <c r="O1424" s="8">
        <v>0</v>
      </c>
      <c r="P1424" s="8">
        <v>0</v>
      </c>
      <c r="Q1424">
        <f t="shared" si="177"/>
        <v>1425</v>
      </c>
      <c r="R1424">
        <f t="shared" si="178"/>
        <v>1140</v>
      </c>
      <c r="S1424">
        <f t="shared" si="179"/>
        <v>285</v>
      </c>
      <c r="T1424">
        <f t="shared" si="180"/>
        <v>0</v>
      </c>
      <c r="U1424">
        <f t="shared" si="181"/>
        <v>0</v>
      </c>
      <c r="V1424">
        <f t="shared" si="182"/>
        <v>2850</v>
      </c>
      <c r="W1424">
        <f t="shared" si="183"/>
        <v>2850</v>
      </c>
      <c r="X1424" t="str">
        <f t="shared" si="184"/>
        <v>Yes</v>
      </c>
    </row>
    <row r="1425" spans="1:24">
      <c r="A1425" s="5" t="s">
        <v>139</v>
      </c>
      <c r="B1425" s="5" t="s">
        <v>140</v>
      </c>
      <c r="C1425" s="5">
        <v>420</v>
      </c>
      <c r="D1425" s="7" t="s">
        <v>38</v>
      </c>
      <c r="E1425" s="5">
        <v>30</v>
      </c>
      <c r="F1425" s="5" t="s">
        <v>40</v>
      </c>
      <c r="G1425" s="5" t="s">
        <v>0</v>
      </c>
      <c r="H1425" s="5" t="s">
        <v>22</v>
      </c>
      <c r="I1425" s="5" t="s">
        <v>22</v>
      </c>
      <c r="J1425" s="5" t="s">
        <v>25</v>
      </c>
      <c r="K1425" s="6">
        <v>28.5</v>
      </c>
      <c r="L1425" s="8">
        <v>50</v>
      </c>
      <c r="M1425" s="8">
        <v>40</v>
      </c>
      <c r="N1425" s="8">
        <v>10</v>
      </c>
      <c r="O1425" s="8">
        <v>0</v>
      </c>
      <c r="P1425" s="8">
        <v>0</v>
      </c>
      <c r="Q1425">
        <f t="shared" si="177"/>
        <v>1425</v>
      </c>
      <c r="R1425">
        <f t="shared" si="178"/>
        <v>1140</v>
      </c>
      <c r="S1425">
        <f t="shared" si="179"/>
        <v>285</v>
      </c>
      <c r="T1425">
        <f t="shared" si="180"/>
        <v>0</v>
      </c>
      <c r="U1425">
        <f t="shared" si="181"/>
        <v>0</v>
      </c>
      <c r="V1425">
        <f t="shared" si="182"/>
        <v>2850</v>
      </c>
      <c r="W1425">
        <f t="shared" si="183"/>
        <v>2850</v>
      </c>
      <c r="X1425" t="str">
        <f t="shared" si="184"/>
        <v>Yes</v>
      </c>
    </row>
    <row r="1426" spans="1:24">
      <c r="A1426" s="5" t="s">
        <v>139</v>
      </c>
      <c r="B1426" s="5" t="s">
        <v>140</v>
      </c>
      <c r="C1426" s="5">
        <v>420</v>
      </c>
      <c r="D1426" s="7" t="s">
        <v>38</v>
      </c>
      <c r="E1426" s="5">
        <v>30</v>
      </c>
      <c r="F1426" s="5" t="s">
        <v>40</v>
      </c>
      <c r="G1426" s="5" t="s">
        <v>0</v>
      </c>
      <c r="H1426" s="5" t="s">
        <v>22</v>
      </c>
      <c r="I1426" s="5" t="s">
        <v>22</v>
      </c>
      <c r="J1426" s="5" t="s">
        <v>26</v>
      </c>
      <c r="K1426" s="6">
        <v>28.5</v>
      </c>
      <c r="L1426" s="10">
        <v>38</v>
      </c>
      <c r="M1426" s="10">
        <v>43</v>
      </c>
      <c r="N1426" s="10">
        <v>18</v>
      </c>
      <c r="O1426" s="10">
        <v>1</v>
      </c>
      <c r="P1426" s="10">
        <v>0</v>
      </c>
      <c r="Q1426">
        <f t="shared" si="177"/>
        <v>1083</v>
      </c>
      <c r="R1426">
        <f t="shared" si="178"/>
        <v>1225.5</v>
      </c>
      <c r="S1426">
        <f t="shared" si="179"/>
        <v>513</v>
      </c>
      <c r="T1426">
        <f t="shared" si="180"/>
        <v>28.5</v>
      </c>
      <c r="U1426">
        <f t="shared" si="181"/>
        <v>0</v>
      </c>
      <c r="V1426">
        <f t="shared" si="182"/>
        <v>2850</v>
      </c>
      <c r="W1426">
        <f t="shared" si="183"/>
        <v>2850</v>
      </c>
      <c r="X1426" t="str">
        <f t="shared" si="184"/>
        <v>Yes</v>
      </c>
    </row>
    <row r="1427" spans="1:24">
      <c r="A1427" s="5" t="s">
        <v>139</v>
      </c>
      <c r="B1427" s="5" t="s">
        <v>140</v>
      </c>
      <c r="C1427" s="5">
        <v>420</v>
      </c>
      <c r="D1427" s="7" t="s">
        <v>38</v>
      </c>
      <c r="E1427" s="5">
        <v>31</v>
      </c>
      <c r="F1427" s="5" t="s">
        <v>78</v>
      </c>
      <c r="G1427" s="5" t="s">
        <v>0</v>
      </c>
      <c r="H1427" s="5" t="s">
        <v>22</v>
      </c>
      <c r="I1427" s="5" t="s">
        <v>22</v>
      </c>
      <c r="J1427" s="5" t="s">
        <v>23</v>
      </c>
      <c r="K1427" s="6">
        <v>14.2</v>
      </c>
      <c r="L1427" s="8">
        <v>35.299999999999997</v>
      </c>
      <c r="M1427" s="8">
        <v>43.1</v>
      </c>
      <c r="N1427" s="8">
        <v>21.6</v>
      </c>
      <c r="O1427" s="8">
        <v>0</v>
      </c>
      <c r="P1427" s="8">
        <v>0</v>
      </c>
      <c r="Q1427">
        <f t="shared" si="177"/>
        <v>501.25999999999993</v>
      </c>
      <c r="R1427">
        <f t="shared" si="178"/>
        <v>612.02</v>
      </c>
      <c r="S1427">
        <f t="shared" si="179"/>
        <v>306.72000000000003</v>
      </c>
      <c r="T1427">
        <f t="shared" si="180"/>
        <v>0</v>
      </c>
      <c r="U1427">
        <f t="shared" si="181"/>
        <v>0</v>
      </c>
      <c r="V1427">
        <f t="shared" si="182"/>
        <v>1420</v>
      </c>
      <c r="W1427">
        <f t="shared" si="183"/>
        <v>1420</v>
      </c>
      <c r="X1427" t="str">
        <f t="shared" si="184"/>
        <v>Yes</v>
      </c>
    </row>
    <row r="1428" spans="1:24">
      <c r="A1428" s="5" t="s">
        <v>139</v>
      </c>
      <c r="B1428" s="5" t="s">
        <v>140</v>
      </c>
      <c r="C1428" s="5">
        <v>420</v>
      </c>
      <c r="D1428" s="7" t="s">
        <v>38</v>
      </c>
      <c r="E1428" s="5">
        <v>31</v>
      </c>
      <c r="F1428" s="5" t="s">
        <v>78</v>
      </c>
      <c r="G1428" s="5" t="s">
        <v>0</v>
      </c>
      <c r="H1428" s="5" t="s">
        <v>22</v>
      </c>
      <c r="I1428" s="5" t="s">
        <v>22</v>
      </c>
      <c r="J1428" s="5" t="s">
        <v>24</v>
      </c>
      <c r="K1428" s="6">
        <v>14.2</v>
      </c>
      <c r="L1428" s="8">
        <v>50</v>
      </c>
      <c r="M1428" s="8">
        <v>50</v>
      </c>
      <c r="N1428" s="8">
        <v>0</v>
      </c>
      <c r="O1428" s="8">
        <v>0</v>
      </c>
      <c r="P1428" s="8">
        <v>0</v>
      </c>
      <c r="Q1428">
        <f t="shared" si="177"/>
        <v>710</v>
      </c>
      <c r="R1428">
        <f t="shared" si="178"/>
        <v>710</v>
      </c>
      <c r="S1428">
        <f t="shared" si="179"/>
        <v>0</v>
      </c>
      <c r="T1428">
        <f t="shared" si="180"/>
        <v>0</v>
      </c>
      <c r="U1428">
        <f t="shared" si="181"/>
        <v>0</v>
      </c>
      <c r="V1428">
        <f t="shared" si="182"/>
        <v>1420</v>
      </c>
      <c r="W1428">
        <f t="shared" si="183"/>
        <v>1420</v>
      </c>
      <c r="X1428" t="str">
        <f t="shared" si="184"/>
        <v>Yes</v>
      </c>
    </row>
    <row r="1429" spans="1:24">
      <c r="A1429" s="5" t="s">
        <v>139</v>
      </c>
      <c r="B1429" s="5" t="s">
        <v>140</v>
      </c>
      <c r="C1429" s="5">
        <v>420</v>
      </c>
      <c r="D1429" s="7" t="s">
        <v>38</v>
      </c>
      <c r="E1429" s="5">
        <v>31</v>
      </c>
      <c r="F1429" s="5" t="s">
        <v>78</v>
      </c>
      <c r="G1429" s="5" t="s">
        <v>0</v>
      </c>
      <c r="H1429" s="5" t="s">
        <v>22</v>
      </c>
      <c r="I1429" s="5" t="s">
        <v>22</v>
      </c>
      <c r="J1429" s="5" t="s">
        <v>25</v>
      </c>
      <c r="K1429" s="6">
        <v>14.2</v>
      </c>
      <c r="L1429" s="8">
        <v>70</v>
      </c>
      <c r="M1429" s="8">
        <v>30</v>
      </c>
      <c r="N1429" s="8">
        <v>0</v>
      </c>
      <c r="O1429" s="8">
        <v>0</v>
      </c>
      <c r="P1429" s="8">
        <v>0</v>
      </c>
      <c r="Q1429">
        <f t="shared" si="177"/>
        <v>994</v>
      </c>
      <c r="R1429">
        <f t="shared" si="178"/>
        <v>426</v>
      </c>
      <c r="S1429">
        <f t="shared" si="179"/>
        <v>0</v>
      </c>
      <c r="T1429">
        <f t="shared" si="180"/>
        <v>0</v>
      </c>
      <c r="U1429">
        <f t="shared" si="181"/>
        <v>0</v>
      </c>
      <c r="V1429">
        <f t="shared" si="182"/>
        <v>1420</v>
      </c>
      <c r="W1429">
        <f t="shared" si="183"/>
        <v>1420</v>
      </c>
      <c r="X1429" t="str">
        <f t="shared" si="184"/>
        <v>Yes</v>
      </c>
    </row>
    <row r="1430" spans="1:24">
      <c r="A1430" s="5" t="s">
        <v>139</v>
      </c>
      <c r="B1430" s="5" t="s">
        <v>140</v>
      </c>
      <c r="C1430" s="5">
        <v>420</v>
      </c>
      <c r="D1430" s="7" t="s">
        <v>38</v>
      </c>
      <c r="E1430" s="5">
        <v>31</v>
      </c>
      <c r="F1430" s="5" t="s">
        <v>78</v>
      </c>
      <c r="G1430" s="5" t="s">
        <v>0</v>
      </c>
      <c r="H1430" s="5" t="s">
        <v>22</v>
      </c>
      <c r="I1430" s="5" t="s">
        <v>22</v>
      </c>
      <c r="J1430" s="5" t="s">
        <v>26</v>
      </c>
      <c r="K1430" s="6">
        <v>14.2</v>
      </c>
      <c r="L1430" s="10">
        <v>43</v>
      </c>
      <c r="M1430" s="10">
        <v>43</v>
      </c>
      <c r="N1430" s="10">
        <v>14</v>
      </c>
      <c r="O1430" s="10">
        <v>0</v>
      </c>
      <c r="P1430" s="10">
        <v>0</v>
      </c>
      <c r="Q1430">
        <f t="shared" si="177"/>
        <v>610.6</v>
      </c>
      <c r="R1430">
        <f t="shared" si="178"/>
        <v>610.6</v>
      </c>
      <c r="S1430">
        <f t="shared" si="179"/>
        <v>198.79999999999998</v>
      </c>
      <c r="T1430">
        <f t="shared" si="180"/>
        <v>0</v>
      </c>
      <c r="U1430">
        <f t="shared" si="181"/>
        <v>0</v>
      </c>
      <c r="V1430">
        <f t="shared" si="182"/>
        <v>1420</v>
      </c>
      <c r="W1430">
        <f t="shared" si="183"/>
        <v>1420</v>
      </c>
      <c r="X1430" t="str">
        <f t="shared" si="184"/>
        <v>Yes</v>
      </c>
    </row>
    <row r="1431" spans="1:24">
      <c r="A1431" s="5" t="s">
        <v>139</v>
      </c>
      <c r="B1431" s="5" t="s">
        <v>140</v>
      </c>
      <c r="C1431" s="5">
        <v>420</v>
      </c>
      <c r="D1431" s="7" t="s">
        <v>38</v>
      </c>
      <c r="E1431" s="5">
        <v>32</v>
      </c>
      <c r="F1431" s="5" t="s">
        <v>68</v>
      </c>
      <c r="G1431" s="5" t="s">
        <v>0</v>
      </c>
      <c r="H1431" s="5" t="s">
        <v>22</v>
      </c>
      <c r="I1431" s="5" t="s">
        <v>22</v>
      </c>
      <c r="J1431" s="5" t="s">
        <v>23</v>
      </c>
      <c r="K1431" s="6">
        <v>18.850000000000001</v>
      </c>
      <c r="L1431" s="8">
        <v>12.9</v>
      </c>
      <c r="M1431" s="8">
        <v>48.5</v>
      </c>
      <c r="N1431" s="8">
        <v>34.299999999999997</v>
      </c>
      <c r="O1431" s="8">
        <v>4.3</v>
      </c>
      <c r="P1431" s="8">
        <v>0</v>
      </c>
      <c r="Q1431">
        <f t="shared" si="177"/>
        <v>243.16500000000002</v>
      </c>
      <c r="R1431">
        <f t="shared" si="178"/>
        <v>914.22500000000002</v>
      </c>
      <c r="S1431">
        <f t="shared" si="179"/>
        <v>646.55499999999995</v>
      </c>
      <c r="T1431">
        <f t="shared" si="180"/>
        <v>81.055000000000007</v>
      </c>
      <c r="U1431">
        <f t="shared" si="181"/>
        <v>0</v>
      </c>
      <c r="V1431">
        <f t="shared" si="182"/>
        <v>1885.0000000000002</v>
      </c>
      <c r="W1431">
        <f t="shared" si="183"/>
        <v>1885.0000000000002</v>
      </c>
      <c r="X1431" t="str">
        <f t="shared" si="184"/>
        <v>Yes</v>
      </c>
    </row>
    <row r="1432" spans="1:24">
      <c r="A1432" s="5" t="s">
        <v>139</v>
      </c>
      <c r="B1432" s="5" t="s">
        <v>140</v>
      </c>
      <c r="C1432" s="5">
        <v>420</v>
      </c>
      <c r="D1432" s="7" t="s">
        <v>38</v>
      </c>
      <c r="E1432" s="5">
        <v>32</v>
      </c>
      <c r="F1432" s="5" t="s">
        <v>68</v>
      </c>
      <c r="G1432" s="5" t="s">
        <v>0</v>
      </c>
      <c r="H1432" s="5" t="s">
        <v>22</v>
      </c>
      <c r="I1432" s="5" t="s">
        <v>22</v>
      </c>
      <c r="J1432" s="5" t="s">
        <v>24</v>
      </c>
      <c r="K1432" s="6">
        <v>18.850000000000001</v>
      </c>
      <c r="L1432" s="8">
        <v>13.3</v>
      </c>
      <c r="M1432" s="8">
        <v>60</v>
      </c>
      <c r="N1432" s="8">
        <v>0</v>
      </c>
      <c r="O1432" s="8">
        <v>26.7</v>
      </c>
      <c r="P1432" s="8">
        <v>0</v>
      </c>
      <c r="Q1432">
        <f t="shared" si="177"/>
        <v>250.70500000000004</v>
      </c>
      <c r="R1432">
        <f t="shared" si="178"/>
        <v>1131</v>
      </c>
      <c r="S1432">
        <f t="shared" si="179"/>
        <v>0</v>
      </c>
      <c r="T1432">
        <f t="shared" si="180"/>
        <v>503.29500000000002</v>
      </c>
      <c r="U1432">
        <f t="shared" si="181"/>
        <v>0</v>
      </c>
      <c r="V1432">
        <f t="shared" si="182"/>
        <v>1885</v>
      </c>
      <c r="W1432">
        <f t="shared" si="183"/>
        <v>1885.0000000000002</v>
      </c>
      <c r="X1432" t="str">
        <f t="shared" si="184"/>
        <v>Yes</v>
      </c>
    </row>
    <row r="1433" spans="1:24">
      <c r="A1433" s="5" t="s">
        <v>139</v>
      </c>
      <c r="B1433" s="5" t="s">
        <v>140</v>
      </c>
      <c r="C1433" s="5">
        <v>420</v>
      </c>
      <c r="D1433" s="7" t="s">
        <v>38</v>
      </c>
      <c r="E1433" s="5">
        <v>32</v>
      </c>
      <c r="F1433" s="5" t="s">
        <v>68</v>
      </c>
      <c r="G1433" s="5" t="s">
        <v>0</v>
      </c>
      <c r="H1433" s="5" t="s">
        <v>22</v>
      </c>
      <c r="I1433" s="5" t="s">
        <v>22</v>
      </c>
      <c r="J1433" s="5" t="s">
        <v>25</v>
      </c>
      <c r="K1433" s="6">
        <v>18.850000000000001</v>
      </c>
      <c r="L1433" s="8">
        <v>60</v>
      </c>
      <c r="M1433" s="8">
        <v>40</v>
      </c>
      <c r="N1433" s="8">
        <v>0</v>
      </c>
      <c r="O1433" s="8">
        <v>0</v>
      </c>
      <c r="P1433" s="8">
        <v>0</v>
      </c>
      <c r="Q1433">
        <f t="shared" si="177"/>
        <v>1131</v>
      </c>
      <c r="R1433">
        <f t="shared" si="178"/>
        <v>754</v>
      </c>
      <c r="S1433">
        <f t="shared" si="179"/>
        <v>0</v>
      </c>
      <c r="T1433">
        <f t="shared" si="180"/>
        <v>0</v>
      </c>
      <c r="U1433">
        <f t="shared" si="181"/>
        <v>0</v>
      </c>
      <c r="V1433">
        <f t="shared" si="182"/>
        <v>1885</v>
      </c>
      <c r="W1433">
        <f t="shared" si="183"/>
        <v>1885.0000000000002</v>
      </c>
      <c r="X1433" t="str">
        <f t="shared" si="184"/>
        <v>Yes</v>
      </c>
    </row>
    <row r="1434" spans="1:24">
      <c r="A1434" s="5" t="s">
        <v>139</v>
      </c>
      <c r="B1434" s="5" t="s">
        <v>140</v>
      </c>
      <c r="C1434" s="5">
        <v>420</v>
      </c>
      <c r="D1434" s="7" t="s">
        <v>38</v>
      </c>
      <c r="E1434" s="5">
        <v>32</v>
      </c>
      <c r="F1434" s="5" t="s">
        <v>68</v>
      </c>
      <c r="G1434" s="5" t="s">
        <v>0</v>
      </c>
      <c r="H1434" s="5" t="s">
        <v>22</v>
      </c>
      <c r="I1434" s="5" t="s">
        <v>22</v>
      </c>
      <c r="J1434" s="5" t="s">
        <v>26</v>
      </c>
      <c r="K1434" s="6">
        <v>18.850000000000001</v>
      </c>
      <c r="L1434" s="10">
        <v>20</v>
      </c>
      <c r="M1434" s="10">
        <v>50</v>
      </c>
      <c r="N1434" s="10">
        <v>22</v>
      </c>
      <c r="O1434" s="10">
        <v>8</v>
      </c>
      <c r="P1434" s="10">
        <v>0</v>
      </c>
      <c r="Q1434">
        <f t="shared" si="177"/>
        <v>377</v>
      </c>
      <c r="R1434">
        <f t="shared" si="178"/>
        <v>942.50000000000011</v>
      </c>
      <c r="S1434">
        <f t="shared" si="179"/>
        <v>414.70000000000005</v>
      </c>
      <c r="T1434">
        <f t="shared" si="180"/>
        <v>150.80000000000001</v>
      </c>
      <c r="U1434">
        <f t="shared" si="181"/>
        <v>0</v>
      </c>
      <c r="V1434">
        <f t="shared" si="182"/>
        <v>1885</v>
      </c>
      <c r="W1434">
        <f t="shared" si="183"/>
        <v>1885.0000000000002</v>
      </c>
      <c r="X1434" t="str">
        <f t="shared" si="184"/>
        <v>Yes</v>
      </c>
    </row>
    <row r="1435" spans="1:24">
      <c r="A1435" s="5" t="s">
        <v>139</v>
      </c>
      <c r="B1435" s="5" t="s">
        <v>140</v>
      </c>
      <c r="C1435" s="5">
        <v>420</v>
      </c>
      <c r="D1435" s="7" t="s">
        <v>38</v>
      </c>
      <c r="E1435" s="5">
        <v>33</v>
      </c>
      <c r="F1435" s="5" t="s">
        <v>79</v>
      </c>
      <c r="G1435" s="5" t="s">
        <v>0</v>
      </c>
      <c r="H1435" s="5" t="s">
        <v>22</v>
      </c>
      <c r="I1435" s="5" t="s">
        <v>22</v>
      </c>
      <c r="J1435" s="5" t="s">
        <v>23</v>
      </c>
      <c r="K1435" s="6">
        <v>24.8</v>
      </c>
      <c r="L1435" s="8">
        <v>34.799999999999997</v>
      </c>
      <c r="M1435" s="8">
        <v>42.4</v>
      </c>
      <c r="N1435" s="8">
        <v>21.7</v>
      </c>
      <c r="O1435" s="8">
        <v>1.1000000000000001</v>
      </c>
      <c r="P1435" s="8">
        <v>0</v>
      </c>
      <c r="Q1435">
        <f t="shared" si="177"/>
        <v>863.04</v>
      </c>
      <c r="R1435">
        <f t="shared" si="178"/>
        <v>1051.52</v>
      </c>
      <c r="S1435">
        <f t="shared" si="179"/>
        <v>538.16</v>
      </c>
      <c r="T1435">
        <f t="shared" si="180"/>
        <v>27.280000000000005</v>
      </c>
      <c r="U1435">
        <f t="shared" si="181"/>
        <v>0</v>
      </c>
      <c r="V1435">
        <f t="shared" si="182"/>
        <v>2480</v>
      </c>
      <c r="W1435">
        <f t="shared" si="183"/>
        <v>2480</v>
      </c>
      <c r="X1435" t="str">
        <f t="shared" si="184"/>
        <v>Yes</v>
      </c>
    </row>
    <row r="1436" spans="1:24">
      <c r="A1436" s="5" t="s">
        <v>139</v>
      </c>
      <c r="B1436" s="5" t="s">
        <v>140</v>
      </c>
      <c r="C1436" s="5">
        <v>420</v>
      </c>
      <c r="D1436" s="7" t="s">
        <v>38</v>
      </c>
      <c r="E1436" s="5">
        <v>33</v>
      </c>
      <c r="F1436" s="5" t="s">
        <v>79</v>
      </c>
      <c r="G1436" s="5" t="s">
        <v>0</v>
      </c>
      <c r="H1436" s="5" t="s">
        <v>22</v>
      </c>
      <c r="I1436" s="5" t="s">
        <v>22</v>
      </c>
      <c r="J1436" s="5" t="s">
        <v>24</v>
      </c>
      <c r="K1436" s="6">
        <v>24.8</v>
      </c>
      <c r="L1436" s="8">
        <v>76.7</v>
      </c>
      <c r="M1436" s="8">
        <v>23.3</v>
      </c>
      <c r="N1436" s="8">
        <v>0</v>
      </c>
      <c r="O1436" s="8">
        <v>0</v>
      </c>
      <c r="P1436" s="8">
        <v>0</v>
      </c>
      <c r="Q1436">
        <f t="shared" si="177"/>
        <v>1902.16</v>
      </c>
      <c r="R1436">
        <f t="shared" si="178"/>
        <v>577.84</v>
      </c>
      <c r="S1436">
        <f t="shared" si="179"/>
        <v>0</v>
      </c>
      <c r="T1436">
        <f t="shared" si="180"/>
        <v>0</v>
      </c>
      <c r="U1436">
        <f t="shared" si="181"/>
        <v>0</v>
      </c>
      <c r="V1436">
        <f t="shared" si="182"/>
        <v>2480</v>
      </c>
      <c r="W1436">
        <f t="shared" si="183"/>
        <v>2480</v>
      </c>
      <c r="X1436" t="str">
        <f t="shared" si="184"/>
        <v>Yes</v>
      </c>
    </row>
    <row r="1437" spans="1:24">
      <c r="A1437" s="5" t="s">
        <v>139</v>
      </c>
      <c r="B1437" s="5" t="s">
        <v>140</v>
      </c>
      <c r="C1437" s="5">
        <v>420</v>
      </c>
      <c r="D1437" s="7" t="s">
        <v>38</v>
      </c>
      <c r="E1437" s="5">
        <v>33</v>
      </c>
      <c r="F1437" s="5" t="s">
        <v>79</v>
      </c>
      <c r="G1437" s="5" t="s">
        <v>0</v>
      </c>
      <c r="H1437" s="5" t="s">
        <v>22</v>
      </c>
      <c r="I1437" s="5" t="s">
        <v>22</v>
      </c>
      <c r="J1437" s="5" t="s">
        <v>25</v>
      </c>
      <c r="K1437" s="6">
        <v>24.8</v>
      </c>
      <c r="L1437" s="8">
        <v>80</v>
      </c>
      <c r="M1437" s="8">
        <v>20</v>
      </c>
      <c r="N1437" s="8">
        <v>0</v>
      </c>
      <c r="O1437" s="8">
        <v>0</v>
      </c>
      <c r="P1437" s="8">
        <v>0</v>
      </c>
      <c r="Q1437">
        <f t="shared" si="177"/>
        <v>1984</v>
      </c>
      <c r="R1437">
        <f t="shared" si="178"/>
        <v>496</v>
      </c>
      <c r="S1437">
        <f t="shared" si="179"/>
        <v>0</v>
      </c>
      <c r="T1437">
        <f t="shared" si="180"/>
        <v>0</v>
      </c>
      <c r="U1437">
        <f t="shared" si="181"/>
        <v>0</v>
      </c>
      <c r="V1437">
        <f t="shared" si="182"/>
        <v>2480</v>
      </c>
      <c r="W1437">
        <f t="shared" si="183"/>
        <v>2480</v>
      </c>
      <c r="X1437" t="str">
        <f t="shared" si="184"/>
        <v>Yes</v>
      </c>
    </row>
    <row r="1438" spans="1:24">
      <c r="A1438" s="5" t="s">
        <v>139</v>
      </c>
      <c r="B1438" s="5" t="s">
        <v>140</v>
      </c>
      <c r="C1438" s="5">
        <v>420</v>
      </c>
      <c r="D1438" s="7" t="s">
        <v>38</v>
      </c>
      <c r="E1438" s="5">
        <v>33</v>
      </c>
      <c r="F1438" s="5" t="s">
        <v>79</v>
      </c>
      <c r="G1438" s="5" t="s">
        <v>0</v>
      </c>
      <c r="H1438" s="5" t="s">
        <v>22</v>
      </c>
      <c r="I1438" s="5" t="s">
        <v>22</v>
      </c>
      <c r="J1438" s="5" t="s">
        <v>26</v>
      </c>
      <c r="K1438" s="6">
        <v>24.8</v>
      </c>
      <c r="L1438" s="10">
        <v>50</v>
      </c>
      <c r="M1438" s="10">
        <v>35</v>
      </c>
      <c r="N1438" s="10">
        <v>14</v>
      </c>
      <c r="O1438" s="10">
        <v>1</v>
      </c>
      <c r="P1438" s="10">
        <v>0</v>
      </c>
      <c r="Q1438">
        <f t="shared" si="177"/>
        <v>1240</v>
      </c>
      <c r="R1438">
        <f t="shared" si="178"/>
        <v>868</v>
      </c>
      <c r="S1438">
        <f t="shared" si="179"/>
        <v>347.2</v>
      </c>
      <c r="T1438">
        <f t="shared" si="180"/>
        <v>24.8</v>
      </c>
      <c r="U1438">
        <f t="shared" si="181"/>
        <v>0</v>
      </c>
      <c r="V1438">
        <f t="shared" si="182"/>
        <v>2480</v>
      </c>
      <c r="W1438">
        <f t="shared" si="183"/>
        <v>2480</v>
      </c>
      <c r="X1438" t="str">
        <f t="shared" si="184"/>
        <v>Yes</v>
      </c>
    </row>
    <row r="1439" spans="1:24">
      <c r="A1439" s="5" t="s">
        <v>139</v>
      </c>
      <c r="B1439" s="5" t="s">
        <v>140</v>
      </c>
      <c r="C1439" s="5">
        <v>420</v>
      </c>
      <c r="D1439" s="7" t="s">
        <v>38</v>
      </c>
      <c r="E1439" s="5">
        <v>35</v>
      </c>
      <c r="F1439" s="5" t="s">
        <v>42</v>
      </c>
      <c r="G1439" s="5" t="s">
        <v>0</v>
      </c>
      <c r="H1439" s="5" t="s">
        <v>22</v>
      </c>
      <c r="I1439" s="5" t="s">
        <v>22</v>
      </c>
      <c r="J1439" s="5" t="s">
        <v>23</v>
      </c>
      <c r="K1439" s="6">
        <v>14.9</v>
      </c>
      <c r="L1439" s="8">
        <v>41.1</v>
      </c>
      <c r="M1439" s="8">
        <v>42.8</v>
      </c>
      <c r="N1439" s="8">
        <v>12.5</v>
      </c>
      <c r="O1439" s="8">
        <v>3.6</v>
      </c>
      <c r="P1439" s="8">
        <v>0</v>
      </c>
      <c r="Q1439">
        <f t="shared" si="177"/>
        <v>612.39</v>
      </c>
      <c r="R1439">
        <f t="shared" si="178"/>
        <v>637.72</v>
      </c>
      <c r="S1439">
        <f t="shared" si="179"/>
        <v>186.25</v>
      </c>
      <c r="T1439">
        <f t="shared" si="180"/>
        <v>53.64</v>
      </c>
      <c r="U1439">
        <f t="shared" si="181"/>
        <v>0</v>
      </c>
      <c r="V1439">
        <f t="shared" si="182"/>
        <v>1490.0000000000002</v>
      </c>
      <c r="W1439">
        <f t="shared" si="183"/>
        <v>1490</v>
      </c>
      <c r="X1439" t="str">
        <f t="shared" si="184"/>
        <v>Yes</v>
      </c>
    </row>
    <row r="1440" spans="1:24">
      <c r="A1440" s="5" t="s">
        <v>139</v>
      </c>
      <c r="B1440" s="5" t="s">
        <v>140</v>
      </c>
      <c r="C1440" s="5">
        <v>420</v>
      </c>
      <c r="D1440" s="7" t="s">
        <v>38</v>
      </c>
      <c r="E1440" s="5">
        <v>35</v>
      </c>
      <c r="F1440" s="5" t="s">
        <v>42</v>
      </c>
      <c r="G1440" s="5" t="s">
        <v>0</v>
      </c>
      <c r="H1440" s="5" t="s">
        <v>22</v>
      </c>
      <c r="I1440" s="5" t="s">
        <v>22</v>
      </c>
      <c r="J1440" s="5" t="s">
        <v>24</v>
      </c>
      <c r="K1440" s="6">
        <v>14.9</v>
      </c>
      <c r="L1440" s="8">
        <v>80</v>
      </c>
      <c r="M1440" s="8">
        <v>20</v>
      </c>
      <c r="N1440" s="8">
        <v>0</v>
      </c>
      <c r="O1440" s="8">
        <v>0</v>
      </c>
      <c r="P1440" s="8">
        <v>0</v>
      </c>
      <c r="Q1440">
        <f t="shared" si="177"/>
        <v>1192</v>
      </c>
      <c r="R1440">
        <f t="shared" si="178"/>
        <v>298</v>
      </c>
      <c r="S1440">
        <f t="shared" si="179"/>
        <v>0</v>
      </c>
      <c r="T1440">
        <f t="shared" si="180"/>
        <v>0</v>
      </c>
      <c r="U1440">
        <f t="shared" si="181"/>
        <v>0</v>
      </c>
      <c r="V1440">
        <f t="shared" si="182"/>
        <v>1490</v>
      </c>
      <c r="W1440">
        <f t="shared" si="183"/>
        <v>1490</v>
      </c>
      <c r="X1440" t="str">
        <f t="shared" si="184"/>
        <v>Yes</v>
      </c>
    </row>
    <row r="1441" spans="1:24">
      <c r="A1441" s="5" t="s">
        <v>139</v>
      </c>
      <c r="B1441" s="5" t="s">
        <v>140</v>
      </c>
      <c r="C1441" s="5">
        <v>420</v>
      </c>
      <c r="D1441" s="7" t="s">
        <v>38</v>
      </c>
      <c r="E1441" s="5">
        <v>35</v>
      </c>
      <c r="F1441" s="5" t="s">
        <v>42</v>
      </c>
      <c r="G1441" s="5" t="s">
        <v>0</v>
      </c>
      <c r="H1441" s="5" t="s">
        <v>22</v>
      </c>
      <c r="I1441" s="5" t="s">
        <v>22</v>
      </c>
      <c r="J1441" s="5" t="s">
        <v>25</v>
      </c>
      <c r="K1441" s="6">
        <v>14.9</v>
      </c>
      <c r="L1441" s="8">
        <v>70</v>
      </c>
      <c r="M1441" s="8">
        <v>30</v>
      </c>
      <c r="N1441" s="8">
        <v>0</v>
      </c>
      <c r="O1441" s="8">
        <v>0</v>
      </c>
      <c r="P1441" s="8">
        <v>0</v>
      </c>
      <c r="Q1441">
        <f t="shared" si="177"/>
        <v>1043</v>
      </c>
      <c r="R1441">
        <f t="shared" si="178"/>
        <v>447</v>
      </c>
      <c r="S1441">
        <f t="shared" si="179"/>
        <v>0</v>
      </c>
      <c r="T1441">
        <f t="shared" si="180"/>
        <v>0</v>
      </c>
      <c r="U1441">
        <f t="shared" si="181"/>
        <v>0</v>
      </c>
      <c r="V1441">
        <f t="shared" si="182"/>
        <v>1490</v>
      </c>
      <c r="W1441">
        <f t="shared" si="183"/>
        <v>1490</v>
      </c>
      <c r="X1441" t="str">
        <f t="shared" si="184"/>
        <v>Yes</v>
      </c>
    </row>
    <row r="1442" spans="1:24">
      <c r="A1442" s="5" t="s">
        <v>139</v>
      </c>
      <c r="B1442" s="5" t="s">
        <v>140</v>
      </c>
      <c r="C1442" s="5">
        <v>420</v>
      </c>
      <c r="D1442" s="7" t="s">
        <v>38</v>
      </c>
      <c r="E1442" s="5">
        <v>35</v>
      </c>
      <c r="F1442" s="5" t="s">
        <v>42</v>
      </c>
      <c r="G1442" s="5" t="s">
        <v>0</v>
      </c>
      <c r="H1442" s="5" t="s">
        <v>22</v>
      </c>
      <c r="I1442" s="5" t="s">
        <v>22</v>
      </c>
      <c r="J1442" s="5" t="s">
        <v>26</v>
      </c>
      <c r="K1442" s="6">
        <v>14.9</v>
      </c>
      <c r="L1442" s="10">
        <v>53</v>
      </c>
      <c r="M1442" s="10">
        <v>37</v>
      </c>
      <c r="N1442" s="10">
        <v>8</v>
      </c>
      <c r="O1442" s="10">
        <v>2</v>
      </c>
      <c r="P1442" s="10">
        <v>0</v>
      </c>
      <c r="Q1442">
        <f t="shared" si="177"/>
        <v>789.7</v>
      </c>
      <c r="R1442">
        <f t="shared" si="178"/>
        <v>551.30000000000007</v>
      </c>
      <c r="S1442">
        <f t="shared" si="179"/>
        <v>119.2</v>
      </c>
      <c r="T1442">
        <f t="shared" si="180"/>
        <v>29.8</v>
      </c>
      <c r="U1442">
        <f t="shared" si="181"/>
        <v>0</v>
      </c>
      <c r="V1442">
        <f t="shared" si="182"/>
        <v>1490</v>
      </c>
      <c r="W1442">
        <f t="shared" si="183"/>
        <v>1490</v>
      </c>
      <c r="X1442" t="str">
        <f t="shared" si="184"/>
        <v>Yes</v>
      </c>
    </row>
    <row r="1443" spans="1:24">
      <c r="A1443" s="5" t="s">
        <v>141</v>
      </c>
      <c r="B1443" s="5" t="s">
        <v>142</v>
      </c>
      <c r="C1443" s="5">
        <v>430</v>
      </c>
      <c r="D1443" s="7" t="s">
        <v>20</v>
      </c>
      <c r="E1443" s="5">
        <v>1</v>
      </c>
      <c r="F1443" s="5" t="s">
        <v>71</v>
      </c>
      <c r="G1443" s="5" t="s">
        <v>0</v>
      </c>
      <c r="H1443" s="5" t="s">
        <v>22</v>
      </c>
      <c r="I1443" s="5" t="s">
        <v>22</v>
      </c>
      <c r="J1443" s="5" t="s">
        <v>23</v>
      </c>
      <c r="K1443" s="6">
        <v>14.4</v>
      </c>
      <c r="L1443" s="8">
        <v>34.5</v>
      </c>
      <c r="M1443" s="8">
        <v>47.3</v>
      </c>
      <c r="N1443" s="8">
        <v>9.1</v>
      </c>
      <c r="O1443" s="8">
        <v>9.1</v>
      </c>
      <c r="P1443" s="8">
        <v>0</v>
      </c>
      <c r="Q1443">
        <f t="shared" si="177"/>
        <v>496.8</v>
      </c>
      <c r="R1443">
        <f t="shared" si="178"/>
        <v>681.12</v>
      </c>
      <c r="S1443">
        <f t="shared" si="179"/>
        <v>131.04</v>
      </c>
      <c r="T1443">
        <f t="shared" si="180"/>
        <v>131.04</v>
      </c>
      <c r="U1443">
        <f t="shared" si="181"/>
        <v>0</v>
      </c>
      <c r="V1443">
        <f t="shared" si="182"/>
        <v>1440</v>
      </c>
      <c r="W1443">
        <f t="shared" si="183"/>
        <v>1440</v>
      </c>
      <c r="X1443" t="str">
        <f t="shared" si="184"/>
        <v>Yes</v>
      </c>
    </row>
    <row r="1444" spans="1:24">
      <c r="A1444" s="5" t="s">
        <v>141</v>
      </c>
      <c r="B1444" s="5" t="s">
        <v>142</v>
      </c>
      <c r="C1444" s="5">
        <v>430</v>
      </c>
      <c r="D1444" s="7" t="s">
        <v>20</v>
      </c>
      <c r="E1444" s="5">
        <v>1</v>
      </c>
      <c r="F1444" s="5" t="s">
        <v>71</v>
      </c>
      <c r="G1444" s="5" t="s">
        <v>0</v>
      </c>
      <c r="H1444" s="5" t="s">
        <v>22</v>
      </c>
      <c r="I1444" s="5" t="s">
        <v>22</v>
      </c>
      <c r="J1444" s="5" t="s">
        <v>24</v>
      </c>
      <c r="K1444" s="6">
        <v>14.4</v>
      </c>
      <c r="L1444" s="8">
        <v>40</v>
      </c>
      <c r="M1444" s="8">
        <v>20</v>
      </c>
      <c r="N1444" s="8">
        <v>0</v>
      </c>
      <c r="O1444" s="8">
        <v>40</v>
      </c>
      <c r="P1444" s="8">
        <v>0</v>
      </c>
      <c r="Q1444">
        <f t="shared" si="177"/>
        <v>576</v>
      </c>
      <c r="R1444">
        <f t="shared" si="178"/>
        <v>288</v>
      </c>
      <c r="S1444">
        <f t="shared" si="179"/>
        <v>0</v>
      </c>
      <c r="T1444">
        <f t="shared" si="180"/>
        <v>576</v>
      </c>
      <c r="U1444">
        <f t="shared" si="181"/>
        <v>0</v>
      </c>
      <c r="V1444">
        <f t="shared" si="182"/>
        <v>1440</v>
      </c>
      <c r="W1444">
        <f t="shared" si="183"/>
        <v>1440</v>
      </c>
      <c r="X1444" t="str">
        <f t="shared" si="184"/>
        <v>Yes</v>
      </c>
    </row>
    <row r="1445" spans="1:24">
      <c r="A1445" s="5" t="s">
        <v>141</v>
      </c>
      <c r="B1445" s="5" t="s">
        <v>142</v>
      </c>
      <c r="C1445" s="5">
        <v>430</v>
      </c>
      <c r="D1445" s="7" t="s">
        <v>20</v>
      </c>
      <c r="E1445" s="5">
        <v>1</v>
      </c>
      <c r="F1445" s="5" t="s">
        <v>71</v>
      </c>
      <c r="G1445" s="5" t="s">
        <v>0</v>
      </c>
      <c r="H1445" s="5" t="s">
        <v>22</v>
      </c>
      <c r="I1445" s="5" t="s">
        <v>22</v>
      </c>
      <c r="J1445" s="5" t="s">
        <v>25</v>
      </c>
      <c r="K1445" s="6">
        <v>14.4</v>
      </c>
      <c r="L1445" s="8">
        <v>12.5</v>
      </c>
      <c r="M1445" s="8">
        <v>75</v>
      </c>
      <c r="N1445" s="8">
        <v>12.5</v>
      </c>
      <c r="O1445" s="8">
        <v>0</v>
      </c>
      <c r="P1445" s="8">
        <v>0</v>
      </c>
      <c r="Q1445">
        <f t="shared" si="177"/>
        <v>180</v>
      </c>
      <c r="R1445">
        <f t="shared" si="178"/>
        <v>1080</v>
      </c>
      <c r="S1445">
        <f t="shared" si="179"/>
        <v>180</v>
      </c>
      <c r="T1445">
        <f t="shared" si="180"/>
        <v>0</v>
      </c>
      <c r="U1445">
        <f t="shared" si="181"/>
        <v>0</v>
      </c>
      <c r="V1445">
        <f t="shared" si="182"/>
        <v>1440</v>
      </c>
      <c r="W1445">
        <f t="shared" si="183"/>
        <v>1440</v>
      </c>
      <c r="X1445" t="str">
        <f t="shared" si="184"/>
        <v>Yes</v>
      </c>
    </row>
    <row r="1446" spans="1:24">
      <c r="A1446" s="5" t="s">
        <v>141</v>
      </c>
      <c r="B1446" s="5" t="s">
        <v>142</v>
      </c>
      <c r="C1446" s="5">
        <v>430</v>
      </c>
      <c r="D1446" s="7" t="s">
        <v>20</v>
      </c>
      <c r="E1446" s="5">
        <v>1</v>
      </c>
      <c r="F1446" s="5" t="s">
        <v>71</v>
      </c>
      <c r="G1446" s="5" t="s">
        <v>0</v>
      </c>
      <c r="H1446" s="5" t="s">
        <v>22</v>
      </c>
      <c r="I1446" s="5" t="s">
        <v>22</v>
      </c>
      <c r="J1446" s="5" t="s">
        <v>26</v>
      </c>
      <c r="K1446" s="6">
        <v>14.4</v>
      </c>
      <c r="L1446" s="10">
        <v>32</v>
      </c>
      <c r="M1446" s="10">
        <v>46</v>
      </c>
      <c r="N1446" s="10">
        <v>8</v>
      </c>
      <c r="O1446" s="10">
        <v>14</v>
      </c>
      <c r="P1446" s="10">
        <v>0</v>
      </c>
      <c r="Q1446">
        <f t="shared" si="177"/>
        <v>460.8</v>
      </c>
      <c r="R1446">
        <f t="shared" si="178"/>
        <v>662.4</v>
      </c>
      <c r="S1446">
        <f t="shared" si="179"/>
        <v>115.2</v>
      </c>
      <c r="T1446">
        <f t="shared" si="180"/>
        <v>201.6</v>
      </c>
      <c r="U1446">
        <f t="shared" si="181"/>
        <v>0</v>
      </c>
      <c r="V1446">
        <f t="shared" si="182"/>
        <v>1440</v>
      </c>
      <c r="W1446">
        <f t="shared" si="183"/>
        <v>1440</v>
      </c>
      <c r="X1446" t="str">
        <f t="shared" si="184"/>
        <v>Yes</v>
      </c>
    </row>
    <row r="1447" spans="1:24">
      <c r="A1447" s="5" t="s">
        <v>141</v>
      </c>
      <c r="B1447" s="5" t="s">
        <v>142</v>
      </c>
      <c r="C1447" s="5">
        <v>430</v>
      </c>
      <c r="D1447" s="7" t="s">
        <v>20</v>
      </c>
      <c r="E1447" s="5">
        <v>2</v>
      </c>
      <c r="F1447" s="5" t="s">
        <v>72</v>
      </c>
      <c r="G1447" s="5" t="s">
        <v>0</v>
      </c>
      <c r="H1447" s="5" t="s">
        <v>22</v>
      </c>
      <c r="I1447" s="5" t="s">
        <v>22</v>
      </c>
      <c r="J1447" s="5" t="s">
        <v>23</v>
      </c>
      <c r="K1447" s="6">
        <v>14</v>
      </c>
      <c r="L1447" s="8">
        <v>17.899999999999999</v>
      </c>
      <c r="M1447" s="8">
        <v>58.9</v>
      </c>
      <c r="N1447" s="8">
        <v>23.2</v>
      </c>
      <c r="O1447" s="8">
        <v>0</v>
      </c>
      <c r="P1447" s="8">
        <v>0</v>
      </c>
      <c r="Q1447">
        <f t="shared" si="177"/>
        <v>250.59999999999997</v>
      </c>
      <c r="R1447">
        <f t="shared" si="178"/>
        <v>824.6</v>
      </c>
      <c r="S1447">
        <f t="shared" si="179"/>
        <v>324.8</v>
      </c>
      <c r="T1447">
        <f t="shared" si="180"/>
        <v>0</v>
      </c>
      <c r="U1447">
        <f t="shared" si="181"/>
        <v>0</v>
      </c>
      <c r="V1447">
        <f t="shared" si="182"/>
        <v>1400</v>
      </c>
      <c r="W1447">
        <f t="shared" si="183"/>
        <v>1400</v>
      </c>
      <c r="X1447" t="str">
        <f t="shared" si="184"/>
        <v>Yes</v>
      </c>
    </row>
    <row r="1448" spans="1:24">
      <c r="A1448" s="5" t="s">
        <v>141</v>
      </c>
      <c r="B1448" s="5" t="s">
        <v>142</v>
      </c>
      <c r="C1448" s="5">
        <v>430</v>
      </c>
      <c r="D1448" s="7" t="s">
        <v>20</v>
      </c>
      <c r="E1448" s="5">
        <v>2</v>
      </c>
      <c r="F1448" s="5" t="s">
        <v>72</v>
      </c>
      <c r="G1448" s="5" t="s">
        <v>0</v>
      </c>
      <c r="H1448" s="5" t="s">
        <v>22</v>
      </c>
      <c r="I1448" s="5" t="s">
        <v>22</v>
      </c>
      <c r="J1448" s="5" t="s">
        <v>24</v>
      </c>
      <c r="K1448" s="6">
        <v>14</v>
      </c>
      <c r="L1448" s="8">
        <v>50</v>
      </c>
      <c r="M1448" s="8">
        <v>50</v>
      </c>
      <c r="N1448" s="8">
        <v>0</v>
      </c>
      <c r="O1448" s="8">
        <v>0</v>
      </c>
      <c r="P1448" s="8">
        <v>0</v>
      </c>
      <c r="Q1448">
        <f t="shared" si="177"/>
        <v>700</v>
      </c>
      <c r="R1448">
        <f t="shared" si="178"/>
        <v>700</v>
      </c>
      <c r="S1448">
        <f t="shared" si="179"/>
        <v>0</v>
      </c>
      <c r="T1448">
        <f t="shared" si="180"/>
        <v>0</v>
      </c>
      <c r="U1448">
        <f t="shared" si="181"/>
        <v>0</v>
      </c>
      <c r="V1448">
        <f t="shared" si="182"/>
        <v>1400</v>
      </c>
      <c r="W1448">
        <f t="shared" si="183"/>
        <v>1400</v>
      </c>
      <c r="X1448" t="str">
        <f t="shared" si="184"/>
        <v>Yes</v>
      </c>
    </row>
    <row r="1449" spans="1:24">
      <c r="A1449" s="5" t="s">
        <v>141</v>
      </c>
      <c r="B1449" s="5" t="s">
        <v>142</v>
      </c>
      <c r="C1449" s="5">
        <v>430</v>
      </c>
      <c r="D1449" s="7" t="s">
        <v>20</v>
      </c>
      <c r="E1449" s="5">
        <v>2</v>
      </c>
      <c r="F1449" s="5" t="s">
        <v>72</v>
      </c>
      <c r="G1449" s="5" t="s">
        <v>0</v>
      </c>
      <c r="H1449" s="5" t="s">
        <v>22</v>
      </c>
      <c r="I1449" s="5" t="s">
        <v>22</v>
      </c>
      <c r="J1449" s="5" t="s">
        <v>25</v>
      </c>
      <c r="K1449" s="6">
        <v>14</v>
      </c>
      <c r="L1449" s="8">
        <v>0</v>
      </c>
      <c r="M1449" s="8">
        <v>100</v>
      </c>
      <c r="N1449" s="8">
        <v>0</v>
      </c>
      <c r="O1449" s="8">
        <v>0</v>
      </c>
      <c r="P1449" s="8">
        <v>0</v>
      </c>
      <c r="Q1449">
        <f t="shared" si="177"/>
        <v>0</v>
      </c>
      <c r="R1449">
        <f t="shared" si="178"/>
        <v>1400</v>
      </c>
      <c r="S1449">
        <f t="shared" si="179"/>
        <v>0</v>
      </c>
      <c r="T1449">
        <f t="shared" si="180"/>
        <v>0</v>
      </c>
      <c r="U1449">
        <f t="shared" si="181"/>
        <v>0</v>
      </c>
      <c r="V1449">
        <f t="shared" si="182"/>
        <v>1400</v>
      </c>
      <c r="W1449">
        <f t="shared" si="183"/>
        <v>1400</v>
      </c>
      <c r="X1449" t="str">
        <f t="shared" si="184"/>
        <v>Yes</v>
      </c>
    </row>
    <row r="1450" spans="1:24">
      <c r="A1450" s="5" t="s">
        <v>141</v>
      </c>
      <c r="B1450" s="5" t="s">
        <v>142</v>
      </c>
      <c r="C1450" s="5">
        <v>430</v>
      </c>
      <c r="D1450" s="7" t="s">
        <v>20</v>
      </c>
      <c r="E1450" s="5">
        <v>2</v>
      </c>
      <c r="F1450" s="5" t="s">
        <v>72</v>
      </c>
      <c r="G1450" s="5" t="s">
        <v>0</v>
      </c>
      <c r="H1450" s="5" t="s">
        <v>22</v>
      </c>
      <c r="I1450" s="5" t="s">
        <v>22</v>
      </c>
      <c r="J1450" s="5" t="s">
        <v>26</v>
      </c>
      <c r="K1450" s="6">
        <v>14</v>
      </c>
      <c r="L1450" s="10">
        <v>22</v>
      </c>
      <c r="M1450" s="10">
        <v>63</v>
      </c>
      <c r="N1450" s="10">
        <v>15</v>
      </c>
      <c r="O1450" s="10">
        <v>0</v>
      </c>
      <c r="P1450" s="10">
        <v>0</v>
      </c>
      <c r="Q1450">
        <f t="shared" si="177"/>
        <v>308</v>
      </c>
      <c r="R1450">
        <f t="shared" si="178"/>
        <v>882</v>
      </c>
      <c r="S1450">
        <f t="shared" si="179"/>
        <v>210</v>
      </c>
      <c r="T1450">
        <f t="shared" si="180"/>
        <v>0</v>
      </c>
      <c r="U1450">
        <f t="shared" si="181"/>
        <v>0</v>
      </c>
      <c r="V1450">
        <f t="shared" si="182"/>
        <v>1400</v>
      </c>
      <c r="W1450">
        <f t="shared" si="183"/>
        <v>1400</v>
      </c>
      <c r="X1450" t="str">
        <f t="shared" si="184"/>
        <v>Yes</v>
      </c>
    </row>
    <row r="1451" spans="1:24">
      <c r="A1451" s="5" t="s">
        <v>141</v>
      </c>
      <c r="B1451" s="5" t="s">
        <v>142</v>
      </c>
      <c r="C1451" s="5">
        <v>430</v>
      </c>
      <c r="D1451" s="7" t="s">
        <v>20</v>
      </c>
      <c r="E1451" s="5">
        <v>3</v>
      </c>
      <c r="F1451" s="5" t="s">
        <v>21</v>
      </c>
      <c r="G1451" s="5" t="s">
        <v>20</v>
      </c>
      <c r="H1451" s="5" t="s">
        <v>143</v>
      </c>
      <c r="I1451" s="5" t="s">
        <v>22</v>
      </c>
      <c r="J1451" s="5" t="s">
        <v>23</v>
      </c>
      <c r="K1451" s="6">
        <v>14.2</v>
      </c>
      <c r="L1451" s="8">
        <v>47.6</v>
      </c>
      <c r="M1451" s="8">
        <v>47.6</v>
      </c>
      <c r="N1451" s="8">
        <v>4.8</v>
      </c>
      <c r="O1451" s="8">
        <v>0</v>
      </c>
      <c r="P1451" s="8">
        <v>0</v>
      </c>
      <c r="Q1451">
        <f t="shared" si="177"/>
        <v>675.92</v>
      </c>
      <c r="R1451">
        <f t="shared" si="178"/>
        <v>675.92</v>
      </c>
      <c r="S1451">
        <f t="shared" si="179"/>
        <v>68.16</v>
      </c>
      <c r="T1451">
        <f t="shared" si="180"/>
        <v>0</v>
      </c>
      <c r="U1451">
        <f t="shared" si="181"/>
        <v>0</v>
      </c>
      <c r="V1451">
        <f t="shared" si="182"/>
        <v>1420</v>
      </c>
      <c r="W1451">
        <f t="shared" si="183"/>
        <v>1420</v>
      </c>
      <c r="X1451" t="str">
        <f t="shared" si="184"/>
        <v>Yes</v>
      </c>
    </row>
    <row r="1452" spans="1:24">
      <c r="A1452" s="5" t="s">
        <v>141</v>
      </c>
      <c r="B1452" s="5" t="s">
        <v>142</v>
      </c>
      <c r="C1452" s="5">
        <v>430</v>
      </c>
      <c r="D1452" s="7" t="s">
        <v>20</v>
      </c>
      <c r="E1452" s="5">
        <v>3</v>
      </c>
      <c r="F1452" s="5" t="s">
        <v>21</v>
      </c>
      <c r="G1452" s="5" t="s">
        <v>20</v>
      </c>
      <c r="H1452" s="5" t="s">
        <v>143</v>
      </c>
      <c r="I1452" s="5" t="s">
        <v>22</v>
      </c>
      <c r="J1452" s="5" t="s">
        <v>24</v>
      </c>
      <c r="K1452" s="6">
        <v>14.2</v>
      </c>
      <c r="L1452" s="8">
        <v>40</v>
      </c>
      <c r="M1452" s="8">
        <v>10</v>
      </c>
      <c r="N1452" s="8">
        <v>50</v>
      </c>
      <c r="O1452" s="8">
        <v>0</v>
      </c>
      <c r="P1452" s="8">
        <v>0</v>
      </c>
      <c r="Q1452">
        <f t="shared" si="177"/>
        <v>568</v>
      </c>
      <c r="R1452">
        <f t="shared" si="178"/>
        <v>142</v>
      </c>
      <c r="S1452">
        <f t="shared" si="179"/>
        <v>710</v>
      </c>
      <c r="T1452">
        <f t="shared" si="180"/>
        <v>0</v>
      </c>
      <c r="U1452">
        <f t="shared" si="181"/>
        <v>0</v>
      </c>
      <c r="V1452">
        <f t="shared" si="182"/>
        <v>1420</v>
      </c>
      <c r="W1452">
        <f t="shared" si="183"/>
        <v>1420</v>
      </c>
      <c r="X1452" t="str">
        <f t="shared" si="184"/>
        <v>Yes</v>
      </c>
    </row>
    <row r="1453" spans="1:24">
      <c r="A1453" s="5" t="s">
        <v>141</v>
      </c>
      <c r="B1453" s="5" t="s">
        <v>142</v>
      </c>
      <c r="C1453" s="5">
        <v>430</v>
      </c>
      <c r="D1453" s="7" t="s">
        <v>20</v>
      </c>
      <c r="E1453" s="5">
        <v>3</v>
      </c>
      <c r="F1453" s="5" t="s">
        <v>21</v>
      </c>
      <c r="G1453" s="5" t="s">
        <v>20</v>
      </c>
      <c r="H1453" s="5" t="s">
        <v>143</v>
      </c>
      <c r="I1453" s="5" t="s">
        <v>22</v>
      </c>
      <c r="J1453" s="5" t="s">
        <v>25</v>
      </c>
      <c r="K1453" s="6">
        <v>14.2</v>
      </c>
      <c r="L1453" s="8">
        <v>37.5</v>
      </c>
      <c r="M1453" s="8">
        <v>62.5</v>
      </c>
      <c r="N1453" s="8">
        <v>0</v>
      </c>
      <c r="O1453" s="8">
        <v>0</v>
      </c>
      <c r="P1453" s="8">
        <v>0</v>
      </c>
      <c r="Q1453">
        <f t="shared" si="177"/>
        <v>532.5</v>
      </c>
      <c r="R1453">
        <f t="shared" si="178"/>
        <v>887.5</v>
      </c>
      <c r="S1453">
        <f t="shared" si="179"/>
        <v>0</v>
      </c>
      <c r="T1453">
        <f t="shared" si="180"/>
        <v>0</v>
      </c>
      <c r="U1453">
        <f t="shared" si="181"/>
        <v>0</v>
      </c>
      <c r="V1453">
        <f t="shared" si="182"/>
        <v>1420</v>
      </c>
      <c r="W1453">
        <f t="shared" si="183"/>
        <v>1420</v>
      </c>
      <c r="X1453" t="str">
        <f t="shared" si="184"/>
        <v>Yes</v>
      </c>
    </row>
    <row r="1454" spans="1:24">
      <c r="A1454" s="5" t="s">
        <v>141</v>
      </c>
      <c r="B1454" s="5" t="s">
        <v>142</v>
      </c>
      <c r="C1454" s="5">
        <v>430</v>
      </c>
      <c r="D1454" s="7" t="s">
        <v>20</v>
      </c>
      <c r="E1454" s="5">
        <v>3</v>
      </c>
      <c r="F1454" s="5" t="s">
        <v>21</v>
      </c>
      <c r="G1454" s="5" t="s">
        <v>20</v>
      </c>
      <c r="H1454" s="5" t="s">
        <v>143</v>
      </c>
      <c r="I1454" s="5" t="s">
        <v>22</v>
      </c>
      <c r="J1454" s="5" t="s">
        <v>26</v>
      </c>
      <c r="K1454" s="6">
        <v>14.2</v>
      </c>
      <c r="L1454" s="10">
        <v>45</v>
      </c>
      <c r="M1454" s="10">
        <v>42</v>
      </c>
      <c r="N1454" s="10">
        <v>13</v>
      </c>
      <c r="O1454" s="10">
        <v>0</v>
      </c>
      <c r="P1454" s="10">
        <v>0</v>
      </c>
      <c r="Q1454">
        <f t="shared" si="177"/>
        <v>639</v>
      </c>
      <c r="R1454">
        <f t="shared" si="178"/>
        <v>596.4</v>
      </c>
      <c r="S1454">
        <f t="shared" si="179"/>
        <v>184.6</v>
      </c>
      <c r="T1454">
        <f t="shared" si="180"/>
        <v>0</v>
      </c>
      <c r="U1454">
        <f t="shared" si="181"/>
        <v>0</v>
      </c>
      <c r="V1454">
        <f t="shared" si="182"/>
        <v>1420</v>
      </c>
      <c r="W1454">
        <f t="shared" si="183"/>
        <v>1420</v>
      </c>
      <c r="X1454" t="str">
        <f t="shared" si="184"/>
        <v>Yes</v>
      </c>
    </row>
    <row r="1455" spans="1:24">
      <c r="A1455" s="5" t="s">
        <v>141</v>
      </c>
      <c r="B1455" s="5" t="s">
        <v>142</v>
      </c>
      <c r="C1455" s="5">
        <v>430</v>
      </c>
      <c r="D1455" s="7" t="s">
        <v>20</v>
      </c>
      <c r="E1455" s="5">
        <v>3</v>
      </c>
      <c r="F1455" s="5" t="s">
        <v>21</v>
      </c>
      <c r="G1455" s="5" t="s">
        <v>29</v>
      </c>
      <c r="H1455" s="5" t="s">
        <v>144</v>
      </c>
      <c r="I1455" s="5" t="s">
        <v>22</v>
      </c>
      <c r="J1455" s="5" t="s">
        <v>23</v>
      </c>
      <c r="K1455" s="6">
        <v>14</v>
      </c>
      <c r="L1455" s="8">
        <v>37.299999999999997</v>
      </c>
      <c r="M1455" s="8">
        <v>52.9</v>
      </c>
      <c r="N1455" s="8">
        <v>9.8000000000000007</v>
      </c>
      <c r="O1455" s="8">
        <v>0</v>
      </c>
      <c r="P1455" s="8">
        <v>0</v>
      </c>
      <c r="Q1455">
        <f t="shared" si="177"/>
        <v>522.19999999999993</v>
      </c>
      <c r="R1455">
        <f t="shared" si="178"/>
        <v>740.6</v>
      </c>
      <c r="S1455">
        <f t="shared" si="179"/>
        <v>137.20000000000002</v>
      </c>
      <c r="T1455">
        <f t="shared" si="180"/>
        <v>0</v>
      </c>
      <c r="U1455">
        <f t="shared" si="181"/>
        <v>0</v>
      </c>
      <c r="V1455">
        <f t="shared" si="182"/>
        <v>1400</v>
      </c>
      <c r="W1455">
        <f t="shared" si="183"/>
        <v>1400</v>
      </c>
      <c r="X1455" t="str">
        <f t="shared" si="184"/>
        <v>Yes</v>
      </c>
    </row>
    <row r="1456" spans="1:24">
      <c r="A1456" s="5" t="s">
        <v>141</v>
      </c>
      <c r="B1456" s="5" t="s">
        <v>142</v>
      </c>
      <c r="C1456" s="5">
        <v>430</v>
      </c>
      <c r="D1456" s="7" t="s">
        <v>20</v>
      </c>
      <c r="E1456" s="5">
        <v>3</v>
      </c>
      <c r="F1456" s="5" t="s">
        <v>21</v>
      </c>
      <c r="G1456" s="5" t="s">
        <v>29</v>
      </c>
      <c r="H1456" s="5" t="s">
        <v>144</v>
      </c>
      <c r="I1456" s="5" t="s">
        <v>22</v>
      </c>
      <c r="J1456" s="5" t="s">
        <v>24</v>
      </c>
      <c r="K1456" s="6">
        <v>14</v>
      </c>
      <c r="L1456" s="8">
        <v>40</v>
      </c>
      <c r="M1456" s="8">
        <v>60</v>
      </c>
      <c r="N1456" s="8">
        <v>0</v>
      </c>
      <c r="O1456" s="8">
        <v>0</v>
      </c>
      <c r="P1456" s="8">
        <v>0</v>
      </c>
      <c r="Q1456">
        <f t="shared" si="177"/>
        <v>560</v>
      </c>
      <c r="R1456">
        <f t="shared" si="178"/>
        <v>840</v>
      </c>
      <c r="S1456">
        <f t="shared" si="179"/>
        <v>0</v>
      </c>
      <c r="T1456">
        <f t="shared" si="180"/>
        <v>0</v>
      </c>
      <c r="U1456">
        <f t="shared" si="181"/>
        <v>0</v>
      </c>
      <c r="V1456">
        <f t="shared" si="182"/>
        <v>1400</v>
      </c>
      <c r="W1456">
        <f t="shared" si="183"/>
        <v>1400</v>
      </c>
      <c r="X1456" t="str">
        <f t="shared" si="184"/>
        <v>Yes</v>
      </c>
    </row>
    <row r="1457" spans="1:24">
      <c r="A1457" s="5" t="s">
        <v>141</v>
      </c>
      <c r="B1457" s="5" t="s">
        <v>142</v>
      </c>
      <c r="C1457" s="5">
        <v>430</v>
      </c>
      <c r="D1457" s="7" t="s">
        <v>20</v>
      </c>
      <c r="E1457" s="5">
        <v>3</v>
      </c>
      <c r="F1457" s="5" t="s">
        <v>21</v>
      </c>
      <c r="G1457" s="5" t="s">
        <v>29</v>
      </c>
      <c r="H1457" s="5" t="s">
        <v>144</v>
      </c>
      <c r="I1457" s="5" t="s">
        <v>22</v>
      </c>
      <c r="J1457" s="5" t="s">
        <v>25</v>
      </c>
      <c r="K1457" s="6">
        <v>14</v>
      </c>
      <c r="L1457" s="8">
        <v>12.5</v>
      </c>
      <c r="M1457" s="8">
        <v>75</v>
      </c>
      <c r="N1457" s="8">
        <v>12.5</v>
      </c>
      <c r="O1457" s="8">
        <v>0</v>
      </c>
      <c r="P1457" s="8">
        <v>0</v>
      </c>
      <c r="Q1457">
        <f t="shared" si="177"/>
        <v>175</v>
      </c>
      <c r="R1457">
        <f t="shared" si="178"/>
        <v>1050</v>
      </c>
      <c r="S1457">
        <f t="shared" si="179"/>
        <v>175</v>
      </c>
      <c r="T1457">
        <f t="shared" si="180"/>
        <v>0</v>
      </c>
      <c r="U1457">
        <f t="shared" si="181"/>
        <v>0</v>
      </c>
      <c r="V1457">
        <f t="shared" si="182"/>
        <v>1400</v>
      </c>
      <c r="W1457">
        <f t="shared" si="183"/>
        <v>1400</v>
      </c>
      <c r="X1457" t="str">
        <f t="shared" si="184"/>
        <v>Yes</v>
      </c>
    </row>
    <row r="1458" spans="1:24">
      <c r="A1458" s="5" t="s">
        <v>141</v>
      </c>
      <c r="B1458" s="5" t="s">
        <v>142</v>
      </c>
      <c r="C1458" s="5">
        <v>430</v>
      </c>
      <c r="D1458" s="7" t="s">
        <v>20</v>
      </c>
      <c r="E1458" s="5">
        <v>3</v>
      </c>
      <c r="F1458" s="5" t="s">
        <v>21</v>
      </c>
      <c r="G1458" s="5" t="s">
        <v>29</v>
      </c>
      <c r="H1458" s="5" t="s">
        <v>144</v>
      </c>
      <c r="I1458" s="5" t="s">
        <v>22</v>
      </c>
      <c r="J1458" s="5" t="s">
        <v>26</v>
      </c>
      <c r="K1458" s="6">
        <v>14</v>
      </c>
      <c r="L1458" s="10">
        <v>34</v>
      </c>
      <c r="M1458" s="10">
        <v>58</v>
      </c>
      <c r="N1458" s="10">
        <v>8</v>
      </c>
      <c r="O1458" s="10">
        <v>0</v>
      </c>
      <c r="P1458" s="10">
        <v>0</v>
      </c>
      <c r="Q1458">
        <f t="shared" si="177"/>
        <v>476</v>
      </c>
      <c r="R1458">
        <f t="shared" si="178"/>
        <v>812</v>
      </c>
      <c r="S1458">
        <f t="shared" si="179"/>
        <v>112</v>
      </c>
      <c r="T1458">
        <f t="shared" si="180"/>
        <v>0</v>
      </c>
      <c r="U1458">
        <f t="shared" si="181"/>
        <v>0</v>
      </c>
      <c r="V1458">
        <f t="shared" si="182"/>
        <v>1400</v>
      </c>
      <c r="W1458">
        <f t="shared" si="183"/>
        <v>1400</v>
      </c>
      <c r="X1458" t="str">
        <f t="shared" si="184"/>
        <v>Yes</v>
      </c>
    </row>
    <row r="1459" spans="1:24">
      <c r="A1459" s="5" t="s">
        <v>141</v>
      </c>
      <c r="B1459" s="5" t="s">
        <v>142</v>
      </c>
      <c r="C1459" s="5">
        <v>430</v>
      </c>
      <c r="D1459" s="7" t="s">
        <v>20</v>
      </c>
      <c r="E1459" s="5">
        <v>4</v>
      </c>
      <c r="F1459" s="5" t="s">
        <v>27</v>
      </c>
      <c r="G1459" s="5" t="s">
        <v>0</v>
      </c>
      <c r="H1459" s="5" t="s">
        <v>22</v>
      </c>
      <c r="I1459" s="5" t="s">
        <v>22</v>
      </c>
      <c r="J1459" s="5" t="s">
        <v>23</v>
      </c>
      <c r="K1459" s="6">
        <v>13.6</v>
      </c>
      <c r="L1459" s="8">
        <v>25.8</v>
      </c>
      <c r="M1459" s="8">
        <v>45.2</v>
      </c>
      <c r="N1459" s="8">
        <v>29</v>
      </c>
      <c r="O1459" s="8">
        <v>0</v>
      </c>
      <c r="P1459" s="8">
        <v>0</v>
      </c>
      <c r="Q1459">
        <f t="shared" si="177"/>
        <v>350.88</v>
      </c>
      <c r="R1459">
        <f t="shared" si="178"/>
        <v>614.72</v>
      </c>
      <c r="S1459">
        <f t="shared" si="179"/>
        <v>394.4</v>
      </c>
      <c r="T1459">
        <f t="shared" si="180"/>
        <v>0</v>
      </c>
      <c r="U1459">
        <f t="shared" si="181"/>
        <v>0</v>
      </c>
      <c r="V1459">
        <f t="shared" si="182"/>
        <v>1360</v>
      </c>
      <c r="W1459">
        <f t="shared" si="183"/>
        <v>1360</v>
      </c>
      <c r="X1459" t="str">
        <f t="shared" si="184"/>
        <v>Yes</v>
      </c>
    </row>
    <row r="1460" spans="1:24">
      <c r="A1460" s="5" t="s">
        <v>141</v>
      </c>
      <c r="B1460" s="5" t="s">
        <v>142</v>
      </c>
      <c r="C1460" s="5">
        <v>430</v>
      </c>
      <c r="D1460" s="7" t="s">
        <v>20</v>
      </c>
      <c r="E1460" s="5">
        <v>4</v>
      </c>
      <c r="F1460" s="5" t="s">
        <v>27</v>
      </c>
      <c r="G1460" s="5" t="s">
        <v>0</v>
      </c>
      <c r="H1460" s="5" t="s">
        <v>22</v>
      </c>
      <c r="I1460" s="5" t="s">
        <v>22</v>
      </c>
      <c r="J1460" s="5" t="s">
        <v>24</v>
      </c>
      <c r="K1460" s="6">
        <v>13.6</v>
      </c>
      <c r="L1460" s="8">
        <v>60</v>
      </c>
      <c r="M1460" s="8">
        <v>40</v>
      </c>
      <c r="N1460" s="8">
        <v>0</v>
      </c>
      <c r="O1460" s="8">
        <v>0</v>
      </c>
      <c r="P1460" s="8">
        <v>0</v>
      </c>
      <c r="Q1460">
        <f t="shared" si="177"/>
        <v>816</v>
      </c>
      <c r="R1460">
        <f t="shared" si="178"/>
        <v>544</v>
      </c>
      <c r="S1460">
        <f t="shared" si="179"/>
        <v>0</v>
      </c>
      <c r="T1460">
        <f t="shared" si="180"/>
        <v>0</v>
      </c>
      <c r="U1460">
        <f t="shared" si="181"/>
        <v>0</v>
      </c>
      <c r="V1460">
        <f t="shared" si="182"/>
        <v>1360</v>
      </c>
      <c r="W1460">
        <f t="shared" si="183"/>
        <v>1360</v>
      </c>
      <c r="X1460" t="str">
        <f t="shared" si="184"/>
        <v>Yes</v>
      </c>
    </row>
    <row r="1461" spans="1:24">
      <c r="A1461" s="5" t="s">
        <v>141</v>
      </c>
      <c r="B1461" s="5" t="s">
        <v>142</v>
      </c>
      <c r="C1461" s="5">
        <v>430</v>
      </c>
      <c r="D1461" s="7" t="s">
        <v>20</v>
      </c>
      <c r="E1461" s="5">
        <v>4</v>
      </c>
      <c r="F1461" s="5" t="s">
        <v>27</v>
      </c>
      <c r="G1461" s="5" t="s">
        <v>0</v>
      </c>
      <c r="H1461" s="5" t="s">
        <v>22</v>
      </c>
      <c r="I1461" s="5" t="s">
        <v>22</v>
      </c>
      <c r="J1461" s="5" t="s">
        <v>25</v>
      </c>
      <c r="K1461" s="6">
        <v>13.6</v>
      </c>
      <c r="L1461" s="8">
        <v>0</v>
      </c>
      <c r="M1461" s="8">
        <v>100</v>
      </c>
      <c r="N1461" s="8">
        <v>0</v>
      </c>
      <c r="O1461" s="8">
        <v>0</v>
      </c>
      <c r="P1461" s="8">
        <v>0</v>
      </c>
      <c r="Q1461">
        <f t="shared" si="177"/>
        <v>0</v>
      </c>
      <c r="R1461">
        <f t="shared" si="178"/>
        <v>1360</v>
      </c>
      <c r="S1461">
        <f t="shared" si="179"/>
        <v>0</v>
      </c>
      <c r="T1461">
        <f t="shared" si="180"/>
        <v>0</v>
      </c>
      <c r="U1461">
        <f t="shared" si="181"/>
        <v>0</v>
      </c>
      <c r="V1461">
        <f t="shared" si="182"/>
        <v>1360</v>
      </c>
      <c r="W1461">
        <f t="shared" si="183"/>
        <v>1360</v>
      </c>
      <c r="X1461" t="str">
        <f t="shared" si="184"/>
        <v>Yes</v>
      </c>
    </row>
    <row r="1462" spans="1:24">
      <c r="A1462" s="5" t="s">
        <v>141</v>
      </c>
      <c r="B1462" s="5" t="s">
        <v>142</v>
      </c>
      <c r="C1462" s="5">
        <v>430</v>
      </c>
      <c r="D1462" s="7" t="s">
        <v>20</v>
      </c>
      <c r="E1462" s="5">
        <v>4</v>
      </c>
      <c r="F1462" s="5" t="s">
        <v>27</v>
      </c>
      <c r="G1462" s="5" t="s">
        <v>0</v>
      </c>
      <c r="H1462" s="5" t="s">
        <v>22</v>
      </c>
      <c r="I1462" s="5" t="s">
        <v>22</v>
      </c>
      <c r="J1462" s="5" t="s">
        <v>26</v>
      </c>
      <c r="K1462" s="6">
        <v>13.6</v>
      </c>
      <c r="L1462" s="10">
        <v>29</v>
      </c>
      <c r="M1462" s="10">
        <v>52</v>
      </c>
      <c r="N1462" s="10">
        <v>19</v>
      </c>
      <c r="O1462" s="10">
        <v>0</v>
      </c>
      <c r="P1462" s="10">
        <v>0</v>
      </c>
      <c r="Q1462">
        <f t="shared" si="177"/>
        <v>394.4</v>
      </c>
      <c r="R1462">
        <f t="shared" si="178"/>
        <v>707.19999999999993</v>
      </c>
      <c r="S1462">
        <f t="shared" si="179"/>
        <v>258.39999999999998</v>
      </c>
      <c r="T1462">
        <f t="shared" si="180"/>
        <v>0</v>
      </c>
      <c r="U1462">
        <f t="shared" si="181"/>
        <v>0</v>
      </c>
      <c r="V1462">
        <f t="shared" si="182"/>
        <v>1360</v>
      </c>
      <c r="W1462">
        <f t="shared" si="183"/>
        <v>1360</v>
      </c>
      <c r="X1462" t="str">
        <f t="shared" si="184"/>
        <v>Yes</v>
      </c>
    </row>
    <row r="1463" spans="1:24">
      <c r="A1463" s="5" t="s">
        <v>141</v>
      </c>
      <c r="B1463" s="5" t="s">
        <v>142</v>
      </c>
      <c r="C1463" s="5">
        <v>430</v>
      </c>
      <c r="D1463" s="7" t="s">
        <v>20</v>
      </c>
      <c r="E1463" s="5">
        <v>5</v>
      </c>
      <c r="F1463" s="5" t="s">
        <v>28</v>
      </c>
      <c r="G1463" s="5" t="s">
        <v>0</v>
      </c>
      <c r="H1463" s="5" t="s">
        <v>22</v>
      </c>
      <c r="I1463" s="5" t="s">
        <v>22</v>
      </c>
      <c r="J1463" s="5" t="s">
        <v>23</v>
      </c>
      <c r="K1463" s="6">
        <v>44</v>
      </c>
      <c r="L1463" s="8">
        <v>27.6</v>
      </c>
      <c r="M1463" s="8">
        <v>52.2</v>
      </c>
      <c r="N1463" s="8">
        <v>19.600000000000001</v>
      </c>
      <c r="O1463" s="8">
        <v>0.6</v>
      </c>
      <c r="P1463" s="8">
        <v>0</v>
      </c>
      <c r="Q1463">
        <f t="shared" si="177"/>
        <v>1214.4000000000001</v>
      </c>
      <c r="R1463">
        <f t="shared" si="178"/>
        <v>2296.8000000000002</v>
      </c>
      <c r="S1463">
        <f t="shared" si="179"/>
        <v>862.40000000000009</v>
      </c>
      <c r="T1463">
        <f t="shared" si="180"/>
        <v>26.4</v>
      </c>
      <c r="U1463">
        <f t="shared" si="181"/>
        <v>0</v>
      </c>
      <c r="V1463">
        <f t="shared" si="182"/>
        <v>4400</v>
      </c>
      <c r="W1463">
        <f t="shared" si="183"/>
        <v>4400</v>
      </c>
      <c r="X1463" t="str">
        <f t="shared" si="184"/>
        <v>Yes</v>
      </c>
    </row>
    <row r="1464" spans="1:24">
      <c r="A1464" s="5" t="s">
        <v>141</v>
      </c>
      <c r="B1464" s="5" t="s">
        <v>142</v>
      </c>
      <c r="C1464" s="5">
        <v>430</v>
      </c>
      <c r="D1464" s="7" t="s">
        <v>20</v>
      </c>
      <c r="E1464" s="5">
        <v>5</v>
      </c>
      <c r="F1464" s="5" t="s">
        <v>28</v>
      </c>
      <c r="G1464" s="5" t="s">
        <v>0</v>
      </c>
      <c r="H1464" s="5" t="s">
        <v>22</v>
      </c>
      <c r="I1464" s="5" t="s">
        <v>22</v>
      </c>
      <c r="J1464" s="5" t="s">
        <v>24</v>
      </c>
      <c r="K1464" s="6">
        <v>44</v>
      </c>
      <c r="L1464" s="8">
        <v>40</v>
      </c>
      <c r="M1464" s="8">
        <v>60</v>
      </c>
      <c r="N1464" s="8">
        <v>0</v>
      </c>
      <c r="O1464" s="8">
        <v>0</v>
      </c>
      <c r="P1464" s="8">
        <v>0</v>
      </c>
      <c r="Q1464">
        <f t="shared" si="177"/>
        <v>1760</v>
      </c>
      <c r="R1464">
        <f t="shared" si="178"/>
        <v>2640</v>
      </c>
      <c r="S1464">
        <f t="shared" si="179"/>
        <v>0</v>
      </c>
      <c r="T1464">
        <f t="shared" si="180"/>
        <v>0</v>
      </c>
      <c r="U1464">
        <f t="shared" si="181"/>
        <v>0</v>
      </c>
      <c r="V1464">
        <f t="shared" si="182"/>
        <v>4400</v>
      </c>
      <c r="W1464">
        <f t="shared" si="183"/>
        <v>4400</v>
      </c>
      <c r="X1464" t="str">
        <f t="shared" si="184"/>
        <v>Yes</v>
      </c>
    </row>
    <row r="1465" spans="1:24">
      <c r="A1465" s="5" t="s">
        <v>141</v>
      </c>
      <c r="B1465" s="5" t="s">
        <v>142</v>
      </c>
      <c r="C1465" s="5">
        <v>430</v>
      </c>
      <c r="D1465" s="7" t="s">
        <v>20</v>
      </c>
      <c r="E1465" s="5">
        <v>5</v>
      </c>
      <c r="F1465" s="5" t="s">
        <v>28</v>
      </c>
      <c r="G1465" s="5" t="s">
        <v>0</v>
      </c>
      <c r="H1465" s="5" t="s">
        <v>22</v>
      </c>
      <c r="I1465" s="5" t="s">
        <v>22</v>
      </c>
      <c r="J1465" s="5" t="s">
        <v>25</v>
      </c>
      <c r="K1465" s="6">
        <v>44</v>
      </c>
      <c r="L1465" s="8">
        <v>12.5</v>
      </c>
      <c r="M1465" s="8">
        <v>87.5</v>
      </c>
      <c r="N1465" s="8">
        <v>0</v>
      </c>
      <c r="O1465" s="8">
        <v>0</v>
      </c>
      <c r="P1465" s="8">
        <v>0</v>
      </c>
      <c r="Q1465">
        <f t="shared" si="177"/>
        <v>550</v>
      </c>
      <c r="R1465">
        <f t="shared" si="178"/>
        <v>3850</v>
      </c>
      <c r="S1465">
        <f t="shared" si="179"/>
        <v>0</v>
      </c>
      <c r="T1465">
        <f t="shared" si="180"/>
        <v>0</v>
      </c>
      <c r="U1465">
        <f t="shared" si="181"/>
        <v>0</v>
      </c>
      <c r="V1465">
        <f t="shared" si="182"/>
        <v>4400</v>
      </c>
      <c r="W1465">
        <f t="shared" si="183"/>
        <v>4400</v>
      </c>
      <c r="X1465" t="str">
        <f t="shared" si="184"/>
        <v>Yes</v>
      </c>
    </row>
    <row r="1466" spans="1:24">
      <c r="A1466" s="5" t="s">
        <v>141</v>
      </c>
      <c r="B1466" s="5" t="s">
        <v>142</v>
      </c>
      <c r="C1466" s="5">
        <v>430</v>
      </c>
      <c r="D1466" s="7" t="s">
        <v>20</v>
      </c>
      <c r="E1466" s="5">
        <v>5</v>
      </c>
      <c r="F1466" s="5" t="s">
        <v>28</v>
      </c>
      <c r="G1466" s="5" t="s">
        <v>0</v>
      </c>
      <c r="H1466" s="5" t="s">
        <v>22</v>
      </c>
      <c r="I1466" s="5" t="s">
        <v>22</v>
      </c>
      <c r="J1466" s="5" t="s">
        <v>26</v>
      </c>
      <c r="K1466" s="6">
        <v>44</v>
      </c>
      <c r="L1466" s="10">
        <v>28</v>
      </c>
      <c r="M1466" s="10">
        <v>59</v>
      </c>
      <c r="N1466" s="10">
        <v>13</v>
      </c>
      <c r="O1466" s="10">
        <v>0</v>
      </c>
      <c r="P1466" s="10">
        <v>0</v>
      </c>
      <c r="Q1466">
        <f t="shared" si="177"/>
        <v>1232</v>
      </c>
      <c r="R1466">
        <f t="shared" si="178"/>
        <v>2596</v>
      </c>
      <c r="S1466">
        <f t="shared" si="179"/>
        <v>572</v>
      </c>
      <c r="T1466">
        <f t="shared" si="180"/>
        <v>0</v>
      </c>
      <c r="U1466">
        <f t="shared" si="181"/>
        <v>0</v>
      </c>
      <c r="V1466">
        <f t="shared" si="182"/>
        <v>4400</v>
      </c>
      <c r="W1466">
        <f t="shared" si="183"/>
        <v>4400</v>
      </c>
      <c r="X1466" t="str">
        <f t="shared" si="184"/>
        <v>Yes</v>
      </c>
    </row>
    <row r="1467" spans="1:24">
      <c r="A1467" s="5" t="s">
        <v>141</v>
      </c>
      <c r="B1467" s="5" t="s">
        <v>142</v>
      </c>
      <c r="C1467" s="5">
        <v>430</v>
      </c>
      <c r="D1467" s="7" t="s">
        <v>20</v>
      </c>
      <c r="E1467" s="5">
        <v>6</v>
      </c>
      <c r="F1467" s="5" t="s">
        <v>99</v>
      </c>
      <c r="G1467" s="5" t="s">
        <v>0</v>
      </c>
      <c r="H1467" s="5" t="s">
        <v>22</v>
      </c>
      <c r="I1467" s="5" t="s">
        <v>22</v>
      </c>
      <c r="J1467" s="5" t="s">
        <v>23</v>
      </c>
      <c r="K1467" s="6">
        <v>11</v>
      </c>
      <c r="L1467" s="8">
        <v>19.5</v>
      </c>
      <c r="M1467" s="8">
        <v>63.4</v>
      </c>
      <c r="N1467" s="8">
        <v>17.100000000000001</v>
      </c>
      <c r="O1467" s="8">
        <v>0</v>
      </c>
      <c r="P1467" s="8">
        <v>0</v>
      </c>
      <c r="Q1467">
        <f t="shared" si="177"/>
        <v>214.5</v>
      </c>
      <c r="R1467">
        <f t="shared" si="178"/>
        <v>697.4</v>
      </c>
      <c r="S1467">
        <f t="shared" si="179"/>
        <v>188.10000000000002</v>
      </c>
      <c r="T1467">
        <f t="shared" si="180"/>
        <v>0</v>
      </c>
      <c r="U1467">
        <f t="shared" si="181"/>
        <v>0</v>
      </c>
      <c r="V1467">
        <f t="shared" si="182"/>
        <v>1100</v>
      </c>
      <c r="W1467">
        <f t="shared" si="183"/>
        <v>1100</v>
      </c>
      <c r="X1467" t="str">
        <f t="shared" si="184"/>
        <v>Yes</v>
      </c>
    </row>
    <row r="1468" spans="1:24">
      <c r="A1468" s="5" t="s">
        <v>141</v>
      </c>
      <c r="B1468" s="5" t="s">
        <v>142</v>
      </c>
      <c r="C1468" s="5">
        <v>430</v>
      </c>
      <c r="D1468" s="7" t="s">
        <v>20</v>
      </c>
      <c r="E1468" s="5">
        <v>6</v>
      </c>
      <c r="F1468" s="5" t="s">
        <v>99</v>
      </c>
      <c r="G1468" s="5" t="s">
        <v>0</v>
      </c>
      <c r="H1468" s="5" t="s">
        <v>22</v>
      </c>
      <c r="I1468" s="5" t="s">
        <v>22</v>
      </c>
      <c r="J1468" s="5" t="s">
        <v>24</v>
      </c>
      <c r="K1468" s="6">
        <v>11</v>
      </c>
      <c r="L1468" s="8">
        <v>40</v>
      </c>
      <c r="M1468" s="8">
        <v>60</v>
      </c>
      <c r="N1468" s="8">
        <v>0</v>
      </c>
      <c r="O1468" s="8">
        <v>0</v>
      </c>
      <c r="P1468" s="8">
        <v>0</v>
      </c>
      <c r="Q1468">
        <f t="shared" si="177"/>
        <v>440</v>
      </c>
      <c r="R1468">
        <f t="shared" si="178"/>
        <v>660</v>
      </c>
      <c r="S1468">
        <f t="shared" si="179"/>
        <v>0</v>
      </c>
      <c r="T1468">
        <f t="shared" si="180"/>
        <v>0</v>
      </c>
      <c r="U1468">
        <f t="shared" si="181"/>
        <v>0</v>
      </c>
      <c r="V1468">
        <f t="shared" si="182"/>
        <v>1100</v>
      </c>
      <c r="W1468">
        <f t="shared" si="183"/>
        <v>1100</v>
      </c>
      <c r="X1468" t="str">
        <f t="shared" si="184"/>
        <v>Yes</v>
      </c>
    </row>
    <row r="1469" spans="1:24">
      <c r="A1469" s="5" t="s">
        <v>141</v>
      </c>
      <c r="B1469" s="5" t="s">
        <v>142</v>
      </c>
      <c r="C1469" s="5">
        <v>430</v>
      </c>
      <c r="D1469" s="7" t="s">
        <v>20</v>
      </c>
      <c r="E1469" s="5">
        <v>6</v>
      </c>
      <c r="F1469" s="5" t="s">
        <v>99</v>
      </c>
      <c r="G1469" s="5" t="s">
        <v>0</v>
      </c>
      <c r="H1469" s="5" t="s">
        <v>22</v>
      </c>
      <c r="I1469" s="5" t="s">
        <v>22</v>
      </c>
      <c r="J1469" s="5" t="s">
        <v>25</v>
      </c>
      <c r="K1469" s="6">
        <v>11</v>
      </c>
      <c r="L1469" s="8">
        <v>75</v>
      </c>
      <c r="M1469" s="8">
        <v>25</v>
      </c>
      <c r="N1469" s="8">
        <v>0</v>
      </c>
      <c r="O1469" s="8">
        <v>0</v>
      </c>
      <c r="P1469" s="8">
        <v>0</v>
      </c>
      <c r="Q1469">
        <f t="shared" si="177"/>
        <v>825</v>
      </c>
      <c r="R1469">
        <f t="shared" si="178"/>
        <v>275</v>
      </c>
      <c r="S1469">
        <f t="shared" si="179"/>
        <v>0</v>
      </c>
      <c r="T1469">
        <f t="shared" si="180"/>
        <v>0</v>
      </c>
      <c r="U1469">
        <f t="shared" si="181"/>
        <v>0</v>
      </c>
      <c r="V1469">
        <f t="shared" si="182"/>
        <v>1100</v>
      </c>
      <c r="W1469">
        <f t="shared" si="183"/>
        <v>1100</v>
      </c>
      <c r="X1469" t="str">
        <f t="shared" si="184"/>
        <v>Yes</v>
      </c>
    </row>
    <row r="1470" spans="1:24">
      <c r="A1470" s="5" t="s">
        <v>141</v>
      </c>
      <c r="B1470" s="5" t="s">
        <v>142</v>
      </c>
      <c r="C1470" s="5">
        <v>430</v>
      </c>
      <c r="D1470" s="7" t="s">
        <v>20</v>
      </c>
      <c r="E1470" s="5">
        <v>6</v>
      </c>
      <c r="F1470" s="5" t="s">
        <v>99</v>
      </c>
      <c r="G1470" s="5" t="s">
        <v>0</v>
      </c>
      <c r="H1470" s="5" t="s">
        <v>22</v>
      </c>
      <c r="I1470" s="5" t="s">
        <v>22</v>
      </c>
      <c r="J1470" s="5" t="s">
        <v>26</v>
      </c>
      <c r="K1470" s="6">
        <v>11</v>
      </c>
      <c r="L1470" s="10">
        <v>32</v>
      </c>
      <c r="M1470" s="10">
        <v>57</v>
      </c>
      <c r="N1470" s="10">
        <v>11</v>
      </c>
      <c r="O1470" s="10">
        <v>0</v>
      </c>
      <c r="P1470" s="10">
        <v>0</v>
      </c>
      <c r="Q1470">
        <f t="shared" si="177"/>
        <v>352</v>
      </c>
      <c r="R1470">
        <f t="shared" si="178"/>
        <v>627</v>
      </c>
      <c r="S1470">
        <f t="shared" si="179"/>
        <v>121</v>
      </c>
      <c r="T1470">
        <f t="shared" si="180"/>
        <v>0</v>
      </c>
      <c r="U1470">
        <f t="shared" si="181"/>
        <v>0</v>
      </c>
      <c r="V1470">
        <f t="shared" si="182"/>
        <v>1100</v>
      </c>
      <c r="W1470">
        <f t="shared" si="183"/>
        <v>1100</v>
      </c>
      <c r="X1470" t="str">
        <f t="shared" si="184"/>
        <v>Yes</v>
      </c>
    </row>
    <row r="1471" spans="1:24">
      <c r="A1471" s="5" t="s">
        <v>141</v>
      </c>
      <c r="B1471" s="5" t="s">
        <v>142</v>
      </c>
      <c r="C1471" s="5">
        <v>430</v>
      </c>
      <c r="D1471" s="7" t="s">
        <v>29</v>
      </c>
      <c r="E1471" s="5">
        <v>7</v>
      </c>
      <c r="F1471" s="5" t="s">
        <v>61</v>
      </c>
      <c r="G1471" s="5" t="s">
        <v>0</v>
      </c>
      <c r="H1471" s="5" t="s">
        <v>22</v>
      </c>
      <c r="I1471" s="5" t="s">
        <v>22</v>
      </c>
      <c r="J1471" s="5" t="s">
        <v>23</v>
      </c>
      <c r="K1471" s="6">
        <v>63</v>
      </c>
      <c r="L1471" s="8">
        <v>19.2</v>
      </c>
      <c r="M1471" s="8">
        <v>61.6</v>
      </c>
      <c r="N1471" s="8">
        <v>16.3</v>
      </c>
      <c r="O1471" s="8">
        <v>0.4</v>
      </c>
      <c r="P1471" s="8">
        <v>2.5</v>
      </c>
      <c r="Q1471">
        <f t="shared" si="177"/>
        <v>1209.5999999999999</v>
      </c>
      <c r="R1471">
        <f t="shared" si="178"/>
        <v>3880.8</v>
      </c>
      <c r="S1471">
        <f t="shared" si="179"/>
        <v>1026.9000000000001</v>
      </c>
      <c r="T1471">
        <f t="shared" si="180"/>
        <v>25.200000000000003</v>
      </c>
      <c r="U1471">
        <f t="shared" si="181"/>
        <v>157.5</v>
      </c>
      <c r="V1471">
        <f t="shared" si="182"/>
        <v>6299.9999999999991</v>
      </c>
      <c r="W1471">
        <f t="shared" si="183"/>
        <v>6300</v>
      </c>
      <c r="X1471" t="str">
        <f t="shared" si="184"/>
        <v>Yes</v>
      </c>
    </row>
    <row r="1472" spans="1:24">
      <c r="A1472" s="5" t="s">
        <v>141</v>
      </c>
      <c r="B1472" s="5" t="s">
        <v>142</v>
      </c>
      <c r="C1472" s="5">
        <v>430</v>
      </c>
      <c r="D1472" s="7" t="s">
        <v>29</v>
      </c>
      <c r="E1472" s="5">
        <v>7</v>
      </c>
      <c r="F1472" s="5" t="s">
        <v>61</v>
      </c>
      <c r="G1472" s="5" t="s">
        <v>0</v>
      </c>
      <c r="H1472" s="5" t="s">
        <v>22</v>
      </c>
      <c r="I1472" s="5" t="s">
        <v>22</v>
      </c>
      <c r="J1472" s="5" t="s">
        <v>24</v>
      </c>
      <c r="K1472" s="6">
        <v>63</v>
      </c>
      <c r="L1472" s="8">
        <v>77.099999999999994</v>
      </c>
      <c r="M1472" s="8">
        <v>22.9</v>
      </c>
      <c r="N1472" s="8">
        <v>0</v>
      </c>
      <c r="O1472" s="8">
        <v>0</v>
      </c>
      <c r="P1472" s="8">
        <v>0</v>
      </c>
      <c r="Q1472">
        <f t="shared" si="177"/>
        <v>4857.2999999999993</v>
      </c>
      <c r="R1472">
        <f t="shared" si="178"/>
        <v>1442.6999999999998</v>
      </c>
      <c r="S1472">
        <f t="shared" si="179"/>
        <v>0</v>
      </c>
      <c r="T1472">
        <f t="shared" si="180"/>
        <v>0</v>
      </c>
      <c r="U1472">
        <f t="shared" si="181"/>
        <v>0</v>
      </c>
      <c r="V1472">
        <f t="shared" si="182"/>
        <v>6299.9999999999991</v>
      </c>
      <c r="W1472">
        <f t="shared" si="183"/>
        <v>6300</v>
      </c>
      <c r="X1472" t="str">
        <f t="shared" si="184"/>
        <v>Yes</v>
      </c>
    </row>
    <row r="1473" spans="1:24">
      <c r="A1473" s="5" t="s">
        <v>141</v>
      </c>
      <c r="B1473" s="5" t="s">
        <v>142</v>
      </c>
      <c r="C1473" s="5">
        <v>430</v>
      </c>
      <c r="D1473" s="7" t="s">
        <v>29</v>
      </c>
      <c r="E1473" s="5">
        <v>7</v>
      </c>
      <c r="F1473" s="5" t="s">
        <v>61</v>
      </c>
      <c r="G1473" s="5" t="s">
        <v>0</v>
      </c>
      <c r="H1473" s="5" t="s">
        <v>22</v>
      </c>
      <c r="I1473" s="5" t="s">
        <v>22</v>
      </c>
      <c r="J1473" s="5" t="s">
        <v>25</v>
      </c>
      <c r="K1473" s="6">
        <v>63</v>
      </c>
      <c r="L1473" s="8">
        <v>50</v>
      </c>
      <c r="M1473" s="8">
        <v>50</v>
      </c>
      <c r="N1473" s="8">
        <v>0</v>
      </c>
      <c r="O1473" s="8">
        <v>0</v>
      </c>
      <c r="P1473" s="8">
        <v>0</v>
      </c>
      <c r="Q1473">
        <f t="shared" si="177"/>
        <v>3150</v>
      </c>
      <c r="R1473">
        <f t="shared" si="178"/>
        <v>3150</v>
      </c>
      <c r="S1473">
        <f t="shared" si="179"/>
        <v>0</v>
      </c>
      <c r="T1473">
        <f t="shared" si="180"/>
        <v>0</v>
      </c>
      <c r="U1473">
        <f t="shared" si="181"/>
        <v>0</v>
      </c>
      <c r="V1473">
        <f t="shared" si="182"/>
        <v>6300</v>
      </c>
      <c r="W1473">
        <f t="shared" si="183"/>
        <v>6300</v>
      </c>
      <c r="X1473" t="str">
        <f t="shared" si="184"/>
        <v>Yes</v>
      </c>
    </row>
    <row r="1474" spans="1:24">
      <c r="A1474" s="5" t="s">
        <v>141</v>
      </c>
      <c r="B1474" s="5" t="s">
        <v>142</v>
      </c>
      <c r="C1474" s="5">
        <v>430</v>
      </c>
      <c r="D1474" s="7" t="s">
        <v>29</v>
      </c>
      <c r="E1474" s="5">
        <v>7</v>
      </c>
      <c r="F1474" s="5" t="s">
        <v>61</v>
      </c>
      <c r="G1474" s="5" t="s">
        <v>0</v>
      </c>
      <c r="H1474" s="5" t="s">
        <v>22</v>
      </c>
      <c r="I1474" s="5" t="s">
        <v>22</v>
      </c>
      <c r="J1474" s="5" t="s">
        <v>26</v>
      </c>
      <c r="K1474" s="6">
        <v>63</v>
      </c>
      <c r="L1474" s="10">
        <v>35</v>
      </c>
      <c r="M1474" s="10">
        <v>53</v>
      </c>
      <c r="N1474" s="10">
        <v>10</v>
      </c>
      <c r="O1474" s="10">
        <v>0</v>
      </c>
      <c r="P1474" s="10">
        <v>2</v>
      </c>
      <c r="Q1474">
        <f t="shared" si="177"/>
        <v>2205</v>
      </c>
      <c r="R1474">
        <f t="shared" si="178"/>
        <v>3339</v>
      </c>
      <c r="S1474">
        <f t="shared" si="179"/>
        <v>630</v>
      </c>
      <c r="T1474">
        <f t="shared" si="180"/>
        <v>0</v>
      </c>
      <c r="U1474">
        <f t="shared" si="181"/>
        <v>126</v>
      </c>
      <c r="V1474">
        <f t="shared" si="182"/>
        <v>6300</v>
      </c>
      <c r="W1474">
        <f t="shared" si="183"/>
        <v>6300</v>
      </c>
      <c r="X1474" t="str">
        <f t="shared" si="184"/>
        <v>Yes</v>
      </c>
    </row>
    <row r="1475" spans="1:24">
      <c r="A1475" s="5" t="s">
        <v>141</v>
      </c>
      <c r="B1475" s="5" t="s">
        <v>142</v>
      </c>
      <c r="C1475" s="5">
        <v>430</v>
      </c>
      <c r="D1475" s="7" t="s">
        <v>29</v>
      </c>
      <c r="E1475" s="5">
        <v>8</v>
      </c>
      <c r="F1475" s="5" t="s">
        <v>52</v>
      </c>
      <c r="G1475" s="5" t="s">
        <v>0</v>
      </c>
      <c r="H1475" s="5" t="s">
        <v>22</v>
      </c>
      <c r="I1475" s="5" t="s">
        <v>22</v>
      </c>
      <c r="J1475" s="5" t="s">
        <v>23</v>
      </c>
      <c r="K1475" s="6">
        <v>19.600000000000001</v>
      </c>
      <c r="L1475" s="8">
        <v>32.299999999999997</v>
      </c>
      <c r="M1475" s="8">
        <v>64.599999999999994</v>
      </c>
      <c r="N1475" s="8">
        <v>3.1</v>
      </c>
      <c r="O1475" s="8">
        <v>0</v>
      </c>
      <c r="P1475" s="8">
        <v>0</v>
      </c>
      <c r="Q1475">
        <f t="shared" si="177"/>
        <v>633.08000000000004</v>
      </c>
      <c r="R1475">
        <f t="shared" si="178"/>
        <v>1266.1600000000001</v>
      </c>
      <c r="S1475">
        <f t="shared" si="179"/>
        <v>60.760000000000005</v>
      </c>
      <c r="T1475">
        <f t="shared" si="180"/>
        <v>0</v>
      </c>
      <c r="U1475">
        <f t="shared" si="181"/>
        <v>0</v>
      </c>
      <c r="V1475">
        <f t="shared" si="182"/>
        <v>1960.0000000000002</v>
      </c>
      <c r="W1475">
        <f t="shared" si="183"/>
        <v>1960.0000000000002</v>
      </c>
      <c r="X1475" t="str">
        <f t="shared" si="184"/>
        <v>Yes</v>
      </c>
    </row>
    <row r="1476" spans="1:24">
      <c r="A1476" s="5" t="s">
        <v>141</v>
      </c>
      <c r="B1476" s="5" t="s">
        <v>142</v>
      </c>
      <c r="C1476" s="5">
        <v>430</v>
      </c>
      <c r="D1476" s="7" t="s">
        <v>29</v>
      </c>
      <c r="E1476" s="5">
        <v>8</v>
      </c>
      <c r="F1476" s="5" t="s">
        <v>52</v>
      </c>
      <c r="G1476" s="5" t="s">
        <v>0</v>
      </c>
      <c r="H1476" s="5" t="s">
        <v>22</v>
      </c>
      <c r="I1476" s="5" t="s">
        <v>22</v>
      </c>
      <c r="J1476" s="5" t="s">
        <v>24</v>
      </c>
      <c r="K1476" s="6">
        <v>19.600000000000001</v>
      </c>
      <c r="L1476" s="8">
        <v>40</v>
      </c>
      <c r="M1476" s="8">
        <v>60</v>
      </c>
      <c r="N1476" s="8">
        <v>0</v>
      </c>
      <c r="O1476" s="8">
        <v>0</v>
      </c>
      <c r="P1476" s="8">
        <v>0</v>
      </c>
      <c r="Q1476">
        <f t="shared" ref="Q1476:Q1539" si="185">L1476*$K1476</f>
        <v>784</v>
      </c>
      <c r="R1476">
        <f t="shared" ref="R1476:R1539" si="186">M1476*$K1476</f>
        <v>1176</v>
      </c>
      <c r="S1476">
        <f t="shared" ref="S1476:S1539" si="187">N1476*$K1476</f>
        <v>0</v>
      </c>
      <c r="T1476">
        <f t="shared" ref="T1476:T1539" si="188">O1476*$K1476</f>
        <v>0</v>
      </c>
      <c r="U1476">
        <f t="shared" ref="U1476:U1539" si="189">P1476*$K1476</f>
        <v>0</v>
      </c>
      <c r="V1476">
        <f t="shared" ref="V1476:V1539" si="190">SUM(Q1476:U1476)</f>
        <v>1960</v>
      </c>
      <c r="W1476">
        <f t="shared" ref="W1476:W1539" si="191">K1476*100</f>
        <v>1960.0000000000002</v>
      </c>
      <c r="X1476" t="str">
        <f t="shared" ref="X1476:X1539" si="192">IF(V1476=W1476,"Yes","No")</f>
        <v>Yes</v>
      </c>
    </row>
    <row r="1477" spans="1:24">
      <c r="A1477" s="5" t="s">
        <v>141</v>
      </c>
      <c r="B1477" s="5" t="s">
        <v>142</v>
      </c>
      <c r="C1477" s="5">
        <v>430</v>
      </c>
      <c r="D1477" s="7" t="s">
        <v>29</v>
      </c>
      <c r="E1477" s="5">
        <v>8</v>
      </c>
      <c r="F1477" s="5" t="s">
        <v>52</v>
      </c>
      <c r="G1477" s="5" t="s">
        <v>0</v>
      </c>
      <c r="H1477" s="5" t="s">
        <v>22</v>
      </c>
      <c r="I1477" s="5" t="s">
        <v>22</v>
      </c>
      <c r="J1477" s="5" t="s">
        <v>25</v>
      </c>
      <c r="K1477" s="6">
        <v>19.600000000000001</v>
      </c>
      <c r="L1477" s="8">
        <v>0</v>
      </c>
      <c r="M1477" s="8">
        <v>100</v>
      </c>
      <c r="N1477" s="8">
        <v>0</v>
      </c>
      <c r="O1477" s="8">
        <v>0</v>
      </c>
      <c r="P1477" s="8">
        <v>0</v>
      </c>
      <c r="Q1477">
        <f t="shared" si="185"/>
        <v>0</v>
      </c>
      <c r="R1477">
        <f t="shared" si="186"/>
        <v>1960.0000000000002</v>
      </c>
      <c r="S1477">
        <f t="shared" si="187"/>
        <v>0</v>
      </c>
      <c r="T1477">
        <f t="shared" si="188"/>
        <v>0</v>
      </c>
      <c r="U1477">
        <f t="shared" si="189"/>
        <v>0</v>
      </c>
      <c r="V1477">
        <f t="shared" si="190"/>
        <v>1960.0000000000002</v>
      </c>
      <c r="W1477">
        <f t="shared" si="191"/>
        <v>1960.0000000000002</v>
      </c>
      <c r="X1477" t="str">
        <f t="shared" si="192"/>
        <v>Yes</v>
      </c>
    </row>
    <row r="1478" spans="1:24">
      <c r="A1478" s="5" t="s">
        <v>141</v>
      </c>
      <c r="B1478" s="5" t="s">
        <v>142</v>
      </c>
      <c r="C1478" s="5">
        <v>430</v>
      </c>
      <c r="D1478" s="7" t="s">
        <v>29</v>
      </c>
      <c r="E1478" s="5">
        <v>8</v>
      </c>
      <c r="F1478" s="5" t="s">
        <v>52</v>
      </c>
      <c r="G1478" s="5" t="s">
        <v>0</v>
      </c>
      <c r="H1478" s="5" t="s">
        <v>22</v>
      </c>
      <c r="I1478" s="5" t="s">
        <v>22</v>
      </c>
      <c r="J1478" s="5" t="s">
        <v>26</v>
      </c>
      <c r="K1478" s="6">
        <v>19.600000000000001</v>
      </c>
      <c r="L1478" s="10">
        <v>29</v>
      </c>
      <c r="M1478" s="10">
        <v>69</v>
      </c>
      <c r="N1478" s="10">
        <v>2</v>
      </c>
      <c r="O1478" s="10">
        <v>0</v>
      </c>
      <c r="P1478" s="10">
        <v>0</v>
      </c>
      <c r="Q1478">
        <f t="shared" si="185"/>
        <v>568.40000000000009</v>
      </c>
      <c r="R1478">
        <f t="shared" si="186"/>
        <v>1352.4</v>
      </c>
      <c r="S1478">
        <f t="shared" si="187"/>
        <v>39.200000000000003</v>
      </c>
      <c r="T1478">
        <f t="shared" si="188"/>
        <v>0</v>
      </c>
      <c r="U1478">
        <f t="shared" si="189"/>
        <v>0</v>
      </c>
      <c r="V1478">
        <f t="shared" si="190"/>
        <v>1960.0000000000002</v>
      </c>
      <c r="W1478">
        <f t="shared" si="191"/>
        <v>1960.0000000000002</v>
      </c>
      <c r="X1478" t="str">
        <f t="shared" si="192"/>
        <v>Yes</v>
      </c>
    </row>
    <row r="1479" spans="1:24">
      <c r="A1479" s="5" t="s">
        <v>141</v>
      </c>
      <c r="B1479" s="5" t="s">
        <v>142</v>
      </c>
      <c r="C1479" s="5">
        <v>430</v>
      </c>
      <c r="D1479" s="7" t="s">
        <v>29</v>
      </c>
      <c r="E1479" s="5">
        <v>10</v>
      </c>
      <c r="F1479" s="5" t="s">
        <v>54</v>
      </c>
      <c r="G1479" s="5" t="s">
        <v>0</v>
      </c>
      <c r="H1479" s="5" t="s">
        <v>22</v>
      </c>
      <c r="I1479" s="5" t="s">
        <v>22</v>
      </c>
      <c r="J1479" s="5" t="s">
        <v>23</v>
      </c>
      <c r="K1479" s="6">
        <v>22</v>
      </c>
      <c r="L1479" s="8">
        <v>14.6</v>
      </c>
      <c r="M1479" s="8">
        <v>73.2</v>
      </c>
      <c r="N1479" s="8">
        <v>12.2</v>
      </c>
      <c r="O1479" s="8">
        <v>0</v>
      </c>
      <c r="P1479" s="8">
        <v>0</v>
      </c>
      <c r="Q1479">
        <f t="shared" si="185"/>
        <v>321.2</v>
      </c>
      <c r="R1479">
        <f t="shared" si="186"/>
        <v>1610.4</v>
      </c>
      <c r="S1479">
        <f t="shared" si="187"/>
        <v>268.39999999999998</v>
      </c>
      <c r="T1479">
        <f t="shared" si="188"/>
        <v>0</v>
      </c>
      <c r="U1479">
        <f t="shared" si="189"/>
        <v>0</v>
      </c>
      <c r="V1479">
        <f t="shared" si="190"/>
        <v>2200</v>
      </c>
      <c r="W1479">
        <f t="shared" si="191"/>
        <v>2200</v>
      </c>
      <c r="X1479" t="str">
        <f t="shared" si="192"/>
        <v>Yes</v>
      </c>
    </row>
    <row r="1480" spans="1:24">
      <c r="A1480" s="5" t="s">
        <v>141</v>
      </c>
      <c r="B1480" s="5" t="s">
        <v>142</v>
      </c>
      <c r="C1480" s="5">
        <v>430</v>
      </c>
      <c r="D1480" s="7" t="s">
        <v>29</v>
      </c>
      <c r="E1480" s="5">
        <v>10</v>
      </c>
      <c r="F1480" s="5" t="s">
        <v>54</v>
      </c>
      <c r="G1480" s="5" t="s">
        <v>0</v>
      </c>
      <c r="H1480" s="5" t="s">
        <v>22</v>
      </c>
      <c r="I1480" s="5" t="s">
        <v>22</v>
      </c>
      <c r="J1480" s="5" t="s">
        <v>24</v>
      </c>
      <c r="K1480" s="6">
        <v>22</v>
      </c>
      <c r="L1480" s="8">
        <v>0</v>
      </c>
      <c r="M1480" s="8">
        <v>73.3</v>
      </c>
      <c r="N1480" s="8">
        <v>26.7</v>
      </c>
      <c r="O1480" s="8">
        <v>0</v>
      </c>
      <c r="P1480" s="8">
        <v>0</v>
      </c>
      <c r="Q1480">
        <f t="shared" si="185"/>
        <v>0</v>
      </c>
      <c r="R1480">
        <f t="shared" si="186"/>
        <v>1612.6</v>
      </c>
      <c r="S1480">
        <f t="shared" si="187"/>
        <v>587.4</v>
      </c>
      <c r="T1480">
        <f t="shared" si="188"/>
        <v>0</v>
      </c>
      <c r="U1480">
        <f t="shared" si="189"/>
        <v>0</v>
      </c>
      <c r="V1480">
        <f t="shared" si="190"/>
        <v>2200</v>
      </c>
      <c r="W1480">
        <f t="shared" si="191"/>
        <v>2200</v>
      </c>
      <c r="X1480" t="str">
        <f t="shared" si="192"/>
        <v>Yes</v>
      </c>
    </row>
    <row r="1481" spans="1:24">
      <c r="A1481" s="5" t="s">
        <v>141</v>
      </c>
      <c r="B1481" s="5" t="s">
        <v>142</v>
      </c>
      <c r="C1481" s="5">
        <v>430</v>
      </c>
      <c r="D1481" s="7" t="s">
        <v>29</v>
      </c>
      <c r="E1481" s="5">
        <v>10</v>
      </c>
      <c r="F1481" s="5" t="s">
        <v>54</v>
      </c>
      <c r="G1481" s="5" t="s">
        <v>0</v>
      </c>
      <c r="H1481" s="5" t="s">
        <v>22</v>
      </c>
      <c r="I1481" s="5" t="s">
        <v>22</v>
      </c>
      <c r="J1481" s="5" t="s">
        <v>25</v>
      </c>
      <c r="K1481" s="6">
        <v>22</v>
      </c>
      <c r="L1481" s="8">
        <v>0</v>
      </c>
      <c r="M1481" s="8">
        <v>75</v>
      </c>
      <c r="N1481" s="8">
        <v>25</v>
      </c>
      <c r="O1481" s="8">
        <v>0</v>
      </c>
      <c r="P1481" s="8">
        <v>0</v>
      </c>
      <c r="Q1481">
        <f t="shared" si="185"/>
        <v>0</v>
      </c>
      <c r="R1481">
        <f t="shared" si="186"/>
        <v>1650</v>
      </c>
      <c r="S1481">
        <f t="shared" si="187"/>
        <v>550</v>
      </c>
      <c r="T1481">
        <f t="shared" si="188"/>
        <v>0</v>
      </c>
      <c r="U1481">
        <f t="shared" si="189"/>
        <v>0</v>
      </c>
      <c r="V1481">
        <f t="shared" si="190"/>
        <v>2200</v>
      </c>
      <c r="W1481">
        <f t="shared" si="191"/>
        <v>2200</v>
      </c>
      <c r="X1481" t="str">
        <f t="shared" si="192"/>
        <v>Yes</v>
      </c>
    </row>
    <row r="1482" spans="1:24">
      <c r="A1482" s="5" t="s">
        <v>141</v>
      </c>
      <c r="B1482" s="5" t="s">
        <v>142</v>
      </c>
      <c r="C1482" s="5">
        <v>430</v>
      </c>
      <c r="D1482" s="7" t="s">
        <v>29</v>
      </c>
      <c r="E1482" s="5">
        <v>10</v>
      </c>
      <c r="F1482" s="5" t="s">
        <v>54</v>
      </c>
      <c r="G1482" s="5" t="s">
        <v>0</v>
      </c>
      <c r="H1482" s="5" t="s">
        <v>22</v>
      </c>
      <c r="I1482" s="5" t="s">
        <v>22</v>
      </c>
      <c r="J1482" s="5" t="s">
        <v>26</v>
      </c>
      <c r="K1482" s="6">
        <v>22</v>
      </c>
      <c r="L1482" s="10">
        <v>9</v>
      </c>
      <c r="M1482" s="10">
        <v>74</v>
      </c>
      <c r="N1482" s="10">
        <v>17</v>
      </c>
      <c r="O1482" s="10">
        <v>0</v>
      </c>
      <c r="P1482" s="10">
        <v>0</v>
      </c>
      <c r="Q1482">
        <f t="shared" si="185"/>
        <v>198</v>
      </c>
      <c r="R1482">
        <f t="shared" si="186"/>
        <v>1628</v>
      </c>
      <c r="S1482">
        <f t="shared" si="187"/>
        <v>374</v>
      </c>
      <c r="T1482">
        <f t="shared" si="188"/>
        <v>0</v>
      </c>
      <c r="U1482">
        <f t="shared" si="189"/>
        <v>0</v>
      </c>
      <c r="V1482">
        <f t="shared" si="190"/>
        <v>2200</v>
      </c>
      <c r="W1482">
        <f t="shared" si="191"/>
        <v>2200</v>
      </c>
      <c r="X1482" t="str">
        <f t="shared" si="192"/>
        <v>Yes</v>
      </c>
    </row>
    <row r="1483" spans="1:24">
      <c r="A1483" s="5" t="s">
        <v>141</v>
      </c>
      <c r="B1483" s="5" t="s">
        <v>142</v>
      </c>
      <c r="C1483" s="5">
        <v>430</v>
      </c>
      <c r="D1483" s="7" t="s">
        <v>29</v>
      </c>
      <c r="E1483" s="5">
        <v>11</v>
      </c>
      <c r="F1483" s="5" t="s">
        <v>46</v>
      </c>
      <c r="G1483" s="5" t="s">
        <v>0</v>
      </c>
      <c r="H1483" s="5" t="s">
        <v>22</v>
      </c>
      <c r="I1483" s="5" t="s">
        <v>22</v>
      </c>
      <c r="J1483" s="5" t="s">
        <v>23</v>
      </c>
      <c r="K1483" s="6">
        <v>18.2</v>
      </c>
      <c r="L1483" s="8">
        <v>31.4</v>
      </c>
      <c r="M1483" s="8">
        <v>44.3</v>
      </c>
      <c r="N1483" s="8">
        <v>24.3</v>
      </c>
      <c r="O1483" s="8">
        <v>0</v>
      </c>
      <c r="P1483" s="8">
        <v>0</v>
      </c>
      <c r="Q1483">
        <f t="shared" si="185"/>
        <v>571.4799999999999</v>
      </c>
      <c r="R1483">
        <f t="shared" si="186"/>
        <v>806.25999999999988</v>
      </c>
      <c r="S1483">
        <f t="shared" si="187"/>
        <v>442.26</v>
      </c>
      <c r="T1483">
        <f t="shared" si="188"/>
        <v>0</v>
      </c>
      <c r="U1483">
        <f t="shared" si="189"/>
        <v>0</v>
      </c>
      <c r="V1483">
        <f t="shared" si="190"/>
        <v>1819.9999999999998</v>
      </c>
      <c r="W1483">
        <f t="shared" si="191"/>
        <v>1820</v>
      </c>
      <c r="X1483" t="str">
        <f t="shared" si="192"/>
        <v>Yes</v>
      </c>
    </row>
    <row r="1484" spans="1:24">
      <c r="A1484" s="5" t="s">
        <v>141</v>
      </c>
      <c r="B1484" s="5" t="s">
        <v>142</v>
      </c>
      <c r="C1484" s="5">
        <v>430</v>
      </c>
      <c r="D1484" s="7" t="s">
        <v>29</v>
      </c>
      <c r="E1484" s="5">
        <v>11</v>
      </c>
      <c r="F1484" s="5" t="s">
        <v>46</v>
      </c>
      <c r="G1484" s="5" t="s">
        <v>0</v>
      </c>
      <c r="H1484" s="5" t="s">
        <v>22</v>
      </c>
      <c r="I1484" s="5" t="s">
        <v>22</v>
      </c>
      <c r="J1484" s="5" t="s">
        <v>24</v>
      </c>
      <c r="K1484" s="6">
        <v>18.2</v>
      </c>
      <c r="L1484" s="8">
        <v>26.7</v>
      </c>
      <c r="M1484" s="8">
        <v>50</v>
      </c>
      <c r="N1484" s="8">
        <v>23.3</v>
      </c>
      <c r="O1484" s="8">
        <v>0</v>
      </c>
      <c r="P1484" s="8">
        <v>0</v>
      </c>
      <c r="Q1484">
        <f t="shared" si="185"/>
        <v>485.93999999999994</v>
      </c>
      <c r="R1484">
        <f t="shared" si="186"/>
        <v>910</v>
      </c>
      <c r="S1484">
        <f t="shared" si="187"/>
        <v>424.06</v>
      </c>
      <c r="T1484">
        <f t="shared" si="188"/>
        <v>0</v>
      </c>
      <c r="U1484">
        <f t="shared" si="189"/>
        <v>0</v>
      </c>
      <c r="V1484">
        <f t="shared" si="190"/>
        <v>1820</v>
      </c>
      <c r="W1484">
        <f t="shared" si="191"/>
        <v>1820</v>
      </c>
      <c r="X1484" t="str">
        <f t="shared" si="192"/>
        <v>Yes</v>
      </c>
    </row>
    <row r="1485" spans="1:24">
      <c r="A1485" s="5" t="s">
        <v>141</v>
      </c>
      <c r="B1485" s="5" t="s">
        <v>142</v>
      </c>
      <c r="C1485" s="5">
        <v>430</v>
      </c>
      <c r="D1485" s="7" t="s">
        <v>29</v>
      </c>
      <c r="E1485" s="5">
        <v>11</v>
      </c>
      <c r="F1485" s="5" t="s">
        <v>46</v>
      </c>
      <c r="G1485" s="5" t="s">
        <v>0</v>
      </c>
      <c r="H1485" s="5" t="s">
        <v>22</v>
      </c>
      <c r="I1485" s="5" t="s">
        <v>22</v>
      </c>
      <c r="J1485" s="5" t="s">
        <v>25</v>
      </c>
      <c r="K1485" s="6">
        <v>18.2</v>
      </c>
      <c r="L1485" s="8">
        <v>15</v>
      </c>
      <c r="M1485" s="8">
        <v>85</v>
      </c>
      <c r="N1485" s="8">
        <v>0</v>
      </c>
      <c r="O1485" s="8">
        <v>0</v>
      </c>
      <c r="P1485" s="8">
        <v>0</v>
      </c>
      <c r="Q1485">
        <f t="shared" si="185"/>
        <v>273</v>
      </c>
      <c r="R1485">
        <f t="shared" si="186"/>
        <v>1547</v>
      </c>
      <c r="S1485">
        <f t="shared" si="187"/>
        <v>0</v>
      </c>
      <c r="T1485">
        <f t="shared" si="188"/>
        <v>0</v>
      </c>
      <c r="U1485">
        <f t="shared" si="189"/>
        <v>0</v>
      </c>
      <c r="V1485">
        <f t="shared" si="190"/>
        <v>1820</v>
      </c>
      <c r="W1485">
        <f t="shared" si="191"/>
        <v>1820</v>
      </c>
      <c r="X1485" t="str">
        <f t="shared" si="192"/>
        <v>Yes</v>
      </c>
    </row>
    <row r="1486" spans="1:24">
      <c r="A1486" s="5" t="s">
        <v>141</v>
      </c>
      <c r="B1486" s="5" t="s">
        <v>142</v>
      </c>
      <c r="C1486" s="5">
        <v>430</v>
      </c>
      <c r="D1486" s="7" t="s">
        <v>29</v>
      </c>
      <c r="E1486" s="5">
        <v>11</v>
      </c>
      <c r="F1486" s="5" t="s">
        <v>46</v>
      </c>
      <c r="G1486" s="5" t="s">
        <v>0</v>
      </c>
      <c r="H1486" s="5" t="s">
        <v>22</v>
      </c>
      <c r="I1486" s="5" t="s">
        <v>22</v>
      </c>
      <c r="J1486" s="5" t="s">
        <v>26</v>
      </c>
      <c r="K1486" s="6">
        <v>18.2</v>
      </c>
      <c r="L1486" s="10">
        <v>28</v>
      </c>
      <c r="M1486" s="10">
        <v>52</v>
      </c>
      <c r="N1486" s="10">
        <v>20</v>
      </c>
      <c r="O1486" s="10">
        <v>0</v>
      </c>
      <c r="P1486" s="10">
        <v>0</v>
      </c>
      <c r="Q1486">
        <f t="shared" si="185"/>
        <v>509.59999999999997</v>
      </c>
      <c r="R1486">
        <f t="shared" si="186"/>
        <v>946.4</v>
      </c>
      <c r="S1486">
        <f t="shared" si="187"/>
        <v>364</v>
      </c>
      <c r="T1486">
        <f t="shared" si="188"/>
        <v>0</v>
      </c>
      <c r="U1486">
        <f t="shared" si="189"/>
        <v>0</v>
      </c>
      <c r="V1486">
        <f t="shared" si="190"/>
        <v>1820</v>
      </c>
      <c r="W1486">
        <f t="shared" si="191"/>
        <v>1820</v>
      </c>
      <c r="X1486" t="str">
        <f t="shared" si="192"/>
        <v>Yes</v>
      </c>
    </row>
    <row r="1487" spans="1:24">
      <c r="A1487" s="5" t="s">
        <v>141</v>
      </c>
      <c r="B1487" s="5" t="s">
        <v>142</v>
      </c>
      <c r="C1487" s="5">
        <v>430</v>
      </c>
      <c r="D1487" s="7" t="s">
        <v>31</v>
      </c>
      <c r="E1487" s="5">
        <v>18</v>
      </c>
      <c r="F1487" s="5" t="s">
        <v>65</v>
      </c>
      <c r="G1487" s="5" t="s">
        <v>0</v>
      </c>
      <c r="H1487" s="5" t="s">
        <v>22</v>
      </c>
      <c r="I1487" s="5" t="s">
        <v>22</v>
      </c>
      <c r="J1487" s="5" t="s">
        <v>23</v>
      </c>
      <c r="K1487" s="6">
        <v>14</v>
      </c>
      <c r="L1487" s="8">
        <v>20.399999999999999</v>
      </c>
      <c r="M1487" s="8">
        <v>71.400000000000006</v>
      </c>
      <c r="N1487" s="8">
        <v>8.1999999999999993</v>
      </c>
      <c r="O1487" s="8">
        <v>0</v>
      </c>
      <c r="P1487" s="8">
        <v>0</v>
      </c>
      <c r="Q1487">
        <f t="shared" si="185"/>
        <v>285.59999999999997</v>
      </c>
      <c r="R1487">
        <f t="shared" si="186"/>
        <v>999.60000000000014</v>
      </c>
      <c r="S1487">
        <f t="shared" si="187"/>
        <v>114.79999999999998</v>
      </c>
      <c r="T1487">
        <f t="shared" si="188"/>
        <v>0</v>
      </c>
      <c r="U1487">
        <f t="shared" si="189"/>
        <v>0</v>
      </c>
      <c r="V1487">
        <f t="shared" si="190"/>
        <v>1400</v>
      </c>
      <c r="W1487">
        <f t="shared" si="191"/>
        <v>1400</v>
      </c>
      <c r="X1487" t="str">
        <f t="shared" si="192"/>
        <v>Yes</v>
      </c>
    </row>
    <row r="1488" spans="1:24">
      <c r="A1488" s="5" t="s">
        <v>141</v>
      </c>
      <c r="B1488" s="5" t="s">
        <v>142</v>
      </c>
      <c r="C1488" s="5">
        <v>430</v>
      </c>
      <c r="D1488" s="7" t="s">
        <v>31</v>
      </c>
      <c r="E1488" s="5">
        <v>18</v>
      </c>
      <c r="F1488" s="5" t="s">
        <v>65</v>
      </c>
      <c r="G1488" s="5" t="s">
        <v>0</v>
      </c>
      <c r="H1488" s="5" t="s">
        <v>22</v>
      </c>
      <c r="I1488" s="5" t="s">
        <v>22</v>
      </c>
      <c r="J1488" s="5" t="s">
        <v>24</v>
      </c>
      <c r="K1488" s="6">
        <v>14</v>
      </c>
      <c r="L1488" s="8">
        <v>20</v>
      </c>
      <c r="M1488" s="8">
        <v>60</v>
      </c>
      <c r="N1488" s="8">
        <v>20</v>
      </c>
      <c r="O1488" s="8">
        <v>0</v>
      </c>
      <c r="P1488" s="8">
        <v>0</v>
      </c>
      <c r="Q1488">
        <f t="shared" si="185"/>
        <v>280</v>
      </c>
      <c r="R1488">
        <f t="shared" si="186"/>
        <v>840</v>
      </c>
      <c r="S1488">
        <f t="shared" si="187"/>
        <v>280</v>
      </c>
      <c r="T1488">
        <f t="shared" si="188"/>
        <v>0</v>
      </c>
      <c r="U1488">
        <f t="shared" si="189"/>
        <v>0</v>
      </c>
      <c r="V1488">
        <f t="shared" si="190"/>
        <v>1400</v>
      </c>
      <c r="W1488">
        <f t="shared" si="191"/>
        <v>1400</v>
      </c>
      <c r="X1488" t="str">
        <f t="shared" si="192"/>
        <v>Yes</v>
      </c>
    </row>
    <row r="1489" spans="1:24">
      <c r="A1489" s="5" t="s">
        <v>141</v>
      </c>
      <c r="B1489" s="5" t="s">
        <v>142</v>
      </c>
      <c r="C1489" s="5">
        <v>430</v>
      </c>
      <c r="D1489" s="7" t="s">
        <v>31</v>
      </c>
      <c r="E1489" s="5">
        <v>18</v>
      </c>
      <c r="F1489" s="5" t="s">
        <v>65</v>
      </c>
      <c r="G1489" s="5" t="s">
        <v>0</v>
      </c>
      <c r="H1489" s="5" t="s">
        <v>22</v>
      </c>
      <c r="I1489" s="5" t="s">
        <v>22</v>
      </c>
      <c r="J1489" s="5" t="s">
        <v>25</v>
      </c>
      <c r="K1489" s="6">
        <v>14</v>
      </c>
      <c r="L1489" s="8">
        <v>0</v>
      </c>
      <c r="M1489" s="8">
        <v>75</v>
      </c>
      <c r="N1489" s="8">
        <v>25</v>
      </c>
      <c r="O1489" s="8">
        <v>0</v>
      </c>
      <c r="P1489" s="8">
        <v>0</v>
      </c>
      <c r="Q1489">
        <f t="shared" si="185"/>
        <v>0</v>
      </c>
      <c r="R1489">
        <f t="shared" si="186"/>
        <v>1050</v>
      </c>
      <c r="S1489">
        <f t="shared" si="187"/>
        <v>350</v>
      </c>
      <c r="T1489">
        <f t="shared" si="188"/>
        <v>0</v>
      </c>
      <c r="U1489">
        <f t="shared" si="189"/>
        <v>0</v>
      </c>
      <c r="V1489">
        <f t="shared" si="190"/>
        <v>1400</v>
      </c>
      <c r="W1489">
        <f t="shared" si="191"/>
        <v>1400</v>
      </c>
      <c r="X1489" t="str">
        <f t="shared" si="192"/>
        <v>Yes</v>
      </c>
    </row>
    <row r="1490" spans="1:24">
      <c r="A1490" s="5" t="s">
        <v>141</v>
      </c>
      <c r="B1490" s="5" t="s">
        <v>142</v>
      </c>
      <c r="C1490" s="5">
        <v>430</v>
      </c>
      <c r="D1490" s="7" t="s">
        <v>31</v>
      </c>
      <c r="E1490" s="5">
        <v>18</v>
      </c>
      <c r="F1490" s="5" t="s">
        <v>65</v>
      </c>
      <c r="G1490" s="5" t="s">
        <v>0</v>
      </c>
      <c r="H1490" s="5" t="s">
        <v>22</v>
      </c>
      <c r="I1490" s="5" t="s">
        <v>22</v>
      </c>
      <c r="J1490" s="5" t="s">
        <v>26</v>
      </c>
      <c r="K1490" s="6">
        <v>14</v>
      </c>
      <c r="L1490" s="10">
        <v>17</v>
      </c>
      <c r="M1490" s="10">
        <v>70</v>
      </c>
      <c r="N1490" s="10">
        <v>13</v>
      </c>
      <c r="O1490" s="10">
        <v>0</v>
      </c>
      <c r="P1490" s="10">
        <v>0</v>
      </c>
      <c r="Q1490">
        <f t="shared" si="185"/>
        <v>238</v>
      </c>
      <c r="R1490">
        <f t="shared" si="186"/>
        <v>980</v>
      </c>
      <c r="S1490">
        <f t="shared" si="187"/>
        <v>182</v>
      </c>
      <c r="T1490">
        <f t="shared" si="188"/>
        <v>0</v>
      </c>
      <c r="U1490">
        <f t="shared" si="189"/>
        <v>0</v>
      </c>
      <c r="V1490">
        <f t="shared" si="190"/>
        <v>1400</v>
      </c>
      <c r="W1490">
        <f t="shared" si="191"/>
        <v>1400</v>
      </c>
      <c r="X1490" t="str">
        <f t="shared" si="192"/>
        <v>Yes</v>
      </c>
    </row>
    <row r="1491" spans="1:24">
      <c r="A1491" s="5" t="s">
        <v>141</v>
      </c>
      <c r="B1491" s="5" t="s">
        <v>142</v>
      </c>
      <c r="C1491" s="5">
        <v>430</v>
      </c>
      <c r="D1491" s="7" t="s">
        <v>31</v>
      </c>
      <c r="E1491" s="5">
        <v>19</v>
      </c>
      <c r="F1491" s="5" t="s">
        <v>34</v>
      </c>
      <c r="G1491" s="5" t="s">
        <v>0</v>
      </c>
      <c r="H1491" s="5" t="s">
        <v>22</v>
      </c>
      <c r="I1491" s="5" t="s">
        <v>22</v>
      </c>
      <c r="J1491" s="5" t="s">
        <v>23</v>
      </c>
      <c r="K1491" s="6">
        <v>24.1</v>
      </c>
      <c r="L1491" s="8">
        <v>30.7</v>
      </c>
      <c r="M1491" s="8">
        <v>44</v>
      </c>
      <c r="N1491" s="8">
        <v>24</v>
      </c>
      <c r="O1491" s="8">
        <v>1.3</v>
      </c>
      <c r="P1491" s="8">
        <v>0</v>
      </c>
      <c r="Q1491">
        <f t="shared" si="185"/>
        <v>739.87</v>
      </c>
      <c r="R1491">
        <f t="shared" si="186"/>
        <v>1060.4000000000001</v>
      </c>
      <c r="S1491">
        <f t="shared" si="187"/>
        <v>578.40000000000009</v>
      </c>
      <c r="T1491">
        <f t="shared" si="188"/>
        <v>31.330000000000002</v>
      </c>
      <c r="U1491">
        <f t="shared" si="189"/>
        <v>0</v>
      </c>
      <c r="V1491">
        <f t="shared" si="190"/>
        <v>2410</v>
      </c>
      <c r="W1491">
        <f t="shared" si="191"/>
        <v>2410</v>
      </c>
      <c r="X1491" t="str">
        <f t="shared" si="192"/>
        <v>Yes</v>
      </c>
    </row>
    <row r="1492" spans="1:24">
      <c r="A1492" s="5" t="s">
        <v>141</v>
      </c>
      <c r="B1492" s="5" t="s">
        <v>142</v>
      </c>
      <c r="C1492" s="5">
        <v>430</v>
      </c>
      <c r="D1492" s="7" t="s">
        <v>31</v>
      </c>
      <c r="E1492" s="5">
        <v>19</v>
      </c>
      <c r="F1492" s="5" t="s">
        <v>34</v>
      </c>
      <c r="G1492" s="5" t="s">
        <v>0</v>
      </c>
      <c r="H1492" s="5" t="s">
        <v>22</v>
      </c>
      <c r="I1492" s="5" t="s">
        <v>22</v>
      </c>
      <c r="J1492" s="5" t="s">
        <v>24</v>
      </c>
      <c r="K1492" s="6">
        <v>24.1</v>
      </c>
      <c r="L1492" s="8">
        <v>50</v>
      </c>
      <c r="M1492" s="8">
        <v>50</v>
      </c>
      <c r="N1492" s="8">
        <v>0</v>
      </c>
      <c r="O1492" s="8">
        <v>0</v>
      </c>
      <c r="P1492" s="8">
        <v>0</v>
      </c>
      <c r="Q1492">
        <f t="shared" si="185"/>
        <v>1205</v>
      </c>
      <c r="R1492">
        <f t="shared" si="186"/>
        <v>1205</v>
      </c>
      <c r="S1492">
        <f t="shared" si="187"/>
        <v>0</v>
      </c>
      <c r="T1492">
        <f t="shared" si="188"/>
        <v>0</v>
      </c>
      <c r="U1492">
        <f t="shared" si="189"/>
        <v>0</v>
      </c>
      <c r="V1492">
        <f t="shared" si="190"/>
        <v>2410</v>
      </c>
      <c r="W1492">
        <f t="shared" si="191"/>
        <v>2410</v>
      </c>
      <c r="X1492" t="str">
        <f t="shared" si="192"/>
        <v>Yes</v>
      </c>
    </row>
    <row r="1493" spans="1:24">
      <c r="A1493" s="5" t="s">
        <v>141</v>
      </c>
      <c r="B1493" s="5" t="s">
        <v>142</v>
      </c>
      <c r="C1493" s="5">
        <v>430</v>
      </c>
      <c r="D1493" s="7" t="s">
        <v>31</v>
      </c>
      <c r="E1493" s="5">
        <v>19</v>
      </c>
      <c r="F1493" s="5" t="s">
        <v>34</v>
      </c>
      <c r="G1493" s="5" t="s">
        <v>0</v>
      </c>
      <c r="H1493" s="5" t="s">
        <v>22</v>
      </c>
      <c r="I1493" s="5" t="s">
        <v>22</v>
      </c>
      <c r="J1493" s="5" t="s">
        <v>25</v>
      </c>
      <c r="K1493" s="6">
        <v>24.1</v>
      </c>
      <c r="L1493" s="8">
        <v>0</v>
      </c>
      <c r="M1493" s="8">
        <v>75</v>
      </c>
      <c r="N1493" s="8">
        <v>25</v>
      </c>
      <c r="O1493" s="8">
        <v>0</v>
      </c>
      <c r="P1493" s="8">
        <v>0</v>
      </c>
      <c r="Q1493">
        <f t="shared" si="185"/>
        <v>0</v>
      </c>
      <c r="R1493">
        <f t="shared" si="186"/>
        <v>1807.5</v>
      </c>
      <c r="S1493">
        <f t="shared" si="187"/>
        <v>602.5</v>
      </c>
      <c r="T1493">
        <f t="shared" si="188"/>
        <v>0</v>
      </c>
      <c r="U1493">
        <f t="shared" si="189"/>
        <v>0</v>
      </c>
      <c r="V1493">
        <f t="shared" si="190"/>
        <v>2410</v>
      </c>
      <c r="W1493">
        <f t="shared" si="191"/>
        <v>2410</v>
      </c>
      <c r="X1493" t="str">
        <f t="shared" si="192"/>
        <v>Yes</v>
      </c>
    </row>
    <row r="1494" spans="1:24">
      <c r="A1494" s="5" t="s">
        <v>141</v>
      </c>
      <c r="B1494" s="5" t="s">
        <v>142</v>
      </c>
      <c r="C1494" s="5">
        <v>430</v>
      </c>
      <c r="D1494" s="7" t="s">
        <v>31</v>
      </c>
      <c r="E1494" s="5">
        <v>19</v>
      </c>
      <c r="F1494" s="5" t="s">
        <v>34</v>
      </c>
      <c r="G1494" s="5" t="s">
        <v>0</v>
      </c>
      <c r="H1494" s="5" t="s">
        <v>22</v>
      </c>
      <c r="I1494" s="5" t="s">
        <v>22</v>
      </c>
      <c r="J1494" s="5" t="s">
        <v>26</v>
      </c>
      <c r="K1494" s="6">
        <v>24.1</v>
      </c>
      <c r="L1494" s="10">
        <v>30</v>
      </c>
      <c r="M1494" s="10">
        <v>50</v>
      </c>
      <c r="N1494" s="10">
        <v>19</v>
      </c>
      <c r="O1494" s="10">
        <v>1</v>
      </c>
      <c r="P1494" s="10">
        <v>0</v>
      </c>
      <c r="Q1494">
        <f t="shared" si="185"/>
        <v>723</v>
      </c>
      <c r="R1494">
        <f t="shared" si="186"/>
        <v>1205</v>
      </c>
      <c r="S1494">
        <f t="shared" si="187"/>
        <v>457.90000000000003</v>
      </c>
      <c r="T1494">
        <f t="shared" si="188"/>
        <v>24.1</v>
      </c>
      <c r="U1494">
        <f t="shared" si="189"/>
        <v>0</v>
      </c>
      <c r="V1494">
        <f t="shared" si="190"/>
        <v>2410</v>
      </c>
      <c r="W1494">
        <f t="shared" si="191"/>
        <v>2410</v>
      </c>
      <c r="X1494" t="str">
        <f t="shared" si="192"/>
        <v>Yes</v>
      </c>
    </row>
    <row r="1495" spans="1:24">
      <c r="A1495" s="5" t="s">
        <v>141</v>
      </c>
      <c r="B1495" s="5" t="s">
        <v>142</v>
      </c>
      <c r="C1495" s="5">
        <v>430</v>
      </c>
      <c r="D1495" s="7" t="s">
        <v>31</v>
      </c>
      <c r="E1495" s="5">
        <v>20</v>
      </c>
      <c r="F1495" s="5" t="s">
        <v>35</v>
      </c>
      <c r="G1495" s="5" t="s">
        <v>0</v>
      </c>
      <c r="H1495" s="5" t="s">
        <v>22</v>
      </c>
      <c r="I1495" s="5" t="s">
        <v>22</v>
      </c>
      <c r="J1495" s="5" t="s">
        <v>23</v>
      </c>
      <c r="K1495" s="6">
        <v>12.6</v>
      </c>
      <c r="L1495" s="8">
        <v>25.6</v>
      </c>
      <c r="M1495" s="8">
        <v>41.1</v>
      </c>
      <c r="N1495" s="8">
        <v>30.7</v>
      </c>
      <c r="O1495" s="8">
        <v>2.6</v>
      </c>
      <c r="P1495" s="8">
        <v>0</v>
      </c>
      <c r="Q1495">
        <f t="shared" si="185"/>
        <v>322.56</v>
      </c>
      <c r="R1495">
        <f t="shared" si="186"/>
        <v>517.86</v>
      </c>
      <c r="S1495">
        <f t="shared" si="187"/>
        <v>386.82</v>
      </c>
      <c r="T1495">
        <f t="shared" si="188"/>
        <v>32.76</v>
      </c>
      <c r="U1495">
        <f t="shared" si="189"/>
        <v>0</v>
      </c>
      <c r="V1495">
        <f t="shared" si="190"/>
        <v>1260</v>
      </c>
      <c r="W1495">
        <f t="shared" si="191"/>
        <v>1260</v>
      </c>
      <c r="X1495" t="str">
        <f t="shared" si="192"/>
        <v>Yes</v>
      </c>
    </row>
    <row r="1496" spans="1:24">
      <c r="A1496" s="5" t="s">
        <v>141</v>
      </c>
      <c r="B1496" s="5" t="s">
        <v>142</v>
      </c>
      <c r="C1496" s="5">
        <v>430</v>
      </c>
      <c r="D1496" s="7" t="s">
        <v>31</v>
      </c>
      <c r="E1496" s="5">
        <v>20</v>
      </c>
      <c r="F1496" s="5" t="s">
        <v>35</v>
      </c>
      <c r="G1496" s="5" t="s">
        <v>0</v>
      </c>
      <c r="H1496" s="5" t="s">
        <v>22</v>
      </c>
      <c r="I1496" s="5" t="s">
        <v>22</v>
      </c>
      <c r="J1496" s="5" t="s">
        <v>24</v>
      </c>
      <c r="K1496" s="6">
        <v>12.6</v>
      </c>
      <c r="L1496" s="8">
        <v>40</v>
      </c>
      <c r="M1496" s="8">
        <v>40</v>
      </c>
      <c r="N1496" s="8">
        <v>20</v>
      </c>
      <c r="O1496" s="8">
        <v>0</v>
      </c>
      <c r="P1496" s="8">
        <v>0</v>
      </c>
      <c r="Q1496">
        <f t="shared" si="185"/>
        <v>504</v>
      </c>
      <c r="R1496">
        <f t="shared" si="186"/>
        <v>504</v>
      </c>
      <c r="S1496">
        <f t="shared" si="187"/>
        <v>252</v>
      </c>
      <c r="T1496">
        <f t="shared" si="188"/>
        <v>0</v>
      </c>
      <c r="U1496">
        <f t="shared" si="189"/>
        <v>0</v>
      </c>
      <c r="V1496">
        <f t="shared" si="190"/>
        <v>1260</v>
      </c>
      <c r="W1496">
        <f t="shared" si="191"/>
        <v>1260</v>
      </c>
      <c r="X1496" t="str">
        <f t="shared" si="192"/>
        <v>Yes</v>
      </c>
    </row>
    <row r="1497" spans="1:24">
      <c r="A1497" s="5" t="s">
        <v>141</v>
      </c>
      <c r="B1497" s="5" t="s">
        <v>142</v>
      </c>
      <c r="C1497" s="5">
        <v>430</v>
      </c>
      <c r="D1497" s="7" t="s">
        <v>31</v>
      </c>
      <c r="E1497" s="5">
        <v>20</v>
      </c>
      <c r="F1497" s="5" t="s">
        <v>35</v>
      </c>
      <c r="G1497" s="5" t="s">
        <v>0</v>
      </c>
      <c r="H1497" s="5" t="s">
        <v>22</v>
      </c>
      <c r="I1497" s="5" t="s">
        <v>22</v>
      </c>
      <c r="J1497" s="5" t="s">
        <v>25</v>
      </c>
      <c r="K1497" s="6">
        <v>12.6</v>
      </c>
      <c r="L1497" s="8">
        <v>12.5</v>
      </c>
      <c r="M1497" s="8">
        <v>75</v>
      </c>
      <c r="N1497" s="8">
        <v>12.5</v>
      </c>
      <c r="O1497" s="8">
        <v>0</v>
      </c>
      <c r="P1497" s="8">
        <v>0</v>
      </c>
      <c r="Q1497">
        <f t="shared" si="185"/>
        <v>157.5</v>
      </c>
      <c r="R1497">
        <f t="shared" si="186"/>
        <v>945</v>
      </c>
      <c r="S1497">
        <f t="shared" si="187"/>
        <v>157.5</v>
      </c>
      <c r="T1497">
        <f t="shared" si="188"/>
        <v>0</v>
      </c>
      <c r="U1497">
        <f t="shared" si="189"/>
        <v>0</v>
      </c>
      <c r="V1497">
        <f t="shared" si="190"/>
        <v>1260</v>
      </c>
      <c r="W1497">
        <f t="shared" si="191"/>
        <v>1260</v>
      </c>
      <c r="X1497" t="str">
        <f t="shared" si="192"/>
        <v>Yes</v>
      </c>
    </row>
    <row r="1498" spans="1:24">
      <c r="A1498" s="5" t="s">
        <v>141</v>
      </c>
      <c r="B1498" s="5" t="s">
        <v>142</v>
      </c>
      <c r="C1498" s="5">
        <v>430</v>
      </c>
      <c r="D1498" s="7" t="s">
        <v>31</v>
      </c>
      <c r="E1498" s="5">
        <v>20</v>
      </c>
      <c r="F1498" s="5" t="s">
        <v>35</v>
      </c>
      <c r="G1498" s="5" t="s">
        <v>0</v>
      </c>
      <c r="H1498" s="5" t="s">
        <v>22</v>
      </c>
      <c r="I1498" s="5" t="s">
        <v>22</v>
      </c>
      <c r="J1498" s="5" t="s">
        <v>26</v>
      </c>
      <c r="K1498" s="6">
        <v>12.6</v>
      </c>
      <c r="L1498" s="10">
        <v>27</v>
      </c>
      <c r="M1498" s="10">
        <v>45</v>
      </c>
      <c r="N1498" s="10">
        <v>26</v>
      </c>
      <c r="O1498" s="10">
        <v>2</v>
      </c>
      <c r="P1498" s="10">
        <v>0</v>
      </c>
      <c r="Q1498">
        <f t="shared" si="185"/>
        <v>340.2</v>
      </c>
      <c r="R1498">
        <f t="shared" si="186"/>
        <v>567</v>
      </c>
      <c r="S1498">
        <f t="shared" si="187"/>
        <v>327.59999999999997</v>
      </c>
      <c r="T1498">
        <f t="shared" si="188"/>
        <v>25.2</v>
      </c>
      <c r="U1498">
        <f t="shared" si="189"/>
        <v>0</v>
      </c>
      <c r="V1498">
        <f t="shared" si="190"/>
        <v>1260</v>
      </c>
      <c r="W1498">
        <f t="shared" si="191"/>
        <v>1260</v>
      </c>
      <c r="X1498" t="str">
        <f t="shared" si="192"/>
        <v>Yes</v>
      </c>
    </row>
    <row r="1499" spans="1:24">
      <c r="A1499" s="5" t="s">
        <v>141</v>
      </c>
      <c r="B1499" s="5" t="s">
        <v>142</v>
      </c>
      <c r="C1499" s="5">
        <v>430</v>
      </c>
      <c r="D1499" s="7" t="s">
        <v>31</v>
      </c>
      <c r="E1499" s="5">
        <v>21</v>
      </c>
      <c r="F1499" s="5" t="s">
        <v>66</v>
      </c>
      <c r="G1499" s="5" t="s">
        <v>0</v>
      </c>
      <c r="H1499" s="5" t="s">
        <v>22</v>
      </c>
      <c r="I1499" s="5" t="s">
        <v>22</v>
      </c>
      <c r="J1499" s="5" t="s">
        <v>23</v>
      </c>
      <c r="K1499" s="6">
        <v>12</v>
      </c>
      <c r="L1499" s="8">
        <v>25</v>
      </c>
      <c r="M1499" s="8">
        <v>40</v>
      </c>
      <c r="N1499" s="8">
        <v>27.5</v>
      </c>
      <c r="O1499" s="8">
        <v>7.5</v>
      </c>
      <c r="P1499" s="8">
        <v>0</v>
      </c>
      <c r="Q1499">
        <f t="shared" si="185"/>
        <v>300</v>
      </c>
      <c r="R1499">
        <f t="shared" si="186"/>
        <v>480</v>
      </c>
      <c r="S1499">
        <f t="shared" si="187"/>
        <v>330</v>
      </c>
      <c r="T1499">
        <f t="shared" si="188"/>
        <v>90</v>
      </c>
      <c r="U1499">
        <f t="shared" si="189"/>
        <v>0</v>
      </c>
      <c r="V1499">
        <f t="shared" si="190"/>
        <v>1200</v>
      </c>
      <c r="W1499">
        <f t="shared" si="191"/>
        <v>1200</v>
      </c>
      <c r="X1499" t="str">
        <f t="shared" si="192"/>
        <v>Yes</v>
      </c>
    </row>
    <row r="1500" spans="1:24">
      <c r="A1500" s="5" t="s">
        <v>141</v>
      </c>
      <c r="B1500" s="5" t="s">
        <v>142</v>
      </c>
      <c r="C1500" s="5">
        <v>430</v>
      </c>
      <c r="D1500" s="7" t="s">
        <v>31</v>
      </c>
      <c r="E1500" s="5">
        <v>21</v>
      </c>
      <c r="F1500" s="5" t="s">
        <v>66</v>
      </c>
      <c r="G1500" s="5" t="s">
        <v>0</v>
      </c>
      <c r="H1500" s="5" t="s">
        <v>22</v>
      </c>
      <c r="I1500" s="5" t="s">
        <v>22</v>
      </c>
      <c r="J1500" s="5" t="s">
        <v>24</v>
      </c>
      <c r="K1500" s="6">
        <v>12</v>
      </c>
      <c r="L1500" s="8">
        <v>0</v>
      </c>
      <c r="M1500" s="8">
        <v>90</v>
      </c>
      <c r="N1500" s="8">
        <v>10</v>
      </c>
      <c r="O1500" s="8">
        <v>0</v>
      </c>
      <c r="P1500" s="8">
        <v>0</v>
      </c>
      <c r="Q1500">
        <f t="shared" si="185"/>
        <v>0</v>
      </c>
      <c r="R1500">
        <f t="shared" si="186"/>
        <v>1080</v>
      </c>
      <c r="S1500">
        <f t="shared" si="187"/>
        <v>120</v>
      </c>
      <c r="T1500">
        <f t="shared" si="188"/>
        <v>0</v>
      </c>
      <c r="U1500">
        <f t="shared" si="189"/>
        <v>0</v>
      </c>
      <c r="V1500">
        <f t="shared" si="190"/>
        <v>1200</v>
      </c>
      <c r="W1500">
        <f t="shared" si="191"/>
        <v>1200</v>
      </c>
      <c r="X1500" t="str">
        <f t="shared" si="192"/>
        <v>Yes</v>
      </c>
    </row>
    <row r="1501" spans="1:24">
      <c r="A1501" s="5" t="s">
        <v>141</v>
      </c>
      <c r="B1501" s="5" t="s">
        <v>142</v>
      </c>
      <c r="C1501" s="5">
        <v>430</v>
      </c>
      <c r="D1501" s="7" t="s">
        <v>31</v>
      </c>
      <c r="E1501" s="5">
        <v>21</v>
      </c>
      <c r="F1501" s="5" t="s">
        <v>66</v>
      </c>
      <c r="G1501" s="5" t="s">
        <v>0</v>
      </c>
      <c r="H1501" s="5" t="s">
        <v>22</v>
      </c>
      <c r="I1501" s="5" t="s">
        <v>22</v>
      </c>
      <c r="J1501" s="5" t="s">
        <v>25</v>
      </c>
      <c r="K1501" s="6">
        <v>12</v>
      </c>
      <c r="L1501" s="8">
        <v>25</v>
      </c>
      <c r="M1501" s="8">
        <v>37.5</v>
      </c>
      <c r="N1501" s="8">
        <v>37.5</v>
      </c>
      <c r="O1501" s="8">
        <v>0</v>
      </c>
      <c r="P1501" s="8">
        <v>0</v>
      </c>
      <c r="Q1501">
        <f t="shared" si="185"/>
        <v>300</v>
      </c>
      <c r="R1501">
        <f t="shared" si="186"/>
        <v>450</v>
      </c>
      <c r="S1501">
        <f t="shared" si="187"/>
        <v>450</v>
      </c>
      <c r="T1501">
        <f t="shared" si="188"/>
        <v>0</v>
      </c>
      <c r="U1501">
        <f t="shared" si="189"/>
        <v>0</v>
      </c>
      <c r="V1501">
        <f t="shared" si="190"/>
        <v>1200</v>
      </c>
      <c r="W1501">
        <f t="shared" si="191"/>
        <v>1200</v>
      </c>
      <c r="X1501" t="str">
        <f t="shared" si="192"/>
        <v>Yes</v>
      </c>
    </row>
    <row r="1502" spans="1:24">
      <c r="A1502" s="5" t="s">
        <v>141</v>
      </c>
      <c r="B1502" s="5" t="s">
        <v>142</v>
      </c>
      <c r="C1502" s="5">
        <v>430</v>
      </c>
      <c r="D1502" s="7" t="s">
        <v>31</v>
      </c>
      <c r="E1502" s="5">
        <v>21</v>
      </c>
      <c r="F1502" s="5" t="s">
        <v>66</v>
      </c>
      <c r="G1502" s="5" t="s">
        <v>0</v>
      </c>
      <c r="H1502" s="5" t="s">
        <v>22</v>
      </c>
      <c r="I1502" s="5" t="s">
        <v>22</v>
      </c>
      <c r="J1502" s="5" t="s">
        <v>26</v>
      </c>
      <c r="K1502" s="6">
        <v>12</v>
      </c>
      <c r="L1502" s="10">
        <v>20</v>
      </c>
      <c r="M1502" s="10">
        <v>50</v>
      </c>
      <c r="N1502" s="10">
        <v>25</v>
      </c>
      <c r="O1502" s="10">
        <v>5</v>
      </c>
      <c r="P1502" s="10">
        <v>0</v>
      </c>
      <c r="Q1502">
        <f t="shared" si="185"/>
        <v>240</v>
      </c>
      <c r="R1502">
        <f t="shared" si="186"/>
        <v>600</v>
      </c>
      <c r="S1502">
        <f t="shared" si="187"/>
        <v>300</v>
      </c>
      <c r="T1502">
        <f t="shared" si="188"/>
        <v>60</v>
      </c>
      <c r="U1502">
        <f t="shared" si="189"/>
        <v>0</v>
      </c>
      <c r="V1502">
        <f t="shared" si="190"/>
        <v>1200</v>
      </c>
      <c r="W1502">
        <f t="shared" si="191"/>
        <v>1200</v>
      </c>
      <c r="X1502" t="str">
        <f t="shared" si="192"/>
        <v>Yes</v>
      </c>
    </row>
    <row r="1503" spans="1:24">
      <c r="A1503" s="5" t="s">
        <v>141</v>
      </c>
      <c r="B1503" s="5" t="s">
        <v>142</v>
      </c>
      <c r="C1503" s="5">
        <v>430</v>
      </c>
      <c r="D1503" s="7" t="s">
        <v>31</v>
      </c>
      <c r="E1503" s="5">
        <v>22</v>
      </c>
      <c r="F1503" s="5" t="s">
        <v>36</v>
      </c>
      <c r="G1503" s="5" t="s">
        <v>0</v>
      </c>
      <c r="H1503" s="5" t="s">
        <v>22</v>
      </c>
      <c r="I1503" s="5" t="s">
        <v>22</v>
      </c>
      <c r="J1503" s="5" t="s">
        <v>23</v>
      </c>
      <c r="K1503" s="6">
        <v>9.6</v>
      </c>
      <c r="L1503" s="8">
        <v>48.7</v>
      </c>
      <c r="M1503" s="8">
        <v>38.5</v>
      </c>
      <c r="N1503" s="8">
        <v>12.8</v>
      </c>
      <c r="O1503" s="8">
        <v>0</v>
      </c>
      <c r="P1503" s="8">
        <v>0</v>
      </c>
      <c r="Q1503">
        <f t="shared" si="185"/>
        <v>467.52</v>
      </c>
      <c r="R1503">
        <f t="shared" si="186"/>
        <v>369.59999999999997</v>
      </c>
      <c r="S1503">
        <f t="shared" si="187"/>
        <v>122.88</v>
      </c>
      <c r="T1503">
        <f t="shared" si="188"/>
        <v>0</v>
      </c>
      <c r="U1503">
        <f t="shared" si="189"/>
        <v>0</v>
      </c>
      <c r="V1503">
        <f t="shared" si="190"/>
        <v>959.99999999999989</v>
      </c>
      <c r="W1503">
        <f t="shared" si="191"/>
        <v>960</v>
      </c>
      <c r="X1503" t="str">
        <f t="shared" si="192"/>
        <v>Yes</v>
      </c>
    </row>
    <row r="1504" spans="1:24">
      <c r="A1504" s="5" t="s">
        <v>141</v>
      </c>
      <c r="B1504" s="5" t="s">
        <v>142</v>
      </c>
      <c r="C1504" s="5">
        <v>430</v>
      </c>
      <c r="D1504" s="7" t="s">
        <v>31</v>
      </c>
      <c r="E1504" s="5">
        <v>22</v>
      </c>
      <c r="F1504" s="5" t="s">
        <v>36</v>
      </c>
      <c r="G1504" s="5" t="s">
        <v>0</v>
      </c>
      <c r="H1504" s="5" t="s">
        <v>22</v>
      </c>
      <c r="I1504" s="5" t="s">
        <v>22</v>
      </c>
      <c r="J1504" s="5" t="s">
        <v>24</v>
      </c>
      <c r="K1504" s="6">
        <v>9.6</v>
      </c>
      <c r="L1504" s="8">
        <v>80</v>
      </c>
      <c r="M1504" s="8">
        <v>20</v>
      </c>
      <c r="N1504" s="8">
        <v>0</v>
      </c>
      <c r="O1504" s="8">
        <v>0</v>
      </c>
      <c r="P1504" s="8">
        <v>0</v>
      </c>
      <c r="Q1504">
        <f t="shared" si="185"/>
        <v>768</v>
      </c>
      <c r="R1504">
        <f t="shared" si="186"/>
        <v>192</v>
      </c>
      <c r="S1504">
        <f t="shared" si="187"/>
        <v>0</v>
      </c>
      <c r="T1504">
        <f t="shared" si="188"/>
        <v>0</v>
      </c>
      <c r="U1504">
        <f t="shared" si="189"/>
        <v>0</v>
      </c>
      <c r="V1504">
        <f t="shared" si="190"/>
        <v>960</v>
      </c>
      <c r="W1504">
        <f t="shared" si="191"/>
        <v>960</v>
      </c>
      <c r="X1504" t="str">
        <f t="shared" si="192"/>
        <v>Yes</v>
      </c>
    </row>
    <row r="1505" spans="1:24">
      <c r="A1505" s="5" t="s">
        <v>141</v>
      </c>
      <c r="B1505" s="5" t="s">
        <v>142</v>
      </c>
      <c r="C1505" s="5">
        <v>430</v>
      </c>
      <c r="D1505" s="7" t="s">
        <v>31</v>
      </c>
      <c r="E1505" s="5">
        <v>22</v>
      </c>
      <c r="F1505" s="5" t="s">
        <v>36</v>
      </c>
      <c r="G1505" s="5" t="s">
        <v>0</v>
      </c>
      <c r="H1505" s="5" t="s">
        <v>22</v>
      </c>
      <c r="I1505" s="5" t="s">
        <v>22</v>
      </c>
      <c r="J1505" s="5" t="s">
        <v>25</v>
      </c>
      <c r="K1505" s="6">
        <v>9.6</v>
      </c>
      <c r="L1505" s="8">
        <v>0</v>
      </c>
      <c r="M1505" s="8">
        <v>87.5</v>
      </c>
      <c r="N1505" s="8">
        <v>12.5</v>
      </c>
      <c r="O1505" s="8">
        <v>0</v>
      </c>
      <c r="P1505" s="8">
        <v>0</v>
      </c>
      <c r="Q1505">
        <f t="shared" si="185"/>
        <v>0</v>
      </c>
      <c r="R1505">
        <f t="shared" si="186"/>
        <v>840</v>
      </c>
      <c r="S1505">
        <f t="shared" si="187"/>
        <v>120</v>
      </c>
      <c r="T1505">
        <f t="shared" si="188"/>
        <v>0</v>
      </c>
      <c r="U1505">
        <f t="shared" si="189"/>
        <v>0</v>
      </c>
      <c r="V1505">
        <f t="shared" si="190"/>
        <v>960</v>
      </c>
      <c r="W1505">
        <f t="shared" si="191"/>
        <v>960</v>
      </c>
      <c r="X1505" t="str">
        <f t="shared" si="192"/>
        <v>Yes</v>
      </c>
    </row>
    <row r="1506" spans="1:24">
      <c r="A1506" s="5" t="s">
        <v>141</v>
      </c>
      <c r="B1506" s="5" t="s">
        <v>142</v>
      </c>
      <c r="C1506" s="5">
        <v>430</v>
      </c>
      <c r="D1506" s="7" t="s">
        <v>31</v>
      </c>
      <c r="E1506" s="5">
        <v>22</v>
      </c>
      <c r="F1506" s="5" t="s">
        <v>36</v>
      </c>
      <c r="G1506" s="5" t="s">
        <v>0</v>
      </c>
      <c r="H1506" s="5" t="s">
        <v>22</v>
      </c>
      <c r="I1506" s="5" t="s">
        <v>22</v>
      </c>
      <c r="J1506" s="5" t="s">
        <v>26</v>
      </c>
      <c r="K1506" s="6">
        <v>9.6</v>
      </c>
      <c r="L1506" s="10">
        <v>48</v>
      </c>
      <c r="M1506" s="10">
        <v>42</v>
      </c>
      <c r="N1506" s="10">
        <v>10</v>
      </c>
      <c r="O1506" s="10">
        <v>0</v>
      </c>
      <c r="P1506" s="10">
        <v>0</v>
      </c>
      <c r="Q1506">
        <f t="shared" si="185"/>
        <v>460.79999999999995</v>
      </c>
      <c r="R1506">
        <f t="shared" si="186"/>
        <v>403.2</v>
      </c>
      <c r="S1506">
        <f t="shared" si="187"/>
        <v>96</v>
      </c>
      <c r="T1506">
        <f t="shared" si="188"/>
        <v>0</v>
      </c>
      <c r="U1506">
        <f t="shared" si="189"/>
        <v>0</v>
      </c>
      <c r="V1506">
        <f t="shared" si="190"/>
        <v>960</v>
      </c>
      <c r="W1506">
        <f t="shared" si="191"/>
        <v>960</v>
      </c>
      <c r="X1506" t="str">
        <f t="shared" si="192"/>
        <v>Yes</v>
      </c>
    </row>
    <row r="1507" spans="1:24">
      <c r="A1507" s="5" t="s">
        <v>141</v>
      </c>
      <c r="B1507" s="5" t="s">
        <v>142</v>
      </c>
      <c r="C1507" s="5">
        <v>430</v>
      </c>
      <c r="D1507" s="7" t="s">
        <v>31</v>
      </c>
      <c r="E1507" s="5">
        <v>24</v>
      </c>
      <c r="F1507" s="5" t="s">
        <v>104</v>
      </c>
      <c r="G1507" s="5" t="s">
        <v>0</v>
      </c>
      <c r="H1507" s="5" t="s">
        <v>22</v>
      </c>
      <c r="I1507" s="5" t="s">
        <v>22</v>
      </c>
      <c r="J1507" s="5" t="s">
        <v>23</v>
      </c>
      <c r="K1507" s="6">
        <v>23.8</v>
      </c>
      <c r="L1507" s="8">
        <v>23</v>
      </c>
      <c r="M1507" s="8">
        <v>41</v>
      </c>
      <c r="N1507" s="8">
        <v>33</v>
      </c>
      <c r="O1507" s="8">
        <v>3</v>
      </c>
      <c r="P1507" s="8">
        <v>0</v>
      </c>
      <c r="Q1507">
        <f t="shared" si="185"/>
        <v>547.4</v>
      </c>
      <c r="R1507">
        <f t="shared" si="186"/>
        <v>975.80000000000007</v>
      </c>
      <c r="S1507">
        <f t="shared" si="187"/>
        <v>785.4</v>
      </c>
      <c r="T1507">
        <f t="shared" si="188"/>
        <v>71.400000000000006</v>
      </c>
      <c r="U1507">
        <f t="shared" si="189"/>
        <v>0</v>
      </c>
      <c r="V1507">
        <f t="shared" si="190"/>
        <v>2380</v>
      </c>
      <c r="W1507">
        <f t="shared" si="191"/>
        <v>2380</v>
      </c>
      <c r="X1507" t="str">
        <f t="shared" si="192"/>
        <v>Yes</v>
      </c>
    </row>
    <row r="1508" spans="1:24">
      <c r="A1508" s="5" t="s">
        <v>141</v>
      </c>
      <c r="B1508" s="5" t="s">
        <v>142</v>
      </c>
      <c r="C1508" s="5">
        <v>430</v>
      </c>
      <c r="D1508" s="7" t="s">
        <v>31</v>
      </c>
      <c r="E1508" s="5">
        <v>24</v>
      </c>
      <c r="F1508" s="5" t="s">
        <v>104</v>
      </c>
      <c r="G1508" s="5" t="s">
        <v>0</v>
      </c>
      <c r="H1508" s="5" t="s">
        <v>22</v>
      </c>
      <c r="I1508" s="5" t="s">
        <v>22</v>
      </c>
      <c r="J1508" s="5" t="s">
        <v>24</v>
      </c>
      <c r="K1508" s="6">
        <v>23.8</v>
      </c>
      <c r="L1508" s="8">
        <v>46.7</v>
      </c>
      <c r="M1508" s="8">
        <v>40</v>
      </c>
      <c r="N1508" s="8">
        <v>13.3</v>
      </c>
      <c r="O1508" s="8">
        <v>0</v>
      </c>
      <c r="P1508" s="8">
        <v>0</v>
      </c>
      <c r="Q1508">
        <f t="shared" si="185"/>
        <v>1111.46</v>
      </c>
      <c r="R1508">
        <f t="shared" si="186"/>
        <v>952</v>
      </c>
      <c r="S1508">
        <f t="shared" si="187"/>
        <v>316.54000000000002</v>
      </c>
      <c r="T1508">
        <f t="shared" si="188"/>
        <v>0</v>
      </c>
      <c r="U1508">
        <f t="shared" si="189"/>
        <v>0</v>
      </c>
      <c r="V1508">
        <f t="shared" si="190"/>
        <v>2380</v>
      </c>
      <c r="W1508">
        <f t="shared" si="191"/>
        <v>2380</v>
      </c>
      <c r="X1508" t="str">
        <f t="shared" si="192"/>
        <v>Yes</v>
      </c>
    </row>
    <row r="1509" spans="1:24">
      <c r="A1509" s="5" t="s">
        <v>141</v>
      </c>
      <c r="B1509" s="5" t="s">
        <v>142</v>
      </c>
      <c r="C1509" s="5">
        <v>430</v>
      </c>
      <c r="D1509" s="7" t="s">
        <v>31</v>
      </c>
      <c r="E1509" s="5">
        <v>24</v>
      </c>
      <c r="F1509" s="5" t="s">
        <v>104</v>
      </c>
      <c r="G1509" s="5" t="s">
        <v>0</v>
      </c>
      <c r="H1509" s="5" t="s">
        <v>22</v>
      </c>
      <c r="I1509" s="5" t="s">
        <v>22</v>
      </c>
      <c r="J1509" s="5" t="s">
        <v>25</v>
      </c>
      <c r="K1509" s="6">
        <v>23.8</v>
      </c>
      <c r="L1509" s="8">
        <v>75</v>
      </c>
      <c r="M1509" s="8">
        <v>25</v>
      </c>
      <c r="N1509" s="8">
        <v>0</v>
      </c>
      <c r="O1509" s="8">
        <v>0</v>
      </c>
      <c r="P1509" s="8">
        <v>0</v>
      </c>
      <c r="Q1509">
        <f t="shared" si="185"/>
        <v>1785</v>
      </c>
      <c r="R1509">
        <f t="shared" si="186"/>
        <v>595</v>
      </c>
      <c r="S1509">
        <f t="shared" si="187"/>
        <v>0</v>
      </c>
      <c r="T1509">
        <f t="shared" si="188"/>
        <v>0</v>
      </c>
      <c r="U1509">
        <f t="shared" si="189"/>
        <v>0</v>
      </c>
      <c r="V1509">
        <f t="shared" si="190"/>
        <v>2380</v>
      </c>
      <c r="W1509">
        <f t="shared" si="191"/>
        <v>2380</v>
      </c>
      <c r="X1509" t="str">
        <f t="shared" si="192"/>
        <v>Yes</v>
      </c>
    </row>
    <row r="1510" spans="1:24">
      <c r="A1510" s="5" t="s">
        <v>141</v>
      </c>
      <c r="B1510" s="5" t="s">
        <v>142</v>
      </c>
      <c r="C1510" s="5">
        <v>430</v>
      </c>
      <c r="D1510" s="7" t="s">
        <v>31</v>
      </c>
      <c r="E1510" s="5">
        <v>24</v>
      </c>
      <c r="F1510" s="5" t="s">
        <v>104</v>
      </c>
      <c r="G1510" s="5" t="s">
        <v>0</v>
      </c>
      <c r="H1510" s="5" t="s">
        <v>22</v>
      </c>
      <c r="I1510" s="5" t="s">
        <v>22</v>
      </c>
      <c r="J1510" s="5" t="s">
        <v>26</v>
      </c>
      <c r="K1510" s="6">
        <v>23.8</v>
      </c>
      <c r="L1510" s="10">
        <v>36</v>
      </c>
      <c r="M1510" s="10">
        <v>38</v>
      </c>
      <c r="N1510" s="10">
        <v>24</v>
      </c>
      <c r="O1510" s="10">
        <v>2</v>
      </c>
      <c r="P1510" s="10">
        <v>0</v>
      </c>
      <c r="Q1510">
        <f t="shared" si="185"/>
        <v>856.80000000000007</v>
      </c>
      <c r="R1510">
        <f t="shared" si="186"/>
        <v>904.4</v>
      </c>
      <c r="S1510">
        <f t="shared" si="187"/>
        <v>571.20000000000005</v>
      </c>
      <c r="T1510">
        <f t="shared" si="188"/>
        <v>47.6</v>
      </c>
      <c r="U1510">
        <f t="shared" si="189"/>
        <v>0</v>
      </c>
      <c r="V1510">
        <f t="shared" si="190"/>
        <v>2380</v>
      </c>
      <c r="W1510">
        <f t="shared" si="191"/>
        <v>2380</v>
      </c>
      <c r="X1510" t="str">
        <f t="shared" si="192"/>
        <v>Yes</v>
      </c>
    </row>
    <row r="1511" spans="1:24">
      <c r="A1511" s="5" t="s">
        <v>141</v>
      </c>
      <c r="B1511" s="5" t="s">
        <v>142</v>
      </c>
      <c r="C1511" s="5">
        <v>430</v>
      </c>
      <c r="D1511" s="7" t="s">
        <v>31</v>
      </c>
      <c r="E1511" s="5">
        <v>25</v>
      </c>
      <c r="F1511" s="5" t="s">
        <v>37</v>
      </c>
      <c r="G1511" s="5" t="s">
        <v>0</v>
      </c>
      <c r="H1511" s="5" t="s">
        <v>22</v>
      </c>
      <c r="I1511" s="5" t="s">
        <v>22</v>
      </c>
      <c r="J1511" s="5" t="s">
        <v>23</v>
      </c>
      <c r="K1511" s="6">
        <v>13.2</v>
      </c>
      <c r="L1511" s="8">
        <v>22</v>
      </c>
      <c r="M1511" s="8">
        <v>52</v>
      </c>
      <c r="N1511" s="8">
        <v>22</v>
      </c>
      <c r="O1511" s="8">
        <v>0</v>
      </c>
      <c r="P1511" s="8">
        <v>4</v>
      </c>
      <c r="Q1511">
        <f t="shared" si="185"/>
        <v>290.39999999999998</v>
      </c>
      <c r="R1511">
        <f t="shared" si="186"/>
        <v>686.4</v>
      </c>
      <c r="S1511">
        <f t="shared" si="187"/>
        <v>290.39999999999998</v>
      </c>
      <c r="T1511">
        <f t="shared" si="188"/>
        <v>0</v>
      </c>
      <c r="U1511">
        <f t="shared" si="189"/>
        <v>52.8</v>
      </c>
      <c r="V1511">
        <f t="shared" si="190"/>
        <v>1319.9999999999998</v>
      </c>
      <c r="W1511">
        <f t="shared" si="191"/>
        <v>1320</v>
      </c>
      <c r="X1511" t="str">
        <f t="shared" si="192"/>
        <v>Yes</v>
      </c>
    </row>
    <row r="1512" spans="1:24">
      <c r="A1512" s="5" t="s">
        <v>141</v>
      </c>
      <c r="B1512" s="5" t="s">
        <v>142</v>
      </c>
      <c r="C1512" s="5">
        <v>430</v>
      </c>
      <c r="D1512" s="7" t="s">
        <v>31</v>
      </c>
      <c r="E1512" s="5">
        <v>25</v>
      </c>
      <c r="F1512" s="5" t="s">
        <v>37</v>
      </c>
      <c r="G1512" s="5" t="s">
        <v>0</v>
      </c>
      <c r="H1512" s="5" t="s">
        <v>22</v>
      </c>
      <c r="I1512" s="5" t="s">
        <v>22</v>
      </c>
      <c r="J1512" s="5" t="s">
        <v>24</v>
      </c>
      <c r="K1512" s="6">
        <v>13.2</v>
      </c>
      <c r="L1512" s="8">
        <v>0</v>
      </c>
      <c r="M1512" s="8">
        <v>80</v>
      </c>
      <c r="N1512" s="8">
        <v>10</v>
      </c>
      <c r="O1512" s="8">
        <v>10</v>
      </c>
      <c r="P1512" s="8">
        <v>0</v>
      </c>
      <c r="Q1512">
        <f t="shared" si="185"/>
        <v>0</v>
      </c>
      <c r="R1512">
        <f t="shared" si="186"/>
        <v>1056</v>
      </c>
      <c r="S1512">
        <f t="shared" si="187"/>
        <v>132</v>
      </c>
      <c r="T1512">
        <f t="shared" si="188"/>
        <v>132</v>
      </c>
      <c r="U1512">
        <f t="shared" si="189"/>
        <v>0</v>
      </c>
      <c r="V1512">
        <f t="shared" si="190"/>
        <v>1320</v>
      </c>
      <c r="W1512">
        <f t="shared" si="191"/>
        <v>1320</v>
      </c>
      <c r="X1512" t="str">
        <f t="shared" si="192"/>
        <v>Yes</v>
      </c>
    </row>
    <row r="1513" spans="1:24">
      <c r="A1513" s="5" t="s">
        <v>141</v>
      </c>
      <c r="B1513" s="5" t="s">
        <v>142</v>
      </c>
      <c r="C1513" s="5">
        <v>430</v>
      </c>
      <c r="D1513" s="7" t="s">
        <v>31</v>
      </c>
      <c r="E1513" s="5">
        <v>25</v>
      </c>
      <c r="F1513" s="5" t="s">
        <v>37</v>
      </c>
      <c r="G1513" s="5" t="s">
        <v>0</v>
      </c>
      <c r="H1513" s="5" t="s">
        <v>22</v>
      </c>
      <c r="I1513" s="5" t="s">
        <v>22</v>
      </c>
      <c r="J1513" s="5" t="s">
        <v>25</v>
      </c>
      <c r="K1513" s="6">
        <v>13.2</v>
      </c>
      <c r="L1513" s="8">
        <v>0</v>
      </c>
      <c r="M1513" s="8">
        <v>87.5</v>
      </c>
      <c r="N1513" s="8">
        <v>12.5</v>
      </c>
      <c r="O1513" s="8">
        <v>0</v>
      </c>
      <c r="P1513" s="8">
        <v>0</v>
      </c>
      <c r="Q1513">
        <f t="shared" si="185"/>
        <v>0</v>
      </c>
      <c r="R1513">
        <f t="shared" si="186"/>
        <v>1155</v>
      </c>
      <c r="S1513">
        <f t="shared" si="187"/>
        <v>165</v>
      </c>
      <c r="T1513">
        <f t="shared" si="188"/>
        <v>0</v>
      </c>
      <c r="U1513">
        <f t="shared" si="189"/>
        <v>0</v>
      </c>
      <c r="V1513">
        <f t="shared" si="190"/>
        <v>1320</v>
      </c>
      <c r="W1513">
        <f t="shared" si="191"/>
        <v>1320</v>
      </c>
      <c r="X1513" t="str">
        <f t="shared" si="192"/>
        <v>Yes</v>
      </c>
    </row>
    <row r="1514" spans="1:24">
      <c r="A1514" s="5" t="s">
        <v>141</v>
      </c>
      <c r="B1514" s="5" t="s">
        <v>142</v>
      </c>
      <c r="C1514" s="5">
        <v>430</v>
      </c>
      <c r="D1514" s="7" t="s">
        <v>31</v>
      </c>
      <c r="E1514" s="5">
        <v>25</v>
      </c>
      <c r="F1514" s="5" t="s">
        <v>37</v>
      </c>
      <c r="G1514" s="5" t="s">
        <v>0</v>
      </c>
      <c r="H1514" s="5" t="s">
        <v>22</v>
      </c>
      <c r="I1514" s="5" t="s">
        <v>22</v>
      </c>
      <c r="J1514" s="5" t="s">
        <v>26</v>
      </c>
      <c r="K1514" s="6">
        <v>13.2</v>
      </c>
      <c r="L1514" s="10">
        <v>14</v>
      </c>
      <c r="M1514" s="10">
        <v>63</v>
      </c>
      <c r="N1514" s="10">
        <v>18</v>
      </c>
      <c r="O1514" s="10">
        <v>2</v>
      </c>
      <c r="P1514" s="10">
        <v>3</v>
      </c>
      <c r="Q1514">
        <f t="shared" si="185"/>
        <v>184.79999999999998</v>
      </c>
      <c r="R1514">
        <f t="shared" si="186"/>
        <v>831.59999999999991</v>
      </c>
      <c r="S1514">
        <f t="shared" si="187"/>
        <v>237.6</v>
      </c>
      <c r="T1514">
        <f t="shared" si="188"/>
        <v>26.4</v>
      </c>
      <c r="U1514">
        <f t="shared" si="189"/>
        <v>39.599999999999994</v>
      </c>
      <c r="V1514">
        <f t="shared" si="190"/>
        <v>1319.9999999999998</v>
      </c>
      <c r="W1514">
        <f t="shared" si="191"/>
        <v>1320</v>
      </c>
      <c r="X1514" t="str">
        <f t="shared" si="192"/>
        <v>Yes</v>
      </c>
    </row>
    <row r="1515" spans="1:24">
      <c r="A1515" s="5" t="s">
        <v>141</v>
      </c>
      <c r="B1515" s="5" t="s">
        <v>142</v>
      </c>
      <c r="C1515" s="5">
        <v>430</v>
      </c>
      <c r="D1515" s="7" t="s">
        <v>38</v>
      </c>
      <c r="E1515" s="5">
        <v>27</v>
      </c>
      <c r="F1515" s="5" t="s">
        <v>48</v>
      </c>
      <c r="G1515" s="5" t="s">
        <v>0</v>
      </c>
      <c r="H1515" s="5" t="s">
        <v>22</v>
      </c>
      <c r="I1515" s="5" t="s">
        <v>22</v>
      </c>
      <c r="J1515" s="5" t="s">
        <v>23</v>
      </c>
      <c r="K1515" s="6">
        <v>14</v>
      </c>
      <c r="L1515" s="8">
        <v>30</v>
      </c>
      <c r="M1515" s="8">
        <v>32.5</v>
      </c>
      <c r="N1515" s="8">
        <v>37.5</v>
      </c>
      <c r="O1515" s="8">
        <v>0</v>
      </c>
      <c r="P1515" s="8">
        <v>0</v>
      </c>
      <c r="Q1515">
        <f t="shared" si="185"/>
        <v>420</v>
      </c>
      <c r="R1515">
        <f t="shared" si="186"/>
        <v>455</v>
      </c>
      <c r="S1515">
        <f t="shared" si="187"/>
        <v>525</v>
      </c>
      <c r="T1515">
        <f t="shared" si="188"/>
        <v>0</v>
      </c>
      <c r="U1515">
        <f t="shared" si="189"/>
        <v>0</v>
      </c>
      <c r="V1515">
        <f t="shared" si="190"/>
        <v>1400</v>
      </c>
      <c r="W1515">
        <f t="shared" si="191"/>
        <v>1400</v>
      </c>
      <c r="X1515" t="str">
        <f t="shared" si="192"/>
        <v>Yes</v>
      </c>
    </row>
    <row r="1516" spans="1:24">
      <c r="A1516" s="5" t="s">
        <v>141</v>
      </c>
      <c r="B1516" s="5" t="s">
        <v>142</v>
      </c>
      <c r="C1516" s="5">
        <v>430</v>
      </c>
      <c r="D1516" s="7" t="s">
        <v>38</v>
      </c>
      <c r="E1516" s="5">
        <v>27</v>
      </c>
      <c r="F1516" s="5" t="s">
        <v>48</v>
      </c>
      <c r="G1516" s="5" t="s">
        <v>0</v>
      </c>
      <c r="H1516" s="5" t="s">
        <v>22</v>
      </c>
      <c r="I1516" s="5" t="s">
        <v>22</v>
      </c>
      <c r="J1516" s="5" t="s">
        <v>24</v>
      </c>
      <c r="K1516" s="6">
        <v>14</v>
      </c>
      <c r="L1516" s="8">
        <v>50</v>
      </c>
      <c r="M1516" s="8">
        <v>50</v>
      </c>
      <c r="N1516" s="8">
        <v>0</v>
      </c>
      <c r="O1516" s="8">
        <v>0</v>
      </c>
      <c r="P1516" s="8">
        <v>0</v>
      </c>
      <c r="Q1516">
        <f t="shared" si="185"/>
        <v>700</v>
      </c>
      <c r="R1516">
        <f t="shared" si="186"/>
        <v>700</v>
      </c>
      <c r="S1516">
        <f t="shared" si="187"/>
        <v>0</v>
      </c>
      <c r="T1516">
        <f t="shared" si="188"/>
        <v>0</v>
      </c>
      <c r="U1516">
        <f t="shared" si="189"/>
        <v>0</v>
      </c>
      <c r="V1516">
        <f t="shared" si="190"/>
        <v>1400</v>
      </c>
      <c r="W1516">
        <f t="shared" si="191"/>
        <v>1400</v>
      </c>
      <c r="X1516" t="str">
        <f t="shared" si="192"/>
        <v>Yes</v>
      </c>
    </row>
    <row r="1517" spans="1:24">
      <c r="A1517" s="5" t="s">
        <v>141</v>
      </c>
      <c r="B1517" s="5" t="s">
        <v>142</v>
      </c>
      <c r="C1517" s="5">
        <v>430</v>
      </c>
      <c r="D1517" s="7" t="s">
        <v>38</v>
      </c>
      <c r="E1517" s="5">
        <v>27</v>
      </c>
      <c r="F1517" s="5" t="s">
        <v>48</v>
      </c>
      <c r="G1517" s="5" t="s">
        <v>0</v>
      </c>
      <c r="H1517" s="5" t="s">
        <v>22</v>
      </c>
      <c r="I1517" s="5" t="s">
        <v>22</v>
      </c>
      <c r="J1517" s="5" t="s">
        <v>25</v>
      </c>
      <c r="K1517" s="6">
        <v>14</v>
      </c>
      <c r="L1517" s="8">
        <v>30</v>
      </c>
      <c r="M1517" s="8">
        <v>60</v>
      </c>
      <c r="N1517" s="8">
        <v>10</v>
      </c>
      <c r="O1517" s="8">
        <v>0</v>
      </c>
      <c r="P1517" s="8">
        <v>0</v>
      </c>
      <c r="Q1517">
        <f t="shared" si="185"/>
        <v>420</v>
      </c>
      <c r="R1517">
        <f t="shared" si="186"/>
        <v>840</v>
      </c>
      <c r="S1517">
        <f t="shared" si="187"/>
        <v>140</v>
      </c>
      <c r="T1517">
        <f t="shared" si="188"/>
        <v>0</v>
      </c>
      <c r="U1517">
        <f t="shared" si="189"/>
        <v>0</v>
      </c>
      <c r="V1517">
        <f t="shared" si="190"/>
        <v>1400</v>
      </c>
      <c r="W1517">
        <f t="shared" si="191"/>
        <v>1400</v>
      </c>
      <c r="X1517" t="str">
        <f t="shared" si="192"/>
        <v>Yes</v>
      </c>
    </row>
    <row r="1518" spans="1:24">
      <c r="A1518" s="5" t="s">
        <v>141</v>
      </c>
      <c r="B1518" s="5" t="s">
        <v>142</v>
      </c>
      <c r="C1518" s="5">
        <v>430</v>
      </c>
      <c r="D1518" s="7" t="s">
        <v>38</v>
      </c>
      <c r="E1518" s="5">
        <v>27</v>
      </c>
      <c r="F1518" s="5" t="s">
        <v>48</v>
      </c>
      <c r="G1518" s="5" t="s">
        <v>0</v>
      </c>
      <c r="H1518" s="5" t="s">
        <v>22</v>
      </c>
      <c r="I1518" s="5" t="s">
        <v>22</v>
      </c>
      <c r="J1518" s="5" t="s">
        <v>26</v>
      </c>
      <c r="K1518" s="6">
        <v>14</v>
      </c>
      <c r="L1518" s="10">
        <v>34</v>
      </c>
      <c r="M1518" s="10">
        <v>40</v>
      </c>
      <c r="N1518" s="10">
        <v>26</v>
      </c>
      <c r="O1518" s="10">
        <v>0</v>
      </c>
      <c r="P1518" s="10">
        <v>0</v>
      </c>
      <c r="Q1518">
        <f t="shared" si="185"/>
        <v>476</v>
      </c>
      <c r="R1518">
        <f t="shared" si="186"/>
        <v>560</v>
      </c>
      <c r="S1518">
        <f t="shared" si="187"/>
        <v>364</v>
      </c>
      <c r="T1518">
        <f t="shared" si="188"/>
        <v>0</v>
      </c>
      <c r="U1518">
        <f t="shared" si="189"/>
        <v>0</v>
      </c>
      <c r="V1518">
        <f t="shared" si="190"/>
        <v>1400</v>
      </c>
      <c r="W1518">
        <f t="shared" si="191"/>
        <v>1400</v>
      </c>
      <c r="X1518" t="str">
        <f t="shared" si="192"/>
        <v>Yes</v>
      </c>
    </row>
    <row r="1519" spans="1:24">
      <c r="A1519" s="5" t="s">
        <v>141</v>
      </c>
      <c r="B1519" s="5" t="s">
        <v>142</v>
      </c>
      <c r="C1519" s="5">
        <v>430</v>
      </c>
      <c r="D1519" s="7" t="s">
        <v>38</v>
      </c>
      <c r="E1519" s="5">
        <v>29</v>
      </c>
      <c r="F1519" s="5" t="s">
        <v>39</v>
      </c>
      <c r="G1519" s="5" t="s">
        <v>0</v>
      </c>
      <c r="H1519" s="5" t="s">
        <v>22</v>
      </c>
      <c r="I1519" s="5" t="s">
        <v>22</v>
      </c>
      <c r="J1519" s="5" t="s">
        <v>23</v>
      </c>
      <c r="K1519" s="6">
        <v>18.3</v>
      </c>
      <c r="L1519" s="8">
        <v>36.1</v>
      </c>
      <c r="M1519" s="8">
        <v>36</v>
      </c>
      <c r="N1519" s="8">
        <v>27.9</v>
      </c>
      <c r="O1519" s="8">
        <v>0</v>
      </c>
      <c r="P1519" s="8">
        <v>0</v>
      </c>
      <c r="Q1519">
        <f t="shared" si="185"/>
        <v>660.63</v>
      </c>
      <c r="R1519">
        <f t="shared" si="186"/>
        <v>658.80000000000007</v>
      </c>
      <c r="S1519">
        <f t="shared" si="187"/>
        <v>510.57</v>
      </c>
      <c r="T1519">
        <f t="shared" si="188"/>
        <v>0</v>
      </c>
      <c r="U1519">
        <f t="shared" si="189"/>
        <v>0</v>
      </c>
      <c r="V1519">
        <f t="shared" si="190"/>
        <v>1830</v>
      </c>
      <c r="W1519">
        <f t="shared" si="191"/>
        <v>1830</v>
      </c>
      <c r="X1519" t="str">
        <f t="shared" si="192"/>
        <v>Yes</v>
      </c>
    </row>
    <row r="1520" spans="1:24">
      <c r="A1520" s="5" t="s">
        <v>141</v>
      </c>
      <c r="B1520" s="5" t="s">
        <v>142</v>
      </c>
      <c r="C1520" s="5">
        <v>430</v>
      </c>
      <c r="D1520" s="7" t="s">
        <v>38</v>
      </c>
      <c r="E1520" s="5">
        <v>29</v>
      </c>
      <c r="F1520" s="5" t="s">
        <v>39</v>
      </c>
      <c r="G1520" s="5" t="s">
        <v>0</v>
      </c>
      <c r="H1520" s="5" t="s">
        <v>22</v>
      </c>
      <c r="I1520" s="5" t="s">
        <v>22</v>
      </c>
      <c r="J1520" s="5" t="s">
        <v>24</v>
      </c>
      <c r="K1520" s="6">
        <v>18.3</v>
      </c>
      <c r="L1520" s="8">
        <v>53.3</v>
      </c>
      <c r="M1520" s="8">
        <v>46.7</v>
      </c>
      <c r="N1520" s="8">
        <v>0</v>
      </c>
      <c r="O1520" s="8">
        <v>0</v>
      </c>
      <c r="P1520" s="8">
        <v>0</v>
      </c>
      <c r="Q1520">
        <f t="shared" si="185"/>
        <v>975.39</v>
      </c>
      <c r="R1520">
        <f t="shared" si="186"/>
        <v>854.61000000000013</v>
      </c>
      <c r="S1520">
        <f t="shared" si="187"/>
        <v>0</v>
      </c>
      <c r="T1520">
        <f t="shared" si="188"/>
        <v>0</v>
      </c>
      <c r="U1520">
        <f t="shared" si="189"/>
        <v>0</v>
      </c>
      <c r="V1520">
        <f t="shared" si="190"/>
        <v>1830</v>
      </c>
      <c r="W1520">
        <f t="shared" si="191"/>
        <v>1830</v>
      </c>
      <c r="X1520" t="str">
        <f t="shared" si="192"/>
        <v>Yes</v>
      </c>
    </row>
    <row r="1521" spans="1:24">
      <c r="A1521" s="5" t="s">
        <v>141</v>
      </c>
      <c r="B1521" s="5" t="s">
        <v>142</v>
      </c>
      <c r="C1521" s="5">
        <v>430</v>
      </c>
      <c r="D1521" s="7" t="s">
        <v>38</v>
      </c>
      <c r="E1521" s="5">
        <v>29</v>
      </c>
      <c r="F1521" s="5" t="s">
        <v>39</v>
      </c>
      <c r="G1521" s="5" t="s">
        <v>0</v>
      </c>
      <c r="H1521" s="5" t="s">
        <v>22</v>
      </c>
      <c r="I1521" s="5" t="s">
        <v>22</v>
      </c>
      <c r="J1521" s="5" t="s">
        <v>25</v>
      </c>
      <c r="K1521" s="6">
        <v>18.3</v>
      </c>
      <c r="L1521" s="8">
        <v>70</v>
      </c>
      <c r="M1521" s="8">
        <v>30</v>
      </c>
      <c r="N1521" s="8">
        <v>0</v>
      </c>
      <c r="O1521" s="8">
        <v>0</v>
      </c>
      <c r="P1521" s="8">
        <v>0</v>
      </c>
      <c r="Q1521">
        <f t="shared" si="185"/>
        <v>1281</v>
      </c>
      <c r="R1521">
        <f t="shared" si="186"/>
        <v>549</v>
      </c>
      <c r="S1521">
        <f t="shared" si="187"/>
        <v>0</v>
      </c>
      <c r="T1521">
        <f t="shared" si="188"/>
        <v>0</v>
      </c>
      <c r="U1521">
        <f t="shared" si="189"/>
        <v>0</v>
      </c>
      <c r="V1521">
        <f t="shared" si="190"/>
        <v>1830</v>
      </c>
      <c r="W1521">
        <f t="shared" si="191"/>
        <v>1830</v>
      </c>
      <c r="X1521" t="str">
        <f t="shared" si="192"/>
        <v>Yes</v>
      </c>
    </row>
    <row r="1522" spans="1:24">
      <c r="A1522" s="5" t="s">
        <v>141</v>
      </c>
      <c r="B1522" s="5" t="s">
        <v>142</v>
      </c>
      <c r="C1522" s="5">
        <v>430</v>
      </c>
      <c r="D1522" s="7" t="s">
        <v>38</v>
      </c>
      <c r="E1522" s="5">
        <v>29</v>
      </c>
      <c r="F1522" s="5" t="s">
        <v>39</v>
      </c>
      <c r="G1522" s="5" t="s">
        <v>0</v>
      </c>
      <c r="H1522" s="5" t="s">
        <v>22</v>
      </c>
      <c r="I1522" s="5" t="s">
        <v>22</v>
      </c>
      <c r="J1522" s="5" t="s">
        <v>26</v>
      </c>
      <c r="K1522" s="6">
        <v>18.3</v>
      </c>
      <c r="L1522" s="10">
        <v>45</v>
      </c>
      <c r="M1522" s="10">
        <v>37</v>
      </c>
      <c r="N1522" s="10">
        <v>18</v>
      </c>
      <c r="O1522" s="10">
        <v>0</v>
      </c>
      <c r="P1522" s="10">
        <v>0</v>
      </c>
      <c r="Q1522">
        <f t="shared" si="185"/>
        <v>823.5</v>
      </c>
      <c r="R1522">
        <f t="shared" si="186"/>
        <v>677.1</v>
      </c>
      <c r="S1522">
        <f t="shared" si="187"/>
        <v>329.40000000000003</v>
      </c>
      <c r="T1522">
        <f t="shared" si="188"/>
        <v>0</v>
      </c>
      <c r="U1522">
        <f t="shared" si="189"/>
        <v>0</v>
      </c>
      <c r="V1522">
        <f t="shared" si="190"/>
        <v>1830</v>
      </c>
      <c r="W1522">
        <f t="shared" si="191"/>
        <v>1830</v>
      </c>
      <c r="X1522" t="str">
        <f t="shared" si="192"/>
        <v>Yes</v>
      </c>
    </row>
    <row r="1523" spans="1:24">
      <c r="A1523" s="5" t="s">
        <v>141</v>
      </c>
      <c r="B1523" s="5" t="s">
        <v>142</v>
      </c>
      <c r="C1523" s="5">
        <v>430</v>
      </c>
      <c r="D1523" s="7" t="s">
        <v>38</v>
      </c>
      <c r="E1523" s="5">
        <v>30</v>
      </c>
      <c r="F1523" s="5" t="s">
        <v>40</v>
      </c>
      <c r="G1523" s="5" t="s">
        <v>0</v>
      </c>
      <c r="H1523" s="5" t="s">
        <v>22</v>
      </c>
      <c r="I1523" s="5" t="s">
        <v>22</v>
      </c>
      <c r="J1523" s="5" t="s">
        <v>23</v>
      </c>
      <c r="K1523" s="6">
        <v>34.799999999999997</v>
      </c>
      <c r="L1523" s="8">
        <v>34.9</v>
      </c>
      <c r="M1523" s="8">
        <v>41.2</v>
      </c>
      <c r="N1523" s="8">
        <v>22.1</v>
      </c>
      <c r="O1523" s="8">
        <v>1.8</v>
      </c>
      <c r="P1523" s="8">
        <v>0</v>
      </c>
      <c r="Q1523">
        <f t="shared" si="185"/>
        <v>1214.5199999999998</v>
      </c>
      <c r="R1523">
        <f t="shared" si="186"/>
        <v>1433.76</v>
      </c>
      <c r="S1523">
        <f t="shared" si="187"/>
        <v>769.08</v>
      </c>
      <c r="T1523">
        <f t="shared" si="188"/>
        <v>62.639999999999993</v>
      </c>
      <c r="U1523">
        <f t="shared" si="189"/>
        <v>0</v>
      </c>
      <c r="V1523">
        <f t="shared" si="190"/>
        <v>3479.9999999999995</v>
      </c>
      <c r="W1523">
        <f t="shared" si="191"/>
        <v>3479.9999999999995</v>
      </c>
      <c r="X1523" t="str">
        <f t="shared" si="192"/>
        <v>Yes</v>
      </c>
    </row>
    <row r="1524" spans="1:24">
      <c r="A1524" s="5" t="s">
        <v>141</v>
      </c>
      <c r="B1524" s="5" t="s">
        <v>142</v>
      </c>
      <c r="C1524" s="5">
        <v>430</v>
      </c>
      <c r="D1524" s="7" t="s">
        <v>38</v>
      </c>
      <c r="E1524" s="5">
        <v>30</v>
      </c>
      <c r="F1524" s="5" t="s">
        <v>40</v>
      </c>
      <c r="G1524" s="5" t="s">
        <v>0</v>
      </c>
      <c r="H1524" s="5" t="s">
        <v>22</v>
      </c>
      <c r="I1524" s="5" t="s">
        <v>22</v>
      </c>
      <c r="J1524" s="5" t="s">
        <v>24</v>
      </c>
      <c r="K1524" s="6">
        <v>34.799999999999997</v>
      </c>
      <c r="L1524" s="8">
        <v>30</v>
      </c>
      <c r="M1524" s="8">
        <v>40</v>
      </c>
      <c r="N1524" s="8">
        <v>30</v>
      </c>
      <c r="O1524" s="8">
        <v>0</v>
      </c>
      <c r="P1524" s="8">
        <v>0</v>
      </c>
      <c r="Q1524">
        <f t="shared" si="185"/>
        <v>1044</v>
      </c>
      <c r="R1524">
        <f t="shared" si="186"/>
        <v>1392</v>
      </c>
      <c r="S1524">
        <f t="shared" si="187"/>
        <v>1044</v>
      </c>
      <c r="T1524">
        <f t="shared" si="188"/>
        <v>0</v>
      </c>
      <c r="U1524">
        <f t="shared" si="189"/>
        <v>0</v>
      </c>
      <c r="V1524">
        <f t="shared" si="190"/>
        <v>3480</v>
      </c>
      <c r="W1524">
        <f t="shared" si="191"/>
        <v>3479.9999999999995</v>
      </c>
      <c r="X1524" t="str">
        <f t="shared" si="192"/>
        <v>Yes</v>
      </c>
    </row>
    <row r="1525" spans="1:24">
      <c r="A1525" s="5" t="s">
        <v>141</v>
      </c>
      <c r="B1525" s="5" t="s">
        <v>142</v>
      </c>
      <c r="C1525" s="5">
        <v>430</v>
      </c>
      <c r="D1525" s="7" t="s">
        <v>38</v>
      </c>
      <c r="E1525" s="5">
        <v>30</v>
      </c>
      <c r="F1525" s="5" t="s">
        <v>40</v>
      </c>
      <c r="G1525" s="5" t="s">
        <v>0</v>
      </c>
      <c r="H1525" s="5" t="s">
        <v>22</v>
      </c>
      <c r="I1525" s="5" t="s">
        <v>22</v>
      </c>
      <c r="J1525" s="5" t="s">
        <v>25</v>
      </c>
      <c r="K1525" s="6">
        <v>34.799999999999997</v>
      </c>
      <c r="L1525" s="8">
        <v>30</v>
      </c>
      <c r="M1525" s="8">
        <v>60</v>
      </c>
      <c r="N1525" s="8">
        <v>10</v>
      </c>
      <c r="O1525" s="8">
        <v>0</v>
      </c>
      <c r="P1525" s="8">
        <v>0</v>
      </c>
      <c r="Q1525">
        <f t="shared" si="185"/>
        <v>1044</v>
      </c>
      <c r="R1525">
        <f t="shared" si="186"/>
        <v>2088</v>
      </c>
      <c r="S1525">
        <f t="shared" si="187"/>
        <v>348</v>
      </c>
      <c r="T1525">
        <f t="shared" si="188"/>
        <v>0</v>
      </c>
      <c r="U1525">
        <f t="shared" si="189"/>
        <v>0</v>
      </c>
      <c r="V1525">
        <f t="shared" si="190"/>
        <v>3480</v>
      </c>
      <c r="W1525">
        <f t="shared" si="191"/>
        <v>3479.9999999999995</v>
      </c>
      <c r="X1525" t="str">
        <f t="shared" si="192"/>
        <v>Yes</v>
      </c>
    </row>
    <row r="1526" spans="1:24">
      <c r="A1526" s="5" t="s">
        <v>141</v>
      </c>
      <c r="B1526" s="5" t="s">
        <v>142</v>
      </c>
      <c r="C1526" s="5">
        <v>430</v>
      </c>
      <c r="D1526" s="7" t="s">
        <v>38</v>
      </c>
      <c r="E1526" s="5">
        <v>30</v>
      </c>
      <c r="F1526" s="5" t="s">
        <v>40</v>
      </c>
      <c r="G1526" s="5" t="s">
        <v>0</v>
      </c>
      <c r="H1526" s="5" t="s">
        <v>22</v>
      </c>
      <c r="I1526" s="5" t="s">
        <v>22</v>
      </c>
      <c r="J1526" s="5" t="s">
        <v>26</v>
      </c>
      <c r="K1526" s="6">
        <v>34.799999999999997</v>
      </c>
      <c r="L1526" s="10">
        <v>33</v>
      </c>
      <c r="M1526" s="10">
        <v>44</v>
      </c>
      <c r="N1526" s="10">
        <v>22</v>
      </c>
      <c r="O1526" s="10">
        <v>1</v>
      </c>
      <c r="P1526" s="10">
        <v>0</v>
      </c>
      <c r="Q1526">
        <f t="shared" si="185"/>
        <v>1148.3999999999999</v>
      </c>
      <c r="R1526">
        <f t="shared" si="186"/>
        <v>1531.1999999999998</v>
      </c>
      <c r="S1526">
        <f t="shared" si="187"/>
        <v>765.59999999999991</v>
      </c>
      <c r="T1526">
        <f t="shared" si="188"/>
        <v>34.799999999999997</v>
      </c>
      <c r="U1526">
        <f t="shared" si="189"/>
        <v>0</v>
      </c>
      <c r="V1526">
        <f t="shared" si="190"/>
        <v>3479.9999999999995</v>
      </c>
      <c r="W1526">
        <f t="shared" si="191"/>
        <v>3479.9999999999995</v>
      </c>
      <c r="X1526" t="str">
        <f t="shared" si="192"/>
        <v>Yes</v>
      </c>
    </row>
    <row r="1527" spans="1:24">
      <c r="A1527" s="5" t="s">
        <v>141</v>
      </c>
      <c r="B1527" s="5" t="s">
        <v>142</v>
      </c>
      <c r="C1527" s="5">
        <v>430</v>
      </c>
      <c r="D1527" s="7" t="s">
        <v>38</v>
      </c>
      <c r="E1527" s="5">
        <v>32</v>
      </c>
      <c r="F1527" s="5" t="s">
        <v>68</v>
      </c>
      <c r="G1527" s="5" t="s">
        <v>0</v>
      </c>
      <c r="H1527" s="5" t="s">
        <v>22</v>
      </c>
      <c r="I1527" s="5" t="s">
        <v>22</v>
      </c>
      <c r="J1527" s="5" t="s">
        <v>23</v>
      </c>
      <c r="K1527" s="6">
        <v>6.3</v>
      </c>
      <c r="L1527" s="8">
        <v>17.399999999999999</v>
      </c>
      <c r="M1527" s="8">
        <v>43.5</v>
      </c>
      <c r="N1527" s="8">
        <v>39.1</v>
      </c>
      <c r="O1527" s="8">
        <v>0</v>
      </c>
      <c r="P1527" s="8">
        <v>0</v>
      </c>
      <c r="Q1527">
        <f t="shared" si="185"/>
        <v>109.61999999999999</v>
      </c>
      <c r="R1527">
        <f t="shared" si="186"/>
        <v>274.05</v>
      </c>
      <c r="S1527">
        <f t="shared" si="187"/>
        <v>246.33</v>
      </c>
      <c r="T1527">
        <f t="shared" si="188"/>
        <v>0</v>
      </c>
      <c r="U1527">
        <f t="shared" si="189"/>
        <v>0</v>
      </c>
      <c r="V1527">
        <f t="shared" si="190"/>
        <v>630</v>
      </c>
      <c r="W1527">
        <f t="shared" si="191"/>
        <v>630</v>
      </c>
      <c r="X1527" t="str">
        <f t="shared" si="192"/>
        <v>Yes</v>
      </c>
    </row>
    <row r="1528" spans="1:24">
      <c r="A1528" s="5" t="s">
        <v>141</v>
      </c>
      <c r="B1528" s="5" t="s">
        <v>142</v>
      </c>
      <c r="C1528" s="5">
        <v>430</v>
      </c>
      <c r="D1528" s="7" t="s">
        <v>38</v>
      </c>
      <c r="E1528" s="5">
        <v>32</v>
      </c>
      <c r="F1528" s="5" t="s">
        <v>68</v>
      </c>
      <c r="G1528" s="5" t="s">
        <v>0</v>
      </c>
      <c r="H1528" s="5" t="s">
        <v>22</v>
      </c>
      <c r="I1528" s="5" t="s">
        <v>22</v>
      </c>
      <c r="J1528" s="5" t="s">
        <v>24</v>
      </c>
      <c r="K1528" s="6">
        <v>6.3</v>
      </c>
      <c r="L1528" s="8">
        <v>50</v>
      </c>
      <c r="M1528" s="8">
        <v>50</v>
      </c>
      <c r="N1528" s="8">
        <v>0</v>
      </c>
      <c r="O1528" s="8">
        <v>0</v>
      </c>
      <c r="P1528" s="8">
        <v>0</v>
      </c>
      <c r="Q1528">
        <f t="shared" si="185"/>
        <v>315</v>
      </c>
      <c r="R1528">
        <f t="shared" si="186"/>
        <v>315</v>
      </c>
      <c r="S1528">
        <f t="shared" si="187"/>
        <v>0</v>
      </c>
      <c r="T1528">
        <f t="shared" si="188"/>
        <v>0</v>
      </c>
      <c r="U1528">
        <f t="shared" si="189"/>
        <v>0</v>
      </c>
      <c r="V1528">
        <f t="shared" si="190"/>
        <v>630</v>
      </c>
      <c r="W1528">
        <f t="shared" si="191"/>
        <v>630</v>
      </c>
      <c r="X1528" t="str">
        <f t="shared" si="192"/>
        <v>Yes</v>
      </c>
    </row>
    <row r="1529" spans="1:24">
      <c r="A1529" s="5" t="s">
        <v>141</v>
      </c>
      <c r="B1529" s="5" t="s">
        <v>142</v>
      </c>
      <c r="C1529" s="5">
        <v>430</v>
      </c>
      <c r="D1529" s="7" t="s">
        <v>38</v>
      </c>
      <c r="E1529" s="5">
        <v>32</v>
      </c>
      <c r="F1529" s="5" t="s">
        <v>68</v>
      </c>
      <c r="G1529" s="5" t="s">
        <v>0</v>
      </c>
      <c r="H1529" s="5" t="s">
        <v>22</v>
      </c>
      <c r="I1529" s="5" t="s">
        <v>22</v>
      </c>
      <c r="J1529" s="5" t="s">
        <v>25</v>
      </c>
      <c r="K1529" s="6">
        <v>6.3</v>
      </c>
      <c r="L1529" s="8">
        <v>0</v>
      </c>
      <c r="M1529" s="8">
        <v>50</v>
      </c>
      <c r="N1529" s="8">
        <v>50</v>
      </c>
      <c r="O1529" s="8">
        <v>0</v>
      </c>
      <c r="P1529" s="8">
        <v>0</v>
      </c>
      <c r="Q1529">
        <f t="shared" si="185"/>
        <v>0</v>
      </c>
      <c r="R1529">
        <f t="shared" si="186"/>
        <v>315</v>
      </c>
      <c r="S1529">
        <f t="shared" si="187"/>
        <v>315</v>
      </c>
      <c r="T1529">
        <f t="shared" si="188"/>
        <v>0</v>
      </c>
      <c r="U1529">
        <f t="shared" si="189"/>
        <v>0</v>
      </c>
      <c r="V1529">
        <f t="shared" si="190"/>
        <v>630</v>
      </c>
      <c r="W1529">
        <f t="shared" si="191"/>
        <v>630</v>
      </c>
      <c r="X1529" t="str">
        <f t="shared" si="192"/>
        <v>Yes</v>
      </c>
    </row>
    <row r="1530" spans="1:24">
      <c r="A1530" s="5" t="s">
        <v>141</v>
      </c>
      <c r="B1530" s="5" t="s">
        <v>142</v>
      </c>
      <c r="C1530" s="5">
        <v>430</v>
      </c>
      <c r="D1530" s="7" t="s">
        <v>38</v>
      </c>
      <c r="E1530" s="5">
        <v>32</v>
      </c>
      <c r="F1530" s="5" t="s">
        <v>68</v>
      </c>
      <c r="G1530" s="5" t="s">
        <v>0</v>
      </c>
      <c r="H1530" s="5" t="s">
        <v>22</v>
      </c>
      <c r="I1530" s="5" t="s">
        <v>22</v>
      </c>
      <c r="J1530" s="5" t="s">
        <v>26</v>
      </c>
      <c r="K1530" s="6">
        <v>6.3</v>
      </c>
      <c r="L1530" s="10">
        <v>21</v>
      </c>
      <c r="M1530" s="10">
        <v>46</v>
      </c>
      <c r="N1530" s="10">
        <v>33</v>
      </c>
      <c r="O1530" s="10">
        <v>0</v>
      </c>
      <c r="P1530" s="10">
        <v>0</v>
      </c>
      <c r="Q1530">
        <f t="shared" si="185"/>
        <v>132.29999999999998</v>
      </c>
      <c r="R1530">
        <f t="shared" si="186"/>
        <v>289.8</v>
      </c>
      <c r="S1530">
        <f t="shared" si="187"/>
        <v>207.9</v>
      </c>
      <c r="T1530">
        <f t="shared" si="188"/>
        <v>0</v>
      </c>
      <c r="U1530">
        <f t="shared" si="189"/>
        <v>0</v>
      </c>
      <c r="V1530">
        <f t="shared" si="190"/>
        <v>630</v>
      </c>
      <c r="W1530">
        <f t="shared" si="191"/>
        <v>630</v>
      </c>
      <c r="X1530" t="str">
        <f t="shared" si="192"/>
        <v>Yes</v>
      </c>
    </row>
    <row r="1531" spans="1:24">
      <c r="A1531" s="5" t="s">
        <v>141</v>
      </c>
      <c r="B1531" s="5" t="s">
        <v>142</v>
      </c>
      <c r="C1531" s="5">
        <v>430</v>
      </c>
      <c r="D1531" s="7" t="s">
        <v>38</v>
      </c>
      <c r="E1531" s="5">
        <v>34</v>
      </c>
      <c r="F1531" s="5" t="s">
        <v>41</v>
      </c>
      <c r="G1531" s="5" t="s">
        <v>0</v>
      </c>
      <c r="H1531" s="5" t="s">
        <v>22</v>
      </c>
      <c r="I1531" s="5" t="s">
        <v>22</v>
      </c>
      <c r="J1531" s="5" t="s">
        <v>23</v>
      </c>
      <c r="K1531" s="6">
        <v>14.9</v>
      </c>
      <c r="L1531" s="8">
        <v>9.8000000000000007</v>
      </c>
      <c r="M1531" s="8">
        <v>60.7</v>
      </c>
      <c r="N1531" s="8">
        <v>29.5</v>
      </c>
      <c r="O1531" s="8">
        <v>0</v>
      </c>
      <c r="P1531" s="8">
        <v>0</v>
      </c>
      <c r="Q1531">
        <f t="shared" si="185"/>
        <v>146.02000000000001</v>
      </c>
      <c r="R1531">
        <f t="shared" si="186"/>
        <v>904.43000000000006</v>
      </c>
      <c r="S1531">
        <f t="shared" si="187"/>
        <v>439.55</v>
      </c>
      <c r="T1531">
        <f t="shared" si="188"/>
        <v>0</v>
      </c>
      <c r="U1531">
        <f t="shared" si="189"/>
        <v>0</v>
      </c>
      <c r="V1531">
        <f t="shared" si="190"/>
        <v>1490</v>
      </c>
      <c r="W1531">
        <f t="shared" si="191"/>
        <v>1490</v>
      </c>
      <c r="X1531" t="str">
        <f t="shared" si="192"/>
        <v>Yes</v>
      </c>
    </row>
    <row r="1532" spans="1:24">
      <c r="A1532" s="5" t="s">
        <v>141</v>
      </c>
      <c r="B1532" s="5" t="s">
        <v>142</v>
      </c>
      <c r="C1532" s="5">
        <v>430</v>
      </c>
      <c r="D1532" s="7" t="s">
        <v>38</v>
      </c>
      <c r="E1532" s="5">
        <v>34</v>
      </c>
      <c r="F1532" s="5" t="s">
        <v>41</v>
      </c>
      <c r="G1532" s="5" t="s">
        <v>0</v>
      </c>
      <c r="H1532" s="5" t="s">
        <v>22</v>
      </c>
      <c r="I1532" s="5" t="s">
        <v>22</v>
      </c>
      <c r="J1532" s="5" t="s">
        <v>24</v>
      </c>
      <c r="K1532" s="6">
        <v>14.9</v>
      </c>
      <c r="L1532" s="8">
        <v>80</v>
      </c>
      <c r="M1532" s="8">
        <v>20</v>
      </c>
      <c r="N1532" s="8">
        <v>0</v>
      </c>
      <c r="O1532" s="8">
        <v>0</v>
      </c>
      <c r="P1532" s="8">
        <v>0</v>
      </c>
      <c r="Q1532">
        <f t="shared" si="185"/>
        <v>1192</v>
      </c>
      <c r="R1532">
        <f t="shared" si="186"/>
        <v>298</v>
      </c>
      <c r="S1532">
        <f t="shared" si="187"/>
        <v>0</v>
      </c>
      <c r="T1532">
        <f t="shared" si="188"/>
        <v>0</v>
      </c>
      <c r="U1532">
        <f t="shared" si="189"/>
        <v>0</v>
      </c>
      <c r="V1532">
        <f t="shared" si="190"/>
        <v>1490</v>
      </c>
      <c r="W1532">
        <f t="shared" si="191"/>
        <v>1490</v>
      </c>
      <c r="X1532" t="str">
        <f t="shared" si="192"/>
        <v>Yes</v>
      </c>
    </row>
    <row r="1533" spans="1:24">
      <c r="A1533" s="5" t="s">
        <v>141</v>
      </c>
      <c r="B1533" s="5" t="s">
        <v>142</v>
      </c>
      <c r="C1533" s="5">
        <v>430</v>
      </c>
      <c r="D1533" s="7" t="s">
        <v>38</v>
      </c>
      <c r="E1533" s="5">
        <v>34</v>
      </c>
      <c r="F1533" s="5" t="s">
        <v>41</v>
      </c>
      <c r="G1533" s="5" t="s">
        <v>0</v>
      </c>
      <c r="H1533" s="5" t="s">
        <v>22</v>
      </c>
      <c r="I1533" s="5" t="s">
        <v>22</v>
      </c>
      <c r="J1533" s="5" t="s">
        <v>25</v>
      </c>
      <c r="K1533" s="6">
        <v>14.9</v>
      </c>
      <c r="L1533" s="8">
        <v>60</v>
      </c>
      <c r="M1533" s="8">
        <v>30</v>
      </c>
      <c r="N1533" s="8">
        <v>10</v>
      </c>
      <c r="O1533" s="8">
        <v>0</v>
      </c>
      <c r="P1533" s="8">
        <v>0</v>
      </c>
      <c r="Q1533">
        <f t="shared" si="185"/>
        <v>894</v>
      </c>
      <c r="R1533">
        <f t="shared" si="186"/>
        <v>447</v>
      </c>
      <c r="S1533">
        <f t="shared" si="187"/>
        <v>149</v>
      </c>
      <c r="T1533">
        <f t="shared" si="188"/>
        <v>0</v>
      </c>
      <c r="U1533">
        <f t="shared" si="189"/>
        <v>0</v>
      </c>
      <c r="V1533">
        <f t="shared" si="190"/>
        <v>1490</v>
      </c>
      <c r="W1533">
        <f t="shared" si="191"/>
        <v>1490</v>
      </c>
      <c r="X1533" t="str">
        <f t="shared" si="192"/>
        <v>Yes</v>
      </c>
    </row>
    <row r="1534" spans="1:24">
      <c r="A1534" s="5" t="s">
        <v>141</v>
      </c>
      <c r="B1534" s="5" t="s">
        <v>142</v>
      </c>
      <c r="C1534" s="5">
        <v>430</v>
      </c>
      <c r="D1534" s="7" t="s">
        <v>38</v>
      </c>
      <c r="E1534" s="5">
        <v>34</v>
      </c>
      <c r="F1534" s="5" t="s">
        <v>41</v>
      </c>
      <c r="G1534" s="5" t="s">
        <v>0</v>
      </c>
      <c r="H1534" s="5" t="s">
        <v>22</v>
      </c>
      <c r="I1534" s="5" t="s">
        <v>22</v>
      </c>
      <c r="J1534" s="5" t="s">
        <v>26</v>
      </c>
      <c r="K1534" s="6">
        <v>14.9</v>
      </c>
      <c r="L1534" s="10">
        <v>31</v>
      </c>
      <c r="M1534" s="10">
        <v>48</v>
      </c>
      <c r="N1534" s="10">
        <v>21</v>
      </c>
      <c r="O1534" s="10">
        <v>0</v>
      </c>
      <c r="P1534" s="10">
        <v>0</v>
      </c>
      <c r="Q1534">
        <f t="shared" si="185"/>
        <v>461.90000000000003</v>
      </c>
      <c r="R1534">
        <f t="shared" si="186"/>
        <v>715.2</v>
      </c>
      <c r="S1534">
        <f t="shared" si="187"/>
        <v>312.90000000000003</v>
      </c>
      <c r="T1534">
        <f t="shared" si="188"/>
        <v>0</v>
      </c>
      <c r="U1534">
        <f t="shared" si="189"/>
        <v>0</v>
      </c>
      <c r="V1534">
        <f t="shared" si="190"/>
        <v>1490.0000000000002</v>
      </c>
      <c r="W1534">
        <f t="shared" si="191"/>
        <v>1490</v>
      </c>
      <c r="X1534" t="str">
        <f t="shared" si="192"/>
        <v>Yes</v>
      </c>
    </row>
    <row r="1535" spans="1:24">
      <c r="A1535" s="5" t="s">
        <v>141</v>
      </c>
      <c r="B1535" s="5" t="s">
        <v>142</v>
      </c>
      <c r="C1535" s="5">
        <v>430</v>
      </c>
      <c r="D1535" s="7" t="s">
        <v>38</v>
      </c>
      <c r="E1535" s="5">
        <v>36</v>
      </c>
      <c r="F1535" s="5" t="s">
        <v>43</v>
      </c>
      <c r="G1535" s="5" t="s">
        <v>0</v>
      </c>
      <c r="H1535" s="5" t="s">
        <v>22</v>
      </c>
      <c r="I1535" s="5" t="s">
        <v>22</v>
      </c>
      <c r="J1535" s="5" t="s">
        <v>23</v>
      </c>
      <c r="K1535" s="6">
        <v>9.5</v>
      </c>
      <c r="L1535" s="8">
        <v>37.799999999999997</v>
      </c>
      <c r="M1535" s="8">
        <v>48.7</v>
      </c>
      <c r="N1535" s="8">
        <v>10.8</v>
      </c>
      <c r="O1535" s="8">
        <v>2.7</v>
      </c>
      <c r="P1535" s="8">
        <v>0</v>
      </c>
      <c r="Q1535">
        <f t="shared" si="185"/>
        <v>359.09999999999997</v>
      </c>
      <c r="R1535">
        <f t="shared" si="186"/>
        <v>462.65000000000003</v>
      </c>
      <c r="S1535">
        <f t="shared" si="187"/>
        <v>102.60000000000001</v>
      </c>
      <c r="T1535">
        <f t="shared" si="188"/>
        <v>25.650000000000002</v>
      </c>
      <c r="U1535">
        <f t="shared" si="189"/>
        <v>0</v>
      </c>
      <c r="V1535">
        <f t="shared" si="190"/>
        <v>950</v>
      </c>
      <c r="W1535">
        <f t="shared" si="191"/>
        <v>950</v>
      </c>
      <c r="X1535" t="str">
        <f t="shared" si="192"/>
        <v>Yes</v>
      </c>
    </row>
    <row r="1536" spans="1:24">
      <c r="A1536" s="5" t="s">
        <v>141</v>
      </c>
      <c r="B1536" s="5" t="s">
        <v>142</v>
      </c>
      <c r="C1536" s="5">
        <v>430</v>
      </c>
      <c r="D1536" s="7" t="s">
        <v>38</v>
      </c>
      <c r="E1536" s="5">
        <v>36</v>
      </c>
      <c r="F1536" s="5" t="s">
        <v>43</v>
      </c>
      <c r="G1536" s="5" t="s">
        <v>0</v>
      </c>
      <c r="H1536" s="5" t="s">
        <v>22</v>
      </c>
      <c r="I1536" s="5" t="s">
        <v>22</v>
      </c>
      <c r="J1536" s="5" t="s">
        <v>24</v>
      </c>
      <c r="K1536" s="6">
        <v>9.5</v>
      </c>
      <c r="L1536" s="8">
        <v>0</v>
      </c>
      <c r="M1536" s="8">
        <v>70</v>
      </c>
      <c r="N1536" s="8">
        <v>30</v>
      </c>
      <c r="O1536" s="8">
        <v>0</v>
      </c>
      <c r="P1536" s="8">
        <v>0</v>
      </c>
      <c r="Q1536">
        <f t="shared" si="185"/>
        <v>0</v>
      </c>
      <c r="R1536">
        <f t="shared" si="186"/>
        <v>665</v>
      </c>
      <c r="S1536">
        <f t="shared" si="187"/>
        <v>285</v>
      </c>
      <c r="T1536">
        <f t="shared" si="188"/>
        <v>0</v>
      </c>
      <c r="U1536">
        <f t="shared" si="189"/>
        <v>0</v>
      </c>
      <c r="V1536">
        <f t="shared" si="190"/>
        <v>950</v>
      </c>
      <c r="W1536">
        <f t="shared" si="191"/>
        <v>950</v>
      </c>
      <c r="X1536" t="str">
        <f t="shared" si="192"/>
        <v>Yes</v>
      </c>
    </row>
    <row r="1537" spans="1:24">
      <c r="A1537" s="5" t="s">
        <v>141</v>
      </c>
      <c r="B1537" s="5" t="s">
        <v>142</v>
      </c>
      <c r="C1537" s="5">
        <v>430</v>
      </c>
      <c r="D1537" s="7" t="s">
        <v>38</v>
      </c>
      <c r="E1537" s="5">
        <v>36</v>
      </c>
      <c r="F1537" s="5" t="s">
        <v>43</v>
      </c>
      <c r="G1537" s="5" t="s">
        <v>0</v>
      </c>
      <c r="H1537" s="5" t="s">
        <v>22</v>
      </c>
      <c r="I1537" s="5" t="s">
        <v>22</v>
      </c>
      <c r="J1537" s="5" t="s">
        <v>25</v>
      </c>
      <c r="K1537" s="6">
        <v>9.5</v>
      </c>
      <c r="L1537" s="8">
        <v>70</v>
      </c>
      <c r="M1537" s="8">
        <v>10</v>
      </c>
      <c r="N1537" s="8">
        <v>10</v>
      </c>
      <c r="O1537" s="8">
        <v>10</v>
      </c>
      <c r="P1537" s="8">
        <v>0</v>
      </c>
      <c r="Q1537">
        <f t="shared" si="185"/>
        <v>665</v>
      </c>
      <c r="R1537">
        <f t="shared" si="186"/>
        <v>95</v>
      </c>
      <c r="S1537">
        <f t="shared" si="187"/>
        <v>95</v>
      </c>
      <c r="T1537">
        <f t="shared" si="188"/>
        <v>95</v>
      </c>
      <c r="U1537">
        <f t="shared" si="189"/>
        <v>0</v>
      </c>
      <c r="V1537">
        <f t="shared" si="190"/>
        <v>950</v>
      </c>
      <c r="W1537">
        <f t="shared" si="191"/>
        <v>950</v>
      </c>
      <c r="X1537" t="str">
        <f t="shared" si="192"/>
        <v>Yes</v>
      </c>
    </row>
    <row r="1538" spans="1:24">
      <c r="A1538" s="5" t="s">
        <v>141</v>
      </c>
      <c r="B1538" s="5" t="s">
        <v>142</v>
      </c>
      <c r="C1538" s="5">
        <v>430</v>
      </c>
      <c r="D1538" s="7" t="s">
        <v>38</v>
      </c>
      <c r="E1538" s="5">
        <v>36</v>
      </c>
      <c r="F1538" s="5" t="s">
        <v>43</v>
      </c>
      <c r="G1538" s="5" t="s">
        <v>0</v>
      </c>
      <c r="H1538" s="5" t="s">
        <v>22</v>
      </c>
      <c r="I1538" s="5" t="s">
        <v>22</v>
      </c>
      <c r="J1538" s="5" t="s">
        <v>26</v>
      </c>
      <c r="K1538" s="6">
        <v>9.5</v>
      </c>
      <c r="L1538" s="10">
        <v>35</v>
      </c>
      <c r="M1538" s="10">
        <v>47</v>
      </c>
      <c r="N1538" s="10">
        <v>15</v>
      </c>
      <c r="O1538" s="10">
        <v>3</v>
      </c>
      <c r="P1538" s="10">
        <v>0</v>
      </c>
      <c r="Q1538">
        <f t="shared" si="185"/>
        <v>332.5</v>
      </c>
      <c r="R1538">
        <f t="shared" si="186"/>
        <v>446.5</v>
      </c>
      <c r="S1538">
        <f t="shared" si="187"/>
        <v>142.5</v>
      </c>
      <c r="T1538">
        <f t="shared" si="188"/>
        <v>28.5</v>
      </c>
      <c r="U1538">
        <f t="shared" si="189"/>
        <v>0</v>
      </c>
      <c r="V1538">
        <f t="shared" si="190"/>
        <v>950</v>
      </c>
      <c r="W1538">
        <f t="shared" si="191"/>
        <v>950</v>
      </c>
      <c r="X1538" t="str">
        <f t="shared" si="192"/>
        <v>Yes</v>
      </c>
    </row>
    <row r="1539" spans="1:24">
      <c r="A1539" s="5" t="s">
        <v>145</v>
      </c>
      <c r="B1539" s="5" t="s">
        <v>146</v>
      </c>
      <c r="C1539" s="5">
        <v>440</v>
      </c>
      <c r="D1539" s="7" t="s">
        <v>20</v>
      </c>
      <c r="E1539" s="5">
        <v>3</v>
      </c>
      <c r="F1539" s="5" t="s">
        <v>21</v>
      </c>
      <c r="G1539" s="5" t="s">
        <v>0</v>
      </c>
      <c r="H1539" s="5" t="s">
        <v>22</v>
      </c>
      <c r="I1539" s="5" t="s">
        <v>22</v>
      </c>
      <c r="J1539" s="5" t="s">
        <v>23</v>
      </c>
      <c r="K1539" s="6">
        <v>14.8</v>
      </c>
      <c r="L1539" s="8">
        <v>23.6</v>
      </c>
      <c r="M1539" s="8">
        <v>58.2</v>
      </c>
      <c r="N1539" s="8">
        <v>18.2</v>
      </c>
      <c r="O1539" s="8">
        <v>0</v>
      </c>
      <c r="P1539" s="8">
        <v>0</v>
      </c>
      <c r="Q1539">
        <f t="shared" si="185"/>
        <v>349.28000000000003</v>
      </c>
      <c r="R1539">
        <f t="shared" si="186"/>
        <v>861.36000000000013</v>
      </c>
      <c r="S1539">
        <f t="shared" si="187"/>
        <v>269.36</v>
      </c>
      <c r="T1539">
        <f t="shared" si="188"/>
        <v>0</v>
      </c>
      <c r="U1539">
        <f t="shared" si="189"/>
        <v>0</v>
      </c>
      <c r="V1539">
        <f t="shared" si="190"/>
        <v>1480</v>
      </c>
      <c r="W1539">
        <f t="shared" si="191"/>
        <v>1480</v>
      </c>
      <c r="X1539" t="str">
        <f t="shared" si="192"/>
        <v>Yes</v>
      </c>
    </row>
    <row r="1540" spans="1:24">
      <c r="A1540" s="5" t="s">
        <v>145</v>
      </c>
      <c r="B1540" s="5" t="s">
        <v>146</v>
      </c>
      <c r="C1540" s="5">
        <v>440</v>
      </c>
      <c r="D1540" s="7" t="s">
        <v>20</v>
      </c>
      <c r="E1540" s="5">
        <v>3</v>
      </c>
      <c r="F1540" s="5" t="s">
        <v>21</v>
      </c>
      <c r="G1540" s="5" t="s">
        <v>0</v>
      </c>
      <c r="H1540" s="5" t="s">
        <v>22</v>
      </c>
      <c r="I1540" s="5" t="s">
        <v>22</v>
      </c>
      <c r="J1540" s="5" t="s">
        <v>24</v>
      </c>
      <c r="K1540" s="6">
        <v>14.8</v>
      </c>
      <c r="L1540" s="8">
        <v>20</v>
      </c>
      <c r="M1540" s="8">
        <v>80</v>
      </c>
      <c r="N1540" s="8">
        <v>0</v>
      </c>
      <c r="O1540" s="8">
        <v>0</v>
      </c>
      <c r="P1540" s="8">
        <v>0</v>
      </c>
      <c r="Q1540">
        <f t="shared" ref="Q1540:Q1603" si="193">L1540*$K1540</f>
        <v>296</v>
      </c>
      <c r="R1540">
        <f t="shared" ref="R1540:R1603" si="194">M1540*$K1540</f>
        <v>1184</v>
      </c>
      <c r="S1540">
        <f t="shared" ref="S1540:S1603" si="195">N1540*$K1540</f>
        <v>0</v>
      </c>
      <c r="T1540">
        <f t="shared" ref="T1540:T1603" si="196">O1540*$K1540</f>
        <v>0</v>
      </c>
      <c r="U1540">
        <f t="shared" ref="U1540:U1603" si="197">P1540*$K1540</f>
        <v>0</v>
      </c>
      <c r="V1540">
        <f t="shared" ref="V1540:V1603" si="198">SUM(Q1540:U1540)</f>
        <v>1480</v>
      </c>
      <c r="W1540">
        <f t="shared" ref="W1540:W1603" si="199">K1540*100</f>
        <v>1480</v>
      </c>
      <c r="X1540" t="str">
        <f t="shared" ref="X1540:X1603" si="200">IF(V1540=W1540,"Yes","No")</f>
        <v>Yes</v>
      </c>
    </row>
    <row r="1541" spans="1:24">
      <c r="A1541" s="5" t="s">
        <v>145</v>
      </c>
      <c r="B1541" s="5" t="s">
        <v>146</v>
      </c>
      <c r="C1541" s="5">
        <v>440</v>
      </c>
      <c r="D1541" s="7" t="s">
        <v>20</v>
      </c>
      <c r="E1541" s="5">
        <v>3</v>
      </c>
      <c r="F1541" s="5" t="s">
        <v>21</v>
      </c>
      <c r="G1541" s="5" t="s">
        <v>0</v>
      </c>
      <c r="H1541" s="5" t="s">
        <v>22</v>
      </c>
      <c r="I1541" s="5" t="s">
        <v>22</v>
      </c>
      <c r="J1541" s="5" t="s">
        <v>25</v>
      </c>
      <c r="K1541" s="6">
        <v>14.8</v>
      </c>
      <c r="L1541" s="8">
        <v>0</v>
      </c>
      <c r="M1541" s="8">
        <v>87.5</v>
      </c>
      <c r="N1541" s="8">
        <v>12.5</v>
      </c>
      <c r="O1541" s="8">
        <v>0</v>
      </c>
      <c r="P1541" s="8">
        <v>0</v>
      </c>
      <c r="Q1541">
        <f t="shared" si="193"/>
        <v>0</v>
      </c>
      <c r="R1541">
        <f t="shared" si="194"/>
        <v>1295</v>
      </c>
      <c r="S1541">
        <f t="shared" si="195"/>
        <v>185</v>
      </c>
      <c r="T1541">
        <f t="shared" si="196"/>
        <v>0</v>
      </c>
      <c r="U1541">
        <f t="shared" si="197"/>
        <v>0</v>
      </c>
      <c r="V1541">
        <f t="shared" si="198"/>
        <v>1480</v>
      </c>
      <c r="W1541">
        <f t="shared" si="199"/>
        <v>1480</v>
      </c>
      <c r="X1541" t="str">
        <f t="shared" si="200"/>
        <v>Yes</v>
      </c>
    </row>
    <row r="1542" spans="1:24">
      <c r="A1542" s="5" t="s">
        <v>145</v>
      </c>
      <c r="B1542" s="5" t="s">
        <v>146</v>
      </c>
      <c r="C1542" s="5">
        <v>440</v>
      </c>
      <c r="D1542" s="7" t="s">
        <v>20</v>
      </c>
      <c r="E1542" s="5">
        <v>3</v>
      </c>
      <c r="F1542" s="5" t="s">
        <v>21</v>
      </c>
      <c r="G1542" s="5" t="s">
        <v>0</v>
      </c>
      <c r="H1542" s="5" t="s">
        <v>22</v>
      </c>
      <c r="I1542" s="5" t="s">
        <v>22</v>
      </c>
      <c r="J1542" s="5" t="s">
        <v>26</v>
      </c>
      <c r="K1542" s="6">
        <v>14.8</v>
      </c>
      <c r="L1542" s="10">
        <v>19</v>
      </c>
      <c r="M1542" s="10">
        <v>67</v>
      </c>
      <c r="N1542" s="10">
        <v>14</v>
      </c>
      <c r="O1542" s="10">
        <v>0</v>
      </c>
      <c r="P1542" s="10">
        <v>0</v>
      </c>
      <c r="Q1542">
        <f t="shared" si="193"/>
        <v>281.2</v>
      </c>
      <c r="R1542">
        <f t="shared" si="194"/>
        <v>991.6</v>
      </c>
      <c r="S1542">
        <f t="shared" si="195"/>
        <v>207.20000000000002</v>
      </c>
      <c r="T1542">
        <f t="shared" si="196"/>
        <v>0</v>
      </c>
      <c r="U1542">
        <f t="shared" si="197"/>
        <v>0</v>
      </c>
      <c r="V1542">
        <f t="shared" si="198"/>
        <v>1480</v>
      </c>
      <c r="W1542">
        <f t="shared" si="199"/>
        <v>1480</v>
      </c>
      <c r="X1542" t="str">
        <f t="shared" si="200"/>
        <v>Yes</v>
      </c>
    </row>
    <row r="1543" spans="1:24">
      <c r="A1543" s="5" t="s">
        <v>145</v>
      </c>
      <c r="B1543" s="5" t="s">
        <v>146</v>
      </c>
      <c r="C1543" s="5">
        <v>440</v>
      </c>
      <c r="D1543" s="7" t="s">
        <v>20</v>
      </c>
      <c r="E1543" s="5">
        <v>4</v>
      </c>
      <c r="F1543" s="5" t="s">
        <v>27</v>
      </c>
      <c r="G1543" s="5" t="s">
        <v>0</v>
      </c>
      <c r="H1543" s="5" t="s">
        <v>22</v>
      </c>
      <c r="I1543" s="5" t="s">
        <v>22</v>
      </c>
      <c r="J1543" s="5" t="s">
        <v>23</v>
      </c>
      <c r="K1543" s="6">
        <v>14.6</v>
      </c>
      <c r="L1543" s="8">
        <v>7.8</v>
      </c>
      <c r="M1543" s="8">
        <v>51.6</v>
      </c>
      <c r="N1543" s="8">
        <v>40.6</v>
      </c>
      <c r="O1543" s="8">
        <v>0</v>
      </c>
      <c r="P1543" s="8">
        <v>0</v>
      </c>
      <c r="Q1543">
        <f t="shared" si="193"/>
        <v>113.88</v>
      </c>
      <c r="R1543">
        <f t="shared" si="194"/>
        <v>753.36</v>
      </c>
      <c r="S1543">
        <f t="shared" si="195"/>
        <v>592.76</v>
      </c>
      <c r="T1543">
        <f t="shared" si="196"/>
        <v>0</v>
      </c>
      <c r="U1543">
        <f t="shared" si="197"/>
        <v>0</v>
      </c>
      <c r="V1543">
        <f t="shared" si="198"/>
        <v>1460</v>
      </c>
      <c r="W1543">
        <f t="shared" si="199"/>
        <v>1460</v>
      </c>
      <c r="X1543" t="str">
        <f t="shared" si="200"/>
        <v>Yes</v>
      </c>
    </row>
    <row r="1544" spans="1:24">
      <c r="A1544" s="5" t="s">
        <v>145</v>
      </c>
      <c r="B1544" s="5" t="s">
        <v>146</v>
      </c>
      <c r="C1544" s="5">
        <v>440</v>
      </c>
      <c r="D1544" s="7" t="s">
        <v>20</v>
      </c>
      <c r="E1544" s="5">
        <v>4</v>
      </c>
      <c r="F1544" s="5" t="s">
        <v>27</v>
      </c>
      <c r="G1544" s="5" t="s">
        <v>0</v>
      </c>
      <c r="H1544" s="5" t="s">
        <v>22</v>
      </c>
      <c r="I1544" s="5" t="s">
        <v>22</v>
      </c>
      <c r="J1544" s="5" t="s">
        <v>24</v>
      </c>
      <c r="K1544" s="6">
        <v>14.6</v>
      </c>
      <c r="L1544" s="8">
        <v>100</v>
      </c>
      <c r="M1544" s="8">
        <v>0</v>
      </c>
      <c r="N1544" s="8">
        <v>0</v>
      </c>
      <c r="O1544" s="8">
        <v>0</v>
      </c>
      <c r="P1544" s="8">
        <v>0</v>
      </c>
      <c r="Q1544">
        <f t="shared" si="193"/>
        <v>1460</v>
      </c>
      <c r="R1544">
        <f t="shared" si="194"/>
        <v>0</v>
      </c>
      <c r="S1544">
        <f t="shared" si="195"/>
        <v>0</v>
      </c>
      <c r="T1544">
        <f t="shared" si="196"/>
        <v>0</v>
      </c>
      <c r="U1544">
        <f t="shared" si="197"/>
        <v>0</v>
      </c>
      <c r="V1544">
        <f t="shared" si="198"/>
        <v>1460</v>
      </c>
      <c r="W1544">
        <f t="shared" si="199"/>
        <v>1460</v>
      </c>
      <c r="X1544" t="str">
        <f t="shared" si="200"/>
        <v>Yes</v>
      </c>
    </row>
    <row r="1545" spans="1:24">
      <c r="A1545" s="5" t="s">
        <v>145</v>
      </c>
      <c r="B1545" s="5" t="s">
        <v>146</v>
      </c>
      <c r="C1545" s="5">
        <v>440</v>
      </c>
      <c r="D1545" s="7" t="s">
        <v>20</v>
      </c>
      <c r="E1545" s="5">
        <v>4</v>
      </c>
      <c r="F1545" s="5" t="s">
        <v>27</v>
      </c>
      <c r="G1545" s="5" t="s">
        <v>0</v>
      </c>
      <c r="H1545" s="5" t="s">
        <v>22</v>
      </c>
      <c r="I1545" s="5" t="s">
        <v>22</v>
      </c>
      <c r="J1545" s="5" t="s">
        <v>25</v>
      </c>
      <c r="K1545" s="6">
        <v>14.6</v>
      </c>
      <c r="L1545" s="8">
        <v>0</v>
      </c>
      <c r="M1545" s="8">
        <v>62.5</v>
      </c>
      <c r="N1545" s="8">
        <v>37.5</v>
      </c>
      <c r="O1545" s="8">
        <v>0</v>
      </c>
      <c r="P1545" s="8">
        <v>0</v>
      </c>
      <c r="Q1545">
        <f t="shared" si="193"/>
        <v>0</v>
      </c>
      <c r="R1545">
        <f t="shared" si="194"/>
        <v>912.5</v>
      </c>
      <c r="S1545">
        <f t="shared" si="195"/>
        <v>547.5</v>
      </c>
      <c r="T1545">
        <f t="shared" si="196"/>
        <v>0</v>
      </c>
      <c r="U1545">
        <f t="shared" si="197"/>
        <v>0</v>
      </c>
      <c r="V1545">
        <f t="shared" si="198"/>
        <v>1460</v>
      </c>
      <c r="W1545">
        <f t="shared" si="199"/>
        <v>1460</v>
      </c>
      <c r="X1545" t="str">
        <f t="shared" si="200"/>
        <v>Yes</v>
      </c>
    </row>
    <row r="1546" spans="1:24">
      <c r="A1546" s="5" t="s">
        <v>145</v>
      </c>
      <c r="B1546" s="5" t="s">
        <v>146</v>
      </c>
      <c r="C1546" s="5">
        <v>440</v>
      </c>
      <c r="D1546" s="7" t="s">
        <v>20</v>
      </c>
      <c r="E1546" s="5">
        <v>4</v>
      </c>
      <c r="F1546" s="5" t="s">
        <v>27</v>
      </c>
      <c r="G1546" s="5" t="s">
        <v>0</v>
      </c>
      <c r="H1546" s="5" t="s">
        <v>22</v>
      </c>
      <c r="I1546" s="5" t="s">
        <v>22</v>
      </c>
      <c r="J1546" s="5" t="s">
        <v>26</v>
      </c>
      <c r="K1546" s="6">
        <v>14.6</v>
      </c>
      <c r="L1546" s="10">
        <v>25</v>
      </c>
      <c r="M1546" s="10">
        <v>43</v>
      </c>
      <c r="N1546" s="10">
        <v>32</v>
      </c>
      <c r="O1546" s="10">
        <v>0</v>
      </c>
      <c r="P1546" s="10">
        <v>0</v>
      </c>
      <c r="Q1546">
        <f t="shared" si="193"/>
        <v>365</v>
      </c>
      <c r="R1546">
        <f t="shared" si="194"/>
        <v>627.79999999999995</v>
      </c>
      <c r="S1546">
        <f t="shared" si="195"/>
        <v>467.2</v>
      </c>
      <c r="T1546">
        <f t="shared" si="196"/>
        <v>0</v>
      </c>
      <c r="U1546">
        <f t="shared" si="197"/>
        <v>0</v>
      </c>
      <c r="V1546">
        <f t="shared" si="198"/>
        <v>1460</v>
      </c>
      <c r="W1546">
        <f t="shared" si="199"/>
        <v>1460</v>
      </c>
      <c r="X1546" t="str">
        <f t="shared" si="200"/>
        <v>Yes</v>
      </c>
    </row>
    <row r="1547" spans="1:24">
      <c r="A1547" s="5" t="s">
        <v>145</v>
      </c>
      <c r="B1547" s="5" t="s">
        <v>146</v>
      </c>
      <c r="C1547" s="5">
        <v>440</v>
      </c>
      <c r="D1547" s="7" t="s">
        <v>29</v>
      </c>
      <c r="E1547" s="5">
        <v>11</v>
      </c>
      <c r="F1547" s="5" t="s">
        <v>46</v>
      </c>
      <c r="G1547" s="5" t="s">
        <v>0</v>
      </c>
      <c r="H1547" s="5" t="s">
        <v>22</v>
      </c>
      <c r="I1547" s="5" t="s">
        <v>22</v>
      </c>
      <c r="J1547" s="5" t="s">
        <v>23</v>
      </c>
      <c r="K1547" s="6">
        <v>4</v>
      </c>
      <c r="L1547" s="8">
        <v>6.3</v>
      </c>
      <c r="M1547" s="8">
        <v>50</v>
      </c>
      <c r="N1547" s="8">
        <v>37.5</v>
      </c>
      <c r="O1547" s="8">
        <v>6.2</v>
      </c>
      <c r="P1547" s="8">
        <v>0</v>
      </c>
      <c r="Q1547">
        <f t="shared" si="193"/>
        <v>25.2</v>
      </c>
      <c r="R1547">
        <f t="shared" si="194"/>
        <v>200</v>
      </c>
      <c r="S1547">
        <f t="shared" si="195"/>
        <v>150</v>
      </c>
      <c r="T1547">
        <f t="shared" si="196"/>
        <v>24.8</v>
      </c>
      <c r="U1547">
        <f t="shared" si="197"/>
        <v>0</v>
      </c>
      <c r="V1547">
        <f t="shared" si="198"/>
        <v>400</v>
      </c>
      <c r="W1547">
        <f t="shared" si="199"/>
        <v>400</v>
      </c>
      <c r="X1547" t="str">
        <f t="shared" si="200"/>
        <v>Yes</v>
      </c>
    </row>
    <row r="1548" spans="1:24">
      <c r="A1548" s="5" t="s">
        <v>145</v>
      </c>
      <c r="B1548" s="5" t="s">
        <v>146</v>
      </c>
      <c r="C1548" s="5">
        <v>440</v>
      </c>
      <c r="D1548" s="7" t="s">
        <v>29</v>
      </c>
      <c r="E1548" s="5">
        <v>11</v>
      </c>
      <c r="F1548" s="5" t="s">
        <v>46</v>
      </c>
      <c r="G1548" s="5" t="s">
        <v>0</v>
      </c>
      <c r="H1548" s="5" t="s">
        <v>22</v>
      </c>
      <c r="I1548" s="5" t="s">
        <v>22</v>
      </c>
      <c r="J1548" s="5" t="s">
        <v>24</v>
      </c>
      <c r="K1548" s="6">
        <v>4</v>
      </c>
      <c r="L1548" s="8">
        <v>0</v>
      </c>
      <c r="M1548" s="8">
        <v>0</v>
      </c>
      <c r="N1548" s="8">
        <v>10</v>
      </c>
      <c r="O1548" s="8">
        <v>90</v>
      </c>
      <c r="P1548" s="8">
        <v>0</v>
      </c>
      <c r="Q1548">
        <f t="shared" si="193"/>
        <v>0</v>
      </c>
      <c r="R1548">
        <f t="shared" si="194"/>
        <v>0</v>
      </c>
      <c r="S1548">
        <f t="shared" si="195"/>
        <v>40</v>
      </c>
      <c r="T1548">
        <f t="shared" si="196"/>
        <v>360</v>
      </c>
      <c r="U1548">
        <f t="shared" si="197"/>
        <v>0</v>
      </c>
      <c r="V1548">
        <f t="shared" si="198"/>
        <v>400</v>
      </c>
      <c r="W1548">
        <f t="shared" si="199"/>
        <v>400</v>
      </c>
      <c r="X1548" t="str">
        <f t="shared" si="200"/>
        <v>Yes</v>
      </c>
    </row>
    <row r="1549" spans="1:24">
      <c r="A1549" s="5" t="s">
        <v>145</v>
      </c>
      <c r="B1549" s="5" t="s">
        <v>146</v>
      </c>
      <c r="C1549" s="5">
        <v>440</v>
      </c>
      <c r="D1549" s="7" t="s">
        <v>29</v>
      </c>
      <c r="E1549" s="5">
        <v>11</v>
      </c>
      <c r="F1549" s="5" t="s">
        <v>46</v>
      </c>
      <c r="G1549" s="5" t="s">
        <v>0</v>
      </c>
      <c r="H1549" s="5" t="s">
        <v>22</v>
      </c>
      <c r="I1549" s="5" t="s">
        <v>22</v>
      </c>
      <c r="J1549" s="5" t="s">
        <v>25</v>
      </c>
      <c r="K1549" s="6">
        <v>4</v>
      </c>
      <c r="L1549" s="8">
        <v>0</v>
      </c>
      <c r="M1549" s="8">
        <v>0</v>
      </c>
      <c r="N1549" s="8">
        <v>50</v>
      </c>
      <c r="O1549" s="8">
        <v>50</v>
      </c>
      <c r="P1549" s="8">
        <v>0</v>
      </c>
      <c r="Q1549">
        <f t="shared" si="193"/>
        <v>0</v>
      </c>
      <c r="R1549">
        <f t="shared" si="194"/>
        <v>0</v>
      </c>
      <c r="S1549">
        <f t="shared" si="195"/>
        <v>200</v>
      </c>
      <c r="T1549">
        <f t="shared" si="196"/>
        <v>200</v>
      </c>
      <c r="U1549">
        <f t="shared" si="197"/>
        <v>0</v>
      </c>
      <c r="V1549">
        <f t="shared" si="198"/>
        <v>400</v>
      </c>
      <c r="W1549">
        <f t="shared" si="199"/>
        <v>400</v>
      </c>
      <c r="X1549" t="str">
        <f t="shared" si="200"/>
        <v>Yes</v>
      </c>
    </row>
    <row r="1550" spans="1:24">
      <c r="A1550" s="5" t="s">
        <v>145</v>
      </c>
      <c r="B1550" s="5" t="s">
        <v>146</v>
      </c>
      <c r="C1550" s="5">
        <v>440</v>
      </c>
      <c r="D1550" s="7" t="s">
        <v>29</v>
      </c>
      <c r="E1550" s="5">
        <v>11</v>
      </c>
      <c r="F1550" s="5" t="s">
        <v>46</v>
      </c>
      <c r="G1550" s="5" t="s">
        <v>0</v>
      </c>
      <c r="H1550" s="5" t="s">
        <v>22</v>
      </c>
      <c r="I1550" s="5" t="s">
        <v>22</v>
      </c>
      <c r="J1550" s="5" t="s">
        <v>26</v>
      </c>
      <c r="K1550" s="6">
        <v>4</v>
      </c>
      <c r="L1550" s="10">
        <v>4</v>
      </c>
      <c r="M1550" s="10">
        <v>33</v>
      </c>
      <c r="N1550" s="10">
        <v>33</v>
      </c>
      <c r="O1550" s="10">
        <v>30</v>
      </c>
      <c r="P1550" s="10">
        <v>0</v>
      </c>
      <c r="Q1550">
        <f t="shared" si="193"/>
        <v>16</v>
      </c>
      <c r="R1550">
        <f t="shared" si="194"/>
        <v>132</v>
      </c>
      <c r="S1550">
        <f t="shared" si="195"/>
        <v>132</v>
      </c>
      <c r="T1550">
        <f t="shared" si="196"/>
        <v>120</v>
      </c>
      <c r="U1550">
        <f t="shared" si="197"/>
        <v>0</v>
      </c>
      <c r="V1550">
        <f t="shared" si="198"/>
        <v>400</v>
      </c>
      <c r="W1550">
        <f t="shared" si="199"/>
        <v>400</v>
      </c>
      <c r="X1550" t="str">
        <f t="shared" si="200"/>
        <v>Yes</v>
      </c>
    </row>
    <row r="1551" spans="1:24">
      <c r="A1551" s="5" t="s">
        <v>145</v>
      </c>
      <c r="B1551" s="5" t="s">
        <v>146</v>
      </c>
      <c r="C1551" s="5">
        <v>440</v>
      </c>
      <c r="D1551" s="7" t="s">
        <v>29</v>
      </c>
      <c r="E1551" s="5">
        <v>15</v>
      </c>
      <c r="F1551" s="5" t="s">
        <v>30</v>
      </c>
      <c r="G1551" s="5" t="s">
        <v>0</v>
      </c>
      <c r="H1551" s="5" t="s">
        <v>22</v>
      </c>
      <c r="I1551" s="5" t="s">
        <v>22</v>
      </c>
      <c r="J1551" s="5" t="s">
        <v>23</v>
      </c>
      <c r="K1551" s="6">
        <v>7.8</v>
      </c>
      <c r="L1551" s="8">
        <v>3.6</v>
      </c>
      <c r="M1551" s="8">
        <v>42.8</v>
      </c>
      <c r="N1551" s="8">
        <v>46.5</v>
      </c>
      <c r="O1551" s="8">
        <v>7.1</v>
      </c>
      <c r="P1551" s="8">
        <v>0</v>
      </c>
      <c r="Q1551">
        <f t="shared" si="193"/>
        <v>28.08</v>
      </c>
      <c r="R1551">
        <f t="shared" si="194"/>
        <v>333.84</v>
      </c>
      <c r="S1551">
        <f t="shared" si="195"/>
        <v>362.7</v>
      </c>
      <c r="T1551">
        <f t="shared" si="196"/>
        <v>55.379999999999995</v>
      </c>
      <c r="U1551">
        <f t="shared" si="197"/>
        <v>0</v>
      </c>
      <c r="V1551">
        <f t="shared" si="198"/>
        <v>779.99999999999989</v>
      </c>
      <c r="W1551">
        <f t="shared" si="199"/>
        <v>780</v>
      </c>
      <c r="X1551" t="str">
        <f t="shared" si="200"/>
        <v>Yes</v>
      </c>
    </row>
    <row r="1552" spans="1:24">
      <c r="A1552" s="5" t="s">
        <v>145</v>
      </c>
      <c r="B1552" s="5" t="s">
        <v>146</v>
      </c>
      <c r="C1552" s="5">
        <v>440</v>
      </c>
      <c r="D1552" s="7" t="s">
        <v>29</v>
      </c>
      <c r="E1552" s="5">
        <v>15</v>
      </c>
      <c r="F1552" s="5" t="s">
        <v>30</v>
      </c>
      <c r="G1552" s="5" t="s">
        <v>0</v>
      </c>
      <c r="H1552" s="5" t="s">
        <v>22</v>
      </c>
      <c r="I1552" s="5" t="s">
        <v>22</v>
      </c>
      <c r="J1552" s="5" t="s">
        <v>24</v>
      </c>
      <c r="K1552" s="6">
        <v>7.8</v>
      </c>
      <c r="L1552" s="8">
        <v>0</v>
      </c>
      <c r="M1552" s="8">
        <v>0</v>
      </c>
      <c r="N1552" s="8">
        <v>40</v>
      </c>
      <c r="O1552" s="8">
        <v>40</v>
      </c>
      <c r="P1552" s="8">
        <v>20</v>
      </c>
      <c r="Q1552">
        <f t="shared" si="193"/>
        <v>0</v>
      </c>
      <c r="R1552">
        <f t="shared" si="194"/>
        <v>0</v>
      </c>
      <c r="S1552">
        <f t="shared" si="195"/>
        <v>312</v>
      </c>
      <c r="T1552">
        <f t="shared" si="196"/>
        <v>312</v>
      </c>
      <c r="U1552">
        <f t="shared" si="197"/>
        <v>156</v>
      </c>
      <c r="V1552">
        <f t="shared" si="198"/>
        <v>780</v>
      </c>
      <c r="W1552">
        <f t="shared" si="199"/>
        <v>780</v>
      </c>
      <c r="X1552" t="str">
        <f t="shared" si="200"/>
        <v>Yes</v>
      </c>
    </row>
    <row r="1553" spans="1:24">
      <c r="A1553" s="5" t="s">
        <v>145</v>
      </c>
      <c r="B1553" s="5" t="s">
        <v>146</v>
      </c>
      <c r="C1553" s="5">
        <v>440</v>
      </c>
      <c r="D1553" s="7" t="s">
        <v>29</v>
      </c>
      <c r="E1553" s="5">
        <v>15</v>
      </c>
      <c r="F1553" s="5" t="s">
        <v>30</v>
      </c>
      <c r="G1553" s="5" t="s">
        <v>0</v>
      </c>
      <c r="H1553" s="5" t="s">
        <v>22</v>
      </c>
      <c r="I1553" s="5" t="s">
        <v>22</v>
      </c>
      <c r="J1553" s="5" t="s">
        <v>25</v>
      </c>
      <c r="K1553" s="6">
        <v>7.8</v>
      </c>
      <c r="L1553" s="8">
        <v>0</v>
      </c>
      <c r="M1553" s="8">
        <v>0</v>
      </c>
      <c r="N1553" s="8">
        <v>60</v>
      </c>
      <c r="O1553" s="8">
        <v>40</v>
      </c>
      <c r="P1553" s="8">
        <v>0</v>
      </c>
      <c r="Q1553">
        <f t="shared" si="193"/>
        <v>0</v>
      </c>
      <c r="R1553">
        <f t="shared" si="194"/>
        <v>0</v>
      </c>
      <c r="S1553">
        <f t="shared" si="195"/>
        <v>468</v>
      </c>
      <c r="T1553">
        <f t="shared" si="196"/>
        <v>312</v>
      </c>
      <c r="U1553">
        <f t="shared" si="197"/>
        <v>0</v>
      </c>
      <c r="V1553">
        <f t="shared" si="198"/>
        <v>780</v>
      </c>
      <c r="W1553">
        <f t="shared" si="199"/>
        <v>780</v>
      </c>
      <c r="X1553" t="str">
        <f t="shared" si="200"/>
        <v>Yes</v>
      </c>
    </row>
    <row r="1554" spans="1:24">
      <c r="A1554" s="5" t="s">
        <v>145</v>
      </c>
      <c r="B1554" s="5" t="s">
        <v>146</v>
      </c>
      <c r="C1554" s="5">
        <v>440</v>
      </c>
      <c r="D1554" s="7" t="s">
        <v>29</v>
      </c>
      <c r="E1554" s="5">
        <v>15</v>
      </c>
      <c r="F1554" s="5" t="s">
        <v>30</v>
      </c>
      <c r="G1554" s="5" t="s">
        <v>0</v>
      </c>
      <c r="H1554" s="5" t="s">
        <v>22</v>
      </c>
      <c r="I1554" s="5" t="s">
        <v>22</v>
      </c>
      <c r="J1554" s="5" t="s">
        <v>26</v>
      </c>
      <c r="K1554" s="6">
        <v>7.8</v>
      </c>
      <c r="L1554" s="10">
        <v>2</v>
      </c>
      <c r="M1554" s="10">
        <v>28</v>
      </c>
      <c r="N1554" s="10">
        <v>47</v>
      </c>
      <c r="O1554" s="10">
        <v>19</v>
      </c>
      <c r="P1554" s="10">
        <v>4</v>
      </c>
      <c r="Q1554">
        <f t="shared" si="193"/>
        <v>15.6</v>
      </c>
      <c r="R1554">
        <f t="shared" si="194"/>
        <v>218.4</v>
      </c>
      <c r="S1554">
        <f t="shared" si="195"/>
        <v>366.59999999999997</v>
      </c>
      <c r="T1554">
        <f t="shared" si="196"/>
        <v>148.19999999999999</v>
      </c>
      <c r="U1554">
        <f t="shared" si="197"/>
        <v>31.2</v>
      </c>
      <c r="V1554">
        <f t="shared" si="198"/>
        <v>780</v>
      </c>
      <c r="W1554">
        <f t="shared" si="199"/>
        <v>780</v>
      </c>
      <c r="X1554" t="str">
        <f t="shared" si="200"/>
        <v>Yes</v>
      </c>
    </row>
    <row r="1555" spans="1:24">
      <c r="A1555" s="5" t="s">
        <v>145</v>
      </c>
      <c r="B1555" s="5" t="s">
        <v>146</v>
      </c>
      <c r="C1555" s="5">
        <v>440</v>
      </c>
      <c r="D1555" s="7" t="s">
        <v>31</v>
      </c>
      <c r="E1555" s="5">
        <v>16</v>
      </c>
      <c r="F1555" s="5" t="s">
        <v>32</v>
      </c>
      <c r="G1555" s="5" t="s">
        <v>0</v>
      </c>
      <c r="H1555" s="5" t="s">
        <v>22</v>
      </c>
      <c r="I1555" s="5" t="s">
        <v>22</v>
      </c>
      <c r="J1555" s="5" t="s">
        <v>23</v>
      </c>
      <c r="K1555" s="6">
        <v>5.2</v>
      </c>
      <c r="L1555" s="8">
        <v>30</v>
      </c>
      <c r="M1555" s="8">
        <v>16.7</v>
      </c>
      <c r="N1555" s="8">
        <v>36.6</v>
      </c>
      <c r="O1555" s="8">
        <v>16.7</v>
      </c>
      <c r="P1555" s="8">
        <v>0</v>
      </c>
      <c r="Q1555">
        <f t="shared" si="193"/>
        <v>156</v>
      </c>
      <c r="R1555">
        <f t="shared" si="194"/>
        <v>86.84</v>
      </c>
      <c r="S1555">
        <f t="shared" si="195"/>
        <v>190.32000000000002</v>
      </c>
      <c r="T1555">
        <f t="shared" si="196"/>
        <v>86.84</v>
      </c>
      <c r="U1555">
        <f t="shared" si="197"/>
        <v>0</v>
      </c>
      <c r="V1555">
        <f t="shared" si="198"/>
        <v>520</v>
      </c>
      <c r="W1555">
        <f t="shared" si="199"/>
        <v>520</v>
      </c>
      <c r="X1555" t="str">
        <f t="shared" si="200"/>
        <v>Yes</v>
      </c>
    </row>
    <row r="1556" spans="1:24">
      <c r="A1556" s="5" t="s">
        <v>145</v>
      </c>
      <c r="B1556" s="5" t="s">
        <v>146</v>
      </c>
      <c r="C1556" s="5">
        <v>440</v>
      </c>
      <c r="D1556" s="7" t="s">
        <v>31</v>
      </c>
      <c r="E1556" s="5">
        <v>16</v>
      </c>
      <c r="F1556" s="5" t="s">
        <v>32</v>
      </c>
      <c r="G1556" s="5" t="s">
        <v>0</v>
      </c>
      <c r="H1556" s="5" t="s">
        <v>22</v>
      </c>
      <c r="I1556" s="5" t="s">
        <v>22</v>
      </c>
      <c r="J1556" s="5" t="s">
        <v>24</v>
      </c>
      <c r="K1556" s="6">
        <v>5.2</v>
      </c>
      <c r="L1556" s="8">
        <v>0</v>
      </c>
      <c r="M1556" s="8">
        <v>50</v>
      </c>
      <c r="N1556" s="8">
        <v>10</v>
      </c>
      <c r="O1556" s="8">
        <v>40</v>
      </c>
      <c r="P1556" s="8">
        <v>0</v>
      </c>
      <c r="Q1556">
        <f t="shared" si="193"/>
        <v>0</v>
      </c>
      <c r="R1556">
        <f t="shared" si="194"/>
        <v>260</v>
      </c>
      <c r="S1556">
        <f t="shared" si="195"/>
        <v>52</v>
      </c>
      <c r="T1556">
        <f t="shared" si="196"/>
        <v>208</v>
      </c>
      <c r="U1556">
        <f t="shared" si="197"/>
        <v>0</v>
      </c>
      <c r="V1556">
        <f t="shared" si="198"/>
        <v>520</v>
      </c>
      <c r="W1556">
        <f t="shared" si="199"/>
        <v>520</v>
      </c>
      <c r="X1556" t="str">
        <f t="shared" si="200"/>
        <v>Yes</v>
      </c>
    </row>
    <row r="1557" spans="1:24">
      <c r="A1557" s="5" t="s">
        <v>145</v>
      </c>
      <c r="B1557" s="5" t="s">
        <v>146</v>
      </c>
      <c r="C1557" s="5">
        <v>440</v>
      </c>
      <c r="D1557" s="7" t="s">
        <v>31</v>
      </c>
      <c r="E1557" s="5">
        <v>16</v>
      </c>
      <c r="F1557" s="5" t="s">
        <v>32</v>
      </c>
      <c r="G1557" s="5" t="s">
        <v>0</v>
      </c>
      <c r="H1557" s="5" t="s">
        <v>22</v>
      </c>
      <c r="I1557" s="5" t="s">
        <v>22</v>
      </c>
      <c r="J1557" s="5" t="s">
        <v>25</v>
      </c>
      <c r="K1557" s="6">
        <v>5.2</v>
      </c>
      <c r="L1557" s="8">
        <v>0</v>
      </c>
      <c r="M1557" s="8">
        <v>25</v>
      </c>
      <c r="N1557" s="8">
        <v>50</v>
      </c>
      <c r="O1557" s="8">
        <v>25</v>
      </c>
      <c r="P1557" s="8">
        <v>0</v>
      </c>
      <c r="Q1557">
        <f t="shared" si="193"/>
        <v>0</v>
      </c>
      <c r="R1557">
        <f t="shared" si="194"/>
        <v>130</v>
      </c>
      <c r="S1557">
        <f t="shared" si="195"/>
        <v>260</v>
      </c>
      <c r="T1557">
        <f t="shared" si="196"/>
        <v>130</v>
      </c>
      <c r="U1557">
        <f t="shared" si="197"/>
        <v>0</v>
      </c>
      <c r="V1557">
        <f t="shared" si="198"/>
        <v>520</v>
      </c>
      <c r="W1557">
        <f t="shared" si="199"/>
        <v>520</v>
      </c>
      <c r="X1557" t="str">
        <f t="shared" si="200"/>
        <v>Yes</v>
      </c>
    </row>
    <row r="1558" spans="1:24">
      <c r="A1558" s="5" t="s">
        <v>145</v>
      </c>
      <c r="B1558" s="5" t="s">
        <v>146</v>
      </c>
      <c r="C1558" s="5">
        <v>440</v>
      </c>
      <c r="D1558" s="7" t="s">
        <v>31</v>
      </c>
      <c r="E1558" s="5">
        <v>16</v>
      </c>
      <c r="F1558" s="5" t="s">
        <v>32</v>
      </c>
      <c r="G1558" s="5" t="s">
        <v>0</v>
      </c>
      <c r="H1558" s="5" t="s">
        <v>22</v>
      </c>
      <c r="I1558" s="5" t="s">
        <v>22</v>
      </c>
      <c r="J1558" s="5" t="s">
        <v>26</v>
      </c>
      <c r="K1558" s="6">
        <v>5.2</v>
      </c>
      <c r="L1558" s="10">
        <v>20</v>
      </c>
      <c r="M1558" s="10">
        <v>24</v>
      </c>
      <c r="N1558" s="10">
        <v>33</v>
      </c>
      <c r="O1558" s="10">
        <v>23</v>
      </c>
      <c r="P1558" s="10">
        <v>0</v>
      </c>
      <c r="Q1558">
        <f t="shared" si="193"/>
        <v>104</v>
      </c>
      <c r="R1558">
        <f t="shared" si="194"/>
        <v>124.80000000000001</v>
      </c>
      <c r="S1558">
        <f t="shared" si="195"/>
        <v>171.6</v>
      </c>
      <c r="T1558">
        <f t="shared" si="196"/>
        <v>119.60000000000001</v>
      </c>
      <c r="U1558">
        <f t="shared" si="197"/>
        <v>0</v>
      </c>
      <c r="V1558">
        <f t="shared" si="198"/>
        <v>520</v>
      </c>
      <c r="W1558">
        <f t="shared" si="199"/>
        <v>520</v>
      </c>
      <c r="X1558" t="str">
        <f t="shared" si="200"/>
        <v>Yes</v>
      </c>
    </row>
    <row r="1559" spans="1:24">
      <c r="A1559" s="5" t="s">
        <v>145</v>
      </c>
      <c r="B1559" s="5" t="s">
        <v>146</v>
      </c>
      <c r="C1559" s="5">
        <v>440</v>
      </c>
      <c r="D1559" s="7" t="s">
        <v>31</v>
      </c>
      <c r="E1559" s="5">
        <v>19</v>
      </c>
      <c r="F1559" s="5" t="s">
        <v>34</v>
      </c>
      <c r="G1559" s="5" t="s">
        <v>0</v>
      </c>
      <c r="H1559" s="5" t="s">
        <v>22</v>
      </c>
      <c r="I1559" s="5" t="s">
        <v>22</v>
      </c>
      <c r="J1559" s="5" t="s">
        <v>23</v>
      </c>
      <c r="K1559" s="6">
        <v>3.25</v>
      </c>
      <c r="L1559" s="8">
        <v>0</v>
      </c>
      <c r="M1559" s="8">
        <v>37.5</v>
      </c>
      <c r="N1559" s="8">
        <v>50</v>
      </c>
      <c r="O1559" s="8">
        <v>12.5</v>
      </c>
      <c r="P1559" s="8">
        <v>0</v>
      </c>
      <c r="Q1559">
        <f t="shared" si="193"/>
        <v>0</v>
      </c>
      <c r="R1559">
        <f t="shared" si="194"/>
        <v>121.875</v>
      </c>
      <c r="S1559">
        <f t="shared" si="195"/>
        <v>162.5</v>
      </c>
      <c r="T1559">
        <f t="shared" si="196"/>
        <v>40.625</v>
      </c>
      <c r="U1559">
        <f t="shared" si="197"/>
        <v>0</v>
      </c>
      <c r="V1559">
        <f t="shared" si="198"/>
        <v>325</v>
      </c>
      <c r="W1559">
        <f t="shared" si="199"/>
        <v>325</v>
      </c>
      <c r="X1559" t="str">
        <f t="shared" si="200"/>
        <v>Yes</v>
      </c>
    </row>
    <row r="1560" spans="1:24">
      <c r="A1560" s="5" t="s">
        <v>145</v>
      </c>
      <c r="B1560" s="5" t="s">
        <v>146</v>
      </c>
      <c r="C1560" s="5">
        <v>440</v>
      </c>
      <c r="D1560" s="7" t="s">
        <v>31</v>
      </c>
      <c r="E1560" s="5">
        <v>19</v>
      </c>
      <c r="F1560" s="5" t="s">
        <v>34</v>
      </c>
      <c r="G1560" s="5" t="s">
        <v>0</v>
      </c>
      <c r="H1560" s="5" t="s">
        <v>22</v>
      </c>
      <c r="I1560" s="5" t="s">
        <v>22</v>
      </c>
      <c r="J1560" s="5" t="s">
        <v>24</v>
      </c>
      <c r="K1560" s="6">
        <v>3.25</v>
      </c>
      <c r="L1560" s="8">
        <v>10</v>
      </c>
      <c r="M1560" s="8">
        <v>50</v>
      </c>
      <c r="N1560" s="8">
        <v>40</v>
      </c>
      <c r="O1560" s="8">
        <v>0</v>
      </c>
      <c r="P1560" s="8">
        <v>0</v>
      </c>
      <c r="Q1560">
        <f t="shared" si="193"/>
        <v>32.5</v>
      </c>
      <c r="R1560">
        <f t="shared" si="194"/>
        <v>162.5</v>
      </c>
      <c r="S1560">
        <f t="shared" si="195"/>
        <v>130</v>
      </c>
      <c r="T1560">
        <f t="shared" si="196"/>
        <v>0</v>
      </c>
      <c r="U1560">
        <f t="shared" si="197"/>
        <v>0</v>
      </c>
      <c r="V1560">
        <f t="shared" si="198"/>
        <v>325</v>
      </c>
      <c r="W1560">
        <f t="shared" si="199"/>
        <v>325</v>
      </c>
      <c r="X1560" t="str">
        <f t="shared" si="200"/>
        <v>Yes</v>
      </c>
    </row>
    <row r="1561" spans="1:24">
      <c r="A1561" s="5" t="s">
        <v>145</v>
      </c>
      <c r="B1561" s="5" t="s">
        <v>146</v>
      </c>
      <c r="C1561" s="5">
        <v>440</v>
      </c>
      <c r="D1561" s="7" t="s">
        <v>31</v>
      </c>
      <c r="E1561" s="5">
        <v>19</v>
      </c>
      <c r="F1561" s="5" t="s">
        <v>34</v>
      </c>
      <c r="G1561" s="5" t="s">
        <v>0</v>
      </c>
      <c r="H1561" s="5" t="s">
        <v>22</v>
      </c>
      <c r="I1561" s="5" t="s">
        <v>22</v>
      </c>
      <c r="J1561" s="5" t="s">
        <v>25</v>
      </c>
      <c r="K1561" s="6">
        <v>3.25</v>
      </c>
      <c r="L1561" s="8">
        <v>0</v>
      </c>
      <c r="M1561" s="8">
        <v>0</v>
      </c>
      <c r="N1561" s="8">
        <v>75</v>
      </c>
      <c r="O1561" s="8">
        <v>25</v>
      </c>
      <c r="P1561" s="8">
        <v>0</v>
      </c>
      <c r="Q1561">
        <f t="shared" si="193"/>
        <v>0</v>
      </c>
      <c r="R1561">
        <f t="shared" si="194"/>
        <v>0</v>
      </c>
      <c r="S1561">
        <f t="shared" si="195"/>
        <v>243.75</v>
      </c>
      <c r="T1561">
        <f t="shared" si="196"/>
        <v>81.25</v>
      </c>
      <c r="U1561">
        <f t="shared" si="197"/>
        <v>0</v>
      </c>
      <c r="V1561">
        <f t="shared" si="198"/>
        <v>325</v>
      </c>
      <c r="W1561">
        <f t="shared" si="199"/>
        <v>325</v>
      </c>
      <c r="X1561" t="str">
        <f t="shared" si="200"/>
        <v>Yes</v>
      </c>
    </row>
    <row r="1562" spans="1:24">
      <c r="A1562" s="5" t="s">
        <v>145</v>
      </c>
      <c r="B1562" s="5" t="s">
        <v>146</v>
      </c>
      <c r="C1562" s="5">
        <v>440</v>
      </c>
      <c r="D1562" s="7" t="s">
        <v>31</v>
      </c>
      <c r="E1562" s="5">
        <v>19</v>
      </c>
      <c r="F1562" s="5" t="s">
        <v>34</v>
      </c>
      <c r="G1562" s="5" t="s">
        <v>0</v>
      </c>
      <c r="H1562" s="5" t="s">
        <v>22</v>
      </c>
      <c r="I1562" s="5" t="s">
        <v>22</v>
      </c>
      <c r="J1562" s="5" t="s">
        <v>26</v>
      </c>
      <c r="K1562" s="6">
        <v>3.25</v>
      </c>
      <c r="L1562" s="10">
        <v>2</v>
      </c>
      <c r="M1562" s="10">
        <v>34</v>
      </c>
      <c r="N1562" s="10">
        <v>52</v>
      </c>
      <c r="O1562" s="10">
        <v>12</v>
      </c>
      <c r="P1562" s="10">
        <v>0</v>
      </c>
      <c r="Q1562">
        <f t="shared" si="193"/>
        <v>6.5</v>
      </c>
      <c r="R1562">
        <f t="shared" si="194"/>
        <v>110.5</v>
      </c>
      <c r="S1562">
        <f t="shared" si="195"/>
        <v>169</v>
      </c>
      <c r="T1562">
        <f t="shared" si="196"/>
        <v>39</v>
      </c>
      <c r="U1562">
        <f t="shared" si="197"/>
        <v>0</v>
      </c>
      <c r="V1562">
        <f t="shared" si="198"/>
        <v>325</v>
      </c>
      <c r="W1562">
        <f t="shared" si="199"/>
        <v>325</v>
      </c>
      <c r="X1562" t="str">
        <f t="shared" si="200"/>
        <v>Yes</v>
      </c>
    </row>
    <row r="1563" spans="1:24">
      <c r="A1563" s="5" t="s">
        <v>145</v>
      </c>
      <c r="B1563" s="5" t="s">
        <v>146</v>
      </c>
      <c r="C1563" s="5">
        <v>440</v>
      </c>
      <c r="D1563" s="7" t="s">
        <v>31</v>
      </c>
      <c r="E1563" s="5">
        <v>20</v>
      </c>
      <c r="F1563" s="5" t="s">
        <v>35</v>
      </c>
      <c r="G1563" s="5" t="s">
        <v>0</v>
      </c>
      <c r="H1563" s="5" t="s">
        <v>22</v>
      </c>
      <c r="I1563" s="5" t="s">
        <v>22</v>
      </c>
      <c r="J1563" s="5" t="s">
        <v>23</v>
      </c>
      <c r="K1563" s="6">
        <v>12.7</v>
      </c>
      <c r="L1563" s="8">
        <v>4.3</v>
      </c>
      <c r="M1563" s="8">
        <v>44.6</v>
      </c>
      <c r="N1563" s="8">
        <v>49</v>
      </c>
      <c r="O1563" s="8">
        <v>2.1</v>
      </c>
      <c r="P1563" s="8">
        <v>0</v>
      </c>
      <c r="Q1563">
        <f t="shared" si="193"/>
        <v>54.609999999999992</v>
      </c>
      <c r="R1563">
        <f t="shared" si="194"/>
        <v>566.41999999999996</v>
      </c>
      <c r="S1563">
        <f t="shared" si="195"/>
        <v>622.29999999999995</v>
      </c>
      <c r="T1563">
        <f t="shared" si="196"/>
        <v>26.669999999999998</v>
      </c>
      <c r="U1563">
        <f t="shared" si="197"/>
        <v>0</v>
      </c>
      <c r="V1563">
        <f t="shared" si="198"/>
        <v>1270</v>
      </c>
      <c r="W1563">
        <f t="shared" si="199"/>
        <v>1270</v>
      </c>
      <c r="X1563" t="str">
        <f t="shared" si="200"/>
        <v>Yes</v>
      </c>
    </row>
    <row r="1564" spans="1:24">
      <c r="A1564" s="5" t="s">
        <v>145</v>
      </c>
      <c r="B1564" s="5" t="s">
        <v>146</v>
      </c>
      <c r="C1564" s="5">
        <v>440</v>
      </c>
      <c r="D1564" s="7" t="s">
        <v>31</v>
      </c>
      <c r="E1564" s="5">
        <v>20</v>
      </c>
      <c r="F1564" s="5" t="s">
        <v>35</v>
      </c>
      <c r="G1564" s="5" t="s">
        <v>0</v>
      </c>
      <c r="H1564" s="5" t="s">
        <v>22</v>
      </c>
      <c r="I1564" s="5" t="s">
        <v>22</v>
      </c>
      <c r="J1564" s="5" t="s">
        <v>24</v>
      </c>
      <c r="K1564" s="6">
        <v>12.7</v>
      </c>
      <c r="L1564" s="8">
        <v>0</v>
      </c>
      <c r="M1564" s="8">
        <v>90</v>
      </c>
      <c r="N1564" s="8">
        <v>10</v>
      </c>
      <c r="O1564" s="8">
        <v>0</v>
      </c>
      <c r="P1564" s="8">
        <v>0</v>
      </c>
      <c r="Q1564">
        <f t="shared" si="193"/>
        <v>0</v>
      </c>
      <c r="R1564">
        <f t="shared" si="194"/>
        <v>1143</v>
      </c>
      <c r="S1564">
        <f t="shared" si="195"/>
        <v>127</v>
      </c>
      <c r="T1564">
        <f t="shared" si="196"/>
        <v>0</v>
      </c>
      <c r="U1564">
        <f t="shared" si="197"/>
        <v>0</v>
      </c>
      <c r="V1564">
        <f t="shared" si="198"/>
        <v>1270</v>
      </c>
      <c r="W1564">
        <f t="shared" si="199"/>
        <v>1270</v>
      </c>
      <c r="X1564" t="str">
        <f t="shared" si="200"/>
        <v>Yes</v>
      </c>
    </row>
    <row r="1565" spans="1:24">
      <c r="A1565" s="5" t="s">
        <v>145</v>
      </c>
      <c r="B1565" s="5" t="s">
        <v>146</v>
      </c>
      <c r="C1565" s="5">
        <v>440</v>
      </c>
      <c r="D1565" s="7" t="s">
        <v>31</v>
      </c>
      <c r="E1565" s="5">
        <v>20</v>
      </c>
      <c r="F1565" s="5" t="s">
        <v>35</v>
      </c>
      <c r="G1565" s="5" t="s">
        <v>0</v>
      </c>
      <c r="H1565" s="5" t="s">
        <v>22</v>
      </c>
      <c r="I1565" s="5" t="s">
        <v>22</v>
      </c>
      <c r="J1565" s="5" t="s">
        <v>25</v>
      </c>
      <c r="K1565" s="6">
        <v>12.7</v>
      </c>
      <c r="L1565" s="8">
        <v>0</v>
      </c>
      <c r="M1565" s="8">
        <v>50</v>
      </c>
      <c r="N1565" s="8">
        <v>50</v>
      </c>
      <c r="O1565" s="8">
        <v>0</v>
      </c>
      <c r="P1565" s="8">
        <v>0</v>
      </c>
      <c r="Q1565">
        <f t="shared" si="193"/>
        <v>0</v>
      </c>
      <c r="R1565">
        <f t="shared" si="194"/>
        <v>635</v>
      </c>
      <c r="S1565">
        <f t="shared" si="195"/>
        <v>635</v>
      </c>
      <c r="T1565">
        <f t="shared" si="196"/>
        <v>0</v>
      </c>
      <c r="U1565">
        <f t="shared" si="197"/>
        <v>0</v>
      </c>
      <c r="V1565">
        <f t="shared" si="198"/>
        <v>1270</v>
      </c>
      <c r="W1565">
        <f t="shared" si="199"/>
        <v>1270</v>
      </c>
      <c r="X1565" t="str">
        <f t="shared" si="200"/>
        <v>Yes</v>
      </c>
    </row>
    <row r="1566" spans="1:24">
      <c r="A1566" s="5" t="s">
        <v>145</v>
      </c>
      <c r="B1566" s="5" t="s">
        <v>146</v>
      </c>
      <c r="C1566" s="5">
        <v>440</v>
      </c>
      <c r="D1566" s="7" t="s">
        <v>31</v>
      </c>
      <c r="E1566" s="5">
        <v>20</v>
      </c>
      <c r="F1566" s="5" t="s">
        <v>35</v>
      </c>
      <c r="G1566" s="5" t="s">
        <v>0</v>
      </c>
      <c r="H1566" s="5" t="s">
        <v>22</v>
      </c>
      <c r="I1566" s="5" t="s">
        <v>22</v>
      </c>
      <c r="J1566" s="5" t="s">
        <v>26</v>
      </c>
      <c r="K1566" s="6">
        <v>12.7</v>
      </c>
      <c r="L1566" s="10">
        <v>3</v>
      </c>
      <c r="M1566" s="10">
        <v>54</v>
      </c>
      <c r="N1566" s="10">
        <v>42</v>
      </c>
      <c r="O1566" s="10">
        <v>1</v>
      </c>
      <c r="P1566" s="10">
        <v>0</v>
      </c>
      <c r="Q1566">
        <f t="shared" si="193"/>
        <v>38.099999999999994</v>
      </c>
      <c r="R1566">
        <f t="shared" si="194"/>
        <v>685.8</v>
      </c>
      <c r="S1566">
        <f t="shared" si="195"/>
        <v>533.4</v>
      </c>
      <c r="T1566">
        <f t="shared" si="196"/>
        <v>12.7</v>
      </c>
      <c r="U1566">
        <f t="shared" si="197"/>
        <v>0</v>
      </c>
      <c r="V1566">
        <f t="shared" si="198"/>
        <v>1270</v>
      </c>
      <c r="W1566">
        <f t="shared" si="199"/>
        <v>1270</v>
      </c>
      <c r="X1566" t="str">
        <f t="shared" si="200"/>
        <v>Yes</v>
      </c>
    </row>
    <row r="1567" spans="1:24">
      <c r="A1567" s="5" t="s">
        <v>145</v>
      </c>
      <c r="B1567" s="5" t="s">
        <v>146</v>
      </c>
      <c r="C1567" s="5">
        <v>440</v>
      </c>
      <c r="D1567" s="7" t="s">
        <v>31</v>
      </c>
      <c r="E1567" s="5">
        <v>22</v>
      </c>
      <c r="F1567" s="5" t="s">
        <v>36</v>
      </c>
      <c r="G1567" s="5" t="s">
        <v>0</v>
      </c>
      <c r="H1567" s="5" t="s">
        <v>22</v>
      </c>
      <c r="I1567" s="5" t="s">
        <v>22</v>
      </c>
      <c r="J1567" s="5" t="s">
        <v>23</v>
      </c>
      <c r="K1567" s="6">
        <v>8.85</v>
      </c>
      <c r="L1567" s="8">
        <v>9.3000000000000007</v>
      </c>
      <c r="M1567" s="8">
        <v>41.9</v>
      </c>
      <c r="N1567" s="8">
        <v>41.8</v>
      </c>
      <c r="O1567" s="8">
        <v>7</v>
      </c>
      <c r="P1567" s="8">
        <v>0</v>
      </c>
      <c r="Q1567">
        <f t="shared" si="193"/>
        <v>82.305000000000007</v>
      </c>
      <c r="R1567">
        <f t="shared" si="194"/>
        <v>370.815</v>
      </c>
      <c r="S1567">
        <f t="shared" si="195"/>
        <v>369.92999999999995</v>
      </c>
      <c r="T1567">
        <f t="shared" si="196"/>
        <v>61.949999999999996</v>
      </c>
      <c r="U1567">
        <f t="shared" si="197"/>
        <v>0</v>
      </c>
      <c r="V1567">
        <f t="shared" si="198"/>
        <v>885</v>
      </c>
      <c r="W1567">
        <f t="shared" si="199"/>
        <v>885</v>
      </c>
      <c r="X1567" t="str">
        <f t="shared" si="200"/>
        <v>Yes</v>
      </c>
    </row>
    <row r="1568" spans="1:24">
      <c r="A1568" s="5" t="s">
        <v>145</v>
      </c>
      <c r="B1568" s="5" t="s">
        <v>146</v>
      </c>
      <c r="C1568" s="5">
        <v>440</v>
      </c>
      <c r="D1568" s="7" t="s">
        <v>31</v>
      </c>
      <c r="E1568" s="5">
        <v>22</v>
      </c>
      <c r="F1568" s="5" t="s">
        <v>36</v>
      </c>
      <c r="G1568" s="5" t="s">
        <v>0</v>
      </c>
      <c r="H1568" s="5" t="s">
        <v>22</v>
      </c>
      <c r="I1568" s="5" t="s">
        <v>22</v>
      </c>
      <c r="J1568" s="5" t="s">
        <v>24</v>
      </c>
      <c r="K1568" s="6">
        <v>8.85</v>
      </c>
      <c r="L1568" s="8">
        <v>20</v>
      </c>
      <c r="M1568" s="8">
        <v>70</v>
      </c>
      <c r="N1568" s="8">
        <v>10</v>
      </c>
      <c r="O1568" s="8">
        <v>0</v>
      </c>
      <c r="P1568" s="8">
        <v>0</v>
      </c>
      <c r="Q1568">
        <f t="shared" si="193"/>
        <v>177</v>
      </c>
      <c r="R1568">
        <f t="shared" si="194"/>
        <v>619.5</v>
      </c>
      <c r="S1568">
        <f t="shared" si="195"/>
        <v>88.5</v>
      </c>
      <c r="T1568">
        <f t="shared" si="196"/>
        <v>0</v>
      </c>
      <c r="U1568">
        <f t="shared" si="197"/>
        <v>0</v>
      </c>
      <c r="V1568">
        <f t="shared" si="198"/>
        <v>885</v>
      </c>
      <c r="W1568">
        <f t="shared" si="199"/>
        <v>885</v>
      </c>
      <c r="X1568" t="str">
        <f t="shared" si="200"/>
        <v>Yes</v>
      </c>
    </row>
    <row r="1569" spans="1:24">
      <c r="A1569" s="5" t="s">
        <v>145</v>
      </c>
      <c r="B1569" s="5" t="s">
        <v>146</v>
      </c>
      <c r="C1569" s="5">
        <v>440</v>
      </c>
      <c r="D1569" s="7" t="s">
        <v>31</v>
      </c>
      <c r="E1569" s="5">
        <v>22</v>
      </c>
      <c r="F1569" s="5" t="s">
        <v>36</v>
      </c>
      <c r="G1569" s="5" t="s">
        <v>0</v>
      </c>
      <c r="H1569" s="5" t="s">
        <v>22</v>
      </c>
      <c r="I1569" s="5" t="s">
        <v>22</v>
      </c>
      <c r="J1569" s="5" t="s">
        <v>25</v>
      </c>
      <c r="K1569" s="6">
        <v>8.85</v>
      </c>
      <c r="L1569" s="8">
        <v>0</v>
      </c>
      <c r="M1569" s="8">
        <v>50</v>
      </c>
      <c r="N1569" s="8">
        <v>50</v>
      </c>
      <c r="O1569" s="8">
        <v>0</v>
      </c>
      <c r="P1569" s="8">
        <v>0</v>
      </c>
      <c r="Q1569">
        <f t="shared" si="193"/>
        <v>0</v>
      </c>
      <c r="R1569">
        <f t="shared" si="194"/>
        <v>442.5</v>
      </c>
      <c r="S1569">
        <f t="shared" si="195"/>
        <v>442.5</v>
      </c>
      <c r="T1569">
        <f t="shared" si="196"/>
        <v>0</v>
      </c>
      <c r="U1569">
        <f t="shared" si="197"/>
        <v>0</v>
      </c>
      <c r="V1569">
        <f t="shared" si="198"/>
        <v>885</v>
      </c>
      <c r="W1569">
        <f t="shared" si="199"/>
        <v>885</v>
      </c>
      <c r="X1569" t="str">
        <f t="shared" si="200"/>
        <v>Yes</v>
      </c>
    </row>
    <row r="1570" spans="1:24">
      <c r="A1570" s="5" t="s">
        <v>145</v>
      </c>
      <c r="B1570" s="5" t="s">
        <v>146</v>
      </c>
      <c r="C1570" s="5">
        <v>440</v>
      </c>
      <c r="D1570" s="7" t="s">
        <v>31</v>
      </c>
      <c r="E1570" s="5">
        <v>22</v>
      </c>
      <c r="F1570" s="5" t="s">
        <v>36</v>
      </c>
      <c r="G1570" s="5" t="s">
        <v>0</v>
      </c>
      <c r="H1570" s="5" t="s">
        <v>22</v>
      </c>
      <c r="I1570" s="5" t="s">
        <v>22</v>
      </c>
      <c r="J1570" s="5" t="s">
        <v>26</v>
      </c>
      <c r="K1570" s="6">
        <v>8.85</v>
      </c>
      <c r="L1570" s="10">
        <v>10</v>
      </c>
      <c r="M1570" s="10">
        <v>49</v>
      </c>
      <c r="N1570" s="10">
        <v>36</v>
      </c>
      <c r="O1570" s="10">
        <v>5</v>
      </c>
      <c r="P1570" s="10">
        <v>0</v>
      </c>
      <c r="Q1570">
        <f t="shared" si="193"/>
        <v>88.5</v>
      </c>
      <c r="R1570">
        <f t="shared" si="194"/>
        <v>433.65</v>
      </c>
      <c r="S1570">
        <f t="shared" si="195"/>
        <v>318.59999999999997</v>
      </c>
      <c r="T1570">
        <f t="shared" si="196"/>
        <v>44.25</v>
      </c>
      <c r="U1570">
        <f t="shared" si="197"/>
        <v>0</v>
      </c>
      <c r="V1570">
        <f t="shared" si="198"/>
        <v>885</v>
      </c>
      <c r="W1570">
        <f t="shared" si="199"/>
        <v>885</v>
      </c>
      <c r="X1570" t="str">
        <f t="shared" si="200"/>
        <v>Yes</v>
      </c>
    </row>
    <row r="1571" spans="1:24">
      <c r="A1571" s="5" t="s">
        <v>145</v>
      </c>
      <c r="B1571" s="5" t="s">
        <v>146</v>
      </c>
      <c r="C1571" s="5">
        <v>440</v>
      </c>
      <c r="D1571" s="7" t="s">
        <v>31</v>
      </c>
      <c r="E1571" s="5">
        <v>23</v>
      </c>
      <c r="F1571" s="5" t="s">
        <v>67</v>
      </c>
      <c r="G1571" s="5" t="s">
        <v>0</v>
      </c>
      <c r="H1571" s="5" t="s">
        <v>22</v>
      </c>
      <c r="I1571" s="5" t="s">
        <v>22</v>
      </c>
      <c r="J1571" s="5" t="s">
        <v>23</v>
      </c>
      <c r="K1571" s="6">
        <v>19.399999999999999</v>
      </c>
      <c r="L1571" s="8">
        <v>10.6</v>
      </c>
      <c r="M1571" s="8">
        <v>48.2</v>
      </c>
      <c r="N1571" s="8">
        <v>40</v>
      </c>
      <c r="O1571" s="8">
        <v>1.2</v>
      </c>
      <c r="P1571" s="8">
        <v>0</v>
      </c>
      <c r="Q1571">
        <f t="shared" si="193"/>
        <v>205.64</v>
      </c>
      <c r="R1571">
        <f t="shared" si="194"/>
        <v>935.08</v>
      </c>
      <c r="S1571">
        <f t="shared" si="195"/>
        <v>776</v>
      </c>
      <c r="T1571">
        <f t="shared" si="196"/>
        <v>23.279999999999998</v>
      </c>
      <c r="U1571">
        <f t="shared" si="197"/>
        <v>0</v>
      </c>
      <c r="V1571">
        <f t="shared" si="198"/>
        <v>1940</v>
      </c>
      <c r="W1571">
        <f t="shared" si="199"/>
        <v>1939.9999999999998</v>
      </c>
      <c r="X1571" t="str">
        <f t="shared" si="200"/>
        <v>Yes</v>
      </c>
    </row>
    <row r="1572" spans="1:24">
      <c r="A1572" s="5" t="s">
        <v>145</v>
      </c>
      <c r="B1572" s="5" t="s">
        <v>146</v>
      </c>
      <c r="C1572" s="5">
        <v>440</v>
      </c>
      <c r="D1572" s="7" t="s">
        <v>31</v>
      </c>
      <c r="E1572" s="5">
        <v>23</v>
      </c>
      <c r="F1572" s="5" t="s">
        <v>67</v>
      </c>
      <c r="G1572" s="5" t="s">
        <v>0</v>
      </c>
      <c r="H1572" s="5" t="s">
        <v>22</v>
      </c>
      <c r="I1572" s="5" t="s">
        <v>22</v>
      </c>
      <c r="J1572" s="5" t="s">
        <v>24</v>
      </c>
      <c r="K1572" s="6">
        <v>19.399999999999999</v>
      </c>
      <c r="L1572" s="8">
        <v>53.3</v>
      </c>
      <c r="M1572" s="8">
        <v>23.4</v>
      </c>
      <c r="N1572" s="8">
        <v>23.3</v>
      </c>
      <c r="O1572" s="8">
        <v>0</v>
      </c>
      <c r="P1572" s="8">
        <v>0</v>
      </c>
      <c r="Q1572">
        <f t="shared" si="193"/>
        <v>1034.02</v>
      </c>
      <c r="R1572">
        <f t="shared" si="194"/>
        <v>453.95999999999992</v>
      </c>
      <c r="S1572">
        <f t="shared" si="195"/>
        <v>452.02</v>
      </c>
      <c r="T1572">
        <f t="shared" si="196"/>
        <v>0</v>
      </c>
      <c r="U1572">
        <f t="shared" si="197"/>
        <v>0</v>
      </c>
      <c r="V1572">
        <f t="shared" si="198"/>
        <v>1940</v>
      </c>
      <c r="W1572">
        <f t="shared" si="199"/>
        <v>1939.9999999999998</v>
      </c>
      <c r="X1572" t="str">
        <f t="shared" si="200"/>
        <v>Yes</v>
      </c>
    </row>
    <row r="1573" spans="1:24">
      <c r="A1573" s="5" t="s">
        <v>145</v>
      </c>
      <c r="B1573" s="5" t="s">
        <v>146</v>
      </c>
      <c r="C1573" s="5">
        <v>440</v>
      </c>
      <c r="D1573" s="7" t="s">
        <v>31</v>
      </c>
      <c r="E1573" s="5">
        <v>23</v>
      </c>
      <c r="F1573" s="5" t="s">
        <v>67</v>
      </c>
      <c r="G1573" s="5" t="s">
        <v>0</v>
      </c>
      <c r="H1573" s="5" t="s">
        <v>22</v>
      </c>
      <c r="I1573" s="5" t="s">
        <v>22</v>
      </c>
      <c r="J1573" s="5" t="s">
        <v>25</v>
      </c>
      <c r="K1573" s="6">
        <v>19.399999999999999</v>
      </c>
      <c r="L1573" s="8">
        <v>0</v>
      </c>
      <c r="M1573" s="8">
        <v>37.5</v>
      </c>
      <c r="N1573" s="8">
        <v>50</v>
      </c>
      <c r="O1573" s="8">
        <v>12.5</v>
      </c>
      <c r="P1573" s="8">
        <v>0</v>
      </c>
      <c r="Q1573">
        <f t="shared" si="193"/>
        <v>0</v>
      </c>
      <c r="R1573">
        <f t="shared" si="194"/>
        <v>727.5</v>
      </c>
      <c r="S1573">
        <f t="shared" si="195"/>
        <v>969.99999999999989</v>
      </c>
      <c r="T1573">
        <f t="shared" si="196"/>
        <v>242.49999999999997</v>
      </c>
      <c r="U1573">
        <f t="shared" si="197"/>
        <v>0</v>
      </c>
      <c r="V1573">
        <f t="shared" si="198"/>
        <v>1940</v>
      </c>
      <c r="W1573">
        <f t="shared" si="199"/>
        <v>1939.9999999999998</v>
      </c>
      <c r="X1573" t="str">
        <f t="shared" si="200"/>
        <v>Yes</v>
      </c>
    </row>
    <row r="1574" spans="1:24">
      <c r="A1574" s="5" t="s">
        <v>145</v>
      </c>
      <c r="B1574" s="5" t="s">
        <v>146</v>
      </c>
      <c r="C1574" s="5">
        <v>440</v>
      </c>
      <c r="D1574" s="7" t="s">
        <v>31</v>
      </c>
      <c r="E1574" s="5">
        <v>23</v>
      </c>
      <c r="F1574" s="5" t="s">
        <v>67</v>
      </c>
      <c r="G1574" s="5" t="s">
        <v>0</v>
      </c>
      <c r="H1574" s="5" t="s">
        <v>22</v>
      </c>
      <c r="I1574" s="5" t="s">
        <v>22</v>
      </c>
      <c r="J1574" s="5" t="s">
        <v>26</v>
      </c>
      <c r="K1574" s="6">
        <v>19.399999999999999</v>
      </c>
      <c r="L1574" s="10">
        <v>18</v>
      </c>
      <c r="M1574" s="10">
        <v>41</v>
      </c>
      <c r="N1574" s="10">
        <v>38</v>
      </c>
      <c r="O1574" s="10">
        <v>3</v>
      </c>
      <c r="P1574" s="10">
        <v>0</v>
      </c>
      <c r="Q1574">
        <f t="shared" si="193"/>
        <v>349.2</v>
      </c>
      <c r="R1574">
        <f t="shared" si="194"/>
        <v>795.4</v>
      </c>
      <c r="S1574">
        <f t="shared" si="195"/>
        <v>737.19999999999993</v>
      </c>
      <c r="T1574">
        <f t="shared" si="196"/>
        <v>58.199999999999996</v>
      </c>
      <c r="U1574">
        <f t="shared" si="197"/>
        <v>0</v>
      </c>
      <c r="V1574">
        <f t="shared" si="198"/>
        <v>1939.9999999999998</v>
      </c>
      <c r="W1574">
        <f t="shared" si="199"/>
        <v>1939.9999999999998</v>
      </c>
      <c r="X1574" t="str">
        <f t="shared" si="200"/>
        <v>Yes</v>
      </c>
    </row>
    <row r="1575" spans="1:24">
      <c r="A1575" s="5" t="s">
        <v>145</v>
      </c>
      <c r="B1575" s="5" t="s">
        <v>146</v>
      </c>
      <c r="C1575" s="5">
        <v>440</v>
      </c>
      <c r="D1575" s="7" t="s">
        <v>31</v>
      </c>
      <c r="E1575" s="5">
        <v>25</v>
      </c>
      <c r="F1575" s="5" t="s">
        <v>37</v>
      </c>
      <c r="G1575" s="5" t="s">
        <v>0</v>
      </c>
      <c r="H1575" s="5" t="s">
        <v>22</v>
      </c>
      <c r="I1575" s="5" t="s">
        <v>22</v>
      </c>
      <c r="J1575" s="5" t="s">
        <v>23</v>
      </c>
      <c r="K1575" s="6">
        <v>8.4</v>
      </c>
      <c r="L1575" s="8">
        <v>12.1</v>
      </c>
      <c r="M1575" s="8">
        <v>51.5</v>
      </c>
      <c r="N1575" s="8">
        <v>18.2</v>
      </c>
      <c r="O1575" s="8">
        <v>18.2</v>
      </c>
      <c r="P1575" s="8">
        <v>0</v>
      </c>
      <c r="Q1575">
        <f t="shared" si="193"/>
        <v>101.64</v>
      </c>
      <c r="R1575">
        <f t="shared" si="194"/>
        <v>432.6</v>
      </c>
      <c r="S1575">
        <f t="shared" si="195"/>
        <v>152.88</v>
      </c>
      <c r="T1575">
        <f t="shared" si="196"/>
        <v>152.88</v>
      </c>
      <c r="U1575">
        <f t="shared" si="197"/>
        <v>0</v>
      </c>
      <c r="V1575">
        <f t="shared" si="198"/>
        <v>840</v>
      </c>
      <c r="W1575">
        <f t="shared" si="199"/>
        <v>840</v>
      </c>
      <c r="X1575" t="str">
        <f t="shared" si="200"/>
        <v>Yes</v>
      </c>
    </row>
    <row r="1576" spans="1:24">
      <c r="A1576" s="5" t="s">
        <v>145</v>
      </c>
      <c r="B1576" s="5" t="s">
        <v>146</v>
      </c>
      <c r="C1576" s="5">
        <v>440</v>
      </c>
      <c r="D1576" s="7" t="s">
        <v>31</v>
      </c>
      <c r="E1576" s="5">
        <v>25</v>
      </c>
      <c r="F1576" s="5" t="s">
        <v>37</v>
      </c>
      <c r="G1576" s="5" t="s">
        <v>0</v>
      </c>
      <c r="H1576" s="5" t="s">
        <v>22</v>
      </c>
      <c r="I1576" s="5" t="s">
        <v>22</v>
      </c>
      <c r="J1576" s="5" t="s">
        <v>24</v>
      </c>
      <c r="K1576" s="6">
        <v>8.4</v>
      </c>
      <c r="L1576" s="8">
        <v>10</v>
      </c>
      <c r="M1576" s="8">
        <v>50</v>
      </c>
      <c r="N1576" s="8">
        <v>40</v>
      </c>
      <c r="O1576" s="8">
        <v>0</v>
      </c>
      <c r="P1576" s="8">
        <v>0</v>
      </c>
      <c r="Q1576">
        <f t="shared" si="193"/>
        <v>84</v>
      </c>
      <c r="R1576">
        <f t="shared" si="194"/>
        <v>420</v>
      </c>
      <c r="S1576">
        <f t="shared" si="195"/>
        <v>336</v>
      </c>
      <c r="T1576">
        <f t="shared" si="196"/>
        <v>0</v>
      </c>
      <c r="U1576">
        <f t="shared" si="197"/>
        <v>0</v>
      </c>
      <c r="V1576">
        <f t="shared" si="198"/>
        <v>840</v>
      </c>
      <c r="W1576">
        <f t="shared" si="199"/>
        <v>840</v>
      </c>
      <c r="X1576" t="str">
        <f t="shared" si="200"/>
        <v>Yes</v>
      </c>
    </row>
    <row r="1577" spans="1:24">
      <c r="A1577" s="5" t="s">
        <v>145</v>
      </c>
      <c r="B1577" s="5" t="s">
        <v>146</v>
      </c>
      <c r="C1577" s="5">
        <v>440</v>
      </c>
      <c r="D1577" s="7" t="s">
        <v>31</v>
      </c>
      <c r="E1577" s="5">
        <v>25</v>
      </c>
      <c r="F1577" s="5" t="s">
        <v>37</v>
      </c>
      <c r="G1577" s="5" t="s">
        <v>0</v>
      </c>
      <c r="H1577" s="5" t="s">
        <v>22</v>
      </c>
      <c r="I1577" s="5" t="s">
        <v>22</v>
      </c>
      <c r="J1577" s="5" t="s">
        <v>25</v>
      </c>
      <c r="K1577" s="6">
        <v>8.4</v>
      </c>
      <c r="L1577" s="8">
        <v>0</v>
      </c>
      <c r="M1577" s="8">
        <v>25</v>
      </c>
      <c r="N1577" s="8">
        <v>75</v>
      </c>
      <c r="O1577" s="8">
        <v>0</v>
      </c>
      <c r="P1577" s="8">
        <v>0</v>
      </c>
      <c r="Q1577">
        <f t="shared" si="193"/>
        <v>0</v>
      </c>
      <c r="R1577">
        <f t="shared" si="194"/>
        <v>210</v>
      </c>
      <c r="S1577">
        <f t="shared" si="195"/>
        <v>630</v>
      </c>
      <c r="T1577">
        <f t="shared" si="196"/>
        <v>0</v>
      </c>
      <c r="U1577">
        <f t="shared" si="197"/>
        <v>0</v>
      </c>
      <c r="V1577">
        <f t="shared" si="198"/>
        <v>840</v>
      </c>
      <c r="W1577">
        <f t="shared" si="199"/>
        <v>840</v>
      </c>
      <c r="X1577" t="str">
        <f t="shared" si="200"/>
        <v>Yes</v>
      </c>
    </row>
    <row r="1578" spans="1:24">
      <c r="A1578" s="5" t="s">
        <v>145</v>
      </c>
      <c r="B1578" s="5" t="s">
        <v>146</v>
      </c>
      <c r="C1578" s="5">
        <v>440</v>
      </c>
      <c r="D1578" s="7" t="s">
        <v>31</v>
      </c>
      <c r="E1578" s="5">
        <v>25</v>
      </c>
      <c r="F1578" s="5" t="s">
        <v>37</v>
      </c>
      <c r="G1578" s="5" t="s">
        <v>0</v>
      </c>
      <c r="H1578" s="5" t="s">
        <v>22</v>
      </c>
      <c r="I1578" s="5" t="s">
        <v>22</v>
      </c>
      <c r="J1578" s="5" t="s">
        <v>26</v>
      </c>
      <c r="K1578" s="6">
        <v>8.4</v>
      </c>
      <c r="L1578" s="10">
        <v>10</v>
      </c>
      <c r="M1578" s="10">
        <v>47</v>
      </c>
      <c r="N1578" s="10">
        <v>31</v>
      </c>
      <c r="O1578" s="10">
        <v>12</v>
      </c>
      <c r="P1578" s="10">
        <v>0</v>
      </c>
      <c r="Q1578">
        <f t="shared" si="193"/>
        <v>84</v>
      </c>
      <c r="R1578">
        <f t="shared" si="194"/>
        <v>394.8</v>
      </c>
      <c r="S1578">
        <f t="shared" si="195"/>
        <v>260.40000000000003</v>
      </c>
      <c r="T1578">
        <f t="shared" si="196"/>
        <v>100.80000000000001</v>
      </c>
      <c r="U1578">
        <f t="shared" si="197"/>
        <v>0</v>
      </c>
      <c r="V1578">
        <f t="shared" si="198"/>
        <v>840</v>
      </c>
      <c r="W1578">
        <f t="shared" si="199"/>
        <v>840</v>
      </c>
      <c r="X1578" t="str">
        <f t="shared" si="200"/>
        <v>Yes</v>
      </c>
    </row>
    <row r="1579" spans="1:24">
      <c r="A1579" s="5" t="s">
        <v>145</v>
      </c>
      <c r="B1579" s="5" t="s">
        <v>146</v>
      </c>
      <c r="C1579" s="5">
        <v>440</v>
      </c>
      <c r="D1579" s="7" t="s">
        <v>38</v>
      </c>
      <c r="E1579" s="5">
        <v>34</v>
      </c>
      <c r="F1579" s="5" t="s">
        <v>41</v>
      </c>
      <c r="G1579" s="5" t="s">
        <v>0</v>
      </c>
      <c r="H1579" s="5" t="s">
        <v>22</v>
      </c>
      <c r="I1579" s="5" t="s">
        <v>22</v>
      </c>
      <c r="J1579" s="5" t="s">
        <v>23</v>
      </c>
      <c r="K1579" s="6">
        <v>8.4</v>
      </c>
      <c r="L1579" s="8">
        <v>30</v>
      </c>
      <c r="M1579" s="8">
        <v>36.700000000000003</v>
      </c>
      <c r="N1579" s="8">
        <v>30</v>
      </c>
      <c r="O1579" s="8">
        <v>3.3</v>
      </c>
      <c r="P1579" s="8">
        <v>0</v>
      </c>
      <c r="Q1579">
        <f t="shared" si="193"/>
        <v>252</v>
      </c>
      <c r="R1579">
        <f t="shared" si="194"/>
        <v>308.28000000000003</v>
      </c>
      <c r="S1579">
        <f t="shared" si="195"/>
        <v>252</v>
      </c>
      <c r="T1579">
        <f t="shared" si="196"/>
        <v>27.72</v>
      </c>
      <c r="U1579">
        <f t="shared" si="197"/>
        <v>0</v>
      </c>
      <c r="V1579">
        <f t="shared" si="198"/>
        <v>840</v>
      </c>
      <c r="W1579">
        <f t="shared" si="199"/>
        <v>840</v>
      </c>
      <c r="X1579" t="str">
        <f t="shared" si="200"/>
        <v>Yes</v>
      </c>
    </row>
    <row r="1580" spans="1:24">
      <c r="A1580" s="5" t="s">
        <v>145</v>
      </c>
      <c r="B1580" s="5" t="s">
        <v>146</v>
      </c>
      <c r="C1580" s="5">
        <v>440</v>
      </c>
      <c r="D1580" s="7" t="s">
        <v>38</v>
      </c>
      <c r="E1580" s="5">
        <v>34</v>
      </c>
      <c r="F1580" s="5" t="s">
        <v>41</v>
      </c>
      <c r="G1580" s="5" t="s">
        <v>0</v>
      </c>
      <c r="H1580" s="5" t="s">
        <v>22</v>
      </c>
      <c r="I1580" s="5" t="s">
        <v>22</v>
      </c>
      <c r="J1580" s="5" t="s">
        <v>24</v>
      </c>
      <c r="K1580" s="6">
        <v>8.4</v>
      </c>
      <c r="L1580" s="8">
        <v>0</v>
      </c>
      <c r="M1580" s="8">
        <v>40</v>
      </c>
      <c r="N1580" s="8">
        <v>60</v>
      </c>
      <c r="O1580" s="8">
        <v>0</v>
      </c>
      <c r="P1580" s="8">
        <v>0</v>
      </c>
      <c r="Q1580">
        <f t="shared" si="193"/>
        <v>0</v>
      </c>
      <c r="R1580">
        <f t="shared" si="194"/>
        <v>336</v>
      </c>
      <c r="S1580">
        <f t="shared" si="195"/>
        <v>504</v>
      </c>
      <c r="T1580">
        <f t="shared" si="196"/>
        <v>0</v>
      </c>
      <c r="U1580">
        <f t="shared" si="197"/>
        <v>0</v>
      </c>
      <c r="V1580">
        <f t="shared" si="198"/>
        <v>840</v>
      </c>
      <c r="W1580">
        <f t="shared" si="199"/>
        <v>840</v>
      </c>
      <c r="X1580" t="str">
        <f t="shared" si="200"/>
        <v>Yes</v>
      </c>
    </row>
    <row r="1581" spans="1:24">
      <c r="A1581" s="5" t="s">
        <v>145</v>
      </c>
      <c r="B1581" s="5" t="s">
        <v>146</v>
      </c>
      <c r="C1581" s="5">
        <v>440</v>
      </c>
      <c r="D1581" s="7" t="s">
        <v>38</v>
      </c>
      <c r="E1581" s="5">
        <v>34</v>
      </c>
      <c r="F1581" s="5" t="s">
        <v>41</v>
      </c>
      <c r="G1581" s="5" t="s">
        <v>0</v>
      </c>
      <c r="H1581" s="5" t="s">
        <v>22</v>
      </c>
      <c r="I1581" s="5" t="s">
        <v>22</v>
      </c>
      <c r="J1581" s="5" t="s">
        <v>25</v>
      </c>
      <c r="K1581" s="6">
        <v>8.4</v>
      </c>
      <c r="L1581" s="8">
        <v>10</v>
      </c>
      <c r="M1581" s="8">
        <v>70</v>
      </c>
      <c r="N1581" s="8">
        <v>20</v>
      </c>
      <c r="O1581" s="8">
        <v>0</v>
      </c>
      <c r="P1581" s="8">
        <v>0</v>
      </c>
      <c r="Q1581">
        <f t="shared" si="193"/>
        <v>84</v>
      </c>
      <c r="R1581">
        <f t="shared" si="194"/>
        <v>588</v>
      </c>
      <c r="S1581">
        <f t="shared" si="195"/>
        <v>168</v>
      </c>
      <c r="T1581">
        <f t="shared" si="196"/>
        <v>0</v>
      </c>
      <c r="U1581">
        <f t="shared" si="197"/>
        <v>0</v>
      </c>
      <c r="V1581">
        <f t="shared" si="198"/>
        <v>840</v>
      </c>
      <c r="W1581">
        <f t="shared" si="199"/>
        <v>840</v>
      </c>
      <c r="X1581" t="str">
        <f t="shared" si="200"/>
        <v>Yes</v>
      </c>
    </row>
    <row r="1582" spans="1:24">
      <c r="A1582" s="5" t="s">
        <v>145</v>
      </c>
      <c r="B1582" s="5" t="s">
        <v>146</v>
      </c>
      <c r="C1582" s="5">
        <v>440</v>
      </c>
      <c r="D1582" s="7" t="s">
        <v>38</v>
      </c>
      <c r="E1582" s="5">
        <v>34</v>
      </c>
      <c r="F1582" s="5" t="s">
        <v>41</v>
      </c>
      <c r="G1582" s="5" t="s">
        <v>0</v>
      </c>
      <c r="H1582" s="5" t="s">
        <v>22</v>
      </c>
      <c r="I1582" s="5" t="s">
        <v>22</v>
      </c>
      <c r="J1582" s="5" t="s">
        <v>26</v>
      </c>
      <c r="K1582" s="6">
        <v>8.4</v>
      </c>
      <c r="L1582" s="10">
        <v>21</v>
      </c>
      <c r="M1582" s="10">
        <v>42</v>
      </c>
      <c r="N1582" s="10">
        <v>35</v>
      </c>
      <c r="O1582" s="10">
        <v>2</v>
      </c>
      <c r="P1582" s="10">
        <v>0</v>
      </c>
      <c r="Q1582">
        <f t="shared" si="193"/>
        <v>176.4</v>
      </c>
      <c r="R1582">
        <f t="shared" si="194"/>
        <v>352.8</v>
      </c>
      <c r="S1582">
        <f t="shared" si="195"/>
        <v>294</v>
      </c>
      <c r="T1582">
        <f t="shared" si="196"/>
        <v>16.8</v>
      </c>
      <c r="U1582">
        <f t="shared" si="197"/>
        <v>0</v>
      </c>
      <c r="V1582">
        <f t="shared" si="198"/>
        <v>840</v>
      </c>
      <c r="W1582">
        <f t="shared" si="199"/>
        <v>840</v>
      </c>
      <c r="X1582" t="str">
        <f t="shared" si="200"/>
        <v>Yes</v>
      </c>
    </row>
    <row r="1583" spans="1:24">
      <c r="A1583" s="5" t="s">
        <v>145</v>
      </c>
      <c r="B1583" s="5" t="s">
        <v>146</v>
      </c>
      <c r="C1583" s="5">
        <v>440</v>
      </c>
      <c r="D1583" s="7" t="s">
        <v>38</v>
      </c>
      <c r="E1583" s="5">
        <v>35</v>
      </c>
      <c r="F1583" s="5" t="s">
        <v>42</v>
      </c>
      <c r="G1583" s="5" t="s">
        <v>0</v>
      </c>
      <c r="H1583" s="5" t="s">
        <v>22</v>
      </c>
      <c r="I1583" s="5" t="s">
        <v>22</v>
      </c>
      <c r="J1583" s="5" t="s">
        <v>23</v>
      </c>
      <c r="K1583" s="6">
        <v>7.2</v>
      </c>
      <c r="L1583" s="8">
        <v>11.1</v>
      </c>
      <c r="M1583" s="8">
        <v>29.6</v>
      </c>
      <c r="N1583" s="8">
        <v>33.4</v>
      </c>
      <c r="O1583" s="8">
        <v>22.2</v>
      </c>
      <c r="P1583" s="8">
        <v>3.7</v>
      </c>
      <c r="Q1583">
        <f t="shared" si="193"/>
        <v>79.92</v>
      </c>
      <c r="R1583">
        <f t="shared" si="194"/>
        <v>213.12</v>
      </c>
      <c r="S1583">
        <f t="shared" si="195"/>
        <v>240.48</v>
      </c>
      <c r="T1583">
        <f t="shared" si="196"/>
        <v>159.84</v>
      </c>
      <c r="U1583">
        <f t="shared" si="197"/>
        <v>26.64</v>
      </c>
      <c r="V1583">
        <f t="shared" si="198"/>
        <v>720</v>
      </c>
      <c r="W1583">
        <f t="shared" si="199"/>
        <v>720</v>
      </c>
      <c r="X1583" t="str">
        <f t="shared" si="200"/>
        <v>Yes</v>
      </c>
    </row>
    <row r="1584" spans="1:24">
      <c r="A1584" s="5" t="s">
        <v>145</v>
      </c>
      <c r="B1584" s="5" t="s">
        <v>146</v>
      </c>
      <c r="C1584" s="5">
        <v>440</v>
      </c>
      <c r="D1584" s="7" t="s">
        <v>38</v>
      </c>
      <c r="E1584" s="5">
        <v>35</v>
      </c>
      <c r="F1584" s="5" t="s">
        <v>42</v>
      </c>
      <c r="G1584" s="5" t="s">
        <v>0</v>
      </c>
      <c r="H1584" s="5" t="s">
        <v>22</v>
      </c>
      <c r="I1584" s="5" t="s">
        <v>22</v>
      </c>
      <c r="J1584" s="5" t="s">
        <v>24</v>
      </c>
      <c r="K1584" s="6">
        <v>7.2</v>
      </c>
      <c r="L1584" s="8">
        <v>50</v>
      </c>
      <c r="M1584" s="8">
        <v>30</v>
      </c>
      <c r="N1584" s="8">
        <v>20</v>
      </c>
      <c r="O1584" s="8">
        <v>0</v>
      </c>
      <c r="P1584" s="8">
        <v>0</v>
      </c>
      <c r="Q1584">
        <f t="shared" si="193"/>
        <v>360</v>
      </c>
      <c r="R1584">
        <f t="shared" si="194"/>
        <v>216</v>
      </c>
      <c r="S1584">
        <f t="shared" si="195"/>
        <v>144</v>
      </c>
      <c r="T1584">
        <f t="shared" si="196"/>
        <v>0</v>
      </c>
      <c r="U1584">
        <f t="shared" si="197"/>
        <v>0</v>
      </c>
      <c r="V1584">
        <f t="shared" si="198"/>
        <v>720</v>
      </c>
      <c r="W1584">
        <f t="shared" si="199"/>
        <v>720</v>
      </c>
      <c r="X1584" t="str">
        <f t="shared" si="200"/>
        <v>Yes</v>
      </c>
    </row>
    <row r="1585" spans="1:24">
      <c r="A1585" s="5" t="s">
        <v>145</v>
      </c>
      <c r="B1585" s="5" t="s">
        <v>146</v>
      </c>
      <c r="C1585" s="5">
        <v>440</v>
      </c>
      <c r="D1585" s="7" t="s">
        <v>38</v>
      </c>
      <c r="E1585" s="5">
        <v>35</v>
      </c>
      <c r="F1585" s="5" t="s">
        <v>42</v>
      </c>
      <c r="G1585" s="5" t="s">
        <v>0</v>
      </c>
      <c r="H1585" s="5" t="s">
        <v>22</v>
      </c>
      <c r="I1585" s="5" t="s">
        <v>22</v>
      </c>
      <c r="J1585" s="5" t="s">
        <v>25</v>
      </c>
      <c r="K1585" s="6">
        <v>7.2</v>
      </c>
      <c r="L1585" s="8">
        <v>0</v>
      </c>
      <c r="M1585" s="8">
        <v>50</v>
      </c>
      <c r="N1585" s="8">
        <v>40</v>
      </c>
      <c r="O1585" s="8">
        <v>10</v>
      </c>
      <c r="P1585" s="8">
        <v>0</v>
      </c>
      <c r="Q1585">
        <f t="shared" si="193"/>
        <v>0</v>
      </c>
      <c r="R1585">
        <f t="shared" si="194"/>
        <v>360</v>
      </c>
      <c r="S1585">
        <f t="shared" si="195"/>
        <v>288</v>
      </c>
      <c r="T1585">
        <f t="shared" si="196"/>
        <v>72</v>
      </c>
      <c r="U1585">
        <f t="shared" si="197"/>
        <v>0</v>
      </c>
      <c r="V1585">
        <f t="shared" si="198"/>
        <v>720</v>
      </c>
      <c r="W1585">
        <f t="shared" si="199"/>
        <v>720</v>
      </c>
      <c r="X1585" t="str">
        <f t="shared" si="200"/>
        <v>Yes</v>
      </c>
    </row>
    <row r="1586" spans="1:24">
      <c r="A1586" s="5" t="s">
        <v>145</v>
      </c>
      <c r="B1586" s="5" t="s">
        <v>146</v>
      </c>
      <c r="C1586" s="5">
        <v>440</v>
      </c>
      <c r="D1586" s="7" t="s">
        <v>38</v>
      </c>
      <c r="E1586" s="5">
        <v>35</v>
      </c>
      <c r="F1586" s="5" t="s">
        <v>42</v>
      </c>
      <c r="G1586" s="5" t="s">
        <v>0</v>
      </c>
      <c r="H1586" s="5" t="s">
        <v>22</v>
      </c>
      <c r="I1586" s="5" t="s">
        <v>22</v>
      </c>
      <c r="J1586" s="5" t="s">
        <v>26</v>
      </c>
      <c r="K1586" s="6">
        <v>7.2</v>
      </c>
      <c r="L1586" s="10">
        <v>17</v>
      </c>
      <c r="M1586" s="10">
        <v>33</v>
      </c>
      <c r="N1586" s="10">
        <v>32</v>
      </c>
      <c r="O1586" s="10">
        <v>16</v>
      </c>
      <c r="P1586" s="10">
        <v>2</v>
      </c>
      <c r="Q1586">
        <f t="shared" si="193"/>
        <v>122.4</v>
      </c>
      <c r="R1586">
        <f t="shared" si="194"/>
        <v>237.6</v>
      </c>
      <c r="S1586">
        <f t="shared" si="195"/>
        <v>230.4</v>
      </c>
      <c r="T1586">
        <f t="shared" si="196"/>
        <v>115.2</v>
      </c>
      <c r="U1586">
        <f t="shared" si="197"/>
        <v>14.4</v>
      </c>
      <c r="V1586">
        <f t="shared" si="198"/>
        <v>720</v>
      </c>
      <c r="W1586">
        <f t="shared" si="199"/>
        <v>720</v>
      </c>
      <c r="X1586" t="str">
        <f t="shared" si="200"/>
        <v>Yes</v>
      </c>
    </row>
    <row r="1587" spans="1:24">
      <c r="A1587" s="5" t="s">
        <v>145</v>
      </c>
      <c r="B1587" s="5" t="s">
        <v>146</v>
      </c>
      <c r="C1587" s="5">
        <v>440</v>
      </c>
      <c r="D1587" s="7" t="s">
        <v>38</v>
      </c>
      <c r="E1587" s="5">
        <v>36</v>
      </c>
      <c r="F1587" s="5" t="s">
        <v>43</v>
      </c>
      <c r="G1587" s="5" t="s">
        <v>0</v>
      </c>
      <c r="H1587" s="5" t="s">
        <v>22</v>
      </c>
      <c r="I1587" s="5" t="s">
        <v>22</v>
      </c>
      <c r="J1587" s="5" t="s">
        <v>23</v>
      </c>
      <c r="K1587" s="6">
        <v>14.8</v>
      </c>
      <c r="L1587" s="8">
        <v>29.2</v>
      </c>
      <c r="M1587" s="8">
        <v>43.1</v>
      </c>
      <c r="N1587" s="8">
        <v>23.1</v>
      </c>
      <c r="O1587" s="8">
        <v>4.5999999999999996</v>
      </c>
      <c r="P1587" s="8">
        <v>0</v>
      </c>
      <c r="Q1587">
        <f t="shared" si="193"/>
        <v>432.16</v>
      </c>
      <c r="R1587">
        <f t="shared" si="194"/>
        <v>637.88</v>
      </c>
      <c r="S1587">
        <f t="shared" si="195"/>
        <v>341.88000000000005</v>
      </c>
      <c r="T1587">
        <f t="shared" si="196"/>
        <v>68.08</v>
      </c>
      <c r="U1587">
        <f t="shared" si="197"/>
        <v>0</v>
      </c>
      <c r="V1587">
        <f t="shared" si="198"/>
        <v>1480</v>
      </c>
      <c r="W1587">
        <f t="shared" si="199"/>
        <v>1480</v>
      </c>
      <c r="X1587" t="str">
        <f t="shared" si="200"/>
        <v>Yes</v>
      </c>
    </row>
    <row r="1588" spans="1:24">
      <c r="A1588" s="5" t="s">
        <v>145</v>
      </c>
      <c r="B1588" s="5" t="s">
        <v>146</v>
      </c>
      <c r="C1588" s="5">
        <v>440</v>
      </c>
      <c r="D1588" s="7" t="s">
        <v>38</v>
      </c>
      <c r="E1588" s="5">
        <v>36</v>
      </c>
      <c r="F1588" s="5" t="s">
        <v>43</v>
      </c>
      <c r="G1588" s="5" t="s">
        <v>0</v>
      </c>
      <c r="H1588" s="5" t="s">
        <v>22</v>
      </c>
      <c r="I1588" s="5" t="s">
        <v>22</v>
      </c>
      <c r="J1588" s="5" t="s">
        <v>24</v>
      </c>
      <c r="K1588" s="6">
        <v>14.8</v>
      </c>
      <c r="L1588" s="8">
        <v>20</v>
      </c>
      <c r="M1588" s="8">
        <v>80</v>
      </c>
      <c r="N1588" s="8">
        <v>0</v>
      </c>
      <c r="O1588" s="8">
        <v>0</v>
      </c>
      <c r="P1588" s="8">
        <v>0</v>
      </c>
      <c r="Q1588">
        <f t="shared" si="193"/>
        <v>296</v>
      </c>
      <c r="R1588">
        <f t="shared" si="194"/>
        <v>1184</v>
      </c>
      <c r="S1588">
        <f t="shared" si="195"/>
        <v>0</v>
      </c>
      <c r="T1588">
        <f t="shared" si="196"/>
        <v>0</v>
      </c>
      <c r="U1588">
        <f t="shared" si="197"/>
        <v>0</v>
      </c>
      <c r="V1588">
        <f t="shared" si="198"/>
        <v>1480</v>
      </c>
      <c r="W1588">
        <f t="shared" si="199"/>
        <v>1480</v>
      </c>
      <c r="X1588" t="str">
        <f t="shared" si="200"/>
        <v>Yes</v>
      </c>
    </row>
    <row r="1589" spans="1:24">
      <c r="A1589" s="5" t="s">
        <v>145</v>
      </c>
      <c r="B1589" s="5" t="s">
        <v>146</v>
      </c>
      <c r="C1589" s="5">
        <v>440</v>
      </c>
      <c r="D1589" s="7" t="s">
        <v>38</v>
      </c>
      <c r="E1589" s="5">
        <v>36</v>
      </c>
      <c r="F1589" s="5" t="s">
        <v>43</v>
      </c>
      <c r="G1589" s="5" t="s">
        <v>0</v>
      </c>
      <c r="H1589" s="5" t="s">
        <v>22</v>
      </c>
      <c r="I1589" s="5" t="s">
        <v>22</v>
      </c>
      <c r="J1589" s="5" t="s">
        <v>25</v>
      </c>
      <c r="K1589" s="6">
        <v>14.8</v>
      </c>
      <c r="L1589" s="8">
        <v>70</v>
      </c>
      <c r="M1589" s="8">
        <v>20</v>
      </c>
      <c r="N1589" s="8">
        <v>10</v>
      </c>
      <c r="O1589" s="8">
        <v>0</v>
      </c>
      <c r="P1589" s="8">
        <v>0</v>
      </c>
      <c r="Q1589">
        <f t="shared" si="193"/>
        <v>1036</v>
      </c>
      <c r="R1589">
        <f t="shared" si="194"/>
        <v>296</v>
      </c>
      <c r="S1589">
        <f t="shared" si="195"/>
        <v>148</v>
      </c>
      <c r="T1589">
        <f t="shared" si="196"/>
        <v>0</v>
      </c>
      <c r="U1589">
        <f t="shared" si="197"/>
        <v>0</v>
      </c>
      <c r="V1589">
        <f t="shared" si="198"/>
        <v>1480</v>
      </c>
      <c r="W1589">
        <f t="shared" si="199"/>
        <v>1480</v>
      </c>
      <c r="X1589" t="str">
        <f t="shared" si="200"/>
        <v>Yes</v>
      </c>
    </row>
    <row r="1590" spans="1:24">
      <c r="A1590" s="5" t="s">
        <v>145</v>
      </c>
      <c r="B1590" s="5" t="s">
        <v>146</v>
      </c>
      <c r="C1590" s="5">
        <v>440</v>
      </c>
      <c r="D1590" s="7" t="s">
        <v>38</v>
      </c>
      <c r="E1590" s="5">
        <v>36</v>
      </c>
      <c r="F1590" s="5" t="s">
        <v>43</v>
      </c>
      <c r="G1590" s="5" t="s">
        <v>0</v>
      </c>
      <c r="H1590" s="5" t="s">
        <v>22</v>
      </c>
      <c r="I1590" s="5" t="s">
        <v>22</v>
      </c>
      <c r="J1590" s="5" t="s">
        <v>26</v>
      </c>
      <c r="K1590" s="6">
        <v>14.8</v>
      </c>
      <c r="L1590" s="10">
        <v>33</v>
      </c>
      <c r="M1590" s="10">
        <v>47</v>
      </c>
      <c r="N1590" s="10">
        <v>17</v>
      </c>
      <c r="O1590" s="10">
        <v>3</v>
      </c>
      <c r="P1590" s="10">
        <v>0</v>
      </c>
      <c r="Q1590">
        <f t="shared" si="193"/>
        <v>488.40000000000003</v>
      </c>
      <c r="R1590">
        <f t="shared" si="194"/>
        <v>695.6</v>
      </c>
      <c r="S1590">
        <f t="shared" si="195"/>
        <v>251.60000000000002</v>
      </c>
      <c r="T1590">
        <f t="shared" si="196"/>
        <v>44.400000000000006</v>
      </c>
      <c r="U1590">
        <f t="shared" si="197"/>
        <v>0</v>
      </c>
      <c r="V1590">
        <f t="shared" si="198"/>
        <v>1480</v>
      </c>
      <c r="W1590">
        <f t="shared" si="199"/>
        <v>1480</v>
      </c>
      <c r="X1590" t="str">
        <f t="shared" si="200"/>
        <v>Yes</v>
      </c>
    </row>
    <row r="1591" spans="1:24">
      <c r="A1591" s="5" t="s">
        <v>147</v>
      </c>
      <c r="B1591" s="5" t="s">
        <v>148</v>
      </c>
      <c r="C1591" s="5">
        <v>450</v>
      </c>
      <c r="D1591" s="7" t="s">
        <v>20</v>
      </c>
      <c r="E1591" s="5">
        <v>3</v>
      </c>
      <c r="F1591" s="5" t="s">
        <v>21</v>
      </c>
      <c r="G1591" s="5" t="s">
        <v>0</v>
      </c>
      <c r="H1591" s="5" t="s">
        <v>22</v>
      </c>
      <c r="I1591" s="5" t="s">
        <v>22</v>
      </c>
      <c r="J1591" s="5" t="s">
        <v>23</v>
      </c>
      <c r="K1591" s="6">
        <v>11.1</v>
      </c>
      <c r="L1591" s="8">
        <v>3.9</v>
      </c>
      <c r="M1591" s="8">
        <v>45.1</v>
      </c>
      <c r="N1591" s="8">
        <v>43.2</v>
      </c>
      <c r="O1591" s="8">
        <v>7.8</v>
      </c>
      <c r="P1591" s="8">
        <v>0</v>
      </c>
      <c r="Q1591">
        <f t="shared" si="193"/>
        <v>43.29</v>
      </c>
      <c r="R1591">
        <f t="shared" si="194"/>
        <v>500.61</v>
      </c>
      <c r="S1591">
        <f t="shared" si="195"/>
        <v>479.52000000000004</v>
      </c>
      <c r="T1591">
        <f t="shared" si="196"/>
        <v>86.58</v>
      </c>
      <c r="U1591">
        <f t="shared" si="197"/>
        <v>0</v>
      </c>
      <c r="V1591">
        <f t="shared" si="198"/>
        <v>1110</v>
      </c>
      <c r="W1591">
        <f t="shared" si="199"/>
        <v>1110</v>
      </c>
      <c r="X1591" t="str">
        <f t="shared" si="200"/>
        <v>Yes</v>
      </c>
    </row>
    <row r="1592" spans="1:24">
      <c r="A1592" s="5" t="s">
        <v>147</v>
      </c>
      <c r="B1592" s="5" t="s">
        <v>148</v>
      </c>
      <c r="C1592" s="5">
        <v>450</v>
      </c>
      <c r="D1592" s="7" t="s">
        <v>20</v>
      </c>
      <c r="E1592" s="5">
        <v>3</v>
      </c>
      <c r="F1592" s="5" t="s">
        <v>21</v>
      </c>
      <c r="G1592" s="5" t="s">
        <v>0</v>
      </c>
      <c r="H1592" s="5" t="s">
        <v>22</v>
      </c>
      <c r="I1592" s="5" t="s">
        <v>22</v>
      </c>
      <c r="J1592" s="5" t="s">
        <v>24</v>
      </c>
      <c r="K1592" s="6">
        <v>11.1</v>
      </c>
      <c r="L1592" s="8">
        <v>20</v>
      </c>
      <c r="M1592" s="8">
        <v>60</v>
      </c>
      <c r="N1592" s="8">
        <v>20</v>
      </c>
      <c r="O1592" s="8">
        <v>0</v>
      </c>
      <c r="P1592" s="8">
        <v>0</v>
      </c>
      <c r="Q1592">
        <f t="shared" si="193"/>
        <v>222</v>
      </c>
      <c r="R1592">
        <f t="shared" si="194"/>
        <v>666</v>
      </c>
      <c r="S1592">
        <f t="shared" si="195"/>
        <v>222</v>
      </c>
      <c r="T1592">
        <f t="shared" si="196"/>
        <v>0</v>
      </c>
      <c r="U1592">
        <f t="shared" si="197"/>
        <v>0</v>
      </c>
      <c r="V1592">
        <f t="shared" si="198"/>
        <v>1110</v>
      </c>
      <c r="W1592">
        <f t="shared" si="199"/>
        <v>1110</v>
      </c>
      <c r="X1592" t="str">
        <f t="shared" si="200"/>
        <v>Yes</v>
      </c>
    </row>
    <row r="1593" spans="1:24">
      <c r="A1593" s="5" t="s">
        <v>147</v>
      </c>
      <c r="B1593" s="5" t="s">
        <v>148</v>
      </c>
      <c r="C1593" s="5">
        <v>450</v>
      </c>
      <c r="D1593" s="7" t="s">
        <v>20</v>
      </c>
      <c r="E1593" s="5">
        <v>3</v>
      </c>
      <c r="F1593" s="5" t="s">
        <v>21</v>
      </c>
      <c r="G1593" s="5" t="s">
        <v>0</v>
      </c>
      <c r="H1593" s="5" t="s">
        <v>22</v>
      </c>
      <c r="I1593" s="5" t="s">
        <v>22</v>
      </c>
      <c r="J1593" s="5" t="s">
        <v>25</v>
      </c>
      <c r="K1593" s="6">
        <v>11.1</v>
      </c>
      <c r="L1593" s="8">
        <v>0</v>
      </c>
      <c r="M1593" s="8">
        <v>50</v>
      </c>
      <c r="N1593" s="8">
        <v>25</v>
      </c>
      <c r="O1593" s="8">
        <v>25</v>
      </c>
      <c r="P1593" s="8">
        <v>0</v>
      </c>
      <c r="Q1593">
        <f t="shared" si="193"/>
        <v>0</v>
      </c>
      <c r="R1593">
        <f t="shared" si="194"/>
        <v>555</v>
      </c>
      <c r="S1593">
        <f t="shared" si="195"/>
        <v>277.5</v>
      </c>
      <c r="T1593">
        <f t="shared" si="196"/>
        <v>277.5</v>
      </c>
      <c r="U1593">
        <f t="shared" si="197"/>
        <v>0</v>
      </c>
      <c r="V1593">
        <f t="shared" si="198"/>
        <v>1110</v>
      </c>
      <c r="W1593">
        <f t="shared" si="199"/>
        <v>1110</v>
      </c>
      <c r="X1593" t="str">
        <f t="shared" si="200"/>
        <v>Yes</v>
      </c>
    </row>
    <row r="1594" spans="1:24">
      <c r="A1594" s="5" t="s">
        <v>147</v>
      </c>
      <c r="B1594" s="5" t="s">
        <v>148</v>
      </c>
      <c r="C1594" s="5">
        <v>450</v>
      </c>
      <c r="D1594" s="7" t="s">
        <v>20</v>
      </c>
      <c r="E1594" s="5">
        <v>3</v>
      </c>
      <c r="F1594" s="5" t="s">
        <v>21</v>
      </c>
      <c r="G1594" s="5" t="s">
        <v>0</v>
      </c>
      <c r="H1594" s="5" t="s">
        <v>22</v>
      </c>
      <c r="I1594" s="5" t="s">
        <v>22</v>
      </c>
      <c r="J1594" s="5" t="s">
        <v>26</v>
      </c>
      <c r="K1594" s="6">
        <v>11.1</v>
      </c>
      <c r="L1594" s="10">
        <v>7</v>
      </c>
      <c r="M1594" s="10">
        <v>48</v>
      </c>
      <c r="N1594" s="10">
        <v>36</v>
      </c>
      <c r="O1594" s="10">
        <v>9</v>
      </c>
      <c r="P1594" s="10">
        <v>0</v>
      </c>
      <c r="Q1594">
        <f t="shared" si="193"/>
        <v>77.7</v>
      </c>
      <c r="R1594">
        <f t="shared" si="194"/>
        <v>532.79999999999995</v>
      </c>
      <c r="S1594">
        <f t="shared" si="195"/>
        <v>399.59999999999997</v>
      </c>
      <c r="T1594">
        <f t="shared" si="196"/>
        <v>99.899999999999991</v>
      </c>
      <c r="U1594">
        <f t="shared" si="197"/>
        <v>0</v>
      </c>
      <c r="V1594">
        <f t="shared" si="198"/>
        <v>1110</v>
      </c>
      <c r="W1594">
        <f t="shared" si="199"/>
        <v>1110</v>
      </c>
      <c r="X1594" t="str">
        <f t="shared" si="200"/>
        <v>Yes</v>
      </c>
    </row>
    <row r="1595" spans="1:24">
      <c r="A1595" s="5" t="s">
        <v>147</v>
      </c>
      <c r="B1595" s="5" t="s">
        <v>148</v>
      </c>
      <c r="C1595" s="5">
        <v>450</v>
      </c>
      <c r="D1595" s="7" t="s">
        <v>20</v>
      </c>
      <c r="E1595" s="5">
        <v>4</v>
      </c>
      <c r="F1595" s="5" t="s">
        <v>27</v>
      </c>
      <c r="G1595" s="5" t="s">
        <v>0</v>
      </c>
      <c r="H1595" s="5" t="s">
        <v>22</v>
      </c>
      <c r="I1595" s="5" t="s">
        <v>22</v>
      </c>
      <c r="J1595" s="5" t="s">
        <v>23</v>
      </c>
      <c r="K1595" s="6">
        <v>12.2</v>
      </c>
      <c r="L1595" s="8">
        <v>22.7</v>
      </c>
      <c r="M1595" s="8">
        <v>27.3</v>
      </c>
      <c r="N1595" s="8">
        <v>40.9</v>
      </c>
      <c r="O1595" s="8">
        <v>9.1</v>
      </c>
      <c r="P1595" s="8">
        <v>0</v>
      </c>
      <c r="Q1595">
        <f t="shared" si="193"/>
        <v>276.94</v>
      </c>
      <c r="R1595">
        <f t="shared" si="194"/>
        <v>333.06</v>
      </c>
      <c r="S1595">
        <f t="shared" si="195"/>
        <v>498.97999999999996</v>
      </c>
      <c r="T1595">
        <f t="shared" si="196"/>
        <v>111.02</v>
      </c>
      <c r="U1595">
        <f t="shared" si="197"/>
        <v>0</v>
      </c>
      <c r="V1595">
        <f t="shared" si="198"/>
        <v>1220</v>
      </c>
      <c r="W1595">
        <f t="shared" si="199"/>
        <v>1220</v>
      </c>
      <c r="X1595" t="str">
        <f t="shared" si="200"/>
        <v>Yes</v>
      </c>
    </row>
    <row r="1596" spans="1:24">
      <c r="A1596" s="5" t="s">
        <v>147</v>
      </c>
      <c r="B1596" s="5" t="s">
        <v>148</v>
      </c>
      <c r="C1596" s="5">
        <v>450</v>
      </c>
      <c r="D1596" s="7" t="s">
        <v>20</v>
      </c>
      <c r="E1596" s="5">
        <v>4</v>
      </c>
      <c r="F1596" s="5" t="s">
        <v>27</v>
      </c>
      <c r="G1596" s="5" t="s">
        <v>0</v>
      </c>
      <c r="H1596" s="5" t="s">
        <v>22</v>
      </c>
      <c r="I1596" s="5" t="s">
        <v>22</v>
      </c>
      <c r="J1596" s="5" t="s">
        <v>24</v>
      </c>
      <c r="K1596" s="6">
        <v>12.2</v>
      </c>
      <c r="L1596" s="8">
        <v>0</v>
      </c>
      <c r="M1596" s="8">
        <v>40</v>
      </c>
      <c r="N1596" s="8">
        <v>60</v>
      </c>
      <c r="O1596" s="8">
        <v>0</v>
      </c>
      <c r="P1596" s="8">
        <v>0</v>
      </c>
      <c r="Q1596">
        <f t="shared" si="193"/>
        <v>0</v>
      </c>
      <c r="R1596">
        <f t="shared" si="194"/>
        <v>488</v>
      </c>
      <c r="S1596">
        <f t="shared" si="195"/>
        <v>732</v>
      </c>
      <c r="T1596">
        <f t="shared" si="196"/>
        <v>0</v>
      </c>
      <c r="U1596">
        <f t="shared" si="197"/>
        <v>0</v>
      </c>
      <c r="V1596">
        <f t="shared" si="198"/>
        <v>1220</v>
      </c>
      <c r="W1596">
        <f t="shared" si="199"/>
        <v>1220</v>
      </c>
      <c r="X1596" t="str">
        <f t="shared" si="200"/>
        <v>Yes</v>
      </c>
    </row>
    <row r="1597" spans="1:24">
      <c r="A1597" s="5" t="s">
        <v>147</v>
      </c>
      <c r="B1597" s="5" t="s">
        <v>148</v>
      </c>
      <c r="C1597" s="5">
        <v>450</v>
      </c>
      <c r="D1597" s="7" t="s">
        <v>20</v>
      </c>
      <c r="E1597" s="5">
        <v>4</v>
      </c>
      <c r="F1597" s="5" t="s">
        <v>27</v>
      </c>
      <c r="G1597" s="5" t="s">
        <v>0</v>
      </c>
      <c r="H1597" s="5" t="s">
        <v>22</v>
      </c>
      <c r="I1597" s="5" t="s">
        <v>22</v>
      </c>
      <c r="J1597" s="5" t="s">
        <v>25</v>
      </c>
      <c r="K1597" s="6">
        <v>12.2</v>
      </c>
      <c r="L1597" s="8">
        <v>0</v>
      </c>
      <c r="M1597" s="8">
        <v>25</v>
      </c>
      <c r="N1597" s="8">
        <v>50</v>
      </c>
      <c r="O1597" s="8">
        <v>25</v>
      </c>
      <c r="P1597" s="8">
        <v>0</v>
      </c>
      <c r="Q1597">
        <f t="shared" si="193"/>
        <v>0</v>
      </c>
      <c r="R1597">
        <f t="shared" si="194"/>
        <v>305</v>
      </c>
      <c r="S1597">
        <f t="shared" si="195"/>
        <v>610</v>
      </c>
      <c r="T1597">
        <f t="shared" si="196"/>
        <v>305</v>
      </c>
      <c r="U1597">
        <f t="shared" si="197"/>
        <v>0</v>
      </c>
      <c r="V1597">
        <f t="shared" si="198"/>
        <v>1220</v>
      </c>
      <c r="W1597">
        <f t="shared" si="199"/>
        <v>1220</v>
      </c>
      <c r="X1597" t="str">
        <f t="shared" si="200"/>
        <v>Yes</v>
      </c>
    </row>
    <row r="1598" spans="1:24">
      <c r="A1598" s="5" t="s">
        <v>147</v>
      </c>
      <c r="B1598" s="5" t="s">
        <v>148</v>
      </c>
      <c r="C1598" s="5">
        <v>450</v>
      </c>
      <c r="D1598" s="7" t="s">
        <v>20</v>
      </c>
      <c r="E1598" s="5">
        <v>4</v>
      </c>
      <c r="F1598" s="5" t="s">
        <v>27</v>
      </c>
      <c r="G1598" s="5" t="s">
        <v>0</v>
      </c>
      <c r="H1598" s="5" t="s">
        <v>22</v>
      </c>
      <c r="I1598" s="5" t="s">
        <v>22</v>
      </c>
      <c r="J1598" s="5" t="s">
        <v>26</v>
      </c>
      <c r="K1598" s="6">
        <v>12.2</v>
      </c>
      <c r="L1598" s="10">
        <v>15</v>
      </c>
      <c r="M1598" s="10">
        <v>29</v>
      </c>
      <c r="N1598" s="10">
        <v>46</v>
      </c>
      <c r="O1598" s="10">
        <v>10</v>
      </c>
      <c r="P1598" s="10">
        <v>0</v>
      </c>
      <c r="Q1598">
        <f t="shared" si="193"/>
        <v>183</v>
      </c>
      <c r="R1598">
        <f t="shared" si="194"/>
        <v>353.79999999999995</v>
      </c>
      <c r="S1598">
        <f t="shared" si="195"/>
        <v>561.19999999999993</v>
      </c>
      <c r="T1598">
        <f t="shared" si="196"/>
        <v>122</v>
      </c>
      <c r="U1598">
        <f t="shared" si="197"/>
        <v>0</v>
      </c>
      <c r="V1598">
        <f t="shared" si="198"/>
        <v>1220</v>
      </c>
      <c r="W1598">
        <f t="shared" si="199"/>
        <v>1220</v>
      </c>
      <c r="X1598" t="str">
        <f t="shared" si="200"/>
        <v>Yes</v>
      </c>
    </row>
    <row r="1599" spans="1:24">
      <c r="A1599" s="5" t="s">
        <v>147</v>
      </c>
      <c r="B1599" s="5" t="s">
        <v>148</v>
      </c>
      <c r="C1599" s="5">
        <v>450</v>
      </c>
      <c r="D1599" s="7" t="s">
        <v>29</v>
      </c>
      <c r="E1599" s="5">
        <v>11</v>
      </c>
      <c r="F1599" s="5" t="s">
        <v>46</v>
      </c>
      <c r="G1599" s="5" t="s">
        <v>0</v>
      </c>
      <c r="H1599" s="5" t="s">
        <v>22</v>
      </c>
      <c r="I1599" s="5" t="s">
        <v>22</v>
      </c>
      <c r="J1599" s="5" t="s">
        <v>23</v>
      </c>
      <c r="K1599" s="6">
        <v>5</v>
      </c>
      <c r="L1599" s="8">
        <v>0</v>
      </c>
      <c r="M1599" s="8">
        <v>0</v>
      </c>
      <c r="N1599" s="8">
        <v>26.7</v>
      </c>
      <c r="O1599" s="8">
        <v>73.3</v>
      </c>
      <c r="P1599" s="8">
        <v>0</v>
      </c>
      <c r="Q1599">
        <f t="shared" si="193"/>
        <v>0</v>
      </c>
      <c r="R1599">
        <f t="shared" si="194"/>
        <v>0</v>
      </c>
      <c r="S1599">
        <f t="shared" si="195"/>
        <v>133.5</v>
      </c>
      <c r="T1599">
        <f t="shared" si="196"/>
        <v>366.5</v>
      </c>
      <c r="U1599">
        <f t="shared" si="197"/>
        <v>0</v>
      </c>
      <c r="V1599">
        <f t="shared" si="198"/>
        <v>500</v>
      </c>
      <c r="W1599">
        <f t="shared" si="199"/>
        <v>500</v>
      </c>
      <c r="X1599" t="str">
        <f t="shared" si="200"/>
        <v>Yes</v>
      </c>
    </row>
    <row r="1600" spans="1:24">
      <c r="A1600" s="5" t="s">
        <v>147</v>
      </c>
      <c r="B1600" s="5" t="s">
        <v>148</v>
      </c>
      <c r="C1600" s="5">
        <v>450</v>
      </c>
      <c r="D1600" s="7" t="s">
        <v>29</v>
      </c>
      <c r="E1600" s="5">
        <v>11</v>
      </c>
      <c r="F1600" s="5" t="s">
        <v>46</v>
      </c>
      <c r="G1600" s="5" t="s">
        <v>0</v>
      </c>
      <c r="H1600" s="5" t="s">
        <v>22</v>
      </c>
      <c r="I1600" s="5" t="s">
        <v>22</v>
      </c>
      <c r="J1600" s="5" t="s">
        <v>24</v>
      </c>
      <c r="K1600" s="6">
        <v>5</v>
      </c>
      <c r="L1600" s="8">
        <v>0</v>
      </c>
      <c r="M1600" s="8">
        <v>10</v>
      </c>
      <c r="N1600" s="8">
        <v>50</v>
      </c>
      <c r="O1600" s="8">
        <v>0</v>
      </c>
      <c r="P1600" s="8">
        <v>40</v>
      </c>
      <c r="Q1600">
        <f t="shared" si="193"/>
        <v>0</v>
      </c>
      <c r="R1600">
        <f t="shared" si="194"/>
        <v>50</v>
      </c>
      <c r="S1600">
        <f t="shared" si="195"/>
        <v>250</v>
      </c>
      <c r="T1600">
        <f t="shared" si="196"/>
        <v>0</v>
      </c>
      <c r="U1600">
        <f t="shared" si="197"/>
        <v>200</v>
      </c>
      <c r="V1600">
        <f t="shared" si="198"/>
        <v>500</v>
      </c>
      <c r="W1600">
        <f t="shared" si="199"/>
        <v>500</v>
      </c>
      <c r="X1600" t="str">
        <f t="shared" si="200"/>
        <v>Yes</v>
      </c>
    </row>
    <row r="1601" spans="1:24">
      <c r="A1601" s="5" t="s">
        <v>147</v>
      </c>
      <c r="B1601" s="5" t="s">
        <v>148</v>
      </c>
      <c r="C1601" s="5">
        <v>450</v>
      </c>
      <c r="D1601" s="7" t="s">
        <v>29</v>
      </c>
      <c r="E1601" s="5">
        <v>11</v>
      </c>
      <c r="F1601" s="5" t="s">
        <v>46</v>
      </c>
      <c r="G1601" s="5" t="s">
        <v>0</v>
      </c>
      <c r="H1601" s="5" t="s">
        <v>22</v>
      </c>
      <c r="I1601" s="5" t="s">
        <v>22</v>
      </c>
      <c r="J1601" s="5" t="s">
        <v>25</v>
      </c>
      <c r="K1601" s="6">
        <v>5</v>
      </c>
      <c r="L1601" s="8">
        <v>0</v>
      </c>
      <c r="M1601" s="8">
        <v>0</v>
      </c>
      <c r="N1601" s="8">
        <v>35</v>
      </c>
      <c r="O1601" s="8">
        <v>65</v>
      </c>
      <c r="P1601" s="8">
        <v>0</v>
      </c>
      <c r="Q1601">
        <f t="shared" si="193"/>
        <v>0</v>
      </c>
      <c r="R1601">
        <f t="shared" si="194"/>
        <v>0</v>
      </c>
      <c r="S1601">
        <f t="shared" si="195"/>
        <v>175</v>
      </c>
      <c r="T1601">
        <f t="shared" si="196"/>
        <v>325</v>
      </c>
      <c r="U1601">
        <f t="shared" si="197"/>
        <v>0</v>
      </c>
      <c r="V1601">
        <f t="shared" si="198"/>
        <v>500</v>
      </c>
      <c r="W1601">
        <f t="shared" si="199"/>
        <v>500</v>
      </c>
      <c r="X1601" t="str">
        <f t="shared" si="200"/>
        <v>Yes</v>
      </c>
    </row>
    <row r="1602" spans="1:24">
      <c r="A1602" s="5" t="s">
        <v>147</v>
      </c>
      <c r="B1602" s="5" t="s">
        <v>148</v>
      </c>
      <c r="C1602" s="5">
        <v>450</v>
      </c>
      <c r="D1602" s="7" t="s">
        <v>29</v>
      </c>
      <c r="E1602" s="5">
        <v>11</v>
      </c>
      <c r="F1602" s="5" t="s">
        <v>46</v>
      </c>
      <c r="G1602" s="5" t="s">
        <v>0</v>
      </c>
      <c r="H1602" s="5" t="s">
        <v>22</v>
      </c>
      <c r="I1602" s="5" t="s">
        <v>22</v>
      </c>
      <c r="J1602" s="5" t="s">
        <v>26</v>
      </c>
      <c r="K1602" s="6">
        <v>5</v>
      </c>
      <c r="L1602" s="10">
        <v>0</v>
      </c>
      <c r="M1602" s="10">
        <v>2</v>
      </c>
      <c r="N1602" s="10">
        <v>33</v>
      </c>
      <c r="O1602" s="10">
        <v>57</v>
      </c>
      <c r="P1602" s="10">
        <v>8</v>
      </c>
      <c r="Q1602">
        <f t="shared" si="193"/>
        <v>0</v>
      </c>
      <c r="R1602">
        <f t="shared" si="194"/>
        <v>10</v>
      </c>
      <c r="S1602">
        <f t="shared" si="195"/>
        <v>165</v>
      </c>
      <c r="T1602">
        <f t="shared" si="196"/>
        <v>285</v>
      </c>
      <c r="U1602">
        <f t="shared" si="197"/>
        <v>40</v>
      </c>
      <c r="V1602">
        <f t="shared" si="198"/>
        <v>500</v>
      </c>
      <c r="W1602">
        <f t="shared" si="199"/>
        <v>500</v>
      </c>
      <c r="X1602" t="str">
        <f t="shared" si="200"/>
        <v>Yes</v>
      </c>
    </row>
    <row r="1603" spans="1:24">
      <c r="A1603" s="5" t="s">
        <v>147</v>
      </c>
      <c r="B1603" s="5" t="s">
        <v>148</v>
      </c>
      <c r="C1603" s="5">
        <v>450</v>
      </c>
      <c r="D1603" s="7" t="s">
        <v>31</v>
      </c>
      <c r="E1603" s="5">
        <v>17</v>
      </c>
      <c r="F1603" s="5" t="s">
        <v>33</v>
      </c>
      <c r="G1603" s="5" t="s">
        <v>0</v>
      </c>
      <c r="H1603" s="5" t="s">
        <v>22</v>
      </c>
      <c r="I1603" s="5" t="s">
        <v>22</v>
      </c>
      <c r="J1603" s="5" t="s">
        <v>23</v>
      </c>
      <c r="K1603" s="6">
        <v>9</v>
      </c>
      <c r="L1603" s="8">
        <v>4</v>
      </c>
      <c r="M1603" s="8">
        <v>28</v>
      </c>
      <c r="N1603" s="8">
        <v>36</v>
      </c>
      <c r="O1603" s="8">
        <v>24</v>
      </c>
      <c r="P1603" s="8">
        <v>8</v>
      </c>
      <c r="Q1603">
        <f t="shared" si="193"/>
        <v>36</v>
      </c>
      <c r="R1603">
        <f t="shared" si="194"/>
        <v>252</v>
      </c>
      <c r="S1603">
        <f t="shared" si="195"/>
        <v>324</v>
      </c>
      <c r="T1603">
        <f t="shared" si="196"/>
        <v>216</v>
      </c>
      <c r="U1603">
        <f t="shared" si="197"/>
        <v>72</v>
      </c>
      <c r="V1603">
        <f t="shared" si="198"/>
        <v>900</v>
      </c>
      <c r="W1603">
        <f t="shared" si="199"/>
        <v>900</v>
      </c>
      <c r="X1603" t="str">
        <f t="shared" si="200"/>
        <v>Yes</v>
      </c>
    </row>
    <row r="1604" spans="1:24">
      <c r="A1604" s="5" t="s">
        <v>147</v>
      </c>
      <c r="B1604" s="5" t="s">
        <v>148</v>
      </c>
      <c r="C1604" s="5">
        <v>450</v>
      </c>
      <c r="D1604" s="7" t="s">
        <v>31</v>
      </c>
      <c r="E1604" s="5">
        <v>17</v>
      </c>
      <c r="F1604" s="5" t="s">
        <v>33</v>
      </c>
      <c r="G1604" s="5" t="s">
        <v>0</v>
      </c>
      <c r="H1604" s="5" t="s">
        <v>22</v>
      </c>
      <c r="I1604" s="5" t="s">
        <v>22</v>
      </c>
      <c r="J1604" s="5" t="s">
        <v>24</v>
      </c>
      <c r="K1604" s="6">
        <v>9</v>
      </c>
      <c r="L1604" s="8">
        <v>0</v>
      </c>
      <c r="M1604" s="8">
        <v>40</v>
      </c>
      <c r="N1604" s="8">
        <v>10</v>
      </c>
      <c r="O1604" s="8">
        <v>50</v>
      </c>
      <c r="P1604" s="8">
        <v>0</v>
      </c>
      <c r="Q1604">
        <f t="shared" ref="Q1604:Q1667" si="201">L1604*$K1604</f>
        <v>0</v>
      </c>
      <c r="R1604">
        <f t="shared" ref="R1604:R1667" si="202">M1604*$K1604</f>
        <v>360</v>
      </c>
      <c r="S1604">
        <f t="shared" ref="S1604:S1667" si="203">N1604*$K1604</f>
        <v>90</v>
      </c>
      <c r="T1604">
        <f t="shared" ref="T1604:T1667" si="204">O1604*$K1604</f>
        <v>450</v>
      </c>
      <c r="U1604">
        <f t="shared" ref="U1604:U1667" si="205">P1604*$K1604</f>
        <v>0</v>
      </c>
      <c r="V1604">
        <f t="shared" ref="V1604:V1667" si="206">SUM(Q1604:U1604)</f>
        <v>900</v>
      </c>
      <c r="W1604">
        <f t="shared" ref="W1604:W1667" si="207">K1604*100</f>
        <v>900</v>
      </c>
      <c r="X1604" t="str">
        <f t="shared" ref="X1604:X1667" si="208">IF(V1604=W1604,"Yes","No")</f>
        <v>Yes</v>
      </c>
    </row>
    <row r="1605" spans="1:24">
      <c r="A1605" s="5" t="s">
        <v>147</v>
      </c>
      <c r="B1605" s="5" t="s">
        <v>148</v>
      </c>
      <c r="C1605" s="5">
        <v>450</v>
      </c>
      <c r="D1605" s="7" t="s">
        <v>31</v>
      </c>
      <c r="E1605" s="5">
        <v>17</v>
      </c>
      <c r="F1605" s="5" t="s">
        <v>33</v>
      </c>
      <c r="G1605" s="5" t="s">
        <v>0</v>
      </c>
      <c r="H1605" s="5" t="s">
        <v>22</v>
      </c>
      <c r="I1605" s="5" t="s">
        <v>22</v>
      </c>
      <c r="J1605" s="5" t="s">
        <v>25</v>
      </c>
      <c r="K1605" s="6">
        <v>9</v>
      </c>
      <c r="L1605" s="8">
        <v>0</v>
      </c>
      <c r="M1605" s="8">
        <v>0</v>
      </c>
      <c r="N1605" s="8">
        <v>12.5</v>
      </c>
      <c r="O1605" s="8">
        <v>87.5</v>
      </c>
      <c r="P1605" s="8">
        <v>0</v>
      </c>
      <c r="Q1605">
        <f t="shared" si="201"/>
        <v>0</v>
      </c>
      <c r="R1605">
        <f t="shared" si="202"/>
        <v>0</v>
      </c>
      <c r="S1605">
        <f t="shared" si="203"/>
        <v>112.5</v>
      </c>
      <c r="T1605">
        <f t="shared" si="204"/>
        <v>787.5</v>
      </c>
      <c r="U1605">
        <f t="shared" si="205"/>
        <v>0</v>
      </c>
      <c r="V1605">
        <f t="shared" si="206"/>
        <v>900</v>
      </c>
      <c r="W1605">
        <f t="shared" si="207"/>
        <v>900</v>
      </c>
      <c r="X1605" t="str">
        <f t="shared" si="208"/>
        <v>Yes</v>
      </c>
    </row>
    <row r="1606" spans="1:24">
      <c r="A1606" s="5" t="s">
        <v>147</v>
      </c>
      <c r="B1606" s="5" t="s">
        <v>148</v>
      </c>
      <c r="C1606" s="5">
        <v>450</v>
      </c>
      <c r="D1606" s="7" t="s">
        <v>31</v>
      </c>
      <c r="E1606" s="5">
        <v>17</v>
      </c>
      <c r="F1606" s="5" t="s">
        <v>33</v>
      </c>
      <c r="G1606" s="5" t="s">
        <v>0</v>
      </c>
      <c r="H1606" s="5" t="s">
        <v>22</v>
      </c>
      <c r="I1606" s="5" t="s">
        <v>22</v>
      </c>
      <c r="J1606" s="5" t="s">
        <v>26</v>
      </c>
      <c r="K1606" s="6">
        <v>9</v>
      </c>
      <c r="L1606" s="10">
        <v>3</v>
      </c>
      <c r="M1606" s="10">
        <v>26</v>
      </c>
      <c r="N1606" s="10">
        <v>27</v>
      </c>
      <c r="O1606" s="10">
        <v>39</v>
      </c>
      <c r="P1606" s="10">
        <v>5</v>
      </c>
      <c r="Q1606">
        <f t="shared" si="201"/>
        <v>27</v>
      </c>
      <c r="R1606">
        <f t="shared" si="202"/>
        <v>234</v>
      </c>
      <c r="S1606">
        <f t="shared" si="203"/>
        <v>243</v>
      </c>
      <c r="T1606">
        <f t="shared" si="204"/>
        <v>351</v>
      </c>
      <c r="U1606">
        <f t="shared" si="205"/>
        <v>45</v>
      </c>
      <c r="V1606">
        <f t="shared" si="206"/>
        <v>900</v>
      </c>
      <c r="W1606">
        <f t="shared" si="207"/>
        <v>900</v>
      </c>
      <c r="X1606" t="str">
        <f t="shared" si="208"/>
        <v>Yes</v>
      </c>
    </row>
    <row r="1607" spans="1:24">
      <c r="A1607" s="5" t="s">
        <v>147</v>
      </c>
      <c r="B1607" s="5" t="s">
        <v>148</v>
      </c>
      <c r="C1607" s="5">
        <v>450</v>
      </c>
      <c r="D1607" s="7" t="s">
        <v>31</v>
      </c>
      <c r="E1607" s="5">
        <v>20</v>
      </c>
      <c r="F1607" s="5" t="s">
        <v>35</v>
      </c>
      <c r="G1607" s="5" t="s">
        <v>0</v>
      </c>
      <c r="H1607" s="5" t="s">
        <v>22</v>
      </c>
      <c r="I1607" s="5" t="s">
        <v>22</v>
      </c>
      <c r="J1607" s="5" t="s">
        <v>23</v>
      </c>
      <c r="K1607" s="6">
        <v>14</v>
      </c>
      <c r="L1607" s="8">
        <v>2</v>
      </c>
      <c r="M1607" s="8">
        <v>40.9</v>
      </c>
      <c r="N1607" s="8">
        <v>40.799999999999997</v>
      </c>
      <c r="O1607" s="8">
        <v>16.3</v>
      </c>
      <c r="P1607" s="8">
        <v>0</v>
      </c>
      <c r="Q1607">
        <f t="shared" si="201"/>
        <v>28</v>
      </c>
      <c r="R1607">
        <f t="shared" si="202"/>
        <v>572.6</v>
      </c>
      <c r="S1607">
        <f t="shared" si="203"/>
        <v>571.19999999999993</v>
      </c>
      <c r="T1607">
        <f t="shared" si="204"/>
        <v>228.20000000000002</v>
      </c>
      <c r="U1607">
        <f t="shared" si="205"/>
        <v>0</v>
      </c>
      <c r="V1607">
        <f t="shared" si="206"/>
        <v>1400</v>
      </c>
      <c r="W1607">
        <f t="shared" si="207"/>
        <v>1400</v>
      </c>
      <c r="X1607" t="str">
        <f t="shared" si="208"/>
        <v>Yes</v>
      </c>
    </row>
    <row r="1608" spans="1:24">
      <c r="A1608" s="5" t="s">
        <v>147</v>
      </c>
      <c r="B1608" s="5" t="s">
        <v>148</v>
      </c>
      <c r="C1608" s="5">
        <v>450</v>
      </c>
      <c r="D1608" s="7" t="s">
        <v>31</v>
      </c>
      <c r="E1608" s="5">
        <v>20</v>
      </c>
      <c r="F1608" s="5" t="s">
        <v>35</v>
      </c>
      <c r="G1608" s="5" t="s">
        <v>0</v>
      </c>
      <c r="H1608" s="5" t="s">
        <v>22</v>
      </c>
      <c r="I1608" s="5" t="s">
        <v>22</v>
      </c>
      <c r="J1608" s="5" t="s">
        <v>24</v>
      </c>
      <c r="K1608" s="6">
        <v>14</v>
      </c>
      <c r="L1608" s="8">
        <v>0</v>
      </c>
      <c r="M1608" s="8">
        <v>100</v>
      </c>
      <c r="N1608" s="8">
        <v>0</v>
      </c>
      <c r="O1608" s="8">
        <v>0</v>
      </c>
      <c r="P1608" s="8">
        <v>0</v>
      </c>
      <c r="Q1608">
        <f t="shared" si="201"/>
        <v>0</v>
      </c>
      <c r="R1608">
        <f t="shared" si="202"/>
        <v>1400</v>
      </c>
      <c r="S1608">
        <f t="shared" si="203"/>
        <v>0</v>
      </c>
      <c r="T1608">
        <f t="shared" si="204"/>
        <v>0</v>
      </c>
      <c r="U1608">
        <f t="shared" si="205"/>
        <v>0</v>
      </c>
      <c r="V1608">
        <f t="shared" si="206"/>
        <v>1400</v>
      </c>
      <c r="W1608">
        <f t="shared" si="207"/>
        <v>1400</v>
      </c>
      <c r="X1608" t="str">
        <f t="shared" si="208"/>
        <v>Yes</v>
      </c>
    </row>
    <row r="1609" spans="1:24">
      <c r="A1609" s="5" t="s">
        <v>147</v>
      </c>
      <c r="B1609" s="5" t="s">
        <v>148</v>
      </c>
      <c r="C1609" s="5">
        <v>450</v>
      </c>
      <c r="D1609" s="7" t="s">
        <v>31</v>
      </c>
      <c r="E1609" s="5">
        <v>20</v>
      </c>
      <c r="F1609" s="5" t="s">
        <v>35</v>
      </c>
      <c r="G1609" s="5" t="s">
        <v>0</v>
      </c>
      <c r="H1609" s="5" t="s">
        <v>22</v>
      </c>
      <c r="I1609" s="5" t="s">
        <v>22</v>
      </c>
      <c r="J1609" s="5" t="s">
        <v>25</v>
      </c>
      <c r="K1609" s="6">
        <v>14</v>
      </c>
      <c r="L1609" s="8">
        <v>0</v>
      </c>
      <c r="M1609" s="8">
        <v>12.5</v>
      </c>
      <c r="N1609" s="8">
        <v>62.5</v>
      </c>
      <c r="O1609" s="8">
        <v>25</v>
      </c>
      <c r="P1609" s="8">
        <v>0</v>
      </c>
      <c r="Q1609">
        <f t="shared" si="201"/>
        <v>0</v>
      </c>
      <c r="R1609">
        <f t="shared" si="202"/>
        <v>175</v>
      </c>
      <c r="S1609">
        <f t="shared" si="203"/>
        <v>875</v>
      </c>
      <c r="T1609">
        <f t="shared" si="204"/>
        <v>350</v>
      </c>
      <c r="U1609">
        <f t="shared" si="205"/>
        <v>0</v>
      </c>
      <c r="V1609">
        <f t="shared" si="206"/>
        <v>1400</v>
      </c>
      <c r="W1609">
        <f t="shared" si="207"/>
        <v>1400</v>
      </c>
      <c r="X1609" t="str">
        <f t="shared" si="208"/>
        <v>Yes</v>
      </c>
    </row>
    <row r="1610" spans="1:24">
      <c r="A1610" s="5" t="s">
        <v>147</v>
      </c>
      <c r="B1610" s="5" t="s">
        <v>148</v>
      </c>
      <c r="C1610" s="5">
        <v>450</v>
      </c>
      <c r="D1610" s="7" t="s">
        <v>31</v>
      </c>
      <c r="E1610" s="5">
        <v>20</v>
      </c>
      <c r="F1610" s="5" t="s">
        <v>35</v>
      </c>
      <c r="G1610" s="5" t="s">
        <v>0</v>
      </c>
      <c r="H1610" s="5" t="s">
        <v>22</v>
      </c>
      <c r="I1610" s="5" t="s">
        <v>22</v>
      </c>
      <c r="J1610" s="5" t="s">
        <v>26</v>
      </c>
      <c r="K1610" s="6">
        <v>14</v>
      </c>
      <c r="L1610" s="10">
        <v>1</v>
      </c>
      <c r="M1610" s="10">
        <v>49</v>
      </c>
      <c r="N1610" s="10">
        <v>36</v>
      </c>
      <c r="O1610" s="10">
        <v>14</v>
      </c>
      <c r="P1610" s="10">
        <v>0</v>
      </c>
      <c r="Q1610">
        <f t="shared" si="201"/>
        <v>14</v>
      </c>
      <c r="R1610">
        <f t="shared" si="202"/>
        <v>686</v>
      </c>
      <c r="S1610">
        <f t="shared" si="203"/>
        <v>504</v>
      </c>
      <c r="T1610">
        <f t="shared" si="204"/>
        <v>196</v>
      </c>
      <c r="U1610">
        <f t="shared" si="205"/>
        <v>0</v>
      </c>
      <c r="V1610">
        <f t="shared" si="206"/>
        <v>1400</v>
      </c>
      <c r="W1610">
        <f t="shared" si="207"/>
        <v>1400</v>
      </c>
      <c r="X1610" t="str">
        <f t="shared" si="208"/>
        <v>Yes</v>
      </c>
    </row>
    <row r="1611" spans="1:24">
      <c r="A1611" s="5" t="s">
        <v>147</v>
      </c>
      <c r="B1611" s="5" t="s">
        <v>148</v>
      </c>
      <c r="C1611" s="5">
        <v>450</v>
      </c>
      <c r="D1611" s="7" t="s">
        <v>31</v>
      </c>
      <c r="E1611" s="5">
        <v>22</v>
      </c>
      <c r="F1611" s="5" t="s">
        <v>36</v>
      </c>
      <c r="G1611" s="5" t="s">
        <v>0</v>
      </c>
      <c r="H1611" s="5" t="s">
        <v>22</v>
      </c>
      <c r="I1611" s="5" t="s">
        <v>22</v>
      </c>
      <c r="J1611" s="5" t="s">
        <v>23</v>
      </c>
      <c r="K1611" s="6">
        <v>17</v>
      </c>
      <c r="L1611" s="8">
        <v>7.3</v>
      </c>
      <c r="M1611" s="8">
        <v>32.700000000000003</v>
      </c>
      <c r="N1611" s="8">
        <v>38.200000000000003</v>
      </c>
      <c r="O1611" s="8">
        <v>18.2</v>
      </c>
      <c r="P1611" s="8">
        <v>3.6</v>
      </c>
      <c r="Q1611">
        <f t="shared" si="201"/>
        <v>124.1</v>
      </c>
      <c r="R1611">
        <f t="shared" si="202"/>
        <v>555.90000000000009</v>
      </c>
      <c r="S1611">
        <f t="shared" si="203"/>
        <v>649.40000000000009</v>
      </c>
      <c r="T1611">
        <f t="shared" si="204"/>
        <v>309.39999999999998</v>
      </c>
      <c r="U1611">
        <f t="shared" si="205"/>
        <v>61.2</v>
      </c>
      <c r="V1611">
        <f t="shared" si="206"/>
        <v>1700.0000000000002</v>
      </c>
      <c r="W1611">
        <f t="shared" si="207"/>
        <v>1700</v>
      </c>
      <c r="X1611" t="str">
        <f t="shared" si="208"/>
        <v>Yes</v>
      </c>
    </row>
    <row r="1612" spans="1:24">
      <c r="A1612" s="5" t="s">
        <v>147</v>
      </c>
      <c r="B1612" s="5" t="s">
        <v>148</v>
      </c>
      <c r="C1612" s="5">
        <v>450</v>
      </c>
      <c r="D1612" s="7" t="s">
        <v>31</v>
      </c>
      <c r="E1612" s="5">
        <v>22</v>
      </c>
      <c r="F1612" s="5" t="s">
        <v>36</v>
      </c>
      <c r="G1612" s="5" t="s">
        <v>0</v>
      </c>
      <c r="H1612" s="5" t="s">
        <v>22</v>
      </c>
      <c r="I1612" s="5" t="s">
        <v>22</v>
      </c>
      <c r="J1612" s="5" t="s">
        <v>24</v>
      </c>
      <c r="K1612" s="6">
        <v>17</v>
      </c>
      <c r="L1612" s="8">
        <v>0</v>
      </c>
      <c r="M1612" s="8">
        <v>26.7</v>
      </c>
      <c r="N1612" s="8">
        <v>10</v>
      </c>
      <c r="O1612" s="8">
        <v>36.6</v>
      </c>
      <c r="P1612" s="8">
        <v>26.7</v>
      </c>
      <c r="Q1612">
        <f t="shared" si="201"/>
        <v>0</v>
      </c>
      <c r="R1612">
        <f t="shared" si="202"/>
        <v>453.9</v>
      </c>
      <c r="S1612">
        <f t="shared" si="203"/>
        <v>170</v>
      </c>
      <c r="T1612">
        <f t="shared" si="204"/>
        <v>622.20000000000005</v>
      </c>
      <c r="U1612">
        <f t="shared" si="205"/>
        <v>453.9</v>
      </c>
      <c r="V1612">
        <f t="shared" si="206"/>
        <v>1700</v>
      </c>
      <c r="W1612">
        <f t="shared" si="207"/>
        <v>1700</v>
      </c>
      <c r="X1612" t="str">
        <f t="shared" si="208"/>
        <v>Yes</v>
      </c>
    </row>
    <row r="1613" spans="1:24">
      <c r="A1613" s="5" t="s">
        <v>147</v>
      </c>
      <c r="B1613" s="5" t="s">
        <v>148</v>
      </c>
      <c r="C1613" s="5">
        <v>450</v>
      </c>
      <c r="D1613" s="7" t="s">
        <v>31</v>
      </c>
      <c r="E1613" s="5">
        <v>22</v>
      </c>
      <c r="F1613" s="5" t="s">
        <v>36</v>
      </c>
      <c r="G1613" s="5" t="s">
        <v>0</v>
      </c>
      <c r="H1613" s="5" t="s">
        <v>22</v>
      </c>
      <c r="I1613" s="5" t="s">
        <v>22</v>
      </c>
      <c r="J1613" s="5" t="s">
        <v>25</v>
      </c>
      <c r="K1613" s="6">
        <v>17</v>
      </c>
      <c r="L1613" s="8">
        <v>0</v>
      </c>
      <c r="M1613" s="8">
        <v>25</v>
      </c>
      <c r="N1613" s="8">
        <v>62.5</v>
      </c>
      <c r="O1613" s="8">
        <v>12.5</v>
      </c>
      <c r="P1613" s="8">
        <v>0</v>
      </c>
      <c r="Q1613">
        <f t="shared" si="201"/>
        <v>0</v>
      </c>
      <c r="R1613">
        <f t="shared" si="202"/>
        <v>425</v>
      </c>
      <c r="S1613">
        <f t="shared" si="203"/>
        <v>1062.5</v>
      </c>
      <c r="T1613">
        <f t="shared" si="204"/>
        <v>212.5</v>
      </c>
      <c r="U1613">
        <f t="shared" si="205"/>
        <v>0</v>
      </c>
      <c r="V1613">
        <f t="shared" si="206"/>
        <v>1700</v>
      </c>
      <c r="W1613">
        <f t="shared" si="207"/>
        <v>1700</v>
      </c>
      <c r="X1613" t="str">
        <f t="shared" si="208"/>
        <v>Yes</v>
      </c>
    </row>
    <row r="1614" spans="1:24">
      <c r="A1614" s="5" t="s">
        <v>147</v>
      </c>
      <c r="B1614" s="5" t="s">
        <v>148</v>
      </c>
      <c r="C1614" s="5">
        <v>450</v>
      </c>
      <c r="D1614" s="7" t="s">
        <v>31</v>
      </c>
      <c r="E1614" s="5">
        <v>22</v>
      </c>
      <c r="F1614" s="5" t="s">
        <v>36</v>
      </c>
      <c r="G1614" s="5" t="s">
        <v>0</v>
      </c>
      <c r="H1614" s="5" t="s">
        <v>22</v>
      </c>
      <c r="I1614" s="5" t="s">
        <v>22</v>
      </c>
      <c r="J1614" s="5" t="s">
        <v>26</v>
      </c>
      <c r="K1614" s="6">
        <v>17</v>
      </c>
      <c r="L1614" s="10">
        <v>5</v>
      </c>
      <c r="M1614" s="10">
        <v>30</v>
      </c>
      <c r="N1614" s="10">
        <v>36</v>
      </c>
      <c r="O1614" s="10">
        <v>21</v>
      </c>
      <c r="P1614" s="10">
        <v>8</v>
      </c>
      <c r="Q1614">
        <f t="shared" si="201"/>
        <v>85</v>
      </c>
      <c r="R1614">
        <f t="shared" si="202"/>
        <v>510</v>
      </c>
      <c r="S1614">
        <f t="shared" si="203"/>
        <v>612</v>
      </c>
      <c r="T1614">
        <f t="shared" si="204"/>
        <v>357</v>
      </c>
      <c r="U1614">
        <f t="shared" si="205"/>
        <v>136</v>
      </c>
      <c r="V1614">
        <f t="shared" si="206"/>
        <v>1700</v>
      </c>
      <c r="W1614">
        <f t="shared" si="207"/>
        <v>1700</v>
      </c>
      <c r="X1614" t="str">
        <f t="shared" si="208"/>
        <v>Yes</v>
      </c>
    </row>
    <row r="1615" spans="1:24">
      <c r="A1615" s="5" t="s">
        <v>147</v>
      </c>
      <c r="B1615" s="5" t="s">
        <v>148</v>
      </c>
      <c r="C1615" s="5">
        <v>450</v>
      </c>
      <c r="D1615" s="7" t="s">
        <v>31</v>
      </c>
      <c r="E1615" s="5">
        <v>25</v>
      </c>
      <c r="F1615" s="5" t="s">
        <v>37</v>
      </c>
      <c r="G1615" s="5" t="s">
        <v>0</v>
      </c>
      <c r="H1615" s="5" t="s">
        <v>22</v>
      </c>
      <c r="I1615" s="5" t="s">
        <v>22</v>
      </c>
      <c r="J1615" s="5" t="s">
        <v>23</v>
      </c>
      <c r="K1615" s="6">
        <v>11.7</v>
      </c>
      <c r="L1615" s="8">
        <v>2.1</v>
      </c>
      <c r="M1615" s="8">
        <v>35.4</v>
      </c>
      <c r="N1615" s="8">
        <v>31.2</v>
      </c>
      <c r="O1615" s="8">
        <v>31.3</v>
      </c>
      <c r="P1615" s="8">
        <v>0</v>
      </c>
      <c r="Q1615">
        <f t="shared" si="201"/>
        <v>24.57</v>
      </c>
      <c r="R1615">
        <f t="shared" si="202"/>
        <v>414.17999999999995</v>
      </c>
      <c r="S1615">
        <f t="shared" si="203"/>
        <v>365.03999999999996</v>
      </c>
      <c r="T1615">
        <f t="shared" si="204"/>
        <v>366.21</v>
      </c>
      <c r="U1615">
        <f t="shared" si="205"/>
        <v>0</v>
      </c>
      <c r="V1615">
        <f t="shared" si="206"/>
        <v>1170</v>
      </c>
      <c r="W1615">
        <f t="shared" si="207"/>
        <v>1170</v>
      </c>
      <c r="X1615" t="str">
        <f t="shared" si="208"/>
        <v>Yes</v>
      </c>
    </row>
    <row r="1616" spans="1:24">
      <c r="A1616" s="5" t="s">
        <v>147</v>
      </c>
      <c r="B1616" s="5" t="s">
        <v>148</v>
      </c>
      <c r="C1616" s="5">
        <v>450</v>
      </c>
      <c r="D1616" s="7" t="s">
        <v>31</v>
      </c>
      <c r="E1616" s="5">
        <v>25</v>
      </c>
      <c r="F1616" s="5" t="s">
        <v>37</v>
      </c>
      <c r="G1616" s="5" t="s">
        <v>0</v>
      </c>
      <c r="H1616" s="5" t="s">
        <v>22</v>
      </c>
      <c r="I1616" s="5" t="s">
        <v>22</v>
      </c>
      <c r="J1616" s="5" t="s">
        <v>24</v>
      </c>
      <c r="K1616" s="6">
        <v>11.7</v>
      </c>
      <c r="L1616" s="8">
        <v>40</v>
      </c>
      <c r="M1616" s="8">
        <v>20</v>
      </c>
      <c r="N1616" s="8">
        <v>40</v>
      </c>
      <c r="O1616" s="8">
        <v>0</v>
      </c>
      <c r="P1616" s="8">
        <v>0</v>
      </c>
      <c r="Q1616">
        <f t="shared" si="201"/>
        <v>468</v>
      </c>
      <c r="R1616">
        <f t="shared" si="202"/>
        <v>234</v>
      </c>
      <c r="S1616">
        <f t="shared" si="203"/>
        <v>468</v>
      </c>
      <c r="T1616">
        <f t="shared" si="204"/>
        <v>0</v>
      </c>
      <c r="U1616">
        <f t="shared" si="205"/>
        <v>0</v>
      </c>
      <c r="V1616">
        <f t="shared" si="206"/>
        <v>1170</v>
      </c>
      <c r="W1616">
        <f t="shared" si="207"/>
        <v>1170</v>
      </c>
      <c r="X1616" t="str">
        <f t="shared" si="208"/>
        <v>Yes</v>
      </c>
    </row>
    <row r="1617" spans="1:24">
      <c r="A1617" s="5" t="s">
        <v>147</v>
      </c>
      <c r="B1617" s="5" t="s">
        <v>148</v>
      </c>
      <c r="C1617" s="5">
        <v>450</v>
      </c>
      <c r="D1617" s="7" t="s">
        <v>31</v>
      </c>
      <c r="E1617" s="5">
        <v>25</v>
      </c>
      <c r="F1617" s="5" t="s">
        <v>37</v>
      </c>
      <c r="G1617" s="5" t="s">
        <v>0</v>
      </c>
      <c r="H1617" s="5" t="s">
        <v>22</v>
      </c>
      <c r="I1617" s="5" t="s">
        <v>22</v>
      </c>
      <c r="J1617" s="5" t="s">
        <v>25</v>
      </c>
      <c r="K1617" s="6">
        <v>11.7</v>
      </c>
      <c r="L1617" s="8">
        <v>0</v>
      </c>
      <c r="M1617" s="8">
        <v>0</v>
      </c>
      <c r="N1617" s="8">
        <v>75</v>
      </c>
      <c r="O1617" s="8">
        <v>25</v>
      </c>
      <c r="P1617" s="8">
        <v>0</v>
      </c>
      <c r="Q1617">
        <f t="shared" si="201"/>
        <v>0</v>
      </c>
      <c r="R1617">
        <f t="shared" si="202"/>
        <v>0</v>
      </c>
      <c r="S1617">
        <f t="shared" si="203"/>
        <v>877.5</v>
      </c>
      <c r="T1617">
        <f t="shared" si="204"/>
        <v>292.5</v>
      </c>
      <c r="U1617">
        <f t="shared" si="205"/>
        <v>0</v>
      </c>
      <c r="V1617">
        <f t="shared" si="206"/>
        <v>1170</v>
      </c>
      <c r="W1617">
        <f t="shared" si="207"/>
        <v>1170</v>
      </c>
      <c r="X1617" t="str">
        <f t="shared" si="208"/>
        <v>Yes</v>
      </c>
    </row>
    <row r="1618" spans="1:24">
      <c r="A1618" s="5" t="s">
        <v>147</v>
      </c>
      <c r="B1618" s="5" t="s">
        <v>148</v>
      </c>
      <c r="C1618" s="5">
        <v>450</v>
      </c>
      <c r="D1618" s="7" t="s">
        <v>31</v>
      </c>
      <c r="E1618" s="5">
        <v>25</v>
      </c>
      <c r="F1618" s="5" t="s">
        <v>37</v>
      </c>
      <c r="G1618" s="5" t="s">
        <v>0</v>
      </c>
      <c r="H1618" s="5" t="s">
        <v>22</v>
      </c>
      <c r="I1618" s="5" t="s">
        <v>22</v>
      </c>
      <c r="J1618" s="5" t="s">
        <v>26</v>
      </c>
      <c r="K1618" s="6">
        <v>11.7</v>
      </c>
      <c r="L1618" s="10">
        <v>9</v>
      </c>
      <c r="M1618" s="10">
        <v>27</v>
      </c>
      <c r="N1618" s="10">
        <v>40</v>
      </c>
      <c r="O1618" s="10">
        <v>24</v>
      </c>
      <c r="P1618" s="10">
        <v>0</v>
      </c>
      <c r="Q1618">
        <f t="shared" si="201"/>
        <v>105.3</v>
      </c>
      <c r="R1618">
        <f t="shared" si="202"/>
        <v>315.89999999999998</v>
      </c>
      <c r="S1618">
        <f t="shared" si="203"/>
        <v>468</v>
      </c>
      <c r="T1618">
        <f t="shared" si="204"/>
        <v>280.79999999999995</v>
      </c>
      <c r="U1618">
        <f t="shared" si="205"/>
        <v>0</v>
      </c>
      <c r="V1618">
        <f t="shared" si="206"/>
        <v>1170</v>
      </c>
      <c r="W1618">
        <f t="shared" si="207"/>
        <v>1170</v>
      </c>
      <c r="X1618" t="str">
        <f t="shared" si="208"/>
        <v>Yes</v>
      </c>
    </row>
    <row r="1619" spans="1:24">
      <c r="A1619" s="5" t="s">
        <v>147</v>
      </c>
      <c r="B1619" s="5" t="s">
        <v>148</v>
      </c>
      <c r="C1619" s="5">
        <v>450</v>
      </c>
      <c r="D1619" s="7" t="s">
        <v>31</v>
      </c>
      <c r="E1619" s="5">
        <v>26</v>
      </c>
      <c r="F1619" s="5" t="s">
        <v>56</v>
      </c>
      <c r="G1619" s="5" t="s">
        <v>0</v>
      </c>
      <c r="H1619" s="5" t="s">
        <v>22</v>
      </c>
      <c r="I1619" s="5" t="s">
        <v>22</v>
      </c>
      <c r="J1619" s="5" t="s">
        <v>23</v>
      </c>
      <c r="K1619" s="6">
        <v>14</v>
      </c>
      <c r="L1619" s="8">
        <v>7.7</v>
      </c>
      <c r="M1619" s="8">
        <v>30.8</v>
      </c>
      <c r="N1619" s="8">
        <v>46.1</v>
      </c>
      <c r="O1619" s="8">
        <v>15.4</v>
      </c>
      <c r="P1619" s="8">
        <v>0</v>
      </c>
      <c r="Q1619">
        <f t="shared" si="201"/>
        <v>107.8</v>
      </c>
      <c r="R1619">
        <f t="shared" si="202"/>
        <v>431.2</v>
      </c>
      <c r="S1619">
        <f t="shared" si="203"/>
        <v>645.4</v>
      </c>
      <c r="T1619">
        <f t="shared" si="204"/>
        <v>215.6</v>
      </c>
      <c r="U1619">
        <f t="shared" si="205"/>
        <v>0</v>
      </c>
      <c r="V1619">
        <f t="shared" si="206"/>
        <v>1400</v>
      </c>
      <c r="W1619">
        <f t="shared" si="207"/>
        <v>1400</v>
      </c>
      <c r="X1619" t="str">
        <f t="shared" si="208"/>
        <v>Yes</v>
      </c>
    </row>
    <row r="1620" spans="1:24">
      <c r="A1620" s="5" t="s">
        <v>147</v>
      </c>
      <c r="B1620" s="5" t="s">
        <v>148</v>
      </c>
      <c r="C1620" s="5">
        <v>450</v>
      </c>
      <c r="D1620" s="7" t="s">
        <v>31</v>
      </c>
      <c r="E1620" s="5">
        <v>26</v>
      </c>
      <c r="F1620" s="5" t="s">
        <v>56</v>
      </c>
      <c r="G1620" s="5" t="s">
        <v>0</v>
      </c>
      <c r="H1620" s="5" t="s">
        <v>22</v>
      </c>
      <c r="I1620" s="5" t="s">
        <v>22</v>
      </c>
      <c r="J1620" s="5" t="s">
        <v>24</v>
      </c>
      <c r="K1620" s="6">
        <v>14</v>
      </c>
      <c r="L1620" s="8">
        <v>40</v>
      </c>
      <c r="M1620" s="8">
        <v>20</v>
      </c>
      <c r="N1620" s="8">
        <v>40</v>
      </c>
      <c r="O1620" s="8">
        <v>0</v>
      </c>
      <c r="P1620" s="8">
        <v>0</v>
      </c>
      <c r="Q1620">
        <f t="shared" si="201"/>
        <v>560</v>
      </c>
      <c r="R1620">
        <f t="shared" si="202"/>
        <v>280</v>
      </c>
      <c r="S1620">
        <f t="shared" si="203"/>
        <v>560</v>
      </c>
      <c r="T1620">
        <f t="shared" si="204"/>
        <v>0</v>
      </c>
      <c r="U1620">
        <f t="shared" si="205"/>
        <v>0</v>
      </c>
      <c r="V1620">
        <f t="shared" si="206"/>
        <v>1400</v>
      </c>
      <c r="W1620">
        <f t="shared" si="207"/>
        <v>1400</v>
      </c>
      <c r="X1620" t="str">
        <f t="shared" si="208"/>
        <v>Yes</v>
      </c>
    </row>
    <row r="1621" spans="1:24">
      <c r="A1621" s="5" t="s">
        <v>147</v>
      </c>
      <c r="B1621" s="5" t="s">
        <v>148</v>
      </c>
      <c r="C1621" s="5">
        <v>450</v>
      </c>
      <c r="D1621" s="7" t="s">
        <v>31</v>
      </c>
      <c r="E1621" s="5">
        <v>26</v>
      </c>
      <c r="F1621" s="5" t="s">
        <v>56</v>
      </c>
      <c r="G1621" s="5" t="s">
        <v>0</v>
      </c>
      <c r="H1621" s="5" t="s">
        <v>22</v>
      </c>
      <c r="I1621" s="5" t="s">
        <v>22</v>
      </c>
      <c r="J1621" s="5" t="s">
        <v>25</v>
      </c>
      <c r="K1621" s="6">
        <v>14</v>
      </c>
      <c r="L1621" s="8">
        <v>0</v>
      </c>
      <c r="M1621" s="8">
        <v>50</v>
      </c>
      <c r="N1621" s="8">
        <v>50</v>
      </c>
      <c r="O1621" s="8">
        <v>0</v>
      </c>
      <c r="P1621" s="8">
        <v>0</v>
      </c>
      <c r="Q1621">
        <f t="shared" si="201"/>
        <v>0</v>
      </c>
      <c r="R1621">
        <f t="shared" si="202"/>
        <v>700</v>
      </c>
      <c r="S1621">
        <f t="shared" si="203"/>
        <v>700</v>
      </c>
      <c r="T1621">
        <f t="shared" si="204"/>
        <v>0</v>
      </c>
      <c r="U1621">
        <f t="shared" si="205"/>
        <v>0</v>
      </c>
      <c r="V1621">
        <f t="shared" si="206"/>
        <v>1400</v>
      </c>
      <c r="W1621">
        <f t="shared" si="207"/>
        <v>1400</v>
      </c>
      <c r="X1621" t="str">
        <f t="shared" si="208"/>
        <v>Yes</v>
      </c>
    </row>
    <row r="1622" spans="1:24">
      <c r="A1622" s="5" t="s">
        <v>147</v>
      </c>
      <c r="B1622" s="5" t="s">
        <v>148</v>
      </c>
      <c r="C1622" s="5">
        <v>450</v>
      </c>
      <c r="D1622" s="7" t="s">
        <v>31</v>
      </c>
      <c r="E1622" s="5">
        <v>26</v>
      </c>
      <c r="F1622" s="5" t="s">
        <v>56</v>
      </c>
      <c r="G1622" s="5" t="s">
        <v>0</v>
      </c>
      <c r="H1622" s="5" t="s">
        <v>22</v>
      </c>
      <c r="I1622" s="5" t="s">
        <v>22</v>
      </c>
      <c r="J1622" s="5" t="s">
        <v>26</v>
      </c>
      <c r="K1622" s="6">
        <v>14</v>
      </c>
      <c r="L1622" s="10">
        <v>13</v>
      </c>
      <c r="M1622" s="10">
        <v>32</v>
      </c>
      <c r="N1622" s="10">
        <v>45</v>
      </c>
      <c r="O1622" s="10">
        <v>10</v>
      </c>
      <c r="P1622" s="10">
        <v>0</v>
      </c>
      <c r="Q1622">
        <f t="shared" si="201"/>
        <v>182</v>
      </c>
      <c r="R1622">
        <f t="shared" si="202"/>
        <v>448</v>
      </c>
      <c r="S1622">
        <f t="shared" si="203"/>
        <v>630</v>
      </c>
      <c r="T1622">
        <f t="shared" si="204"/>
        <v>140</v>
      </c>
      <c r="U1622">
        <f t="shared" si="205"/>
        <v>0</v>
      </c>
      <c r="V1622">
        <f t="shared" si="206"/>
        <v>1400</v>
      </c>
      <c r="W1622">
        <f t="shared" si="207"/>
        <v>1400</v>
      </c>
      <c r="X1622" t="str">
        <f t="shared" si="208"/>
        <v>Yes</v>
      </c>
    </row>
    <row r="1623" spans="1:24">
      <c r="A1623" s="5" t="s">
        <v>147</v>
      </c>
      <c r="B1623" s="5" t="s">
        <v>148</v>
      </c>
      <c r="C1623" s="5">
        <v>450</v>
      </c>
      <c r="D1623" s="7" t="s">
        <v>38</v>
      </c>
      <c r="E1623" s="5">
        <v>29</v>
      </c>
      <c r="F1623" s="5" t="s">
        <v>39</v>
      </c>
      <c r="G1623" s="5" t="s">
        <v>0</v>
      </c>
      <c r="H1623" s="5" t="s">
        <v>22</v>
      </c>
      <c r="I1623" s="5" t="s">
        <v>22</v>
      </c>
      <c r="J1623" s="5" t="s">
        <v>23</v>
      </c>
      <c r="K1623" s="6">
        <v>13.9</v>
      </c>
      <c r="L1623" s="8">
        <v>13</v>
      </c>
      <c r="M1623" s="8">
        <v>44.4</v>
      </c>
      <c r="N1623" s="8">
        <v>40.700000000000003</v>
      </c>
      <c r="O1623" s="8">
        <v>1.9</v>
      </c>
      <c r="P1623" s="8">
        <v>0</v>
      </c>
      <c r="Q1623">
        <f t="shared" si="201"/>
        <v>180.70000000000002</v>
      </c>
      <c r="R1623">
        <f t="shared" si="202"/>
        <v>617.16</v>
      </c>
      <c r="S1623">
        <f t="shared" si="203"/>
        <v>565.73</v>
      </c>
      <c r="T1623">
        <f t="shared" si="204"/>
        <v>26.41</v>
      </c>
      <c r="U1623">
        <f t="shared" si="205"/>
        <v>0</v>
      </c>
      <c r="V1623">
        <f t="shared" si="206"/>
        <v>1390.0000000000002</v>
      </c>
      <c r="W1623">
        <f t="shared" si="207"/>
        <v>1390</v>
      </c>
      <c r="X1623" t="str">
        <f t="shared" si="208"/>
        <v>Yes</v>
      </c>
    </row>
    <row r="1624" spans="1:24">
      <c r="A1624" s="5" t="s">
        <v>147</v>
      </c>
      <c r="B1624" s="5" t="s">
        <v>148</v>
      </c>
      <c r="C1624" s="5">
        <v>450</v>
      </c>
      <c r="D1624" s="7" t="s">
        <v>38</v>
      </c>
      <c r="E1624" s="5">
        <v>29</v>
      </c>
      <c r="F1624" s="5" t="s">
        <v>39</v>
      </c>
      <c r="G1624" s="5" t="s">
        <v>0</v>
      </c>
      <c r="H1624" s="5" t="s">
        <v>22</v>
      </c>
      <c r="I1624" s="5" t="s">
        <v>22</v>
      </c>
      <c r="J1624" s="5" t="s">
        <v>24</v>
      </c>
      <c r="K1624" s="6">
        <v>13.9</v>
      </c>
      <c r="L1624" s="8">
        <v>0</v>
      </c>
      <c r="M1624" s="8">
        <v>20</v>
      </c>
      <c r="N1624" s="8">
        <v>40</v>
      </c>
      <c r="O1624" s="8">
        <v>40</v>
      </c>
      <c r="P1624" s="8">
        <v>0</v>
      </c>
      <c r="Q1624">
        <f t="shared" si="201"/>
        <v>0</v>
      </c>
      <c r="R1624">
        <f t="shared" si="202"/>
        <v>278</v>
      </c>
      <c r="S1624">
        <f t="shared" si="203"/>
        <v>556</v>
      </c>
      <c r="T1624">
        <f t="shared" si="204"/>
        <v>556</v>
      </c>
      <c r="U1624">
        <f t="shared" si="205"/>
        <v>0</v>
      </c>
      <c r="V1624">
        <f t="shared" si="206"/>
        <v>1390</v>
      </c>
      <c r="W1624">
        <f t="shared" si="207"/>
        <v>1390</v>
      </c>
      <c r="X1624" t="str">
        <f t="shared" si="208"/>
        <v>Yes</v>
      </c>
    </row>
    <row r="1625" spans="1:24">
      <c r="A1625" s="5" t="s">
        <v>147</v>
      </c>
      <c r="B1625" s="5" t="s">
        <v>148</v>
      </c>
      <c r="C1625" s="5">
        <v>450</v>
      </c>
      <c r="D1625" s="7" t="s">
        <v>38</v>
      </c>
      <c r="E1625" s="5">
        <v>29</v>
      </c>
      <c r="F1625" s="5" t="s">
        <v>39</v>
      </c>
      <c r="G1625" s="5" t="s">
        <v>0</v>
      </c>
      <c r="H1625" s="5" t="s">
        <v>22</v>
      </c>
      <c r="I1625" s="5" t="s">
        <v>22</v>
      </c>
      <c r="J1625" s="5" t="s">
        <v>25</v>
      </c>
      <c r="K1625" s="6">
        <v>13.9</v>
      </c>
      <c r="L1625" s="8">
        <v>0</v>
      </c>
      <c r="M1625" s="8">
        <v>20</v>
      </c>
      <c r="N1625" s="8">
        <v>60</v>
      </c>
      <c r="O1625" s="8">
        <v>20</v>
      </c>
      <c r="P1625" s="8">
        <v>0</v>
      </c>
      <c r="Q1625">
        <f t="shared" si="201"/>
        <v>0</v>
      </c>
      <c r="R1625">
        <f t="shared" si="202"/>
        <v>278</v>
      </c>
      <c r="S1625">
        <f t="shared" si="203"/>
        <v>834</v>
      </c>
      <c r="T1625">
        <f t="shared" si="204"/>
        <v>278</v>
      </c>
      <c r="U1625">
        <f t="shared" si="205"/>
        <v>0</v>
      </c>
      <c r="V1625">
        <f t="shared" si="206"/>
        <v>1390</v>
      </c>
      <c r="W1625">
        <f t="shared" si="207"/>
        <v>1390</v>
      </c>
      <c r="X1625" t="str">
        <f t="shared" si="208"/>
        <v>Yes</v>
      </c>
    </row>
    <row r="1626" spans="1:24">
      <c r="A1626" s="5" t="s">
        <v>147</v>
      </c>
      <c r="B1626" s="5" t="s">
        <v>148</v>
      </c>
      <c r="C1626" s="5">
        <v>450</v>
      </c>
      <c r="D1626" s="7" t="s">
        <v>38</v>
      </c>
      <c r="E1626" s="5">
        <v>29</v>
      </c>
      <c r="F1626" s="5" t="s">
        <v>39</v>
      </c>
      <c r="G1626" s="5" t="s">
        <v>0</v>
      </c>
      <c r="H1626" s="5" t="s">
        <v>22</v>
      </c>
      <c r="I1626" s="5" t="s">
        <v>22</v>
      </c>
      <c r="J1626" s="5" t="s">
        <v>26</v>
      </c>
      <c r="K1626" s="6">
        <v>13.9</v>
      </c>
      <c r="L1626" s="10">
        <v>8</v>
      </c>
      <c r="M1626" s="10">
        <v>36</v>
      </c>
      <c r="N1626" s="10">
        <v>44</v>
      </c>
      <c r="O1626" s="10">
        <v>12</v>
      </c>
      <c r="P1626" s="10">
        <v>0</v>
      </c>
      <c r="Q1626">
        <f t="shared" si="201"/>
        <v>111.2</v>
      </c>
      <c r="R1626">
        <f t="shared" si="202"/>
        <v>500.40000000000003</v>
      </c>
      <c r="S1626">
        <f t="shared" si="203"/>
        <v>611.6</v>
      </c>
      <c r="T1626">
        <f t="shared" si="204"/>
        <v>166.8</v>
      </c>
      <c r="U1626">
        <f t="shared" si="205"/>
        <v>0</v>
      </c>
      <c r="V1626">
        <f t="shared" si="206"/>
        <v>1390</v>
      </c>
      <c r="W1626">
        <f t="shared" si="207"/>
        <v>1390</v>
      </c>
      <c r="X1626" t="str">
        <f t="shared" si="208"/>
        <v>Yes</v>
      </c>
    </row>
    <row r="1627" spans="1:24">
      <c r="A1627" s="5" t="s">
        <v>147</v>
      </c>
      <c r="B1627" s="5" t="s">
        <v>148</v>
      </c>
      <c r="C1627" s="5">
        <v>450</v>
      </c>
      <c r="D1627" s="7" t="s">
        <v>38</v>
      </c>
      <c r="E1627" s="5">
        <v>30</v>
      </c>
      <c r="F1627" s="5" t="s">
        <v>40</v>
      </c>
      <c r="G1627" s="5" t="s">
        <v>0</v>
      </c>
      <c r="H1627" s="5" t="s">
        <v>22</v>
      </c>
      <c r="I1627" s="5" t="s">
        <v>22</v>
      </c>
      <c r="J1627" s="5" t="s">
        <v>23</v>
      </c>
      <c r="K1627" s="6">
        <v>6.8</v>
      </c>
      <c r="L1627" s="8">
        <v>10</v>
      </c>
      <c r="M1627" s="8">
        <v>40</v>
      </c>
      <c r="N1627" s="8">
        <v>50</v>
      </c>
      <c r="O1627" s="8">
        <v>0</v>
      </c>
      <c r="P1627" s="8">
        <v>0</v>
      </c>
      <c r="Q1627">
        <f t="shared" si="201"/>
        <v>68</v>
      </c>
      <c r="R1627">
        <f t="shared" si="202"/>
        <v>272</v>
      </c>
      <c r="S1627">
        <f t="shared" si="203"/>
        <v>340</v>
      </c>
      <c r="T1627">
        <f t="shared" si="204"/>
        <v>0</v>
      </c>
      <c r="U1627">
        <f t="shared" si="205"/>
        <v>0</v>
      </c>
      <c r="V1627">
        <f t="shared" si="206"/>
        <v>680</v>
      </c>
      <c r="W1627">
        <f t="shared" si="207"/>
        <v>680</v>
      </c>
      <c r="X1627" t="str">
        <f t="shared" si="208"/>
        <v>Yes</v>
      </c>
    </row>
    <row r="1628" spans="1:24">
      <c r="A1628" s="5" t="s">
        <v>147</v>
      </c>
      <c r="B1628" s="5" t="s">
        <v>148</v>
      </c>
      <c r="C1628" s="5">
        <v>450</v>
      </c>
      <c r="D1628" s="7" t="s">
        <v>38</v>
      </c>
      <c r="E1628" s="5">
        <v>30</v>
      </c>
      <c r="F1628" s="5" t="s">
        <v>40</v>
      </c>
      <c r="G1628" s="5" t="s">
        <v>0</v>
      </c>
      <c r="H1628" s="5" t="s">
        <v>22</v>
      </c>
      <c r="I1628" s="5" t="s">
        <v>22</v>
      </c>
      <c r="J1628" s="5" t="s">
        <v>24</v>
      </c>
      <c r="K1628" s="6">
        <v>6.8</v>
      </c>
      <c r="L1628" s="8">
        <v>20</v>
      </c>
      <c r="M1628" s="8">
        <v>40</v>
      </c>
      <c r="N1628" s="8">
        <v>40</v>
      </c>
      <c r="O1628" s="8">
        <v>0</v>
      </c>
      <c r="P1628" s="8">
        <v>0</v>
      </c>
      <c r="Q1628">
        <f t="shared" si="201"/>
        <v>136</v>
      </c>
      <c r="R1628">
        <f t="shared" si="202"/>
        <v>272</v>
      </c>
      <c r="S1628">
        <f t="shared" si="203"/>
        <v>272</v>
      </c>
      <c r="T1628">
        <f t="shared" si="204"/>
        <v>0</v>
      </c>
      <c r="U1628">
        <f t="shared" si="205"/>
        <v>0</v>
      </c>
      <c r="V1628">
        <f t="shared" si="206"/>
        <v>680</v>
      </c>
      <c r="W1628">
        <f t="shared" si="207"/>
        <v>680</v>
      </c>
      <c r="X1628" t="str">
        <f t="shared" si="208"/>
        <v>Yes</v>
      </c>
    </row>
    <row r="1629" spans="1:24">
      <c r="A1629" s="5" t="s">
        <v>147</v>
      </c>
      <c r="B1629" s="5" t="s">
        <v>148</v>
      </c>
      <c r="C1629" s="5">
        <v>450</v>
      </c>
      <c r="D1629" s="7" t="s">
        <v>38</v>
      </c>
      <c r="E1629" s="5">
        <v>30</v>
      </c>
      <c r="F1629" s="5" t="s">
        <v>40</v>
      </c>
      <c r="G1629" s="5" t="s">
        <v>0</v>
      </c>
      <c r="H1629" s="5" t="s">
        <v>22</v>
      </c>
      <c r="I1629" s="5" t="s">
        <v>22</v>
      </c>
      <c r="J1629" s="5" t="s">
        <v>25</v>
      </c>
      <c r="K1629" s="6">
        <v>6.8</v>
      </c>
      <c r="L1629" s="8">
        <v>0</v>
      </c>
      <c r="M1629" s="8">
        <v>40</v>
      </c>
      <c r="N1629" s="8">
        <v>60</v>
      </c>
      <c r="O1629" s="8">
        <v>0</v>
      </c>
      <c r="P1629" s="8">
        <v>0</v>
      </c>
      <c r="Q1629">
        <f t="shared" si="201"/>
        <v>0</v>
      </c>
      <c r="R1629">
        <f t="shared" si="202"/>
        <v>272</v>
      </c>
      <c r="S1629">
        <f t="shared" si="203"/>
        <v>408</v>
      </c>
      <c r="T1629">
        <f t="shared" si="204"/>
        <v>0</v>
      </c>
      <c r="U1629">
        <f t="shared" si="205"/>
        <v>0</v>
      </c>
      <c r="V1629">
        <f t="shared" si="206"/>
        <v>680</v>
      </c>
      <c r="W1629">
        <f t="shared" si="207"/>
        <v>680</v>
      </c>
      <c r="X1629" t="str">
        <f t="shared" si="208"/>
        <v>Yes</v>
      </c>
    </row>
    <row r="1630" spans="1:24">
      <c r="A1630" s="5" t="s">
        <v>147</v>
      </c>
      <c r="B1630" s="5" t="s">
        <v>148</v>
      </c>
      <c r="C1630" s="5">
        <v>450</v>
      </c>
      <c r="D1630" s="7" t="s">
        <v>38</v>
      </c>
      <c r="E1630" s="5">
        <v>30</v>
      </c>
      <c r="F1630" s="5" t="s">
        <v>40</v>
      </c>
      <c r="G1630" s="5" t="s">
        <v>0</v>
      </c>
      <c r="H1630" s="5" t="s">
        <v>22</v>
      </c>
      <c r="I1630" s="5" t="s">
        <v>22</v>
      </c>
      <c r="J1630" s="5" t="s">
        <v>26</v>
      </c>
      <c r="K1630" s="6">
        <v>6.8</v>
      </c>
      <c r="L1630" s="10">
        <v>11</v>
      </c>
      <c r="M1630" s="10">
        <v>40</v>
      </c>
      <c r="N1630" s="10">
        <v>49</v>
      </c>
      <c r="O1630" s="10">
        <v>0</v>
      </c>
      <c r="P1630" s="10">
        <v>0</v>
      </c>
      <c r="Q1630">
        <f t="shared" si="201"/>
        <v>74.8</v>
      </c>
      <c r="R1630">
        <f t="shared" si="202"/>
        <v>272</v>
      </c>
      <c r="S1630">
        <f t="shared" si="203"/>
        <v>333.2</v>
      </c>
      <c r="T1630">
        <f t="shared" si="204"/>
        <v>0</v>
      </c>
      <c r="U1630">
        <f t="shared" si="205"/>
        <v>0</v>
      </c>
      <c r="V1630">
        <f t="shared" si="206"/>
        <v>680</v>
      </c>
      <c r="W1630">
        <f t="shared" si="207"/>
        <v>680</v>
      </c>
      <c r="X1630" t="str">
        <f t="shared" si="208"/>
        <v>Yes</v>
      </c>
    </row>
    <row r="1631" spans="1:24">
      <c r="A1631" s="5" t="s">
        <v>147</v>
      </c>
      <c r="B1631" s="5" t="s">
        <v>148</v>
      </c>
      <c r="C1631" s="5">
        <v>450</v>
      </c>
      <c r="D1631" s="7" t="s">
        <v>38</v>
      </c>
      <c r="E1631" s="5">
        <v>35</v>
      </c>
      <c r="F1631" s="5" t="s">
        <v>42</v>
      </c>
      <c r="G1631" s="5" t="s">
        <v>0</v>
      </c>
      <c r="H1631" s="5" t="s">
        <v>22</v>
      </c>
      <c r="I1631" s="5" t="s">
        <v>22</v>
      </c>
      <c r="J1631" s="5" t="s">
        <v>23</v>
      </c>
      <c r="K1631" s="6">
        <v>11.5</v>
      </c>
      <c r="L1631" s="8">
        <v>0</v>
      </c>
      <c r="M1631" s="8">
        <v>20.6</v>
      </c>
      <c r="N1631" s="8">
        <v>47</v>
      </c>
      <c r="O1631" s="8">
        <v>23.6</v>
      </c>
      <c r="P1631" s="8">
        <v>8.8000000000000007</v>
      </c>
      <c r="Q1631">
        <f t="shared" si="201"/>
        <v>0</v>
      </c>
      <c r="R1631">
        <f t="shared" si="202"/>
        <v>236.9</v>
      </c>
      <c r="S1631">
        <f t="shared" si="203"/>
        <v>540.5</v>
      </c>
      <c r="T1631">
        <f t="shared" si="204"/>
        <v>271.40000000000003</v>
      </c>
      <c r="U1631">
        <f t="shared" si="205"/>
        <v>101.2</v>
      </c>
      <c r="V1631">
        <f t="shared" si="206"/>
        <v>1150</v>
      </c>
      <c r="W1631">
        <f t="shared" si="207"/>
        <v>1150</v>
      </c>
      <c r="X1631" t="str">
        <f t="shared" si="208"/>
        <v>Yes</v>
      </c>
    </row>
    <row r="1632" spans="1:24">
      <c r="A1632" s="5" t="s">
        <v>147</v>
      </c>
      <c r="B1632" s="5" t="s">
        <v>148</v>
      </c>
      <c r="C1632" s="5">
        <v>450</v>
      </c>
      <c r="D1632" s="7" t="s">
        <v>38</v>
      </c>
      <c r="E1632" s="5">
        <v>35</v>
      </c>
      <c r="F1632" s="5" t="s">
        <v>42</v>
      </c>
      <c r="G1632" s="5" t="s">
        <v>0</v>
      </c>
      <c r="H1632" s="5" t="s">
        <v>22</v>
      </c>
      <c r="I1632" s="5" t="s">
        <v>22</v>
      </c>
      <c r="J1632" s="5" t="s">
        <v>24</v>
      </c>
      <c r="K1632" s="6">
        <v>11.5</v>
      </c>
      <c r="L1632" s="8">
        <v>0</v>
      </c>
      <c r="M1632" s="8">
        <v>40</v>
      </c>
      <c r="N1632" s="8">
        <v>20</v>
      </c>
      <c r="O1632" s="8">
        <v>0</v>
      </c>
      <c r="P1632" s="8">
        <v>40</v>
      </c>
      <c r="Q1632">
        <f t="shared" si="201"/>
        <v>0</v>
      </c>
      <c r="R1632">
        <f t="shared" si="202"/>
        <v>460</v>
      </c>
      <c r="S1632">
        <f t="shared" si="203"/>
        <v>230</v>
      </c>
      <c r="T1632">
        <f t="shared" si="204"/>
        <v>0</v>
      </c>
      <c r="U1632">
        <f t="shared" si="205"/>
        <v>460</v>
      </c>
      <c r="V1632">
        <f t="shared" si="206"/>
        <v>1150</v>
      </c>
      <c r="W1632">
        <f t="shared" si="207"/>
        <v>1150</v>
      </c>
      <c r="X1632" t="str">
        <f t="shared" si="208"/>
        <v>Yes</v>
      </c>
    </row>
    <row r="1633" spans="1:24">
      <c r="A1633" s="5" t="s">
        <v>147</v>
      </c>
      <c r="B1633" s="5" t="s">
        <v>148</v>
      </c>
      <c r="C1633" s="5">
        <v>450</v>
      </c>
      <c r="D1633" s="7" t="s">
        <v>38</v>
      </c>
      <c r="E1633" s="5">
        <v>35</v>
      </c>
      <c r="F1633" s="5" t="s">
        <v>42</v>
      </c>
      <c r="G1633" s="5" t="s">
        <v>0</v>
      </c>
      <c r="H1633" s="5" t="s">
        <v>22</v>
      </c>
      <c r="I1633" s="5" t="s">
        <v>22</v>
      </c>
      <c r="J1633" s="5" t="s">
        <v>25</v>
      </c>
      <c r="K1633" s="6">
        <v>11.5</v>
      </c>
      <c r="L1633" s="8">
        <v>0</v>
      </c>
      <c r="M1633" s="8">
        <v>0</v>
      </c>
      <c r="N1633" s="8">
        <v>60</v>
      </c>
      <c r="O1633" s="8">
        <v>40</v>
      </c>
      <c r="P1633" s="8">
        <v>0</v>
      </c>
      <c r="Q1633">
        <f t="shared" si="201"/>
        <v>0</v>
      </c>
      <c r="R1633">
        <f t="shared" si="202"/>
        <v>0</v>
      </c>
      <c r="S1633">
        <f t="shared" si="203"/>
        <v>690</v>
      </c>
      <c r="T1633">
        <f t="shared" si="204"/>
        <v>460</v>
      </c>
      <c r="U1633">
        <f t="shared" si="205"/>
        <v>0</v>
      </c>
      <c r="V1633">
        <f t="shared" si="206"/>
        <v>1150</v>
      </c>
      <c r="W1633">
        <f t="shared" si="207"/>
        <v>1150</v>
      </c>
      <c r="X1633" t="str">
        <f t="shared" si="208"/>
        <v>Yes</v>
      </c>
    </row>
    <row r="1634" spans="1:24">
      <c r="A1634" s="5" t="s">
        <v>147</v>
      </c>
      <c r="B1634" s="5" t="s">
        <v>148</v>
      </c>
      <c r="C1634" s="5">
        <v>450</v>
      </c>
      <c r="D1634" s="7" t="s">
        <v>38</v>
      </c>
      <c r="E1634" s="5">
        <v>35</v>
      </c>
      <c r="F1634" s="5" t="s">
        <v>42</v>
      </c>
      <c r="G1634" s="5" t="s">
        <v>0</v>
      </c>
      <c r="H1634" s="5" t="s">
        <v>22</v>
      </c>
      <c r="I1634" s="5" t="s">
        <v>22</v>
      </c>
      <c r="J1634" s="5" t="s">
        <v>26</v>
      </c>
      <c r="K1634" s="6">
        <v>11.5</v>
      </c>
      <c r="L1634" s="10">
        <v>0</v>
      </c>
      <c r="M1634" s="10">
        <v>21</v>
      </c>
      <c r="N1634" s="10">
        <v>44</v>
      </c>
      <c r="O1634" s="10">
        <v>21</v>
      </c>
      <c r="P1634" s="10">
        <v>14</v>
      </c>
      <c r="Q1634">
        <f t="shared" si="201"/>
        <v>0</v>
      </c>
      <c r="R1634">
        <f t="shared" si="202"/>
        <v>241.5</v>
      </c>
      <c r="S1634">
        <f t="shared" si="203"/>
        <v>506</v>
      </c>
      <c r="T1634">
        <f t="shared" si="204"/>
        <v>241.5</v>
      </c>
      <c r="U1634">
        <f t="shared" si="205"/>
        <v>161</v>
      </c>
      <c r="V1634">
        <f t="shared" si="206"/>
        <v>1150</v>
      </c>
      <c r="W1634">
        <f t="shared" si="207"/>
        <v>1150</v>
      </c>
      <c r="X1634" t="str">
        <f t="shared" si="208"/>
        <v>Yes</v>
      </c>
    </row>
    <row r="1635" spans="1:24">
      <c r="A1635" s="5" t="s">
        <v>147</v>
      </c>
      <c r="B1635" s="5" t="s">
        <v>148</v>
      </c>
      <c r="C1635" s="5">
        <v>450</v>
      </c>
      <c r="D1635" s="7" t="s">
        <v>38</v>
      </c>
      <c r="E1635" s="5">
        <v>36</v>
      </c>
      <c r="F1635" s="5" t="s">
        <v>43</v>
      </c>
      <c r="G1635" s="5" t="s">
        <v>0</v>
      </c>
      <c r="H1635" s="5" t="s">
        <v>22</v>
      </c>
      <c r="I1635" s="5" t="s">
        <v>22</v>
      </c>
      <c r="J1635" s="5" t="s">
        <v>23</v>
      </c>
      <c r="K1635" s="6">
        <v>12.3</v>
      </c>
      <c r="L1635" s="8">
        <v>10.6</v>
      </c>
      <c r="M1635" s="8">
        <v>34.1</v>
      </c>
      <c r="N1635" s="8">
        <v>34</v>
      </c>
      <c r="O1635" s="8">
        <v>19.2</v>
      </c>
      <c r="P1635" s="8">
        <v>2.1</v>
      </c>
      <c r="Q1635">
        <f t="shared" si="201"/>
        <v>130.38</v>
      </c>
      <c r="R1635">
        <f t="shared" si="202"/>
        <v>419.43000000000006</v>
      </c>
      <c r="S1635">
        <f t="shared" si="203"/>
        <v>418.20000000000005</v>
      </c>
      <c r="T1635">
        <f t="shared" si="204"/>
        <v>236.16</v>
      </c>
      <c r="U1635">
        <f t="shared" si="205"/>
        <v>25.830000000000002</v>
      </c>
      <c r="V1635">
        <f t="shared" si="206"/>
        <v>1230</v>
      </c>
      <c r="W1635">
        <f t="shared" si="207"/>
        <v>1230</v>
      </c>
      <c r="X1635" t="str">
        <f t="shared" si="208"/>
        <v>Yes</v>
      </c>
    </row>
    <row r="1636" spans="1:24">
      <c r="A1636" s="5" t="s">
        <v>147</v>
      </c>
      <c r="B1636" s="5" t="s">
        <v>148</v>
      </c>
      <c r="C1636" s="5">
        <v>450</v>
      </c>
      <c r="D1636" s="7" t="s">
        <v>38</v>
      </c>
      <c r="E1636" s="5">
        <v>36</v>
      </c>
      <c r="F1636" s="5" t="s">
        <v>43</v>
      </c>
      <c r="G1636" s="5" t="s">
        <v>0</v>
      </c>
      <c r="H1636" s="5" t="s">
        <v>22</v>
      </c>
      <c r="I1636" s="5" t="s">
        <v>22</v>
      </c>
      <c r="J1636" s="5" t="s">
        <v>24</v>
      </c>
      <c r="K1636" s="6">
        <v>12.3</v>
      </c>
      <c r="L1636" s="8">
        <v>20</v>
      </c>
      <c r="M1636" s="8">
        <v>20</v>
      </c>
      <c r="N1636" s="8">
        <v>20</v>
      </c>
      <c r="O1636" s="8">
        <v>0</v>
      </c>
      <c r="P1636" s="8">
        <v>40</v>
      </c>
      <c r="Q1636">
        <f t="shared" si="201"/>
        <v>246</v>
      </c>
      <c r="R1636">
        <f t="shared" si="202"/>
        <v>246</v>
      </c>
      <c r="S1636">
        <f t="shared" si="203"/>
        <v>246</v>
      </c>
      <c r="T1636">
        <f t="shared" si="204"/>
        <v>0</v>
      </c>
      <c r="U1636">
        <f t="shared" si="205"/>
        <v>492</v>
      </c>
      <c r="V1636">
        <f t="shared" si="206"/>
        <v>1230</v>
      </c>
      <c r="W1636">
        <f t="shared" si="207"/>
        <v>1230</v>
      </c>
      <c r="X1636" t="str">
        <f t="shared" si="208"/>
        <v>Yes</v>
      </c>
    </row>
    <row r="1637" spans="1:24">
      <c r="A1637" s="5" t="s">
        <v>147</v>
      </c>
      <c r="B1637" s="5" t="s">
        <v>148</v>
      </c>
      <c r="C1637" s="5">
        <v>450</v>
      </c>
      <c r="D1637" s="7" t="s">
        <v>38</v>
      </c>
      <c r="E1637" s="5">
        <v>36</v>
      </c>
      <c r="F1637" s="5" t="s">
        <v>43</v>
      </c>
      <c r="G1637" s="5" t="s">
        <v>0</v>
      </c>
      <c r="H1637" s="5" t="s">
        <v>22</v>
      </c>
      <c r="I1637" s="5" t="s">
        <v>22</v>
      </c>
      <c r="J1637" s="5" t="s">
        <v>25</v>
      </c>
      <c r="K1637" s="6">
        <v>12.3</v>
      </c>
      <c r="L1637" s="8">
        <v>0</v>
      </c>
      <c r="M1637" s="8">
        <v>50</v>
      </c>
      <c r="N1637" s="8">
        <v>40</v>
      </c>
      <c r="O1637" s="8">
        <v>10</v>
      </c>
      <c r="P1637" s="8">
        <v>0</v>
      </c>
      <c r="Q1637">
        <f t="shared" si="201"/>
        <v>0</v>
      </c>
      <c r="R1637">
        <f t="shared" si="202"/>
        <v>615</v>
      </c>
      <c r="S1637">
        <f t="shared" si="203"/>
        <v>492</v>
      </c>
      <c r="T1637">
        <f t="shared" si="204"/>
        <v>123</v>
      </c>
      <c r="U1637">
        <f t="shared" si="205"/>
        <v>0</v>
      </c>
      <c r="V1637">
        <f t="shared" si="206"/>
        <v>1230</v>
      </c>
      <c r="W1637">
        <f t="shared" si="207"/>
        <v>1230</v>
      </c>
      <c r="X1637" t="str">
        <f t="shared" si="208"/>
        <v>Yes</v>
      </c>
    </row>
    <row r="1638" spans="1:24">
      <c r="A1638" s="5" t="s">
        <v>147</v>
      </c>
      <c r="B1638" s="5" t="s">
        <v>148</v>
      </c>
      <c r="C1638" s="5">
        <v>450</v>
      </c>
      <c r="D1638" s="7" t="s">
        <v>38</v>
      </c>
      <c r="E1638" s="5">
        <v>36</v>
      </c>
      <c r="F1638" s="5" t="s">
        <v>43</v>
      </c>
      <c r="G1638" s="5" t="s">
        <v>0</v>
      </c>
      <c r="H1638" s="5" t="s">
        <v>22</v>
      </c>
      <c r="I1638" s="5" t="s">
        <v>22</v>
      </c>
      <c r="J1638" s="5" t="s">
        <v>26</v>
      </c>
      <c r="K1638" s="6">
        <v>12.3</v>
      </c>
      <c r="L1638" s="10">
        <v>11</v>
      </c>
      <c r="M1638" s="10">
        <v>34</v>
      </c>
      <c r="N1638" s="10">
        <v>32</v>
      </c>
      <c r="O1638" s="10">
        <v>14</v>
      </c>
      <c r="P1638" s="10">
        <v>9</v>
      </c>
      <c r="Q1638">
        <f t="shared" si="201"/>
        <v>135.30000000000001</v>
      </c>
      <c r="R1638">
        <f t="shared" si="202"/>
        <v>418.20000000000005</v>
      </c>
      <c r="S1638">
        <f t="shared" si="203"/>
        <v>393.6</v>
      </c>
      <c r="T1638">
        <f t="shared" si="204"/>
        <v>172.20000000000002</v>
      </c>
      <c r="U1638">
        <f t="shared" si="205"/>
        <v>110.7</v>
      </c>
      <c r="V1638">
        <f t="shared" si="206"/>
        <v>1230</v>
      </c>
      <c r="W1638">
        <f t="shared" si="207"/>
        <v>1230</v>
      </c>
      <c r="X1638" t="str">
        <f t="shared" si="208"/>
        <v>Yes</v>
      </c>
    </row>
    <row r="1639" spans="1:24">
      <c r="A1639" s="5" t="s">
        <v>149</v>
      </c>
      <c r="B1639" s="5" t="s">
        <v>150</v>
      </c>
      <c r="C1639" s="5">
        <v>470</v>
      </c>
      <c r="D1639" s="7" t="s">
        <v>20</v>
      </c>
      <c r="E1639" s="5">
        <v>4</v>
      </c>
      <c r="F1639" s="5" t="s">
        <v>27</v>
      </c>
      <c r="G1639" s="5" t="s">
        <v>0</v>
      </c>
      <c r="H1639" s="5" t="s">
        <v>22</v>
      </c>
      <c r="I1639" s="5" t="s">
        <v>22</v>
      </c>
      <c r="J1639" s="5" t="s">
        <v>23</v>
      </c>
      <c r="K1639" s="6">
        <v>21</v>
      </c>
      <c r="L1639" s="8">
        <v>40</v>
      </c>
      <c r="M1639" s="8">
        <v>44.3</v>
      </c>
      <c r="N1639" s="8">
        <v>15.7</v>
      </c>
      <c r="O1639" s="8">
        <v>0</v>
      </c>
      <c r="P1639" s="8">
        <v>0</v>
      </c>
      <c r="Q1639">
        <f t="shared" si="201"/>
        <v>840</v>
      </c>
      <c r="R1639">
        <f t="shared" si="202"/>
        <v>930.3</v>
      </c>
      <c r="S1639">
        <f t="shared" si="203"/>
        <v>329.7</v>
      </c>
      <c r="T1639">
        <f t="shared" si="204"/>
        <v>0</v>
      </c>
      <c r="U1639">
        <f t="shared" si="205"/>
        <v>0</v>
      </c>
      <c r="V1639">
        <f t="shared" si="206"/>
        <v>2100</v>
      </c>
      <c r="W1639">
        <f t="shared" si="207"/>
        <v>2100</v>
      </c>
      <c r="X1639" t="str">
        <f t="shared" si="208"/>
        <v>Yes</v>
      </c>
    </row>
    <row r="1640" spans="1:24">
      <c r="A1640" s="5" t="s">
        <v>149</v>
      </c>
      <c r="B1640" s="5" t="s">
        <v>150</v>
      </c>
      <c r="C1640" s="5">
        <v>470</v>
      </c>
      <c r="D1640" s="7" t="s">
        <v>20</v>
      </c>
      <c r="E1640" s="5">
        <v>4</v>
      </c>
      <c r="F1640" s="5" t="s">
        <v>27</v>
      </c>
      <c r="G1640" s="5" t="s">
        <v>0</v>
      </c>
      <c r="H1640" s="5" t="s">
        <v>22</v>
      </c>
      <c r="I1640" s="5" t="s">
        <v>22</v>
      </c>
      <c r="J1640" s="5" t="s">
        <v>24</v>
      </c>
      <c r="K1640" s="6">
        <v>21</v>
      </c>
      <c r="L1640" s="8">
        <v>53.3</v>
      </c>
      <c r="M1640" s="8">
        <v>46.7</v>
      </c>
      <c r="N1640" s="8">
        <v>0</v>
      </c>
      <c r="O1640" s="8">
        <v>0</v>
      </c>
      <c r="P1640" s="8">
        <v>0</v>
      </c>
      <c r="Q1640">
        <f t="shared" si="201"/>
        <v>1119.3</v>
      </c>
      <c r="R1640">
        <f t="shared" si="202"/>
        <v>980.7</v>
      </c>
      <c r="S1640">
        <f t="shared" si="203"/>
        <v>0</v>
      </c>
      <c r="T1640">
        <f t="shared" si="204"/>
        <v>0</v>
      </c>
      <c r="U1640">
        <f t="shared" si="205"/>
        <v>0</v>
      </c>
      <c r="V1640">
        <f t="shared" si="206"/>
        <v>2100</v>
      </c>
      <c r="W1640">
        <f t="shared" si="207"/>
        <v>2100</v>
      </c>
      <c r="X1640" t="str">
        <f t="shared" si="208"/>
        <v>Yes</v>
      </c>
    </row>
    <row r="1641" spans="1:24">
      <c r="A1641" s="5" t="s">
        <v>149</v>
      </c>
      <c r="B1641" s="5" t="s">
        <v>150</v>
      </c>
      <c r="C1641" s="5">
        <v>470</v>
      </c>
      <c r="D1641" s="7" t="s">
        <v>20</v>
      </c>
      <c r="E1641" s="5">
        <v>4</v>
      </c>
      <c r="F1641" s="5" t="s">
        <v>27</v>
      </c>
      <c r="G1641" s="5" t="s">
        <v>0</v>
      </c>
      <c r="H1641" s="5" t="s">
        <v>22</v>
      </c>
      <c r="I1641" s="5" t="s">
        <v>22</v>
      </c>
      <c r="J1641" s="5" t="s">
        <v>25</v>
      </c>
      <c r="K1641" s="6">
        <v>21</v>
      </c>
      <c r="L1641" s="8">
        <v>25</v>
      </c>
      <c r="M1641" s="8">
        <v>75</v>
      </c>
      <c r="N1641" s="8">
        <v>0</v>
      </c>
      <c r="O1641" s="8">
        <v>0</v>
      </c>
      <c r="P1641" s="8">
        <v>0</v>
      </c>
      <c r="Q1641">
        <f t="shared" si="201"/>
        <v>525</v>
      </c>
      <c r="R1641">
        <f t="shared" si="202"/>
        <v>1575</v>
      </c>
      <c r="S1641">
        <f t="shared" si="203"/>
        <v>0</v>
      </c>
      <c r="T1641">
        <f t="shared" si="204"/>
        <v>0</v>
      </c>
      <c r="U1641">
        <f t="shared" si="205"/>
        <v>0</v>
      </c>
      <c r="V1641">
        <f t="shared" si="206"/>
        <v>2100</v>
      </c>
      <c r="W1641">
        <f t="shared" si="207"/>
        <v>2100</v>
      </c>
      <c r="X1641" t="str">
        <f t="shared" si="208"/>
        <v>Yes</v>
      </c>
    </row>
    <row r="1642" spans="1:24">
      <c r="A1642" s="5" t="s">
        <v>149</v>
      </c>
      <c r="B1642" s="5" t="s">
        <v>150</v>
      </c>
      <c r="C1642" s="5">
        <v>470</v>
      </c>
      <c r="D1642" s="7" t="s">
        <v>20</v>
      </c>
      <c r="E1642" s="5">
        <v>4</v>
      </c>
      <c r="F1642" s="5" t="s">
        <v>27</v>
      </c>
      <c r="G1642" s="5" t="s">
        <v>0</v>
      </c>
      <c r="H1642" s="5" t="s">
        <v>22</v>
      </c>
      <c r="I1642" s="5" t="s">
        <v>22</v>
      </c>
      <c r="J1642" s="5" t="s">
        <v>26</v>
      </c>
      <c r="K1642" s="6">
        <v>21</v>
      </c>
      <c r="L1642" s="10">
        <v>40</v>
      </c>
      <c r="M1642" s="10">
        <v>50</v>
      </c>
      <c r="N1642" s="10">
        <v>10</v>
      </c>
      <c r="O1642" s="10">
        <v>0</v>
      </c>
      <c r="P1642" s="10">
        <v>0</v>
      </c>
      <c r="Q1642">
        <f t="shared" si="201"/>
        <v>840</v>
      </c>
      <c r="R1642">
        <f t="shared" si="202"/>
        <v>1050</v>
      </c>
      <c r="S1642">
        <f t="shared" si="203"/>
        <v>210</v>
      </c>
      <c r="T1642">
        <f t="shared" si="204"/>
        <v>0</v>
      </c>
      <c r="U1642">
        <f t="shared" si="205"/>
        <v>0</v>
      </c>
      <c r="V1642">
        <f t="shared" si="206"/>
        <v>2100</v>
      </c>
      <c r="W1642">
        <f t="shared" si="207"/>
        <v>2100</v>
      </c>
      <c r="X1642" t="str">
        <f t="shared" si="208"/>
        <v>Yes</v>
      </c>
    </row>
    <row r="1643" spans="1:24">
      <c r="A1643" s="5" t="s">
        <v>149</v>
      </c>
      <c r="B1643" s="5" t="s">
        <v>150</v>
      </c>
      <c r="C1643" s="5">
        <v>470</v>
      </c>
      <c r="D1643" s="7" t="s">
        <v>20</v>
      </c>
      <c r="E1643" s="5">
        <v>5</v>
      </c>
      <c r="F1643" s="5" t="s">
        <v>28</v>
      </c>
      <c r="G1643" s="5" t="s">
        <v>0</v>
      </c>
      <c r="H1643" s="5" t="s">
        <v>22</v>
      </c>
      <c r="I1643" s="5" t="s">
        <v>22</v>
      </c>
      <c r="J1643" s="5" t="s">
        <v>23</v>
      </c>
      <c r="K1643" s="6">
        <v>23</v>
      </c>
      <c r="L1643" s="8">
        <v>3.9</v>
      </c>
      <c r="M1643" s="8">
        <v>62.3</v>
      </c>
      <c r="N1643" s="8">
        <v>31.2</v>
      </c>
      <c r="O1643" s="8">
        <v>2.6</v>
      </c>
      <c r="P1643" s="8">
        <v>0</v>
      </c>
      <c r="Q1643">
        <f t="shared" si="201"/>
        <v>89.7</v>
      </c>
      <c r="R1643">
        <f t="shared" si="202"/>
        <v>1432.8999999999999</v>
      </c>
      <c r="S1643">
        <f t="shared" si="203"/>
        <v>717.6</v>
      </c>
      <c r="T1643">
        <f t="shared" si="204"/>
        <v>59.800000000000004</v>
      </c>
      <c r="U1643">
        <f t="shared" si="205"/>
        <v>0</v>
      </c>
      <c r="V1643">
        <f t="shared" si="206"/>
        <v>2300</v>
      </c>
      <c r="W1643">
        <f t="shared" si="207"/>
        <v>2300</v>
      </c>
      <c r="X1643" t="str">
        <f t="shared" si="208"/>
        <v>Yes</v>
      </c>
    </row>
    <row r="1644" spans="1:24">
      <c r="A1644" s="5" t="s">
        <v>149</v>
      </c>
      <c r="B1644" s="5" t="s">
        <v>150</v>
      </c>
      <c r="C1644" s="5">
        <v>470</v>
      </c>
      <c r="D1644" s="7" t="s">
        <v>20</v>
      </c>
      <c r="E1644" s="5">
        <v>5</v>
      </c>
      <c r="F1644" s="5" t="s">
        <v>28</v>
      </c>
      <c r="G1644" s="5" t="s">
        <v>0</v>
      </c>
      <c r="H1644" s="5" t="s">
        <v>22</v>
      </c>
      <c r="I1644" s="5" t="s">
        <v>22</v>
      </c>
      <c r="J1644" s="5" t="s">
        <v>24</v>
      </c>
      <c r="K1644" s="6">
        <v>23</v>
      </c>
      <c r="L1644" s="8">
        <v>0</v>
      </c>
      <c r="M1644" s="8">
        <v>60</v>
      </c>
      <c r="N1644" s="8">
        <v>40</v>
      </c>
      <c r="O1644" s="8">
        <v>0</v>
      </c>
      <c r="P1644" s="8">
        <v>0</v>
      </c>
      <c r="Q1644">
        <f t="shared" si="201"/>
        <v>0</v>
      </c>
      <c r="R1644">
        <f t="shared" si="202"/>
        <v>1380</v>
      </c>
      <c r="S1644">
        <f t="shared" si="203"/>
        <v>920</v>
      </c>
      <c r="T1644">
        <f t="shared" si="204"/>
        <v>0</v>
      </c>
      <c r="U1644">
        <f t="shared" si="205"/>
        <v>0</v>
      </c>
      <c r="V1644">
        <f t="shared" si="206"/>
        <v>2300</v>
      </c>
      <c r="W1644">
        <f t="shared" si="207"/>
        <v>2300</v>
      </c>
      <c r="X1644" t="str">
        <f t="shared" si="208"/>
        <v>Yes</v>
      </c>
    </row>
    <row r="1645" spans="1:24">
      <c r="A1645" s="5" t="s">
        <v>149</v>
      </c>
      <c r="B1645" s="5" t="s">
        <v>150</v>
      </c>
      <c r="C1645" s="5">
        <v>470</v>
      </c>
      <c r="D1645" s="7" t="s">
        <v>20</v>
      </c>
      <c r="E1645" s="5">
        <v>5</v>
      </c>
      <c r="F1645" s="5" t="s">
        <v>28</v>
      </c>
      <c r="G1645" s="5" t="s">
        <v>0</v>
      </c>
      <c r="H1645" s="5" t="s">
        <v>22</v>
      </c>
      <c r="I1645" s="5" t="s">
        <v>22</v>
      </c>
      <c r="J1645" s="5" t="s">
        <v>25</v>
      </c>
      <c r="K1645" s="6">
        <v>23</v>
      </c>
      <c r="L1645" s="8">
        <v>0</v>
      </c>
      <c r="M1645" s="8">
        <v>75</v>
      </c>
      <c r="N1645" s="8">
        <v>25</v>
      </c>
      <c r="O1645" s="8">
        <v>0</v>
      </c>
      <c r="P1645" s="8">
        <v>0</v>
      </c>
      <c r="Q1645">
        <f t="shared" si="201"/>
        <v>0</v>
      </c>
      <c r="R1645">
        <f t="shared" si="202"/>
        <v>1725</v>
      </c>
      <c r="S1645">
        <f t="shared" si="203"/>
        <v>575</v>
      </c>
      <c r="T1645">
        <f t="shared" si="204"/>
        <v>0</v>
      </c>
      <c r="U1645">
        <f t="shared" si="205"/>
        <v>0</v>
      </c>
      <c r="V1645">
        <f t="shared" si="206"/>
        <v>2300</v>
      </c>
      <c r="W1645">
        <f t="shared" si="207"/>
        <v>2300</v>
      </c>
      <c r="X1645" t="str">
        <f t="shared" si="208"/>
        <v>Yes</v>
      </c>
    </row>
    <row r="1646" spans="1:24">
      <c r="A1646" s="5" t="s">
        <v>149</v>
      </c>
      <c r="B1646" s="5" t="s">
        <v>150</v>
      </c>
      <c r="C1646" s="5">
        <v>470</v>
      </c>
      <c r="D1646" s="7" t="s">
        <v>20</v>
      </c>
      <c r="E1646" s="5">
        <v>5</v>
      </c>
      <c r="F1646" s="5" t="s">
        <v>28</v>
      </c>
      <c r="G1646" s="5" t="s">
        <v>0</v>
      </c>
      <c r="H1646" s="5" t="s">
        <v>22</v>
      </c>
      <c r="I1646" s="5" t="s">
        <v>22</v>
      </c>
      <c r="J1646" s="5" t="s">
        <v>26</v>
      </c>
      <c r="K1646" s="6">
        <v>23</v>
      </c>
      <c r="L1646" s="10">
        <v>3</v>
      </c>
      <c r="M1646" s="10">
        <v>63</v>
      </c>
      <c r="N1646" s="10">
        <v>32</v>
      </c>
      <c r="O1646" s="10">
        <v>2</v>
      </c>
      <c r="P1646" s="10">
        <v>0</v>
      </c>
      <c r="Q1646">
        <f t="shared" si="201"/>
        <v>69</v>
      </c>
      <c r="R1646">
        <f t="shared" si="202"/>
        <v>1449</v>
      </c>
      <c r="S1646">
        <f t="shared" si="203"/>
        <v>736</v>
      </c>
      <c r="T1646">
        <f t="shared" si="204"/>
        <v>46</v>
      </c>
      <c r="U1646">
        <f t="shared" si="205"/>
        <v>0</v>
      </c>
      <c r="V1646">
        <f t="shared" si="206"/>
        <v>2300</v>
      </c>
      <c r="W1646">
        <f t="shared" si="207"/>
        <v>2300</v>
      </c>
      <c r="X1646" t="str">
        <f t="shared" si="208"/>
        <v>Yes</v>
      </c>
    </row>
    <row r="1647" spans="1:24">
      <c r="A1647" s="5" t="s">
        <v>149</v>
      </c>
      <c r="B1647" s="5" t="s">
        <v>150</v>
      </c>
      <c r="C1647" s="5">
        <v>470</v>
      </c>
      <c r="D1647" s="7" t="s">
        <v>29</v>
      </c>
      <c r="E1647" s="5">
        <v>11</v>
      </c>
      <c r="F1647" s="5" t="s">
        <v>46</v>
      </c>
      <c r="G1647" s="5" t="s">
        <v>0</v>
      </c>
      <c r="H1647" s="5" t="s">
        <v>22</v>
      </c>
      <c r="I1647" s="5" t="s">
        <v>22</v>
      </c>
      <c r="J1647" s="5" t="s">
        <v>23</v>
      </c>
      <c r="K1647" s="6">
        <v>34.9</v>
      </c>
      <c r="L1647" s="8">
        <v>23</v>
      </c>
      <c r="M1647" s="8">
        <v>44.4</v>
      </c>
      <c r="N1647" s="8">
        <v>32.6</v>
      </c>
      <c r="O1647" s="8">
        <v>0</v>
      </c>
      <c r="P1647" s="8">
        <v>0</v>
      </c>
      <c r="Q1647">
        <f t="shared" si="201"/>
        <v>802.69999999999993</v>
      </c>
      <c r="R1647">
        <f t="shared" si="202"/>
        <v>1549.56</v>
      </c>
      <c r="S1647">
        <f t="shared" si="203"/>
        <v>1137.74</v>
      </c>
      <c r="T1647">
        <f t="shared" si="204"/>
        <v>0</v>
      </c>
      <c r="U1647">
        <f t="shared" si="205"/>
        <v>0</v>
      </c>
      <c r="V1647">
        <f t="shared" si="206"/>
        <v>3490</v>
      </c>
      <c r="W1647">
        <f t="shared" si="207"/>
        <v>3490</v>
      </c>
      <c r="X1647" t="str">
        <f t="shared" si="208"/>
        <v>Yes</v>
      </c>
    </row>
    <row r="1648" spans="1:24">
      <c r="A1648" s="5" t="s">
        <v>149</v>
      </c>
      <c r="B1648" s="5" t="s">
        <v>150</v>
      </c>
      <c r="C1648" s="5">
        <v>470</v>
      </c>
      <c r="D1648" s="7" t="s">
        <v>29</v>
      </c>
      <c r="E1648" s="5">
        <v>11</v>
      </c>
      <c r="F1648" s="5" t="s">
        <v>46</v>
      </c>
      <c r="G1648" s="5" t="s">
        <v>0</v>
      </c>
      <c r="H1648" s="5" t="s">
        <v>22</v>
      </c>
      <c r="I1648" s="5" t="s">
        <v>22</v>
      </c>
      <c r="J1648" s="5" t="s">
        <v>24</v>
      </c>
      <c r="K1648" s="6">
        <v>34.9</v>
      </c>
      <c r="L1648" s="8">
        <v>20</v>
      </c>
      <c r="M1648" s="8">
        <v>40</v>
      </c>
      <c r="N1648" s="8">
        <v>20</v>
      </c>
      <c r="O1648" s="8">
        <v>20</v>
      </c>
      <c r="P1648" s="8">
        <v>0</v>
      </c>
      <c r="Q1648">
        <f t="shared" si="201"/>
        <v>698</v>
      </c>
      <c r="R1648">
        <f t="shared" si="202"/>
        <v>1396</v>
      </c>
      <c r="S1648">
        <f t="shared" si="203"/>
        <v>698</v>
      </c>
      <c r="T1648">
        <f t="shared" si="204"/>
        <v>698</v>
      </c>
      <c r="U1648">
        <f t="shared" si="205"/>
        <v>0</v>
      </c>
      <c r="V1648">
        <f t="shared" si="206"/>
        <v>3490</v>
      </c>
      <c r="W1648">
        <f t="shared" si="207"/>
        <v>3490</v>
      </c>
      <c r="X1648" t="str">
        <f t="shared" si="208"/>
        <v>Yes</v>
      </c>
    </row>
    <row r="1649" spans="1:24">
      <c r="A1649" s="5" t="s">
        <v>149</v>
      </c>
      <c r="B1649" s="5" t="s">
        <v>150</v>
      </c>
      <c r="C1649" s="5">
        <v>470</v>
      </c>
      <c r="D1649" s="7" t="s">
        <v>29</v>
      </c>
      <c r="E1649" s="5">
        <v>11</v>
      </c>
      <c r="F1649" s="5" t="s">
        <v>46</v>
      </c>
      <c r="G1649" s="5" t="s">
        <v>0</v>
      </c>
      <c r="H1649" s="5" t="s">
        <v>22</v>
      </c>
      <c r="I1649" s="5" t="s">
        <v>22</v>
      </c>
      <c r="J1649" s="5" t="s">
        <v>25</v>
      </c>
      <c r="K1649" s="6">
        <v>34.9</v>
      </c>
      <c r="L1649" s="8">
        <v>20</v>
      </c>
      <c r="M1649" s="8">
        <v>80</v>
      </c>
      <c r="N1649" s="8">
        <v>0</v>
      </c>
      <c r="O1649" s="8">
        <v>0</v>
      </c>
      <c r="P1649" s="8">
        <v>0</v>
      </c>
      <c r="Q1649">
        <f t="shared" si="201"/>
        <v>698</v>
      </c>
      <c r="R1649">
        <f t="shared" si="202"/>
        <v>2792</v>
      </c>
      <c r="S1649">
        <f t="shared" si="203"/>
        <v>0</v>
      </c>
      <c r="T1649">
        <f t="shared" si="204"/>
        <v>0</v>
      </c>
      <c r="U1649">
        <f t="shared" si="205"/>
        <v>0</v>
      </c>
      <c r="V1649">
        <f t="shared" si="206"/>
        <v>3490</v>
      </c>
      <c r="W1649">
        <f t="shared" si="207"/>
        <v>3490</v>
      </c>
      <c r="X1649" t="str">
        <f t="shared" si="208"/>
        <v>Yes</v>
      </c>
    </row>
    <row r="1650" spans="1:24">
      <c r="A1650" s="5" t="s">
        <v>149</v>
      </c>
      <c r="B1650" s="5" t="s">
        <v>150</v>
      </c>
      <c r="C1650" s="5">
        <v>470</v>
      </c>
      <c r="D1650" s="7" t="s">
        <v>29</v>
      </c>
      <c r="E1650" s="5">
        <v>11</v>
      </c>
      <c r="F1650" s="5" t="s">
        <v>46</v>
      </c>
      <c r="G1650" s="5" t="s">
        <v>0</v>
      </c>
      <c r="H1650" s="5" t="s">
        <v>22</v>
      </c>
      <c r="I1650" s="5" t="s">
        <v>22</v>
      </c>
      <c r="J1650" s="5" t="s">
        <v>26</v>
      </c>
      <c r="K1650" s="6">
        <v>34.9</v>
      </c>
      <c r="L1650" s="10">
        <v>22</v>
      </c>
      <c r="M1650" s="10">
        <v>49</v>
      </c>
      <c r="N1650" s="10">
        <v>25</v>
      </c>
      <c r="O1650" s="10">
        <v>4</v>
      </c>
      <c r="P1650" s="10">
        <v>0</v>
      </c>
      <c r="Q1650">
        <f t="shared" si="201"/>
        <v>767.8</v>
      </c>
      <c r="R1650">
        <f t="shared" si="202"/>
        <v>1710.1</v>
      </c>
      <c r="S1650">
        <f t="shared" si="203"/>
        <v>872.5</v>
      </c>
      <c r="T1650">
        <f t="shared" si="204"/>
        <v>139.6</v>
      </c>
      <c r="U1650">
        <f t="shared" si="205"/>
        <v>0</v>
      </c>
      <c r="V1650">
        <f t="shared" si="206"/>
        <v>3489.9999999999995</v>
      </c>
      <c r="W1650">
        <f t="shared" si="207"/>
        <v>3490</v>
      </c>
      <c r="X1650" t="str">
        <f t="shared" si="208"/>
        <v>Yes</v>
      </c>
    </row>
    <row r="1651" spans="1:24">
      <c r="A1651" s="5" t="s">
        <v>149</v>
      </c>
      <c r="B1651" s="5" t="s">
        <v>150</v>
      </c>
      <c r="C1651" s="5">
        <v>470</v>
      </c>
      <c r="D1651" s="7" t="s">
        <v>31</v>
      </c>
      <c r="E1651" s="5">
        <v>18</v>
      </c>
      <c r="F1651" s="5" t="s">
        <v>65</v>
      </c>
      <c r="G1651" s="5" t="s">
        <v>0</v>
      </c>
      <c r="H1651" s="5" t="s">
        <v>22</v>
      </c>
      <c r="I1651" s="5" t="s">
        <v>22</v>
      </c>
      <c r="J1651" s="5" t="s">
        <v>23</v>
      </c>
      <c r="K1651" s="6">
        <v>33.33</v>
      </c>
      <c r="L1651" s="8">
        <v>29.2</v>
      </c>
      <c r="M1651" s="8">
        <v>60.2</v>
      </c>
      <c r="N1651" s="8">
        <v>10.6</v>
      </c>
      <c r="O1651" s="8">
        <v>0</v>
      </c>
      <c r="P1651" s="8">
        <v>0</v>
      </c>
      <c r="Q1651">
        <f t="shared" si="201"/>
        <v>973.23599999999988</v>
      </c>
      <c r="R1651">
        <f t="shared" si="202"/>
        <v>2006.4659999999999</v>
      </c>
      <c r="S1651">
        <f t="shared" si="203"/>
        <v>353.29799999999994</v>
      </c>
      <c r="T1651">
        <f t="shared" si="204"/>
        <v>0</v>
      </c>
      <c r="U1651">
        <f t="shared" si="205"/>
        <v>0</v>
      </c>
      <c r="V1651">
        <f t="shared" si="206"/>
        <v>3332.9999999999995</v>
      </c>
      <c r="W1651">
        <f t="shared" si="207"/>
        <v>3333</v>
      </c>
      <c r="X1651" t="str">
        <f t="shared" si="208"/>
        <v>Yes</v>
      </c>
    </row>
    <row r="1652" spans="1:24">
      <c r="A1652" s="5" t="s">
        <v>149</v>
      </c>
      <c r="B1652" s="5" t="s">
        <v>150</v>
      </c>
      <c r="C1652" s="5">
        <v>470</v>
      </c>
      <c r="D1652" s="7" t="s">
        <v>31</v>
      </c>
      <c r="E1652" s="5">
        <v>18</v>
      </c>
      <c r="F1652" s="5" t="s">
        <v>65</v>
      </c>
      <c r="G1652" s="5" t="s">
        <v>0</v>
      </c>
      <c r="H1652" s="5" t="s">
        <v>22</v>
      </c>
      <c r="I1652" s="5" t="s">
        <v>22</v>
      </c>
      <c r="J1652" s="5" t="s">
        <v>24</v>
      </c>
      <c r="K1652" s="6">
        <v>33.33</v>
      </c>
      <c r="L1652" s="8">
        <v>20</v>
      </c>
      <c r="M1652" s="8">
        <v>80</v>
      </c>
      <c r="N1652" s="8">
        <v>0</v>
      </c>
      <c r="O1652" s="8">
        <v>0</v>
      </c>
      <c r="P1652" s="8">
        <v>0</v>
      </c>
      <c r="Q1652">
        <f t="shared" si="201"/>
        <v>666.59999999999991</v>
      </c>
      <c r="R1652">
        <f t="shared" si="202"/>
        <v>2666.3999999999996</v>
      </c>
      <c r="S1652">
        <f t="shared" si="203"/>
        <v>0</v>
      </c>
      <c r="T1652">
        <f t="shared" si="204"/>
        <v>0</v>
      </c>
      <c r="U1652">
        <f t="shared" si="205"/>
        <v>0</v>
      </c>
      <c r="V1652">
        <f t="shared" si="206"/>
        <v>3332.9999999999995</v>
      </c>
      <c r="W1652">
        <f t="shared" si="207"/>
        <v>3333</v>
      </c>
      <c r="X1652" t="str">
        <f t="shared" si="208"/>
        <v>Yes</v>
      </c>
    </row>
    <row r="1653" spans="1:24">
      <c r="A1653" s="5" t="s">
        <v>149</v>
      </c>
      <c r="B1653" s="5" t="s">
        <v>150</v>
      </c>
      <c r="C1653" s="5">
        <v>470</v>
      </c>
      <c r="D1653" s="7" t="s">
        <v>31</v>
      </c>
      <c r="E1653" s="5">
        <v>18</v>
      </c>
      <c r="F1653" s="5" t="s">
        <v>65</v>
      </c>
      <c r="G1653" s="5" t="s">
        <v>0</v>
      </c>
      <c r="H1653" s="5" t="s">
        <v>22</v>
      </c>
      <c r="I1653" s="5" t="s">
        <v>22</v>
      </c>
      <c r="J1653" s="5" t="s">
        <v>25</v>
      </c>
      <c r="K1653" s="6">
        <v>33.33</v>
      </c>
      <c r="L1653" s="8">
        <v>62.5</v>
      </c>
      <c r="M1653" s="8">
        <v>37.5</v>
      </c>
      <c r="N1653" s="8">
        <v>0</v>
      </c>
      <c r="O1653" s="8">
        <v>0</v>
      </c>
      <c r="P1653" s="8">
        <v>0</v>
      </c>
      <c r="Q1653">
        <f t="shared" si="201"/>
        <v>2083.125</v>
      </c>
      <c r="R1653">
        <f t="shared" si="202"/>
        <v>1249.875</v>
      </c>
      <c r="S1653">
        <f t="shared" si="203"/>
        <v>0</v>
      </c>
      <c r="T1653">
        <f t="shared" si="204"/>
        <v>0</v>
      </c>
      <c r="U1653">
        <f t="shared" si="205"/>
        <v>0</v>
      </c>
      <c r="V1653">
        <f t="shared" si="206"/>
        <v>3333</v>
      </c>
      <c r="W1653">
        <f t="shared" si="207"/>
        <v>3333</v>
      </c>
      <c r="X1653" t="str">
        <f t="shared" si="208"/>
        <v>Yes</v>
      </c>
    </row>
    <row r="1654" spans="1:24">
      <c r="A1654" s="5" t="s">
        <v>149</v>
      </c>
      <c r="B1654" s="5" t="s">
        <v>150</v>
      </c>
      <c r="C1654" s="5">
        <v>470</v>
      </c>
      <c r="D1654" s="7" t="s">
        <v>31</v>
      </c>
      <c r="E1654" s="5">
        <v>18</v>
      </c>
      <c r="F1654" s="5" t="s">
        <v>65</v>
      </c>
      <c r="G1654" s="5" t="s">
        <v>0</v>
      </c>
      <c r="H1654" s="5" t="s">
        <v>22</v>
      </c>
      <c r="I1654" s="5" t="s">
        <v>22</v>
      </c>
      <c r="J1654" s="5" t="s">
        <v>26</v>
      </c>
      <c r="K1654" s="6">
        <v>33.33</v>
      </c>
      <c r="L1654" s="10">
        <v>32</v>
      </c>
      <c r="M1654" s="10">
        <v>61</v>
      </c>
      <c r="N1654" s="10">
        <v>7</v>
      </c>
      <c r="O1654" s="10">
        <v>0</v>
      </c>
      <c r="P1654" s="10">
        <v>0</v>
      </c>
      <c r="Q1654">
        <f t="shared" si="201"/>
        <v>1066.56</v>
      </c>
      <c r="R1654">
        <f t="shared" si="202"/>
        <v>2033.1299999999999</v>
      </c>
      <c r="S1654">
        <f t="shared" si="203"/>
        <v>233.31</v>
      </c>
      <c r="T1654">
        <f t="shared" si="204"/>
        <v>0</v>
      </c>
      <c r="U1654">
        <f t="shared" si="205"/>
        <v>0</v>
      </c>
      <c r="V1654">
        <f t="shared" si="206"/>
        <v>3332.9999999999995</v>
      </c>
      <c r="W1654">
        <f t="shared" si="207"/>
        <v>3333</v>
      </c>
      <c r="X1654" t="str">
        <f t="shared" si="208"/>
        <v>Yes</v>
      </c>
    </row>
    <row r="1655" spans="1:24">
      <c r="A1655" s="5" t="s">
        <v>149</v>
      </c>
      <c r="B1655" s="5" t="s">
        <v>150</v>
      </c>
      <c r="C1655" s="5">
        <v>470</v>
      </c>
      <c r="D1655" s="7" t="s">
        <v>31</v>
      </c>
      <c r="E1655" s="5">
        <v>19</v>
      </c>
      <c r="F1655" s="5" t="s">
        <v>34</v>
      </c>
      <c r="G1655" s="5" t="s">
        <v>0</v>
      </c>
      <c r="H1655" s="5" t="s">
        <v>22</v>
      </c>
      <c r="I1655" s="5" t="s">
        <v>22</v>
      </c>
      <c r="J1655" s="5" t="s">
        <v>23</v>
      </c>
      <c r="K1655" s="6">
        <v>50.46</v>
      </c>
      <c r="L1655" s="8">
        <v>17</v>
      </c>
      <c r="M1655" s="8">
        <v>51.5</v>
      </c>
      <c r="N1655" s="8">
        <v>30.3</v>
      </c>
      <c r="O1655" s="8">
        <v>1.2</v>
      </c>
      <c r="P1655" s="8">
        <v>0</v>
      </c>
      <c r="Q1655">
        <f t="shared" si="201"/>
        <v>857.82</v>
      </c>
      <c r="R1655">
        <f t="shared" si="202"/>
        <v>2598.69</v>
      </c>
      <c r="S1655">
        <f t="shared" si="203"/>
        <v>1528.9380000000001</v>
      </c>
      <c r="T1655">
        <f t="shared" si="204"/>
        <v>60.552</v>
      </c>
      <c r="U1655">
        <f t="shared" si="205"/>
        <v>0</v>
      </c>
      <c r="V1655">
        <f t="shared" si="206"/>
        <v>5046</v>
      </c>
      <c r="W1655">
        <f t="shared" si="207"/>
        <v>5046</v>
      </c>
      <c r="X1655" t="str">
        <f t="shared" si="208"/>
        <v>Yes</v>
      </c>
    </row>
    <row r="1656" spans="1:24">
      <c r="A1656" s="5" t="s">
        <v>149</v>
      </c>
      <c r="B1656" s="5" t="s">
        <v>150</v>
      </c>
      <c r="C1656" s="5">
        <v>470</v>
      </c>
      <c r="D1656" s="7" t="s">
        <v>31</v>
      </c>
      <c r="E1656" s="5">
        <v>19</v>
      </c>
      <c r="F1656" s="5" t="s">
        <v>34</v>
      </c>
      <c r="G1656" s="5" t="s">
        <v>0</v>
      </c>
      <c r="H1656" s="5" t="s">
        <v>22</v>
      </c>
      <c r="I1656" s="5" t="s">
        <v>22</v>
      </c>
      <c r="J1656" s="5" t="s">
        <v>24</v>
      </c>
      <c r="K1656" s="6">
        <v>50.46</v>
      </c>
      <c r="L1656" s="8">
        <v>20</v>
      </c>
      <c r="M1656" s="8">
        <v>53.3</v>
      </c>
      <c r="N1656" s="8">
        <v>13.4</v>
      </c>
      <c r="O1656" s="8">
        <v>13.3</v>
      </c>
      <c r="P1656" s="8">
        <v>0</v>
      </c>
      <c r="Q1656">
        <f t="shared" si="201"/>
        <v>1009.2</v>
      </c>
      <c r="R1656">
        <f t="shared" si="202"/>
        <v>2689.518</v>
      </c>
      <c r="S1656">
        <f t="shared" si="203"/>
        <v>676.16399999999999</v>
      </c>
      <c r="T1656">
        <f t="shared" si="204"/>
        <v>671.11800000000005</v>
      </c>
      <c r="U1656">
        <f t="shared" si="205"/>
        <v>0</v>
      </c>
      <c r="V1656">
        <f t="shared" si="206"/>
        <v>5046</v>
      </c>
      <c r="W1656">
        <f t="shared" si="207"/>
        <v>5046</v>
      </c>
      <c r="X1656" t="str">
        <f t="shared" si="208"/>
        <v>Yes</v>
      </c>
    </row>
    <row r="1657" spans="1:24">
      <c r="A1657" s="5" t="s">
        <v>149</v>
      </c>
      <c r="B1657" s="5" t="s">
        <v>150</v>
      </c>
      <c r="C1657" s="5">
        <v>470</v>
      </c>
      <c r="D1657" s="7" t="s">
        <v>31</v>
      </c>
      <c r="E1657" s="5">
        <v>19</v>
      </c>
      <c r="F1657" s="5" t="s">
        <v>34</v>
      </c>
      <c r="G1657" s="5" t="s">
        <v>0</v>
      </c>
      <c r="H1657" s="5" t="s">
        <v>22</v>
      </c>
      <c r="I1657" s="5" t="s">
        <v>22</v>
      </c>
      <c r="J1657" s="5" t="s">
        <v>25</v>
      </c>
      <c r="K1657" s="6">
        <v>50.46</v>
      </c>
      <c r="L1657" s="8">
        <v>12.5</v>
      </c>
      <c r="M1657" s="8">
        <v>75</v>
      </c>
      <c r="N1657" s="8">
        <v>12.5</v>
      </c>
      <c r="O1657" s="8">
        <v>0</v>
      </c>
      <c r="P1657" s="8">
        <v>0</v>
      </c>
      <c r="Q1657">
        <f t="shared" si="201"/>
        <v>630.75</v>
      </c>
      <c r="R1657">
        <f t="shared" si="202"/>
        <v>3784.5</v>
      </c>
      <c r="S1657">
        <f t="shared" si="203"/>
        <v>630.75</v>
      </c>
      <c r="T1657">
        <f t="shared" si="204"/>
        <v>0</v>
      </c>
      <c r="U1657">
        <f t="shared" si="205"/>
        <v>0</v>
      </c>
      <c r="V1657">
        <f t="shared" si="206"/>
        <v>5046</v>
      </c>
      <c r="W1657">
        <f t="shared" si="207"/>
        <v>5046</v>
      </c>
      <c r="X1657" t="str">
        <f t="shared" si="208"/>
        <v>Yes</v>
      </c>
    </row>
    <row r="1658" spans="1:24">
      <c r="A1658" s="5" t="s">
        <v>149</v>
      </c>
      <c r="B1658" s="5" t="s">
        <v>150</v>
      </c>
      <c r="C1658" s="5">
        <v>470</v>
      </c>
      <c r="D1658" s="7" t="s">
        <v>31</v>
      </c>
      <c r="E1658" s="5">
        <v>19</v>
      </c>
      <c r="F1658" s="5" t="s">
        <v>34</v>
      </c>
      <c r="G1658" s="5" t="s">
        <v>0</v>
      </c>
      <c r="H1658" s="5" t="s">
        <v>22</v>
      </c>
      <c r="I1658" s="5" t="s">
        <v>22</v>
      </c>
      <c r="J1658" s="5" t="s">
        <v>26</v>
      </c>
      <c r="K1658" s="6">
        <v>50.46</v>
      </c>
      <c r="L1658" s="10">
        <v>17</v>
      </c>
      <c r="M1658" s="10">
        <v>55</v>
      </c>
      <c r="N1658" s="10">
        <v>25</v>
      </c>
      <c r="O1658" s="10">
        <v>3</v>
      </c>
      <c r="P1658" s="10">
        <v>0</v>
      </c>
      <c r="Q1658">
        <f t="shared" si="201"/>
        <v>857.82</v>
      </c>
      <c r="R1658">
        <f t="shared" si="202"/>
        <v>2775.3</v>
      </c>
      <c r="S1658">
        <f t="shared" si="203"/>
        <v>1261.5</v>
      </c>
      <c r="T1658">
        <f t="shared" si="204"/>
        <v>151.38</v>
      </c>
      <c r="U1658">
        <f t="shared" si="205"/>
        <v>0</v>
      </c>
      <c r="V1658">
        <f t="shared" si="206"/>
        <v>5046.0000000000009</v>
      </c>
      <c r="W1658">
        <f t="shared" si="207"/>
        <v>5046</v>
      </c>
      <c r="X1658" t="str">
        <f t="shared" si="208"/>
        <v>Yes</v>
      </c>
    </row>
    <row r="1659" spans="1:24">
      <c r="A1659" s="5" t="s">
        <v>149</v>
      </c>
      <c r="B1659" s="5" t="s">
        <v>150</v>
      </c>
      <c r="C1659" s="5">
        <v>470</v>
      </c>
      <c r="D1659" s="7" t="s">
        <v>31</v>
      </c>
      <c r="E1659" s="5">
        <v>20</v>
      </c>
      <c r="F1659" s="5" t="s">
        <v>35</v>
      </c>
      <c r="G1659" s="5" t="s">
        <v>0</v>
      </c>
      <c r="H1659" s="5" t="s">
        <v>22</v>
      </c>
      <c r="I1659" s="5" t="s">
        <v>22</v>
      </c>
      <c r="J1659" s="5" t="s">
        <v>23</v>
      </c>
      <c r="K1659" s="6">
        <v>28.35</v>
      </c>
      <c r="L1659" s="8">
        <v>17.899999999999999</v>
      </c>
      <c r="M1659" s="8">
        <v>44.4</v>
      </c>
      <c r="N1659" s="8">
        <v>35.799999999999997</v>
      </c>
      <c r="O1659" s="8">
        <v>1</v>
      </c>
      <c r="P1659" s="8">
        <v>0.9</v>
      </c>
      <c r="Q1659">
        <f t="shared" si="201"/>
        <v>507.46499999999997</v>
      </c>
      <c r="R1659">
        <f t="shared" si="202"/>
        <v>1258.74</v>
      </c>
      <c r="S1659">
        <f t="shared" si="203"/>
        <v>1014.93</v>
      </c>
      <c r="T1659">
        <f t="shared" si="204"/>
        <v>28.35</v>
      </c>
      <c r="U1659">
        <f t="shared" si="205"/>
        <v>25.515000000000001</v>
      </c>
      <c r="V1659">
        <f t="shared" si="206"/>
        <v>2834.9999999999995</v>
      </c>
      <c r="W1659">
        <f t="shared" si="207"/>
        <v>2835</v>
      </c>
      <c r="X1659" t="str">
        <f t="shared" si="208"/>
        <v>Yes</v>
      </c>
    </row>
    <row r="1660" spans="1:24">
      <c r="A1660" s="5" t="s">
        <v>149</v>
      </c>
      <c r="B1660" s="5" t="s">
        <v>150</v>
      </c>
      <c r="C1660" s="5">
        <v>470</v>
      </c>
      <c r="D1660" s="7" t="s">
        <v>31</v>
      </c>
      <c r="E1660" s="5">
        <v>20</v>
      </c>
      <c r="F1660" s="5" t="s">
        <v>35</v>
      </c>
      <c r="G1660" s="5" t="s">
        <v>0</v>
      </c>
      <c r="H1660" s="5" t="s">
        <v>22</v>
      </c>
      <c r="I1660" s="5" t="s">
        <v>22</v>
      </c>
      <c r="J1660" s="5" t="s">
        <v>24</v>
      </c>
      <c r="K1660" s="6">
        <v>28.35</v>
      </c>
      <c r="L1660" s="8">
        <v>20</v>
      </c>
      <c r="M1660" s="8">
        <v>60</v>
      </c>
      <c r="N1660" s="8">
        <v>20</v>
      </c>
      <c r="O1660" s="8">
        <v>0</v>
      </c>
      <c r="P1660" s="8">
        <v>0</v>
      </c>
      <c r="Q1660">
        <f t="shared" si="201"/>
        <v>567</v>
      </c>
      <c r="R1660">
        <f t="shared" si="202"/>
        <v>1701</v>
      </c>
      <c r="S1660">
        <f t="shared" si="203"/>
        <v>567</v>
      </c>
      <c r="T1660">
        <f t="shared" si="204"/>
        <v>0</v>
      </c>
      <c r="U1660">
        <f t="shared" si="205"/>
        <v>0</v>
      </c>
      <c r="V1660">
        <f t="shared" si="206"/>
        <v>2835</v>
      </c>
      <c r="W1660">
        <f t="shared" si="207"/>
        <v>2835</v>
      </c>
      <c r="X1660" t="str">
        <f t="shared" si="208"/>
        <v>Yes</v>
      </c>
    </row>
    <row r="1661" spans="1:24">
      <c r="A1661" s="5" t="s">
        <v>149</v>
      </c>
      <c r="B1661" s="5" t="s">
        <v>150</v>
      </c>
      <c r="C1661" s="5">
        <v>470</v>
      </c>
      <c r="D1661" s="7" t="s">
        <v>31</v>
      </c>
      <c r="E1661" s="5">
        <v>20</v>
      </c>
      <c r="F1661" s="5" t="s">
        <v>35</v>
      </c>
      <c r="G1661" s="5" t="s">
        <v>0</v>
      </c>
      <c r="H1661" s="5" t="s">
        <v>22</v>
      </c>
      <c r="I1661" s="5" t="s">
        <v>22</v>
      </c>
      <c r="J1661" s="5" t="s">
        <v>25</v>
      </c>
      <c r="K1661" s="6">
        <v>28.35</v>
      </c>
      <c r="L1661" s="8">
        <v>50</v>
      </c>
      <c r="M1661" s="8">
        <v>50</v>
      </c>
      <c r="N1661" s="8">
        <v>0</v>
      </c>
      <c r="O1661" s="8">
        <v>0</v>
      </c>
      <c r="P1661" s="8">
        <v>0</v>
      </c>
      <c r="Q1661">
        <f t="shared" si="201"/>
        <v>1417.5</v>
      </c>
      <c r="R1661">
        <f t="shared" si="202"/>
        <v>1417.5</v>
      </c>
      <c r="S1661">
        <f t="shared" si="203"/>
        <v>0</v>
      </c>
      <c r="T1661">
        <f t="shared" si="204"/>
        <v>0</v>
      </c>
      <c r="U1661">
        <f t="shared" si="205"/>
        <v>0</v>
      </c>
      <c r="V1661">
        <f t="shared" si="206"/>
        <v>2835</v>
      </c>
      <c r="W1661">
        <f t="shared" si="207"/>
        <v>2835</v>
      </c>
      <c r="X1661" t="str">
        <f t="shared" si="208"/>
        <v>Yes</v>
      </c>
    </row>
    <row r="1662" spans="1:24">
      <c r="A1662" s="5" t="s">
        <v>149</v>
      </c>
      <c r="B1662" s="5" t="s">
        <v>150</v>
      </c>
      <c r="C1662" s="5">
        <v>470</v>
      </c>
      <c r="D1662" s="7" t="s">
        <v>31</v>
      </c>
      <c r="E1662" s="5">
        <v>20</v>
      </c>
      <c r="F1662" s="5" t="s">
        <v>35</v>
      </c>
      <c r="G1662" s="5" t="s">
        <v>0</v>
      </c>
      <c r="H1662" s="5" t="s">
        <v>22</v>
      </c>
      <c r="I1662" s="5" t="s">
        <v>22</v>
      </c>
      <c r="J1662" s="5" t="s">
        <v>26</v>
      </c>
      <c r="K1662" s="6">
        <v>28.35</v>
      </c>
      <c r="L1662" s="10">
        <v>23</v>
      </c>
      <c r="M1662" s="10">
        <v>48</v>
      </c>
      <c r="N1662" s="10">
        <v>28</v>
      </c>
      <c r="O1662" s="10">
        <v>0</v>
      </c>
      <c r="P1662" s="10">
        <v>1</v>
      </c>
      <c r="Q1662">
        <f t="shared" si="201"/>
        <v>652.05000000000007</v>
      </c>
      <c r="R1662">
        <f t="shared" si="202"/>
        <v>1360.8000000000002</v>
      </c>
      <c r="S1662">
        <f t="shared" si="203"/>
        <v>793.80000000000007</v>
      </c>
      <c r="T1662">
        <f t="shared" si="204"/>
        <v>0</v>
      </c>
      <c r="U1662">
        <f t="shared" si="205"/>
        <v>28.35</v>
      </c>
      <c r="V1662">
        <f t="shared" si="206"/>
        <v>2835.0000000000005</v>
      </c>
      <c r="W1662">
        <f t="shared" si="207"/>
        <v>2835</v>
      </c>
      <c r="X1662" t="str">
        <f t="shared" si="208"/>
        <v>Yes</v>
      </c>
    </row>
    <row r="1663" spans="1:24">
      <c r="A1663" s="5" t="s">
        <v>149</v>
      </c>
      <c r="B1663" s="5" t="s">
        <v>150</v>
      </c>
      <c r="C1663" s="5">
        <v>470</v>
      </c>
      <c r="D1663" s="7" t="s">
        <v>31</v>
      </c>
      <c r="E1663" s="5">
        <v>21</v>
      </c>
      <c r="F1663" s="5" t="s">
        <v>66</v>
      </c>
      <c r="G1663" s="5" t="s">
        <v>0</v>
      </c>
      <c r="H1663" s="5" t="s">
        <v>22</v>
      </c>
      <c r="I1663" s="5" t="s">
        <v>22</v>
      </c>
      <c r="J1663" s="5" t="s">
        <v>23</v>
      </c>
      <c r="K1663" s="6">
        <v>29.95</v>
      </c>
      <c r="L1663" s="8">
        <v>59.4</v>
      </c>
      <c r="M1663" s="8">
        <v>23.9</v>
      </c>
      <c r="N1663" s="8">
        <v>15.7</v>
      </c>
      <c r="O1663" s="8">
        <v>1</v>
      </c>
      <c r="P1663" s="8">
        <v>0</v>
      </c>
      <c r="Q1663">
        <f t="shared" si="201"/>
        <v>1779.03</v>
      </c>
      <c r="R1663">
        <f t="shared" si="202"/>
        <v>715.80499999999995</v>
      </c>
      <c r="S1663">
        <f t="shared" si="203"/>
        <v>470.21499999999997</v>
      </c>
      <c r="T1663">
        <f t="shared" si="204"/>
        <v>29.95</v>
      </c>
      <c r="U1663">
        <f t="shared" si="205"/>
        <v>0</v>
      </c>
      <c r="V1663">
        <f t="shared" si="206"/>
        <v>2995</v>
      </c>
      <c r="W1663">
        <f t="shared" si="207"/>
        <v>2995</v>
      </c>
      <c r="X1663" t="str">
        <f t="shared" si="208"/>
        <v>Yes</v>
      </c>
    </row>
    <row r="1664" spans="1:24">
      <c r="A1664" s="5" t="s">
        <v>149</v>
      </c>
      <c r="B1664" s="5" t="s">
        <v>150</v>
      </c>
      <c r="C1664" s="5">
        <v>470</v>
      </c>
      <c r="D1664" s="7" t="s">
        <v>31</v>
      </c>
      <c r="E1664" s="5">
        <v>21</v>
      </c>
      <c r="F1664" s="5" t="s">
        <v>66</v>
      </c>
      <c r="G1664" s="5" t="s">
        <v>0</v>
      </c>
      <c r="H1664" s="5" t="s">
        <v>22</v>
      </c>
      <c r="I1664" s="5" t="s">
        <v>22</v>
      </c>
      <c r="J1664" s="5" t="s">
        <v>24</v>
      </c>
      <c r="K1664" s="6">
        <v>29.95</v>
      </c>
      <c r="L1664" s="8">
        <v>80</v>
      </c>
      <c r="M1664" s="8">
        <v>10</v>
      </c>
      <c r="N1664" s="8">
        <v>10</v>
      </c>
      <c r="O1664" s="8">
        <v>0</v>
      </c>
      <c r="P1664" s="8">
        <v>0</v>
      </c>
      <c r="Q1664">
        <f t="shared" si="201"/>
        <v>2396</v>
      </c>
      <c r="R1664">
        <f t="shared" si="202"/>
        <v>299.5</v>
      </c>
      <c r="S1664">
        <f t="shared" si="203"/>
        <v>299.5</v>
      </c>
      <c r="T1664">
        <f t="shared" si="204"/>
        <v>0</v>
      </c>
      <c r="U1664">
        <f t="shared" si="205"/>
        <v>0</v>
      </c>
      <c r="V1664">
        <f t="shared" si="206"/>
        <v>2995</v>
      </c>
      <c r="W1664">
        <f t="shared" si="207"/>
        <v>2995</v>
      </c>
      <c r="X1664" t="str">
        <f t="shared" si="208"/>
        <v>Yes</v>
      </c>
    </row>
    <row r="1665" spans="1:24">
      <c r="A1665" s="5" t="s">
        <v>149</v>
      </c>
      <c r="B1665" s="5" t="s">
        <v>150</v>
      </c>
      <c r="C1665" s="5">
        <v>470</v>
      </c>
      <c r="D1665" s="7" t="s">
        <v>31</v>
      </c>
      <c r="E1665" s="5">
        <v>21</v>
      </c>
      <c r="F1665" s="5" t="s">
        <v>66</v>
      </c>
      <c r="G1665" s="5" t="s">
        <v>0</v>
      </c>
      <c r="H1665" s="5" t="s">
        <v>22</v>
      </c>
      <c r="I1665" s="5" t="s">
        <v>22</v>
      </c>
      <c r="J1665" s="5" t="s">
        <v>25</v>
      </c>
      <c r="K1665" s="6">
        <v>29.95</v>
      </c>
      <c r="L1665" s="8">
        <v>87.5</v>
      </c>
      <c r="M1665" s="8">
        <v>12.5</v>
      </c>
      <c r="N1665" s="8">
        <v>0</v>
      </c>
      <c r="O1665" s="8">
        <v>0</v>
      </c>
      <c r="P1665" s="8">
        <v>0</v>
      </c>
      <c r="Q1665">
        <f t="shared" si="201"/>
        <v>2620.625</v>
      </c>
      <c r="R1665">
        <f t="shared" si="202"/>
        <v>374.375</v>
      </c>
      <c r="S1665">
        <f t="shared" si="203"/>
        <v>0</v>
      </c>
      <c r="T1665">
        <f t="shared" si="204"/>
        <v>0</v>
      </c>
      <c r="U1665">
        <f t="shared" si="205"/>
        <v>0</v>
      </c>
      <c r="V1665">
        <f t="shared" si="206"/>
        <v>2995</v>
      </c>
      <c r="W1665">
        <f t="shared" si="207"/>
        <v>2995</v>
      </c>
      <c r="X1665" t="str">
        <f t="shared" si="208"/>
        <v>Yes</v>
      </c>
    </row>
    <row r="1666" spans="1:24">
      <c r="A1666" s="5" t="s">
        <v>149</v>
      </c>
      <c r="B1666" s="5" t="s">
        <v>150</v>
      </c>
      <c r="C1666" s="5">
        <v>470</v>
      </c>
      <c r="D1666" s="7" t="s">
        <v>31</v>
      </c>
      <c r="E1666" s="5">
        <v>21</v>
      </c>
      <c r="F1666" s="5" t="s">
        <v>66</v>
      </c>
      <c r="G1666" s="5" t="s">
        <v>0</v>
      </c>
      <c r="H1666" s="5" t="s">
        <v>22</v>
      </c>
      <c r="I1666" s="5" t="s">
        <v>22</v>
      </c>
      <c r="J1666" s="5" t="s">
        <v>26</v>
      </c>
      <c r="K1666" s="6">
        <v>29.95</v>
      </c>
      <c r="L1666" s="10">
        <v>68</v>
      </c>
      <c r="M1666" s="10">
        <v>19</v>
      </c>
      <c r="N1666" s="10">
        <v>12</v>
      </c>
      <c r="O1666" s="10">
        <v>1</v>
      </c>
      <c r="P1666" s="10">
        <v>0</v>
      </c>
      <c r="Q1666">
        <f t="shared" si="201"/>
        <v>2036.6</v>
      </c>
      <c r="R1666">
        <f t="shared" si="202"/>
        <v>569.04999999999995</v>
      </c>
      <c r="S1666">
        <f t="shared" si="203"/>
        <v>359.4</v>
      </c>
      <c r="T1666">
        <f t="shared" si="204"/>
        <v>29.95</v>
      </c>
      <c r="U1666">
        <f t="shared" si="205"/>
        <v>0</v>
      </c>
      <c r="V1666">
        <f t="shared" si="206"/>
        <v>2994.9999999999995</v>
      </c>
      <c r="W1666">
        <f t="shared" si="207"/>
        <v>2995</v>
      </c>
      <c r="X1666" t="str">
        <f t="shared" si="208"/>
        <v>Yes</v>
      </c>
    </row>
    <row r="1667" spans="1:24">
      <c r="A1667" s="5" t="s">
        <v>149</v>
      </c>
      <c r="B1667" s="5" t="s">
        <v>150</v>
      </c>
      <c r="C1667" s="5">
        <v>470</v>
      </c>
      <c r="D1667" s="7" t="s">
        <v>31</v>
      </c>
      <c r="E1667" s="5">
        <v>23</v>
      </c>
      <c r="F1667" s="5" t="s">
        <v>67</v>
      </c>
      <c r="G1667" s="5" t="s">
        <v>0</v>
      </c>
      <c r="H1667" s="5" t="s">
        <v>22</v>
      </c>
      <c r="I1667" s="5" t="s">
        <v>22</v>
      </c>
      <c r="J1667" s="5" t="s">
        <v>23</v>
      </c>
      <c r="K1667" s="6">
        <v>47.45</v>
      </c>
      <c r="L1667" s="8">
        <v>21.8</v>
      </c>
      <c r="M1667" s="8">
        <v>47.9</v>
      </c>
      <c r="N1667" s="8">
        <v>27.3</v>
      </c>
      <c r="O1667" s="8">
        <v>3</v>
      </c>
      <c r="P1667" s="8">
        <v>0</v>
      </c>
      <c r="Q1667">
        <f t="shared" si="201"/>
        <v>1034.4100000000001</v>
      </c>
      <c r="R1667">
        <f t="shared" si="202"/>
        <v>2272.855</v>
      </c>
      <c r="S1667">
        <f t="shared" si="203"/>
        <v>1295.3850000000002</v>
      </c>
      <c r="T1667">
        <f t="shared" si="204"/>
        <v>142.35000000000002</v>
      </c>
      <c r="U1667">
        <f t="shared" si="205"/>
        <v>0</v>
      </c>
      <c r="V1667">
        <f t="shared" si="206"/>
        <v>4745.0000000000009</v>
      </c>
      <c r="W1667">
        <f t="shared" si="207"/>
        <v>4745</v>
      </c>
      <c r="X1667" t="str">
        <f t="shared" si="208"/>
        <v>Yes</v>
      </c>
    </row>
    <row r="1668" spans="1:24">
      <c r="A1668" s="5" t="s">
        <v>149</v>
      </c>
      <c r="B1668" s="5" t="s">
        <v>150</v>
      </c>
      <c r="C1668" s="5">
        <v>470</v>
      </c>
      <c r="D1668" s="7" t="s">
        <v>31</v>
      </c>
      <c r="E1668" s="5">
        <v>23</v>
      </c>
      <c r="F1668" s="5" t="s">
        <v>67</v>
      </c>
      <c r="G1668" s="5" t="s">
        <v>0</v>
      </c>
      <c r="H1668" s="5" t="s">
        <v>22</v>
      </c>
      <c r="I1668" s="5" t="s">
        <v>22</v>
      </c>
      <c r="J1668" s="5" t="s">
        <v>24</v>
      </c>
      <c r="K1668" s="6">
        <v>47.45</v>
      </c>
      <c r="L1668" s="8">
        <v>43.3</v>
      </c>
      <c r="M1668" s="8">
        <v>43.4</v>
      </c>
      <c r="N1668" s="8">
        <v>13.3</v>
      </c>
      <c r="O1668" s="8">
        <v>0</v>
      </c>
      <c r="P1668" s="8">
        <v>0</v>
      </c>
      <c r="Q1668">
        <f t="shared" ref="Q1668:Q1731" si="209">L1668*$K1668</f>
        <v>2054.585</v>
      </c>
      <c r="R1668">
        <f t="shared" ref="R1668:R1731" si="210">M1668*$K1668</f>
        <v>2059.33</v>
      </c>
      <c r="S1668">
        <f t="shared" ref="S1668:S1731" si="211">N1668*$K1668</f>
        <v>631.08500000000004</v>
      </c>
      <c r="T1668">
        <f t="shared" ref="T1668:T1731" si="212">O1668*$K1668</f>
        <v>0</v>
      </c>
      <c r="U1668">
        <f t="shared" ref="U1668:U1731" si="213">P1668*$K1668</f>
        <v>0</v>
      </c>
      <c r="V1668">
        <f t="shared" ref="V1668:V1731" si="214">SUM(Q1668:U1668)</f>
        <v>4745</v>
      </c>
      <c r="W1668">
        <f t="shared" ref="W1668:W1731" si="215">K1668*100</f>
        <v>4745</v>
      </c>
      <c r="X1668" t="str">
        <f t="shared" ref="X1668:X1731" si="216">IF(V1668=W1668,"Yes","No")</f>
        <v>Yes</v>
      </c>
    </row>
    <row r="1669" spans="1:24">
      <c r="A1669" s="5" t="s">
        <v>149</v>
      </c>
      <c r="B1669" s="5" t="s">
        <v>150</v>
      </c>
      <c r="C1669" s="5">
        <v>470</v>
      </c>
      <c r="D1669" s="7" t="s">
        <v>31</v>
      </c>
      <c r="E1669" s="5">
        <v>23</v>
      </c>
      <c r="F1669" s="5" t="s">
        <v>67</v>
      </c>
      <c r="G1669" s="5" t="s">
        <v>0</v>
      </c>
      <c r="H1669" s="5" t="s">
        <v>22</v>
      </c>
      <c r="I1669" s="5" t="s">
        <v>22</v>
      </c>
      <c r="J1669" s="5" t="s">
        <v>25</v>
      </c>
      <c r="K1669" s="6">
        <v>47.45</v>
      </c>
      <c r="L1669" s="8">
        <v>100</v>
      </c>
      <c r="M1669" s="8">
        <v>0</v>
      </c>
      <c r="N1669" s="8">
        <v>0</v>
      </c>
      <c r="O1669" s="8">
        <v>0</v>
      </c>
      <c r="P1669" s="8">
        <v>0</v>
      </c>
      <c r="Q1669">
        <f t="shared" si="209"/>
        <v>4745</v>
      </c>
      <c r="R1669">
        <f t="shared" si="210"/>
        <v>0</v>
      </c>
      <c r="S1669">
        <f t="shared" si="211"/>
        <v>0</v>
      </c>
      <c r="T1669">
        <f t="shared" si="212"/>
        <v>0</v>
      </c>
      <c r="U1669">
        <f t="shared" si="213"/>
        <v>0</v>
      </c>
      <c r="V1669">
        <f t="shared" si="214"/>
        <v>4745</v>
      </c>
      <c r="W1669">
        <f t="shared" si="215"/>
        <v>4745</v>
      </c>
      <c r="X1669" t="str">
        <f t="shared" si="216"/>
        <v>Yes</v>
      </c>
    </row>
    <row r="1670" spans="1:24">
      <c r="A1670" s="5" t="s">
        <v>149</v>
      </c>
      <c r="B1670" s="5" t="s">
        <v>150</v>
      </c>
      <c r="C1670" s="5">
        <v>470</v>
      </c>
      <c r="D1670" s="7" t="s">
        <v>31</v>
      </c>
      <c r="E1670" s="5">
        <v>23</v>
      </c>
      <c r="F1670" s="5" t="s">
        <v>67</v>
      </c>
      <c r="G1670" s="5" t="s">
        <v>0</v>
      </c>
      <c r="H1670" s="5" t="s">
        <v>22</v>
      </c>
      <c r="I1670" s="5" t="s">
        <v>22</v>
      </c>
      <c r="J1670" s="5" t="s">
        <v>26</v>
      </c>
      <c r="K1670" s="6">
        <v>47.45</v>
      </c>
      <c r="L1670" s="10">
        <v>38</v>
      </c>
      <c r="M1670" s="10">
        <v>40</v>
      </c>
      <c r="N1670" s="10">
        <v>20</v>
      </c>
      <c r="O1670" s="10">
        <v>2</v>
      </c>
      <c r="P1670" s="10">
        <v>0</v>
      </c>
      <c r="Q1670">
        <f t="shared" si="209"/>
        <v>1803.1000000000001</v>
      </c>
      <c r="R1670">
        <f t="shared" si="210"/>
        <v>1898</v>
      </c>
      <c r="S1670">
        <f t="shared" si="211"/>
        <v>949</v>
      </c>
      <c r="T1670">
        <f t="shared" si="212"/>
        <v>94.9</v>
      </c>
      <c r="U1670">
        <f t="shared" si="213"/>
        <v>0</v>
      </c>
      <c r="V1670">
        <f t="shared" si="214"/>
        <v>4745</v>
      </c>
      <c r="W1670">
        <f t="shared" si="215"/>
        <v>4745</v>
      </c>
      <c r="X1670" t="str">
        <f t="shared" si="216"/>
        <v>Yes</v>
      </c>
    </row>
    <row r="1671" spans="1:24">
      <c r="A1671" s="5" t="s">
        <v>149</v>
      </c>
      <c r="B1671" s="5" t="s">
        <v>150</v>
      </c>
      <c r="C1671" s="5">
        <v>470</v>
      </c>
      <c r="D1671" s="7" t="s">
        <v>31</v>
      </c>
      <c r="E1671" s="5">
        <v>26</v>
      </c>
      <c r="F1671" s="5" t="s">
        <v>56</v>
      </c>
      <c r="G1671" s="5" t="s">
        <v>0</v>
      </c>
      <c r="H1671" s="5" t="s">
        <v>22</v>
      </c>
      <c r="I1671" s="5" t="s">
        <v>22</v>
      </c>
      <c r="J1671" s="5" t="s">
        <v>23</v>
      </c>
      <c r="K1671" s="6">
        <v>8.6999999999999993</v>
      </c>
      <c r="L1671" s="8">
        <v>8</v>
      </c>
      <c r="M1671" s="8">
        <v>28</v>
      </c>
      <c r="N1671" s="8">
        <v>60</v>
      </c>
      <c r="O1671" s="8">
        <v>4</v>
      </c>
      <c r="P1671" s="8">
        <v>0</v>
      </c>
      <c r="Q1671">
        <f t="shared" si="209"/>
        <v>69.599999999999994</v>
      </c>
      <c r="R1671">
        <f t="shared" si="210"/>
        <v>243.59999999999997</v>
      </c>
      <c r="S1671">
        <f t="shared" si="211"/>
        <v>522</v>
      </c>
      <c r="T1671">
        <f t="shared" si="212"/>
        <v>34.799999999999997</v>
      </c>
      <c r="U1671">
        <f t="shared" si="213"/>
        <v>0</v>
      </c>
      <c r="V1671">
        <f t="shared" si="214"/>
        <v>869.99999999999989</v>
      </c>
      <c r="W1671">
        <f t="shared" si="215"/>
        <v>869.99999999999989</v>
      </c>
      <c r="X1671" t="str">
        <f t="shared" si="216"/>
        <v>Yes</v>
      </c>
    </row>
    <row r="1672" spans="1:24">
      <c r="A1672" s="5" t="s">
        <v>149</v>
      </c>
      <c r="B1672" s="5" t="s">
        <v>150</v>
      </c>
      <c r="C1672" s="5">
        <v>470</v>
      </c>
      <c r="D1672" s="7" t="s">
        <v>31</v>
      </c>
      <c r="E1672" s="5">
        <v>26</v>
      </c>
      <c r="F1672" s="5" t="s">
        <v>56</v>
      </c>
      <c r="G1672" s="5" t="s">
        <v>0</v>
      </c>
      <c r="H1672" s="5" t="s">
        <v>22</v>
      </c>
      <c r="I1672" s="5" t="s">
        <v>22</v>
      </c>
      <c r="J1672" s="5" t="s">
        <v>24</v>
      </c>
      <c r="K1672" s="6">
        <v>8.6999999999999993</v>
      </c>
      <c r="L1672" s="8">
        <v>40</v>
      </c>
      <c r="M1672" s="8">
        <v>40</v>
      </c>
      <c r="N1672" s="8">
        <v>20</v>
      </c>
      <c r="O1672" s="8">
        <v>0</v>
      </c>
      <c r="P1672" s="8">
        <v>0</v>
      </c>
      <c r="Q1672">
        <f t="shared" si="209"/>
        <v>348</v>
      </c>
      <c r="R1672">
        <f t="shared" si="210"/>
        <v>348</v>
      </c>
      <c r="S1672">
        <f t="shared" si="211"/>
        <v>174</v>
      </c>
      <c r="T1672">
        <f t="shared" si="212"/>
        <v>0</v>
      </c>
      <c r="U1672">
        <f t="shared" si="213"/>
        <v>0</v>
      </c>
      <c r="V1672">
        <f t="shared" si="214"/>
        <v>870</v>
      </c>
      <c r="W1672">
        <f t="shared" si="215"/>
        <v>869.99999999999989</v>
      </c>
      <c r="X1672" t="str">
        <f t="shared" si="216"/>
        <v>Yes</v>
      </c>
    </row>
    <row r="1673" spans="1:24">
      <c r="A1673" s="5" t="s">
        <v>149</v>
      </c>
      <c r="B1673" s="5" t="s">
        <v>150</v>
      </c>
      <c r="C1673" s="5">
        <v>470</v>
      </c>
      <c r="D1673" s="7" t="s">
        <v>31</v>
      </c>
      <c r="E1673" s="5">
        <v>26</v>
      </c>
      <c r="F1673" s="5" t="s">
        <v>56</v>
      </c>
      <c r="G1673" s="5" t="s">
        <v>0</v>
      </c>
      <c r="H1673" s="5" t="s">
        <v>22</v>
      </c>
      <c r="I1673" s="5" t="s">
        <v>22</v>
      </c>
      <c r="J1673" s="5" t="s">
        <v>25</v>
      </c>
      <c r="K1673" s="6">
        <v>8.6999999999999993</v>
      </c>
      <c r="L1673" s="8">
        <v>0</v>
      </c>
      <c r="M1673" s="8">
        <v>100</v>
      </c>
      <c r="N1673" s="8">
        <v>0</v>
      </c>
      <c r="O1673" s="8">
        <v>0</v>
      </c>
      <c r="P1673" s="8">
        <v>0</v>
      </c>
      <c r="Q1673">
        <f t="shared" si="209"/>
        <v>0</v>
      </c>
      <c r="R1673">
        <f t="shared" si="210"/>
        <v>869.99999999999989</v>
      </c>
      <c r="S1673">
        <f t="shared" si="211"/>
        <v>0</v>
      </c>
      <c r="T1673">
        <f t="shared" si="212"/>
        <v>0</v>
      </c>
      <c r="U1673">
        <f t="shared" si="213"/>
        <v>0</v>
      </c>
      <c r="V1673">
        <f t="shared" si="214"/>
        <v>869.99999999999989</v>
      </c>
      <c r="W1673">
        <f t="shared" si="215"/>
        <v>869.99999999999989</v>
      </c>
      <c r="X1673" t="str">
        <f t="shared" si="216"/>
        <v>Yes</v>
      </c>
    </row>
    <row r="1674" spans="1:24">
      <c r="A1674" s="5" t="s">
        <v>149</v>
      </c>
      <c r="B1674" s="5" t="s">
        <v>150</v>
      </c>
      <c r="C1674" s="5">
        <v>470</v>
      </c>
      <c r="D1674" s="7" t="s">
        <v>31</v>
      </c>
      <c r="E1674" s="5">
        <v>26</v>
      </c>
      <c r="F1674" s="5" t="s">
        <v>56</v>
      </c>
      <c r="G1674" s="5" t="s">
        <v>0</v>
      </c>
      <c r="H1674" s="5" t="s">
        <v>22</v>
      </c>
      <c r="I1674" s="5" t="s">
        <v>22</v>
      </c>
      <c r="J1674" s="5" t="s">
        <v>26</v>
      </c>
      <c r="K1674" s="6">
        <v>8.6999999999999993</v>
      </c>
      <c r="L1674" s="10">
        <v>13</v>
      </c>
      <c r="M1674" s="10">
        <v>41</v>
      </c>
      <c r="N1674" s="10">
        <v>43</v>
      </c>
      <c r="O1674" s="10">
        <v>3</v>
      </c>
      <c r="P1674" s="10">
        <v>0</v>
      </c>
      <c r="Q1674">
        <f t="shared" si="209"/>
        <v>113.1</v>
      </c>
      <c r="R1674">
        <f t="shared" si="210"/>
        <v>356.7</v>
      </c>
      <c r="S1674">
        <f t="shared" si="211"/>
        <v>374.09999999999997</v>
      </c>
      <c r="T1674">
        <f t="shared" si="212"/>
        <v>26.099999999999998</v>
      </c>
      <c r="U1674">
        <f t="shared" si="213"/>
        <v>0</v>
      </c>
      <c r="V1674">
        <f t="shared" si="214"/>
        <v>869.99999999999989</v>
      </c>
      <c r="W1674">
        <f t="shared" si="215"/>
        <v>869.99999999999989</v>
      </c>
      <c r="X1674" t="str">
        <f t="shared" si="216"/>
        <v>Yes</v>
      </c>
    </row>
    <row r="1675" spans="1:24">
      <c r="A1675" s="5" t="s">
        <v>149</v>
      </c>
      <c r="B1675" s="5" t="s">
        <v>150</v>
      </c>
      <c r="C1675" s="5">
        <v>470</v>
      </c>
      <c r="D1675" s="7" t="s">
        <v>38</v>
      </c>
      <c r="E1675" s="5">
        <v>28</v>
      </c>
      <c r="F1675" s="5" t="s">
        <v>49</v>
      </c>
      <c r="G1675" s="5" t="s">
        <v>0</v>
      </c>
      <c r="H1675" s="5" t="s">
        <v>22</v>
      </c>
      <c r="I1675" s="5" t="s">
        <v>22</v>
      </c>
      <c r="J1675" s="5" t="s">
        <v>23</v>
      </c>
      <c r="K1675" s="6">
        <v>12.6</v>
      </c>
      <c r="L1675" s="8">
        <v>34.1</v>
      </c>
      <c r="M1675" s="8">
        <v>39.1</v>
      </c>
      <c r="N1675" s="8">
        <v>21.9</v>
      </c>
      <c r="O1675" s="8">
        <v>4.9000000000000004</v>
      </c>
      <c r="P1675" s="8">
        <v>0</v>
      </c>
      <c r="Q1675">
        <f t="shared" si="209"/>
        <v>429.66</v>
      </c>
      <c r="R1675">
        <f t="shared" si="210"/>
        <v>492.66</v>
      </c>
      <c r="S1675">
        <f t="shared" si="211"/>
        <v>275.94</v>
      </c>
      <c r="T1675">
        <f t="shared" si="212"/>
        <v>61.74</v>
      </c>
      <c r="U1675">
        <f t="shared" si="213"/>
        <v>0</v>
      </c>
      <c r="V1675">
        <f t="shared" si="214"/>
        <v>1260</v>
      </c>
      <c r="W1675">
        <f t="shared" si="215"/>
        <v>1260</v>
      </c>
      <c r="X1675" t="str">
        <f t="shared" si="216"/>
        <v>Yes</v>
      </c>
    </row>
    <row r="1676" spans="1:24">
      <c r="A1676" s="5" t="s">
        <v>149</v>
      </c>
      <c r="B1676" s="5" t="s">
        <v>150</v>
      </c>
      <c r="C1676" s="5">
        <v>470</v>
      </c>
      <c r="D1676" s="7" t="s">
        <v>38</v>
      </c>
      <c r="E1676" s="5">
        <v>28</v>
      </c>
      <c r="F1676" s="5" t="s">
        <v>49</v>
      </c>
      <c r="G1676" s="5" t="s">
        <v>0</v>
      </c>
      <c r="H1676" s="5" t="s">
        <v>22</v>
      </c>
      <c r="I1676" s="5" t="s">
        <v>22</v>
      </c>
      <c r="J1676" s="5" t="s">
        <v>24</v>
      </c>
      <c r="K1676" s="6">
        <v>12.6</v>
      </c>
      <c r="L1676" s="8">
        <v>30</v>
      </c>
      <c r="M1676" s="8">
        <v>70</v>
      </c>
      <c r="N1676" s="8">
        <v>0</v>
      </c>
      <c r="O1676" s="8">
        <v>0</v>
      </c>
      <c r="P1676" s="8">
        <v>0</v>
      </c>
      <c r="Q1676">
        <f t="shared" si="209"/>
        <v>378</v>
      </c>
      <c r="R1676">
        <f t="shared" si="210"/>
        <v>882</v>
      </c>
      <c r="S1676">
        <f t="shared" si="211"/>
        <v>0</v>
      </c>
      <c r="T1676">
        <f t="shared" si="212"/>
        <v>0</v>
      </c>
      <c r="U1676">
        <f t="shared" si="213"/>
        <v>0</v>
      </c>
      <c r="V1676">
        <f t="shared" si="214"/>
        <v>1260</v>
      </c>
      <c r="W1676">
        <f t="shared" si="215"/>
        <v>1260</v>
      </c>
      <c r="X1676" t="str">
        <f t="shared" si="216"/>
        <v>Yes</v>
      </c>
    </row>
    <row r="1677" spans="1:24">
      <c r="A1677" s="5" t="s">
        <v>149</v>
      </c>
      <c r="B1677" s="5" t="s">
        <v>150</v>
      </c>
      <c r="C1677" s="5">
        <v>470</v>
      </c>
      <c r="D1677" s="7" t="s">
        <v>38</v>
      </c>
      <c r="E1677" s="5">
        <v>28</v>
      </c>
      <c r="F1677" s="5" t="s">
        <v>49</v>
      </c>
      <c r="G1677" s="5" t="s">
        <v>0</v>
      </c>
      <c r="H1677" s="5" t="s">
        <v>22</v>
      </c>
      <c r="I1677" s="5" t="s">
        <v>22</v>
      </c>
      <c r="J1677" s="5" t="s">
        <v>25</v>
      </c>
      <c r="K1677" s="6">
        <v>12.6</v>
      </c>
      <c r="L1677" s="8">
        <v>80</v>
      </c>
      <c r="M1677" s="8">
        <v>20</v>
      </c>
      <c r="N1677" s="8">
        <v>0</v>
      </c>
      <c r="O1677" s="8">
        <v>0</v>
      </c>
      <c r="P1677" s="8">
        <v>0</v>
      </c>
      <c r="Q1677">
        <f t="shared" si="209"/>
        <v>1008</v>
      </c>
      <c r="R1677">
        <f t="shared" si="210"/>
        <v>252</v>
      </c>
      <c r="S1677">
        <f t="shared" si="211"/>
        <v>0</v>
      </c>
      <c r="T1677">
        <f t="shared" si="212"/>
        <v>0</v>
      </c>
      <c r="U1677">
        <f t="shared" si="213"/>
        <v>0</v>
      </c>
      <c r="V1677">
        <f t="shared" si="214"/>
        <v>1260</v>
      </c>
      <c r="W1677">
        <f t="shared" si="215"/>
        <v>1260</v>
      </c>
      <c r="X1677" t="str">
        <f t="shared" si="216"/>
        <v>Yes</v>
      </c>
    </row>
    <row r="1678" spans="1:24">
      <c r="A1678" s="5" t="s">
        <v>149</v>
      </c>
      <c r="B1678" s="5" t="s">
        <v>150</v>
      </c>
      <c r="C1678" s="5">
        <v>470</v>
      </c>
      <c r="D1678" s="7" t="s">
        <v>38</v>
      </c>
      <c r="E1678" s="5">
        <v>28</v>
      </c>
      <c r="F1678" s="5" t="s">
        <v>49</v>
      </c>
      <c r="G1678" s="5" t="s">
        <v>0</v>
      </c>
      <c r="H1678" s="5" t="s">
        <v>22</v>
      </c>
      <c r="I1678" s="5" t="s">
        <v>22</v>
      </c>
      <c r="J1678" s="5" t="s">
        <v>26</v>
      </c>
      <c r="K1678" s="6">
        <v>12.6</v>
      </c>
      <c r="L1678" s="10">
        <v>40</v>
      </c>
      <c r="M1678" s="10">
        <v>43</v>
      </c>
      <c r="N1678" s="10">
        <v>14</v>
      </c>
      <c r="O1678" s="10">
        <v>3</v>
      </c>
      <c r="P1678" s="10">
        <v>0</v>
      </c>
      <c r="Q1678">
        <f t="shared" si="209"/>
        <v>504</v>
      </c>
      <c r="R1678">
        <f t="shared" si="210"/>
        <v>541.79999999999995</v>
      </c>
      <c r="S1678">
        <f t="shared" si="211"/>
        <v>176.4</v>
      </c>
      <c r="T1678">
        <f t="shared" si="212"/>
        <v>37.799999999999997</v>
      </c>
      <c r="U1678">
        <f t="shared" si="213"/>
        <v>0</v>
      </c>
      <c r="V1678">
        <f t="shared" si="214"/>
        <v>1260</v>
      </c>
      <c r="W1678">
        <f t="shared" si="215"/>
        <v>1260</v>
      </c>
      <c r="X1678" t="str">
        <f t="shared" si="216"/>
        <v>Yes</v>
      </c>
    </row>
    <row r="1679" spans="1:24">
      <c r="A1679" s="5" t="s">
        <v>149</v>
      </c>
      <c r="B1679" s="5" t="s">
        <v>150</v>
      </c>
      <c r="C1679" s="5">
        <v>470</v>
      </c>
      <c r="D1679" s="7" t="s">
        <v>38</v>
      </c>
      <c r="E1679" s="5">
        <v>29</v>
      </c>
      <c r="F1679" s="5" t="s">
        <v>39</v>
      </c>
      <c r="G1679" s="5" t="s">
        <v>0</v>
      </c>
      <c r="H1679" s="5" t="s">
        <v>22</v>
      </c>
      <c r="I1679" s="5" t="s">
        <v>22</v>
      </c>
      <c r="J1679" s="5" t="s">
        <v>23</v>
      </c>
      <c r="K1679" s="6">
        <v>17</v>
      </c>
      <c r="L1679" s="8">
        <v>28.8</v>
      </c>
      <c r="M1679" s="8">
        <v>39</v>
      </c>
      <c r="N1679" s="8">
        <v>27.1</v>
      </c>
      <c r="O1679" s="8">
        <v>5.0999999999999996</v>
      </c>
      <c r="P1679" s="8">
        <v>0</v>
      </c>
      <c r="Q1679">
        <f t="shared" si="209"/>
        <v>489.6</v>
      </c>
      <c r="R1679">
        <f t="shared" si="210"/>
        <v>663</v>
      </c>
      <c r="S1679">
        <f t="shared" si="211"/>
        <v>460.70000000000005</v>
      </c>
      <c r="T1679">
        <f t="shared" si="212"/>
        <v>86.699999999999989</v>
      </c>
      <c r="U1679">
        <f t="shared" si="213"/>
        <v>0</v>
      </c>
      <c r="V1679">
        <f t="shared" si="214"/>
        <v>1700</v>
      </c>
      <c r="W1679">
        <f t="shared" si="215"/>
        <v>1700</v>
      </c>
      <c r="X1679" t="str">
        <f t="shared" si="216"/>
        <v>Yes</v>
      </c>
    </row>
    <row r="1680" spans="1:24">
      <c r="A1680" s="5" t="s">
        <v>149</v>
      </c>
      <c r="B1680" s="5" t="s">
        <v>150</v>
      </c>
      <c r="C1680" s="5">
        <v>470</v>
      </c>
      <c r="D1680" s="7" t="s">
        <v>38</v>
      </c>
      <c r="E1680" s="5">
        <v>29</v>
      </c>
      <c r="F1680" s="5" t="s">
        <v>39</v>
      </c>
      <c r="G1680" s="5" t="s">
        <v>0</v>
      </c>
      <c r="H1680" s="5" t="s">
        <v>22</v>
      </c>
      <c r="I1680" s="5" t="s">
        <v>22</v>
      </c>
      <c r="J1680" s="5" t="s">
        <v>24</v>
      </c>
      <c r="K1680" s="6">
        <v>17</v>
      </c>
      <c r="L1680" s="8">
        <v>26.7</v>
      </c>
      <c r="M1680" s="8">
        <v>73.3</v>
      </c>
      <c r="N1680" s="8">
        <v>0</v>
      </c>
      <c r="O1680" s="8">
        <v>0</v>
      </c>
      <c r="P1680" s="8">
        <v>0</v>
      </c>
      <c r="Q1680">
        <f t="shared" si="209"/>
        <v>453.9</v>
      </c>
      <c r="R1680">
        <f t="shared" si="210"/>
        <v>1246.0999999999999</v>
      </c>
      <c r="S1680">
        <f t="shared" si="211"/>
        <v>0</v>
      </c>
      <c r="T1680">
        <f t="shared" si="212"/>
        <v>0</v>
      </c>
      <c r="U1680">
        <f t="shared" si="213"/>
        <v>0</v>
      </c>
      <c r="V1680">
        <f t="shared" si="214"/>
        <v>1700</v>
      </c>
      <c r="W1680">
        <f t="shared" si="215"/>
        <v>1700</v>
      </c>
      <c r="X1680" t="str">
        <f t="shared" si="216"/>
        <v>Yes</v>
      </c>
    </row>
    <row r="1681" spans="1:24">
      <c r="A1681" s="5" t="s">
        <v>149</v>
      </c>
      <c r="B1681" s="5" t="s">
        <v>150</v>
      </c>
      <c r="C1681" s="5">
        <v>470</v>
      </c>
      <c r="D1681" s="7" t="s">
        <v>38</v>
      </c>
      <c r="E1681" s="5">
        <v>29</v>
      </c>
      <c r="F1681" s="5" t="s">
        <v>39</v>
      </c>
      <c r="G1681" s="5" t="s">
        <v>0</v>
      </c>
      <c r="H1681" s="5" t="s">
        <v>22</v>
      </c>
      <c r="I1681" s="5" t="s">
        <v>22</v>
      </c>
      <c r="J1681" s="5" t="s">
        <v>25</v>
      </c>
      <c r="K1681" s="6">
        <v>17</v>
      </c>
      <c r="L1681" s="8">
        <v>30</v>
      </c>
      <c r="M1681" s="8">
        <v>40</v>
      </c>
      <c r="N1681" s="8">
        <v>30</v>
      </c>
      <c r="O1681" s="8">
        <v>0</v>
      </c>
      <c r="P1681" s="8">
        <v>0</v>
      </c>
      <c r="Q1681">
        <f t="shared" si="209"/>
        <v>510</v>
      </c>
      <c r="R1681">
        <f t="shared" si="210"/>
        <v>680</v>
      </c>
      <c r="S1681">
        <f t="shared" si="211"/>
        <v>510</v>
      </c>
      <c r="T1681">
        <f t="shared" si="212"/>
        <v>0</v>
      </c>
      <c r="U1681">
        <f t="shared" si="213"/>
        <v>0</v>
      </c>
      <c r="V1681">
        <f t="shared" si="214"/>
        <v>1700</v>
      </c>
      <c r="W1681">
        <f t="shared" si="215"/>
        <v>1700</v>
      </c>
      <c r="X1681" t="str">
        <f t="shared" si="216"/>
        <v>Yes</v>
      </c>
    </row>
    <row r="1682" spans="1:24">
      <c r="A1682" s="5" t="s">
        <v>149</v>
      </c>
      <c r="B1682" s="5" t="s">
        <v>150</v>
      </c>
      <c r="C1682" s="5">
        <v>470</v>
      </c>
      <c r="D1682" s="7" t="s">
        <v>38</v>
      </c>
      <c r="E1682" s="5">
        <v>29</v>
      </c>
      <c r="F1682" s="5" t="s">
        <v>39</v>
      </c>
      <c r="G1682" s="5" t="s">
        <v>0</v>
      </c>
      <c r="H1682" s="5" t="s">
        <v>22</v>
      </c>
      <c r="I1682" s="5" t="s">
        <v>22</v>
      </c>
      <c r="J1682" s="5" t="s">
        <v>26</v>
      </c>
      <c r="K1682" s="6">
        <v>17</v>
      </c>
      <c r="L1682" s="10">
        <v>29</v>
      </c>
      <c r="M1682" s="10">
        <v>46</v>
      </c>
      <c r="N1682" s="10">
        <v>22</v>
      </c>
      <c r="O1682" s="10">
        <v>3</v>
      </c>
      <c r="P1682" s="10">
        <v>0</v>
      </c>
      <c r="Q1682">
        <f t="shared" si="209"/>
        <v>493</v>
      </c>
      <c r="R1682">
        <f t="shared" si="210"/>
        <v>782</v>
      </c>
      <c r="S1682">
        <f t="shared" si="211"/>
        <v>374</v>
      </c>
      <c r="T1682">
        <f t="shared" si="212"/>
        <v>51</v>
      </c>
      <c r="U1682">
        <f t="shared" si="213"/>
        <v>0</v>
      </c>
      <c r="V1682">
        <f t="shared" si="214"/>
        <v>1700</v>
      </c>
      <c r="W1682">
        <f t="shared" si="215"/>
        <v>1700</v>
      </c>
      <c r="X1682" t="str">
        <f t="shared" si="216"/>
        <v>Yes</v>
      </c>
    </row>
    <row r="1683" spans="1:24">
      <c r="A1683" s="5" t="s">
        <v>149</v>
      </c>
      <c r="B1683" s="5" t="s">
        <v>150</v>
      </c>
      <c r="C1683" s="5">
        <v>470</v>
      </c>
      <c r="D1683" s="7" t="s">
        <v>38</v>
      </c>
      <c r="E1683" s="5">
        <v>30</v>
      </c>
      <c r="F1683" s="5" t="s">
        <v>40</v>
      </c>
      <c r="G1683" s="5" t="s">
        <v>0</v>
      </c>
      <c r="H1683" s="5" t="s">
        <v>22</v>
      </c>
      <c r="I1683" s="5" t="s">
        <v>22</v>
      </c>
      <c r="J1683" s="5" t="s">
        <v>23</v>
      </c>
      <c r="K1683" s="6">
        <v>18.2</v>
      </c>
      <c r="L1683" s="8">
        <v>11.6</v>
      </c>
      <c r="M1683" s="8">
        <v>47.8</v>
      </c>
      <c r="N1683" s="8">
        <v>37.700000000000003</v>
      </c>
      <c r="O1683" s="8">
        <v>1.5</v>
      </c>
      <c r="P1683" s="8">
        <v>1.4</v>
      </c>
      <c r="Q1683">
        <f t="shared" si="209"/>
        <v>211.11999999999998</v>
      </c>
      <c r="R1683">
        <f t="shared" si="210"/>
        <v>869.95999999999992</v>
      </c>
      <c r="S1683">
        <f t="shared" si="211"/>
        <v>686.14</v>
      </c>
      <c r="T1683">
        <f t="shared" si="212"/>
        <v>27.299999999999997</v>
      </c>
      <c r="U1683">
        <f t="shared" si="213"/>
        <v>25.479999999999997</v>
      </c>
      <c r="V1683">
        <f t="shared" si="214"/>
        <v>1819.9999999999998</v>
      </c>
      <c r="W1683">
        <f t="shared" si="215"/>
        <v>1820</v>
      </c>
      <c r="X1683" t="str">
        <f t="shared" si="216"/>
        <v>Yes</v>
      </c>
    </row>
    <row r="1684" spans="1:24">
      <c r="A1684" s="5" t="s">
        <v>149</v>
      </c>
      <c r="B1684" s="5" t="s">
        <v>150</v>
      </c>
      <c r="C1684" s="5">
        <v>470</v>
      </c>
      <c r="D1684" s="7" t="s">
        <v>38</v>
      </c>
      <c r="E1684" s="5">
        <v>30</v>
      </c>
      <c r="F1684" s="5" t="s">
        <v>40</v>
      </c>
      <c r="G1684" s="5" t="s">
        <v>0</v>
      </c>
      <c r="H1684" s="5" t="s">
        <v>22</v>
      </c>
      <c r="I1684" s="5" t="s">
        <v>22</v>
      </c>
      <c r="J1684" s="5" t="s">
        <v>24</v>
      </c>
      <c r="K1684" s="6">
        <v>18.2</v>
      </c>
      <c r="L1684" s="8">
        <v>50</v>
      </c>
      <c r="M1684" s="8">
        <v>36.700000000000003</v>
      </c>
      <c r="N1684" s="8">
        <v>13.3</v>
      </c>
      <c r="O1684" s="8">
        <v>0</v>
      </c>
      <c r="P1684" s="8">
        <v>0</v>
      </c>
      <c r="Q1684">
        <f t="shared" si="209"/>
        <v>910</v>
      </c>
      <c r="R1684">
        <f t="shared" si="210"/>
        <v>667.94</v>
      </c>
      <c r="S1684">
        <f t="shared" si="211"/>
        <v>242.06</v>
      </c>
      <c r="T1684">
        <f t="shared" si="212"/>
        <v>0</v>
      </c>
      <c r="U1684">
        <f t="shared" si="213"/>
        <v>0</v>
      </c>
      <c r="V1684">
        <f t="shared" si="214"/>
        <v>1820</v>
      </c>
      <c r="W1684">
        <f t="shared" si="215"/>
        <v>1820</v>
      </c>
      <c r="X1684" t="str">
        <f t="shared" si="216"/>
        <v>Yes</v>
      </c>
    </row>
    <row r="1685" spans="1:24">
      <c r="A1685" s="5" t="s">
        <v>149</v>
      </c>
      <c r="B1685" s="5" t="s">
        <v>150</v>
      </c>
      <c r="C1685" s="5">
        <v>470</v>
      </c>
      <c r="D1685" s="7" t="s">
        <v>38</v>
      </c>
      <c r="E1685" s="5">
        <v>30</v>
      </c>
      <c r="F1685" s="5" t="s">
        <v>40</v>
      </c>
      <c r="G1685" s="5" t="s">
        <v>0</v>
      </c>
      <c r="H1685" s="5" t="s">
        <v>22</v>
      </c>
      <c r="I1685" s="5" t="s">
        <v>22</v>
      </c>
      <c r="J1685" s="5" t="s">
        <v>25</v>
      </c>
      <c r="K1685" s="6">
        <v>18.2</v>
      </c>
      <c r="L1685" s="8">
        <v>10</v>
      </c>
      <c r="M1685" s="8">
        <v>90</v>
      </c>
      <c r="N1685" s="8">
        <v>0</v>
      </c>
      <c r="O1685" s="8">
        <v>0</v>
      </c>
      <c r="P1685" s="8">
        <v>0</v>
      </c>
      <c r="Q1685">
        <f t="shared" si="209"/>
        <v>182</v>
      </c>
      <c r="R1685">
        <f t="shared" si="210"/>
        <v>1638</v>
      </c>
      <c r="S1685">
        <f t="shared" si="211"/>
        <v>0</v>
      </c>
      <c r="T1685">
        <f t="shared" si="212"/>
        <v>0</v>
      </c>
      <c r="U1685">
        <f t="shared" si="213"/>
        <v>0</v>
      </c>
      <c r="V1685">
        <f t="shared" si="214"/>
        <v>1820</v>
      </c>
      <c r="W1685">
        <f t="shared" si="215"/>
        <v>1820</v>
      </c>
      <c r="X1685" t="str">
        <f t="shared" si="216"/>
        <v>Yes</v>
      </c>
    </row>
    <row r="1686" spans="1:24">
      <c r="A1686" s="5" t="s">
        <v>149</v>
      </c>
      <c r="B1686" s="5" t="s">
        <v>150</v>
      </c>
      <c r="C1686" s="5">
        <v>470</v>
      </c>
      <c r="D1686" s="7" t="s">
        <v>38</v>
      </c>
      <c r="E1686" s="5">
        <v>30</v>
      </c>
      <c r="F1686" s="5" t="s">
        <v>40</v>
      </c>
      <c r="G1686" s="5" t="s">
        <v>0</v>
      </c>
      <c r="H1686" s="5" t="s">
        <v>22</v>
      </c>
      <c r="I1686" s="5" t="s">
        <v>22</v>
      </c>
      <c r="J1686" s="5" t="s">
        <v>26</v>
      </c>
      <c r="K1686" s="6">
        <v>18.2</v>
      </c>
      <c r="L1686" s="10">
        <v>19</v>
      </c>
      <c r="M1686" s="10">
        <v>52</v>
      </c>
      <c r="N1686" s="10">
        <v>27</v>
      </c>
      <c r="O1686" s="10">
        <v>1</v>
      </c>
      <c r="P1686" s="10">
        <v>1</v>
      </c>
      <c r="Q1686">
        <f t="shared" si="209"/>
        <v>345.8</v>
      </c>
      <c r="R1686">
        <f t="shared" si="210"/>
        <v>946.4</v>
      </c>
      <c r="S1686">
        <f t="shared" si="211"/>
        <v>491.4</v>
      </c>
      <c r="T1686">
        <f t="shared" si="212"/>
        <v>18.2</v>
      </c>
      <c r="U1686">
        <f t="shared" si="213"/>
        <v>18.2</v>
      </c>
      <c r="V1686">
        <f t="shared" si="214"/>
        <v>1820</v>
      </c>
      <c r="W1686">
        <f t="shared" si="215"/>
        <v>1820</v>
      </c>
      <c r="X1686" t="str">
        <f t="shared" si="216"/>
        <v>Yes</v>
      </c>
    </row>
    <row r="1687" spans="1:24">
      <c r="A1687" s="5" t="s">
        <v>149</v>
      </c>
      <c r="B1687" s="5" t="s">
        <v>150</v>
      </c>
      <c r="C1687" s="5">
        <v>470</v>
      </c>
      <c r="D1687" s="7" t="s">
        <v>38</v>
      </c>
      <c r="E1687" s="5">
        <v>32</v>
      </c>
      <c r="F1687" s="5" t="s">
        <v>68</v>
      </c>
      <c r="G1687" s="5" t="s">
        <v>0</v>
      </c>
      <c r="H1687" s="5" t="s">
        <v>22</v>
      </c>
      <c r="I1687" s="5" t="s">
        <v>22</v>
      </c>
      <c r="J1687" s="5" t="s">
        <v>23</v>
      </c>
      <c r="K1687" s="6">
        <v>9.5</v>
      </c>
      <c r="L1687" s="8">
        <v>28.6</v>
      </c>
      <c r="M1687" s="8">
        <v>53.5</v>
      </c>
      <c r="N1687" s="8">
        <v>17.899999999999999</v>
      </c>
      <c r="O1687" s="8">
        <v>0</v>
      </c>
      <c r="P1687" s="8">
        <v>0</v>
      </c>
      <c r="Q1687">
        <f t="shared" si="209"/>
        <v>271.7</v>
      </c>
      <c r="R1687">
        <f t="shared" si="210"/>
        <v>508.25</v>
      </c>
      <c r="S1687">
        <f t="shared" si="211"/>
        <v>170.04999999999998</v>
      </c>
      <c r="T1687">
        <f t="shared" si="212"/>
        <v>0</v>
      </c>
      <c r="U1687">
        <f t="shared" si="213"/>
        <v>0</v>
      </c>
      <c r="V1687">
        <f t="shared" si="214"/>
        <v>950</v>
      </c>
      <c r="W1687">
        <f t="shared" si="215"/>
        <v>950</v>
      </c>
      <c r="X1687" t="str">
        <f t="shared" si="216"/>
        <v>Yes</v>
      </c>
    </row>
    <row r="1688" spans="1:24">
      <c r="A1688" s="5" t="s">
        <v>149</v>
      </c>
      <c r="B1688" s="5" t="s">
        <v>150</v>
      </c>
      <c r="C1688" s="5">
        <v>470</v>
      </c>
      <c r="D1688" s="7" t="s">
        <v>38</v>
      </c>
      <c r="E1688" s="5">
        <v>32</v>
      </c>
      <c r="F1688" s="5" t="s">
        <v>68</v>
      </c>
      <c r="G1688" s="5" t="s">
        <v>0</v>
      </c>
      <c r="H1688" s="5" t="s">
        <v>22</v>
      </c>
      <c r="I1688" s="5" t="s">
        <v>22</v>
      </c>
      <c r="J1688" s="5" t="s">
        <v>24</v>
      </c>
      <c r="K1688" s="6">
        <v>9.5</v>
      </c>
      <c r="L1688" s="8">
        <v>40</v>
      </c>
      <c r="M1688" s="8">
        <v>60</v>
      </c>
      <c r="N1688" s="8">
        <v>0</v>
      </c>
      <c r="O1688" s="8">
        <v>0</v>
      </c>
      <c r="P1688" s="8">
        <v>0</v>
      </c>
      <c r="Q1688">
        <f t="shared" si="209"/>
        <v>380</v>
      </c>
      <c r="R1688">
        <f t="shared" si="210"/>
        <v>570</v>
      </c>
      <c r="S1688">
        <f t="shared" si="211"/>
        <v>0</v>
      </c>
      <c r="T1688">
        <f t="shared" si="212"/>
        <v>0</v>
      </c>
      <c r="U1688">
        <f t="shared" si="213"/>
        <v>0</v>
      </c>
      <c r="V1688">
        <f t="shared" si="214"/>
        <v>950</v>
      </c>
      <c r="W1688">
        <f t="shared" si="215"/>
        <v>950</v>
      </c>
      <c r="X1688" t="str">
        <f t="shared" si="216"/>
        <v>Yes</v>
      </c>
    </row>
    <row r="1689" spans="1:24">
      <c r="A1689" s="5" t="s">
        <v>149</v>
      </c>
      <c r="B1689" s="5" t="s">
        <v>150</v>
      </c>
      <c r="C1689" s="5">
        <v>470</v>
      </c>
      <c r="D1689" s="7" t="s">
        <v>38</v>
      </c>
      <c r="E1689" s="5">
        <v>32</v>
      </c>
      <c r="F1689" s="5" t="s">
        <v>68</v>
      </c>
      <c r="G1689" s="5" t="s">
        <v>0</v>
      </c>
      <c r="H1689" s="5" t="s">
        <v>22</v>
      </c>
      <c r="I1689" s="5" t="s">
        <v>22</v>
      </c>
      <c r="J1689" s="5" t="s">
        <v>25</v>
      </c>
      <c r="K1689" s="6">
        <v>9.5</v>
      </c>
      <c r="L1689" s="8">
        <v>50</v>
      </c>
      <c r="M1689" s="8">
        <v>30</v>
      </c>
      <c r="N1689" s="8">
        <v>20</v>
      </c>
      <c r="O1689" s="8">
        <v>0</v>
      </c>
      <c r="P1689" s="8">
        <v>0</v>
      </c>
      <c r="Q1689">
        <f t="shared" si="209"/>
        <v>475</v>
      </c>
      <c r="R1689">
        <f t="shared" si="210"/>
        <v>285</v>
      </c>
      <c r="S1689">
        <f t="shared" si="211"/>
        <v>190</v>
      </c>
      <c r="T1689">
        <f t="shared" si="212"/>
        <v>0</v>
      </c>
      <c r="U1689">
        <f t="shared" si="213"/>
        <v>0</v>
      </c>
      <c r="V1689">
        <f t="shared" si="214"/>
        <v>950</v>
      </c>
      <c r="W1689">
        <f t="shared" si="215"/>
        <v>950</v>
      </c>
      <c r="X1689" t="str">
        <f t="shared" si="216"/>
        <v>Yes</v>
      </c>
    </row>
    <row r="1690" spans="1:24">
      <c r="A1690" s="5" t="s">
        <v>149</v>
      </c>
      <c r="B1690" s="5" t="s">
        <v>150</v>
      </c>
      <c r="C1690" s="5">
        <v>470</v>
      </c>
      <c r="D1690" s="7" t="s">
        <v>38</v>
      </c>
      <c r="E1690" s="5">
        <v>32</v>
      </c>
      <c r="F1690" s="5" t="s">
        <v>68</v>
      </c>
      <c r="G1690" s="5" t="s">
        <v>0</v>
      </c>
      <c r="H1690" s="5" t="s">
        <v>22</v>
      </c>
      <c r="I1690" s="5" t="s">
        <v>22</v>
      </c>
      <c r="J1690" s="5" t="s">
        <v>26</v>
      </c>
      <c r="K1690" s="6">
        <v>9.5</v>
      </c>
      <c r="L1690" s="10">
        <v>34</v>
      </c>
      <c r="M1690" s="10">
        <v>51</v>
      </c>
      <c r="N1690" s="10">
        <v>15</v>
      </c>
      <c r="O1690" s="10">
        <v>0</v>
      </c>
      <c r="P1690" s="10">
        <v>0</v>
      </c>
      <c r="Q1690">
        <f t="shared" si="209"/>
        <v>323</v>
      </c>
      <c r="R1690">
        <f t="shared" si="210"/>
        <v>484.5</v>
      </c>
      <c r="S1690">
        <f t="shared" si="211"/>
        <v>142.5</v>
      </c>
      <c r="T1690">
        <f t="shared" si="212"/>
        <v>0</v>
      </c>
      <c r="U1690">
        <f t="shared" si="213"/>
        <v>0</v>
      </c>
      <c r="V1690">
        <f t="shared" si="214"/>
        <v>950</v>
      </c>
      <c r="W1690">
        <f t="shared" si="215"/>
        <v>950</v>
      </c>
      <c r="X1690" t="str">
        <f t="shared" si="216"/>
        <v>Yes</v>
      </c>
    </row>
    <row r="1691" spans="1:24">
      <c r="A1691" s="5" t="s">
        <v>149</v>
      </c>
      <c r="B1691" s="5" t="s">
        <v>150</v>
      </c>
      <c r="C1691" s="5">
        <v>470</v>
      </c>
      <c r="D1691" s="7" t="s">
        <v>38</v>
      </c>
      <c r="E1691" s="5">
        <v>34</v>
      </c>
      <c r="F1691" s="5" t="s">
        <v>41</v>
      </c>
      <c r="G1691" s="5" t="s">
        <v>0</v>
      </c>
      <c r="H1691" s="5" t="s">
        <v>22</v>
      </c>
      <c r="I1691" s="5" t="s">
        <v>22</v>
      </c>
      <c r="J1691" s="5" t="s">
        <v>23</v>
      </c>
      <c r="K1691" s="6">
        <v>4.5999999999999996</v>
      </c>
      <c r="L1691" s="8">
        <v>27.8</v>
      </c>
      <c r="M1691" s="8">
        <v>55.5</v>
      </c>
      <c r="N1691" s="8">
        <v>16.7</v>
      </c>
      <c r="O1691" s="8">
        <v>0</v>
      </c>
      <c r="P1691" s="8">
        <v>0</v>
      </c>
      <c r="Q1691">
        <f t="shared" si="209"/>
        <v>127.88</v>
      </c>
      <c r="R1691">
        <f t="shared" si="210"/>
        <v>255.29999999999998</v>
      </c>
      <c r="S1691">
        <f t="shared" si="211"/>
        <v>76.819999999999993</v>
      </c>
      <c r="T1691">
        <f t="shared" si="212"/>
        <v>0</v>
      </c>
      <c r="U1691">
        <f t="shared" si="213"/>
        <v>0</v>
      </c>
      <c r="V1691">
        <f t="shared" si="214"/>
        <v>459.99999999999994</v>
      </c>
      <c r="W1691">
        <f t="shared" si="215"/>
        <v>459.99999999999994</v>
      </c>
      <c r="X1691" t="str">
        <f t="shared" si="216"/>
        <v>Yes</v>
      </c>
    </row>
    <row r="1692" spans="1:24">
      <c r="A1692" s="5" t="s">
        <v>149</v>
      </c>
      <c r="B1692" s="5" t="s">
        <v>150</v>
      </c>
      <c r="C1692" s="5">
        <v>470</v>
      </c>
      <c r="D1692" s="7" t="s">
        <v>38</v>
      </c>
      <c r="E1692" s="5">
        <v>34</v>
      </c>
      <c r="F1692" s="5" t="s">
        <v>41</v>
      </c>
      <c r="G1692" s="5" t="s">
        <v>0</v>
      </c>
      <c r="H1692" s="5" t="s">
        <v>22</v>
      </c>
      <c r="I1692" s="5" t="s">
        <v>22</v>
      </c>
      <c r="J1692" s="5" t="s">
        <v>24</v>
      </c>
      <c r="K1692" s="6">
        <v>4.5999999999999996</v>
      </c>
      <c r="L1692" s="8">
        <v>40</v>
      </c>
      <c r="M1692" s="8">
        <v>60</v>
      </c>
      <c r="N1692" s="8">
        <v>0</v>
      </c>
      <c r="O1692" s="8">
        <v>0</v>
      </c>
      <c r="P1692" s="8">
        <v>0</v>
      </c>
      <c r="Q1692">
        <f t="shared" si="209"/>
        <v>184</v>
      </c>
      <c r="R1692">
        <f t="shared" si="210"/>
        <v>276</v>
      </c>
      <c r="S1692">
        <f t="shared" si="211"/>
        <v>0</v>
      </c>
      <c r="T1692">
        <f t="shared" si="212"/>
        <v>0</v>
      </c>
      <c r="U1692">
        <f t="shared" si="213"/>
        <v>0</v>
      </c>
      <c r="V1692">
        <f t="shared" si="214"/>
        <v>460</v>
      </c>
      <c r="W1692">
        <f t="shared" si="215"/>
        <v>459.99999999999994</v>
      </c>
      <c r="X1692" t="str">
        <f t="shared" si="216"/>
        <v>Yes</v>
      </c>
    </row>
    <row r="1693" spans="1:24">
      <c r="A1693" s="5" t="s">
        <v>149</v>
      </c>
      <c r="B1693" s="5" t="s">
        <v>150</v>
      </c>
      <c r="C1693" s="5">
        <v>470</v>
      </c>
      <c r="D1693" s="7" t="s">
        <v>38</v>
      </c>
      <c r="E1693" s="5">
        <v>34</v>
      </c>
      <c r="F1693" s="5" t="s">
        <v>41</v>
      </c>
      <c r="G1693" s="5" t="s">
        <v>0</v>
      </c>
      <c r="H1693" s="5" t="s">
        <v>22</v>
      </c>
      <c r="I1693" s="5" t="s">
        <v>22</v>
      </c>
      <c r="J1693" s="5" t="s">
        <v>25</v>
      </c>
      <c r="K1693" s="6">
        <v>4.5999999999999996</v>
      </c>
      <c r="L1693" s="8">
        <v>40</v>
      </c>
      <c r="M1693" s="8">
        <v>60</v>
      </c>
      <c r="N1693" s="8">
        <v>0</v>
      </c>
      <c r="O1693" s="8">
        <v>0</v>
      </c>
      <c r="P1693" s="8">
        <v>0</v>
      </c>
      <c r="Q1693">
        <f t="shared" si="209"/>
        <v>184</v>
      </c>
      <c r="R1693">
        <f t="shared" si="210"/>
        <v>276</v>
      </c>
      <c r="S1693">
        <f t="shared" si="211"/>
        <v>0</v>
      </c>
      <c r="T1693">
        <f t="shared" si="212"/>
        <v>0</v>
      </c>
      <c r="U1693">
        <f t="shared" si="213"/>
        <v>0</v>
      </c>
      <c r="V1693">
        <f t="shared" si="214"/>
        <v>460</v>
      </c>
      <c r="W1693">
        <f t="shared" si="215"/>
        <v>459.99999999999994</v>
      </c>
      <c r="X1693" t="str">
        <f t="shared" si="216"/>
        <v>Yes</v>
      </c>
    </row>
    <row r="1694" spans="1:24">
      <c r="A1694" s="5" t="s">
        <v>149</v>
      </c>
      <c r="B1694" s="5" t="s">
        <v>150</v>
      </c>
      <c r="C1694" s="5">
        <v>470</v>
      </c>
      <c r="D1694" s="7" t="s">
        <v>38</v>
      </c>
      <c r="E1694" s="5">
        <v>34</v>
      </c>
      <c r="F1694" s="5" t="s">
        <v>41</v>
      </c>
      <c r="G1694" s="5" t="s">
        <v>0</v>
      </c>
      <c r="H1694" s="5" t="s">
        <v>22</v>
      </c>
      <c r="I1694" s="5" t="s">
        <v>22</v>
      </c>
      <c r="J1694" s="5" t="s">
        <v>26</v>
      </c>
      <c r="K1694" s="6">
        <v>4.5999999999999996</v>
      </c>
      <c r="L1694" s="10">
        <v>32</v>
      </c>
      <c r="M1694" s="10">
        <v>57</v>
      </c>
      <c r="N1694" s="10">
        <v>11</v>
      </c>
      <c r="O1694" s="10">
        <v>0</v>
      </c>
      <c r="P1694" s="10">
        <v>0</v>
      </c>
      <c r="Q1694">
        <f t="shared" si="209"/>
        <v>147.19999999999999</v>
      </c>
      <c r="R1694">
        <f t="shared" si="210"/>
        <v>262.2</v>
      </c>
      <c r="S1694">
        <f t="shared" si="211"/>
        <v>50.599999999999994</v>
      </c>
      <c r="T1694">
        <f t="shared" si="212"/>
        <v>0</v>
      </c>
      <c r="U1694">
        <f t="shared" si="213"/>
        <v>0</v>
      </c>
      <c r="V1694">
        <f t="shared" si="214"/>
        <v>460</v>
      </c>
      <c r="W1694">
        <f t="shared" si="215"/>
        <v>459.99999999999994</v>
      </c>
      <c r="X1694" t="str">
        <f t="shared" si="216"/>
        <v>Yes</v>
      </c>
    </row>
    <row r="1695" spans="1:24">
      <c r="A1695" s="5" t="s">
        <v>151</v>
      </c>
      <c r="B1695" s="5" t="s">
        <v>152</v>
      </c>
      <c r="C1695" s="5">
        <v>480</v>
      </c>
      <c r="D1695" s="7" t="s">
        <v>20</v>
      </c>
      <c r="E1695" s="5">
        <v>1</v>
      </c>
      <c r="F1695" s="5" t="s">
        <v>71</v>
      </c>
      <c r="G1695" s="5" t="s">
        <v>0</v>
      </c>
      <c r="H1695" s="5" t="s">
        <v>22</v>
      </c>
      <c r="I1695" s="5" t="s">
        <v>22</v>
      </c>
      <c r="J1695" s="5" t="s">
        <v>23</v>
      </c>
      <c r="K1695" s="6">
        <v>24.5</v>
      </c>
      <c r="L1695" s="8">
        <v>35.6</v>
      </c>
      <c r="M1695" s="8">
        <v>41.1</v>
      </c>
      <c r="N1695" s="8">
        <v>18.899999999999999</v>
      </c>
      <c r="O1695" s="8">
        <v>0</v>
      </c>
      <c r="P1695" s="8">
        <v>4.4000000000000004</v>
      </c>
      <c r="Q1695">
        <f t="shared" si="209"/>
        <v>872.2</v>
      </c>
      <c r="R1695">
        <f t="shared" si="210"/>
        <v>1006.95</v>
      </c>
      <c r="S1695">
        <f t="shared" si="211"/>
        <v>463.04999999999995</v>
      </c>
      <c r="T1695">
        <f t="shared" si="212"/>
        <v>0</v>
      </c>
      <c r="U1695">
        <f t="shared" si="213"/>
        <v>107.80000000000001</v>
      </c>
      <c r="V1695">
        <f t="shared" si="214"/>
        <v>2450</v>
      </c>
      <c r="W1695">
        <f t="shared" si="215"/>
        <v>2450</v>
      </c>
      <c r="X1695" t="str">
        <f t="shared" si="216"/>
        <v>Yes</v>
      </c>
    </row>
    <row r="1696" spans="1:24">
      <c r="A1696" s="5" t="s">
        <v>151</v>
      </c>
      <c r="B1696" s="5" t="s">
        <v>152</v>
      </c>
      <c r="C1696" s="5">
        <v>480</v>
      </c>
      <c r="D1696" s="7" t="s">
        <v>20</v>
      </c>
      <c r="E1696" s="5">
        <v>1</v>
      </c>
      <c r="F1696" s="5" t="s">
        <v>71</v>
      </c>
      <c r="G1696" s="5" t="s">
        <v>0</v>
      </c>
      <c r="H1696" s="5" t="s">
        <v>22</v>
      </c>
      <c r="I1696" s="5" t="s">
        <v>22</v>
      </c>
      <c r="J1696" s="5" t="s">
        <v>24</v>
      </c>
      <c r="K1696" s="6">
        <v>24.5</v>
      </c>
      <c r="L1696" s="8">
        <v>80</v>
      </c>
      <c r="M1696" s="8">
        <v>20</v>
      </c>
      <c r="N1696" s="8">
        <v>0</v>
      </c>
      <c r="O1696" s="8">
        <v>0</v>
      </c>
      <c r="P1696" s="8">
        <v>0</v>
      </c>
      <c r="Q1696">
        <f t="shared" si="209"/>
        <v>1960</v>
      </c>
      <c r="R1696">
        <f t="shared" si="210"/>
        <v>490</v>
      </c>
      <c r="S1696">
        <f t="shared" si="211"/>
        <v>0</v>
      </c>
      <c r="T1696">
        <f t="shared" si="212"/>
        <v>0</v>
      </c>
      <c r="U1696">
        <f t="shared" si="213"/>
        <v>0</v>
      </c>
      <c r="V1696">
        <f t="shared" si="214"/>
        <v>2450</v>
      </c>
      <c r="W1696">
        <f t="shared" si="215"/>
        <v>2450</v>
      </c>
      <c r="X1696" t="str">
        <f t="shared" si="216"/>
        <v>Yes</v>
      </c>
    </row>
    <row r="1697" spans="1:24">
      <c r="A1697" s="5" t="s">
        <v>151</v>
      </c>
      <c r="B1697" s="5" t="s">
        <v>152</v>
      </c>
      <c r="C1697" s="5">
        <v>480</v>
      </c>
      <c r="D1697" s="7" t="s">
        <v>20</v>
      </c>
      <c r="E1697" s="5">
        <v>1</v>
      </c>
      <c r="F1697" s="5" t="s">
        <v>71</v>
      </c>
      <c r="G1697" s="5" t="s">
        <v>0</v>
      </c>
      <c r="H1697" s="5" t="s">
        <v>22</v>
      </c>
      <c r="I1697" s="5" t="s">
        <v>22</v>
      </c>
      <c r="J1697" s="5" t="s">
        <v>25</v>
      </c>
      <c r="K1697" s="6">
        <v>24.5</v>
      </c>
      <c r="L1697" s="8">
        <v>0</v>
      </c>
      <c r="M1697" s="8">
        <v>87.5</v>
      </c>
      <c r="N1697" s="8">
        <v>12.5</v>
      </c>
      <c r="O1697" s="8">
        <v>0</v>
      </c>
      <c r="P1697" s="8">
        <v>0</v>
      </c>
      <c r="Q1697">
        <f t="shared" si="209"/>
        <v>0</v>
      </c>
      <c r="R1697">
        <f t="shared" si="210"/>
        <v>2143.75</v>
      </c>
      <c r="S1697">
        <f t="shared" si="211"/>
        <v>306.25</v>
      </c>
      <c r="T1697">
        <f t="shared" si="212"/>
        <v>0</v>
      </c>
      <c r="U1697">
        <f t="shared" si="213"/>
        <v>0</v>
      </c>
      <c r="V1697">
        <f t="shared" si="214"/>
        <v>2450</v>
      </c>
      <c r="W1697">
        <f t="shared" si="215"/>
        <v>2450</v>
      </c>
      <c r="X1697" t="str">
        <f t="shared" si="216"/>
        <v>Yes</v>
      </c>
    </row>
    <row r="1698" spans="1:24">
      <c r="A1698" s="5" t="s">
        <v>151</v>
      </c>
      <c r="B1698" s="5" t="s">
        <v>152</v>
      </c>
      <c r="C1698" s="5">
        <v>480</v>
      </c>
      <c r="D1698" s="7" t="s">
        <v>20</v>
      </c>
      <c r="E1698" s="5">
        <v>1</v>
      </c>
      <c r="F1698" s="5" t="s">
        <v>71</v>
      </c>
      <c r="G1698" s="5" t="s">
        <v>0</v>
      </c>
      <c r="H1698" s="5" t="s">
        <v>22</v>
      </c>
      <c r="I1698" s="5" t="s">
        <v>22</v>
      </c>
      <c r="J1698" s="5" t="s">
        <v>26</v>
      </c>
      <c r="K1698" s="6">
        <v>24.5</v>
      </c>
      <c r="L1698" s="10">
        <v>39</v>
      </c>
      <c r="M1698" s="10">
        <v>44</v>
      </c>
      <c r="N1698" s="10">
        <v>14</v>
      </c>
      <c r="O1698" s="10">
        <v>0</v>
      </c>
      <c r="P1698" s="10">
        <v>3</v>
      </c>
      <c r="Q1698">
        <f t="shared" si="209"/>
        <v>955.5</v>
      </c>
      <c r="R1698">
        <f t="shared" si="210"/>
        <v>1078</v>
      </c>
      <c r="S1698">
        <f t="shared" si="211"/>
        <v>343</v>
      </c>
      <c r="T1698">
        <f t="shared" si="212"/>
        <v>0</v>
      </c>
      <c r="U1698">
        <f t="shared" si="213"/>
        <v>73.5</v>
      </c>
      <c r="V1698">
        <f t="shared" si="214"/>
        <v>2450</v>
      </c>
      <c r="W1698">
        <f t="shared" si="215"/>
        <v>2450</v>
      </c>
      <c r="X1698" t="str">
        <f t="shared" si="216"/>
        <v>Yes</v>
      </c>
    </row>
    <row r="1699" spans="1:24">
      <c r="A1699" s="5" t="s">
        <v>151</v>
      </c>
      <c r="B1699" s="5" t="s">
        <v>152</v>
      </c>
      <c r="C1699" s="5">
        <v>480</v>
      </c>
      <c r="D1699" s="7" t="s">
        <v>20</v>
      </c>
      <c r="E1699" s="5">
        <v>2</v>
      </c>
      <c r="F1699" s="5" t="s">
        <v>72</v>
      </c>
      <c r="G1699" s="5" t="s">
        <v>0</v>
      </c>
      <c r="H1699" s="5" t="s">
        <v>22</v>
      </c>
      <c r="I1699" s="5" t="s">
        <v>22</v>
      </c>
      <c r="J1699" s="5" t="s">
        <v>23</v>
      </c>
      <c r="K1699" s="6">
        <v>24.85</v>
      </c>
      <c r="L1699" s="8">
        <v>16.899999999999999</v>
      </c>
      <c r="M1699" s="8">
        <v>59.5</v>
      </c>
      <c r="N1699" s="8">
        <v>21.4</v>
      </c>
      <c r="O1699" s="8">
        <v>2.2000000000000002</v>
      </c>
      <c r="P1699" s="8">
        <v>0</v>
      </c>
      <c r="Q1699">
        <f t="shared" si="209"/>
        <v>419.96499999999997</v>
      </c>
      <c r="R1699">
        <f t="shared" si="210"/>
        <v>1478.575</v>
      </c>
      <c r="S1699">
        <f t="shared" si="211"/>
        <v>531.79</v>
      </c>
      <c r="T1699">
        <f t="shared" si="212"/>
        <v>54.670000000000009</v>
      </c>
      <c r="U1699">
        <f t="shared" si="213"/>
        <v>0</v>
      </c>
      <c r="V1699">
        <f t="shared" si="214"/>
        <v>2485</v>
      </c>
      <c r="W1699">
        <f t="shared" si="215"/>
        <v>2485</v>
      </c>
      <c r="X1699" t="str">
        <f t="shared" si="216"/>
        <v>Yes</v>
      </c>
    </row>
    <row r="1700" spans="1:24">
      <c r="A1700" s="5" t="s">
        <v>151</v>
      </c>
      <c r="B1700" s="5" t="s">
        <v>152</v>
      </c>
      <c r="C1700" s="5">
        <v>480</v>
      </c>
      <c r="D1700" s="7" t="s">
        <v>20</v>
      </c>
      <c r="E1700" s="5">
        <v>2</v>
      </c>
      <c r="F1700" s="5" t="s">
        <v>72</v>
      </c>
      <c r="G1700" s="5" t="s">
        <v>0</v>
      </c>
      <c r="H1700" s="5" t="s">
        <v>22</v>
      </c>
      <c r="I1700" s="5" t="s">
        <v>22</v>
      </c>
      <c r="J1700" s="5" t="s">
        <v>24</v>
      </c>
      <c r="K1700" s="6">
        <v>24.85</v>
      </c>
      <c r="L1700" s="8">
        <v>40</v>
      </c>
      <c r="M1700" s="8">
        <v>60</v>
      </c>
      <c r="N1700" s="8">
        <v>0</v>
      </c>
      <c r="O1700" s="8">
        <v>0</v>
      </c>
      <c r="P1700" s="8">
        <v>0</v>
      </c>
      <c r="Q1700">
        <f t="shared" si="209"/>
        <v>994</v>
      </c>
      <c r="R1700">
        <f t="shared" si="210"/>
        <v>1491</v>
      </c>
      <c r="S1700">
        <f t="shared" si="211"/>
        <v>0</v>
      </c>
      <c r="T1700">
        <f t="shared" si="212"/>
        <v>0</v>
      </c>
      <c r="U1700">
        <f t="shared" si="213"/>
        <v>0</v>
      </c>
      <c r="V1700">
        <f t="shared" si="214"/>
        <v>2485</v>
      </c>
      <c r="W1700">
        <f t="shared" si="215"/>
        <v>2485</v>
      </c>
      <c r="X1700" t="str">
        <f t="shared" si="216"/>
        <v>Yes</v>
      </c>
    </row>
    <row r="1701" spans="1:24">
      <c r="A1701" s="5" t="s">
        <v>151</v>
      </c>
      <c r="B1701" s="5" t="s">
        <v>152</v>
      </c>
      <c r="C1701" s="5">
        <v>480</v>
      </c>
      <c r="D1701" s="7" t="s">
        <v>20</v>
      </c>
      <c r="E1701" s="5">
        <v>2</v>
      </c>
      <c r="F1701" s="5" t="s">
        <v>72</v>
      </c>
      <c r="G1701" s="5" t="s">
        <v>0</v>
      </c>
      <c r="H1701" s="5" t="s">
        <v>22</v>
      </c>
      <c r="I1701" s="5" t="s">
        <v>22</v>
      </c>
      <c r="J1701" s="5" t="s">
        <v>25</v>
      </c>
      <c r="K1701" s="6">
        <v>24.85</v>
      </c>
      <c r="L1701" s="8">
        <v>37.5</v>
      </c>
      <c r="M1701" s="8">
        <v>62.5</v>
      </c>
      <c r="N1701" s="8">
        <v>0</v>
      </c>
      <c r="O1701" s="8">
        <v>0</v>
      </c>
      <c r="P1701" s="8">
        <v>0</v>
      </c>
      <c r="Q1701">
        <f t="shared" si="209"/>
        <v>931.875</v>
      </c>
      <c r="R1701">
        <f t="shared" si="210"/>
        <v>1553.125</v>
      </c>
      <c r="S1701">
        <f t="shared" si="211"/>
        <v>0</v>
      </c>
      <c r="T1701">
        <f t="shared" si="212"/>
        <v>0</v>
      </c>
      <c r="U1701">
        <f t="shared" si="213"/>
        <v>0</v>
      </c>
      <c r="V1701">
        <f t="shared" si="214"/>
        <v>2485</v>
      </c>
      <c r="W1701">
        <f t="shared" si="215"/>
        <v>2485</v>
      </c>
      <c r="X1701" t="str">
        <f t="shared" si="216"/>
        <v>Yes</v>
      </c>
    </row>
    <row r="1702" spans="1:24">
      <c r="A1702" s="5" t="s">
        <v>151</v>
      </c>
      <c r="B1702" s="5" t="s">
        <v>152</v>
      </c>
      <c r="C1702" s="5">
        <v>480</v>
      </c>
      <c r="D1702" s="7" t="s">
        <v>20</v>
      </c>
      <c r="E1702" s="5">
        <v>2</v>
      </c>
      <c r="F1702" s="5" t="s">
        <v>72</v>
      </c>
      <c r="G1702" s="5" t="s">
        <v>0</v>
      </c>
      <c r="H1702" s="5" t="s">
        <v>22</v>
      </c>
      <c r="I1702" s="5" t="s">
        <v>22</v>
      </c>
      <c r="J1702" s="5" t="s">
        <v>26</v>
      </c>
      <c r="K1702" s="6">
        <v>24.85</v>
      </c>
      <c r="L1702" s="10">
        <v>25</v>
      </c>
      <c r="M1702" s="10">
        <v>60</v>
      </c>
      <c r="N1702" s="10">
        <v>14</v>
      </c>
      <c r="O1702" s="10">
        <v>1</v>
      </c>
      <c r="P1702" s="10">
        <v>0</v>
      </c>
      <c r="Q1702">
        <f t="shared" si="209"/>
        <v>621.25</v>
      </c>
      <c r="R1702">
        <f t="shared" si="210"/>
        <v>1491</v>
      </c>
      <c r="S1702">
        <f t="shared" si="211"/>
        <v>347.90000000000003</v>
      </c>
      <c r="T1702">
        <f t="shared" si="212"/>
        <v>24.85</v>
      </c>
      <c r="U1702">
        <f t="shared" si="213"/>
        <v>0</v>
      </c>
      <c r="V1702">
        <f t="shared" si="214"/>
        <v>2485</v>
      </c>
      <c r="W1702">
        <f t="shared" si="215"/>
        <v>2485</v>
      </c>
      <c r="X1702" t="str">
        <f t="shared" si="216"/>
        <v>Yes</v>
      </c>
    </row>
    <row r="1703" spans="1:24">
      <c r="A1703" s="5" t="s">
        <v>151</v>
      </c>
      <c r="B1703" s="5" t="s">
        <v>152</v>
      </c>
      <c r="C1703" s="5">
        <v>480</v>
      </c>
      <c r="D1703" s="7" t="s">
        <v>20</v>
      </c>
      <c r="E1703" s="5">
        <v>4</v>
      </c>
      <c r="F1703" s="5" t="s">
        <v>27</v>
      </c>
      <c r="G1703" s="5" t="s">
        <v>0</v>
      </c>
      <c r="H1703" s="5" t="s">
        <v>22</v>
      </c>
      <c r="I1703" s="5" t="s">
        <v>22</v>
      </c>
      <c r="J1703" s="5" t="s">
        <v>23</v>
      </c>
      <c r="K1703" s="6">
        <v>32.299999999999997</v>
      </c>
      <c r="L1703" s="8">
        <v>31.4</v>
      </c>
      <c r="M1703" s="8">
        <v>51.7</v>
      </c>
      <c r="N1703" s="8">
        <v>16.100000000000001</v>
      </c>
      <c r="O1703" s="8">
        <v>0.8</v>
      </c>
      <c r="P1703" s="8">
        <v>0</v>
      </c>
      <c r="Q1703">
        <f t="shared" si="209"/>
        <v>1014.2199999999999</v>
      </c>
      <c r="R1703">
        <f t="shared" si="210"/>
        <v>1669.9099999999999</v>
      </c>
      <c r="S1703">
        <f t="shared" si="211"/>
        <v>520.03</v>
      </c>
      <c r="T1703">
        <f t="shared" si="212"/>
        <v>25.84</v>
      </c>
      <c r="U1703">
        <f t="shared" si="213"/>
        <v>0</v>
      </c>
      <c r="V1703">
        <f t="shared" si="214"/>
        <v>3230</v>
      </c>
      <c r="W1703">
        <f t="shared" si="215"/>
        <v>3229.9999999999995</v>
      </c>
      <c r="X1703" t="str">
        <f t="shared" si="216"/>
        <v>Yes</v>
      </c>
    </row>
    <row r="1704" spans="1:24">
      <c r="A1704" s="5" t="s">
        <v>151</v>
      </c>
      <c r="B1704" s="5" t="s">
        <v>152</v>
      </c>
      <c r="C1704" s="5">
        <v>480</v>
      </c>
      <c r="D1704" s="7" t="s">
        <v>20</v>
      </c>
      <c r="E1704" s="5">
        <v>4</v>
      </c>
      <c r="F1704" s="5" t="s">
        <v>27</v>
      </c>
      <c r="G1704" s="5" t="s">
        <v>0</v>
      </c>
      <c r="H1704" s="5" t="s">
        <v>22</v>
      </c>
      <c r="I1704" s="5" t="s">
        <v>22</v>
      </c>
      <c r="J1704" s="5" t="s">
        <v>24</v>
      </c>
      <c r="K1704" s="6">
        <v>32.299999999999997</v>
      </c>
      <c r="L1704" s="8">
        <v>40</v>
      </c>
      <c r="M1704" s="8">
        <v>40</v>
      </c>
      <c r="N1704" s="8">
        <v>20</v>
      </c>
      <c r="O1704" s="8">
        <v>0</v>
      </c>
      <c r="P1704" s="8">
        <v>0</v>
      </c>
      <c r="Q1704">
        <f t="shared" si="209"/>
        <v>1292</v>
      </c>
      <c r="R1704">
        <f t="shared" si="210"/>
        <v>1292</v>
      </c>
      <c r="S1704">
        <f t="shared" si="211"/>
        <v>646</v>
      </c>
      <c r="T1704">
        <f t="shared" si="212"/>
        <v>0</v>
      </c>
      <c r="U1704">
        <f t="shared" si="213"/>
        <v>0</v>
      </c>
      <c r="V1704">
        <f t="shared" si="214"/>
        <v>3230</v>
      </c>
      <c r="W1704">
        <f t="shared" si="215"/>
        <v>3229.9999999999995</v>
      </c>
      <c r="X1704" t="str">
        <f t="shared" si="216"/>
        <v>Yes</v>
      </c>
    </row>
    <row r="1705" spans="1:24">
      <c r="A1705" s="5" t="s">
        <v>151</v>
      </c>
      <c r="B1705" s="5" t="s">
        <v>152</v>
      </c>
      <c r="C1705" s="5">
        <v>480</v>
      </c>
      <c r="D1705" s="7" t="s">
        <v>20</v>
      </c>
      <c r="E1705" s="5">
        <v>4</v>
      </c>
      <c r="F1705" s="5" t="s">
        <v>27</v>
      </c>
      <c r="G1705" s="5" t="s">
        <v>0</v>
      </c>
      <c r="H1705" s="5" t="s">
        <v>22</v>
      </c>
      <c r="I1705" s="5" t="s">
        <v>22</v>
      </c>
      <c r="J1705" s="5" t="s">
        <v>25</v>
      </c>
      <c r="K1705" s="6">
        <v>32.299999999999997</v>
      </c>
      <c r="L1705" s="8">
        <v>62.5</v>
      </c>
      <c r="M1705" s="8">
        <v>37.5</v>
      </c>
      <c r="N1705" s="8">
        <v>0</v>
      </c>
      <c r="O1705" s="8">
        <v>0</v>
      </c>
      <c r="P1705" s="8">
        <v>0</v>
      </c>
      <c r="Q1705">
        <f t="shared" si="209"/>
        <v>2018.7499999999998</v>
      </c>
      <c r="R1705">
        <f t="shared" si="210"/>
        <v>1211.25</v>
      </c>
      <c r="S1705">
        <f t="shared" si="211"/>
        <v>0</v>
      </c>
      <c r="T1705">
        <f t="shared" si="212"/>
        <v>0</v>
      </c>
      <c r="U1705">
        <f t="shared" si="213"/>
        <v>0</v>
      </c>
      <c r="V1705">
        <f t="shared" si="214"/>
        <v>3230</v>
      </c>
      <c r="W1705">
        <f t="shared" si="215"/>
        <v>3229.9999999999995</v>
      </c>
      <c r="X1705" t="str">
        <f t="shared" si="216"/>
        <v>Yes</v>
      </c>
    </row>
    <row r="1706" spans="1:24">
      <c r="A1706" s="5" t="s">
        <v>151</v>
      </c>
      <c r="B1706" s="5" t="s">
        <v>152</v>
      </c>
      <c r="C1706" s="5">
        <v>480</v>
      </c>
      <c r="D1706" s="7" t="s">
        <v>20</v>
      </c>
      <c r="E1706" s="5">
        <v>4</v>
      </c>
      <c r="F1706" s="5" t="s">
        <v>27</v>
      </c>
      <c r="G1706" s="5" t="s">
        <v>0</v>
      </c>
      <c r="H1706" s="5" t="s">
        <v>22</v>
      </c>
      <c r="I1706" s="5" t="s">
        <v>22</v>
      </c>
      <c r="J1706" s="5" t="s">
        <v>26</v>
      </c>
      <c r="K1706" s="6">
        <v>32.299999999999997</v>
      </c>
      <c r="L1706" s="10">
        <v>38</v>
      </c>
      <c r="M1706" s="10">
        <v>47</v>
      </c>
      <c r="N1706" s="10">
        <v>14</v>
      </c>
      <c r="O1706" s="10">
        <v>1</v>
      </c>
      <c r="P1706" s="10">
        <v>0</v>
      </c>
      <c r="Q1706">
        <f t="shared" si="209"/>
        <v>1227.3999999999999</v>
      </c>
      <c r="R1706">
        <f t="shared" si="210"/>
        <v>1518.1</v>
      </c>
      <c r="S1706">
        <f t="shared" si="211"/>
        <v>452.19999999999993</v>
      </c>
      <c r="T1706">
        <f t="shared" si="212"/>
        <v>32.299999999999997</v>
      </c>
      <c r="U1706">
        <f t="shared" si="213"/>
        <v>0</v>
      </c>
      <c r="V1706">
        <f t="shared" si="214"/>
        <v>3230</v>
      </c>
      <c r="W1706">
        <f t="shared" si="215"/>
        <v>3229.9999999999995</v>
      </c>
      <c r="X1706" t="str">
        <f t="shared" si="216"/>
        <v>Yes</v>
      </c>
    </row>
    <row r="1707" spans="1:24">
      <c r="A1707" s="5" t="s">
        <v>151</v>
      </c>
      <c r="B1707" s="5" t="s">
        <v>152</v>
      </c>
      <c r="C1707" s="5">
        <v>480</v>
      </c>
      <c r="D1707" s="7" t="s">
        <v>20</v>
      </c>
      <c r="E1707" s="5">
        <v>5</v>
      </c>
      <c r="F1707" s="5" t="s">
        <v>28</v>
      </c>
      <c r="G1707" s="5" t="s">
        <v>0</v>
      </c>
      <c r="H1707" s="5" t="s">
        <v>22</v>
      </c>
      <c r="I1707" s="5" t="s">
        <v>22</v>
      </c>
      <c r="J1707" s="5" t="s">
        <v>23</v>
      </c>
      <c r="K1707" s="6">
        <v>54.58</v>
      </c>
      <c r="L1707" s="8">
        <v>26.7</v>
      </c>
      <c r="M1707" s="8">
        <v>55.1</v>
      </c>
      <c r="N1707" s="8">
        <v>16.600000000000001</v>
      </c>
      <c r="O1707" s="8">
        <v>0</v>
      </c>
      <c r="P1707" s="8">
        <v>1.6</v>
      </c>
      <c r="Q1707">
        <f t="shared" si="209"/>
        <v>1457.2859999999998</v>
      </c>
      <c r="R1707">
        <f t="shared" si="210"/>
        <v>3007.3580000000002</v>
      </c>
      <c r="S1707">
        <f t="shared" si="211"/>
        <v>906.02800000000002</v>
      </c>
      <c r="T1707">
        <f t="shared" si="212"/>
        <v>0</v>
      </c>
      <c r="U1707">
        <f t="shared" si="213"/>
        <v>87.328000000000003</v>
      </c>
      <c r="V1707">
        <f t="shared" si="214"/>
        <v>5458.0000000000009</v>
      </c>
      <c r="W1707">
        <f t="shared" si="215"/>
        <v>5458</v>
      </c>
      <c r="X1707" t="str">
        <f t="shared" si="216"/>
        <v>Yes</v>
      </c>
    </row>
    <row r="1708" spans="1:24">
      <c r="A1708" s="5" t="s">
        <v>151</v>
      </c>
      <c r="B1708" s="5" t="s">
        <v>152</v>
      </c>
      <c r="C1708" s="5">
        <v>480</v>
      </c>
      <c r="D1708" s="7" t="s">
        <v>20</v>
      </c>
      <c r="E1708" s="5">
        <v>5</v>
      </c>
      <c r="F1708" s="5" t="s">
        <v>28</v>
      </c>
      <c r="G1708" s="5" t="s">
        <v>0</v>
      </c>
      <c r="H1708" s="5" t="s">
        <v>22</v>
      </c>
      <c r="I1708" s="5" t="s">
        <v>22</v>
      </c>
      <c r="J1708" s="5" t="s">
        <v>24</v>
      </c>
      <c r="K1708" s="6">
        <v>54.58</v>
      </c>
      <c r="L1708" s="8">
        <v>50</v>
      </c>
      <c r="M1708" s="8">
        <v>50</v>
      </c>
      <c r="N1708" s="8">
        <v>0</v>
      </c>
      <c r="O1708" s="8">
        <v>0</v>
      </c>
      <c r="P1708" s="8">
        <v>0</v>
      </c>
      <c r="Q1708">
        <f t="shared" si="209"/>
        <v>2729</v>
      </c>
      <c r="R1708">
        <f t="shared" si="210"/>
        <v>2729</v>
      </c>
      <c r="S1708">
        <f t="shared" si="211"/>
        <v>0</v>
      </c>
      <c r="T1708">
        <f t="shared" si="212"/>
        <v>0</v>
      </c>
      <c r="U1708">
        <f t="shared" si="213"/>
        <v>0</v>
      </c>
      <c r="V1708">
        <f t="shared" si="214"/>
        <v>5458</v>
      </c>
      <c r="W1708">
        <f t="shared" si="215"/>
        <v>5458</v>
      </c>
      <c r="X1708" t="str">
        <f t="shared" si="216"/>
        <v>Yes</v>
      </c>
    </row>
    <row r="1709" spans="1:24">
      <c r="A1709" s="5" t="s">
        <v>151</v>
      </c>
      <c r="B1709" s="5" t="s">
        <v>152</v>
      </c>
      <c r="C1709" s="5">
        <v>480</v>
      </c>
      <c r="D1709" s="7" t="s">
        <v>20</v>
      </c>
      <c r="E1709" s="5">
        <v>5</v>
      </c>
      <c r="F1709" s="5" t="s">
        <v>28</v>
      </c>
      <c r="G1709" s="5" t="s">
        <v>0</v>
      </c>
      <c r="H1709" s="5" t="s">
        <v>22</v>
      </c>
      <c r="I1709" s="5" t="s">
        <v>22</v>
      </c>
      <c r="J1709" s="5" t="s">
        <v>25</v>
      </c>
      <c r="K1709" s="6">
        <v>54.58</v>
      </c>
      <c r="L1709" s="8">
        <v>12.5</v>
      </c>
      <c r="M1709" s="8">
        <v>87.5</v>
      </c>
      <c r="N1709" s="8">
        <v>0</v>
      </c>
      <c r="O1709" s="8">
        <v>0</v>
      </c>
      <c r="P1709" s="8">
        <v>0</v>
      </c>
      <c r="Q1709">
        <f t="shared" si="209"/>
        <v>682.25</v>
      </c>
      <c r="R1709">
        <f t="shared" si="210"/>
        <v>4775.75</v>
      </c>
      <c r="S1709">
        <f t="shared" si="211"/>
        <v>0</v>
      </c>
      <c r="T1709">
        <f t="shared" si="212"/>
        <v>0</v>
      </c>
      <c r="U1709">
        <f t="shared" si="213"/>
        <v>0</v>
      </c>
      <c r="V1709">
        <f t="shared" si="214"/>
        <v>5458</v>
      </c>
      <c r="W1709">
        <f t="shared" si="215"/>
        <v>5458</v>
      </c>
      <c r="X1709" t="str">
        <f t="shared" si="216"/>
        <v>Yes</v>
      </c>
    </row>
    <row r="1710" spans="1:24">
      <c r="A1710" s="5" t="s">
        <v>151</v>
      </c>
      <c r="B1710" s="5" t="s">
        <v>152</v>
      </c>
      <c r="C1710" s="5">
        <v>480</v>
      </c>
      <c r="D1710" s="7" t="s">
        <v>20</v>
      </c>
      <c r="E1710" s="5">
        <v>5</v>
      </c>
      <c r="F1710" s="5" t="s">
        <v>28</v>
      </c>
      <c r="G1710" s="5" t="s">
        <v>0</v>
      </c>
      <c r="H1710" s="5" t="s">
        <v>22</v>
      </c>
      <c r="I1710" s="5" t="s">
        <v>22</v>
      </c>
      <c r="J1710" s="5" t="s">
        <v>26</v>
      </c>
      <c r="K1710" s="6">
        <v>54.58</v>
      </c>
      <c r="L1710" s="10">
        <v>29</v>
      </c>
      <c r="M1710" s="10">
        <v>59</v>
      </c>
      <c r="N1710" s="10">
        <v>11</v>
      </c>
      <c r="O1710" s="10">
        <v>0</v>
      </c>
      <c r="P1710" s="10">
        <v>1</v>
      </c>
      <c r="Q1710">
        <f t="shared" si="209"/>
        <v>1582.82</v>
      </c>
      <c r="R1710">
        <f t="shared" si="210"/>
        <v>3220.22</v>
      </c>
      <c r="S1710">
        <f t="shared" si="211"/>
        <v>600.38</v>
      </c>
      <c r="T1710">
        <f t="shared" si="212"/>
        <v>0</v>
      </c>
      <c r="U1710">
        <f t="shared" si="213"/>
        <v>54.58</v>
      </c>
      <c r="V1710">
        <f t="shared" si="214"/>
        <v>5458</v>
      </c>
      <c r="W1710">
        <f t="shared" si="215"/>
        <v>5458</v>
      </c>
      <c r="X1710" t="str">
        <f t="shared" si="216"/>
        <v>Yes</v>
      </c>
    </row>
    <row r="1711" spans="1:24">
      <c r="A1711" s="5" t="s">
        <v>151</v>
      </c>
      <c r="B1711" s="5" t="s">
        <v>152</v>
      </c>
      <c r="C1711" s="5">
        <v>480</v>
      </c>
      <c r="D1711" s="7" t="s">
        <v>29</v>
      </c>
      <c r="E1711" s="5">
        <v>7</v>
      </c>
      <c r="F1711" s="5" t="s">
        <v>61</v>
      </c>
      <c r="G1711" s="5" t="s">
        <v>0</v>
      </c>
      <c r="H1711" s="5" t="s">
        <v>22</v>
      </c>
      <c r="I1711" s="5" t="s">
        <v>22</v>
      </c>
      <c r="J1711" s="5" t="s">
        <v>23</v>
      </c>
      <c r="K1711" s="6">
        <v>34.700000000000003</v>
      </c>
      <c r="L1711" s="8">
        <v>22.8</v>
      </c>
      <c r="M1711" s="8">
        <v>59.7</v>
      </c>
      <c r="N1711" s="8">
        <v>16.600000000000001</v>
      </c>
      <c r="O1711" s="8">
        <v>0</v>
      </c>
      <c r="P1711" s="8">
        <v>0.9</v>
      </c>
      <c r="Q1711">
        <f t="shared" si="209"/>
        <v>791.16000000000008</v>
      </c>
      <c r="R1711">
        <f t="shared" si="210"/>
        <v>2071.59</v>
      </c>
      <c r="S1711">
        <f t="shared" si="211"/>
        <v>576.0200000000001</v>
      </c>
      <c r="T1711">
        <f t="shared" si="212"/>
        <v>0</v>
      </c>
      <c r="U1711">
        <f t="shared" si="213"/>
        <v>31.230000000000004</v>
      </c>
      <c r="V1711">
        <f t="shared" si="214"/>
        <v>3470</v>
      </c>
      <c r="W1711">
        <f t="shared" si="215"/>
        <v>3470.0000000000005</v>
      </c>
      <c r="X1711" t="str">
        <f t="shared" si="216"/>
        <v>Yes</v>
      </c>
    </row>
    <row r="1712" spans="1:24">
      <c r="A1712" s="5" t="s">
        <v>151</v>
      </c>
      <c r="B1712" s="5" t="s">
        <v>152</v>
      </c>
      <c r="C1712" s="5">
        <v>480</v>
      </c>
      <c r="D1712" s="7" t="s">
        <v>29</v>
      </c>
      <c r="E1712" s="5">
        <v>7</v>
      </c>
      <c r="F1712" s="5" t="s">
        <v>61</v>
      </c>
      <c r="G1712" s="5" t="s">
        <v>0</v>
      </c>
      <c r="H1712" s="5" t="s">
        <v>22</v>
      </c>
      <c r="I1712" s="5" t="s">
        <v>22</v>
      </c>
      <c r="J1712" s="5" t="s">
        <v>24</v>
      </c>
      <c r="K1712" s="6">
        <v>34.700000000000003</v>
      </c>
      <c r="L1712" s="8">
        <v>20</v>
      </c>
      <c r="M1712" s="8">
        <v>80</v>
      </c>
      <c r="N1712" s="8">
        <v>0</v>
      </c>
      <c r="O1712" s="8">
        <v>0</v>
      </c>
      <c r="P1712" s="8">
        <v>0</v>
      </c>
      <c r="Q1712">
        <f t="shared" si="209"/>
        <v>694</v>
      </c>
      <c r="R1712">
        <f t="shared" si="210"/>
        <v>2776</v>
      </c>
      <c r="S1712">
        <f t="shared" si="211"/>
        <v>0</v>
      </c>
      <c r="T1712">
        <f t="shared" si="212"/>
        <v>0</v>
      </c>
      <c r="U1712">
        <f t="shared" si="213"/>
        <v>0</v>
      </c>
      <c r="V1712">
        <f t="shared" si="214"/>
        <v>3470</v>
      </c>
      <c r="W1712">
        <f t="shared" si="215"/>
        <v>3470.0000000000005</v>
      </c>
      <c r="X1712" t="str">
        <f t="shared" si="216"/>
        <v>Yes</v>
      </c>
    </row>
    <row r="1713" spans="1:24">
      <c r="A1713" s="5" t="s">
        <v>151</v>
      </c>
      <c r="B1713" s="5" t="s">
        <v>152</v>
      </c>
      <c r="C1713" s="5">
        <v>480</v>
      </c>
      <c r="D1713" s="7" t="s">
        <v>29</v>
      </c>
      <c r="E1713" s="5">
        <v>7</v>
      </c>
      <c r="F1713" s="5" t="s">
        <v>61</v>
      </c>
      <c r="G1713" s="5" t="s">
        <v>0</v>
      </c>
      <c r="H1713" s="5" t="s">
        <v>22</v>
      </c>
      <c r="I1713" s="5" t="s">
        <v>22</v>
      </c>
      <c r="J1713" s="5" t="s">
        <v>25</v>
      </c>
      <c r="K1713" s="6">
        <v>34.700000000000003</v>
      </c>
      <c r="L1713" s="8">
        <v>35</v>
      </c>
      <c r="M1713" s="8">
        <v>65</v>
      </c>
      <c r="N1713" s="8">
        <v>0</v>
      </c>
      <c r="O1713" s="8">
        <v>0</v>
      </c>
      <c r="P1713" s="8">
        <v>0</v>
      </c>
      <c r="Q1713">
        <f t="shared" si="209"/>
        <v>1214.5</v>
      </c>
      <c r="R1713">
        <f t="shared" si="210"/>
        <v>2255.5</v>
      </c>
      <c r="S1713">
        <f t="shared" si="211"/>
        <v>0</v>
      </c>
      <c r="T1713">
        <f t="shared" si="212"/>
        <v>0</v>
      </c>
      <c r="U1713">
        <f t="shared" si="213"/>
        <v>0</v>
      </c>
      <c r="V1713">
        <f t="shared" si="214"/>
        <v>3470</v>
      </c>
      <c r="W1713">
        <f t="shared" si="215"/>
        <v>3470.0000000000005</v>
      </c>
      <c r="X1713" t="str">
        <f t="shared" si="216"/>
        <v>Yes</v>
      </c>
    </row>
    <row r="1714" spans="1:24">
      <c r="A1714" s="5" t="s">
        <v>151</v>
      </c>
      <c r="B1714" s="5" t="s">
        <v>152</v>
      </c>
      <c r="C1714" s="5">
        <v>480</v>
      </c>
      <c r="D1714" s="7" t="s">
        <v>29</v>
      </c>
      <c r="E1714" s="5">
        <v>7</v>
      </c>
      <c r="F1714" s="5" t="s">
        <v>61</v>
      </c>
      <c r="G1714" s="5" t="s">
        <v>0</v>
      </c>
      <c r="H1714" s="5" t="s">
        <v>22</v>
      </c>
      <c r="I1714" s="5" t="s">
        <v>22</v>
      </c>
      <c r="J1714" s="5" t="s">
        <v>26</v>
      </c>
      <c r="K1714" s="6">
        <v>34.700000000000003</v>
      </c>
      <c r="L1714" s="10">
        <v>24</v>
      </c>
      <c r="M1714" s="10">
        <v>65</v>
      </c>
      <c r="N1714" s="10">
        <v>10</v>
      </c>
      <c r="O1714" s="10">
        <v>0</v>
      </c>
      <c r="P1714" s="10">
        <v>1</v>
      </c>
      <c r="Q1714">
        <f t="shared" si="209"/>
        <v>832.80000000000007</v>
      </c>
      <c r="R1714">
        <f t="shared" si="210"/>
        <v>2255.5</v>
      </c>
      <c r="S1714">
        <f t="shared" si="211"/>
        <v>347</v>
      </c>
      <c r="T1714">
        <f t="shared" si="212"/>
        <v>0</v>
      </c>
      <c r="U1714">
        <f t="shared" si="213"/>
        <v>34.700000000000003</v>
      </c>
      <c r="V1714">
        <f t="shared" si="214"/>
        <v>3470</v>
      </c>
      <c r="W1714">
        <f t="shared" si="215"/>
        <v>3470.0000000000005</v>
      </c>
      <c r="X1714" t="str">
        <f t="shared" si="216"/>
        <v>Yes</v>
      </c>
    </row>
    <row r="1715" spans="1:24">
      <c r="A1715" s="5" t="s">
        <v>151</v>
      </c>
      <c r="B1715" s="5" t="s">
        <v>152</v>
      </c>
      <c r="C1715" s="5">
        <v>480</v>
      </c>
      <c r="D1715" s="7" t="s">
        <v>29</v>
      </c>
      <c r="E1715" s="5">
        <v>9</v>
      </c>
      <c r="F1715" s="5" t="s">
        <v>53</v>
      </c>
      <c r="G1715" s="5" t="s">
        <v>0</v>
      </c>
      <c r="H1715" s="5" t="s">
        <v>22</v>
      </c>
      <c r="I1715" s="5" t="s">
        <v>22</v>
      </c>
      <c r="J1715" s="5" t="s">
        <v>23</v>
      </c>
      <c r="K1715" s="6">
        <v>40.200000000000003</v>
      </c>
      <c r="L1715" s="8">
        <v>21.9</v>
      </c>
      <c r="M1715" s="8">
        <v>65.8</v>
      </c>
      <c r="N1715" s="8">
        <v>10.199999999999999</v>
      </c>
      <c r="O1715" s="8">
        <v>2.1</v>
      </c>
      <c r="P1715" s="8">
        <v>0</v>
      </c>
      <c r="Q1715">
        <f t="shared" si="209"/>
        <v>880.38</v>
      </c>
      <c r="R1715">
        <f t="shared" si="210"/>
        <v>2645.16</v>
      </c>
      <c r="S1715">
        <f t="shared" si="211"/>
        <v>410.04</v>
      </c>
      <c r="T1715">
        <f t="shared" si="212"/>
        <v>84.420000000000016</v>
      </c>
      <c r="U1715">
        <f t="shared" si="213"/>
        <v>0</v>
      </c>
      <c r="V1715">
        <f t="shared" si="214"/>
        <v>4020</v>
      </c>
      <c r="W1715">
        <f t="shared" si="215"/>
        <v>4020.0000000000005</v>
      </c>
      <c r="X1715" t="str">
        <f t="shared" si="216"/>
        <v>Yes</v>
      </c>
    </row>
    <row r="1716" spans="1:24">
      <c r="A1716" s="5" t="s">
        <v>151</v>
      </c>
      <c r="B1716" s="5" t="s">
        <v>152</v>
      </c>
      <c r="C1716" s="5">
        <v>480</v>
      </c>
      <c r="D1716" s="7" t="s">
        <v>29</v>
      </c>
      <c r="E1716" s="5">
        <v>9</v>
      </c>
      <c r="F1716" s="5" t="s">
        <v>53</v>
      </c>
      <c r="G1716" s="5" t="s">
        <v>0</v>
      </c>
      <c r="H1716" s="5" t="s">
        <v>22</v>
      </c>
      <c r="I1716" s="5" t="s">
        <v>22</v>
      </c>
      <c r="J1716" s="5" t="s">
        <v>24</v>
      </c>
      <c r="K1716" s="6">
        <v>40.200000000000003</v>
      </c>
      <c r="L1716" s="8">
        <v>24</v>
      </c>
      <c r="M1716" s="8">
        <v>68</v>
      </c>
      <c r="N1716" s="8">
        <v>8</v>
      </c>
      <c r="O1716" s="8">
        <v>0</v>
      </c>
      <c r="P1716" s="8">
        <v>0</v>
      </c>
      <c r="Q1716">
        <f t="shared" si="209"/>
        <v>964.80000000000007</v>
      </c>
      <c r="R1716">
        <f t="shared" si="210"/>
        <v>2733.6000000000004</v>
      </c>
      <c r="S1716">
        <f t="shared" si="211"/>
        <v>321.60000000000002</v>
      </c>
      <c r="T1716">
        <f t="shared" si="212"/>
        <v>0</v>
      </c>
      <c r="U1716">
        <f t="shared" si="213"/>
        <v>0</v>
      </c>
      <c r="V1716">
        <f t="shared" si="214"/>
        <v>4020.0000000000005</v>
      </c>
      <c r="W1716">
        <f t="shared" si="215"/>
        <v>4020.0000000000005</v>
      </c>
      <c r="X1716" t="str">
        <f t="shared" si="216"/>
        <v>Yes</v>
      </c>
    </row>
    <row r="1717" spans="1:24">
      <c r="A1717" s="5" t="s">
        <v>151</v>
      </c>
      <c r="B1717" s="5" t="s">
        <v>152</v>
      </c>
      <c r="C1717" s="5">
        <v>480</v>
      </c>
      <c r="D1717" s="7" t="s">
        <v>29</v>
      </c>
      <c r="E1717" s="5">
        <v>9</v>
      </c>
      <c r="F1717" s="5" t="s">
        <v>53</v>
      </c>
      <c r="G1717" s="5" t="s">
        <v>0</v>
      </c>
      <c r="H1717" s="5" t="s">
        <v>22</v>
      </c>
      <c r="I1717" s="5" t="s">
        <v>22</v>
      </c>
      <c r="J1717" s="5" t="s">
        <v>25</v>
      </c>
      <c r="K1717" s="6">
        <v>40.200000000000003</v>
      </c>
      <c r="L1717" s="8">
        <v>25</v>
      </c>
      <c r="M1717" s="8">
        <v>75</v>
      </c>
      <c r="N1717" s="8">
        <v>0</v>
      </c>
      <c r="O1717" s="8">
        <v>0</v>
      </c>
      <c r="P1717" s="8">
        <v>0</v>
      </c>
      <c r="Q1717">
        <f t="shared" si="209"/>
        <v>1005.0000000000001</v>
      </c>
      <c r="R1717">
        <f t="shared" si="210"/>
        <v>3015</v>
      </c>
      <c r="S1717">
        <f t="shared" si="211"/>
        <v>0</v>
      </c>
      <c r="T1717">
        <f t="shared" si="212"/>
        <v>0</v>
      </c>
      <c r="U1717">
        <f t="shared" si="213"/>
        <v>0</v>
      </c>
      <c r="V1717">
        <f t="shared" si="214"/>
        <v>4020</v>
      </c>
      <c r="W1717">
        <f t="shared" si="215"/>
        <v>4020.0000000000005</v>
      </c>
      <c r="X1717" t="str">
        <f t="shared" si="216"/>
        <v>Yes</v>
      </c>
    </row>
    <row r="1718" spans="1:24">
      <c r="A1718" s="5" t="s">
        <v>151</v>
      </c>
      <c r="B1718" s="5" t="s">
        <v>152</v>
      </c>
      <c r="C1718" s="5">
        <v>480</v>
      </c>
      <c r="D1718" s="7" t="s">
        <v>29</v>
      </c>
      <c r="E1718" s="5">
        <v>9</v>
      </c>
      <c r="F1718" s="5" t="s">
        <v>53</v>
      </c>
      <c r="G1718" s="5" t="s">
        <v>0</v>
      </c>
      <c r="H1718" s="5" t="s">
        <v>22</v>
      </c>
      <c r="I1718" s="5" t="s">
        <v>22</v>
      </c>
      <c r="J1718" s="5" t="s">
        <v>26</v>
      </c>
      <c r="K1718" s="6">
        <v>40.200000000000003</v>
      </c>
      <c r="L1718" s="10">
        <v>23</v>
      </c>
      <c r="M1718" s="10">
        <v>67</v>
      </c>
      <c r="N1718" s="10">
        <v>9</v>
      </c>
      <c r="O1718" s="10">
        <v>1</v>
      </c>
      <c r="P1718" s="10">
        <v>0</v>
      </c>
      <c r="Q1718">
        <f t="shared" si="209"/>
        <v>924.6</v>
      </c>
      <c r="R1718">
        <f t="shared" si="210"/>
        <v>2693.4</v>
      </c>
      <c r="S1718">
        <f t="shared" si="211"/>
        <v>361.8</v>
      </c>
      <c r="T1718">
        <f t="shared" si="212"/>
        <v>40.200000000000003</v>
      </c>
      <c r="U1718">
        <f t="shared" si="213"/>
        <v>0</v>
      </c>
      <c r="V1718">
        <f t="shared" si="214"/>
        <v>4020</v>
      </c>
      <c r="W1718">
        <f t="shared" si="215"/>
        <v>4020.0000000000005</v>
      </c>
      <c r="X1718" t="str">
        <f t="shared" si="216"/>
        <v>Yes</v>
      </c>
    </row>
    <row r="1719" spans="1:24">
      <c r="A1719" s="5" t="s">
        <v>151</v>
      </c>
      <c r="B1719" s="5" t="s">
        <v>152</v>
      </c>
      <c r="C1719" s="5">
        <v>480</v>
      </c>
      <c r="D1719" s="7" t="s">
        <v>29</v>
      </c>
      <c r="E1719" s="5">
        <v>10</v>
      </c>
      <c r="F1719" s="5" t="s">
        <v>54</v>
      </c>
      <c r="G1719" s="5" t="s">
        <v>0</v>
      </c>
      <c r="H1719" s="5" t="s">
        <v>22</v>
      </c>
      <c r="I1719" s="5" t="s">
        <v>22</v>
      </c>
      <c r="J1719" s="5" t="s">
        <v>23</v>
      </c>
      <c r="K1719" s="6">
        <v>34.6</v>
      </c>
      <c r="L1719" s="8">
        <v>15.6</v>
      </c>
      <c r="M1719" s="8">
        <v>63.9</v>
      </c>
      <c r="N1719" s="8">
        <v>20.5</v>
      </c>
      <c r="O1719" s="8">
        <v>0</v>
      </c>
      <c r="P1719" s="8">
        <v>0</v>
      </c>
      <c r="Q1719">
        <f t="shared" si="209"/>
        <v>539.76</v>
      </c>
      <c r="R1719">
        <f t="shared" si="210"/>
        <v>2210.94</v>
      </c>
      <c r="S1719">
        <f t="shared" si="211"/>
        <v>709.30000000000007</v>
      </c>
      <c r="T1719">
        <f t="shared" si="212"/>
        <v>0</v>
      </c>
      <c r="U1719">
        <f t="shared" si="213"/>
        <v>0</v>
      </c>
      <c r="V1719">
        <f t="shared" si="214"/>
        <v>3460</v>
      </c>
      <c r="W1719">
        <f t="shared" si="215"/>
        <v>3460</v>
      </c>
      <c r="X1719" t="str">
        <f t="shared" si="216"/>
        <v>Yes</v>
      </c>
    </row>
    <row r="1720" spans="1:24">
      <c r="A1720" s="5" t="s">
        <v>151</v>
      </c>
      <c r="B1720" s="5" t="s">
        <v>152</v>
      </c>
      <c r="C1720" s="5">
        <v>480</v>
      </c>
      <c r="D1720" s="7" t="s">
        <v>29</v>
      </c>
      <c r="E1720" s="5">
        <v>10</v>
      </c>
      <c r="F1720" s="5" t="s">
        <v>54</v>
      </c>
      <c r="G1720" s="5" t="s">
        <v>0</v>
      </c>
      <c r="H1720" s="5" t="s">
        <v>22</v>
      </c>
      <c r="I1720" s="5" t="s">
        <v>22</v>
      </c>
      <c r="J1720" s="5" t="s">
        <v>24</v>
      </c>
      <c r="K1720" s="6">
        <v>34.6</v>
      </c>
      <c r="L1720" s="8">
        <v>30</v>
      </c>
      <c r="M1720" s="8">
        <v>50</v>
      </c>
      <c r="N1720" s="8">
        <v>20</v>
      </c>
      <c r="O1720" s="8">
        <v>0</v>
      </c>
      <c r="P1720" s="8">
        <v>0</v>
      </c>
      <c r="Q1720">
        <f t="shared" si="209"/>
        <v>1038</v>
      </c>
      <c r="R1720">
        <f t="shared" si="210"/>
        <v>1730</v>
      </c>
      <c r="S1720">
        <f t="shared" si="211"/>
        <v>692</v>
      </c>
      <c r="T1720">
        <f t="shared" si="212"/>
        <v>0</v>
      </c>
      <c r="U1720">
        <f t="shared" si="213"/>
        <v>0</v>
      </c>
      <c r="V1720">
        <f t="shared" si="214"/>
        <v>3460</v>
      </c>
      <c r="W1720">
        <f t="shared" si="215"/>
        <v>3460</v>
      </c>
      <c r="X1720" t="str">
        <f t="shared" si="216"/>
        <v>Yes</v>
      </c>
    </row>
    <row r="1721" spans="1:24">
      <c r="A1721" s="5" t="s">
        <v>151</v>
      </c>
      <c r="B1721" s="5" t="s">
        <v>152</v>
      </c>
      <c r="C1721" s="5">
        <v>480</v>
      </c>
      <c r="D1721" s="7" t="s">
        <v>29</v>
      </c>
      <c r="E1721" s="5">
        <v>10</v>
      </c>
      <c r="F1721" s="5" t="s">
        <v>54</v>
      </c>
      <c r="G1721" s="5" t="s">
        <v>0</v>
      </c>
      <c r="H1721" s="5" t="s">
        <v>22</v>
      </c>
      <c r="I1721" s="5" t="s">
        <v>22</v>
      </c>
      <c r="J1721" s="5" t="s">
        <v>25</v>
      </c>
      <c r="K1721" s="6">
        <v>34.6</v>
      </c>
      <c r="L1721" s="8">
        <v>10</v>
      </c>
      <c r="M1721" s="8">
        <v>90</v>
      </c>
      <c r="N1721" s="8">
        <v>0</v>
      </c>
      <c r="O1721" s="8">
        <v>0</v>
      </c>
      <c r="P1721" s="8">
        <v>0</v>
      </c>
      <c r="Q1721">
        <f t="shared" si="209"/>
        <v>346</v>
      </c>
      <c r="R1721">
        <f t="shared" si="210"/>
        <v>3114</v>
      </c>
      <c r="S1721">
        <f t="shared" si="211"/>
        <v>0</v>
      </c>
      <c r="T1721">
        <f t="shared" si="212"/>
        <v>0</v>
      </c>
      <c r="U1721">
        <f t="shared" si="213"/>
        <v>0</v>
      </c>
      <c r="V1721">
        <f t="shared" si="214"/>
        <v>3460</v>
      </c>
      <c r="W1721">
        <f t="shared" si="215"/>
        <v>3460</v>
      </c>
      <c r="X1721" t="str">
        <f t="shared" si="216"/>
        <v>Yes</v>
      </c>
    </row>
    <row r="1722" spans="1:24">
      <c r="A1722" s="5" t="s">
        <v>151</v>
      </c>
      <c r="B1722" s="5" t="s">
        <v>152</v>
      </c>
      <c r="C1722" s="5">
        <v>480</v>
      </c>
      <c r="D1722" s="7" t="s">
        <v>29</v>
      </c>
      <c r="E1722" s="5">
        <v>10</v>
      </c>
      <c r="F1722" s="5" t="s">
        <v>54</v>
      </c>
      <c r="G1722" s="5" t="s">
        <v>0</v>
      </c>
      <c r="H1722" s="5" t="s">
        <v>22</v>
      </c>
      <c r="I1722" s="5" t="s">
        <v>22</v>
      </c>
      <c r="J1722" s="5" t="s">
        <v>26</v>
      </c>
      <c r="K1722" s="6">
        <v>34.6</v>
      </c>
      <c r="L1722" s="10">
        <v>18</v>
      </c>
      <c r="M1722" s="10">
        <v>65</v>
      </c>
      <c r="N1722" s="10">
        <v>17</v>
      </c>
      <c r="O1722" s="10">
        <v>0</v>
      </c>
      <c r="P1722" s="10">
        <v>0</v>
      </c>
      <c r="Q1722">
        <f t="shared" si="209"/>
        <v>622.80000000000007</v>
      </c>
      <c r="R1722">
        <f t="shared" si="210"/>
        <v>2249</v>
      </c>
      <c r="S1722">
        <f t="shared" si="211"/>
        <v>588.20000000000005</v>
      </c>
      <c r="T1722">
        <f t="shared" si="212"/>
        <v>0</v>
      </c>
      <c r="U1722">
        <f t="shared" si="213"/>
        <v>0</v>
      </c>
      <c r="V1722">
        <f t="shared" si="214"/>
        <v>3460</v>
      </c>
      <c r="W1722">
        <f t="shared" si="215"/>
        <v>3460</v>
      </c>
      <c r="X1722" t="str">
        <f t="shared" si="216"/>
        <v>Yes</v>
      </c>
    </row>
    <row r="1723" spans="1:24">
      <c r="A1723" s="5" t="s">
        <v>151</v>
      </c>
      <c r="B1723" s="5" t="s">
        <v>152</v>
      </c>
      <c r="C1723" s="5">
        <v>480</v>
      </c>
      <c r="D1723" s="7" t="s">
        <v>29</v>
      </c>
      <c r="E1723" s="5">
        <v>11</v>
      </c>
      <c r="F1723" s="5" t="s">
        <v>46</v>
      </c>
      <c r="G1723" s="5" t="s">
        <v>0</v>
      </c>
      <c r="H1723" s="5" t="s">
        <v>22</v>
      </c>
      <c r="I1723" s="5" t="s">
        <v>22</v>
      </c>
      <c r="J1723" s="5" t="s">
        <v>23</v>
      </c>
      <c r="K1723" s="6">
        <v>10</v>
      </c>
      <c r="L1723" s="8">
        <v>31.6</v>
      </c>
      <c r="M1723" s="8">
        <v>50</v>
      </c>
      <c r="N1723" s="8">
        <v>15.8</v>
      </c>
      <c r="O1723" s="8">
        <v>2.6</v>
      </c>
      <c r="P1723" s="8">
        <v>0</v>
      </c>
      <c r="Q1723">
        <f t="shared" si="209"/>
        <v>316</v>
      </c>
      <c r="R1723">
        <f t="shared" si="210"/>
        <v>500</v>
      </c>
      <c r="S1723">
        <f t="shared" si="211"/>
        <v>158</v>
      </c>
      <c r="T1723">
        <f t="shared" si="212"/>
        <v>26</v>
      </c>
      <c r="U1723">
        <f t="shared" si="213"/>
        <v>0</v>
      </c>
      <c r="V1723">
        <f t="shared" si="214"/>
        <v>1000</v>
      </c>
      <c r="W1723">
        <f t="shared" si="215"/>
        <v>1000</v>
      </c>
      <c r="X1723" t="str">
        <f t="shared" si="216"/>
        <v>Yes</v>
      </c>
    </row>
    <row r="1724" spans="1:24">
      <c r="A1724" s="5" t="s">
        <v>151</v>
      </c>
      <c r="B1724" s="5" t="s">
        <v>152</v>
      </c>
      <c r="C1724" s="5">
        <v>480</v>
      </c>
      <c r="D1724" s="7" t="s">
        <v>29</v>
      </c>
      <c r="E1724" s="5">
        <v>11</v>
      </c>
      <c r="F1724" s="5" t="s">
        <v>46</v>
      </c>
      <c r="G1724" s="5" t="s">
        <v>0</v>
      </c>
      <c r="H1724" s="5" t="s">
        <v>22</v>
      </c>
      <c r="I1724" s="5" t="s">
        <v>22</v>
      </c>
      <c r="J1724" s="5" t="s">
        <v>24</v>
      </c>
      <c r="K1724" s="6">
        <v>10</v>
      </c>
      <c r="L1724" s="8">
        <v>10</v>
      </c>
      <c r="M1724" s="8">
        <v>70</v>
      </c>
      <c r="N1724" s="8">
        <v>20</v>
      </c>
      <c r="O1724" s="8">
        <v>0</v>
      </c>
      <c r="P1724" s="8">
        <v>0</v>
      </c>
      <c r="Q1724">
        <f t="shared" si="209"/>
        <v>100</v>
      </c>
      <c r="R1724">
        <f t="shared" si="210"/>
        <v>700</v>
      </c>
      <c r="S1724">
        <f t="shared" si="211"/>
        <v>200</v>
      </c>
      <c r="T1724">
        <f t="shared" si="212"/>
        <v>0</v>
      </c>
      <c r="U1724">
        <f t="shared" si="213"/>
        <v>0</v>
      </c>
      <c r="V1724">
        <f t="shared" si="214"/>
        <v>1000</v>
      </c>
      <c r="W1724">
        <f t="shared" si="215"/>
        <v>1000</v>
      </c>
      <c r="X1724" t="str">
        <f t="shared" si="216"/>
        <v>Yes</v>
      </c>
    </row>
    <row r="1725" spans="1:24">
      <c r="A1725" s="5" t="s">
        <v>151</v>
      </c>
      <c r="B1725" s="5" t="s">
        <v>152</v>
      </c>
      <c r="C1725" s="5">
        <v>480</v>
      </c>
      <c r="D1725" s="7" t="s">
        <v>29</v>
      </c>
      <c r="E1725" s="5">
        <v>11</v>
      </c>
      <c r="F1725" s="5" t="s">
        <v>46</v>
      </c>
      <c r="G1725" s="5" t="s">
        <v>0</v>
      </c>
      <c r="H1725" s="5" t="s">
        <v>22</v>
      </c>
      <c r="I1725" s="5" t="s">
        <v>22</v>
      </c>
      <c r="J1725" s="5" t="s">
        <v>25</v>
      </c>
      <c r="K1725" s="6">
        <v>10</v>
      </c>
      <c r="L1725" s="8">
        <v>0</v>
      </c>
      <c r="M1725" s="8">
        <v>45</v>
      </c>
      <c r="N1725" s="8">
        <v>55</v>
      </c>
      <c r="O1725" s="8">
        <v>0</v>
      </c>
      <c r="P1725" s="8">
        <v>0</v>
      </c>
      <c r="Q1725">
        <f t="shared" si="209"/>
        <v>0</v>
      </c>
      <c r="R1725">
        <f t="shared" si="210"/>
        <v>450</v>
      </c>
      <c r="S1725">
        <f t="shared" si="211"/>
        <v>550</v>
      </c>
      <c r="T1725">
        <f t="shared" si="212"/>
        <v>0</v>
      </c>
      <c r="U1725">
        <f t="shared" si="213"/>
        <v>0</v>
      </c>
      <c r="V1725">
        <f t="shared" si="214"/>
        <v>1000</v>
      </c>
      <c r="W1725">
        <f t="shared" si="215"/>
        <v>1000</v>
      </c>
      <c r="X1725" t="str">
        <f t="shared" si="216"/>
        <v>Yes</v>
      </c>
    </row>
    <row r="1726" spans="1:24">
      <c r="A1726" s="5" t="s">
        <v>151</v>
      </c>
      <c r="B1726" s="5" t="s">
        <v>152</v>
      </c>
      <c r="C1726" s="5">
        <v>480</v>
      </c>
      <c r="D1726" s="7" t="s">
        <v>29</v>
      </c>
      <c r="E1726" s="5">
        <v>11</v>
      </c>
      <c r="F1726" s="5" t="s">
        <v>46</v>
      </c>
      <c r="G1726" s="5" t="s">
        <v>0</v>
      </c>
      <c r="H1726" s="5" t="s">
        <v>22</v>
      </c>
      <c r="I1726" s="5" t="s">
        <v>22</v>
      </c>
      <c r="J1726" s="5" t="s">
        <v>26</v>
      </c>
      <c r="K1726" s="6">
        <v>10</v>
      </c>
      <c r="L1726" s="10">
        <v>23</v>
      </c>
      <c r="M1726" s="10">
        <v>53</v>
      </c>
      <c r="N1726" s="10">
        <v>22</v>
      </c>
      <c r="O1726" s="10">
        <v>2</v>
      </c>
      <c r="P1726" s="10">
        <v>0</v>
      </c>
      <c r="Q1726">
        <f t="shared" si="209"/>
        <v>230</v>
      </c>
      <c r="R1726">
        <f t="shared" si="210"/>
        <v>530</v>
      </c>
      <c r="S1726">
        <f t="shared" si="211"/>
        <v>220</v>
      </c>
      <c r="T1726">
        <f t="shared" si="212"/>
        <v>20</v>
      </c>
      <c r="U1726">
        <f t="shared" si="213"/>
        <v>0</v>
      </c>
      <c r="V1726">
        <f t="shared" si="214"/>
        <v>1000</v>
      </c>
      <c r="W1726">
        <f t="shared" si="215"/>
        <v>1000</v>
      </c>
      <c r="X1726" t="str">
        <f t="shared" si="216"/>
        <v>Yes</v>
      </c>
    </row>
    <row r="1727" spans="1:24">
      <c r="A1727" s="5" t="s">
        <v>151</v>
      </c>
      <c r="B1727" s="5" t="s">
        <v>152</v>
      </c>
      <c r="C1727" s="5">
        <v>480</v>
      </c>
      <c r="D1727" s="7" t="s">
        <v>29</v>
      </c>
      <c r="E1727" s="5">
        <v>15</v>
      </c>
      <c r="F1727" s="5" t="s">
        <v>30</v>
      </c>
      <c r="G1727" s="5" t="s">
        <v>0</v>
      </c>
      <c r="H1727" s="5" t="s">
        <v>22</v>
      </c>
      <c r="I1727" s="5" t="s">
        <v>22</v>
      </c>
      <c r="J1727" s="5" t="s">
        <v>23</v>
      </c>
      <c r="K1727" s="6">
        <v>44</v>
      </c>
      <c r="L1727" s="8">
        <v>20.9</v>
      </c>
      <c r="M1727" s="8">
        <v>74.400000000000006</v>
      </c>
      <c r="N1727" s="8">
        <v>4</v>
      </c>
      <c r="O1727" s="8">
        <v>0</v>
      </c>
      <c r="P1727" s="8">
        <v>0.7</v>
      </c>
      <c r="Q1727">
        <f t="shared" si="209"/>
        <v>919.59999999999991</v>
      </c>
      <c r="R1727">
        <f t="shared" si="210"/>
        <v>3273.6000000000004</v>
      </c>
      <c r="S1727">
        <f t="shared" si="211"/>
        <v>176</v>
      </c>
      <c r="T1727">
        <f t="shared" si="212"/>
        <v>0</v>
      </c>
      <c r="U1727">
        <f t="shared" si="213"/>
        <v>30.799999999999997</v>
      </c>
      <c r="V1727">
        <f t="shared" si="214"/>
        <v>4400.0000000000009</v>
      </c>
      <c r="W1727">
        <f t="shared" si="215"/>
        <v>4400</v>
      </c>
      <c r="X1727" t="str">
        <f t="shared" si="216"/>
        <v>Yes</v>
      </c>
    </row>
    <row r="1728" spans="1:24">
      <c r="A1728" s="5" t="s">
        <v>151</v>
      </c>
      <c r="B1728" s="5" t="s">
        <v>152</v>
      </c>
      <c r="C1728" s="5">
        <v>480</v>
      </c>
      <c r="D1728" s="7" t="s">
        <v>29</v>
      </c>
      <c r="E1728" s="5">
        <v>15</v>
      </c>
      <c r="F1728" s="5" t="s">
        <v>30</v>
      </c>
      <c r="G1728" s="5" t="s">
        <v>0</v>
      </c>
      <c r="H1728" s="5" t="s">
        <v>22</v>
      </c>
      <c r="I1728" s="5" t="s">
        <v>22</v>
      </c>
      <c r="J1728" s="5" t="s">
        <v>24</v>
      </c>
      <c r="K1728" s="6">
        <v>44</v>
      </c>
      <c r="L1728" s="8">
        <v>32</v>
      </c>
      <c r="M1728" s="8">
        <v>44</v>
      </c>
      <c r="N1728" s="8">
        <v>24</v>
      </c>
      <c r="O1728" s="8">
        <v>0</v>
      </c>
      <c r="P1728" s="8">
        <v>0</v>
      </c>
      <c r="Q1728">
        <f t="shared" si="209"/>
        <v>1408</v>
      </c>
      <c r="R1728">
        <f t="shared" si="210"/>
        <v>1936</v>
      </c>
      <c r="S1728">
        <f t="shared" si="211"/>
        <v>1056</v>
      </c>
      <c r="T1728">
        <f t="shared" si="212"/>
        <v>0</v>
      </c>
      <c r="U1728">
        <f t="shared" si="213"/>
        <v>0</v>
      </c>
      <c r="V1728">
        <f t="shared" si="214"/>
        <v>4400</v>
      </c>
      <c r="W1728">
        <f t="shared" si="215"/>
        <v>4400</v>
      </c>
      <c r="X1728" t="str">
        <f t="shared" si="216"/>
        <v>Yes</v>
      </c>
    </row>
    <row r="1729" spans="1:24">
      <c r="A1729" s="5" t="s">
        <v>151</v>
      </c>
      <c r="B1729" s="5" t="s">
        <v>152</v>
      </c>
      <c r="C1729" s="5">
        <v>480</v>
      </c>
      <c r="D1729" s="7" t="s">
        <v>29</v>
      </c>
      <c r="E1729" s="5">
        <v>15</v>
      </c>
      <c r="F1729" s="5" t="s">
        <v>30</v>
      </c>
      <c r="G1729" s="5" t="s">
        <v>0</v>
      </c>
      <c r="H1729" s="5" t="s">
        <v>22</v>
      </c>
      <c r="I1729" s="5" t="s">
        <v>22</v>
      </c>
      <c r="J1729" s="5" t="s">
        <v>25</v>
      </c>
      <c r="K1729" s="6">
        <v>44</v>
      </c>
      <c r="L1729" s="8">
        <v>40</v>
      </c>
      <c r="M1729" s="8">
        <v>60</v>
      </c>
      <c r="N1729" s="8">
        <v>0</v>
      </c>
      <c r="O1729" s="8">
        <v>0</v>
      </c>
      <c r="P1729" s="8">
        <v>0</v>
      </c>
      <c r="Q1729">
        <f t="shared" si="209"/>
        <v>1760</v>
      </c>
      <c r="R1729">
        <f t="shared" si="210"/>
        <v>2640</v>
      </c>
      <c r="S1729">
        <f t="shared" si="211"/>
        <v>0</v>
      </c>
      <c r="T1729">
        <f t="shared" si="212"/>
        <v>0</v>
      </c>
      <c r="U1729">
        <f t="shared" si="213"/>
        <v>0</v>
      </c>
      <c r="V1729">
        <f t="shared" si="214"/>
        <v>4400</v>
      </c>
      <c r="W1729">
        <f t="shared" si="215"/>
        <v>4400</v>
      </c>
      <c r="X1729" t="str">
        <f t="shared" si="216"/>
        <v>Yes</v>
      </c>
    </row>
    <row r="1730" spans="1:24">
      <c r="A1730" s="5" t="s">
        <v>151</v>
      </c>
      <c r="B1730" s="5" t="s">
        <v>152</v>
      </c>
      <c r="C1730" s="5">
        <v>480</v>
      </c>
      <c r="D1730" s="7" t="s">
        <v>29</v>
      </c>
      <c r="E1730" s="5">
        <v>15</v>
      </c>
      <c r="F1730" s="5" t="s">
        <v>30</v>
      </c>
      <c r="G1730" s="5" t="s">
        <v>0</v>
      </c>
      <c r="H1730" s="5" t="s">
        <v>22</v>
      </c>
      <c r="I1730" s="5" t="s">
        <v>22</v>
      </c>
      <c r="J1730" s="5" t="s">
        <v>26</v>
      </c>
      <c r="K1730" s="6">
        <v>44</v>
      </c>
      <c r="L1730" s="10">
        <v>26</v>
      </c>
      <c r="M1730" s="10">
        <v>66</v>
      </c>
      <c r="N1730" s="10">
        <v>8</v>
      </c>
      <c r="O1730" s="10">
        <v>0</v>
      </c>
      <c r="P1730" s="10">
        <v>0</v>
      </c>
      <c r="Q1730">
        <f t="shared" si="209"/>
        <v>1144</v>
      </c>
      <c r="R1730">
        <f t="shared" si="210"/>
        <v>2904</v>
      </c>
      <c r="S1730">
        <f t="shared" si="211"/>
        <v>352</v>
      </c>
      <c r="T1730">
        <f t="shared" si="212"/>
        <v>0</v>
      </c>
      <c r="U1730">
        <f t="shared" si="213"/>
        <v>0</v>
      </c>
      <c r="V1730">
        <f t="shared" si="214"/>
        <v>4400</v>
      </c>
      <c r="W1730">
        <f t="shared" si="215"/>
        <v>4400</v>
      </c>
      <c r="X1730" t="str">
        <f t="shared" si="216"/>
        <v>Yes</v>
      </c>
    </row>
    <row r="1731" spans="1:24">
      <c r="A1731" s="5" t="s">
        <v>151</v>
      </c>
      <c r="B1731" s="5" t="s">
        <v>152</v>
      </c>
      <c r="C1731" s="5">
        <v>480</v>
      </c>
      <c r="D1731" s="7" t="s">
        <v>31</v>
      </c>
      <c r="E1731" s="5">
        <v>17</v>
      </c>
      <c r="F1731" s="5" t="s">
        <v>33</v>
      </c>
      <c r="G1731" s="5" t="s">
        <v>20</v>
      </c>
      <c r="H1731" s="5" t="s">
        <v>153</v>
      </c>
      <c r="I1731" s="5" t="s">
        <v>22</v>
      </c>
      <c r="J1731" s="5" t="s">
        <v>23</v>
      </c>
      <c r="K1731" s="6">
        <v>51.8</v>
      </c>
      <c r="L1731" s="8">
        <v>26.5</v>
      </c>
      <c r="M1731" s="8">
        <v>47.6</v>
      </c>
      <c r="N1731" s="8">
        <v>22.9</v>
      </c>
      <c r="O1731" s="8">
        <v>2.4</v>
      </c>
      <c r="P1731" s="8">
        <v>0.6</v>
      </c>
      <c r="Q1731">
        <f t="shared" si="209"/>
        <v>1372.6999999999998</v>
      </c>
      <c r="R1731">
        <f t="shared" si="210"/>
        <v>2465.6799999999998</v>
      </c>
      <c r="S1731">
        <f t="shared" si="211"/>
        <v>1186.2199999999998</v>
      </c>
      <c r="T1731">
        <f t="shared" si="212"/>
        <v>124.32</v>
      </c>
      <c r="U1731">
        <f t="shared" si="213"/>
        <v>31.08</v>
      </c>
      <c r="V1731">
        <f t="shared" si="214"/>
        <v>5179.9999999999991</v>
      </c>
      <c r="W1731">
        <f t="shared" si="215"/>
        <v>5180</v>
      </c>
      <c r="X1731" t="str">
        <f t="shared" si="216"/>
        <v>Yes</v>
      </c>
    </row>
    <row r="1732" spans="1:24">
      <c r="A1732" s="5" t="s">
        <v>151</v>
      </c>
      <c r="B1732" s="5" t="s">
        <v>152</v>
      </c>
      <c r="C1732" s="5">
        <v>480</v>
      </c>
      <c r="D1732" s="7" t="s">
        <v>31</v>
      </c>
      <c r="E1732" s="5">
        <v>17</v>
      </c>
      <c r="F1732" s="5" t="s">
        <v>33</v>
      </c>
      <c r="G1732" s="5" t="s">
        <v>20</v>
      </c>
      <c r="H1732" s="5" t="s">
        <v>153</v>
      </c>
      <c r="I1732" s="5" t="s">
        <v>22</v>
      </c>
      <c r="J1732" s="5" t="s">
        <v>24</v>
      </c>
      <c r="K1732" s="6">
        <v>51.8</v>
      </c>
      <c r="L1732" s="8">
        <v>13.3</v>
      </c>
      <c r="M1732" s="8">
        <v>53.4</v>
      </c>
      <c r="N1732" s="8">
        <v>26.6</v>
      </c>
      <c r="O1732" s="8">
        <v>6.7</v>
      </c>
      <c r="P1732" s="8">
        <v>0</v>
      </c>
      <c r="Q1732">
        <f t="shared" ref="Q1732:Q1795" si="217">L1732*$K1732</f>
        <v>688.94</v>
      </c>
      <c r="R1732">
        <f t="shared" ref="R1732:R1795" si="218">M1732*$K1732</f>
        <v>2766.12</v>
      </c>
      <c r="S1732">
        <f t="shared" ref="S1732:S1795" si="219">N1732*$K1732</f>
        <v>1377.88</v>
      </c>
      <c r="T1732">
        <f t="shared" ref="T1732:T1795" si="220">O1732*$K1732</f>
        <v>347.06</v>
      </c>
      <c r="U1732">
        <f t="shared" ref="U1732:U1795" si="221">P1732*$K1732</f>
        <v>0</v>
      </c>
      <c r="V1732">
        <f t="shared" ref="V1732:V1795" si="222">SUM(Q1732:U1732)</f>
        <v>5180.0000000000009</v>
      </c>
      <c r="W1732">
        <f t="shared" ref="W1732:W1795" si="223">K1732*100</f>
        <v>5180</v>
      </c>
      <c r="X1732" t="str">
        <f t="shared" ref="X1732:X1795" si="224">IF(V1732=W1732,"Yes","No")</f>
        <v>Yes</v>
      </c>
    </row>
    <row r="1733" spans="1:24">
      <c r="A1733" s="5" t="s">
        <v>151</v>
      </c>
      <c r="B1733" s="5" t="s">
        <v>152</v>
      </c>
      <c r="C1733" s="5">
        <v>480</v>
      </c>
      <c r="D1733" s="7" t="s">
        <v>31</v>
      </c>
      <c r="E1733" s="5">
        <v>17</v>
      </c>
      <c r="F1733" s="5" t="s">
        <v>33</v>
      </c>
      <c r="G1733" s="5" t="s">
        <v>20</v>
      </c>
      <c r="H1733" s="5" t="s">
        <v>153</v>
      </c>
      <c r="I1733" s="5" t="s">
        <v>22</v>
      </c>
      <c r="J1733" s="5" t="s">
        <v>25</v>
      </c>
      <c r="K1733" s="6">
        <v>51.8</v>
      </c>
      <c r="L1733" s="8">
        <v>75</v>
      </c>
      <c r="M1733" s="8">
        <v>25</v>
      </c>
      <c r="N1733" s="8">
        <v>0</v>
      </c>
      <c r="O1733" s="8">
        <v>0</v>
      </c>
      <c r="P1733" s="8">
        <v>0</v>
      </c>
      <c r="Q1733">
        <f t="shared" si="217"/>
        <v>3885</v>
      </c>
      <c r="R1733">
        <f t="shared" si="218"/>
        <v>1295</v>
      </c>
      <c r="S1733">
        <f t="shared" si="219"/>
        <v>0</v>
      </c>
      <c r="T1733">
        <f t="shared" si="220"/>
        <v>0</v>
      </c>
      <c r="U1733">
        <f t="shared" si="221"/>
        <v>0</v>
      </c>
      <c r="V1733">
        <f t="shared" si="222"/>
        <v>5180</v>
      </c>
      <c r="W1733">
        <f t="shared" si="223"/>
        <v>5180</v>
      </c>
      <c r="X1733" t="str">
        <f t="shared" si="224"/>
        <v>Yes</v>
      </c>
    </row>
    <row r="1734" spans="1:24">
      <c r="A1734" s="5" t="s">
        <v>151</v>
      </c>
      <c r="B1734" s="5" t="s">
        <v>152</v>
      </c>
      <c r="C1734" s="5">
        <v>480</v>
      </c>
      <c r="D1734" s="7" t="s">
        <v>31</v>
      </c>
      <c r="E1734" s="5">
        <v>17</v>
      </c>
      <c r="F1734" s="5" t="s">
        <v>33</v>
      </c>
      <c r="G1734" s="5" t="s">
        <v>20</v>
      </c>
      <c r="H1734" s="5" t="s">
        <v>153</v>
      </c>
      <c r="I1734" s="5" t="s">
        <v>22</v>
      </c>
      <c r="J1734" s="5" t="s">
        <v>26</v>
      </c>
      <c r="K1734" s="6">
        <v>51.8</v>
      </c>
      <c r="L1734" s="10">
        <v>31</v>
      </c>
      <c r="M1734" s="10">
        <v>46</v>
      </c>
      <c r="N1734" s="10">
        <v>20</v>
      </c>
      <c r="O1734" s="10">
        <v>3</v>
      </c>
      <c r="P1734" s="10">
        <v>0</v>
      </c>
      <c r="Q1734">
        <f t="shared" si="217"/>
        <v>1605.8</v>
      </c>
      <c r="R1734">
        <f t="shared" si="218"/>
        <v>2382.7999999999997</v>
      </c>
      <c r="S1734">
        <f t="shared" si="219"/>
        <v>1036</v>
      </c>
      <c r="T1734">
        <f t="shared" si="220"/>
        <v>155.39999999999998</v>
      </c>
      <c r="U1734">
        <f t="shared" si="221"/>
        <v>0</v>
      </c>
      <c r="V1734">
        <f t="shared" si="222"/>
        <v>5179.9999999999991</v>
      </c>
      <c r="W1734">
        <f t="shared" si="223"/>
        <v>5180</v>
      </c>
      <c r="X1734" t="str">
        <f t="shared" si="224"/>
        <v>Yes</v>
      </c>
    </row>
    <row r="1735" spans="1:24">
      <c r="A1735" s="5" t="s">
        <v>151</v>
      </c>
      <c r="B1735" s="5" t="s">
        <v>152</v>
      </c>
      <c r="C1735" s="5">
        <v>480</v>
      </c>
      <c r="D1735" s="7" t="s">
        <v>31</v>
      </c>
      <c r="E1735" s="5">
        <v>17</v>
      </c>
      <c r="F1735" s="5" t="s">
        <v>33</v>
      </c>
      <c r="G1735" s="5" t="s">
        <v>29</v>
      </c>
      <c r="H1735" s="5" t="s">
        <v>109</v>
      </c>
      <c r="I1735" s="5" t="s">
        <v>22</v>
      </c>
      <c r="J1735" s="5" t="s">
        <v>23</v>
      </c>
      <c r="K1735" s="6">
        <v>11.2</v>
      </c>
      <c r="L1735" s="8">
        <v>15.9</v>
      </c>
      <c r="M1735" s="8">
        <v>50</v>
      </c>
      <c r="N1735" s="8">
        <v>34.1</v>
      </c>
      <c r="O1735" s="8">
        <v>0</v>
      </c>
      <c r="P1735" s="8">
        <v>0</v>
      </c>
      <c r="Q1735">
        <f t="shared" si="217"/>
        <v>178.07999999999998</v>
      </c>
      <c r="R1735">
        <f t="shared" si="218"/>
        <v>560</v>
      </c>
      <c r="S1735">
        <f t="shared" si="219"/>
        <v>381.92</v>
      </c>
      <c r="T1735">
        <f t="shared" si="220"/>
        <v>0</v>
      </c>
      <c r="U1735">
        <f t="shared" si="221"/>
        <v>0</v>
      </c>
      <c r="V1735">
        <f t="shared" si="222"/>
        <v>1120</v>
      </c>
      <c r="W1735">
        <f t="shared" si="223"/>
        <v>1120</v>
      </c>
      <c r="X1735" t="str">
        <f t="shared" si="224"/>
        <v>Yes</v>
      </c>
    </row>
    <row r="1736" spans="1:24">
      <c r="A1736" s="5" t="s">
        <v>151</v>
      </c>
      <c r="B1736" s="5" t="s">
        <v>152</v>
      </c>
      <c r="C1736" s="5">
        <v>480</v>
      </c>
      <c r="D1736" s="7" t="s">
        <v>31</v>
      </c>
      <c r="E1736" s="5">
        <v>17</v>
      </c>
      <c r="F1736" s="5" t="s">
        <v>33</v>
      </c>
      <c r="G1736" s="5" t="s">
        <v>29</v>
      </c>
      <c r="H1736" s="5" t="s">
        <v>109</v>
      </c>
      <c r="I1736" s="5" t="s">
        <v>22</v>
      </c>
      <c r="J1736" s="5" t="s">
        <v>24</v>
      </c>
      <c r="K1736" s="6">
        <v>11.2</v>
      </c>
      <c r="L1736" s="8">
        <v>60</v>
      </c>
      <c r="M1736" s="8">
        <v>40</v>
      </c>
      <c r="N1736" s="8">
        <v>0</v>
      </c>
      <c r="O1736" s="8">
        <v>0</v>
      </c>
      <c r="P1736" s="8">
        <v>0</v>
      </c>
      <c r="Q1736">
        <f t="shared" si="217"/>
        <v>672</v>
      </c>
      <c r="R1736">
        <f t="shared" si="218"/>
        <v>448</v>
      </c>
      <c r="S1736">
        <f t="shared" si="219"/>
        <v>0</v>
      </c>
      <c r="T1736">
        <f t="shared" si="220"/>
        <v>0</v>
      </c>
      <c r="U1736">
        <f t="shared" si="221"/>
        <v>0</v>
      </c>
      <c r="V1736">
        <f t="shared" si="222"/>
        <v>1120</v>
      </c>
      <c r="W1736">
        <f t="shared" si="223"/>
        <v>1120</v>
      </c>
      <c r="X1736" t="str">
        <f t="shared" si="224"/>
        <v>Yes</v>
      </c>
    </row>
    <row r="1737" spans="1:24">
      <c r="A1737" s="5" t="s">
        <v>151</v>
      </c>
      <c r="B1737" s="5" t="s">
        <v>152</v>
      </c>
      <c r="C1737" s="5">
        <v>480</v>
      </c>
      <c r="D1737" s="7" t="s">
        <v>31</v>
      </c>
      <c r="E1737" s="5">
        <v>17</v>
      </c>
      <c r="F1737" s="5" t="s">
        <v>33</v>
      </c>
      <c r="G1737" s="5" t="s">
        <v>29</v>
      </c>
      <c r="H1737" s="5" t="s">
        <v>109</v>
      </c>
      <c r="I1737" s="5" t="s">
        <v>22</v>
      </c>
      <c r="J1737" s="5" t="s">
        <v>25</v>
      </c>
      <c r="K1737" s="6">
        <v>11.2</v>
      </c>
      <c r="L1737" s="8">
        <v>12.5</v>
      </c>
      <c r="M1737" s="8">
        <v>87.5</v>
      </c>
      <c r="N1737" s="8">
        <v>0</v>
      </c>
      <c r="O1737" s="8">
        <v>0</v>
      </c>
      <c r="P1737" s="8">
        <v>0</v>
      </c>
      <c r="Q1737">
        <f t="shared" si="217"/>
        <v>140</v>
      </c>
      <c r="R1737">
        <f t="shared" si="218"/>
        <v>979.99999999999989</v>
      </c>
      <c r="S1737">
        <f t="shared" si="219"/>
        <v>0</v>
      </c>
      <c r="T1737">
        <f t="shared" si="220"/>
        <v>0</v>
      </c>
      <c r="U1737">
        <f t="shared" si="221"/>
        <v>0</v>
      </c>
      <c r="V1737">
        <f t="shared" si="222"/>
        <v>1120</v>
      </c>
      <c r="W1737">
        <f t="shared" si="223"/>
        <v>1120</v>
      </c>
      <c r="X1737" t="str">
        <f t="shared" si="224"/>
        <v>Yes</v>
      </c>
    </row>
    <row r="1738" spans="1:24">
      <c r="A1738" s="5" t="s">
        <v>151</v>
      </c>
      <c r="B1738" s="5" t="s">
        <v>152</v>
      </c>
      <c r="C1738" s="5">
        <v>480</v>
      </c>
      <c r="D1738" s="7" t="s">
        <v>31</v>
      </c>
      <c r="E1738" s="5">
        <v>17</v>
      </c>
      <c r="F1738" s="5" t="s">
        <v>33</v>
      </c>
      <c r="G1738" s="5" t="s">
        <v>29</v>
      </c>
      <c r="H1738" s="5" t="s">
        <v>109</v>
      </c>
      <c r="I1738" s="5" t="s">
        <v>22</v>
      </c>
      <c r="J1738" s="5" t="s">
        <v>26</v>
      </c>
      <c r="K1738" s="6">
        <v>11.2</v>
      </c>
      <c r="L1738" s="10">
        <v>24</v>
      </c>
      <c r="M1738" s="10">
        <v>54</v>
      </c>
      <c r="N1738" s="10">
        <v>22</v>
      </c>
      <c r="O1738" s="10">
        <v>0</v>
      </c>
      <c r="P1738" s="10">
        <v>0</v>
      </c>
      <c r="Q1738">
        <f t="shared" si="217"/>
        <v>268.79999999999995</v>
      </c>
      <c r="R1738">
        <f t="shared" si="218"/>
        <v>604.79999999999995</v>
      </c>
      <c r="S1738">
        <f t="shared" si="219"/>
        <v>246.39999999999998</v>
      </c>
      <c r="T1738">
        <f t="shared" si="220"/>
        <v>0</v>
      </c>
      <c r="U1738">
        <f t="shared" si="221"/>
        <v>0</v>
      </c>
      <c r="V1738">
        <f t="shared" si="222"/>
        <v>1120</v>
      </c>
      <c r="W1738">
        <f t="shared" si="223"/>
        <v>1120</v>
      </c>
      <c r="X1738" t="str">
        <f t="shared" si="224"/>
        <v>Yes</v>
      </c>
    </row>
    <row r="1739" spans="1:24">
      <c r="A1739" s="5" t="s">
        <v>151</v>
      </c>
      <c r="B1739" s="5" t="s">
        <v>152</v>
      </c>
      <c r="C1739" s="5">
        <v>480</v>
      </c>
      <c r="D1739" s="7" t="s">
        <v>31</v>
      </c>
      <c r="E1739" s="5">
        <v>18</v>
      </c>
      <c r="F1739" s="5" t="s">
        <v>65</v>
      </c>
      <c r="G1739" s="5" t="s">
        <v>0</v>
      </c>
      <c r="H1739" s="5" t="s">
        <v>22</v>
      </c>
      <c r="I1739" s="5" t="s">
        <v>22</v>
      </c>
      <c r="J1739" s="5" t="s">
        <v>23</v>
      </c>
      <c r="K1739" s="6">
        <v>24.5</v>
      </c>
      <c r="L1739" s="8">
        <v>13.3</v>
      </c>
      <c r="M1739" s="8">
        <v>57.8</v>
      </c>
      <c r="N1739" s="8">
        <v>19.3</v>
      </c>
      <c r="O1739" s="8">
        <v>9.6</v>
      </c>
      <c r="P1739" s="8">
        <v>0</v>
      </c>
      <c r="Q1739">
        <f t="shared" si="217"/>
        <v>325.85000000000002</v>
      </c>
      <c r="R1739">
        <f t="shared" si="218"/>
        <v>1416.1</v>
      </c>
      <c r="S1739">
        <f t="shared" si="219"/>
        <v>472.85</v>
      </c>
      <c r="T1739">
        <f t="shared" si="220"/>
        <v>235.2</v>
      </c>
      <c r="U1739">
        <f t="shared" si="221"/>
        <v>0</v>
      </c>
      <c r="V1739">
        <f t="shared" si="222"/>
        <v>2449.9999999999995</v>
      </c>
      <c r="W1739">
        <f t="shared" si="223"/>
        <v>2450</v>
      </c>
      <c r="X1739" t="str">
        <f t="shared" si="224"/>
        <v>Yes</v>
      </c>
    </row>
    <row r="1740" spans="1:24">
      <c r="A1740" s="5" t="s">
        <v>151</v>
      </c>
      <c r="B1740" s="5" t="s">
        <v>152</v>
      </c>
      <c r="C1740" s="5">
        <v>480</v>
      </c>
      <c r="D1740" s="7" t="s">
        <v>31</v>
      </c>
      <c r="E1740" s="5">
        <v>18</v>
      </c>
      <c r="F1740" s="5" t="s">
        <v>65</v>
      </c>
      <c r="G1740" s="5" t="s">
        <v>0</v>
      </c>
      <c r="H1740" s="5" t="s">
        <v>22</v>
      </c>
      <c r="I1740" s="5" t="s">
        <v>22</v>
      </c>
      <c r="J1740" s="5" t="s">
        <v>24</v>
      </c>
      <c r="K1740" s="6">
        <v>24.5</v>
      </c>
      <c r="L1740" s="8">
        <v>13.3</v>
      </c>
      <c r="M1740" s="8">
        <v>60</v>
      </c>
      <c r="N1740" s="8">
        <v>13.4</v>
      </c>
      <c r="O1740" s="8">
        <v>13.3</v>
      </c>
      <c r="P1740" s="8">
        <v>0</v>
      </c>
      <c r="Q1740">
        <f t="shared" si="217"/>
        <v>325.85000000000002</v>
      </c>
      <c r="R1740">
        <f t="shared" si="218"/>
        <v>1470</v>
      </c>
      <c r="S1740">
        <f t="shared" si="219"/>
        <v>328.3</v>
      </c>
      <c r="T1740">
        <f t="shared" si="220"/>
        <v>325.85000000000002</v>
      </c>
      <c r="U1740">
        <f t="shared" si="221"/>
        <v>0</v>
      </c>
      <c r="V1740">
        <f t="shared" si="222"/>
        <v>2450</v>
      </c>
      <c r="W1740">
        <f t="shared" si="223"/>
        <v>2450</v>
      </c>
      <c r="X1740" t="str">
        <f t="shared" si="224"/>
        <v>Yes</v>
      </c>
    </row>
    <row r="1741" spans="1:24">
      <c r="A1741" s="5" t="s">
        <v>151</v>
      </c>
      <c r="B1741" s="5" t="s">
        <v>152</v>
      </c>
      <c r="C1741" s="5">
        <v>480</v>
      </c>
      <c r="D1741" s="7" t="s">
        <v>31</v>
      </c>
      <c r="E1741" s="5">
        <v>18</v>
      </c>
      <c r="F1741" s="5" t="s">
        <v>65</v>
      </c>
      <c r="G1741" s="5" t="s">
        <v>0</v>
      </c>
      <c r="H1741" s="5" t="s">
        <v>22</v>
      </c>
      <c r="I1741" s="5" t="s">
        <v>22</v>
      </c>
      <c r="J1741" s="5" t="s">
        <v>25</v>
      </c>
      <c r="K1741" s="6">
        <v>24.5</v>
      </c>
      <c r="L1741" s="8">
        <v>25</v>
      </c>
      <c r="M1741" s="8">
        <v>50</v>
      </c>
      <c r="N1741" s="8">
        <v>25</v>
      </c>
      <c r="O1741" s="8">
        <v>0</v>
      </c>
      <c r="P1741" s="8">
        <v>0</v>
      </c>
      <c r="Q1741">
        <f t="shared" si="217"/>
        <v>612.5</v>
      </c>
      <c r="R1741">
        <f t="shared" si="218"/>
        <v>1225</v>
      </c>
      <c r="S1741">
        <f t="shared" si="219"/>
        <v>612.5</v>
      </c>
      <c r="T1741">
        <f t="shared" si="220"/>
        <v>0</v>
      </c>
      <c r="U1741">
        <f t="shared" si="221"/>
        <v>0</v>
      </c>
      <c r="V1741">
        <f t="shared" si="222"/>
        <v>2450</v>
      </c>
      <c r="W1741">
        <f t="shared" si="223"/>
        <v>2450</v>
      </c>
      <c r="X1741" t="str">
        <f t="shared" si="224"/>
        <v>Yes</v>
      </c>
    </row>
    <row r="1742" spans="1:24">
      <c r="A1742" s="5" t="s">
        <v>151</v>
      </c>
      <c r="B1742" s="5" t="s">
        <v>152</v>
      </c>
      <c r="C1742" s="5">
        <v>480</v>
      </c>
      <c r="D1742" s="7" t="s">
        <v>31</v>
      </c>
      <c r="E1742" s="5">
        <v>18</v>
      </c>
      <c r="F1742" s="5" t="s">
        <v>65</v>
      </c>
      <c r="G1742" s="5" t="s">
        <v>0</v>
      </c>
      <c r="H1742" s="5" t="s">
        <v>22</v>
      </c>
      <c r="I1742" s="5" t="s">
        <v>22</v>
      </c>
      <c r="J1742" s="5" t="s">
        <v>26</v>
      </c>
      <c r="K1742" s="6">
        <v>24.5</v>
      </c>
      <c r="L1742" s="10">
        <v>15</v>
      </c>
      <c r="M1742" s="10">
        <v>57</v>
      </c>
      <c r="N1742" s="10">
        <v>19</v>
      </c>
      <c r="O1742" s="10">
        <v>9</v>
      </c>
      <c r="P1742" s="10">
        <v>0</v>
      </c>
      <c r="Q1742">
        <f t="shared" si="217"/>
        <v>367.5</v>
      </c>
      <c r="R1742">
        <f t="shared" si="218"/>
        <v>1396.5</v>
      </c>
      <c r="S1742">
        <f t="shared" si="219"/>
        <v>465.5</v>
      </c>
      <c r="T1742">
        <f t="shared" si="220"/>
        <v>220.5</v>
      </c>
      <c r="U1742">
        <f t="shared" si="221"/>
        <v>0</v>
      </c>
      <c r="V1742">
        <f t="shared" si="222"/>
        <v>2450</v>
      </c>
      <c r="W1742">
        <f t="shared" si="223"/>
        <v>2450</v>
      </c>
      <c r="X1742" t="str">
        <f t="shared" si="224"/>
        <v>Yes</v>
      </c>
    </row>
    <row r="1743" spans="1:24">
      <c r="A1743" s="5" t="s">
        <v>151</v>
      </c>
      <c r="B1743" s="5" t="s">
        <v>152</v>
      </c>
      <c r="C1743" s="5">
        <v>480</v>
      </c>
      <c r="D1743" s="7" t="s">
        <v>31</v>
      </c>
      <c r="E1743" s="5">
        <v>19</v>
      </c>
      <c r="F1743" s="5" t="s">
        <v>34</v>
      </c>
      <c r="G1743" s="5" t="s">
        <v>0</v>
      </c>
      <c r="H1743" s="5" t="s">
        <v>22</v>
      </c>
      <c r="I1743" s="5" t="s">
        <v>22</v>
      </c>
      <c r="J1743" s="5" t="s">
        <v>23</v>
      </c>
      <c r="K1743" s="6">
        <v>49.05</v>
      </c>
      <c r="L1743" s="8">
        <v>17.5</v>
      </c>
      <c r="M1743" s="8">
        <v>50.9</v>
      </c>
      <c r="N1743" s="8">
        <v>23.4</v>
      </c>
      <c r="O1743" s="8">
        <v>6.4</v>
      </c>
      <c r="P1743" s="8">
        <v>1.8</v>
      </c>
      <c r="Q1743">
        <f t="shared" si="217"/>
        <v>858.375</v>
      </c>
      <c r="R1743">
        <f t="shared" si="218"/>
        <v>2496.645</v>
      </c>
      <c r="S1743">
        <f t="shared" si="219"/>
        <v>1147.7699999999998</v>
      </c>
      <c r="T1743">
        <f t="shared" si="220"/>
        <v>313.92</v>
      </c>
      <c r="U1743">
        <f t="shared" si="221"/>
        <v>88.289999999999992</v>
      </c>
      <c r="V1743">
        <f t="shared" si="222"/>
        <v>4905</v>
      </c>
      <c r="W1743">
        <f t="shared" si="223"/>
        <v>4905</v>
      </c>
      <c r="X1743" t="str">
        <f t="shared" si="224"/>
        <v>Yes</v>
      </c>
    </row>
    <row r="1744" spans="1:24">
      <c r="A1744" s="5" t="s">
        <v>151</v>
      </c>
      <c r="B1744" s="5" t="s">
        <v>152</v>
      </c>
      <c r="C1744" s="5">
        <v>480</v>
      </c>
      <c r="D1744" s="7" t="s">
        <v>31</v>
      </c>
      <c r="E1744" s="5">
        <v>19</v>
      </c>
      <c r="F1744" s="5" t="s">
        <v>34</v>
      </c>
      <c r="G1744" s="5" t="s">
        <v>0</v>
      </c>
      <c r="H1744" s="5" t="s">
        <v>22</v>
      </c>
      <c r="I1744" s="5" t="s">
        <v>22</v>
      </c>
      <c r="J1744" s="5" t="s">
        <v>24</v>
      </c>
      <c r="K1744" s="6">
        <v>49.05</v>
      </c>
      <c r="L1744" s="8">
        <v>23.3</v>
      </c>
      <c r="M1744" s="8">
        <v>63.4</v>
      </c>
      <c r="N1744" s="8">
        <v>13.3</v>
      </c>
      <c r="O1744" s="8">
        <v>0</v>
      </c>
      <c r="P1744" s="8">
        <v>0</v>
      </c>
      <c r="Q1744">
        <f t="shared" si="217"/>
        <v>1142.865</v>
      </c>
      <c r="R1744">
        <f t="shared" si="218"/>
        <v>3109.7699999999995</v>
      </c>
      <c r="S1744">
        <f t="shared" si="219"/>
        <v>652.36500000000001</v>
      </c>
      <c r="T1744">
        <f t="shared" si="220"/>
        <v>0</v>
      </c>
      <c r="U1744">
        <f t="shared" si="221"/>
        <v>0</v>
      </c>
      <c r="V1744">
        <f t="shared" si="222"/>
        <v>4904.9999999999991</v>
      </c>
      <c r="W1744">
        <f t="shared" si="223"/>
        <v>4905</v>
      </c>
      <c r="X1744" t="str">
        <f t="shared" si="224"/>
        <v>Yes</v>
      </c>
    </row>
    <row r="1745" spans="1:24">
      <c r="A1745" s="5" t="s">
        <v>151</v>
      </c>
      <c r="B1745" s="5" t="s">
        <v>152</v>
      </c>
      <c r="C1745" s="5">
        <v>480</v>
      </c>
      <c r="D1745" s="7" t="s">
        <v>31</v>
      </c>
      <c r="E1745" s="5">
        <v>19</v>
      </c>
      <c r="F1745" s="5" t="s">
        <v>34</v>
      </c>
      <c r="G1745" s="5" t="s">
        <v>0</v>
      </c>
      <c r="H1745" s="5" t="s">
        <v>22</v>
      </c>
      <c r="I1745" s="5" t="s">
        <v>22</v>
      </c>
      <c r="J1745" s="5" t="s">
        <v>25</v>
      </c>
      <c r="K1745" s="6">
        <v>49.05</v>
      </c>
      <c r="L1745" s="8">
        <v>12.5</v>
      </c>
      <c r="M1745" s="8">
        <v>62.5</v>
      </c>
      <c r="N1745" s="8">
        <v>25</v>
      </c>
      <c r="O1745" s="8">
        <v>0</v>
      </c>
      <c r="P1745" s="8">
        <v>0</v>
      </c>
      <c r="Q1745">
        <f t="shared" si="217"/>
        <v>613.125</v>
      </c>
      <c r="R1745">
        <f t="shared" si="218"/>
        <v>3065.625</v>
      </c>
      <c r="S1745">
        <f t="shared" si="219"/>
        <v>1226.25</v>
      </c>
      <c r="T1745">
        <f t="shared" si="220"/>
        <v>0</v>
      </c>
      <c r="U1745">
        <f t="shared" si="221"/>
        <v>0</v>
      </c>
      <c r="V1745">
        <f t="shared" si="222"/>
        <v>4905</v>
      </c>
      <c r="W1745">
        <f t="shared" si="223"/>
        <v>4905</v>
      </c>
      <c r="X1745" t="str">
        <f t="shared" si="224"/>
        <v>Yes</v>
      </c>
    </row>
    <row r="1746" spans="1:24">
      <c r="A1746" s="5" t="s">
        <v>151</v>
      </c>
      <c r="B1746" s="5" t="s">
        <v>152</v>
      </c>
      <c r="C1746" s="5">
        <v>480</v>
      </c>
      <c r="D1746" s="7" t="s">
        <v>31</v>
      </c>
      <c r="E1746" s="5">
        <v>19</v>
      </c>
      <c r="F1746" s="5" t="s">
        <v>34</v>
      </c>
      <c r="G1746" s="5" t="s">
        <v>0</v>
      </c>
      <c r="H1746" s="5" t="s">
        <v>22</v>
      </c>
      <c r="I1746" s="5" t="s">
        <v>22</v>
      </c>
      <c r="J1746" s="5" t="s">
        <v>26</v>
      </c>
      <c r="K1746" s="6">
        <v>49.05</v>
      </c>
      <c r="L1746" s="10">
        <v>18</v>
      </c>
      <c r="M1746" s="10">
        <v>55</v>
      </c>
      <c r="N1746" s="10">
        <v>22</v>
      </c>
      <c r="O1746" s="10">
        <v>4</v>
      </c>
      <c r="P1746" s="10">
        <v>1</v>
      </c>
      <c r="Q1746">
        <f t="shared" si="217"/>
        <v>882.9</v>
      </c>
      <c r="R1746">
        <f t="shared" si="218"/>
        <v>2697.75</v>
      </c>
      <c r="S1746">
        <f t="shared" si="219"/>
        <v>1079.0999999999999</v>
      </c>
      <c r="T1746">
        <f t="shared" si="220"/>
        <v>196.2</v>
      </c>
      <c r="U1746">
        <f t="shared" si="221"/>
        <v>49.05</v>
      </c>
      <c r="V1746">
        <f t="shared" si="222"/>
        <v>4905</v>
      </c>
      <c r="W1746">
        <f t="shared" si="223"/>
        <v>4905</v>
      </c>
      <c r="X1746" t="str">
        <f t="shared" si="224"/>
        <v>Yes</v>
      </c>
    </row>
    <row r="1747" spans="1:24">
      <c r="A1747" s="5" t="s">
        <v>151</v>
      </c>
      <c r="B1747" s="5" t="s">
        <v>152</v>
      </c>
      <c r="C1747" s="5">
        <v>480</v>
      </c>
      <c r="D1747" s="7" t="s">
        <v>31</v>
      </c>
      <c r="E1747" s="5">
        <v>20</v>
      </c>
      <c r="F1747" s="5" t="s">
        <v>35</v>
      </c>
      <c r="G1747" s="5" t="s">
        <v>0</v>
      </c>
      <c r="H1747" s="5" t="s">
        <v>22</v>
      </c>
      <c r="I1747" s="5" t="s">
        <v>22</v>
      </c>
      <c r="J1747" s="5" t="s">
        <v>23</v>
      </c>
      <c r="K1747" s="6">
        <v>14.95</v>
      </c>
      <c r="L1747" s="8">
        <v>21.4</v>
      </c>
      <c r="M1747" s="8">
        <v>60.7</v>
      </c>
      <c r="N1747" s="8">
        <v>17.899999999999999</v>
      </c>
      <c r="O1747" s="8">
        <v>0</v>
      </c>
      <c r="P1747" s="8">
        <v>0</v>
      </c>
      <c r="Q1747">
        <f t="shared" si="217"/>
        <v>319.92999999999995</v>
      </c>
      <c r="R1747">
        <f t="shared" si="218"/>
        <v>907.46500000000003</v>
      </c>
      <c r="S1747">
        <f t="shared" si="219"/>
        <v>267.60499999999996</v>
      </c>
      <c r="T1747">
        <f t="shared" si="220"/>
        <v>0</v>
      </c>
      <c r="U1747">
        <f t="shared" si="221"/>
        <v>0</v>
      </c>
      <c r="V1747">
        <f t="shared" si="222"/>
        <v>1495</v>
      </c>
      <c r="W1747">
        <f t="shared" si="223"/>
        <v>1495</v>
      </c>
      <c r="X1747" t="str">
        <f t="shared" si="224"/>
        <v>Yes</v>
      </c>
    </row>
    <row r="1748" spans="1:24">
      <c r="A1748" s="5" t="s">
        <v>151</v>
      </c>
      <c r="B1748" s="5" t="s">
        <v>152</v>
      </c>
      <c r="C1748" s="5">
        <v>480</v>
      </c>
      <c r="D1748" s="7" t="s">
        <v>31</v>
      </c>
      <c r="E1748" s="5">
        <v>20</v>
      </c>
      <c r="F1748" s="5" t="s">
        <v>35</v>
      </c>
      <c r="G1748" s="5" t="s">
        <v>0</v>
      </c>
      <c r="H1748" s="5" t="s">
        <v>22</v>
      </c>
      <c r="I1748" s="5" t="s">
        <v>22</v>
      </c>
      <c r="J1748" s="5" t="s">
        <v>24</v>
      </c>
      <c r="K1748" s="6">
        <v>14.95</v>
      </c>
      <c r="L1748" s="8">
        <v>40</v>
      </c>
      <c r="M1748" s="8">
        <v>60</v>
      </c>
      <c r="N1748" s="8">
        <v>0</v>
      </c>
      <c r="O1748" s="8">
        <v>0</v>
      </c>
      <c r="P1748" s="8">
        <v>0</v>
      </c>
      <c r="Q1748">
        <f t="shared" si="217"/>
        <v>598</v>
      </c>
      <c r="R1748">
        <f t="shared" si="218"/>
        <v>897</v>
      </c>
      <c r="S1748">
        <f t="shared" si="219"/>
        <v>0</v>
      </c>
      <c r="T1748">
        <f t="shared" si="220"/>
        <v>0</v>
      </c>
      <c r="U1748">
        <f t="shared" si="221"/>
        <v>0</v>
      </c>
      <c r="V1748">
        <f t="shared" si="222"/>
        <v>1495</v>
      </c>
      <c r="W1748">
        <f t="shared" si="223"/>
        <v>1495</v>
      </c>
      <c r="X1748" t="str">
        <f t="shared" si="224"/>
        <v>Yes</v>
      </c>
    </row>
    <row r="1749" spans="1:24">
      <c r="A1749" s="5" t="s">
        <v>151</v>
      </c>
      <c r="B1749" s="5" t="s">
        <v>152</v>
      </c>
      <c r="C1749" s="5">
        <v>480</v>
      </c>
      <c r="D1749" s="7" t="s">
        <v>31</v>
      </c>
      <c r="E1749" s="5">
        <v>20</v>
      </c>
      <c r="F1749" s="5" t="s">
        <v>35</v>
      </c>
      <c r="G1749" s="5" t="s">
        <v>0</v>
      </c>
      <c r="H1749" s="5" t="s">
        <v>22</v>
      </c>
      <c r="I1749" s="5" t="s">
        <v>22</v>
      </c>
      <c r="J1749" s="5" t="s">
        <v>25</v>
      </c>
      <c r="K1749" s="6">
        <v>14.95</v>
      </c>
      <c r="L1749" s="8">
        <v>0</v>
      </c>
      <c r="M1749" s="8">
        <v>75</v>
      </c>
      <c r="N1749" s="8">
        <v>25</v>
      </c>
      <c r="O1749" s="8">
        <v>0</v>
      </c>
      <c r="P1749" s="8">
        <v>0</v>
      </c>
      <c r="Q1749">
        <f t="shared" si="217"/>
        <v>0</v>
      </c>
      <c r="R1749">
        <f t="shared" si="218"/>
        <v>1121.25</v>
      </c>
      <c r="S1749">
        <f t="shared" si="219"/>
        <v>373.75</v>
      </c>
      <c r="T1749">
        <f t="shared" si="220"/>
        <v>0</v>
      </c>
      <c r="U1749">
        <f t="shared" si="221"/>
        <v>0</v>
      </c>
      <c r="V1749">
        <f t="shared" si="222"/>
        <v>1495</v>
      </c>
      <c r="W1749">
        <f t="shared" si="223"/>
        <v>1495</v>
      </c>
      <c r="X1749" t="str">
        <f t="shared" si="224"/>
        <v>Yes</v>
      </c>
    </row>
    <row r="1750" spans="1:24">
      <c r="A1750" s="5" t="s">
        <v>151</v>
      </c>
      <c r="B1750" s="5" t="s">
        <v>152</v>
      </c>
      <c r="C1750" s="5">
        <v>480</v>
      </c>
      <c r="D1750" s="7" t="s">
        <v>31</v>
      </c>
      <c r="E1750" s="5">
        <v>20</v>
      </c>
      <c r="F1750" s="5" t="s">
        <v>35</v>
      </c>
      <c r="G1750" s="5" t="s">
        <v>0</v>
      </c>
      <c r="H1750" s="5" t="s">
        <v>22</v>
      </c>
      <c r="I1750" s="5" t="s">
        <v>22</v>
      </c>
      <c r="J1750" s="5" t="s">
        <v>26</v>
      </c>
      <c r="K1750" s="6">
        <v>14.95</v>
      </c>
      <c r="L1750" s="10">
        <v>22</v>
      </c>
      <c r="M1750" s="10">
        <v>63</v>
      </c>
      <c r="N1750" s="10">
        <v>15</v>
      </c>
      <c r="O1750" s="10">
        <v>0</v>
      </c>
      <c r="P1750" s="10">
        <v>0</v>
      </c>
      <c r="Q1750">
        <f t="shared" si="217"/>
        <v>328.9</v>
      </c>
      <c r="R1750">
        <f t="shared" si="218"/>
        <v>941.84999999999991</v>
      </c>
      <c r="S1750">
        <f t="shared" si="219"/>
        <v>224.25</v>
      </c>
      <c r="T1750">
        <f t="shared" si="220"/>
        <v>0</v>
      </c>
      <c r="U1750">
        <f t="shared" si="221"/>
        <v>0</v>
      </c>
      <c r="V1750">
        <f t="shared" si="222"/>
        <v>1495</v>
      </c>
      <c r="W1750">
        <f t="shared" si="223"/>
        <v>1495</v>
      </c>
      <c r="X1750" t="str">
        <f t="shared" si="224"/>
        <v>Yes</v>
      </c>
    </row>
    <row r="1751" spans="1:24">
      <c r="A1751" s="5" t="s">
        <v>151</v>
      </c>
      <c r="B1751" s="5" t="s">
        <v>152</v>
      </c>
      <c r="C1751" s="5">
        <v>480</v>
      </c>
      <c r="D1751" s="7" t="s">
        <v>31</v>
      </c>
      <c r="E1751" s="5">
        <v>21</v>
      </c>
      <c r="F1751" s="5" t="s">
        <v>66</v>
      </c>
      <c r="G1751" s="5" t="s">
        <v>0</v>
      </c>
      <c r="H1751" s="5" t="s">
        <v>22</v>
      </c>
      <c r="I1751" s="5" t="s">
        <v>22</v>
      </c>
      <c r="J1751" s="5" t="s">
        <v>23</v>
      </c>
      <c r="K1751" s="6">
        <v>24.2</v>
      </c>
      <c r="L1751" s="8">
        <v>22.2</v>
      </c>
      <c r="M1751" s="8">
        <v>53.4</v>
      </c>
      <c r="N1751" s="8">
        <v>23.3</v>
      </c>
      <c r="O1751" s="8">
        <v>1.1000000000000001</v>
      </c>
      <c r="P1751" s="8">
        <v>0</v>
      </c>
      <c r="Q1751">
        <f t="shared" si="217"/>
        <v>537.24</v>
      </c>
      <c r="R1751">
        <f t="shared" si="218"/>
        <v>1292.28</v>
      </c>
      <c r="S1751">
        <f t="shared" si="219"/>
        <v>563.86</v>
      </c>
      <c r="T1751">
        <f t="shared" si="220"/>
        <v>26.62</v>
      </c>
      <c r="U1751">
        <f t="shared" si="221"/>
        <v>0</v>
      </c>
      <c r="V1751">
        <f t="shared" si="222"/>
        <v>2420</v>
      </c>
      <c r="W1751">
        <f t="shared" si="223"/>
        <v>2420</v>
      </c>
      <c r="X1751" t="str">
        <f t="shared" si="224"/>
        <v>Yes</v>
      </c>
    </row>
    <row r="1752" spans="1:24">
      <c r="A1752" s="5" t="s">
        <v>151</v>
      </c>
      <c r="B1752" s="5" t="s">
        <v>152</v>
      </c>
      <c r="C1752" s="5">
        <v>480</v>
      </c>
      <c r="D1752" s="7" t="s">
        <v>31</v>
      </c>
      <c r="E1752" s="5">
        <v>21</v>
      </c>
      <c r="F1752" s="5" t="s">
        <v>66</v>
      </c>
      <c r="G1752" s="5" t="s">
        <v>0</v>
      </c>
      <c r="H1752" s="5" t="s">
        <v>22</v>
      </c>
      <c r="I1752" s="5" t="s">
        <v>22</v>
      </c>
      <c r="J1752" s="5" t="s">
        <v>24</v>
      </c>
      <c r="K1752" s="6">
        <v>24.2</v>
      </c>
      <c r="L1752" s="8">
        <v>40</v>
      </c>
      <c r="M1752" s="8">
        <v>60</v>
      </c>
      <c r="N1752" s="8">
        <v>0</v>
      </c>
      <c r="O1752" s="8">
        <v>0</v>
      </c>
      <c r="P1752" s="8">
        <v>0</v>
      </c>
      <c r="Q1752">
        <f t="shared" si="217"/>
        <v>968</v>
      </c>
      <c r="R1752">
        <f t="shared" si="218"/>
        <v>1452</v>
      </c>
      <c r="S1752">
        <f t="shared" si="219"/>
        <v>0</v>
      </c>
      <c r="T1752">
        <f t="shared" si="220"/>
        <v>0</v>
      </c>
      <c r="U1752">
        <f t="shared" si="221"/>
        <v>0</v>
      </c>
      <c r="V1752">
        <f t="shared" si="222"/>
        <v>2420</v>
      </c>
      <c r="W1752">
        <f t="shared" si="223"/>
        <v>2420</v>
      </c>
      <c r="X1752" t="str">
        <f t="shared" si="224"/>
        <v>Yes</v>
      </c>
    </row>
    <row r="1753" spans="1:24">
      <c r="A1753" s="5" t="s">
        <v>151</v>
      </c>
      <c r="B1753" s="5" t="s">
        <v>152</v>
      </c>
      <c r="C1753" s="5">
        <v>480</v>
      </c>
      <c r="D1753" s="7" t="s">
        <v>31</v>
      </c>
      <c r="E1753" s="5">
        <v>21</v>
      </c>
      <c r="F1753" s="5" t="s">
        <v>66</v>
      </c>
      <c r="G1753" s="5" t="s">
        <v>0</v>
      </c>
      <c r="H1753" s="5" t="s">
        <v>22</v>
      </c>
      <c r="I1753" s="5" t="s">
        <v>22</v>
      </c>
      <c r="J1753" s="5" t="s">
        <v>25</v>
      </c>
      <c r="K1753" s="6">
        <v>24.2</v>
      </c>
      <c r="L1753" s="8">
        <v>50</v>
      </c>
      <c r="M1753" s="8">
        <v>50</v>
      </c>
      <c r="N1753" s="8">
        <v>0</v>
      </c>
      <c r="O1753" s="8">
        <v>0</v>
      </c>
      <c r="P1753" s="8">
        <v>0</v>
      </c>
      <c r="Q1753">
        <f t="shared" si="217"/>
        <v>1210</v>
      </c>
      <c r="R1753">
        <f t="shared" si="218"/>
        <v>1210</v>
      </c>
      <c r="S1753">
        <f t="shared" si="219"/>
        <v>0</v>
      </c>
      <c r="T1753">
        <f t="shared" si="220"/>
        <v>0</v>
      </c>
      <c r="U1753">
        <f t="shared" si="221"/>
        <v>0</v>
      </c>
      <c r="V1753">
        <f t="shared" si="222"/>
        <v>2420</v>
      </c>
      <c r="W1753">
        <f t="shared" si="223"/>
        <v>2420</v>
      </c>
      <c r="X1753" t="str">
        <f t="shared" si="224"/>
        <v>Yes</v>
      </c>
    </row>
    <row r="1754" spans="1:24">
      <c r="A1754" s="5" t="s">
        <v>151</v>
      </c>
      <c r="B1754" s="5" t="s">
        <v>152</v>
      </c>
      <c r="C1754" s="5">
        <v>480</v>
      </c>
      <c r="D1754" s="7" t="s">
        <v>31</v>
      </c>
      <c r="E1754" s="5">
        <v>21</v>
      </c>
      <c r="F1754" s="5" t="s">
        <v>66</v>
      </c>
      <c r="G1754" s="5" t="s">
        <v>0</v>
      </c>
      <c r="H1754" s="5" t="s">
        <v>22</v>
      </c>
      <c r="I1754" s="5" t="s">
        <v>22</v>
      </c>
      <c r="J1754" s="5" t="s">
        <v>26</v>
      </c>
      <c r="K1754" s="6">
        <v>24.2</v>
      </c>
      <c r="L1754" s="10">
        <v>30</v>
      </c>
      <c r="M1754" s="10">
        <v>54</v>
      </c>
      <c r="N1754" s="10">
        <v>15</v>
      </c>
      <c r="O1754" s="10">
        <v>1</v>
      </c>
      <c r="P1754" s="10">
        <v>0</v>
      </c>
      <c r="Q1754">
        <f t="shared" si="217"/>
        <v>726</v>
      </c>
      <c r="R1754">
        <f t="shared" si="218"/>
        <v>1306.8</v>
      </c>
      <c r="S1754">
        <f t="shared" si="219"/>
        <v>363</v>
      </c>
      <c r="T1754">
        <f t="shared" si="220"/>
        <v>24.2</v>
      </c>
      <c r="U1754">
        <f t="shared" si="221"/>
        <v>0</v>
      </c>
      <c r="V1754">
        <f t="shared" si="222"/>
        <v>2420</v>
      </c>
      <c r="W1754">
        <f t="shared" si="223"/>
        <v>2420</v>
      </c>
      <c r="X1754" t="str">
        <f t="shared" si="224"/>
        <v>Yes</v>
      </c>
    </row>
    <row r="1755" spans="1:24">
      <c r="A1755" s="5" t="s">
        <v>151</v>
      </c>
      <c r="B1755" s="5" t="s">
        <v>152</v>
      </c>
      <c r="C1755" s="5">
        <v>480</v>
      </c>
      <c r="D1755" s="7" t="s">
        <v>31</v>
      </c>
      <c r="E1755" s="5">
        <v>23</v>
      </c>
      <c r="F1755" s="5" t="s">
        <v>67</v>
      </c>
      <c r="G1755" s="5" t="s">
        <v>0</v>
      </c>
      <c r="H1755" s="5" t="s">
        <v>22</v>
      </c>
      <c r="I1755" s="5" t="s">
        <v>22</v>
      </c>
      <c r="J1755" s="5" t="s">
        <v>23</v>
      </c>
      <c r="K1755" s="6">
        <v>24.2</v>
      </c>
      <c r="L1755" s="8">
        <v>19.8</v>
      </c>
      <c r="M1755" s="8">
        <v>47.6</v>
      </c>
      <c r="N1755" s="8">
        <v>30.3</v>
      </c>
      <c r="O1755" s="8">
        <v>2.2999999999999998</v>
      </c>
      <c r="P1755" s="8">
        <v>0</v>
      </c>
      <c r="Q1755">
        <f t="shared" si="217"/>
        <v>479.16</v>
      </c>
      <c r="R1755">
        <f t="shared" si="218"/>
        <v>1151.92</v>
      </c>
      <c r="S1755">
        <f t="shared" si="219"/>
        <v>733.26</v>
      </c>
      <c r="T1755">
        <f t="shared" si="220"/>
        <v>55.66</v>
      </c>
      <c r="U1755">
        <f t="shared" si="221"/>
        <v>0</v>
      </c>
      <c r="V1755">
        <f t="shared" si="222"/>
        <v>2420</v>
      </c>
      <c r="W1755">
        <f t="shared" si="223"/>
        <v>2420</v>
      </c>
      <c r="X1755" t="str">
        <f t="shared" si="224"/>
        <v>Yes</v>
      </c>
    </row>
    <row r="1756" spans="1:24">
      <c r="A1756" s="5" t="s">
        <v>151</v>
      </c>
      <c r="B1756" s="5" t="s">
        <v>152</v>
      </c>
      <c r="C1756" s="5">
        <v>480</v>
      </c>
      <c r="D1756" s="7" t="s">
        <v>31</v>
      </c>
      <c r="E1756" s="5">
        <v>23</v>
      </c>
      <c r="F1756" s="5" t="s">
        <v>67</v>
      </c>
      <c r="G1756" s="5" t="s">
        <v>0</v>
      </c>
      <c r="H1756" s="5" t="s">
        <v>22</v>
      </c>
      <c r="I1756" s="5" t="s">
        <v>22</v>
      </c>
      <c r="J1756" s="5" t="s">
        <v>24</v>
      </c>
      <c r="K1756" s="6">
        <v>24.2</v>
      </c>
      <c r="L1756" s="8">
        <v>40</v>
      </c>
      <c r="M1756" s="8">
        <v>50</v>
      </c>
      <c r="N1756" s="8">
        <v>10</v>
      </c>
      <c r="O1756" s="8">
        <v>0</v>
      </c>
      <c r="P1756" s="8">
        <v>0</v>
      </c>
      <c r="Q1756">
        <f t="shared" si="217"/>
        <v>968</v>
      </c>
      <c r="R1756">
        <f t="shared" si="218"/>
        <v>1210</v>
      </c>
      <c r="S1756">
        <f t="shared" si="219"/>
        <v>242</v>
      </c>
      <c r="T1756">
        <f t="shared" si="220"/>
        <v>0</v>
      </c>
      <c r="U1756">
        <f t="shared" si="221"/>
        <v>0</v>
      </c>
      <c r="V1756">
        <f t="shared" si="222"/>
        <v>2420</v>
      </c>
      <c r="W1756">
        <f t="shared" si="223"/>
        <v>2420</v>
      </c>
      <c r="X1756" t="str">
        <f t="shared" si="224"/>
        <v>Yes</v>
      </c>
    </row>
    <row r="1757" spans="1:24">
      <c r="A1757" s="5" t="s">
        <v>151</v>
      </c>
      <c r="B1757" s="5" t="s">
        <v>152</v>
      </c>
      <c r="C1757" s="5">
        <v>480</v>
      </c>
      <c r="D1757" s="7" t="s">
        <v>31</v>
      </c>
      <c r="E1757" s="5">
        <v>23</v>
      </c>
      <c r="F1757" s="5" t="s">
        <v>67</v>
      </c>
      <c r="G1757" s="5" t="s">
        <v>0</v>
      </c>
      <c r="H1757" s="5" t="s">
        <v>22</v>
      </c>
      <c r="I1757" s="5" t="s">
        <v>22</v>
      </c>
      <c r="J1757" s="5" t="s">
        <v>25</v>
      </c>
      <c r="K1757" s="6">
        <v>24.2</v>
      </c>
      <c r="L1757" s="8">
        <v>12.5</v>
      </c>
      <c r="M1757" s="8">
        <v>87.5</v>
      </c>
      <c r="N1757" s="8">
        <v>0</v>
      </c>
      <c r="O1757" s="8">
        <v>0</v>
      </c>
      <c r="P1757" s="8">
        <v>0</v>
      </c>
      <c r="Q1757">
        <f t="shared" si="217"/>
        <v>302.5</v>
      </c>
      <c r="R1757">
        <f t="shared" si="218"/>
        <v>2117.5</v>
      </c>
      <c r="S1757">
        <f t="shared" si="219"/>
        <v>0</v>
      </c>
      <c r="T1757">
        <f t="shared" si="220"/>
        <v>0</v>
      </c>
      <c r="U1757">
        <f t="shared" si="221"/>
        <v>0</v>
      </c>
      <c r="V1757">
        <f t="shared" si="222"/>
        <v>2420</v>
      </c>
      <c r="W1757">
        <f t="shared" si="223"/>
        <v>2420</v>
      </c>
      <c r="X1757" t="str">
        <f t="shared" si="224"/>
        <v>Yes</v>
      </c>
    </row>
    <row r="1758" spans="1:24">
      <c r="A1758" s="5" t="s">
        <v>151</v>
      </c>
      <c r="B1758" s="5" t="s">
        <v>152</v>
      </c>
      <c r="C1758" s="5">
        <v>480</v>
      </c>
      <c r="D1758" s="7" t="s">
        <v>31</v>
      </c>
      <c r="E1758" s="5">
        <v>23</v>
      </c>
      <c r="F1758" s="5" t="s">
        <v>67</v>
      </c>
      <c r="G1758" s="5" t="s">
        <v>0</v>
      </c>
      <c r="H1758" s="5" t="s">
        <v>22</v>
      </c>
      <c r="I1758" s="5" t="s">
        <v>22</v>
      </c>
      <c r="J1758" s="5" t="s">
        <v>26</v>
      </c>
      <c r="K1758" s="6">
        <v>24.2</v>
      </c>
      <c r="L1758" s="10">
        <v>23</v>
      </c>
      <c r="M1758" s="10">
        <v>54</v>
      </c>
      <c r="N1758" s="10">
        <v>22</v>
      </c>
      <c r="O1758" s="10">
        <v>1</v>
      </c>
      <c r="P1758" s="10">
        <v>0</v>
      </c>
      <c r="Q1758">
        <f t="shared" si="217"/>
        <v>556.6</v>
      </c>
      <c r="R1758">
        <f t="shared" si="218"/>
        <v>1306.8</v>
      </c>
      <c r="S1758">
        <f t="shared" si="219"/>
        <v>532.4</v>
      </c>
      <c r="T1758">
        <f t="shared" si="220"/>
        <v>24.2</v>
      </c>
      <c r="U1758">
        <f t="shared" si="221"/>
        <v>0</v>
      </c>
      <c r="V1758">
        <f t="shared" si="222"/>
        <v>2420</v>
      </c>
      <c r="W1758">
        <f t="shared" si="223"/>
        <v>2420</v>
      </c>
      <c r="X1758" t="str">
        <f t="shared" si="224"/>
        <v>Yes</v>
      </c>
    </row>
    <row r="1759" spans="1:24">
      <c r="A1759" s="5" t="s">
        <v>151</v>
      </c>
      <c r="B1759" s="5" t="s">
        <v>152</v>
      </c>
      <c r="C1759" s="5">
        <v>480</v>
      </c>
      <c r="D1759" s="7" t="s">
        <v>31</v>
      </c>
      <c r="E1759" s="5">
        <v>25</v>
      </c>
      <c r="F1759" s="5" t="s">
        <v>37</v>
      </c>
      <c r="G1759" s="5" t="s">
        <v>0</v>
      </c>
      <c r="H1759" s="5" t="s">
        <v>22</v>
      </c>
      <c r="I1759" s="5" t="s">
        <v>22</v>
      </c>
      <c r="J1759" s="5" t="s">
        <v>23</v>
      </c>
      <c r="K1759" s="6">
        <v>25.92</v>
      </c>
      <c r="L1759" s="8">
        <v>37.6</v>
      </c>
      <c r="M1759" s="8">
        <v>40.6</v>
      </c>
      <c r="N1759" s="8">
        <v>21.8</v>
      </c>
      <c r="O1759" s="8">
        <v>0</v>
      </c>
      <c r="P1759" s="8">
        <v>0</v>
      </c>
      <c r="Q1759">
        <f t="shared" si="217"/>
        <v>974.5920000000001</v>
      </c>
      <c r="R1759">
        <f t="shared" si="218"/>
        <v>1052.3520000000001</v>
      </c>
      <c r="S1759">
        <f t="shared" si="219"/>
        <v>565.05600000000004</v>
      </c>
      <c r="T1759">
        <f t="shared" si="220"/>
        <v>0</v>
      </c>
      <c r="U1759">
        <f t="shared" si="221"/>
        <v>0</v>
      </c>
      <c r="V1759">
        <f t="shared" si="222"/>
        <v>2592</v>
      </c>
      <c r="W1759">
        <f t="shared" si="223"/>
        <v>2592</v>
      </c>
      <c r="X1759" t="str">
        <f t="shared" si="224"/>
        <v>Yes</v>
      </c>
    </row>
    <row r="1760" spans="1:24">
      <c r="A1760" s="5" t="s">
        <v>151</v>
      </c>
      <c r="B1760" s="5" t="s">
        <v>152</v>
      </c>
      <c r="C1760" s="5">
        <v>480</v>
      </c>
      <c r="D1760" s="7" t="s">
        <v>31</v>
      </c>
      <c r="E1760" s="5">
        <v>25</v>
      </c>
      <c r="F1760" s="5" t="s">
        <v>37</v>
      </c>
      <c r="G1760" s="5" t="s">
        <v>0</v>
      </c>
      <c r="H1760" s="5" t="s">
        <v>22</v>
      </c>
      <c r="I1760" s="5" t="s">
        <v>22</v>
      </c>
      <c r="J1760" s="5" t="s">
        <v>24</v>
      </c>
      <c r="K1760" s="6">
        <v>25.92</v>
      </c>
      <c r="L1760" s="8">
        <v>30</v>
      </c>
      <c r="M1760" s="8">
        <v>60</v>
      </c>
      <c r="N1760" s="8">
        <v>10</v>
      </c>
      <c r="O1760" s="8">
        <v>0</v>
      </c>
      <c r="P1760" s="8">
        <v>0</v>
      </c>
      <c r="Q1760">
        <f t="shared" si="217"/>
        <v>777.6</v>
      </c>
      <c r="R1760">
        <f t="shared" si="218"/>
        <v>1555.2</v>
      </c>
      <c r="S1760">
        <f t="shared" si="219"/>
        <v>259.20000000000005</v>
      </c>
      <c r="T1760">
        <f t="shared" si="220"/>
        <v>0</v>
      </c>
      <c r="U1760">
        <f t="shared" si="221"/>
        <v>0</v>
      </c>
      <c r="V1760">
        <f t="shared" si="222"/>
        <v>2592</v>
      </c>
      <c r="W1760">
        <f t="shared" si="223"/>
        <v>2592</v>
      </c>
      <c r="X1760" t="str">
        <f t="shared" si="224"/>
        <v>Yes</v>
      </c>
    </row>
    <row r="1761" spans="1:24">
      <c r="A1761" s="5" t="s">
        <v>151</v>
      </c>
      <c r="B1761" s="5" t="s">
        <v>152</v>
      </c>
      <c r="C1761" s="5">
        <v>480</v>
      </c>
      <c r="D1761" s="7" t="s">
        <v>31</v>
      </c>
      <c r="E1761" s="5">
        <v>25</v>
      </c>
      <c r="F1761" s="5" t="s">
        <v>37</v>
      </c>
      <c r="G1761" s="5" t="s">
        <v>0</v>
      </c>
      <c r="H1761" s="5" t="s">
        <v>22</v>
      </c>
      <c r="I1761" s="5" t="s">
        <v>22</v>
      </c>
      <c r="J1761" s="5" t="s">
        <v>25</v>
      </c>
      <c r="K1761" s="6">
        <v>25.92</v>
      </c>
      <c r="L1761" s="8">
        <v>87.5</v>
      </c>
      <c r="M1761" s="8">
        <v>12.5</v>
      </c>
      <c r="N1761" s="8">
        <v>0</v>
      </c>
      <c r="O1761" s="8">
        <v>0</v>
      </c>
      <c r="P1761" s="8">
        <v>0</v>
      </c>
      <c r="Q1761">
        <f t="shared" si="217"/>
        <v>2268</v>
      </c>
      <c r="R1761">
        <f t="shared" si="218"/>
        <v>324</v>
      </c>
      <c r="S1761">
        <f t="shared" si="219"/>
        <v>0</v>
      </c>
      <c r="T1761">
        <f t="shared" si="220"/>
        <v>0</v>
      </c>
      <c r="U1761">
        <f t="shared" si="221"/>
        <v>0</v>
      </c>
      <c r="V1761">
        <f t="shared" si="222"/>
        <v>2592</v>
      </c>
      <c r="W1761">
        <f t="shared" si="223"/>
        <v>2592</v>
      </c>
      <c r="X1761" t="str">
        <f t="shared" si="224"/>
        <v>Yes</v>
      </c>
    </row>
    <row r="1762" spans="1:24">
      <c r="A1762" s="5" t="s">
        <v>151</v>
      </c>
      <c r="B1762" s="5" t="s">
        <v>152</v>
      </c>
      <c r="C1762" s="5">
        <v>480</v>
      </c>
      <c r="D1762" s="7" t="s">
        <v>31</v>
      </c>
      <c r="E1762" s="5">
        <v>25</v>
      </c>
      <c r="F1762" s="5" t="s">
        <v>37</v>
      </c>
      <c r="G1762" s="5" t="s">
        <v>0</v>
      </c>
      <c r="H1762" s="5" t="s">
        <v>22</v>
      </c>
      <c r="I1762" s="5" t="s">
        <v>22</v>
      </c>
      <c r="J1762" s="5" t="s">
        <v>26</v>
      </c>
      <c r="K1762" s="6">
        <v>25.92</v>
      </c>
      <c r="L1762" s="10">
        <v>44</v>
      </c>
      <c r="M1762" s="10">
        <v>40</v>
      </c>
      <c r="N1762" s="10">
        <v>16</v>
      </c>
      <c r="O1762" s="10">
        <v>0</v>
      </c>
      <c r="P1762" s="10">
        <v>0</v>
      </c>
      <c r="Q1762">
        <f t="shared" si="217"/>
        <v>1140.48</v>
      </c>
      <c r="R1762">
        <f t="shared" si="218"/>
        <v>1036.8000000000002</v>
      </c>
      <c r="S1762">
        <f t="shared" si="219"/>
        <v>414.72</v>
      </c>
      <c r="T1762">
        <f t="shared" si="220"/>
        <v>0</v>
      </c>
      <c r="U1762">
        <f t="shared" si="221"/>
        <v>0</v>
      </c>
      <c r="V1762">
        <f t="shared" si="222"/>
        <v>2592</v>
      </c>
      <c r="W1762">
        <f t="shared" si="223"/>
        <v>2592</v>
      </c>
      <c r="X1762" t="str">
        <f t="shared" si="224"/>
        <v>Yes</v>
      </c>
    </row>
    <row r="1763" spans="1:24">
      <c r="A1763" s="5" t="s">
        <v>151</v>
      </c>
      <c r="B1763" s="5" t="s">
        <v>152</v>
      </c>
      <c r="C1763" s="5">
        <v>480</v>
      </c>
      <c r="D1763" s="7" t="s">
        <v>31</v>
      </c>
      <c r="E1763" s="5">
        <v>26</v>
      </c>
      <c r="F1763" s="5" t="s">
        <v>56</v>
      </c>
      <c r="G1763" s="5" t="s">
        <v>0</v>
      </c>
      <c r="H1763" s="5" t="s">
        <v>22</v>
      </c>
      <c r="I1763" s="5" t="s">
        <v>22</v>
      </c>
      <c r="J1763" s="5" t="s">
        <v>23</v>
      </c>
      <c r="K1763" s="6">
        <v>23.3</v>
      </c>
      <c r="L1763" s="8">
        <v>27.1</v>
      </c>
      <c r="M1763" s="8">
        <v>55.8</v>
      </c>
      <c r="N1763" s="8">
        <v>17.100000000000001</v>
      </c>
      <c r="O1763" s="8">
        <v>0</v>
      </c>
      <c r="P1763" s="8">
        <v>0</v>
      </c>
      <c r="Q1763">
        <f t="shared" si="217"/>
        <v>631.43000000000006</v>
      </c>
      <c r="R1763">
        <f t="shared" si="218"/>
        <v>1300.1399999999999</v>
      </c>
      <c r="S1763">
        <f t="shared" si="219"/>
        <v>398.43000000000006</v>
      </c>
      <c r="T1763">
        <f t="shared" si="220"/>
        <v>0</v>
      </c>
      <c r="U1763">
        <f t="shared" si="221"/>
        <v>0</v>
      </c>
      <c r="V1763">
        <f t="shared" si="222"/>
        <v>2330</v>
      </c>
      <c r="W1763">
        <f t="shared" si="223"/>
        <v>2330</v>
      </c>
      <c r="X1763" t="str">
        <f t="shared" si="224"/>
        <v>Yes</v>
      </c>
    </row>
    <row r="1764" spans="1:24">
      <c r="A1764" s="5" t="s">
        <v>151</v>
      </c>
      <c r="B1764" s="5" t="s">
        <v>152</v>
      </c>
      <c r="C1764" s="5">
        <v>480</v>
      </c>
      <c r="D1764" s="7" t="s">
        <v>31</v>
      </c>
      <c r="E1764" s="5">
        <v>26</v>
      </c>
      <c r="F1764" s="5" t="s">
        <v>56</v>
      </c>
      <c r="G1764" s="5" t="s">
        <v>0</v>
      </c>
      <c r="H1764" s="5" t="s">
        <v>22</v>
      </c>
      <c r="I1764" s="5" t="s">
        <v>22</v>
      </c>
      <c r="J1764" s="5" t="s">
        <v>24</v>
      </c>
      <c r="K1764" s="6">
        <v>23.3</v>
      </c>
      <c r="L1764" s="8">
        <v>53.3</v>
      </c>
      <c r="M1764" s="8">
        <v>46.7</v>
      </c>
      <c r="N1764" s="8">
        <v>0</v>
      </c>
      <c r="O1764" s="8">
        <v>0</v>
      </c>
      <c r="P1764" s="8">
        <v>0</v>
      </c>
      <c r="Q1764">
        <f t="shared" si="217"/>
        <v>1241.8899999999999</v>
      </c>
      <c r="R1764">
        <f t="shared" si="218"/>
        <v>1088.1100000000001</v>
      </c>
      <c r="S1764">
        <f t="shared" si="219"/>
        <v>0</v>
      </c>
      <c r="T1764">
        <f t="shared" si="220"/>
        <v>0</v>
      </c>
      <c r="U1764">
        <f t="shared" si="221"/>
        <v>0</v>
      </c>
      <c r="V1764">
        <f t="shared" si="222"/>
        <v>2330</v>
      </c>
      <c r="W1764">
        <f t="shared" si="223"/>
        <v>2330</v>
      </c>
      <c r="X1764" t="str">
        <f t="shared" si="224"/>
        <v>Yes</v>
      </c>
    </row>
    <row r="1765" spans="1:24">
      <c r="A1765" s="5" t="s">
        <v>151</v>
      </c>
      <c r="B1765" s="5" t="s">
        <v>152</v>
      </c>
      <c r="C1765" s="5">
        <v>480</v>
      </c>
      <c r="D1765" s="7" t="s">
        <v>31</v>
      </c>
      <c r="E1765" s="5">
        <v>26</v>
      </c>
      <c r="F1765" s="5" t="s">
        <v>56</v>
      </c>
      <c r="G1765" s="5" t="s">
        <v>0</v>
      </c>
      <c r="H1765" s="5" t="s">
        <v>22</v>
      </c>
      <c r="I1765" s="5" t="s">
        <v>22</v>
      </c>
      <c r="J1765" s="5" t="s">
        <v>25</v>
      </c>
      <c r="K1765" s="6">
        <v>23.3</v>
      </c>
      <c r="L1765" s="8">
        <v>37.5</v>
      </c>
      <c r="M1765" s="8">
        <v>62.5</v>
      </c>
      <c r="N1765" s="8">
        <v>0</v>
      </c>
      <c r="O1765" s="8">
        <v>0</v>
      </c>
      <c r="P1765" s="8">
        <v>0</v>
      </c>
      <c r="Q1765">
        <f t="shared" si="217"/>
        <v>873.75</v>
      </c>
      <c r="R1765">
        <f t="shared" si="218"/>
        <v>1456.25</v>
      </c>
      <c r="S1765">
        <f t="shared" si="219"/>
        <v>0</v>
      </c>
      <c r="T1765">
        <f t="shared" si="220"/>
        <v>0</v>
      </c>
      <c r="U1765">
        <f t="shared" si="221"/>
        <v>0</v>
      </c>
      <c r="V1765">
        <f t="shared" si="222"/>
        <v>2330</v>
      </c>
      <c r="W1765">
        <f t="shared" si="223"/>
        <v>2330</v>
      </c>
      <c r="X1765" t="str">
        <f t="shared" si="224"/>
        <v>Yes</v>
      </c>
    </row>
    <row r="1766" spans="1:24">
      <c r="A1766" s="5" t="s">
        <v>151</v>
      </c>
      <c r="B1766" s="5" t="s">
        <v>152</v>
      </c>
      <c r="C1766" s="5">
        <v>480</v>
      </c>
      <c r="D1766" s="7" t="s">
        <v>31</v>
      </c>
      <c r="E1766" s="5">
        <v>26</v>
      </c>
      <c r="F1766" s="5" t="s">
        <v>56</v>
      </c>
      <c r="G1766" s="5" t="s">
        <v>0</v>
      </c>
      <c r="H1766" s="5" t="s">
        <v>22</v>
      </c>
      <c r="I1766" s="5" t="s">
        <v>22</v>
      </c>
      <c r="J1766" s="5" t="s">
        <v>26</v>
      </c>
      <c r="K1766" s="6">
        <v>23.3</v>
      </c>
      <c r="L1766" s="10">
        <v>34</v>
      </c>
      <c r="M1766" s="10">
        <v>55</v>
      </c>
      <c r="N1766" s="10">
        <v>11</v>
      </c>
      <c r="O1766" s="10">
        <v>0</v>
      </c>
      <c r="P1766" s="10">
        <v>0</v>
      </c>
      <c r="Q1766">
        <f t="shared" si="217"/>
        <v>792.2</v>
      </c>
      <c r="R1766">
        <f t="shared" si="218"/>
        <v>1281.5</v>
      </c>
      <c r="S1766">
        <f t="shared" si="219"/>
        <v>256.3</v>
      </c>
      <c r="T1766">
        <f t="shared" si="220"/>
        <v>0</v>
      </c>
      <c r="U1766">
        <f t="shared" si="221"/>
        <v>0</v>
      </c>
      <c r="V1766">
        <f t="shared" si="222"/>
        <v>2330</v>
      </c>
      <c r="W1766">
        <f t="shared" si="223"/>
        <v>2330</v>
      </c>
      <c r="X1766" t="str">
        <f t="shared" si="224"/>
        <v>Yes</v>
      </c>
    </row>
    <row r="1767" spans="1:24">
      <c r="A1767" s="5" t="s">
        <v>151</v>
      </c>
      <c r="B1767" s="5" t="s">
        <v>152</v>
      </c>
      <c r="C1767" s="5">
        <v>480</v>
      </c>
      <c r="D1767" s="7" t="s">
        <v>38</v>
      </c>
      <c r="E1767" s="5">
        <v>27</v>
      </c>
      <c r="F1767" s="5" t="s">
        <v>48</v>
      </c>
      <c r="G1767" s="5" t="s">
        <v>0</v>
      </c>
      <c r="H1767" s="5" t="s">
        <v>22</v>
      </c>
      <c r="I1767" s="5" t="s">
        <v>22</v>
      </c>
      <c r="J1767" s="5" t="s">
        <v>23</v>
      </c>
      <c r="K1767" s="6">
        <v>14.54</v>
      </c>
      <c r="L1767" s="8">
        <v>26.7</v>
      </c>
      <c r="M1767" s="8">
        <v>44.4</v>
      </c>
      <c r="N1767" s="8">
        <v>26.7</v>
      </c>
      <c r="O1767" s="8">
        <v>2.2000000000000002</v>
      </c>
      <c r="P1767" s="8">
        <v>0</v>
      </c>
      <c r="Q1767">
        <f t="shared" si="217"/>
        <v>388.21799999999996</v>
      </c>
      <c r="R1767">
        <f t="shared" si="218"/>
        <v>645.57599999999991</v>
      </c>
      <c r="S1767">
        <f t="shared" si="219"/>
        <v>388.21799999999996</v>
      </c>
      <c r="T1767">
        <f t="shared" si="220"/>
        <v>31.988</v>
      </c>
      <c r="U1767">
        <f t="shared" si="221"/>
        <v>0</v>
      </c>
      <c r="V1767">
        <f t="shared" si="222"/>
        <v>1453.9999999999998</v>
      </c>
      <c r="W1767">
        <f t="shared" si="223"/>
        <v>1454</v>
      </c>
      <c r="X1767" t="str">
        <f t="shared" si="224"/>
        <v>Yes</v>
      </c>
    </row>
    <row r="1768" spans="1:24">
      <c r="A1768" s="5" t="s">
        <v>151</v>
      </c>
      <c r="B1768" s="5" t="s">
        <v>152</v>
      </c>
      <c r="C1768" s="5">
        <v>480</v>
      </c>
      <c r="D1768" s="7" t="s">
        <v>38</v>
      </c>
      <c r="E1768" s="5">
        <v>27</v>
      </c>
      <c r="F1768" s="5" t="s">
        <v>48</v>
      </c>
      <c r="G1768" s="5" t="s">
        <v>0</v>
      </c>
      <c r="H1768" s="5" t="s">
        <v>22</v>
      </c>
      <c r="I1768" s="5" t="s">
        <v>22</v>
      </c>
      <c r="J1768" s="5" t="s">
        <v>24</v>
      </c>
      <c r="K1768" s="6">
        <v>14.54</v>
      </c>
      <c r="L1768" s="8">
        <v>100</v>
      </c>
      <c r="M1768" s="8">
        <v>0</v>
      </c>
      <c r="N1768" s="8">
        <v>0</v>
      </c>
      <c r="O1768" s="8">
        <v>0</v>
      </c>
      <c r="P1768" s="8">
        <v>0</v>
      </c>
      <c r="Q1768">
        <f t="shared" si="217"/>
        <v>1454</v>
      </c>
      <c r="R1768">
        <f t="shared" si="218"/>
        <v>0</v>
      </c>
      <c r="S1768">
        <f t="shared" si="219"/>
        <v>0</v>
      </c>
      <c r="T1768">
        <f t="shared" si="220"/>
        <v>0</v>
      </c>
      <c r="U1768">
        <f t="shared" si="221"/>
        <v>0</v>
      </c>
      <c r="V1768">
        <f t="shared" si="222"/>
        <v>1454</v>
      </c>
      <c r="W1768">
        <f t="shared" si="223"/>
        <v>1454</v>
      </c>
      <c r="X1768" t="str">
        <f t="shared" si="224"/>
        <v>Yes</v>
      </c>
    </row>
    <row r="1769" spans="1:24">
      <c r="A1769" s="5" t="s">
        <v>151</v>
      </c>
      <c r="B1769" s="5" t="s">
        <v>152</v>
      </c>
      <c r="C1769" s="5">
        <v>480</v>
      </c>
      <c r="D1769" s="7" t="s">
        <v>38</v>
      </c>
      <c r="E1769" s="5">
        <v>27</v>
      </c>
      <c r="F1769" s="5" t="s">
        <v>48</v>
      </c>
      <c r="G1769" s="5" t="s">
        <v>0</v>
      </c>
      <c r="H1769" s="5" t="s">
        <v>22</v>
      </c>
      <c r="I1769" s="5" t="s">
        <v>22</v>
      </c>
      <c r="J1769" s="5" t="s">
        <v>25</v>
      </c>
      <c r="K1769" s="6">
        <v>14.54</v>
      </c>
      <c r="L1769" s="8">
        <v>50</v>
      </c>
      <c r="M1769" s="8">
        <v>50</v>
      </c>
      <c r="N1769" s="8">
        <v>0</v>
      </c>
      <c r="O1769" s="8">
        <v>0</v>
      </c>
      <c r="P1769" s="8">
        <v>0</v>
      </c>
      <c r="Q1769">
        <f t="shared" si="217"/>
        <v>727</v>
      </c>
      <c r="R1769">
        <f t="shared" si="218"/>
        <v>727</v>
      </c>
      <c r="S1769">
        <f t="shared" si="219"/>
        <v>0</v>
      </c>
      <c r="T1769">
        <f t="shared" si="220"/>
        <v>0</v>
      </c>
      <c r="U1769">
        <f t="shared" si="221"/>
        <v>0</v>
      </c>
      <c r="V1769">
        <f t="shared" si="222"/>
        <v>1454</v>
      </c>
      <c r="W1769">
        <f t="shared" si="223"/>
        <v>1454</v>
      </c>
      <c r="X1769" t="str">
        <f t="shared" si="224"/>
        <v>Yes</v>
      </c>
    </row>
    <row r="1770" spans="1:24">
      <c r="A1770" s="5" t="s">
        <v>151</v>
      </c>
      <c r="B1770" s="5" t="s">
        <v>152</v>
      </c>
      <c r="C1770" s="5">
        <v>480</v>
      </c>
      <c r="D1770" s="7" t="s">
        <v>38</v>
      </c>
      <c r="E1770" s="5">
        <v>27</v>
      </c>
      <c r="F1770" s="5" t="s">
        <v>48</v>
      </c>
      <c r="G1770" s="5" t="s">
        <v>0</v>
      </c>
      <c r="H1770" s="5" t="s">
        <v>22</v>
      </c>
      <c r="I1770" s="5" t="s">
        <v>22</v>
      </c>
      <c r="J1770" s="5" t="s">
        <v>26</v>
      </c>
      <c r="K1770" s="6">
        <v>14.54</v>
      </c>
      <c r="L1770" s="10">
        <v>45</v>
      </c>
      <c r="M1770" s="10">
        <v>36</v>
      </c>
      <c r="N1770" s="10">
        <v>18</v>
      </c>
      <c r="O1770" s="10">
        <v>1</v>
      </c>
      <c r="P1770" s="10">
        <v>0</v>
      </c>
      <c r="Q1770">
        <f t="shared" si="217"/>
        <v>654.29999999999995</v>
      </c>
      <c r="R1770">
        <f t="shared" si="218"/>
        <v>523.43999999999994</v>
      </c>
      <c r="S1770">
        <f t="shared" si="219"/>
        <v>261.71999999999997</v>
      </c>
      <c r="T1770">
        <f t="shared" si="220"/>
        <v>14.54</v>
      </c>
      <c r="U1770">
        <f t="shared" si="221"/>
        <v>0</v>
      </c>
      <c r="V1770">
        <f t="shared" si="222"/>
        <v>1453.9999999999998</v>
      </c>
      <c r="W1770">
        <f t="shared" si="223"/>
        <v>1454</v>
      </c>
      <c r="X1770" t="str">
        <f t="shared" si="224"/>
        <v>Yes</v>
      </c>
    </row>
    <row r="1771" spans="1:24">
      <c r="A1771" s="5" t="s">
        <v>151</v>
      </c>
      <c r="B1771" s="5" t="s">
        <v>152</v>
      </c>
      <c r="C1771" s="5">
        <v>480</v>
      </c>
      <c r="D1771" s="7" t="s">
        <v>38</v>
      </c>
      <c r="E1771" s="5">
        <v>28</v>
      </c>
      <c r="F1771" s="5" t="s">
        <v>49</v>
      </c>
      <c r="G1771" s="5" t="s">
        <v>0</v>
      </c>
      <c r="H1771" s="5" t="s">
        <v>22</v>
      </c>
      <c r="I1771" s="5" t="s">
        <v>22</v>
      </c>
      <c r="J1771" s="5" t="s">
        <v>23</v>
      </c>
      <c r="K1771" s="6">
        <v>32</v>
      </c>
      <c r="L1771" s="8">
        <v>27</v>
      </c>
      <c r="M1771" s="8">
        <v>32</v>
      </c>
      <c r="N1771" s="8">
        <v>36</v>
      </c>
      <c r="O1771" s="8">
        <v>5</v>
      </c>
      <c r="P1771" s="8">
        <v>0</v>
      </c>
      <c r="Q1771">
        <f t="shared" si="217"/>
        <v>864</v>
      </c>
      <c r="R1771">
        <f t="shared" si="218"/>
        <v>1024</v>
      </c>
      <c r="S1771">
        <f t="shared" si="219"/>
        <v>1152</v>
      </c>
      <c r="T1771">
        <f t="shared" si="220"/>
        <v>160</v>
      </c>
      <c r="U1771">
        <f t="shared" si="221"/>
        <v>0</v>
      </c>
      <c r="V1771">
        <f t="shared" si="222"/>
        <v>3200</v>
      </c>
      <c r="W1771">
        <f t="shared" si="223"/>
        <v>3200</v>
      </c>
      <c r="X1771" t="str">
        <f t="shared" si="224"/>
        <v>Yes</v>
      </c>
    </row>
    <row r="1772" spans="1:24">
      <c r="A1772" s="5" t="s">
        <v>151</v>
      </c>
      <c r="B1772" s="5" t="s">
        <v>152</v>
      </c>
      <c r="C1772" s="5">
        <v>480</v>
      </c>
      <c r="D1772" s="7" t="s">
        <v>38</v>
      </c>
      <c r="E1772" s="5">
        <v>28</v>
      </c>
      <c r="F1772" s="5" t="s">
        <v>49</v>
      </c>
      <c r="G1772" s="5" t="s">
        <v>0</v>
      </c>
      <c r="H1772" s="5" t="s">
        <v>22</v>
      </c>
      <c r="I1772" s="5" t="s">
        <v>22</v>
      </c>
      <c r="J1772" s="5" t="s">
        <v>24</v>
      </c>
      <c r="K1772" s="6">
        <v>32</v>
      </c>
      <c r="L1772" s="8">
        <v>10</v>
      </c>
      <c r="M1772" s="8">
        <v>50</v>
      </c>
      <c r="N1772" s="8">
        <v>0</v>
      </c>
      <c r="O1772" s="8">
        <v>40</v>
      </c>
      <c r="P1772" s="8">
        <v>0</v>
      </c>
      <c r="Q1772">
        <f t="shared" si="217"/>
        <v>320</v>
      </c>
      <c r="R1772">
        <f t="shared" si="218"/>
        <v>1600</v>
      </c>
      <c r="S1772">
        <f t="shared" si="219"/>
        <v>0</v>
      </c>
      <c r="T1772">
        <f t="shared" si="220"/>
        <v>1280</v>
      </c>
      <c r="U1772">
        <f t="shared" si="221"/>
        <v>0</v>
      </c>
      <c r="V1772">
        <f t="shared" si="222"/>
        <v>3200</v>
      </c>
      <c r="W1772">
        <f t="shared" si="223"/>
        <v>3200</v>
      </c>
      <c r="X1772" t="str">
        <f t="shared" si="224"/>
        <v>Yes</v>
      </c>
    </row>
    <row r="1773" spans="1:24">
      <c r="A1773" s="5" t="s">
        <v>151</v>
      </c>
      <c r="B1773" s="5" t="s">
        <v>152</v>
      </c>
      <c r="C1773" s="5">
        <v>480</v>
      </c>
      <c r="D1773" s="7" t="s">
        <v>38</v>
      </c>
      <c r="E1773" s="5">
        <v>28</v>
      </c>
      <c r="F1773" s="5" t="s">
        <v>49</v>
      </c>
      <c r="G1773" s="5" t="s">
        <v>0</v>
      </c>
      <c r="H1773" s="5" t="s">
        <v>22</v>
      </c>
      <c r="I1773" s="5" t="s">
        <v>22</v>
      </c>
      <c r="J1773" s="5" t="s">
        <v>25</v>
      </c>
      <c r="K1773" s="6">
        <v>32</v>
      </c>
      <c r="L1773" s="8">
        <v>70</v>
      </c>
      <c r="M1773" s="8">
        <v>30</v>
      </c>
      <c r="N1773" s="8">
        <v>0</v>
      </c>
      <c r="O1773" s="8">
        <v>0</v>
      </c>
      <c r="P1773" s="8">
        <v>0</v>
      </c>
      <c r="Q1773">
        <f t="shared" si="217"/>
        <v>2240</v>
      </c>
      <c r="R1773">
        <f t="shared" si="218"/>
        <v>960</v>
      </c>
      <c r="S1773">
        <f t="shared" si="219"/>
        <v>0</v>
      </c>
      <c r="T1773">
        <f t="shared" si="220"/>
        <v>0</v>
      </c>
      <c r="U1773">
        <f t="shared" si="221"/>
        <v>0</v>
      </c>
      <c r="V1773">
        <f t="shared" si="222"/>
        <v>3200</v>
      </c>
      <c r="W1773">
        <f t="shared" si="223"/>
        <v>3200</v>
      </c>
      <c r="X1773" t="str">
        <f t="shared" si="224"/>
        <v>Yes</v>
      </c>
    </row>
    <row r="1774" spans="1:24">
      <c r="A1774" s="5" t="s">
        <v>151</v>
      </c>
      <c r="B1774" s="5" t="s">
        <v>152</v>
      </c>
      <c r="C1774" s="5">
        <v>480</v>
      </c>
      <c r="D1774" s="7" t="s">
        <v>38</v>
      </c>
      <c r="E1774" s="5">
        <v>28</v>
      </c>
      <c r="F1774" s="5" t="s">
        <v>49</v>
      </c>
      <c r="G1774" s="5" t="s">
        <v>0</v>
      </c>
      <c r="H1774" s="5" t="s">
        <v>22</v>
      </c>
      <c r="I1774" s="5" t="s">
        <v>22</v>
      </c>
      <c r="J1774" s="5" t="s">
        <v>26</v>
      </c>
      <c r="K1774" s="6">
        <v>32</v>
      </c>
      <c r="L1774" s="10">
        <v>30</v>
      </c>
      <c r="M1774" s="10">
        <v>35</v>
      </c>
      <c r="N1774" s="10">
        <v>24</v>
      </c>
      <c r="O1774" s="10">
        <v>11</v>
      </c>
      <c r="P1774" s="10">
        <v>0</v>
      </c>
      <c r="Q1774">
        <f t="shared" si="217"/>
        <v>960</v>
      </c>
      <c r="R1774">
        <f t="shared" si="218"/>
        <v>1120</v>
      </c>
      <c r="S1774">
        <f t="shared" si="219"/>
        <v>768</v>
      </c>
      <c r="T1774">
        <f t="shared" si="220"/>
        <v>352</v>
      </c>
      <c r="U1774">
        <f t="shared" si="221"/>
        <v>0</v>
      </c>
      <c r="V1774">
        <f t="shared" si="222"/>
        <v>3200</v>
      </c>
      <c r="W1774">
        <f t="shared" si="223"/>
        <v>3200</v>
      </c>
      <c r="X1774" t="str">
        <f t="shared" si="224"/>
        <v>Yes</v>
      </c>
    </row>
    <row r="1775" spans="1:24">
      <c r="A1775" s="5" t="s">
        <v>151</v>
      </c>
      <c r="B1775" s="5" t="s">
        <v>152</v>
      </c>
      <c r="C1775" s="5">
        <v>480</v>
      </c>
      <c r="D1775" s="7" t="s">
        <v>38</v>
      </c>
      <c r="E1775" s="5">
        <v>29</v>
      </c>
      <c r="F1775" s="5" t="s">
        <v>39</v>
      </c>
      <c r="G1775" s="5" t="s">
        <v>0</v>
      </c>
      <c r="H1775" s="5" t="s">
        <v>22</v>
      </c>
      <c r="I1775" s="5" t="s">
        <v>22</v>
      </c>
      <c r="J1775" s="5" t="s">
        <v>23</v>
      </c>
      <c r="K1775" s="6">
        <v>53.2</v>
      </c>
      <c r="L1775" s="8">
        <v>28</v>
      </c>
      <c r="M1775" s="8">
        <v>35.4</v>
      </c>
      <c r="N1775" s="8">
        <v>30.4</v>
      </c>
      <c r="O1775" s="8">
        <v>6.2</v>
      </c>
      <c r="P1775" s="8">
        <v>0</v>
      </c>
      <c r="Q1775">
        <f t="shared" si="217"/>
        <v>1489.6000000000001</v>
      </c>
      <c r="R1775">
        <f t="shared" si="218"/>
        <v>1883.28</v>
      </c>
      <c r="S1775">
        <f t="shared" si="219"/>
        <v>1617.28</v>
      </c>
      <c r="T1775">
        <f t="shared" si="220"/>
        <v>329.84000000000003</v>
      </c>
      <c r="U1775">
        <f t="shared" si="221"/>
        <v>0</v>
      </c>
      <c r="V1775">
        <f t="shared" si="222"/>
        <v>5320</v>
      </c>
      <c r="W1775">
        <f t="shared" si="223"/>
        <v>5320</v>
      </c>
      <c r="X1775" t="str">
        <f t="shared" si="224"/>
        <v>Yes</v>
      </c>
    </row>
    <row r="1776" spans="1:24">
      <c r="A1776" s="5" t="s">
        <v>151</v>
      </c>
      <c r="B1776" s="5" t="s">
        <v>152</v>
      </c>
      <c r="C1776" s="5">
        <v>480</v>
      </c>
      <c r="D1776" s="7" t="s">
        <v>38</v>
      </c>
      <c r="E1776" s="5">
        <v>29</v>
      </c>
      <c r="F1776" s="5" t="s">
        <v>39</v>
      </c>
      <c r="G1776" s="5" t="s">
        <v>0</v>
      </c>
      <c r="H1776" s="5" t="s">
        <v>22</v>
      </c>
      <c r="I1776" s="5" t="s">
        <v>22</v>
      </c>
      <c r="J1776" s="5" t="s">
        <v>24</v>
      </c>
      <c r="K1776" s="6">
        <v>53.2</v>
      </c>
      <c r="L1776" s="8">
        <v>40</v>
      </c>
      <c r="M1776" s="8">
        <v>60</v>
      </c>
      <c r="N1776" s="8">
        <v>0</v>
      </c>
      <c r="O1776" s="8">
        <v>0</v>
      </c>
      <c r="P1776" s="8">
        <v>0</v>
      </c>
      <c r="Q1776">
        <f t="shared" si="217"/>
        <v>2128</v>
      </c>
      <c r="R1776">
        <f t="shared" si="218"/>
        <v>3192</v>
      </c>
      <c r="S1776">
        <f t="shared" si="219"/>
        <v>0</v>
      </c>
      <c r="T1776">
        <f t="shared" si="220"/>
        <v>0</v>
      </c>
      <c r="U1776">
        <f t="shared" si="221"/>
        <v>0</v>
      </c>
      <c r="V1776">
        <f t="shared" si="222"/>
        <v>5320</v>
      </c>
      <c r="W1776">
        <f t="shared" si="223"/>
        <v>5320</v>
      </c>
      <c r="X1776" t="str">
        <f t="shared" si="224"/>
        <v>Yes</v>
      </c>
    </row>
    <row r="1777" spans="1:24">
      <c r="A1777" s="5" t="s">
        <v>151</v>
      </c>
      <c r="B1777" s="5" t="s">
        <v>152</v>
      </c>
      <c r="C1777" s="5">
        <v>480</v>
      </c>
      <c r="D1777" s="7" t="s">
        <v>38</v>
      </c>
      <c r="E1777" s="5">
        <v>29</v>
      </c>
      <c r="F1777" s="5" t="s">
        <v>39</v>
      </c>
      <c r="G1777" s="5" t="s">
        <v>0</v>
      </c>
      <c r="H1777" s="5" t="s">
        <v>22</v>
      </c>
      <c r="I1777" s="5" t="s">
        <v>22</v>
      </c>
      <c r="J1777" s="5" t="s">
        <v>25</v>
      </c>
      <c r="K1777" s="6">
        <v>53.2</v>
      </c>
      <c r="L1777" s="8">
        <v>60</v>
      </c>
      <c r="M1777" s="8">
        <v>40</v>
      </c>
      <c r="N1777" s="8">
        <v>0</v>
      </c>
      <c r="O1777" s="8">
        <v>0</v>
      </c>
      <c r="P1777" s="8">
        <v>0</v>
      </c>
      <c r="Q1777">
        <f t="shared" si="217"/>
        <v>3192</v>
      </c>
      <c r="R1777">
        <f t="shared" si="218"/>
        <v>2128</v>
      </c>
      <c r="S1777">
        <f t="shared" si="219"/>
        <v>0</v>
      </c>
      <c r="T1777">
        <f t="shared" si="220"/>
        <v>0</v>
      </c>
      <c r="U1777">
        <f t="shared" si="221"/>
        <v>0</v>
      </c>
      <c r="V1777">
        <f t="shared" si="222"/>
        <v>5320</v>
      </c>
      <c r="W1777">
        <f t="shared" si="223"/>
        <v>5320</v>
      </c>
      <c r="X1777" t="str">
        <f t="shared" si="224"/>
        <v>Yes</v>
      </c>
    </row>
    <row r="1778" spans="1:24">
      <c r="A1778" s="5" t="s">
        <v>151</v>
      </c>
      <c r="B1778" s="5" t="s">
        <v>152</v>
      </c>
      <c r="C1778" s="5">
        <v>480</v>
      </c>
      <c r="D1778" s="7" t="s">
        <v>38</v>
      </c>
      <c r="E1778" s="5">
        <v>29</v>
      </c>
      <c r="F1778" s="5" t="s">
        <v>39</v>
      </c>
      <c r="G1778" s="5" t="s">
        <v>0</v>
      </c>
      <c r="H1778" s="5" t="s">
        <v>22</v>
      </c>
      <c r="I1778" s="5" t="s">
        <v>22</v>
      </c>
      <c r="J1778" s="5" t="s">
        <v>26</v>
      </c>
      <c r="K1778" s="6">
        <v>53.2</v>
      </c>
      <c r="L1778" s="10">
        <v>35</v>
      </c>
      <c r="M1778" s="10">
        <v>41</v>
      </c>
      <c r="N1778" s="10">
        <v>20</v>
      </c>
      <c r="O1778" s="10">
        <v>4</v>
      </c>
      <c r="P1778" s="10">
        <v>0</v>
      </c>
      <c r="Q1778">
        <f t="shared" si="217"/>
        <v>1862</v>
      </c>
      <c r="R1778">
        <f t="shared" si="218"/>
        <v>2181.2000000000003</v>
      </c>
      <c r="S1778">
        <f t="shared" si="219"/>
        <v>1064</v>
      </c>
      <c r="T1778">
        <f t="shared" si="220"/>
        <v>212.8</v>
      </c>
      <c r="U1778">
        <f t="shared" si="221"/>
        <v>0</v>
      </c>
      <c r="V1778">
        <f t="shared" si="222"/>
        <v>5320.0000000000009</v>
      </c>
      <c r="W1778">
        <f t="shared" si="223"/>
        <v>5320</v>
      </c>
      <c r="X1778" t="str">
        <f t="shared" si="224"/>
        <v>Yes</v>
      </c>
    </row>
    <row r="1779" spans="1:24">
      <c r="A1779" s="5" t="s">
        <v>151</v>
      </c>
      <c r="B1779" s="5" t="s">
        <v>152</v>
      </c>
      <c r="C1779" s="5">
        <v>480</v>
      </c>
      <c r="D1779" s="7" t="s">
        <v>38</v>
      </c>
      <c r="E1779" s="5">
        <v>30</v>
      </c>
      <c r="F1779" s="5" t="s">
        <v>40</v>
      </c>
      <c r="G1779" s="5" t="s">
        <v>0</v>
      </c>
      <c r="H1779" s="5" t="s">
        <v>22</v>
      </c>
      <c r="I1779" s="5" t="s">
        <v>22</v>
      </c>
      <c r="J1779" s="5" t="s">
        <v>23</v>
      </c>
      <c r="K1779" s="6">
        <v>41.53</v>
      </c>
      <c r="L1779" s="8">
        <v>38.1</v>
      </c>
      <c r="M1779" s="8">
        <v>38.799999999999997</v>
      </c>
      <c r="N1779" s="8">
        <v>22.4</v>
      </c>
      <c r="O1779" s="8">
        <v>0.7</v>
      </c>
      <c r="P1779" s="8">
        <v>0</v>
      </c>
      <c r="Q1779">
        <f t="shared" si="217"/>
        <v>1582.2930000000001</v>
      </c>
      <c r="R1779">
        <f t="shared" si="218"/>
        <v>1611.364</v>
      </c>
      <c r="S1779">
        <f t="shared" si="219"/>
        <v>930.27199999999993</v>
      </c>
      <c r="T1779">
        <f t="shared" si="220"/>
        <v>29.070999999999998</v>
      </c>
      <c r="U1779">
        <f t="shared" si="221"/>
        <v>0</v>
      </c>
      <c r="V1779">
        <f t="shared" si="222"/>
        <v>4153</v>
      </c>
      <c r="W1779">
        <f t="shared" si="223"/>
        <v>4153</v>
      </c>
      <c r="X1779" t="str">
        <f t="shared" si="224"/>
        <v>Yes</v>
      </c>
    </row>
    <row r="1780" spans="1:24">
      <c r="A1780" s="5" t="s">
        <v>151</v>
      </c>
      <c r="B1780" s="5" t="s">
        <v>152</v>
      </c>
      <c r="C1780" s="5">
        <v>480</v>
      </c>
      <c r="D1780" s="7" t="s">
        <v>38</v>
      </c>
      <c r="E1780" s="5">
        <v>30</v>
      </c>
      <c r="F1780" s="5" t="s">
        <v>40</v>
      </c>
      <c r="G1780" s="5" t="s">
        <v>0</v>
      </c>
      <c r="H1780" s="5" t="s">
        <v>22</v>
      </c>
      <c r="I1780" s="5" t="s">
        <v>22</v>
      </c>
      <c r="J1780" s="5" t="s">
        <v>24</v>
      </c>
      <c r="K1780" s="6">
        <v>41.53</v>
      </c>
      <c r="L1780" s="8">
        <v>40</v>
      </c>
      <c r="M1780" s="8">
        <v>44</v>
      </c>
      <c r="N1780" s="8">
        <v>16</v>
      </c>
      <c r="O1780" s="8">
        <v>0</v>
      </c>
      <c r="P1780" s="8">
        <v>0</v>
      </c>
      <c r="Q1780">
        <f t="shared" si="217"/>
        <v>1661.2</v>
      </c>
      <c r="R1780">
        <f t="shared" si="218"/>
        <v>1827.3200000000002</v>
      </c>
      <c r="S1780">
        <f t="shared" si="219"/>
        <v>664.48</v>
      </c>
      <c r="T1780">
        <f t="shared" si="220"/>
        <v>0</v>
      </c>
      <c r="U1780">
        <f t="shared" si="221"/>
        <v>0</v>
      </c>
      <c r="V1780">
        <f t="shared" si="222"/>
        <v>4153</v>
      </c>
      <c r="W1780">
        <f t="shared" si="223"/>
        <v>4153</v>
      </c>
      <c r="X1780" t="str">
        <f t="shared" si="224"/>
        <v>Yes</v>
      </c>
    </row>
    <row r="1781" spans="1:24">
      <c r="A1781" s="5" t="s">
        <v>151</v>
      </c>
      <c r="B1781" s="5" t="s">
        <v>152</v>
      </c>
      <c r="C1781" s="5">
        <v>480</v>
      </c>
      <c r="D1781" s="7" t="s">
        <v>38</v>
      </c>
      <c r="E1781" s="5">
        <v>30</v>
      </c>
      <c r="F1781" s="5" t="s">
        <v>40</v>
      </c>
      <c r="G1781" s="5" t="s">
        <v>0</v>
      </c>
      <c r="H1781" s="5" t="s">
        <v>22</v>
      </c>
      <c r="I1781" s="5" t="s">
        <v>22</v>
      </c>
      <c r="J1781" s="5" t="s">
        <v>25</v>
      </c>
      <c r="K1781" s="6">
        <v>41.53</v>
      </c>
      <c r="L1781" s="8">
        <v>70</v>
      </c>
      <c r="M1781" s="8">
        <v>30</v>
      </c>
      <c r="N1781" s="8">
        <v>0</v>
      </c>
      <c r="O1781" s="8">
        <v>0</v>
      </c>
      <c r="P1781" s="8">
        <v>0</v>
      </c>
      <c r="Q1781">
        <f t="shared" si="217"/>
        <v>2907.1</v>
      </c>
      <c r="R1781">
        <f t="shared" si="218"/>
        <v>1245.9000000000001</v>
      </c>
      <c r="S1781">
        <f t="shared" si="219"/>
        <v>0</v>
      </c>
      <c r="T1781">
        <f t="shared" si="220"/>
        <v>0</v>
      </c>
      <c r="U1781">
        <f t="shared" si="221"/>
        <v>0</v>
      </c>
      <c r="V1781">
        <f t="shared" si="222"/>
        <v>4153</v>
      </c>
      <c r="W1781">
        <f t="shared" si="223"/>
        <v>4153</v>
      </c>
      <c r="X1781" t="str">
        <f t="shared" si="224"/>
        <v>Yes</v>
      </c>
    </row>
    <row r="1782" spans="1:24">
      <c r="A1782" s="5" t="s">
        <v>151</v>
      </c>
      <c r="B1782" s="5" t="s">
        <v>152</v>
      </c>
      <c r="C1782" s="5">
        <v>480</v>
      </c>
      <c r="D1782" s="7" t="s">
        <v>38</v>
      </c>
      <c r="E1782" s="5">
        <v>30</v>
      </c>
      <c r="F1782" s="5" t="s">
        <v>40</v>
      </c>
      <c r="G1782" s="5" t="s">
        <v>0</v>
      </c>
      <c r="H1782" s="5" t="s">
        <v>22</v>
      </c>
      <c r="I1782" s="5" t="s">
        <v>22</v>
      </c>
      <c r="J1782" s="5" t="s">
        <v>26</v>
      </c>
      <c r="K1782" s="6">
        <v>41.53</v>
      </c>
      <c r="L1782" s="10">
        <v>43</v>
      </c>
      <c r="M1782" s="10">
        <v>39</v>
      </c>
      <c r="N1782" s="10">
        <v>18</v>
      </c>
      <c r="O1782" s="10">
        <v>0</v>
      </c>
      <c r="P1782" s="10">
        <v>0</v>
      </c>
      <c r="Q1782">
        <f t="shared" si="217"/>
        <v>1785.79</v>
      </c>
      <c r="R1782">
        <f t="shared" si="218"/>
        <v>1619.67</v>
      </c>
      <c r="S1782">
        <f t="shared" si="219"/>
        <v>747.54</v>
      </c>
      <c r="T1782">
        <f t="shared" si="220"/>
        <v>0</v>
      </c>
      <c r="U1782">
        <f t="shared" si="221"/>
        <v>0</v>
      </c>
      <c r="V1782">
        <f t="shared" si="222"/>
        <v>4153</v>
      </c>
      <c r="W1782">
        <f t="shared" si="223"/>
        <v>4153</v>
      </c>
      <c r="X1782" t="str">
        <f t="shared" si="224"/>
        <v>Yes</v>
      </c>
    </row>
    <row r="1783" spans="1:24">
      <c r="A1783" s="5" t="s">
        <v>151</v>
      </c>
      <c r="B1783" s="5" t="s">
        <v>152</v>
      </c>
      <c r="C1783" s="5">
        <v>480</v>
      </c>
      <c r="D1783" s="7" t="s">
        <v>38</v>
      </c>
      <c r="E1783" s="5">
        <v>31</v>
      </c>
      <c r="F1783" s="5" t="s">
        <v>78</v>
      </c>
      <c r="G1783" s="5" t="s">
        <v>0</v>
      </c>
      <c r="H1783" s="5" t="s">
        <v>22</v>
      </c>
      <c r="I1783" s="5" t="s">
        <v>22</v>
      </c>
      <c r="J1783" s="5" t="s">
        <v>23</v>
      </c>
      <c r="K1783" s="6">
        <v>19</v>
      </c>
      <c r="L1783" s="8">
        <v>22.1</v>
      </c>
      <c r="M1783" s="8">
        <v>44.1</v>
      </c>
      <c r="N1783" s="8">
        <v>32.299999999999997</v>
      </c>
      <c r="O1783" s="8">
        <v>1.5</v>
      </c>
      <c r="P1783" s="8">
        <v>0</v>
      </c>
      <c r="Q1783">
        <f t="shared" si="217"/>
        <v>419.90000000000003</v>
      </c>
      <c r="R1783">
        <f t="shared" si="218"/>
        <v>837.9</v>
      </c>
      <c r="S1783">
        <f t="shared" si="219"/>
        <v>613.69999999999993</v>
      </c>
      <c r="T1783">
        <f t="shared" si="220"/>
        <v>28.5</v>
      </c>
      <c r="U1783">
        <f t="shared" si="221"/>
        <v>0</v>
      </c>
      <c r="V1783">
        <f t="shared" si="222"/>
        <v>1900</v>
      </c>
      <c r="W1783">
        <f t="shared" si="223"/>
        <v>1900</v>
      </c>
      <c r="X1783" t="str">
        <f t="shared" si="224"/>
        <v>Yes</v>
      </c>
    </row>
    <row r="1784" spans="1:24">
      <c r="A1784" s="5" t="s">
        <v>151</v>
      </c>
      <c r="B1784" s="5" t="s">
        <v>152</v>
      </c>
      <c r="C1784" s="5">
        <v>480</v>
      </c>
      <c r="D1784" s="7" t="s">
        <v>38</v>
      </c>
      <c r="E1784" s="5">
        <v>31</v>
      </c>
      <c r="F1784" s="5" t="s">
        <v>78</v>
      </c>
      <c r="G1784" s="5" t="s">
        <v>0</v>
      </c>
      <c r="H1784" s="5" t="s">
        <v>22</v>
      </c>
      <c r="I1784" s="5" t="s">
        <v>22</v>
      </c>
      <c r="J1784" s="5" t="s">
        <v>24</v>
      </c>
      <c r="K1784" s="6">
        <v>19</v>
      </c>
      <c r="L1784" s="8">
        <v>40</v>
      </c>
      <c r="M1784" s="8">
        <v>46.7</v>
      </c>
      <c r="N1784" s="8">
        <v>13.3</v>
      </c>
      <c r="O1784" s="8">
        <v>0</v>
      </c>
      <c r="P1784" s="8">
        <v>0</v>
      </c>
      <c r="Q1784">
        <f t="shared" si="217"/>
        <v>760</v>
      </c>
      <c r="R1784">
        <f t="shared" si="218"/>
        <v>887.30000000000007</v>
      </c>
      <c r="S1784">
        <f t="shared" si="219"/>
        <v>252.70000000000002</v>
      </c>
      <c r="T1784">
        <f t="shared" si="220"/>
        <v>0</v>
      </c>
      <c r="U1784">
        <f t="shared" si="221"/>
        <v>0</v>
      </c>
      <c r="V1784">
        <f t="shared" si="222"/>
        <v>1900.0000000000002</v>
      </c>
      <c r="W1784">
        <f t="shared" si="223"/>
        <v>1900</v>
      </c>
      <c r="X1784" t="str">
        <f t="shared" si="224"/>
        <v>Yes</v>
      </c>
    </row>
    <row r="1785" spans="1:24">
      <c r="A1785" s="5" t="s">
        <v>151</v>
      </c>
      <c r="B1785" s="5" t="s">
        <v>152</v>
      </c>
      <c r="C1785" s="5">
        <v>480</v>
      </c>
      <c r="D1785" s="7" t="s">
        <v>38</v>
      </c>
      <c r="E1785" s="5">
        <v>31</v>
      </c>
      <c r="F1785" s="5" t="s">
        <v>78</v>
      </c>
      <c r="G1785" s="5" t="s">
        <v>0</v>
      </c>
      <c r="H1785" s="5" t="s">
        <v>22</v>
      </c>
      <c r="I1785" s="5" t="s">
        <v>22</v>
      </c>
      <c r="J1785" s="5" t="s">
        <v>25</v>
      </c>
      <c r="K1785" s="6">
        <v>19</v>
      </c>
      <c r="L1785" s="8">
        <v>50</v>
      </c>
      <c r="M1785" s="8">
        <v>50</v>
      </c>
      <c r="N1785" s="8">
        <v>0</v>
      </c>
      <c r="O1785" s="8">
        <v>0</v>
      </c>
      <c r="P1785" s="8">
        <v>0</v>
      </c>
      <c r="Q1785">
        <f t="shared" si="217"/>
        <v>950</v>
      </c>
      <c r="R1785">
        <f t="shared" si="218"/>
        <v>950</v>
      </c>
      <c r="S1785">
        <f t="shared" si="219"/>
        <v>0</v>
      </c>
      <c r="T1785">
        <f t="shared" si="220"/>
        <v>0</v>
      </c>
      <c r="U1785">
        <f t="shared" si="221"/>
        <v>0</v>
      </c>
      <c r="V1785">
        <f t="shared" si="222"/>
        <v>1900</v>
      </c>
      <c r="W1785">
        <f t="shared" si="223"/>
        <v>1900</v>
      </c>
      <c r="X1785" t="str">
        <f t="shared" si="224"/>
        <v>Yes</v>
      </c>
    </row>
    <row r="1786" spans="1:24">
      <c r="A1786" s="5" t="s">
        <v>151</v>
      </c>
      <c r="B1786" s="5" t="s">
        <v>152</v>
      </c>
      <c r="C1786" s="5">
        <v>480</v>
      </c>
      <c r="D1786" s="7" t="s">
        <v>38</v>
      </c>
      <c r="E1786" s="5">
        <v>31</v>
      </c>
      <c r="F1786" s="5" t="s">
        <v>78</v>
      </c>
      <c r="G1786" s="5" t="s">
        <v>0</v>
      </c>
      <c r="H1786" s="5" t="s">
        <v>22</v>
      </c>
      <c r="I1786" s="5" t="s">
        <v>22</v>
      </c>
      <c r="J1786" s="5" t="s">
        <v>26</v>
      </c>
      <c r="K1786" s="6">
        <v>19</v>
      </c>
      <c r="L1786" s="10">
        <v>30</v>
      </c>
      <c r="M1786" s="10">
        <v>45</v>
      </c>
      <c r="N1786" s="10">
        <v>24</v>
      </c>
      <c r="O1786" s="10">
        <v>1</v>
      </c>
      <c r="P1786" s="10">
        <v>0</v>
      </c>
      <c r="Q1786">
        <f t="shared" si="217"/>
        <v>570</v>
      </c>
      <c r="R1786">
        <f t="shared" si="218"/>
        <v>855</v>
      </c>
      <c r="S1786">
        <f t="shared" si="219"/>
        <v>456</v>
      </c>
      <c r="T1786">
        <f t="shared" si="220"/>
        <v>19</v>
      </c>
      <c r="U1786">
        <f t="shared" si="221"/>
        <v>0</v>
      </c>
      <c r="V1786">
        <f t="shared" si="222"/>
        <v>1900</v>
      </c>
      <c r="W1786">
        <f t="shared" si="223"/>
        <v>1900</v>
      </c>
      <c r="X1786" t="str">
        <f t="shared" si="224"/>
        <v>Yes</v>
      </c>
    </row>
    <row r="1787" spans="1:24">
      <c r="A1787" s="5" t="s">
        <v>151</v>
      </c>
      <c r="B1787" s="5" t="s">
        <v>152</v>
      </c>
      <c r="C1787" s="5">
        <v>480</v>
      </c>
      <c r="D1787" s="7" t="s">
        <v>38</v>
      </c>
      <c r="E1787" s="5">
        <v>33</v>
      </c>
      <c r="F1787" s="5" t="s">
        <v>79</v>
      </c>
      <c r="G1787" s="5" t="s">
        <v>0</v>
      </c>
      <c r="H1787" s="5" t="s">
        <v>22</v>
      </c>
      <c r="I1787" s="5" t="s">
        <v>22</v>
      </c>
      <c r="J1787" s="5" t="s">
        <v>23</v>
      </c>
      <c r="K1787" s="6">
        <v>11.2</v>
      </c>
      <c r="L1787" s="8">
        <v>21.1</v>
      </c>
      <c r="M1787" s="8">
        <v>52.6</v>
      </c>
      <c r="N1787" s="8">
        <v>21</v>
      </c>
      <c r="O1787" s="8">
        <v>5.3</v>
      </c>
      <c r="P1787" s="8">
        <v>0</v>
      </c>
      <c r="Q1787">
        <f t="shared" si="217"/>
        <v>236.32</v>
      </c>
      <c r="R1787">
        <f t="shared" si="218"/>
        <v>589.12</v>
      </c>
      <c r="S1787">
        <f t="shared" si="219"/>
        <v>235.2</v>
      </c>
      <c r="T1787">
        <f t="shared" si="220"/>
        <v>59.359999999999992</v>
      </c>
      <c r="U1787">
        <f t="shared" si="221"/>
        <v>0</v>
      </c>
      <c r="V1787">
        <f t="shared" si="222"/>
        <v>1120</v>
      </c>
      <c r="W1787">
        <f t="shared" si="223"/>
        <v>1120</v>
      </c>
      <c r="X1787" t="str">
        <f t="shared" si="224"/>
        <v>Yes</v>
      </c>
    </row>
    <row r="1788" spans="1:24">
      <c r="A1788" s="5" t="s">
        <v>151</v>
      </c>
      <c r="B1788" s="5" t="s">
        <v>152</v>
      </c>
      <c r="C1788" s="5">
        <v>480</v>
      </c>
      <c r="D1788" s="7" t="s">
        <v>38</v>
      </c>
      <c r="E1788" s="5">
        <v>33</v>
      </c>
      <c r="F1788" s="5" t="s">
        <v>79</v>
      </c>
      <c r="G1788" s="5" t="s">
        <v>0</v>
      </c>
      <c r="H1788" s="5" t="s">
        <v>22</v>
      </c>
      <c r="I1788" s="5" t="s">
        <v>22</v>
      </c>
      <c r="J1788" s="5" t="s">
        <v>24</v>
      </c>
      <c r="K1788" s="6">
        <v>11.2</v>
      </c>
      <c r="L1788" s="8">
        <v>20</v>
      </c>
      <c r="M1788" s="8">
        <v>80</v>
      </c>
      <c r="N1788" s="8">
        <v>0</v>
      </c>
      <c r="O1788" s="8">
        <v>0</v>
      </c>
      <c r="P1788" s="8">
        <v>0</v>
      </c>
      <c r="Q1788">
        <f t="shared" si="217"/>
        <v>224</v>
      </c>
      <c r="R1788">
        <f t="shared" si="218"/>
        <v>896</v>
      </c>
      <c r="S1788">
        <f t="shared" si="219"/>
        <v>0</v>
      </c>
      <c r="T1788">
        <f t="shared" si="220"/>
        <v>0</v>
      </c>
      <c r="U1788">
        <f t="shared" si="221"/>
        <v>0</v>
      </c>
      <c r="V1788">
        <f t="shared" si="222"/>
        <v>1120</v>
      </c>
      <c r="W1788">
        <f t="shared" si="223"/>
        <v>1120</v>
      </c>
      <c r="X1788" t="str">
        <f t="shared" si="224"/>
        <v>Yes</v>
      </c>
    </row>
    <row r="1789" spans="1:24">
      <c r="A1789" s="5" t="s">
        <v>151</v>
      </c>
      <c r="B1789" s="5" t="s">
        <v>152</v>
      </c>
      <c r="C1789" s="5">
        <v>480</v>
      </c>
      <c r="D1789" s="7" t="s">
        <v>38</v>
      </c>
      <c r="E1789" s="5">
        <v>33</v>
      </c>
      <c r="F1789" s="5" t="s">
        <v>79</v>
      </c>
      <c r="G1789" s="5" t="s">
        <v>0</v>
      </c>
      <c r="H1789" s="5" t="s">
        <v>22</v>
      </c>
      <c r="I1789" s="5" t="s">
        <v>22</v>
      </c>
      <c r="J1789" s="5" t="s">
        <v>25</v>
      </c>
      <c r="K1789" s="6">
        <v>11.2</v>
      </c>
      <c r="L1789" s="8">
        <v>20</v>
      </c>
      <c r="M1789" s="8">
        <v>80</v>
      </c>
      <c r="N1789" s="8">
        <v>0</v>
      </c>
      <c r="O1789" s="8">
        <v>0</v>
      </c>
      <c r="P1789" s="8">
        <v>0</v>
      </c>
      <c r="Q1789">
        <f t="shared" si="217"/>
        <v>224</v>
      </c>
      <c r="R1789">
        <f t="shared" si="218"/>
        <v>896</v>
      </c>
      <c r="S1789">
        <f t="shared" si="219"/>
        <v>0</v>
      </c>
      <c r="T1789">
        <f t="shared" si="220"/>
        <v>0</v>
      </c>
      <c r="U1789">
        <f t="shared" si="221"/>
        <v>0</v>
      </c>
      <c r="V1789">
        <f t="shared" si="222"/>
        <v>1120</v>
      </c>
      <c r="W1789">
        <f t="shared" si="223"/>
        <v>1120</v>
      </c>
      <c r="X1789" t="str">
        <f t="shared" si="224"/>
        <v>Yes</v>
      </c>
    </row>
    <row r="1790" spans="1:24">
      <c r="A1790" s="5" t="s">
        <v>151</v>
      </c>
      <c r="B1790" s="5" t="s">
        <v>152</v>
      </c>
      <c r="C1790" s="5">
        <v>480</v>
      </c>
      <c r="D1790" s="7" t="s">
        <v>38</v>
      </c>
      <c r="E1790" s="5">
        <v>33</v>
      </c>
      <c r="F1790" s="5" t="s">
        <v>79</v>
      </c>
      <c r="G1790" s="5" t="s">
        <v>0</v>
      </c>
      <c r="H1790" s="5" t="s">
        <v>22</v>
      </c>
      <c r="I1790" s="5" t="s">
        <v>22</v>
      </c>
      <c r="J1790" s="5" t="s">
        <v>26</v>
      </c>
      <c r="K1790" s="6">
        <v>11.2</v>
      </c>
      <c r="L1790" s="10">
        <v>21</v>
      </c>
      <c r="M1790" s="10">
        <v>62</v>
      </c>
      <c r="N1790" s="10">
        <v>14</v>
      </c>
      <c r="O1790" s="10">
        <v>3</v>
      </c>
      <c r="P1790" s="10">
        <v>0</v>
      </c>
      <c r="Q1790">
        <f t="shared" si="217"/>
        <v>235.2</v>
      </c>
      <c r="R1790">
        <f t="shared" si="218"/>
        <v>694.4</v>
      </c>
      <c r="S1790">
        <f t="shared" si="219"/>
        <v>156.79999999999998</v>
      </c>
      <c r="T1790">
        <f t="shared" si="220"/>
        <v>33.599999999999994</v>
      </c>
      <c r="U1790">
        <f t="shared" si="221"/>
        <v>0</v>
      </c>
      <c r="V1790">
        <f t="shared" si="222"/>
        <v>1119.9999999999998</v>
      </c>
      <c r="W1790">
        <f t="shared" si="223"/>
        <v>1120</v>
      </c>
      <c r="X1790" t="str">
        <f t="shared" si="224"/>
        <v>Yes</v>
      </c>
    </row>
    <row r="1791" spans="1:24">
      <c r="A1791" s="5" t="s">
        <v>151</v>
      </c>
      <c r="B1791" s="5" t="s">
        <v>152</v>
      </c>
      <c r="C1791" s="5">
        <v>480</v>
      </c>
      <c r="D1791" s="7" t="s">
        <v>38</v>
      </c>
      <c r="E1791" s="5">
        <v>35</v>
      </c>
      <c r="F1791" s="5" t="s">
        <v>42</v>
      </c>
      <c r="G1791" s="5" t="s">
        <v>0</v>
      </c>
      <c r="H1791" s="5" t="s">
        <v>22</v>
      </c>
      <c r="I1791" s="5" t="s">
        <v>22</v>
      </c>
      <c r="J1791" s="5" t="s">
        <v>23</v>
      </c>
      <c r="K1791" s="6">
        <v>15.86</v>
      </c>
      <c r="L1791" s="8">
        <v>22.4</v>
      </c>
      <c r="M1791" s="8">
        <v>49</v>
      </c>
      <c r="N1791" s="8">
        <v>20.399999999999999</v>
      </c>
      <c r="O1791" s="8">
        <v>8.1999999999999993</v>
      </c>
      <c r="P1791" s="8">
        <v>0</v>
      </c>
      <c r="Q1791">
        <f t="shared" si="217"/>
        <v>355.26399999999995</v>
      </c>
      <c r="R1791">
        <f t="shared" si="218"/>
        <v>777.14</v>
      </c>
      <c r="S1791">
        <f t="shared" si="219"/>
        <v>323.54399999999998</v>
      </c>
      <c r="T1791">
        <f t="shared" si="220"/>
        <v>130.05199999999999</v>
      </c>
      <c r="U1791">
        <f t="shared" si="221"/>
        <v>0</v>
      </c>
      <c r="V1791">
        <f t="shared" si="222"/>
        <v>1585.9999999999998</v>
      </c>
      <c r="W1791">
        <f t="shared" si="223"/>
        <v>1586</v>
      </c>
      <c r="X1791" t="str">
        <f t="shared" si="224"/>
        <v>Yes</v>
      </c>
    </row>
    <row r="1792" spans="1:24">
      <c r="A1792" s="5" t="s">
        <v>151</v>
      </c>
      <c r="B1792" s="5" t="s">
        <v>152</v>
      </c>
      <c r="C1792" s="5">
        <v>480</v>
      </c>
      <c r="D1792" s="7" t="s">
        <v>38</v>
      </c>
      <c r="E1792" s="5">
        <v>35</v>
      </c>
      <c r="F1792" s="5" t="s">
        <v>42</v>
      </c>
      <c r="G1792" s="5" t="s">
        <v>0</v>
      </c>
      <c r="H1792" s="5" t="s">
        <v>22</v>
      </c>
      <c r="I1792" s="5" t="s">
        <v>22</v>
      </c>
      <c r="J1792" s="5" t="s">
        <v>24</v>
      </c>
      <c r="K1792" s="6">
        <v>15.86</v>
      </c>
      <c r="L1792" s="8">
        <v>33.299999999999997</v>
      </c>
      <c r="M1792" s="8">
        <v>53.4</v>
      </c>
      <c r="N1792" s="8">
        <v>13.3</v>
      </c>
      <c r="O1792" s="8">
        <v>0</v>
      </c>
      <c r="P1792" s="8">
        <v>0</v>
      </c>
      <c r="Q1792">
        <f t="shared" si="217"/>
        <v>528.13799999999992</v>
      </c>
      <c r="R1792">
        <f t="shared" si="218"/>
        <v>846.92399999999998</v>
      </c>
      <c r="S1792">
        <f t="shared" si="219"/>
        <v>210.93800000000002</v>
      </c>
      <c r="T1792">
        <f t="shared" si="220"/>
        <v>0</v>
      </c>
      <c r="U1792">
        <f t="shared" si="221"/>
        <v>0</v>
      </c>
      <c r="V1792">
        <f t="shared" si="222"/>
        <v>1586</v>
      </c>
      <c r="W1792">
        <f t="shared" si="223"/>
        <v>1586</v>
      </c>
      <c r="X1792" t="str">
        <f t="shared" si="224"/>
        <v>Yes</v>
      </c>
    </row>
    <row r="1793" spans="1:24">
      <c r="A1793" s="5" t="s">
        <v>151</v>
      </c>
      <c r="B1793" s="5" t="s">
        <v>152</v>
      </c>
      <c r="C1793" s="5">
        <v>480</v>
      </c>
      <c r="D1793" s="7" t="s">
        <v>38</v>
      </c>
      <c r="E1793" s="5">
        <v>35</v>
      </c>
      <c r="F1793" s="5" t="s">
        <v>42</v>
      </c>
      <c r="G1793" s="5" t="s">
        <v>0</v>
      </c>
      <c r="H1793" s="5" t="s">
        <v>22</v>
      </c>
      <c r="I1793" s="5" t="s">
        <v>22</v>
      </c>
      <c r="J1793" s="5" t="s">
        <v>25</v>
      </c>
      <c r="K1793" s="6">
        <v>15.86</v>
      </c>
      <c r="L1793" s="8">
        <v>60</v>
      </c>
      <c r="M1793" s="8">
        <v>40</v>
      </c>
      <c r="N1793" s="8">
        <v>0</v>
      </c>
      <c r="O1793" s="8">
        <v>0</v>
      </c>
      <c r="P1793" s="8">
        <v>0</v>
      </c>
      <c r="Q1793">
        <f t="shared" si="217"/>
        <v>951.59999999999991</v>
      </c>
      <c r="R1793">
        <f t="shared" si="218"/>
        <v>634.4</v>
      </c>
      <c r="S1793">
        <f t="shared" si="219"/>
        <v>0</v>
      </c>
      <c r="T1793">
        <f t="shared" si="220"/>
        <v>0</v>
      </c>
      <c r="U1793">
        <f t="shared" si="221"/>
        <v>0</v>
      </c>
      <c r="V1793">
        <f t="shared" si="222"/>
        <v>1586</v>
      </c>
      <c r="W1793">
        <f t="shared" si="223"/>
        <v>1586</v>
      </c>
      <c r="X1793" t="str">
        <f t="shared" si="224"/>
        <v>Yes</v>
      </c>
    </row>
    <row r="1794" spans="1:24">
      <c r="A1794" s="5" t="s">
        <v>151</v>
      </c>
      <c r="B1794" s="5" t="s">
        <v>152</v>
      </c>
      <c r="C1794" s="5">
        <v>480</v>
      </c>
      <c r="D1794" s="7" t="s">
        <v>38</v>
      </c>
      <c r="E1794" s="5">
        <v>35</v>
      </c>
      <c r="F1794" s="5" t="s">
        <v>42</v>
      </c>
      <c r="G1794" s="5" t="s">
        <v>0</v>
      </c>
      <c r="H1794" s="5" t="s">
        <v>22</v>
      </c>
      <c r="I1794" s="5" t="s">
        <v>22</v>
      </c>
      <c r="J1794" s="5" t="s">
        <v>26</v>
      </c>
      <c r="K1794" s="6">
        <v>15.86</v>
      </c>
      <c r="L1794" s="10">
        <v>30</v>
      </c>
      <c r="M1794" s="10">
        <v>49</v>
      </c>
      <c r="N1794" s="10">
        <v>16</v>
      </c>
      <c r="O1794" s="10">
        <v>5</v>
      </c>
      <c r="P1794" s="10">
        <v>0</v>
      </c>
      <c r="Q1794">
        <f t="shared" si="217"/>
        <v>475.79999999999995</v>
      </c>
      <c r="R1794">
        <f t="shared" si="218"/>
        <v>777.14</v>
      </c>
      <c r="S1794">
        <f t="shared" si="219"/>
        <v>253.76</v>
      </c>
      <c r="T1794">
        <f t="shared" si="220"/>
        <v>79.3</v>
      </c>
      <c r="U1794">
        <f t="shared" si="221"/>
        <v>0</v>
      </c>
      <c r="V1794">
        <f t="shared" si="222"/>
        <v>1586</v>
      </c>
      <c r="W1794">
        <f t="shared" si="223"/>
        <v>1586</v>
      </c>
      <c r="X1794" t="str">
        <f t="shared" si="224"/>
        <v>Yes</v>
      </c>
    </row>
    <row r="1795" spans="1:24">
      <c r="A1795" s="5" t="s">
        <v>154</v>
      </c>
      <c r="B1795" s="5" t="s">
        <v>155</v>
      </c>
      <c r="C1795" s="5">
        <v>490</v>
      </c>
      <c r="D1795" s="7" t="s">
        <v>38</v>
      </c>
      <c r="E1795" s="5">
        <v>34</v>
      </c>
      <c r="F1795" s="5" t="s">
        <v>41</v>
      </c>
      <c r="G1795" s="5" t="s">
        <v>0</v>
      </c>
      <c r="H1795" s="5" t="s">
        <v>22</v>
      </c>
      <c r="I1795" s="5" t="s">
        <v>22</v>
      </c>
      <c r="J1795" s="5" t="s">
        <v>23</v>
      </c>
      <c r="K1795" s="6">
        <v>24.29</v>
      </c>
      <c r="L1795" s="8">
        <v>3.1</v>
      </c>
      <c r="M1795" s="8">
        <v>21.6</v>
      </c>
      <c r="N1795" s="8">
        <v>36.1</v>
      </c>
      <c r="O1795" s="8">
        <v>28.9</v>
      </c>
      <c r="P1795" s="8">
        <v>10.3</v>
      </c>
      <c r="Q1795">
        <f t="shared" si="217"/>
        <v>75.299000000000007</v>
      </c>
      <c r="R1795">
        <f t="shared" si="218"/>
        <v>524.66399999999999</v>
      </c>
      <c r="S1795">
        <f t="shared" si="219"/>
        <v>876.86900000000003</v>
      </c>
      <c r="T1795">
        <f t="shared" si="220"/>
        <v>701.98099999999999</v>
      </c>
      <c r="U1795">
        <f t="shared" si="221"/>
        <v>250.18700000000001</v>
      </c>
      <c r="V1795">
        <f t="shared" si="222"/>
        <v>2429</v>
      </c>
      <c r="W1795">
        <f t="shared" si="223"/>
        <v>2429</v>
      </c>
      <c r="X1795" t="str">
        <f t="shared" si="224"/>
        <v>Yes</v>
      </c>
    </row>
    <row r="1796" spans="1:24">
      <c r="A1796" s="5" t="s">
        <v>154</v>
      </c>
      <c r="B1796" s="5" t="s">
        <v>155</v>
      </c>
      <c r="C1796" s="5">
        <v>490</v>
      </c>
      <c r="D1796" s="7" t="s">
        <v>38</v>
      </c>
      <c r="E1796" s="5">
        <v>34</v>
      </c>
      <c r="F1796" s="5" t="s">
        <v>41</v>
      </c>
      <c r="G1796" s="5" t="s">
        <v>0</v>
      </c>
      <c r="H1796" s="5" t="s">
        <v>22</v>
      </c>
      <c r="I1796" s="5" t="s">
        <v>22</v>
      </c>
      <c r="J1796" s="5" t="s">
        <v>24</v>
      </c>
      <c r="K1796" s="6">
        <v>24.29</v>
      </c>
      <c r="L1796" s="8">
        <v>0</v>
      </c>
      <c r="M1796" s="8">
        <v>10</v>
      </c>
      <c r="N1796" s="8">
        <v>90</v>
      </c>
      <c r="O1796" s="8">
        <v>0</v>
      </c>
      <c r="P1796" s="8">
        <v>0</v>
      </c>
      <c r="Q1796">
        <f t="shared" ref="Q1796:Q1859" si="225">L1796*$K1796</f>
        <v>0</v>
      </c>
      <c r="R1796">
        <f t="shared" ref="R1796:R1859" si="226">M1796*$K1796</f>
        <v>242.89999999999998</v>
      </c>
      <c r="S1796">
        <f t="shared" ref="S1796:S1859" si="227">N1796*$K1796</f>
        <v>2186.1</v>
      </c>
      <c r="T1796">
        <f t="shared" ref="T1796:T1859" si="228">O1796*$K1796</f>
        <v>0</v>
      </c>
      <c r="U1796">
        <f t="shared" ref="U1796:U1859" si="229">P1796*$K1796</f>
        <v>0</v>
      </c>
      <c r="V1796">
        <f t="shared" ref="V1796:V1859" si="230">SUM(Q1796:U1796)</f>
        <v>2429</v>
      </c>
      <c r="W1796">
        <f t="shared" ref="W1796:W1859" si="231">K1796*100</f>
        <v>2429</v>
      </c>
      <c r="X1796" t="str">
        <f t="shared" ref="X1796:X1859" si="232">IF(V1796=W1796,"Yes","No")</f>
        <v>Yes</v>
      </c>
    </row>
    <row r="1797" spans="1:24">
      <c r="A1797" s="5" t="s">
        <v>154</v>
      </c>
      <c r="B1797" s="5" t="s">
        <v>155</v>
      </c>
      <c r="C1797" s="5">
        <v>490</v>
      </c>
      <c r="D1797" s="7" t="s">
        <v>38</v>
      </c>
      <c r="E1797" s="5">
        <v>34</v>
      </c>
      <c r="F1797" s="5" t="s">
        <v>41</v>
      </c>
      <c r="G1797" s="5" t="s">
        <v>0</v>
      </c>
      <c r="H1797" s="5" t="s">
        <v>22</v>
      </c>
      <c r="I1797" s="5" t="s">
        <v>22</v>
      </c>
      <c r="J1797" s="5" t="s">
        <v>25</v>
      </c>
      <c r="K1797" s="6">
        <v>24.29</v>
      </c>
      <c r="L1797" s="8">
        <v>0</v>
      </c>
      <c r="M1797" s="8">
        <v>40</v>
      </c>
      <c r="N1797" s="8">
        <v>60</v>
      </c>
      <c r="O1797" s="8">
        <v>0</v>
      </c>
      <c r="P1797" s="8">
        <v>0</v>
      </c>
      <c r="Q1797">
        <f t="shared" si="225"/>
        <v>0</v>
      </c>
      <c r="R1797">
        <f t="shared" si="226"/>
        <v>971.59999999999991</v>
      </c>
      <c r="S1797">
        <f t="shared" si="227"/>
        <v>1457.3999999999999</v>
      </c>
      <c r="T1797">
        <f t="shared" si="228"/>
        <v>0</v>
      </c>
      <c r="U1797">
        <f t="shared" si="229"/>
        <v>0</v>
      </c>
      <c r="V1797">
        <f t="shared" si="230"/>
        <v>2429</v>
      </c>
      <c r="W1797">
        <f t="shared" si="231"/>
        <v>2429</v>
      </c>
      <c r="X1797" t="str">
        <f t="shared" si="232"/>
        <v>Yes</v>
      </c>
    </row>
    <row r="1798" spans="1:24">
      <c r="A1798" s="5" t="s">
        <v>154</v>
      </c>
      <c r="B1798" s="5" t="s">
        <v>155</v>
      </c>
      <c r="C1798" s="5">
        <v>490</v>
      </c>
      <c r="D1798" s="7" t="s">
        <v>38</v>
      </c>
      <c r="E1798" s="5">
        <v>34</v>
      </c>
      <c r="F1798" s="5" t="s">
        <v>41</v>
      </c>
      <c r="G1798" s="5" t="s">
        <v>0</v>
      </c>
      <c r="H1798" s="5" t="s">
        <v>22</v>
      </c>
      <c r="I1798" s="5" t="s">
        <v>22</v>
      </c>
      <c r="J1798" s="5" t="s">
        <v>26</v>
      </c>
      <c r="K1798" s="6">
        <v>24.29</v>
      </c>
      <c r="L1798" s="10">
        <v>2</v>
      </c>
      <c r="M1798" s="10">
        <v>22</v>
      </c>
      <c r="N1798" s="10">
        <v>51</v>
      </c>
      <c r="O1798" s="10">
        <v>18</v>
      </c>
      <c r="P1798" s="10">
        <v>7</v>
      </c>
      <c r="Q1798">
        <f t="shared" si="225"/>
        <v>48.58</v>
      </c>
      <c r="R1798">
        <f t="shared" si="226"/>
        <v>534.38</v>
      </c>
      <c r="S1798">
        <f t="shared" si="227"/>
        <v>1238.79</v>
      </c>
      <c r="T1798">
        <f t="shared" si="228"/>
        <v>437.21999999999997</v>
      </c>
      <c r="U1798">
        <f t="shared" si="229"/>
        <v>170.03</v>
      </c>
      <c r="V1798">
        <f t="shared" si="230"/>
        <v>2429</v>
      </c>
      <c r="W1798">
        <f t="shared" si="231"/>
        <v>2429</v>
      </c>
      <c r="X1798" t="str">
        <f t="shared" si="232"/>
        <v>Yes</v>
      </c>
    </row>
    <row r="1799" spans="1:24">
      <c r="A1799" s="5" t="s">
        <v>154</v>
      </c>
      <c r="B1799" s="5" t="s">
        <v>155</v>
      </c>
      <c r="C1799" s="5">
        <v>490</v>
      </c>
      <c r="D1799" s="7" t="s">
        <v>38</v>
      </c>
      <c r="E1799" s="5">
        <v>35</v>
      </c>
      <c r="F1799" s="5" t="s">
        <v>42</v>
      </c>
      <c r="G1799" s="5" t="s">
        <v>0</v>
      </c>
      <c r="H1799" s="5" t="s">
        <v>22</v>
      </c>
      <c r="I1799" s="5" t="s">
        <v>22</v>
      </c>
      <c r="J1799" s="5" t="s">
        <v>23</v>
      </c>
      <c r="K1799" s="6">
        <v>26.1</v>
      </c>
      <c r="L1799" s="8">
        <v>9.9</v>
      </c>
      <c r="M1799" s="8">
        <v>23.4</v>
      </c>
      <c r="N1799" s="8">
        <v>39.5</v>
      </c>
      <c r="O1799" s="8">
        <v>21</v>
      </c>
      <c r="P1799" s="8">
        <v>6.2</v>
      </c>
      <c r="Q1799">
        <f t="shared" si="225"/>
        <v>258.39000000000004</v>
      </c>
      <c r="R1799">
        <f t="shared" si="226"/>
        <v>610.74</v>
      </c>
      <c r="S1799">
        <f t="shared" si="227"/>
        <v>1030.95</v>
      </c>
      <c r="T1799">
        <f t="shared" si="228"/>
        <v>548.1</v>
      </c>
      <c r="U1799">
        <f t="shared" si="229"/>
        <v>161.82000000000002</v>
      </c>
      <c r="V1799">
        <f t="shared" si="230"/>
        <v>2610.0000000000005</v>
      </c>
      <c r="W1799">
        <f t="shared" si="231"/>
        <v>2610</v>
      </c>
      <c r="X1799" t="str">
        <f t="shared" si="232"/>
        <v>Yes</v>
      </c>
    </row>
    <row r="1800" spans="1:24">
      <c r="A1800" s="5" t="s">
        <v>154</v>
      </c>
      <c r="B1800" s="5" t="s">
        <v>155</v>
      </c>
      <c r="C1800" s="5">
        <v>490</v>
      </c>
      <c r="D1800" s="7" t="s">
        <v>38</v>
      </c>
      <c r="E1800" s="5">
        <v>35</v>
      </c>
      <c r="F1800" s="5" t="s">
        <v>42</v>
      </c>
      <c r="G1800" s="5" t="s">
        <v>0</v>
      </c>
      <c r="H1800" s="5" t="s">
        <v>22</v>
      </c>
      <c r="I1800" s="5" t="s">
        <v>22</v>
      </c>
      <c r="J1800" s="5" t="s">
        <v>24</v>
      </c>
      <c r="K1800" s="6">
        <v>26.1</v>
      </c>
      <c r="L1800" s="8">
        <v>30</v>
      </c>
      <c r="M1800" s="8">
        <v>20</v>
      </c>
      <c r="N1800" s="8">
        <v>30</v>
      </c>
      <c r="O1800" s="8">
        <v>0</v>
      </c>
      <c r="P1800" s="8">
        <v>20</v>
      </c>
      <c r="Q1800">
        <f t="shared" si="225"/>
        <v>783</v>
      </c>
      <c r="R1800">
        <f t="shared" si="226"/>
        <v>522</v>
      </c>
      <c r="S1800">
        <f t="shared" si="227"/>
        <v>783</v>
      </c>
      <c r="T1800">
        <f t="shared" si="228"/>
        <v>0</v>
      </c>
      <c r="U1800">
        <f t="shared" si="229"/>
        <v>522</v>
      </c>
      <c r="V1800">
        <f t="shared" si="230"/>
        <v>2610</v>
      </c>
      <c r="W1800">
        <f t="shared" si="231"/>
        <v>2610</v>
      </c>
      <c r="X1800" t="str">
        <f t="shared" si="232"/>
        <v>Yes</v>
      </c>
    </row>
    <row r="1801" spans="1:24">
      <c r="A1801" s="5" t="s">
        <v>154</v>
      </c>
      <c r="B1801" s="5" t="s">
        <v>155</v>
      </c>
      <c r="C1801" s="5">
        <v>490</v>
      </c>
      <c r="D1801" s="7" t="s">
        <v>38</v>
      </c>
      <c r="E1801" s="5">
        <v>35</v>
      </c>
      <c r="F1801" s="5" t="s">
        <v>42</v>
      </c>
      <c r="G1801" s="5" t="s">
        <v>0</v>
      </c>
      <c r="H1801" s="5" t="s">
        <v>22</v>
      </c>
      <c r="I1801" s="5" t="s">
        <v>22</v>
      </c>
      <c r="J1801" s="5" t="s">
        <v>25</v>
      </c>
      <c r="K1801" s="6">
        <v>26.1</v>
      </c>
      <c r="L1801" s="8">
        <v>0</v>
      </c>
      <c r="M1801" s="8">
        <v>0</v>
      </c>
      <c r="N1801" s="8">
        <v>100</v>
      </c>
      <c r="O1801" s="8">
        <v>0</v>
      </c>
      <c r="P1801" s="8">
        <v>0</v>
      </c>
      <c r="Q1801">
        <f t="shared" si="225"/>
        <v>0</v>
      </c>
      <c r="R1801">
        <f t="shared" si="226"/>
        <v>0</v>
      </c>
      <c r="S1801">
        <f t="shared" si="227"/>
        <v>2610</v>
      </c>
      <c r="T1801">
        <f t="shared" si="228"/>
        <v>0</v>
      </c>
      <c r="U1801">
        <f t="shared" si="229"/>
        <v>0</v>
      </c>
      <c r="V1801">
        <f t="shared" si="230"/>
        <v>2610</v>
      </c>
      <c r="W1801">
        <f t="shared" si="231"/>
        <v>2610</v>
      </c>
      <c r="X1801" t="str">
        <f t="shared" si="232"/>
        <v>Yes</v>
      </c>
    </row>
    <row r="1802" spans="1:24">
      <c r="A1802" s="5" t="s">
        <v>154</v>
      </c>
      <c r="B1802" s="5" t="s">
        <v>155</v>
      </c>
      <c r="C1802" s="5">
        <v>490</v>
      </c>
      <c r="D1802" s="7" t="s">
        <v>38</v>
      </c>
      <c r="E1802" s="5">
        <v>35</v>
      </c>
      <c r="F1802" s="5" t="s">
        <v>42</v>
      </c>
      <c r="G1802" s="5" t="s">
        <v>0</v>
      </c>
      <c r="H1802" s="5" t="s">
        <v>22</v>
      </c>
      <c r="I1802" s="5" t="s">
        <v>22</v>
      </c>
      <c r="J1802" s="5" t="s">
        <v>26</v>
      </c>
      <c r="K1802" s="6">
        <v>26.1</v>
      </c>
      <c r="L1802" s="10">
        <v>12</v>
      </c>
      <c r="M1802" s="10">
        <v>20</v>
      </c>
      <c r="N1802" s="10">
        <v>46</v>
      </c>
      <c r="O1802" s="10">
        <v>14</v>
      </c>
      <c r="P1802" s="10">
        <v>8</v>
      </c>
      <c r="Q1802">
        <f t="shared" si="225"/>
        <v>313.20000000000005</v>
      </c>
      <c r="R1802">
        <f t="shared" si="226"/>
        <v>522</v>
      </c>
      <c r="S1802">
        <f t="shared" si="227"/>
        <v>1200.6000000000001</v>
      </c>
      <c r="T1802">
        <f t="shared" si="228"/>
        <v>365.40000000000003</v>
      </c>
      <c r="U1802">
        <f t="shared" si="229"/>
        <v>208.8</v>
      </c>
      <c r="V1802">
        <f t="shared" si="230"/>
        <v>2610.0000000000005</v>
      </c>
      <c r="W1802">
        <f t="shared" si="231"/>
        <v>2610</v>
      </c>
      <c r="X1802" t="str">
        <f t="shared" si="232"/>
        <v>Yes</v>
      </c>
    </row>
    <row r="1803" spans="1:24">
      <c r="A1803" s="5" t="s">
        <v>156</v>
      </c>
      <c r="B1803" s="5" t="s">
        <v>157</v>
      </c>
      <c r="C1803" s="5">
        <v>500</v>
      </c>
      <c r="D1803" s="7" t="s">
        <v>31</v>
      </c>
      <c r="E1803" s="5">
        <v>16</v>
      </c>
      <c r="F1803" s="5" t="s">
        <v>32</v>
      </c>
      <c r="G1803" s="5" t="s">
        <v>0</v>
      </c>
      <c r="H1803" s="5" t="s">
        <v>22</v>
      </c>
      <c r="I1803" s="5" t="s">
        <v>22</v>
      </c>
      <c r="J1803" s="5" t="s">
        <v>23</v>
      </c>
      <c r="K1803" s="6">
        <v>8.1999999999999993</v>
      </c>
      <c r="L1803" s="8">
        <v>29.4</v>
      </c>
      <c r="M1803" s="8">
        <v>53</v>
      </c>
      <c r="N1803" s="8">
        <v>17.600000000000001</v>
      </c>
      <c r="O1803" s="8">
        <v>0</v>
      </c>
      <c r="P1803" s="8">
        <v>0</v>
      </c>
      <c r="Q1803">
        <f t="shared" si="225"/>
        <v>241.07999999999996</v>
      </c>
      <c r="R1803">
        <f t="shared" si="226"/>
        <v>434.59999999999997</v>
      </c>
      <c r="S1803">
        <f t="shared" si="227"/>
        <v>144.32</v>
      </c>
      <c r="T1803">
        <f t="shared" si="228"/>
        <v>0</v>
      </c>
      <c r="U1803">
        <f t="shared" si="229"/>
        <v>0</v>
      </c>
      <c r="V1803">
        <f t="shared" si="230"/>
        <v>820</v>
      </c>
      <c r="W1803">
        <f t="shared" si="231"/>
        <v>819.99999999999989</v>
      </c>
      <c r="X1803" t="str">
        <f t="shared" si="232"/>
        <v>Yes</v>
      </c>
    </row>
    <row r="1804" spans="1:24">
      <c r="A1804" s="5" t="s">
        <v>156</v>
      </c>
      <c r="B1804" s="5" t="s">
        <v>157</v>
      </c>
      <c r="C1804" s="5">
        <v>500</v>
      </c>
      <c r="D1804" s="7" t="s">
        <v>31</v>
      </c>
      <c r="E1804" s="5">
        <v>16</v>
      </c>
      <c r="F1804" s="5" t="s">
        <v>32</v>
      </c>
      <c r="G1804" s="5" t="s">
        <v>0</v>
      </c>
      <c r="H1804" s="5" t="s">
        <v>22</v>
      </c>
      <c r="I1804" s="5" t="s">
        <v>22</v>
      </c>
      <c r="J1804" s="5" t="s">
        <v>24</v>
      </c>
      <c r="K1804" s="6">
        <v>8.1999999999999993</v>
      </c>
      <c r="L1804" s="8">
        <v>0</v>
      </c>
      <c r="M1804" s="8">
        <v>50</v>
      </c>
      <c r="N1804" s="8">
        <v>50</v>
      </c>
      <c r="O1804" s="8">
        <v>0</v>
      </c>
      <c r="P1804" s="8">
        <v>0</v>
      </c>
      <c r="Q1804">
        <f t="shared" si="225"/>
        <v>0</v>
      </c>
      <c r="R1804">
        <f t="shared" si="226"/>
        <v>409.99999999999994</v>
      </c>
      <c r="S1804">
        <f t="shared" si="227"/>
        <v>409.99999999999994</v>
      </c>
      <c r="T1804">
        <f t="shared" si="228"/>
        <v>0</v>
      </c>
      <c r="U1804">
        <f t="shared" si="229"/>
        <v>0</v>
      </c>
      <c r="V1804">
        <f t="shared" si="230"/>
        <v>819.99999999999989</v>
      </c>
      <c r="W1804">
        <f t="shared" si="231"/>
        <v>819.99999999999989</v>
      </c>
      <c r="X1804" t="str">
        <f t="shared" si="232"/>
        <v>Yes</v>
      </c>
    </row>
    <row r="1805" spans="1:24">
      <c r="A1805" s="5" t="s">
        <v>156</v>
      </c>
      <c r="B1805" s="5" t="s">
        <v>157</v>
      </c>
      <c r="C1805" s="5">
        <v>500</v>
      </c>
      <c r="D1805" s="7" t="s">
        <v>31</v>
      </c>
      <c r="E1805" s="5">
        <v>16</v>
      </c>
      <c r="F1805" s="5" t="s">
        <v>32</v>
      </c>
      <c r="G1805" s="5" t="s">
        <v>0</v>
      </c>
      <c r="H1805" s="5" t="s">
        <v>22</v>
      </c>
      <c r="I1805" s="5" t="s">
        <v>22</v>
      </c>
      <c r="J1805" s="5" t="s">
        <v>25</v>
      </c>
      <c r="K1805" s="6">
        <v>8.1999999999999993</v>
      </c>
      <c r="L1805" s="8">
        <v>12.5</v>
      </c>
      <c r="M1805" s="8">
        <v>37.5</v>
      </c>
      <c r="N1805" s="8">
        <v>37.5</v>
      </c>
      <c r="O1805" s="8">
        <v>12.5</v>
      </c>
      <c r="P1805" s="8">
        <v>0</v>
      </c>
      <c r="Q1805">
        <f t="shared" si="225"/>
        <v>102.49999999999999</v>
      </c>
      <c r="R1805">
        <f t="shared" si="226"/>
        <v>307.5</v>
      </c>
      <c r="S1805">
        <f t="shared" si="227"/>
        <v>307.5</v>
      </c>
      <c r="T1805">
        <f t="shared" si="228"/>
        <v>102.49999999999999</v>
      </c>
      <c r="U1805">
        <f t="shared" si="229"/>
        <v>0</v>
      </c>
      <c r="V1805">
        <f t="shared" si="230"/>
        <v>820</v>
      </c>
      <c r="W1805">
        <f t="shared" si="231"/>
        <v>819.99999999999989</v>
      </c>
      <c r="X1805" t="str">
        <f t="shared" si="232"/>
        <v>Yes</v>
      </c>
    </row>
    <row r="1806" spans="1:24">
      <c r="A1806" s="5" t="s">
        <v>156</v>
      </c>
      <c r="B1806" s="5" t="s">
        <v>157</v>
      </c>
      <c r="C1806" s="5">
        <v>500</v>
      </c>
      <c r="D1806" s="7" t="s">
        <v>31</v>
      </c>
      <c r="E1806" s="5">
        <v>16</v>
      </c>
      <c r="F1806" s="5" t="s">
        <v>32</v>
      </c>
      <c r="G1806" s="5" t="s">
        <v>0</v>
      </c>
      <c r="H1806" s="5" t="s">
        <v>22</v>
      </c>
      <c r="I1806" s="5" t="s">
        <v>22</v>
      </c>
      <c r="J1806" s="5" t="s">
        <v>26</v>
      </c>
      <c r="K1806" s="6">
        <v>8.1999999999999993</v>
      </c>
      <c r="L1806" s="10">
        <v>21</v>
      </c>
      <c r="M1806" s="10">
        <v>50</v>
      </c>
      <c r="N1806" s="10">
        <v>27</v>
      </c>
      <c r="O1806" s="10">
        <v>2</v>
      </c>
      <c r="P1806" s="10">
        <v>0</v>
      </c>
      <c r="Q1806">
        <f t="shared" si="225"/>
        <v>172.2</v>
      </c>
      <c r="R1806">
        <f t="shared" si="226"/>
        <v>409.99999999999994</v>
      </c>
      <c r="S1806">
        <f t="shared" si="227"/>
        <v>221.39999999999998</v>
      </c>
      <c r="T1806">
        <f t="shared" si="228"/>
        <v>16.399999999999999</v>
      </c>
      <c r="U1806">
        <f t="shared" si="229"/>
        <v>0</v>
      </c>
      <c r="V1806">
        <f t="shared" si="230"/>
        <v>819.99999999999989</v>
      </c>
      <c r="W1806">
        <f t="shared" si="231"/>
        <v>819.99999999999989</v>
      </c>
      <c r="X1806" t="str">
        <f t="shared" si="232"/>
        <v>Yes</v>
      </c>
    </row>
    <row r="1807" spans="1:24">
      <c r="A1807" s="5" t="s">
        <v>156</v>
      </c>
      <c r="B1807" s="5" t="s">
        <v>157</v>
      </c>
      <c r="C1807" s="5">
        <v>500</v>
      </c>
      <c r="D1807" s="7" t="s">
        <v>31</v>
      </c>
      <c r="E1807" s="5">
        <v>17</v>
      </c>
      <c r="F1807" s="5" t="s">
        <v>33</v>
      </c>
      <c r="G1807" s="5" t="s">
        <v>0</v>
      </c>
      <c r="H1807" s="5" t="s">
        <v>22</v>
      </c>
      <c r="I1807" s="5" t="s">
        <v>22</v>
      </c>
      <c r="J1807" s="5" t="s">
        <v>23</v>
      </c>
      <c r="K1807" s="6">
        <v>11.1</v>
      </c>
      <c r="L1807" s="8">
        <v>10.6</v>
      </c>
      <c r="M1807" s="8">
        <v>34.1</v>
      </c>
      <c r="N1807" s="8">
        <v>34</v>
      </c>
      <c r="O1807" s="8">
        <v>19.2</v>
      </c>
      <c r="P1807" s="8">
        <v>2.1</v>
      </c>
      <c r="Q1807">
        <f t="shared" si="225"/>
        <v>117.66</v>
      </c>
      <c r="R1807">
        <f t="shared" si="226"/>
        <v>378.51</v>
      </c>
      <c r="S1807">
        <f t="shared" si="227"/>
        <v>377.4</v>
      </c>
      <c r="T1807">
        <f t="shared" si="228"/>
        <v>213.11999999999998</v>
      </c>
      <c r="U1807">
        <f t="shared" si="229"/>
        <v>23.31</v>
      </c>
      <c r="V1807">
        <f t="shared" si="230"/>
        <v>1109.9999999999998</v>
      </c>
      <c r="W1807">
        <f t="shared" si="231"/>
        <v>1110</v>
      </c>
      <c r="X1807" t="str">
        <f t="shared" si="232"/>
        <v>Yes</v>
      </c>
    </row>
    <row r="1808" spans="1:24">
      <c r="A1808" s="5" t="s">
        <v>156</v>
      </c>
      <c r="B1808" s="5" t="s">
        <v>157</v>
      </c>
      <c r="C1808" s="5">
        <v>500</v>
      </c>
      <c r="D1808" s="7" t="s">
        <v>31</v>
      </c>
      <c r="E1808" s="5">
        <v>17</v>
      </c>
      <c r="F1808" s="5" t="s">
        <v>33</v>
      </c>
      <c r="G1808" s="5" t="s">
        <v>0</v>
      </c>
      <c r="H1808" s="5" t="s">
        <v>22</v>
      </c>
      <c r="I1808" s="5" t="s">
        <v>22</v>
      </c>
      <c r="J1808" s="5" t="s">
        <v>24</v>
      </c>
      <c r="K1808" s="6">
        <v>11.1</v>
      </c>
      <c r="L1808" s="8">
        <v>0</v>
      </c>
      <c r="M1808" s="8">
        <v>20</v>
      </c>
      <c r="N1808" s="8">
        <v>80</v>
      </c>
      <c r="O1808" s="8">
        <v>0</v>
      </c>
      <c r="P1808" s="8">
        <v>0</v>
      </c>
      <c r="Q1808">
        <f t="shared" si="225"/>
        <v>0</v>
      </c>
      <c r="R1808">
        <f t="shared" si="226"/>
        <v>222</v>
      </c>
      <c r="S1808">
        <f t="shared" si="227"/>
        <v>888</v>
      </c>
      <c r="T1808">
        <f t="shared" si="228"/>
        <v>0</v>
      </c>
      <c r="U1808">
        <f t="shared" si="229"/>
        <v>0</v>
      </c>
      <c r="V1808">
        <f t="shared" si="230"/>
        <v>1110</v>
      </c>
      <c r="W1808">
        <f t="shared" si="231"/>
        <v>1110</v>
      </c>
      <c r="X1808" t="str">
        <f t="shared" si="232"/>
        <v>Yes</v>
      </c>
    </row>
    <row r="1809" spans="1:24">
      <c r="A1809" s="5" t="s">
        <v>156</v>
      </c>
      <c r="B1809" s="5" t="s">
        <v>157</v>
      </c>
      <c r="C1809" s="5">
        <v>500</v>
      </c>
      <c r="D1809" s="7" t="s">
        <v>31</v>
      </c>
      <c r="E1809" s="5">
        <v>17</v>
      </c>
      <c r="F1809" s="5" t="s">
        <v>33</v>
      </c>
      <c r="G1809" s="5" t="s">
        <v>0</v>
      </c>
      <c r="H1809" s="5" t="s">
        <v>22</v>
      </c>
      <c r="I1809" s="5" t="s">
        <v>22</v>
      </c>
      <c r="J1809" s="5" t="s">
        <v>25</v>
      </c>
      <c r="K1809" s="6">
        <v>11.1</v>
      </c>
      <c r="L1809" s="8">
        <v>0</v>
      </c>
      <c r="M1809" s="8">
        <v>0</v>
      </c>
      <c r="N1809" s="8">
        <v>25</v>
      </c>
      <c r="O1809" s="8">
        <v>75</v>
      </c>
      <c r="P1809" s="8">
        <v>0</v>
      </c>
      <c r="Q1809">
        <f t="shared" si="225"/>
        <v>0</v>
      </c>
      <c r="R1809">
        <f t="shared" si="226"/>
        <v>0</v>
      </c>
      <c r="S1809">
        <f t="shared" si="227"/>
        <v>277.5</v>
      </c>
      <c r="T1809">
        <f t="shared" si="228"/>
        <v>832.5</v>
      </c>
      <c r="U1809">
        <f t="shared" si="229"/>
        <v>0</v>
      </c>
      <c r="V1809">
        <f t="shared" si="230"/>
        <v>1110</v>
      </c>
      <c r="W1809">
        <f t="shared" si="231"/>
        <v>1110</v>
      </c>
      <c r="X1809" t="str">
        <f t="shared" si="232"/>
        <v>Yes</v>
      </c>
    </row>
    <row r="1810" spans="1:24">
      <c r="A1810" s="5" t="s">
        <v>156</v>
      </c>
      <c r="B1810" s="5" t="s">
        <v>157</v>
      </c>
      <c r="C1810" s="5">
        <v>500</v>
      </c>
      <c r="D1810" s="7" t="s">
        <v>31</v>
      </c>
      <c r="E1810" s="5">
        <v>17</v>
      </c>
      <c r="F1810" s="5" t="s">
        <v>33</v>
      </c>
      <c r="G1810" s="5" t="s">
        <v>0</v>
      </c>
      <c r="H1810" s="5" t="s">
        <v>22</v>
      </c>
      <c r="I1810" s="5" t="s">
        <v>22</v>
      </c>
      <c r="J1810" s="5" t="s">
        <v>26</v>
      </c>
      <c r="K1810" s="6">
        <v>11.1</v>
      </c>
      <c r="L1810" s="10">
        <v>7</v>
      </c>
      <c r="M1810" s="10">
        <v>26</v>
      </c>
      <c r="N1810" s="10">
        <v>42</v>
      </c>
      <c r="O1810" s="10">
        <v>24</v>
      </c>
      <c r="P1810" s="10">
        <v>1</v>
      </c>
      <c r="Q1810">
        <f t="shared" si="225"/>
        <v>77.7</v>
      </c>
      <c r="R1810">
        <f t="shared" si="226"/>
        <v>288.59999999999997</v>
      </c>
      <c r="S1810">
        <f t="shared" si="227"/>
        <v>466.2</v>
      </c>
      <c r="T1810">
        <f t="shared" si="228"/>
        <v>266.39999999999998</v>
      </c>
      <c r="U1810">
        <f t="shared" si="229"/>
        <v>11.1</v>
      </c>
      <c r="V1810">
        <f t="shared" si="230"/>
        <v>1110</v>
      </c>
      <c r="W1810">
        <f t="shared" si="231"/>
        <v>1110</v>
      </c>
      <c r="X1810" t="str">
        <f t="shared" si="232"/>
        <v>Yes</v>
      </c>
    </row>
    <row r="1811" spans="1:24">
      <c r="A1811" s="5" t="s">
        <v>156</v>
      </c>
      <c r="B1811" s="5" t="s">
        <v>157</v>
      </c>
      <c r="C1811" s="5">
        <v>500</v>
      </c>
      <c r="D1811" s="7" t="s">
        <v>31</v>
      </c>
      <c r="E1811" s="5">
        <v>26</v>
      </c>
      <c r="F1811" s="5" t="s">
        <v>56</v>
      </c>
      <c r="G1811" s="5" t="s">
        <v>0</v>
      </c>
      <c r="H1811" s="5" t="s">
        <v>22</v>
      </c>
      <c r="I1811" s="5" t="s">
        <v>22</v>
      </c>
      <c r="J1811" s="5" t="s">
        <v>23</v>
      </c>
      <c r="K1811" s="6">
        <v>17.600000000000001</v>
      </c>
      <c r="L1811" s="8">
        <v>5.7</v>
      </c>
      <c r="M1811" s="8">
        <v>44.3</v>
      </c>
      <c r="N1811" s="8">
        <v>44.3</v>
      </c>
      <c r="O1811" s="8">
        <v>5.7</v>
      </c>
      <c r="P1811" s="8">
        <v>0</v>
      </c>
      <c r="Q1811">
        <f t="shared" si="225"/>
        <v>100.32000000000001</v>
      </c>
      <c r="R1811">
        <f t="shared" si="226"/>
        <v>779.68000000000006</v>
      </c>
      <c r="S1811">
        <f t="shared" si="227"/>
        <v>779.68000000000006</v>
      </c>
      <c r="T1811">
        <f t="shared" si="228"/>
        <v>100.32000000000001</v>
      </c>
      <c r="U1811">
        <f t="shared" si="229"/>
        <v>0</v>
      </c>
      <c r="V1811">
        <f t="shared" si="230"/>
        <v>1760.0000000000002</v>
      </c>
      <c r="W1811">
        <f t="shared" si="231"/>
        <v>1760.0000000000002</v>
      </c>
      <c r="X1811" t="str">
        <f t="shared" si="232"/>
        <v>Yes</v>
      </c>
    </row>
    <row r="1812" spans="1:24">
      <c r="A1812" s="5" t="s">
        <v>156</v>
      </c>
      <c r="B1812" s="5" t="s">
        <v>157</v>
      </c>
      <c r="C1812" s="5">
        <v>500</v>
      </c>
      <c r="D1812" s="7" t="s">
        <v>31</v>
      </c>
      <c r="E1812" s="5">
        <v>26</v>
      </c>
      <c r="F1812" s="5" t="s">
        <v>56</v>
      </c>
      <c r="G1812" s="5" t="s">
        <v>0</v>
      </c>
      <c r="H1812" s="5" t="s">
        <v>22</v>
      </c>
      <c r="I1812" s="5" t="s">
        <v>22</v>
      </c>
      <c r="J1812" s="5" t="s">
        <v>24</v>
      </c>
      <c r="K1812" s="6">
        <v>17.600000000000001</v>
      </c>
      <c r="L1812" s="8">
        <v>40</v>
      </c>
      <c r="M1812" s="8">
        <v>60</v>
      </c>
      <c r="N1812" s="8">
        <v>0</v>
      </c>
      <c r="O1812" s="8">
        <v>0</v>
      </c>
      <c r="P1812" s="8">
        <v>0</v>
      </c>
      <c r="Q1812">
        <f t="shared" si="225"/>
        <v>704</v>
      </c>
      <c r="R1812">
        <f t="shared" si="226"/>
        <v>1056</v>
      </c>
      <c r="S1812">
        <f t="shared" si="227"/>
        <v>0</v>
      </c>
      <c r="T1812">
        <f t="shared" si="228"/>
        <v>0</v>
      </c>
      <c r="U1812">
        <f t="shared" si="229"/>
        <v>0</v>
      </c>
      <c r="V1812">
        <f t="shared" si="230"/>
        <v>1760</v>
      </c>
      <c r="W1812">
        <f t="shared" si="231"/>
        <v>1760.0000000000002</v>
      </c>
      <c r="X1812" t="str">
        <f t="shared" si="232"/>
        <v>Yes</v>
      </c>
    </row>
    <row r="1813" spans="1:24">
      <c r="A1813" s="5" t="s">
        <v>156</v>
      </c>
      <c r="B1813" s="5" t="s">
        <v>157</v>
      </c>
      <c r="C1813" s="5">
        <v>500</v>
      </c>
      <c r="D1813" s="7" t="s">
        <v>31</v>
      </c>
      <c r="E1813" s="5">
        <v>26</v>
      </c>
      <c r="F1813" s="5" t="s">
        <v>56</v>
      </c>
      <c r="G1813" s="5" t="s">
        <v>0</v>
      </c>
      <c r="H1813" s="5" t="s">
        <v>22</v>
      </c>
      <c r="I1813" s="5" t="s">
        <v>22</v>
      </c>
      <c r="J1813" s="5" t="s">
        <v>25</v>
      </c>
      <c r="K1813" s="6">
        <v>17.600000000000001</v>
      </c>
      <c r="L1813" s="8">
        <v>0</v>
      </c>
      <c r="M1813" s="8">
        <v>0</v>
      </c>
      <c r="N1813" s="8">
        <v>100</v>
      </c>
      <c r="O1813" s="8">
        <v>0</v>
      </c>
      <c r="P1813" s="8">
        <v>0</v>
      </c>
      <c r="Q1813">
        <f t="shared" si="225"/>
        <v>0</v>
      </c>
      <c r="R1813">
        <f t="shared" si="226"/>
        <v>0</v>
      </c>
      <c r="S1813">
        <f t="shared" si="227"/>
        <v>1760.0000000000002</v>
      </c>
      <c r="T1813">
        <f t="shared" si="228"/>
        <v>0</v>
      </c>
      <c r="U1813">
        <f t="shared" si="229"/>
        <v>0</v>
      </c>
      <c r="V1813">
        <f t="shared" si="230"/>
        <v>1760.0000000000002</v>
      </c>
      <c r="W1813">
        <f t="shared" si="231"/>
        <v>1760.0000000000002</v>
      </c>
      <c r="X1813" t="str">
        <f t="shared" si="232"/>
        <v>Yes</v>
      </c>
    </row>
    <row r="1814" spans="1:24">
      <c r="A1814" s="5" t="s">
        <v>156</v>
      </c>
      <c r="B1814" s="5" t="s">
        <v>157</v>
      </c>
      <c r="C1814" s="5">
        <v>500</v>
      </c>
      <c r="D1814" s="7" t="s">
        <v>31</v>
      </c>
      <c r="E1814" s="5">
        <v>26</v>
      </c>
      <c r="F1814" s="5" t="s">
        <v>56</v>
      </c>
      <c r="G1814" s="5" t="s">
        <v>0</v>
      </c>
      <c r="H1814" s="5" t="s">
        <v>22</v>
      </c>
      <c r="I1814" s="5" t="s">
        <v>22</v>
      </c>
      <c r="J1814" s="5" t="s">
        <v>26</v>
      </c>
      <c r="K1814" s="6">
        <v>17.600000000000001</v>
      </c>
      <c r="L1814" s="10">
        <v>12</v>
      </c>
      <c r="M1814" s="10">
        <v>41</v>
      </c>
      <c r="N1814" s="10">
        <v>43</v>
      </c>
      <c r="O1814" s="10">
        <v>4</v>
      </c>
      <c r="P1814" s="10">
        <v>0</v>
      </c>
      <c r="Q1814">
        <f t="shared" si="225"/>
        <v>211.20000000000002</v>
      </c>
      <c r="R1814">
        <f t="shared" si="226"/>
        <v>721.6</v>
      </c>
      <c r="S1814">
        <f t="shared" si="227"/>
        <v>756.80000000000007</v>
      </c>
      <c r="T1814">
        <f t="shared" si="228"/>
        <v>70.400000000000006</v>
      </c>
      <c r="U1814">
        <f t="shared" si="229"/>
        <v>0</v>
      </c>
      <c r="V1814">
        <f t="shared" si="230"/>
        <v>1760.0000000000002</v>
      </c>
      <c r="W1814">
        <f t="shared" si="231"/>
        <v>1760.0000000000002</v>
      </c>
      <c r="X1814" t="str">
        <f t="shared" si="232"/>
        <v>Yes</v>
      </c>
    </row>
    <row r="1815" spans="1:24">
      <c r="A1815" s="5" t="s">
        <v>156</v>
      </c>
      <c r="B1815" s="5" t="s">
        <v>157</v>
      </c>
      <c r="C1815" s="5">
        <v>500</v>
      </c>
      <c r="D1815" s="7" t="s">
        <v>38</v>
      </c>
      <c r="E1815" s="5">
        <v>29</v>
      </c>
      <c r="F1815" s="5" t="s">
        <v>39</v>
      </c>
      <c r="G1815" s="5" t="s">
        <v>0</v>
      </c>
      <c r="H1815" s="5" t="s">
        <v>22</v>
      </c>
      <c r="I1815" s="5" t="s">
        <v>22</v>
      </c>
      <c r="J1815" s="5" t="s">
        <v>23</v>
      </c>
      <c r="K1815" s="6">
        <v>9.1</v>
      </c>
      <c r="L1815" s="8">
        <v>7.1</v>
      </c>
      <c r="M1815" s="8">
        <v>31</v>
      </c>
      <c r="N1815" s="8">
        <v>33.299999999999997</v>
      </c>
      <c r="O1815" s="8">
        <v>28.6</v>
      </c>
      <c r="P1815" s="8">
        <v>0</v>
      </c>
      <c r="Q1815">
        <f t="shared" si="225"/>
        <v>64.61</v>
      </c>
      <c r="R1815">
        <f t="shared" si="226"/>
        <v>282.09999999999997</v>
      </c>
      <c r="S1815">
        <f t="shared" si="227"/>
        <v>303.02999999999997</v>
      </c>
      <c r="T1815">
        <f t="shared" si="228"/>
        <v>260.26</v>
      </c>
      <c r="U1815">
        <f t="shared" si="229"/>
        <v>0</v>
      </c>
      <c r="V1815">
        <f t="shared" si="230"/>
        <v>910</v>
      </c>
      <c r="W1815">
        <f t="shared" si="231"/>
        <v>910</v>
      </c>
      <c r="X1815" t="str">
        <f t="shared" si="232"/>
        <v>Yes</v>
      </c>
    </row>
    <row r="1816" spans="1:24">
      <c r="A1816" s="5" t="s">
        <v>156</v>
      </c>
      <c r="B1816" s="5" t="s">
        <v>157</v>
      </c>
      <c r="C1816" s="5">
        <v>500</v>
      </c>
      <c r="D1816" s="7" t="s">
        <v>38</v>
      </c>
      <c r="E1816" s="5">
        <v>29</v>
      </c>
      <c r="F1816" s="5" t="s">
        <v>39</v>
      </c>
      <c r="G1816" s="5" t="s">
        <v>0</v>
      </c>
      <c r="H1816" s="5" t="s">
        <v>22</v>
      </c>
      <c r="I1816" s="5" t="s">
        <v>22</v>
      </c>
      <c r="J1816" s="5" t="s">
        <v>24</v>
      </c>
      <c r="K1816" s="6">
        <v>9.1</v>
      </c>
      <c r="L1816" s="8">
        <v>0</v>
      </c>
      <c r="M1816" s="8">
        <v>40</v>
      </c>
      <c r="N1816" s="8">
        <v>50</v>
      </c>
      <c r="O1816" s="8">
        <v>10</v>
      </c>
      <c r="P1816" s="8">
        <v>0</v>
      </c>
      <c r="Q1816">
        <f t="shared" si="225"/>
        <v>0</v>
      </c>
      <c r="R1816">
        <f t="shared" si="226"/>
        <v>364</v>
      </c>
      <c r="S1816">
        <f t="shared" si="227"/>
        <v>455</v>
      </c>
      <c r="T1816">
        <f t="shared" si="228"/>
        <v>91</v>
      </c>
      <c r="U1816">
        <f t="shared" si="229"/>
        <v>0</v>
      </c>
      <c r="V1816">
        <f t="shared" si="230"/>
        <v>910</v>
      </c>
      <c r="W1816">
        <f t="shared" si="231"/>
        <v>910</v>
      </c>
      <c r="X1816" t="str">
        <f t="shared" si="232"/>
        <v>Yes</v>
      </c>
    </row>
    <row r="1817" spans="1:24">
      <c r="A1817" s="5" t="s">
        <v>156</v>
      </c>
      <c r="B1817" s="5" t="s">
        <v>157</v>
      </c>
      <c r="C1817" s="5">
        <v>500</v>
      </c>
      <c r="D1817" s="7" t="s">
        <v>38</v>
      </c>
      <c r="E1817" s="5">
        <v>29</v>
      </c>
      <c r="F1817" s="5" t="s">
        <v>39</v>
      </c>
      <c r="G1817" s="5" t="s">
        <v>0</v>
      </c>
      <c r="H1817" s="5" t="s">
        <v>22</v>
      </c>
      <c r="I1817" s="5" t="s">
        <v>22</v>
      </c>
      <c r="J1817" s="5" t="s">
        <v>25</v>
      </c>
      <c r="K1817" s="6">
        <v>9.1</v>
      </c>
      <c r="L1817" s="8">
        <v>0</v>
      </c>
      <c r="M1817" s="8">
        <v>0</v>
      </c>
      <c r="N1817" s="8">
        <v>40</v>
      </c>
      <c r="O1817" s="8">
        <v>50</v>
      </c>
      <c r="P1817" s="8">
        <v>10</v>
      </c>
      <c r="Q1817">
        <f t="shared" si="225"/>
        <v>0</v>
      </c>
      <c r="R1817">
        <f t="shared" si="226"/>
        <v>0</v>
      </c>
      <c r="S1817">
        <f t="shared" si="227"/>
        <v>364</v>
      </c>
      <c r="T1817">
        <f t="shared" si="228"/>
        <v>455</v>
      </c>
      <c r="U1817">
        <f t="shared" si="229"/>
        <v>91</v>
      </c>
      <c r="V1817">
        <f t="shared" si="230"/>
        <v>910</v>
      </c>
      <c r="W1817">
        <f t="shared" si="231"/>
        <v>910</v>
      </c>
      <c r="X1817" t="str">
        <f t="shared" si="232"/>
        <v>Yes</v>
      </c>
    </row>
    <row r="1818" spans="1:24">
      <c r="A1818" s="5" t="s">
        <v>156</v>
      </c>
      <c r="B1818" s="5" t="s">
        <v>157</v>
      </c>
      <c r="C1818" s="5">
        <v>500</v>
      </c>
      <c r="D1818" s="7" t="s">
        <v>38</v>
      </c>
      <c r="E1818" s="5">
        <v>29</v>
      </c>
      <c r="F1818" s="5" t="s">
        <v>39</v>
      </c>
      <c r="G1818" s="5" t="s">
        <v>0</v>
      </c>
      <c r="H1818" s="5" t="s">
        <v>22</v>
      </c>
      <c r="I1818" s="5" t="s">
        <v>22</v>
      </c>
      <c r="J1818" s="5" t="s">
        <v>26</v>
      </c>
      <c r="K1818" s="6">
        <v>9.1</v>
      </c>
      <c r="L1818" s="10">
        <v>5</v>
      </c>
      <c r="M1818" s="10">
        <v>28</v>
      </c>
      <c r="N1818" s="10">
        <v>37</v>
      </c>
      <c r="O1818" s="10">
        <v>29</v>
      </c>
      <c r="P1818" s="10">
        <v>1</v>
      </c>
      <c r="Q1818">
        <f t="shared" si="225"/>
        <v>45.5</v>
      </c>
      <c r="R1818">
        <f t="shared" si="226"/>
        <v>254.79999999999998</v>
      </c>
      <c r="S1818">
        <f t="shared" si="227"/>
        <v>336.7</v>
      </c>
      <c r="T1818">
        <f t="shared" si="228"/>
        <v>263.89999999999998</v>
      </c>
      <c r="U1818">
        <f t="shared" si="229"/>
        <v>9.1</v>
      </c>
      <c r="V1818">
        <f t="shared" si="230"/>
        <v>910</v>
      </c>
      <c r="W1818">
        <f t="shared" si="231"/>
        <v>910</v>
      </c>
      <c r="X1818" t="str">
        <f t="shared" si="232"/>
        <v>Yes</v>
      </c>
    </row>
    <row r="1819" spans="1:24">
      <c r="A1819" s="5" t="s">
        <v>156</v>
      </c>
      <c r="B1819" s="5" t="s">
        <v>157</v>
      </c>
      <c r="C1819" s="5">
        <v>500</v>
      </c>
      <c r="D1819" s="7" t="s">
        <v>38</v>
      </c>
      <c r="E1819" s="5">
        <v>30</v>
      </c>
      <c r="F1819" s="5" t="s">
        <v>40</v>
      </c>
      <c r="G1819" s="5" t="s">
        <v>0</v>
      </c>
      <c r="H1819" s="5" t="s">
        <v>22</v>
      </c>
      <c r="I1819" s="5" t="s">
        <v>22</v>
      </c>
      <c r="J1819" s="5" t="s">
        <v>23</v>
      </c>
      <c r="K1819" s="6">
        <v>4.8</v>
      </c>
      <c r="L1819" s="8">
        <v>7.1</v>
      </c>
      <c r="M1819" s="8">
        <v>25</v>
      </c>
      <c r="N1819" s="8">
        <v>39.299999999999997</v>
      </c>
      <c r="O1819" s="8">
        <v>28.6</v>
      </c>
      <c r="P1819" s="8">
        <v>0</v>
      </c>
      <c r="Q1819">
        <f t="shared" si="225"/>
        <v>34.08</v>
      </c>
      <c r="R1819">
        <f t="shared" si="226"/>
        <v>120</v>
      </c>
      <c r="S1819">
        <f t="shared" si="227"/>
        <v>188.64</v>
      </c>
      <c r="T1819">
        <f t="shared" si="228"/>
        <v>137.28</v>
      </c>
      <c r="U1819">
        <f t="shared" si="229"/>
        <v>0</v>
      </c>
      <c r="V1819">
        <f t="shared" si="230"/>
        <v>480</v>
      </c>
      <c r="W1819">
        <f t="shared" si="231"/>
        <v>480</v>
      </c>
      <c r="X1819" t="str">
        <f t="shared" si="232"/>
        <v>Yes</v>
      </c>
    </row>
    <row r="1820" spans="1:24">
      <c r="A1820" s="5" t="s">
        <v>156</v>
      </c>
      <c r="B1820" s="5" t="s">
        <v>157</v>
      </c>
      <c r="C1820" s="5">
        <v>500</v>
      </c>
      <c r="D1820" s="7" t="s">
        <v>38</v>
      </c>
      <c r="E1820" s="5">
        <v>30</v>
      </c>
      <c r="F1820" s="5" t="s">
        <v>40</v>
      </c>
      <c r="G1820" s="5" t="s">
        <v>0</v>
      </c>
      <c r="H1820" s="5" t="s">
        <v>22</v>
      </c>
      <c r="I1820" s="5" t="s">
        <v>22</v>
      </c>
      <c r="J1820" s="5" t="s">
        <v>24</v>
      </c>
      <c r="K1820" s="6">
        <v>4.8</v>
      </c>
      <c r="L1820" s="8">
        <v>0</v>
      </c>
      <c r="M1820" s="8">
        <v>20</v>
      </c>
      <c r="N1820" s="8">
        <v>60</v>
      </c>
      <c r="O1820" s="8">
        <v>20</v>
      </c>
      <c r="P1820" s="8">
        <v>0</v>
      </c>
      <c r="Q1820">
        <f t="shared" si="225"/>
        <v>0</v>
      </c>
      <c r="R1820">
        <f t="shared" si="226"/>
        <v>96</v>
      </c>
      <c r="S1820">
        <f t="shared" si="227"/>
        <v>288</v>
      </c>
      <c r="T1820">
        <f t="shared" si="228"/>
        <v>96</v>
      </c>
      <c r="U1820">
        <f t="shared" si="229"/>
        <v>0</v>
      </c>
      <c r="V1820">
        <f t="shared" si="230"/>
        <v>480</v>
      </c>
      <c r="W1820">
        <f t="shared" si="231"/>
        <v>480</v>
      </c>
      <c r="X1820" t="str">
        <f t="shared" si="232"/>
        <v>Yes</v>
      </c>
    </row>
    <row r="1821" spans="1:24">
      <c r="A1821" s="5" t="s">
        <v>156</v>
      </c>
      <c r="B1821" s="5" t="s">
        <v>157</v>
      </c>
      <c r="C1821" s="5">
        <v>500</v>
      </c>
      <c r="D1821" s="7" t="s">
        <v>38</v>
      </c>
      <c r="E1821" s="5">
        <v>30</v>
      </c>
      <c r="F1821" s="5" t="s">
        <v>40</v>
      </c>
      <c r="G1821" s="5" t="s">
        <v>0</v>
      </c>
      <c r="H1821" s="5" t="s">
        <v>22</v>
      </c>
      <c r="I1821" s="5" t="s">
        <v>22</v>
      </c>
      <c r="J1821" s="5" t="s">
        <v>25</v>
      </c>
      <c r="K1821" s="6">
        <v>4.8</v>
      </c>
      <c r="L1821" s="8">
        <v>0</v>
      </c>
      <c r="M1821" s="8">
        <v>0</v>
      </c>
      <c r="N1821" s="8">
        <v>20</v>
      </c>
      <c r="O1821" s="8">
        <v>80</v>
      </c>
      <c r="P1821" s="8">
        <v>0</v>
      </c>
      <c r="Q1821">
        <f t="shared" si="225"/>
        <v>0</v>
      </c>
      <c r="R1821">
        <f t="shared" si="226"/>
        <v>0</v>
      </c>
      <c r="S1821">
        <f t="shared" si="227"/>
        <v>96</v>
      </c>
      <c r="T1821">
        <f t="shared" si="228"/>
        <v>384</v>
      </c>
      <c r="U1821">
        <f t="shared" si="229"/>
        <v>0</v>
      </c>
      <c r="V1821">
        <f t="shared" si="230"/>
        <v>480</v>
      </c>
      <c r="W1821">
        <f t="shared" si="231"/>
        <v>480</v>
      </c>
      <c r="X1821" t="str">
        <f t="shared" si="232"/>
        <v>Yes</v>
      </c>
    </row>
    <row r="1822" spans="1:24">
      <c r="A1822" s="5" t="s">
        <v>156</v>
      </c>
      <c r="B1822" s="5" t="s">
        <v>157</v>
      </c>
      <c r="C1822" s="5">
        <v>500</v>
      </c>
      <c r="D1822" s="7" t="s">
        <v>38</v>
      </c>
      <c r="E1822" s="5">
        <v>30</v>
      </c>
      <c r="F1822" s="5" t="s">
        <v>40</v>
      </c>
      <c r="G1822" s="5" t="s">
        <v>0</v>
      </c>
      <c r="H1822" s="5" t="s">
        <v>22</v>
      </c>
      <c r="I1822" s="5" t="s">
        <v>22</v>
      </c>
      <c r="J1822" s="5" t="s">
        <v>26</v>
      </c>
      <c r="K1822" s="6">
        <v>4.8</v>
      </c>
      <c r="L1822" s="10">
        <v>5</v>
      </c>
      <c r="M1822" s="10">
        <v>20</v>
      </c>
      <c r="N1822" s="10">
        <v>40</v>
      </c>
      <c r="O1822" s="10">
        <v>35</v>
      </c>
      <c r="P1822" s="10">
        <v>0</v>
      </c>
      <c r="Q1822">
        <f t="shared" si="225"/>
        <v>24</v>
      </c>
      <c r="R1822">
        <f t="shared" si="226"/>
        <v>96</v>
      </c>
      <c r="S1822">
        <f t="shared" si="227"/>
        <v>192</v>
      </c>
      <c r="T1822">
        <f t="shared" si="228"/>
        <v>168</v>
      </c>
      <c r="U1822">
        <f t="shared" si="229"/>
        <v>0</v>
      </c>
      <c r="V1822">
        <f t="shared" si="230"/>
        <v>480</v>
      </c>
      <c r="W1822">
        <f t="shared" si="231"/>
        <v>480</v>
      </c>
      <c r="X1822" t="str">
        <f t="shared" si="232"/>
        <v>Yes</v>
      </c>
    </row>
    <row r="1823" spans="1:24">
      <c r="A1823" s="5" t="s">
        <v>156</v>
      </c>
      <c r="B1823" s="5" t="s">
        <v>157</v>
      </c>
      <c r="C1823" s="5">
        <v>500</v>
      </c>
      <c r="D1823" s="7" t="s">
        <v>38</v>
      </c>
      <c r="E1823" s="5">
        <v>33</v>
      </c>
      <c r="F1823" s="5" t="s">
        <v>79</v>
      </c>
      <c r="G1823" s="5" t="s">
        <v>0</v>
      </c>
      <c r="H1823" s="5" t="s">
        <v>22</v>
      </c>
      <c r="I1823" s="5" t="s">
        <v>22</v>
      </c>
      <c r="J1823" s="5" t="s">
        <v>23</v>
      </c>
      <c r="K1823" s="6">
        <v>5.3</v>
      </c>
      <c r="L1823" s="8">
        <v>4.2</v>
      </c>
      <c r="M1823" s="8">
        <v>29.1</v>
      </c>
      <c r="N1823" s="8">
        <v>45.9</v>
      </c>
      <c r="O1823" s="8">
        <v>20.8</v>
      </c>
      <c r="P1823" s="8">
        <v>0</v>
      </c>
      <c r="Q1823">
        <f t="shared" si="225"/>
        <v>22.26</v>
      </c>
      <c r="R1823">
        <f t="shared" si="226"/>
        <v>154.22999999999999</v>
      </c>
      <c r="S1823">
        <f t="shared" si="227"/>
        <v>243.26999999999998</v>
      </c>
      <c r="T1823">
        <f t="shared" si="228"/>
        <v>110.24</v>
      </c>
      <c r="U1823">
        <f t="shared" si="229"/>
        <v>0</v>
      </c>
      <c r="V1823">
        <f t="shared" si="230"/>
        <v>530</v>
      </c>
      <c r="W1823">
        <f t="shared" si="231"/>
        <v>530</v>
      </c>
      <c r="X1823" t="str">
        <f t="shared" si="232"/>
        <v>Yes</v>
      </c>
    </row>
    <row r="1824" spans="1:24">
      <c r="A1824" s="5" t="s">
        <v>156</v>
      </c>
      <c r="B1824" s="5" t="s">
        <v>157</v>
      </c>
      <c r="C1824" s="5">
        <v>500</v>
      </c>
      <c r="D1824" s="7" t="s">
        <v>38</v>
      </c>
      <c r="E1824" s="5">
        <v>33</v>
      </c>
      <c r="F1824" s="5" t="s">
        <v>79</v>
      </c>
      <c r="G1824" s="5" t="s">
        <v>0</v>
      </c>
      <c r="H1824" s="5" t="s">
        <v>22</v>
      </c>
      <c r="I1824" s="5" t="s">
        <v>22</v>
      </c>
      <c r="J1824" s="5" t="s">
        <v>24</v>
      </c>
      <c r="K1824" s="6">
        <v>5.3</v>
      </c>
      <c r="L1824" s="8">
        <v>0</v>
      </c>
      <c r="M1824" s="8">
        <v>40</v>
      </c>
      <c r="N1824" s="8">
        <v>60</v>
      </c>
      <c r="O1824" s="8">
        <v>0</v>
      </c>
      <c r="P1824" s="8">
        <v>0</v>
      </c>
      <c r="Q1824">
        <f t="shared" si="225"/>
        <v>0</v>
      </c>
      <c r="R1824">
        <f t="shared" si="226"/>
        <v>212</v>
      </c>
      <c r="S1824">
        <f t="shared" si="227"/>
        <v>318</v>
      </c>
      <c r="T1824">
        <f t="shared" si="228"/>
        <v>0</v>
      </c>
      <c r="U1824">
        <f t="shared" si="229"/>
        <v>0</v>
      </c>
      <c r="V1824">
        <f t="shared" si="230"/>
        <v>530</v>
      </c>
      <c r="W1824">
        <f t="shared" si="231"/>
        <v>530</v>
      </c>
      <c r="X1824" t="str">
        <f t="shared" si="232"/>
        <v>Yes</v>
      </c>
    </row>
    <row r="1825" spans="1:24">
      <c r="A1825" s="5" t="s">
        <v>156</v>
      </c>
      <c r="B1825" s="5" t="s">
        <v>157</v>
      </c>
      <c r="C1825" s="5">
        <v>500</v>
      </c>
      <c r="D1825" s="7" t="s">
        <v>38</v>
      </c>
      <c r="E1825" s="5">
        <v>33</v>
      </c>
      <c r="F1825" s="5" t="s">
        <v>79</v>
      </c>
      <c r="G1825" s="5" t="s">
        <v>0</v>
      </c>
      <c r="H1825" s="5" t="s">
        <v>22</v>
      </c>
      <c r="I1825" s="5" t="s">
        <v>22</v>
      </c>
      <c r="J1825" s="5" t="s">
        <v>25</v>
      </c>
      <c r="K1825" s="6">
        <v>5.3</v>
      </c>
      <c r="L1825" s="8">
        <v>0</v>
      </c>
      <c r="M1825" s="8">
        <v>20</v>
      </c>
      <c r="N1825" s="8">
        <v>70</v>
      </c>
      <c r="O1825" s="8">
        <v>10</v>
      </c>
      <c r="P1825" s="8">
        <v>0</v>
      </c>
      <c r="Q1825">
        <f t="shared" si="225"/>
        <v>0</v>
      </c>
      <c r="R1825">
        <f t="shared" si="226"/>
        <v>106</v>
      </c>
      <c r="S1825">
        <f t="shared" si="227"/>
        <v>371</v>
      </c>
      <c r="T1825">
        <f t="shared" si="228"/>
        <v>53</v>
      </c>
      <c r="U1825">
        <f t="shared" si="229"/>
        <v>0</v>
      </c>
      <c r="V1825">
        <f t="shared" si="230"/>
        <v>530</v>
      </c>
      <c r="W1825">
        <f t="shared" si="231"/>
        <v>530</v>
      </c>
      <c r="X1825" t="str">
        <f t="shared" si="232"/>
        <v>Yes</v>
      </c>
    </row>
    <row r="1826" spans="1:24">
      <c r="A1826" s="5" t="s">
        <v>156</v>
      </c>
      <c r="B1826" s="5" t="s">
        <v>157</v>
      </c>
      <c r="C1826" s="5">
        <v>500</v>
      </c>
      <c r="D1826" s="7" t="s">
        <v>38</v>
      </c>
      <c r="E1826" s="5">
        <v>33</v>
      </c>
      <c r="F1826" s="5" t="s">
        <v>79</v>
      </c>
      <c r="G1826" s="5" t="s">
        <v>0</v>
      </c>
      <c r="H1826" s="5" t="s">
        <v>22</v>
      </c>
      <c r="I1826" s="5" t="s">
        <v>22</v>
      </c>
      <c r="J1826" s="5" t="s">
        <v>26</v>
      </c>
      <c r="K1826" s="6">
        <v>5.3</v>
      </c>
      <c r="L1826" s="10">
        <v>3</v>
      </c>
      <c r="M1826" s="10">
        <v>30</v>
      </c>
      <c r="N1826" s="10">
        <v>52</v>
      </c>
      <c r="O1826" s="10">
        <v>15</v>
      </c>
      <c r="P1826" s="10">
        <v>0</v>
      </c>
      <c r="Q1826">
        <f t="shared" si="225"/>
        <v>15.899999999999999</v>
      </c>
      <c r="R1826">
        <f t="shared" si="226"/>
        <v>159</v>
      </c>
      <c r="S1826">
        <f t="shared" si="227"/>
        <v>275.59999999999997</v>
      </c>
      <c r="T1826">
        <f t="shared" si="228"/>
        <v>79.5</v>
      </c>
      <c r="U1826">
        <f t="shared" si="229"/>
        <v>0</v>
      </c>
      <c r="V1826">
        <f t="shared" si="230"/>
        <v>530</v>
      </c>
      <c r="W1826">
        <f t="shared" si="231"/>
        <v>530</v>
      </c>
      <c r="X1826" t="str">
        <f t="shared" si="232"/>
        <v>Yes</v>
      </c>
    </row>
    <row r="1827" spans="1:24">
      <c r="A1827" s="5" t="s">
        <v>158</v>
      </c>
      <c r="B1827" s="5" t="s">
        <v>159</v>
      </c>
      <c r="C1827" s="5">
        <v>510</v>
      </c>
      <c r="D1827" s="7" t="s">
        <v>20</v>
      </c>
      <c r="E1827" s="5">
        <v>4</v>
      </c>
      <c r="F1827" s="5" t="s">
        <v>27</v>
      </c>
      <c r="G1827" s="5" t="s">
        <v>0</v>
      </c>
      <c r="H1827" s="5" t="s">
        <v>22</v>
      </c>
      <c r="I1827" s="5" t="s">
        <v>22</v>
      </c>
      <c r="J1827" s="5" t="s">
        <v>23</v>
      </c>
      <c r="K1827" s="6">
        <v>33.299999999999997</v>
      </c>
      <c r="L1827" s="8">
        <v>18.3</v>
      </c>
      <c r="M1827" s="8">
        <v>53.9</v>
      </c>
      <c r="N1827" s="8">
        <v>24.3</v>
      </c>
      <c r="O1827" s="8">
        <v>0.9</v>
      </c>
      <c r="P1827" s="8">
        <v>2.6</v>
      </c>
      <c r="Q1827">
        <f t="shared" si="225"/>
        <v>609.39</v>
      </c>
      <c r="R1827">
        <f t="shared" si="226"/>
        <v>1794.87</v>
      </c>
      <c r="S1827">
        <f t="shared" si="227"/>
        <v>809.18999999999994</v>
      </c>
      <c r="T1827">
        <f t="shared" si="228"/>
        <v>29.97</v>
      </c>
      <c r="U1827">
        <f t="shared" si="229"/>
        <v>86.58</v>
      </c>
      <c r="V1827">
        <f t="shared" si="230"/>
        <v>3329.9999999999995</v>
      </c>
      <c r="W1827">
        <f t="shared" si="231"/>
        <v>3329.9999999999995</v>
      </c>
      <c r="X1827" t="str">
        <f t="shared" si="232"/>
        <v>Yes</v>
      </c>
    </row>
    <row r="1828" spans="1:24">
      <c r="A1828" s="5" t="s">
        <v>158</v>
      </c>
      <c r="B1828" s="5" t="s">
        <v>159</v>
      </c>
      <c r="C1828" s="5">
        <v>510</v>
      </c>
      <c r="D1828" s="7" t="s">
        <v>20</v>
      </c>
      <c r="E1828" s="5">
        <v>4</v>
      </c>
      <c r="F1828" s="5" t="s">
        <v>27</v>
      </c>
      <c r="G1828" s="5" t="s">
        <v>0</v>
      </c>
      <c r="H1828" s="5" t="s">
        <v>22</v>
      </c>
      <c r="I1828" s="5" t="s">
        <v>22</v>
      </c>
      <c r="J1828" s="5" t="s">
        <v>24</v>
      </c>
      <c r="K1828" s="6">
        <v>33.299999999999997</v>
      </c>
      <c r="L1828" s="8">
        <v>60</v>
      </c>
      <c r="M1828" s="8">
        <v>40</v>
      </c>
      <c r="N1828" s="8">
        <v>0</v>
      </c>
      <c r="O1828" s="8">
        <v>0</v>
      </c>
      <c r="P1828" s="8">
        <v>0</v>
      </c>
      <c r="Q1828">
        <f t="shared" si="225"/>
        <v>1997.9999999999998</v>
      </c>
      <c r="R1828">
        <f t="shared" si="226"/>
        <v>1332</v>
      </c>
      <c r="S1828">
        <f t="shared" si="227"/>
        <v>0</v>
      </c>
      <c r="T1828">
        <f t="shared" si="228"/>
        <v>0</v>
      </c>
      <c r="U1828">
        <f t="shared" si="229"/>
        <v>0</v>
      </c>
      <c r="V1828">
        <f t="shared" si="230"/>
        <v>3330</v>
      </c>
      <c r="W1828">
        <f t="shared" si="231"/>
        <v>3329.9999999999995</v>
      </c>
      <c r="X1828" t="str">
        <f t="shared" si="232"/>
        <v>Yes</v>
      </c>
    </row>
    <row r="1829" spans="1:24">
      <c r="A1829" s="5" t="s">
        <v>158</v>
      </c>
      <c r="B1829" s="5" t="s">
        <v>159</v>
      </c>
      <c r="C1829" s="5">
        <v>510</v>
      </c>
      <c r="D1829" s="7" t="s">
        <v>20</v>
      </c>
      <c r="E1829" s="5">
        <v>4</v>
      </c>
      <c r="F1829" s="5" t="s">
        <v>27</v>
      </c>
      <c r="G1829" s="5" t="s">
        <v>0</v>
      </c>
      <c r="H1829" s="5" t="s">
        <v>22</v>
      </c>
      <c r="I1829" s="5" t="s">
        <v>22</v>
      </c>
      <c r="J1829" s="5" t="s">
        <v>25</v>
      </c>
      <c r="K1829" s="6">
        <v>33.299999999999997</v>
      </c>
      <c r="L1829" s="8">
        <v>0</v>
      </c>
      <c r="M1829" s="8">
        <v>75</v>
      </c>
      <c r="N1829" s="8">
        <v>25</v>
      </c>
      <c r="O1829" s="8">
        <v>0</v>
      </c>
      <c r="P1829" s="8">
        <v>0</v>
      </c>
      <c r="Q1829">
        <f t="shared" si="225"/>
        <v>0</v>
      </c>
      <c r="R1829">
        <f t="shared" si="226"/>
        <v>2497.5</v>
      </c>
      <c r="S1829">
        <f t="shared" si="227"/>
        <v>832.49999999999989</v>
      </c>
      <c r="T1829">
        <f t="shared" si="228"/>
        <v>0</v>
      </c>
      <c r="U1829">
        <f t="shared" si="229"/>
        <v>0</v>
      </c>
      <c r="V1829">
        <f t="shared" si="230"/>
        <v>3330</v>
      </c>
      <c r="W1829">
        <f t="shared" si="231"/>
        <v>3329.9999999999995</v>
      </c>
      <c r="X1829" t="str">
        <f t="shared" si="232"/>
        <v>Yes</v>
      </c>
    </row>
    <row r="1830" spans="1:24">
      <c r="A1830" s="5" t="s">
        <v>158</v>
      </c>
      <c r="B1830" s="5" t="s">
        <v>159</v>
      </c>
      <c r="C1830" s="5">
        <v>510</v>
      </c>
      <c r="D1830" s="7" t="s">
        <v>20</v>
      </c>
      <c r="E1830" s="5">
        <v>4</v>
      </c>
      <c r="F1830" s="5" t="s">
        <v>27</v>
      </c>
      <c r="G1830" s="5" t="s">
        <v>0</v>
      </c>
      <c r="H1830" s="5" t="s">
        <v>22</v>
      </c>
      <c r="I1830" s="5" t="s">
        <v>22</v>
      </c>
      <c r="J1830" s="5" t="s">
        <v>26</v>
      </c>
      <c r="K1830" s="6">
        <v>33.299999999999997</v>
      </c>
      <c r="L1830" s="10">
        <v>24</v>
      </c>
      <c r="M1830" s="10">
        <v>54</v>
      </c>
      <c r="N1830" s="10">
        <v>20</v>
      </c>
      <c r="O1830" s="10">
        <v>0</v>
      </c>
      <c r="P1830" s="10">
        <v>2</v>
      </c>
      <c r="Q1830">
        <f t="shared" si="225"/>
        <v>799.19999999999993</v>
      </c>
      <c r="R1830">
        <f t="shared" si="226"/>
        <v>1798.1999999999998</v>
      </c>
      <c r="S1830">
        <f t="shared" si="227"/>
        <v>666</v>
      </c>
      <c r="T1830">
        <f t="shared" si="228"/>
        <v>0</v>
      </c>
      <c r="U1830">
        <f t="shared" si="229"/>
        <v>66.599999999999994</v>
      </c>
      <c r="V1830">
        <f t="shared" si="230"/>
        <v>3329.9999999999995</v>
      </c>
      <c r="W1830">
        <f t="shared" si="231"/>
        <v>3329.9999999999995</v>
      </c>
      <c r="X1830" t="str">
        <f t="shared" si="232"/>
        <v>Yes</v>
      </c>
    </row>
    <row r="1831" spans="1:24">
      <c r="A1831" s="5" t="s">
        <v>158</v>
      </c>
      <c r="B1831" s="5" t="s">
        <v>159</v>
      </c>
      <c r="C1831" s="5">
        <v>510</v>
      </c>
      <c r="D1831" s="7" t="s">
        <v>29</v>
      </c>
      <c r="E1831" s="5">
        <v>11</v>
      </c>
      <c r="F1831" s="5" t="s">
        <v>46</v>
      </c>
      <c r="G1831" s="5" t="s">
        <v>0</v>
      </c>
      <c r="H1831" s="5" t="s">
        <v>22</v>
      </c>
      <c r="I1831" s="5" t="s">
        <v>22</v>
      </c>
      <c r="J1831" s="5" t="s">
        <v>23</v>
      </c>
      <c r="K1831" s="6">
        <v>19.3</v>
      </c>
      <c r="L1831" s="8">
        <v>11.8</v>
      </c>
      <c r="M1831" s="8">
        <v>41.1</v>
      </c>
      <c r="N1831" s="8">
        <v>41.2</v>
      </c>
      <c r="O1831" s="8">
        <v>5.9</v>
      </c>
      <c r="P1831" s="8">
        <v>0</v>
      </c>
      <c r="Q1831">
        <f t="shared" si="225"/>
        <v>227.74</v>
      </c>
      <c r="R1831">
        <f t="shared" si="226"/>
        <v>793.23</v>
      </c>
      <c r="S1831">
        <f t="shared" si="227"/>
        <v>795.16000000000008</v>
      </c>
      <c r="T1831">
        <f t="shared" si="228"/>
        <v>113.87</v>
      </c>
      <c r="U1831">
        <f t="shared" si="229"/>
        <v>0</v>
      </c>
      <c r="V1831">
        <f t="shared" si="230"/>
        <v>1930</v>
      </c>
      <c r="W1831">
        <f t="shared" si="231"/>
        <v>1930</v>
      </c>
      <c r="X1831" t="str">
        <f t="shared" si="232"/>
        <v>Yes</v>
      </c>
    </row>
    <row r="1832" spans="1:24">
      <c r="A1832" s="5" t="s">
        <v>158</v>
      </c>
      <c r="B1832" s="5" t="s">
        <v>159</v>
      </c>
      <c r="C1832" s="5">
        <v>510</v>
      </c>
      <c r="D1832" s="7" t="s">
        <v>29</v>
      </c>
      <c r="E1832" s="5">
        <v>11</v>
      </c>
      <c r="F1832" s="5" t="s">
        <v>46</v>
      </c>
      <c r="G1832" s="5" t="s">
        <v>0</v>
      </c>
      <c r="H1832" s="5" t="s">
        <v>22</v>
      </c>
      <c r="I1832" s="5" t="s">
        <v>22</v>
      </c>
      <c r="J1832" s="5" t="s">
        <v>24</v>
      </c>
      <c r="K1832" s="6">
        <v>19.3</v>
      </c>
      <c r="L1832" s="8">
        <v>26.7</v>
      </c>
      <c r="M1832" s="8">
        <v>73.3</v>
      </c>
      <c r="N1832" s="8">
        <v>0</v>
      </c>
      <c r="O1832" s="8">
        <v>0</v>
      </c>
      <c r="P1832" s="8">
        <v>0</v>
      </c>
      <c r="Q1832">
        <f t="shared" si="225"/>
        <v>515.31000000000006</v>
      </c>
      <c r="R1832">
        <f t="shared" si="226"/>
        <v>1414.69</v>
      </c>
      <c r="S1832">
        <f t="shared" si="227"/>
        <v>0</v>
      </c>
      <c r="T1832">
        <f t="shared" si="228"/>
        <v>0</v>
      </c>
      <c r="U1832">
        <f t="shared" si="229"/>
        <v>0</v>
      </c>
      <c r="V1832">
        <f t="shared" si="230"/>
        <v>1930</v>
      </c>
      <c r="W1832">
        <f t="shared" si="231"/>
        <v>1930</v>
      </c>
      <c r="X1832" t="str">
        <f t="shared" si="232"/>
        <v>Yes</v>
      </c>
    </row>
    <row r="1833" spans="1:24">
      <c r="A1833" s="5" t="s">
        <v>158</v>
      </c>
      <c r="B1833" s="5" t="s">
        <v>159</v>
      </c>
      <c r="C1833" s="5">
        <v>510</v>
      </c>
      <c r="D1833" s="7" t="s">
        <v>29</v>
      </c>
      <c r="E1833" s="5">
        <v>11</v>
      </c>
      <c r="F1833" s="5" t="s">
        <v>46</v>
      </c>
      <c r="G1833" s="5" t="s">
        <v>0</v>
      </c>
      <c r="H1833" s="5" t="s">
        <v>22</v>
      </c>
      <c r="I1833" s="5" t="s">
        <v>22</v>
      </c>
      <c r="J1833" s="5" t="s">
        <v>25</v>
      </c>
      <c r="K1833" s="6">
        <v>19.3</v>
      </c>
      <c r="L1833" s="8">
        <v>10</v>
      </c>
      <c r="M1833" s="8">
        <v>80</v>
      </c>
      <c r="N1833" s="8">
        <v>10</v>
      </c>
      <c r="O1833" s="8">
        <v>0</v>
      </c>
      <c r="P1833" s="8">
        <v>0</v>
      </c>
      <c r="Q1833">
        <f t="shared" si="225"/>
        <v>193</v>
      </c>
      <c r="R1833">
        <f t="shared" si="226"/>
        <v>1544</v>
      </c>
      <c r="S1833">
        <f t="shared" si="227"/>
        <v>193</v>
      </c>
      <c r="T1833">
        <f t="shared" si="228"/>
        <v>0</v>
      </c>
      <c r="U1833">
        <f t="shared" si="229"/>
        <v>0</v>
      </c>
      <c r="V1833">
        <f t="shared" si="230"/>
        <v>1930</v>
      </c>
      <c r="W1833">
        <f t="shared" si="231"/>
        <v>1930</v>
      </c>
      <c r="X1833" t="str">
        <f t="shared" si="232"/>
        <v>Yes</v>
      </c>
    </row>
    <row r="1834" spans="1:24">
      <c r="A1834" s="5" t="s">
        <v>158</v>
      </c>
      <c r="B1834" s="5" t="s">
        <v>159</v>
      </c>
      <c r="C1834" s="5">
        <v>510</v>
      </c>
      <c r="D1834" s="7" t="s">
        <v>29</v>
      </c>
      <c r="E1834" s="5">
        <v>11</v>
      </c>
      <c r="F1834" s="5" t="s">
        <v>46</v>
      </c>
      <c r="G1834" s="5" t="s">
        <v>0</v>
      </c>
      <c r="H1834" s="5" t="s">
        <v>22</v>
      </c>
      <c r="I1834" s="5" t="s">
        <v>22</v>
      </c>
      <c r="J1834" s="5" t="s">
        <v>26</v>
      </c>
      <c r="K1834" s="6">
        <v>19.3</v>
      </c>
      <c r="L1834" s="10">
        <v>15</v>
      </c>
      <c r="M1834" s="10">
        <v>53</v>
      </c>
      <c r="N1834" s="10">
        <v>28</v>
      </c>
      <c r="O1834" s="10">
        <v>4</v>
      </c>
      <c r="P1834" s="10">
        <v>0</v>
      </c>
      <c r="Q1834">
        <f t="shared" si="225"/>
        <v>289.5</v>
      </c>
      <c r="R1834">
        <f t="shared" si="226"/>
        <v>1022.9000000000001</v>
      </c>
      <c r="S1834">
        <f t="shared" si="227"/>
        <v>540.4</v>
      </c>
      <c r="T1834">
        <f t="shared" si="228"/>
        <v>77.2</v>
      </c>
      <c r="U1834">
        <f t="shared" si="229"/>
        <v>0</v>
      </c>
      <c r="V1834">
        <f t="shared" si="230"/>
        <v>1930.0000000000002</v>
      </c>
      <c r="W1834">
        <f t="shared" si="231"/>
        <v>1930</v>
      </c>
      <c r="X1834" t="str">
        <f t="shared" si="232"/>
        <v>Yes</v>
      </c>
    </row>
    <row r="1835" spans="1:24">
      <c r="A1835" s="5" t="s">
        <v>158</v>
      </c>
      <c r="B1835" s="5" t="s">
        <v>159</v>
      </c>
      <c r="C1835" s="5">
        <v>510</v>
      </c>
      <c r="D1835" s="7" t="s">
        <v>31</v>
      </c>
      <c r="E1835" s="5">
        <v>21</v>
      </c>
      <c r="F1835" s="5" t="s">
        <v>66</v>
      </c>
      <c r="G1835" s="5" t="s">
        <v>0</v>
      </c>
      <c r="H1835" s="5" t="s">
        <v>22</v>
      </c>
      <c r="I1835" s="5" t="s">
        <v>22</v>
      </c>
      <c r="J1835" s="5" t="s">
        <v>23</v>
      </c>
      <c r="K1835" s="6">
        <v>10.5</v>
      </c>
      <c r="L1835" s="8">
        <v>11.4</v>
      </c>
      <c r="M1835" s="8">
        <v>45.7</v>
      </c>
      <c r="N1835" s="8">
        <v>37.200000000000003</v>
      </c>
      <c r="O1835" s="8">
        <v>5.7</v>
      </c>
      <c r="P1835" s="8">
        <v>0</v>
      </c>
      <c r="Q1835">
        <f t="shared" si="225"/>
        <v>119.7</v>
      </c>
      <c r="R1835">
        <f t="shared" si="226"/>
        <v>479.85</v>
      </c>
      <c r="S1835">
        <f t="shared" si="227"/>
        <v>390.6</v>
      </c>
      <c r="T1835">
        <f t="shared" si="228"/>
        <v>59.85</v>
      </c>
      <c r="U1835">
        <f t="shared" si="229"/>
        <v>0</v>
      </c>
      <c r="V1835">
        <f t="shared" si="230"/>
        <v>1050</v>
      </c>
      <c r="W1835">
        <f t="shared" si="231"/>
        <v>1050</v>
      </c>
      <c r="X1835" t="str">
        <f t="shared" si="232"/>
        <v>Yes</v>
      </c>
    </row>
    <row r="1836" spans="1:24">
      <c r="A1836" s="5" t="s">
        <v>158</v>
      </c>
      <c r="B1836" s="5" t="s">
        <v>159</v>
      </c>
      <c r="C1836" s="5">
        <v>510</v>
      </c>
      <c r="D1836" s="7" t="s">
        <v>31</v>
      </c>
      <c r="E1836" s="5">
        <v>21</v>
      </c>
      <c r="F1836" s="5" t="s">
        <v>66</v>
      </c>
      <c r="G1836" s="5" t="s">
        <v>0</v>
      </c>
      <c r="H1836" s="5" t="s">
        <v>22</v>
      </c>
      <c r="I1836" s="5" t="s">
        <v>22</v>
      </c>
      <c r="J1836" s="5" t="s">
        <v>24</v>
      </c>
      <c r="K1836" s="6">
        <v>10.5</v>
      </c>
      <c r="L1836" s="8">
        <v>0</v>
      </c>
      <c r="M1836" s="8">
        <v>20</v>
      </c>
      <c r="N1836" s="8">
        <v>70</v>
      </c>
      <c r="O1836" s="8">
        <v>10</v>
      </c>
      <c r="P1836" s="8">
        <v>0</v>
      </c>
      <c r="Q1836">
        <f t="shared" si="225"/>
        <v>0</v>
      </c>
      <c r="R1836">
        <f t="shared" si="226"/>
        <v>210</v>
      </c>
      <c r="S1836">
        <f t="shared" si="227"/>
        <v>735</v>
      </c>
      <c r="T1836">
        <f t="shared" si="228"/>
        <v>105</v>
      </c>
      <c r="U1836">
        <f t="shared" si="229"/>
        <v>0</v>
      </c>
      <c r="V1836">
        <f t="shared" si="230"/>
        <v>1050</v>
      </c>
      <c r="W1836">
        <f t="shared" si="231"/>
        <v>1050</v>
      </c>
      <c r="X1836" t="str">
        <f t="shared" si="232"/>
        <v>Yes</v>
      </c>
    </row>
    <row r="1837" spans="1:24">
      <c r="A1837" s="5" t="s">
        <v>158</v>
      </c>
      <c r="B1837" s="5" t="s">
        <v>159</v>
      </c>
      <c r="C1837" s="5">
        <v>510</v>
      </c>
      <c r="D1837" s="7" t="s">
        <v>31</v>
      </c>
      <c r="E1837" s="5">
        <v>21</v>
      </c>
      <c r="F1837" s="5" t="s">
        <v>66</v>
      </c>
      <c r="G1837" s="5" t="s">
        <v>0</v>
      </c>
      <c r="H1837" s="5" t="s">
        <v>22</v>
      </c>
      <c r="I1837" s="5" t="s">
        <v>22</v>
      </c>
      <c r="J1837" s="5" t="s">
        <v>25</v>
      </c>
      <c r="K1837" s="6">
        <v>10.5</v>
      </c>
      <c r="L1837" s="8">
        <v>0</v>
      </c>
      <c r="M1837" s="8">
        <v>50</v>
      </c>
      <c r="N1837" s="8">
        <v>50</v>
      </c>
      <c r="O1837" s="8">
        <v>0</v>
      </c>
      <c r="P1837" s="8">
        <v>0</v>
      </c>
      <c r="Q1837">
        <f t="shared" si="225"/>
        <v>0</v>
      </c>
      <c r="R1837">
        <f t="shared" si="226"/>
        <v>525</v>
      </c>
      <c r="S1837">
        <f t="shared" si="227"/>
        <v>525</v>
      </c>
      <c r="T1837">
        <f t="shared" si="228"/>
        <v>0</v>
      </c>
      <c r="U1837">
        <f t="shared" si="229"/>
        <v>0</v>
      </c>
      <c r="V1837">
        <f t="shared" si="230"/>
        <v>1050</v>
      </c>
      <c r="W1837">
        <f t="shared" si="231"/>
        <v>1050</v>
      </c>
      <c r="X1837" t="str">
        <f t="shared" si="232"/>
        <v>Yes</v>
      </c>
    </row>
    <row r="1838" spans="1:24">
      <c r="A1838" s="5" t="s">
        <v>158</v>
      </c>
      <c r="B1838" s="5" t="s">
        <v>159</v>
      </c>
      <c r="C1838" s="5">
        <v>510</v>
      </c>
      <c r="D1838" s="7" t="s">
        <v>31</v>
      </c>
      <c r="E1838" s="5">
        <v>21</v>
      </c>
      <c r="F1838" s="5" t="s">
        <v>66</v>
      </c>
      <c r="G1838" s="5" t="s">
        <v>0</v>
      </c>
      <c r="H1838" s="5" t="s">
        <v>22</v>
      </c>
      <c r="I1838" s="5" t="s">
        <v>22</v>
      </c>
      <c r="J1838" s="5" t="s">
        <v>26</v>
      </c>
      <c r="K1838" s="6">
        <v>10.5</v>
      </c>
      <c r="L1838" s="10">
        <v>7</v>
      </c>
      <c r="M1838" s="10">
        <v>42</v>
      </c>
      <c r="N1838" s="10">
        <v>45</v>
      </c>
      <c r="O1838" s="10">
        <v>6</v>
      </c>
      <c r="P1838" s="10">
        <v>0</v>
      </c>
      <c r="Q1838">
        <f t="shared" si="225"/>
        <v>73.5</v>
      </c>
      <c r="R1838">
        <f t="shared" si="226"/>
        <v>441</v>
      </c>
      <c r="S1838">
        <f t="shared" si="227"/>
        <v>472.5</v>
      </c>
      <c r="T1838">
        <f t="shared" si="228"/>
        <v>63</v>
      </c>
      <c r="U1838">
        <f t="shared" si="229"/>
        <v>0</v>
      </c>
      <c r="V1838">
        <f t="shared" si="230"/>
        <v>1050</v>
      </c>
      <c r="W1838">
        <f t="shared" si="231"/>
        <v>1050</v>
      </c>
      <c r="X1838" t="str">
        <f t="shared" si="232"/>
        <v>Yes</v>
      </c>
    </row>
    <row r="1839" spans="1:24">
      <c r="A1839" s="5" t="s">
        <v>158</v>
      </c>
      <c r="B1839" s="5" t="s">
        <v>159</v>
      </c>
      <c r="C1839" s="5">
        <v>510</v>
      </c>
      <c r="D1839" s="7" t="s">
        <v>31</v>
      </c>
      <c r="E1839" s="5">
        <v>22</v>
      </c>
      <c r="F1839" s="5" t="s">
        <v>36</v>
      </c>
      <c r="G1839" s="5" t="s">
        <v>0</v>
      </c>
      <c r="H1839" s="5" t="s">
        <v>22</v>
      </c>
      <c r="I1839" s="5" t="s">
        <v>22</v>
      </c>
      <c r="J1839" s="5" t="s">
        <v>23</v>
      </c>
      <c r="K1839" s="6">
        <v>7</v>
      </c>
      <c r="L1839" s="8">
        <v>16.7</v>
      </c>
      <c r="M1839" s="8">
        <v>40</v>
      </c>
      <c r="N1839" s="8">
        <v>40</v>
      </c>
      <c r="O1839" s="8">
        <v>3.3</v>
      </c>
      <c r="P1839" s="8">
        <v>0</v>
      </c>
      <c r="Q1839">
        <f t="shared" si="225"/>
        <v>116.89999999999999</v>
      </c>
      <c r="R1839">
        <f t="shared" si="226"/>
        <v>280</v>
      </c>
      <c r="S1839">
        <f t="shared" si="227"/>
        <v>280</v>
      </c>
      <c r="T1839">
        <f t="shared" si="228"/>
        <v>23.099999999999998</v>
      </c>
      <c r="U1839">
        <f t="shared" si="229"/>
        <v>0</v>
      </c>
      <c r="V1839">
        <f t="shared" si="230"/>
        <v>700</v>
      </c>
      <c r="W1839">
        <f t="shared" si="231"/>
        <v>700</v>
      </c>
      <c r="X1839" t="str">
        <f t="shared" si="232"/>
        <v>Yes</v>
      </c>
    </row>
    <row r="1840" spans="1:24">
      <c r="A1840" s="5" t="s">
        <v>158</v>
      </c>
      <c r="B1840" s="5" t="s">
        <v>159</v>
      </c>
      <c r="C1840" s="5">
        <v>510</v>
      </c>
      <c r="D1840" s="7" t="s">
        <v>31</v>
      </c>
      <c r="E1840" s="5">
        <v>22</v>
      </c>
      <c r="F1840" s="5" t="s">
        <v>36</v>
      </c>
      <c r="G1840" s="5" t="s">
        <v>0</v>
      </c>
      <c r="H1840" s="5" t="s">
        <v>22</v>
      </c>
      <c r="I1840" s="5" t="s">
        <v>22</v>
      </c>
      <c r="J1840" s="5" t="s">
        <v>24</v>
      </c>
      <c r="K1840" s="6">
        <v>7</v>
      </c>
      <c r="L1840" s="8">
        <v>0</v>
      </c>
      <c r="M1840" s="8">
        <v>40</v>
      </c>
      <c r="N1840" s="8">
        <v>60</v>
      </c>
      <c r="O1840" s="8">
        <v>0</v>
      </c>
      <c r="P1840" s="8">
        <v>0</v>
      </c>
      <c r="Q1840">
        <f t="shared" si="225"/>
        <v>0</v>
      </c>
      <c r="R1840">
        <f t="shared" si="226"/>
        <v>280</v>
      </c>
      <c r="S1840">
        <f t="shared" si="227"/>
        <v>420</v>
      </c>
      <c r="T1840">
        <f t="shared" si="228"/>
        <v>0</v>
      </c>
      <c r="U1840">
        <f t="shared" si="229"/>
        <v>0</v>
      </c>
      <c r="V1840">
        <f t="shared" si="230"/>
        <v>700</v>
      </c>
      <c r="W1840">
        <f t="shared" si="231"/>
        <v>700</v>
      </c>
      <c r="X1840" t="str">
        <f t="shared" si="232"/>
        <v>Yes</v>
      </c>
    </row>
    <row r="1841" spans="1:24">
      <c r="A1841" s="5" t="s">
        <v>158</v>
      </c>
      <c r="B1841" s="5" t="s">
        <v>159</v>
      </c>
      <c r="C1841" s="5">
        <v>510</v>
      </c>
      <c r="D1841" s="7" t="s">
        <v>31</v>
      </c>
      <c r="E1841" s="5">
        <v>22</v>
      </c>
      <c r="F1841" s="5" t="s">
        <v>36</v>
      </c>
      <c r="G1841" s="5" t="s">
        <v>0</v>
      </c>
      <c r="H1841" s="5" t="s">
        <v>22</v>
      </c>
      <c r="I1841" s="5" t="s">
        <v>22</v>
      </c>
      <c r="J1841" s="5" t="s">
        <v>25</v>
      </c>
      <c r="K1841" s="6">
        <v>7</v>
      </c>
      <c r="L1841" s="8">
        <v>0</v>
      </c>
      <c r="M1841" s="8">
        <v>0</v>
      </c>
      <c r="N1841" s="8">
        <v>100</v>
      </c>
      <c r="O1841" s="8">
        <v>0</v>
      </c>
      <c r="P1841" s="8">
        <v>0</v>
      </c>
      <c r="Q1841">
        <f t="shared" si="225"/>
        <v>0</v>
      </c>
      <c r="R1841">
        <f t="shared" si="226"/>
        <v>0</v>
      </c>
      <c r="S1841">
        <f t="shared" si="227"/>
        <v>700</v>
      </c>
      <c r="T1841">
        <f t="shared" si="228"/>
        <v>0</v>
      </c>
      <c r="U1841">
        <f t="shared" si="229"/>
        <v>0</v>
      </c>
      <c r="V1841">
        <f t="shared" si="230"/>
        <v>700</v>
      </c>
      <c r="W1841">
        <f t="shared" si="231"/>
        <v>700</v>
      </c>
      <c r="X1841" t="str">
        <f t="shared" si="232"/>
        <v>Yes</v>
      </c>
    </row>
    <row r="1842" spans="1:24">
      <c r="A1842" s="5" t="s">
        <v>158</v>
      </c>
      <c r="B1842" s="5" t="s">
        <v>159</v>
      </c>
      <c r="C1842" s="5">
        <v>510</v>
      </c>
      <c r="D1842" s="7" t="s">
        <v>31</v>
      </c>
      <c r="E1842" s="5">
        <v>22</v>
      </c>
      <c r="F1842" s="5" t="s">
        <v>36</v>
      </c>
      <c r="G1842" s="5" t="s">
        <v>0</v>
      </c>
      <c r="H1842" s="5" t="s">
        <v>22</v>
      </c>
      <c r="I1842" s="5" t="s">
        <v>22</v>
      </c>
      <c r="J1842" s="5" t="s">
        <v>26</v>
      </c>
      <c r="K1842" s="6">
        <v>7</v>
      </c>
      <c r="L1842" s="10">
        <v>11</v>
      </c>
      <c r="M1842" s="10">
        <v>34</v>
      </c>
      <c r="N1842" s="10">
        <v>53</v>
      </c>
      <c r="O1842" s="10">
        <v>2</v>
      </c>
      <c r="P1842" s="10">
        <v>0</v>
      </c>
      <c r="Q1842">
        <f t="shared" si="225"/>
        <v>77</v>
      </c>
      <c r="R1842">
        <f t="shared" si="226"/>
        <v>238</v>
      </c>
      <c r="S1842">
        <f t="shared" si="227"/>
        <v>371</v>
      </c>
      <c r="T1842">
        <f t="shared" si="228"/>
        <v>14</v>
      </c>
      <c r="U1842">
        <f t="shared" si="229"/>
        <v>0</v>
      </c>
      <c r="V1842">
        <f t="shared" si="230"/>
        <v>700</v>
      </c>
      <c r="W1842">
        <f t="shared" si="231"/>
        <v>700</v>
      </c>
      <c r="X1842" t="str">
        <f t="shared" si="232"/>
        <v>Yes</v>
      </c>
    </row>
    <row r="1843" spans="1:24">
      <c r="A1843" s="5" t="s">
        <v>158</v>
      </c>
      <c r="B1843" s="5" t="s">
        <v>159</v>
      </c>
      <c r="C1843" s="5">
        <v>510</v>
      </c>
      <c r="D1843" s="7" t="s">
        <v>31</v>
      </c>
      <c r="E1843" s="5">
        <v>23</v>
      </c>
      <c r="F1843" s="5" t="s">
        <v>67</v>
      </c>
      <c r="G1843" s="5" t="s">
        <v>0</v>
      </c>
      <c r="H1843" s="5" t="s">
        <v>22</v>
      </c>
      <c r="I1843" s="5" t="s">
        <v>22</v>
      </c>
      <c r="J1843" s="5" t="s">
        <v>23</v>
      </c>
      <c r="K1843" s="6">
        <v>36.950000000000003</v>
      </c>
      <c r="L1843" s="8">
        <v>16.899999999999999</v>
      </c>
      <c r="M1843" s="8">
        <v>46.1</v>
      </c>
      <c r="N1843" s="8">
        <v>35.700000000000003</v>
      </c>
      <c r="O1843" s="8">
        <v>0.7</v>
      </c>
      <c r="P1843" s="8">
        <v>0.6</v>
      </c>
      <c r="Q1843">
        <f t="shared" si="225"/>
        <v>624.45500000000004</v>
      </c>
      <c r="R1843">
        <f t="shared" si="226"/>
        <v>1703.3950000000002</v>
      </c>
      <c r="S1843">
        <f t="shared" si="227"/>
        <v>1319.1150000000002</v>
      </c>
      <c r="T1843">
        <f t="shared" si="228"/>
        <v>25.865000000000002</v>
      </c>
      <c r="U1843">
        <f t="shared" si="229"/>
        <v>22.17</v>
      </c>
      <c r="V1843">
        <f t="shared" si="230"/>
        <v>3695.0000000000005</v>
      </c>
      <c r="W1843">
        <f t="shared" si="231"/>
        <v>3695.0000000000005</v>
      </c>
      <c r="X1843" t="str">
        <f t="shared" si="232"/>
        <v>Yes</v>
      </c>
    </row>
    <row r="1844" spans="1:24">
      <c r="A1844" s="5" t="s">
        <v>158</v>
      </c>
      <c r="B1844" s="5" t="s">
        <v>159</v>
      </c>
      <c r="C1844" s="5">
        <v>510</v>
      </c>
      <c r="D1844" s="7" t="s">
        <v>31</v>
      </c>
      <c r="E1844" s="5">
        <v>23</v>
      </c>
      <c r="F1844" s="5" t="s">
        <v>67</v>
      </c>
      <c r="G1844" s="5" t="s">
        <v>0</v>
      </c>
      <c r="H1844" s="5" t="s">
        <v>22</v>
      </c>
      <c r="I1844" s="5" t="s">
        <v>22</v>
      </c>
      <c r="J1844" s="5" t="s">
        <v>24</v>
      </c>
      <c r="K1844" s="6">
        <v>36.950000000000003</v>
      </c>
      <c r="L1844" s="8">
        <v>8</v>
      </c>
      <c r="M1844" s="8">
        <v>52</v>
      </c>
      <c r="N1844" s="8">
        <v>40</v>
      </c>
      <c r="O1844" s="8">
        <v>0</v>
      </c>
      <c r="P1844" s="8">
        <v>0</v>
      </c>
      <c r="Q1844">
        <f t="shared" si="225"/>
        <v>295.60000000000002</v>
      </c>
      <c r="R1844">
        <f t="shared" si="226"/>
        <v>1921.4</v>
      </c>
      <c r="S1844">
        <f t="shared" si="227"/>
        <v>1478</v>
      </c>
      <c r="T1844">
        <f t="shared" si="228"/>
        <v>0</v>
      </c>
      <c r="U1844">
        <f t="shared" si="229"/>
        <v>0</v>
      </c>
      <c r="V1844">
        <f t="shared" si="230"/>
        <v>3695</v>
      </c>
      <c r="W1844">
        <f t="shared" si="231"/>
        <v>3695.0000000000005</v>
      </c>
      <c r="X1844" t="str">
        <f t="shared" si="232"/>
        <v>Yes</v>
      </c>
    </row>
    <row r="1845" spans="1:24">
      <c r="A1845" s="5" t="s">
        <v>158</v>
      </c>
      <c r="B1845" s="5" t="s">
        <v>159</v>
      </c>
      <c r="C1845" s="5">
        <v>510</v>
      </c>
      <c r="D1845" s="7" t="s">
        <v>31</v>
      </c>
      <c r="E1845" s="5">
        <v>23</v>
      </c>
      <c r="F1845" s="5" t="s">
        <v>67</v>
      </c>
      <c r="G1845" s="5" t="s">
        <v>0</v>
      </c>
      <c r="H1845" s="5" t="s">
        <v>22</v>
      </c>
      <c r="I1845" s="5" t="s">
        <v>22</v>
      </c>
      <c r="J1845" s="5" t="s">
        <v>25</v>
      </c>
      <c r="K1845" s="6">
        <v>36.950000000000003</v>
      </c>
      <c r="L1845" s="8">
        <v>37.5</v>
      </c>
      <c r="M1845" s="8">
        <v>50</v>
      </c>
      <c r="N1845" s="8">
        <v>12.5</v>
      </c>
      <c r="O1845" s="8">
        <v>0</v>
      </c>
      <c r="P1845" s="8">
        <v>0</v>
      </c>
      <c r="Q1845">
        <f t="shared" si="225"/>
        <v>1385.625</v>
      </c>
      <c r="R1845">
        <f t="shared" si="226"/>
        <v>1847.5000000000002</v>
      </c>
      <c r="S1845">
        <f t="shared" si="227"/>
        <v>461.87500000000006</v>
      </c>
      <c r="T1845">
        <f t="shared" si="228"/>
        <v>0</v>
      </c>
      <c r="U1845">
        <f t="shared" si="229"/>
        <v>0</v>
      </c>
      <c r="V1845">
        <f t="shared" si="230"/>
        <v>3695</v>
      </c>
      <c r="W1845">
        <f t="shared" si="231"/>
        <v>3695.0000000000005</v>
      </c>
      <c r="X1845" t="str">
        <f t="shared" si="232"/>
        <v>Yes</v>
      </c>
    </row>
    <row r="1846" spans="1:24">
      <c r="A1846" s="5" t="s">
        <v>158</v>
      </c>
      <c r="B1846" s="5" t="s">
        <v>159</v>
      </c>
      <c r="C1846" s="5">
        <v>510</v>
      </c>
      <c r="D1846" s="7" t="s">
        <v>31</v>
      </c>
      <c r="E1846" s="5">
        <v>23</v>
      </c>
      <c r="F1846" s="5" t="s">
        <v>67</v>
      </c>
      <c r="G1846" s="5" t="s">
        <v>0</v>
      </c>
      <c r="H1846" s="5" t="s">
        <v>22</v>
      </c>
      <c r="I1846" s="5" t="s">
        <v>22</v>
      </c>
      <c r="J1846" s="5" t="s">
        <v>26</v>
      </c>
      <c r="K1846" s="6">
        <v>36.950000000000003</v>
      </c>
      <c r="L1846" s="10">
        <v>18</v>
      </c>
      <c r="M1846" s="10">
        <v>48</v>
      </c>
      <c r="N1846" s="10">
        <v>33</v>
      </c>
      <c r="O1846" s="10">
        <v>1</v>
      </c>
      <c r="P1846" s="10">
        <v>0</v>
      </c>
      <c r="Q1846">
        <f t="shared" si="225"/>
        <v>665.1</v>
      </c>
      <c r="R1846">
        <f t="shared" si="226"/>
        <v>1773.6000000000001</v>
      </c>
      <c r="S1846">
        <f t="shared" si="227"/>
        <v>1219.3500000000001</v>
      </c>
      <c r="T1846">
        <f t="shared" si="228"/>
        <v>36.950000000000003</v>
      </c>
      <c r="U1846">
        <f t="shared" si="229"/>
        <v>0</v>
      </c>
      <c r="V1846">
        <f t="shared" si="230"/>
        <v>3695</v>
      </c>
      <c r="W1846">
        <f t="shared" si="231"/>
        <v>3695.0000000000005</v>
      </c>
      <c r="X1846" t="str">
        <f t="shared" si="232"/>
        <v>Yes</v>
      </c>
    </row>
    <row r="1847" spans="1:24">
      <c r="A1847" s="5" t="s">
        <v>158</v>
      </c>
      <c r="B1847" s="5" t="s">
        <v>159</v>
      </c>
      <c r="C1847" s="5">
        <v>510</v>
      </c>
      <c r="D1847" s="7" t="s">
        <v>31</v>
      </c>
      <c r="E1847" s="5">
        <v>24</v>
      </c>
      <c r="F1847" s="5" t="s">
        <v>104</v>
      </c>
      <c r="G1847" s="5" t="s">
        <v>0</v>
      </c>
      <c r="H1847" s="5" t="s">
        <v>22</v>
      </c>
      <c r="I1847" s="5" t="s">
        <v>22</v>
      </c>
      <c r="J1847" s="5" t="s">
        <v>23</v>
      </c>
      <c r="K1847" s="6">
        <v>12.5</v>
      </c>
      <c r="L1847" s="8">
        <v>17.899999999999999</v>
      </c>
      <c r="M1847" s="8">
        <v>43.6</v>
      </c>
      <c r="N1847" s="8">
        <v>28.2</v>
      </c>
      <c r="O1847" s="8">
        <v>5.2</v>
      </c>
      <c r="P1847" s="8">
        <v>5.0999999999999996</v>
      </c>
      <c r="Q1847">
        <f t="shared" si="225"/>
        <v>223.74999999999997</v>
      </c>
      <c r="R1847">
        <f t="shared" si="226"/>
        <v>545</v>
      </c>
      <c r="S1847">
        <f t="shared" si="227"/>
        <v>352.5</v>
      </c>
      <c r="T1847">
        <f t="shared" si="228"/>
        <v>65</v>
      </c>
      <c r="U1847">
        <f t="shared" si="229"/>
        <v>63.749999999999993</v>
      </c>
      <c r="V1847">
        <f t="shared" si="230"/>
        <v>1250</v>
      </c>
      <c r="W1847">
        <f t="shared" si="231"/>
        <v>1250</v>
      </c>
      <c r="X1847" t="str">
        <f t="shared" si="232"/>
        <v>Yes</v>
      </c>
    </row>
    <row r="1848" spans="1:24">
      <c r="A1848" s="5" t="s">
        <v>158</v>
      </c>
      <c r="B1848" s="5" t="s">
        <v>159</v>
      </c>
      <c r="C1848" s="5">
        <v>510</v>
      </c>
      <c r="D1848" s="7" t="s">
        <v>31</v>
      </c>
      <c r="E1848" s="5">
        <v>24</v>
      </c>
      <c r="F1848" s="5" t="s">
        <v>104</v>
      </c>
      <c r="G1848" s="5" t="s">
        <v>0</v>
      </c>
      <c r="H1848" s="5" t="s">
        <v>22</v>
      </c>
      <c r="I1848" s="5" t="s">
        <v>22</v>
      </c>
      <c r="J1848" s="5" t="s">
        <v>24</v>
      </c>
      <c r="K1848" s="6">
        <v>12.5</v>
      </c>
      <c r="L1848" s="8">
        <v>40</v>
      </c>
      <c r="M1848" s="8">
        <v>60</v>
      </c>
      <c r="N1848" s="8">
        <v>0</v>
      </c>
      <c r="O1848" s="8">
        <v>0</v>
      </c>
      <c r="P1848" s="8">
        <v>0</v>
      </c>
      <c r="Q1848">
        <f t="shared" si="225"/>
        <v>500</v>
      </c>
      <c r="R1848">
        <f t="shared" si="226"/>
        <v>750</v>
      </c>
      <c r="S1848">
        <f t="shared" si="227"/>
        <v>0</v>
      </c>
      <c r="T1848">
        <f t="shared" si="228"/>
        <v>0</v>
      </c>
      <c r="U1848">
        <f t="shared" si="229"/>
        <v>0</v>
      </c>
      <c r="V1848">
        <f t="shared" si="230"/>
        <v>1250</v>
      </c>
      <c r="W1848">
        <f t="shared" si="231"/>
        <v>1250</v>
      </c>
      <c r="X1848" t="str">
        <f t="shared" si="232"/>
        <v>Yes</v>
      </c>
    </row>
    <row r="1849" spans="1:24">
      <c r="A1849" s="5" t="s">
        <v>158</v>
      </c>
      <c r="B1849" s="5" t="s">
        <v>159</v>
      </c>
      <c r="C1849" s="5">
        <v>510</v>
      </c>
      <c r="D1849" s="7" t="s">
        <v>31</v>
      </c>
      <c r="E1849" s="5">
        <v>24</v>
      </c>
      <c r="F1849" s="5" t="s">
        <v>104</v>
      </c>
      <c r="G1849" s="5" t="s">
        <v>0</v>
      </c>
      <c r="H1849" s="5" t="s">
        <v>22</v>
      </c>
      <c r="I1849" s="5" t="s">
        <v>22</v>
      </c>
      <c r="J1849" s="5" t="s">
        <v>25</v>
      </c>
      <c r="K1849" s="6">
        <v>12.5</v>
      </c>
      <c r="L1849" s="8">
        <v>25</v>
      </c>
      <c r="M1849" s="8">
        <v>75</v>
      </c>
      <c r="N1849" s="8">
        <v>0</v>
      </c>
      <c r="O1849" s="8">
        <v>0</v>
      </c>
      <c r="P1849" s="8">
        <v>0</v>
      </c>
      <c r="Q1849">
        <f t="shared" si="225"/>
        <v>312.5</v>
      </c>
      <c r="R1849">
        <f t="shared" si="226"/>
        <v>937.5</v>
      </c>
      <c r="S1849">
        <f t="shared" si="227"/>
        <v>0</v>
      </c>
      <c r="T1849">
        <f t="shared" si="228"/>
        <v>0</v>
      </c>
      <c r="U1849">
        <f t="shared" si="229"/>
        <v>0</v>
      </c>
      <c r="V1849">
        <f t="shared" si="230"/>
        <v>1250</v>
      </c>
      <c r="W1849">
        <f t="shared" si="231"/>
        <v>1250</v>
      </c>
      <c r="X1849" t="str">
        <f t="shared" si="232"/>
        <v>Yes</v>
      </c>
    </row>
    <row r="1850" spans="1:24">
      <c r="A1850" s="5" t="s">
        <v>158</v>
      </c>
      <c r="B1850" s="5" t="s">
        <v>159</v>
      </c>
      <c r="C1850" s="5">
        <v>510</v>
      </c>
      <c r="D1850" s="7" t="s">
        <v>31</v>
      </c>
      <c r="E1850" s="5">
        <v>24</v>
      </c>
      <c r="F1850" s="5" t="s">
        <v>104</v>
      </c>
      <c r="G1850" s="5" t="s">
        <v>0</v>
      </c>
      <c r="H1850" s="5" t="s">
        <v>22</v>
      </c>
      <c r="I1850" s="5" t="s">
        <v>22</v>
      </c>
      <c r="J1850" s="5" t="s">
        <v>26</v>
      </c>
      <c r="K1850" s="6">
        <v>12.5</v>
      </c>
      <c r="L1850" s="10">
        <v>23</v>
      </c>
      <c r="M1850" s="10">
        <v>52</v>
      </c>
      <c r="N1850" s="10">
        <v>18</v>
      </c>
      <c r="O1850" s="10">
        <v>4</v>
      </c>
      <c r="P1850" s="10">
        <v>3</v>
      </c>
      <c r="Q1850">
        <f t="shared" si="225"/>
        <v>287.5</v>
      </c>
      <c r="R1850">
        <f t="shared" si="226"/>
        <v>650</v>
      </c>
      <c r="S1850">
        <f t="shared" si="227"/>
        <v>225</v>
      </c>
      <c r="T1850">
        <f t="shared" si="228"/>
        <v>50</v>
      </c>
      <c r="U1850">
        <f t="shared" si="229"/>
        <v>37.5</v>
      </c>
      <c r="V1850">
        <f t="shared" si="230"/>
        <v>1250</v>
      </c>
      <c r="W1850">
        <f t="shared" si="231"/>
        <v>1250</v>
      </c>
      <c r="X1850" t="str">
        <f t="shared" si="232"/>
        <v>Yes</v>
      </c>
    </row>
    <row r="1851" spans="1:24">
      <c r="A1851" s="5" t="s">
        <v>158</v>
      </c>
      <c r="B1851" s="5" t="s">
        <v>159</v>
      </c>
      <c r="C1851" s="5">
        <v>510</v>
      </c>
      <c r="D1851" s="7" t="s">
        <v>31</v>
      </c>
      <c r="E1851" s="5">
        <v>25</v>
      </c>
      <c r="F1851" s="5" t="s">
        <v>37</v>
      </c>
      <c r="G1851" s="5" t="s">
        <v>0</v>
      </c>
      <c r="H1851" s="5" t="s">
        <v>22</v>
      </c>
      <c r="I1851" s="5" t="s">
        <v>22</v>
      </c>
      <c r="J1851" s="5" t="s">
        <v>23</v>
      </c>
      <c r="K1851" s="6">
        <v>9.5</v>
      </c>
      <c r="L1851" s="8">
        <v>23.1</v>
      </c>
      <c r="M1851" s="8">
        <v>41</v>
      </c>
      <c r="N1851" s="8">
        <v>30.8</v>
      </c>
      <c r="O1851" s="8">
        <v>5.0999999999999996</v>
      </c>
      <c r="P1851" s="8">
        <v>0</v>
      </c>
      <c r="Q1851">
        <f t="shared" si="225"/>
        <v>219.45000000000002</v>
      </c>
      <c r="R1851">
        <f t="shared" si="226"/>
        <v>389.5</v>
      </c>
      <c r="S1851">
        <f t="shared" si="227"/>
        <v>292.60000000000002</v>
      </c>
      <c r="T1851">
        <f t="shared" si="228"/>
        <v>48.449999999999996</v>
      </c>
      <c r="U1851">
        <f t="shared" si="229"/>
        <v>0</v>
      </c>
      <c r="V1851">
        <f t="shared" si="230"/>
        <v>950.00000000000011</v>
      </c>
      <c r="W1851">
        <f t="shared" si="231"/>
        <v>950</v>
      </c>
      <c r="X1851" t="str">
        <f t="shared" si="232"/>
        <v>Yes</v>
      </c>
    </row>
    <row r="1852" spans="1:24">
      <c r="A1852" s="5" t="s">
        <v>158</v>
      </c>
      <c r="B1852" s="5" t="s">
        <v>159</v>
      </c>
      <c r="C1852" s="5">
        <v>510</v>
      </c>
      <c r="D1852" s="7" t="s">
        <v>31</v>
      </c>
      <c r="E1852" s="5">
        <v>25</v>
      </c>
      <c r="F1852" s="5" t="s">
        <v>37</v>
      </c>
      <c r="G1852" s="5" t="s">
        <v>0</v>
      </c>
      <c r="H1852" s="5" t="s">
        <v>22</v>
      </c>
      <c r="I1852" s="5" t="s">
        <v>22</v>
      </c>
      <c r="J1852" s="5" t="s">
        <v>24</v>
      </c>
      <c r="K1852" s="6">
        <v>9.5</v>
      </c>
      <c r="L1852" s="8">
        <v>0</v>
      </c>
      <c r="M1852" s="8">
        <v>50</v>
      </c>
      <c r="N1852" s="8">
        <v>50</v>
      </c>
      <c r="O1852" s="8">
        <v>0</v>
      </c>
      <c r="P1852" s="8">
        <v>0</v>
      </c>
      <c r="Q1852">
        <f t="shared" si="225"/>
        <v>0</v>
      </c>
      <c r="R1852">
        <f t="shared" si="226"/>
        <v>475</v>
      </c>
      <c r="S1852">
        <f t="shared" si="227"/>
        <v>475</v>
      </c>
      <c r="T1852">
        <f t="shared" si="228"/>
        <v>0</v>
      </c>
      <c r="U1852">
        <f t="shared" si="229"/>
        <v>0</v>
      </c>
      <c r="V1852">
        <f t="shared" si="230"/>
        <v>950</v>
      </c>
      <c r="W1852">
        <f t="shared" si="231"/>
        <v>950</v>
      </c>
      <c r="X1852" t="str">
        <f t="shared" si="232"/>
        <v>Yes</v>
      </c>
    </row>
    <row r="1853" spans="1:24">
      <c r="A1853" s="5" t="s">
        <v>158</v>
      </c>
      <c r="B1853" s="5" t="s">
        <v>159</v>
      </c>
      <c r="C1853" s="5">
        <v>510</v>
      </c>
      <c r="D1853" s="7" t="s">
        <v>31</v>
      </c>
      <c r="E1853" s="5">
        <v>25</v>
      </c>
      <c r="F1853" s="5" t="s">
        <v>37</v>
      </c>
      <c r="G1853" s="5" t="s">
        <v>0</v>
      </c>
      <c r="H1853" s="5" t="s">
        <v>22</v>
      </c>
      <c r="I1853" s="5" t="s">
        <v>22</v>
      </c>
      <c r="J1853" s="5" t="s">
        <v>25</v>
      </c>
      <c r="K1853" s="6">
        <v>9.5</v>
      </c>
      <c r="L1853" s="8">
        <v>0</v>
      </c>
      <c r="M1853" s="8">
        <v>62.5</v>
      </c>
      <c r="N1853" s="8">
        <v>37.5</v>
      </c>
      <c r="O1853" s="8">
        <v>0</v>
      </c>
      <c r="P1853" s="8">
        <v>0</v>
      </c>
      <c r="Q1853">
        <f t="shared" si="225"/>
        <v>0</v>
      </c>
      <c r="R1853">
        <f t="shared" si="226"/>
        <v>593.75</v>
      </c>
      <c r="S1853">
        <f t="shared" si="227"/>
        <v>356.25</v>
      </c>
      <c r="T1853">
        <f t="shared" si="228"/>
        <v>0</v>
      </c>
      <c r="U1853">
        <f t="shared" si="229"/>
        <v>0</v>
      </c>
      <c r="V1853">
        <f t="shared" si="230"/>
        <v>950</v>
      </c>
      <c r="W1853">
        <f t="shared" si="231"/>
        <v>950</v>
      </c>
      <c r="X1853" t="str">
        <f t="shared" si="232"/>
        <v>Yes</v>
      </c>
    </row>
    <row r="1854" spans="1:24">
      <c r="A1854" s="5" t="s">
        <v>158</v>
      </c>
      <c r="B1854" s="5" t="s">
        <v>159</v>
      </c>
      <c r="C1854" s="5">
        <v>510</v>
      </c>
      <c r="D1854" s="7" t="s">
        <v>31</v>
      </c>
      <c r="E1854" s="5">
        <v>25</v>
      </c>
      <c r="F1854" s="5" t="s">
        <v>37</v>
      </c>
      <c r="G1854" s="5" t="s">
        <v>0</v>
      </c>
      <c r="H1854" s="5" t="s">
        <v>22</v>
      </c>
      <c r="I1854" s="5" t="s">
        <v>22</v>
      </c>
      <c r="J1854" s="5" t="s">
        <v>26</v>
      </c>
      <c r="K1854" s="6">
        <v>9.5</v>
      </c>
      <c r="L1854" s="10">
        <v>15</v>
      </c>
      <c r="M1854" s="10">
        <v>46</v>
      </c>
      <c r="N1854" s="10">
        <v>36</v>
      </c>
      <c r="O1854" s="10">
        <v>3</v>
      </c>
      <c r="P1854" s="10">
        <v>0</v>
      </c>
      <c r="Q1854">
        <f t="shared" si="225"/>
        <v>142.5</v>
      </c>
      <c r="R1854">
        <f t="shared" si="226"/>
        <v>437</v>
      </c>
      <c r="S1854">
        <f t="shared" si="227"/>
        <v>342</v>
      </c>
      <c r="T1854">
        <f t="shared" si="228"/>
        <v>28.5</v>
      </c>
      <c r="U1854">
        <f t="shared" si="229"/>
        <v>0</v>
      </c>
      <c r="V1854">
        <f t="shared" si="230"/>
        <v>950</v>
      </c>
      <c r="W1854">
        <f t="shared" si="231"/>
        <v>950</v>
      </c>
      <c r="X1854" t="str">
        <f t="shared" si="232"/>
        <v>Yes</v>
      </c>
    </row>
    <row r="1855" spans="1:24">
      <c r="A1855" s="5" t="s">
        <v>158</v>
      </c>
      <c r="B1855" s="5" t="s">
        <v>159</v>
      </c>
      <c r="C1855" s="5">
        <v>510</v>
      </c>
      <c r="D1855" s="7" t="s">
        <v>38</v>
      </c>
      <c r="E1855" s="5">
        <v>29</v>
      </c>
      <c r="F1855" s="5" t="s">
        <v>39</v>
      </c>
      <c r="G1855" s="5" t="s">
        <v>0</v>
      </c>
      <c r="H1855" s="5" t="s">
        <v>22</v>
      </c>
      <c r="I1855" s="5" t="s">
        <v>22</v>
      </c>
      <c r="J1855" s="5" t="s">
        <v>23</v>
      </c>
      <c r="K1855" s="6">
        <v>22</v>
      </c>
      <c r="L1855" s="8">
        <v>30.8</v>
      </c>
      <c r="M1855" s="8">
        <v>43.6</v>
      </c>
      <c r="N1855" s="8">
        <v>20.5</v>
      </c>
      <c r="O1855" s="8">
        <v>5.0999999999999996</v>
      </c>
      <c r="P1855" s="8">
        <v>0</v>
      </c>
      <c r="Q1855">
        <f t="shared" si="225"/>
        <v>677.6</v>
      </c>
      <c r="R1855">
        <f t="shared" si="226"/>
        <v>959.2</v>
      </c>
      <c r="S1855">
        <f t="shared" si="227"/>
        <v>451</v>
      </c>
      <c r="T1855">
        <f t="shared" si="228"/>
        <v>112.19999999999999</v>
      </c>
      <c r="U1855">
        <f t="shared" si="229"/>
        <v>0</v>
      </c>
      <c r="V1855">
        <f t="shared" si="230"/>
        <v>2200</v>
      </c>
      <c r="W1855">
        <f t="shared" si="231"/>
        <v>2200</v>
      </c>
      <c r="X1855" t="str">
        <f t="shared" si="232"/>
        <v>Yes</v>
      </c>
    </row>
    <row r="1856" spans="1:24">
      <c r="A1856" s="5" t="s">
        <v>158</v>
      </c>
      <c r="B1856" s="5" t="s">
        <v>159</v>
      </c>
      <c r="C1856" s="5">
        <v>510</v>
      </c>
      <c r="D1856" s="7" t="s">
        <v>38</v>
      </c>
      <c r="E1856" s="5">
        <v>29</v>
      </c>
      <c r="F1856" s="5" t="s">
        <v>39</v>
      </c>
      <c r="G1856" s="5" t="s">
        <v>0</v>
      </c>
      <c r="H1856" s="5" t="s">
        <v>22</v>
      </c>
      <c r="I1856" s="5" t="s">
        <v>22</v>
      </c>
      <c r="J1856" s="5" t="s">
        <v>24</v>
      </c>
      <c r="K1856" s="6">
        <v>22</v>
      </c>
      <c r="L1856" s="8">
        <v>26.7</v>
      </c>
      <c r="M1856" s="8">
        <v>36.6</v>
      </c>
      <c r="N1856" s="8">
        <v>23.4</v>
      </c>
      <c r="O1856" s="8">
        <v>13.3</v>
      </c>
      <c r="P1856" s="8">
        <v>0</v>
      </c>
      <c r="Q1856">
        <f t="shared" si="225"/>
        <v>587.4</v>
      </c>
      <c r="R1856">
        <f t="shared" si="226"/>
        <v>805.2</v>
      </c>
      <c r="S1856">
        <f t="shared" si="227"/>
        <v>514.79999999999995</v>
      </c>
      <c r="T1856">
        <f t="shared" si="228"/>
        <v>292.60000000000002</v>
      </c>
      <c r="U1856">
        <f t="shared" si="229"/>
        <v>0</v>
      </c>
      <c r="V1856">
        <f t="shared" si="230"/>
        <v>2200</v>
      </c>
      <c r="W1856">
        <f t="shared" si="231"/>
        <v>2200</v>
      </c>
      <c r="X1856" t="str">
        <f t="shared" si="232"/>
        <v>Yes</v>
      </c>
    </row>
    <row r="1857" spans="1:24">
      <c r="A1857" s="5" t="s">
        <v>158</v>
      </c>
      <c r="B1857" s="5" t="s">
        <v>159</v>
      </c>
      <c r="C1857" s="5">
        <v>510</v>
      </c>
      <c r="D1857" s="7" t="s">
        <v>38</v>
      </c>
      <c r="E1857" s="5">
        <v>29</v>
      </c>
      <c r="F1857" s="5" t="s">
        <v>39</v>
      </c>
      <c r="G1857" s="5" t="s">
        <v>0</v>
      </c>
      <c r="H1857" s="5" t="s">
        <v>22</v>
      </c>
      <c r="I1857" s="5" t="s">
        <v>22</v>
      </c>
      <c r="J1857" s="5" t="s">
        <v>25</v>
      </c>
      <c r="K1857" s="6">
        <v>22</v>
      </c>
      <c r="L1857" s="8">
        <v>0</v>
      </c>
      <c r="M1857" s="8">
        <v>70</v>
      </c>
      <c r="N1857" s="8">
        <v>30</v>
      </c>
      <c r="O1857" s="8">
        <v>0</v>
      </c>
      <c r="P1857" s="8">
        <v>0</v>
      </c>
      <c r="Q1857">
        <f t="shared" si="225"/>
        <v>0</v>
      </c>
      <c r="R1857">
        <f t="shared" si="226"/>
        <v>1540</v>
      </c>
      <c r="S1857">
        <f t="shared" si="227"/>
        <v>660</v>
      </c>
      <c r="T1857">
        <f t="shared" si="228"/>
        <v>0</v>
      </c>
      <c r="U1857">
        <f t="shared" si="229"/>
        <v>0</v>
      </c>
      <c r="V1857">
        <f t="shared" si="230"/>
        <v>2200</v>
      </c>
      <c r="W1857">
        <f t="shared" si="231"/>
        <v>2200</v>
      </c>
      <c r="X1857" t="str">
        <f t="shared" si="232"/>
        <v>Yes</v>
      </c>
    </row>
    <row r="1858" spans="1:24">
      <c r="A1858" s="5" t="s">
        <v>158</v>
      </c>
      <c r="B1858" s="5" t="s">
        <v>159</v>
      </c>
      <c r="C1858" s="5">
        <v>510</v>
      </c>
      <c r="D1858" s="7" t="s">
        <v>38</v>
      </c>
      <c r="E1858" s="5">
        <v>29</v>
      </c>
      <c r="F1858" s="5" t="s">
        <v>39</v>
      </c>
      <c r="G1858" s="5" t="s">
        <v>0</v>
      </c>
      <c r="H1858" s="5" t="s">
        <v>22</v>
      </c>
      <c r="I1858" s="5" t="s">
        <v>22</v>
      </c>
      <c r="J1858" s="5" t="s">
        <v>26</v>
      </c>
      <c r="K1858" s="6">
        <v>22</v>
      </c>
      <c r="L1858" s="10">
        <v>25</v>
      </c>
      <c r="M1858" s="10">
        <v>47</v>
      </c>
      <c r="N1858" s="10">
        <v>22</v>
      </c>
      <c r="O1858" s="10">
        <v>6</v>
      </c>
      <c r="P1858" s="10">
        <v>0</v>
      </c>
      <c r="Q1858">
        <f t="shared" si="225"/>
        <v>550</v>
      </c>
      <c r="R1858">
        <f t="shared" si="226"/>
        <v>1034</v>
      </c>
      <c r="S1858">
        <f t="shared" si="227"/>
        <v>484</v>
      </c>
      <c r="T1858">
        <f t="shared" si="228"/>
        <v>132</v>
      </c>
      <c r="U1858">
        <f t="shared" si="229"/>
        <v>0</v>
      </c>
      <c r="V1858">
        <f t="shared" si="230"/>
        <v>2200</v>
      </c>
      <c r="W1858">
        <f t="shared" si="231"/>
        <v>2200</v>
      </c>
      <c r="X1858" t="str">
        <f t="shared" si="232"/>
        <v>Yes</v>
      </c>
    </row>
    <row r="1859" spans="1:24">
      <c r="A1859" s="5" t="s">
        <v>158</v>
      </c>
      <c r="B1859" s="5" t="s">
        <v>159</v>
      </c>
      <c r="C1859" s="5">
        <v>510</v>
      </c>
      <c r="D1859" s="7" t="s">
        <v>38</v>
      </c>
      <c r="E1859" s="5">
        <v>30</v>
      </c>
      <c r="F1859" s="5" t="s">
        <v>40</v>
      </c>
      <c r="G1859" s="5" t="s">
        <v>0</v>
      </c>
      <c r="H1859" s="5" t="s">
        <v>22</v>
      </c>
      <c r="I1859" s="5" t="s">
        <v>22</v>
      </c>
      <c r="J1859" s="5" t="s">
        <v>23</v>
      </c>
      <c r="K1859" s="6">
        <v>10</v>
      </c>
      <c r="L1859" s="8">
        <v>27.8</v>
      </c>
      <c r="M1859" s="8">
        <v>38.9</v>
      </c>
      <c r="N1859" s="8">
        <v>33.299999999999997</v>
      </c>
      <c r="O1859" s="8">
        <v>0</v>
      </c>
      <c r="P1859" s="8">
        <v>0</v>
      </c>
      <c r="Q1859">
        <f t="shared" si="225"/>
        <v>278</v>
      </c>
      <c r="R1859">
        <f t="shared" si="226"/>
        <v>389</v>
      </c>
      <c r="S1859">
        <f t="shared" si="227"/>
        <v>333</v>
      </c>
      <c r="T1859">
        <f t="shared" si="228"/>
        <v>0</v>
      </c>
      <c r="U1859">
        <f t="shared" si="229"/>
        <v>0</v>
      </c>
      <c r="V1859">
        <f t="shared" si="230"/>
        <v>1000</v>
      </c>
      <c r="W1859">
        <f t="shared" si="231"/>
        <v>1000</v>
      </c>
      <c r="X1859" t="str">
        <f t="shared" si="232"/>
        <v>Yes</v>
      </c>
    </row>
    <row r="1860" spans="1:24">
      <c r="A1860" s="5" t="s">
        <v>158</v>
      </c>
      <c r="B1860" s="5" t="s">
        <v>159</v>
      </c>
      <c r="C1860" s="5">
        <v>510</v>
      </c>
      <c r="D1860" s="7" t="s">
        <v>38</v>
      </c>
      <c r="E1860" s="5">
        <v>30</v>
      </c>
      <c r="F1860" s="5" t="s">
        <v>40</v>
      </c>
      <c r="G1860" s="5" t="s">
        <v>0</v>
      </c>
      <c r="H1860" s="5" t="s">
        <v>22</v>
      </c>
      <c r="I1860" s="5" t="s">
        <v>22</v>
      </c>
      <c r="J1860" s="5" t="s">
        <v>24</v>
      </c>
      <c r="K1860" s="6">
        <v>10</v>
      </c>
      <c r="L1860" s="8">
        <v>0</v>
      </c>
      <c r="M1860" s="8">
        <v>80</v>
      </c>
      <c r="N1860" s="8">
        <v>20</v>
      </c>
      <c r="O1860" s="8">
        <v>0</v>
      </c>
      <c r="P1860" s="8">
        <v>0</v>
      </c>
      <c r="Q1860">
        <f t="shared" ref="Q1860:Q1923" si="233">L1860*$K1860</f>
        <v>0</v>
      </c>
      <c r="R1860">
        <f t="shared" ref="R1860:R1923" si="234">M1860*$K1860</f>
        <v>800</v>
      </c>
      <c r="S1860">
        <f t="shared" ref="S1860:S1923" si="235">N1860*$K1860</f>
        <v>200</v>
      </c>
      <c r="T1860">
        <f t="shared" ref="T1860:T1923" si="236">O1860*$K1860</f>
        <v>0</v>
      </c>
      <c r="U1860">
        <f t="shared" ref="U1860:U1923" si="237">P1860*$K1860</f>
        <v>0</v>
      </c>
      <c r="V1860">
        <f t="shared" ref="V1860:V1923" si="238">SUM(Q1860:U1860)</f>
        <v>1000</v>
      </c>
      <c r="W1860">
        <f t="shared" ref="W1860:W1923" si="239">K1860*100</f>
        <v>1000</v>
      </c>
      <c r="X1860" t="str">
        <f t="shared" ref="X1860:X1923" si="240">IF(V1860=W1860,"Yes","No")</f>
        <v>Yes</v>
      </c>
    </row>
    <row r="1861" spans="1:24">
      <c r="A1861" s="5" t="s">
        <v>158</v>
      </c>
      <c r="B1861" s="5" t="s">
        <v>159</v>
      </c>
      <c r="C1861" s="5">
        <v>510</v>
      </c>
      <c r="D1861" s="7" t="s">
        <v>38</v>
      </c>
      <c r="E1861" s="5">
        <v>30</v>
      </c>
      <c r="F1861" s="5" t="s">
        <v>40</v>
      </c>
      <c r="G1861" s="5" t="s">
        <v>0</v>
      </c>
      <c r="H1861" s="5" t="s">
        <v>22</v>
      </c>
      <c r="I1861" s="5" t="s">
        <v>22</v>
      </c>
      <c r="J1861" s="5" t="s">
        <v>25</v>
      </c>
      <c r="K1861" s="6">
        <v>10</v>
      </c>
      <c r="L1861" s="8">
        <v>20</v>
      </c>
      <c r="M1861" s="8">
        <v>70</v>
      </c>
      <c r="N1861" s="8">
        <v>10</v>
      </c>
      <c r="O1861" s="8">
        <v>0</v>
      </c>
      <c r="P1861" s="8">
        <v>0</v>
      </c>
      <c r="Q1861">
        <f t="shared" si="233"/>
        <v>200</v>
      </c>
      <c r="R1861">
        <f t="shared" si="234"/>
        <v>700</v>
      </c>
      <c r="S1861">
        <f t="shared" si="235"/>
        <v>100</v>
      </c>
      <c r="T1861">
        <f t="shared" si="236"/>
        <v>0</v>
      </c>
      <c r="U1861">
        <f t="shared" si="237"/>
        <v>0</v>
      </c>
      <c r="V1861">
        <f t="shared" si="238"/>
        <v>1000</v>
      </c>
      <c r="W1861">
        <f t="shared" si="239"/>
        <v>1000</v>
      </c>
      <c r="X1861" t="str">
        <f t="shared" si="240"/>
        <v>Yes</v>
      </c>
    </row>
    <row r="1862" spans="1:24">
      <c r="A1862" s="5" t="s">
        <v>158</v>
      </c>
      <c r="B1862" s="5" t="s">
        <v>159</v>
      </c>
      <c r="C1862" s="5">
        <v>510</v>
      </c>
      <c r="D1862" s="7" t="s">
        <v>38</v>
      </c>
      <c r="E1862" s="5">
        <v>30</v>
      </c>
      <c r="F1862" s="5" t="s">
        <v>40</v>
      </c>
      <c r="G1862" s="5" t="s">
        <v>0</v>
      </c>
      <c r="H1862" s="5" t="s">
        <v>22</v>
      </c>
      <c r="I1862" s="5" t="s">
        <v>22</v>
      </c>
      <c r="J1862" s="5" t="s">
        <v>26</v>
      </c>
      <c r="K1862" s="6">
        <v>10</v>
      </c>
      <c r="L1862" s="10">
        <v>21</v>
      </c>
      <c r="M1862" s="10">
        <v>52</v>
      </c>
      <c r="N1862" s="10">
        <v>27</v>
      </c>
      <c r="O1862" s="10">
        <v>0</v>
      </c>
      <c r="P1862" s="10">
        <v>0</v>
      </c>
      <c r="Q1862">
        <f t="shared" si="233"/>
        <v>210</v>
      </c>
      <c r="R1862">
        <f t="shared" si="234"/>
        <v>520</v>
      </c>
      <c r="S1862">
        <f t="shared" si="235"/>
        <v>270</v>
      </c>
      <c r="T1862">
        <f t="shared" si="236"/>
        <v>0</v>
      </c>
      <c r="U1862">
        <f t="shared" si="237"/>
        <v>0</v>
      </c>
      <c r="V1862">
        <f t="shared" si="238"/>
        <v>1000</v>
      </c>
      <c r="W1862">
        <f t="shared" si="239"/>
        <v>1000</v>
      </c>
      <c r="X1862" t="str">
        <f t="shared" si="240"/>
        <v>Yes</v>
      </c>
    </row>
    <row r="1863" spans="1:24">
      <c r="A1863" s="5" t="s">
        <v>158</v>
      </c>
      <c r="B1863" s="5" t="s">
        <v>159</v>
      </c>
      <c r="C1863" s="5">
        <v>510</v>
      </c>
      <c r="D1863" s="7" t="s">
        <v>38</v>
      </c>
      <c r="E1863" s="5">
        <v>34</v>
      </c>
      <c r="F1863" s="5" t="s">
        <v>41</v>
      </c>
      <c r="G1863" s="5" t="s">
        <v>0</v>
      </c>
      <c r="H1863" s="5" t="s">
        <v>22</v>
      </c>
      <c r="I1863" s="5" t="s">
        <v>22</v>
      </c>
      <c r="J1863" s="5" t="s">
        <v>23</v>
      </c>
      <c r="K1863" s="6">
        <v>31.3</v>
      </c>
      <c r="L1863" s="8">
        <v>17.2</v>
      </c>
      <c r="M1863" s="8">
        <v>39.5</v>
      </c>
      <c r="N1863" s="8">
        <v>35.799999999999997</v>
      </c>
      <c r="O1863" s="8">
        <v>4.5</v>
      </c>
      <c r="P1863" s="8">
        <v>3</v>
      </c>
      <c r="Q1863">
        <f t="shared" si="233"/>
        <v>538.36</v>
      </c>
      <c r="R1863">
        <f t="shared" si="234"/>
        <v>1236.3500000000001</v>
      </c>
      <c r="S1863">
        <f t="shared" si="235"/>
        <v>1120.54</v>
      </c>
      <c r="T1863">
        <f t="shared" si="236"/>
        <v>140.85</v>
      </c>
      <c r="U1863">
        <f t="shared" si="237"/>
        <v>93.9</v>
      </c>
      <c r="V1863">
        <f t="shared" si="238"/>
        <v>3130</v>
      </c>
      <c r="W1863">
        <f t="shared" si="239"/>
        <v>3130</v>
      </c>
      <c r="X1863" t="str">
        <f t="shared" si="240"/>
        <v>Yes</v>
      </c>
    </row>
    <row r="1864" spans="1:24">
      <c r="A1864" s="5" t="s">
        <v>158</v>
      </c>
      <c r="B1864" s="5" t="s">
        <v>159</v>
      </c>
      <c r="C1864" s="5">
        <v>510</v>
      </c>
      <c r="D1864" s="7" t="s">
        <v>38</v>
      </c>
      <c r="E1864" s="5">
        <v>34</v>
      </c>
      <c r="F1864" s="5" t="s">
        <v>41</v>
      </c>
      <c r="G1864" s="5" t="s">
        <v>0</v>
      </c>
      <c r="H1864" s="5" t="s">
        <v>22</v>
      </c>
      <c r="I1864" s="5" t="s">
        <v>22</v>
      </c>
      <c r="J1864" s="5" t="s">
        <v>24</v>
      </c>
      <c r="K1864" s="6">
        <v>31.3</v>
      </c>
      <c r="L1864" s="8">
        <v>30</v>
      </c>
      <c r="M1864" s="8">
        <v>50</v>
      </c>
      <c r="N1864" s="8">
        <v>20</v>
      </c>
      <c r="O1864" s="8">
        <v>0</v>
      </c>
      <c r="P1864" s="8">
        <v>0</v>
      </c>
      <c r="Q1864">
        <f t="shared" si="233"/>
        <v>939</v>
      </c>
      <c r="R1864">
        <f t="shared" si="234"/>
        <v>1565</v>
      </c>
      <c r="S1864">
        <f t="shared" si="235"/>
        <v>626</v>
      </c>
      <c r="T1864">
        <f t="shared" si="236"/>
        <v>0</v>
      </c>
      <c r="U1864">
        <f t="shared" si="237"/>
        <v>0</v>
      </c>
      <c r="V1864">
        <f t="shared" si="238"/>
        <v>3130</v>
      </c>
      <c r="W1864">
        <f t="shared" si="239"/>
        <v>3130</v>
      </c>
      <c r="X1864" t="str">
        <f t="shared" si="240"/>
        <v>Yes</v>
      </c>
    </row>
    <row r="1865" spans="1:24">
      <c r="A1865" s="5" t="s">
        <v>158</v>
      </c>
      <c r="B1865" s="5" t="s">
        <v>159</v>
      </c>
      <c r="C1865" s="5">
        <v>510</v>
      </c>
      <c r="D1865" s="7" t="s">
        <v>38</v>
      </c>
      <c r="E1865" s="5">
        <v>34</v>
      </c>
      <c r="F1865" s="5" t="s">
        <v>41</v>
      </c>
      <c r="G1865" s="5" t="s">
        <v>0</v>
      </c>
      <c r="H1865" s="5" t="s">
        <v>22</v>
      </c>
      <c r="I1865" s="5" t="s">
        <v>22</v>
      </c>
      <c r="J1865" s="5" t="s">
        <v>25</v>
      </c>
      <c r="K1865" s="6">
        <v>31.3</v>
      </c>
      <c r="L1865" s="8">
        <v>30</v>
      </c>
      <c r="M1865" s="8">
        <v>70</v>
      </c>
      <c r="N1865" s="8">
        <v>0</v>
      </c>
      <c r="O1865" s="8">
        <v>0</v>
      </c>
      <c r="P1865" s="8">
        <v>0</v>
      </c>
      <c r="Q1865">
        <f t="shared" si="233"/>
        <v>939</v>
      </c>
      <c r="R1865">
        <f t="shared" si="234"/>
        <v>2191</v>
      </c>
      <c r="S1865">
        <f t="shared" si="235"/>
        <v>0</v>
      </c>
      <c r="T1865">
        <f t="shared" si="236"/>
        <v>0</v>
      </c>
      <c r="U1865">
        <f t="shared" si="237"/>
        <v>0</v>
      </c>
      <c r="V1865">
        <f t="shared" si="238"/>
        <v>3130</v>
      </c>
      <c r="W1865">
        <f t="shared" si="239"/>
        <v>3130</v>
      </c>
      <c r="X1865" t="str">
        <f t="shared" si="240"/>
        <v>Yes</v>
      </c>
    </row>
    <row r="1866" spans="1:24">
      <c r="A1866" s="5" t="s">
        <v>158</v>
      </c>
      <c r="B1866" s="5" t="s">
        <v>159</v>
      </c>
      <c r="C1866" s="5">
        <v>510</v>
      </c>
      <c r="D1866" s="7" t="s">
        <v>38</v>
      </c>
      <c r="E1866" s="5">
        <v>34</v>
      </c>
      <c r="F1866" s="5" t="s">
        <v>41</v>
      </c>
      <c r="G1866" s="5" t="s">
        <v>0</v>
      </c>
      <c r="H1866" s="5" t="s">
        <v>22</v>
      </c>
      <c r="I1866" s="5" t="s">
        <v>22</v>
      </c>
      <c r="J1866" s="5" t="s">
        <v>26</v>
      </c>
      <c r="K1866" s="6">
        <v>31.3</v>
      </c>
      <c r="L1866" s="10">
        <v>22</v>
      </c>
      <c r="M1866" s="10">
        <v>46</v>
      </c>
      <c r="N1866" s="10">
        <v>27</v>
      </c>
      <c r="O1866" s="10">
        <v>3</v>
      </c>
      <c r="P1866" s="10">
        <v>2</v>
      </c>
      <c r="Q1866">
        <f t="shared" si="233"/>
        <v>688.6</v>
      </c>
      <c r="R1866">
        <f t="shared" si="234"/>
        <v>1439.8</v>
      </c>
      <c r="S1866">
        <f t="shared" si="235"/>
        <v>845.1</v>
      </c>
      <c r="T1866">
        <f t="shared" si="236"/>
        <v>93.9</v>
      </c>
      <c r="U1866">
        <f t="shared" si="237"/>
        <v>62.6</v>
      </c>
      <c r="V1866">
        <f t="shared" si="238"/>
        <v>3130</v>
      </c>
      <c r="W1866">
        <f t="shared" si="239"/>
        <v>3130</v>
      </c>
      <c r="X1866" t="str">
        <f t="shared" si="240"/>
        <v>Yes</v>
      </c>
    </row>
    <row r="1867" spans="1:24">
      <c r="A1867" s="5" t="s">
        <v>158</v>
      </c>
      <c r="B1867" s="5" t="s">
        <v>159</v>
      </c>
      <c r="C1867" s="5">
        <v>510</v>
      </c>
      <c r="D1867" s="7" t="s">
        <v>38</v>
      </c>
      <c r="E1867" s="5">
        <v>35</v>
      </c>
      <c r="F1867" s="5" t="s">
        <v>42</v>
      </c>
      <c r="G1867" s="5" t="s">
        <v>20</v>
      </c>
      <c r="H1867" s="5" t="s">
        <v>80</v>
      </c>
      <c r="I1867" s="5" t="s">
        <v>22</v>
      </c>
      <c r="J1867" s="5" t="s">
        <v>23</v>
      </c>
      <c r="K1867" s="6">
        <v>14.1</v>
      </c>
      <c r="L1867" s="8">
        <v>23.6</v>
      </c>
      <c r="M1867" s="8">
        <v>40</v>
      </c>
      <c r="N1867" s="8">
        <v>32.799999999999997</v>
      </c>
      <c r="O1867" s="8">
        <v>3.6</v>
      </c>
      <c r="P1867" s="8">
        <v>0</v>
      </c>
      <c r="Q1867">
        <f t="shared" si="233"/>
        <v>332.76</v>
      </c>
      <c r="R1867">
        <f t="shared" si="234"/>
        <v>564</v>
      </c>
      <c r="S1867">
        <f t="shared" si="235"/>
        <v>462.47999999999996</v>
      </c>
      <c r="T1867">
        <f t="shared" si="236"/>
        <v>50.76</v>
      </c>
      <c r="U1867">
        <f t="shared" si="237"/>
        <v>0</v>
      </c>
      <c r="V1867">
        <f t="shared" si="238"/>
        <v>1410</v>
      </c>
      <c r="W1867">
        <f t="shared" si="239"/>
        <v>1410</v>
      </c>
      <c r="X1867" t="str">
        <f t="shared" si="240"/>
        <v>Yes</v>
      </c>
    </row>
    <row r="1868" spans="1:24">
      <c r="A1868" s="5" t="s">
        <v>158</v>
      </c>
      <c r="B1868" s="5" t="s">
        <v>159</v>
      </c>
      <c r="C1868" s="5">
        <v>510</v>
      </c>
      <c r="D1868" s="7" t="s">
        <v>38</v>
      </c>
      <c r="E1868" s="5">
        <v>35</v>
      </c>
      <c r="F1868" s="5" t="s">
        <v>42</v>
      </c>
      <c r="G1868" s="5" t="s">
        <v>20</v>
      </c>
      <c r="H1868" s="5" t="s">
        <v>80</v>
      </c>
      <c r="I1868" s="5" t="s">
        <v>22</v>
      </c>
      <c r="J1868" s="5" t="s">
        <v>24</v>
      </c>
      <c r="K1868" s="6">
        <v>14.1</v>
      </c>
      <c r="L1868" s="8">
        <v>100</v>
      </c>
      <c r="M1868" s="8">
        <v>0</v>
      </c>
      <c r="N1868" s="8">
        <v>0</v>
      </c>
      <c r="O1868" s="8">
        <v>0</v>
      </c>
      <c r="P1868" s="8">
        <v>0</v>
      </c>
      <c r="Q1868">
        <f t="shared" si="233"/>
        <v>1410</v>
      </c>
      <c r="R1868">
        <f t="shared" si="234"/>
        <v>0</v>
      </c>
      <c r="S1868">
        <f t="shared" si="235"/>
        <v>0</v>
      </c>
      <c r="T1868">
        <f t="shared" si="236"/>
        <v>0</v>
      </c>
      <c r="U1868">
        <f t="shared" si="237"/>
        <v>0</v>
      </c>
      <c r="V1868">
        <f t="shared" si="238"/>
        <v>1410</v>
      </c>
      <c r="W1868">
        <f t="shared" si="239"/>
        <v>1410</v>
      </c>
      <c r="X1868" t="str">
        <f t="shared" si="240"/>
        <v>Yes</v>
      </c>
    </row>
    <row r="1869" spans="1:24">
      <c r="A1869" s="5" t="s">
        <v>158</v>
      </c>
      <c r="B1869" s="5" t="s">
        <v>159</v>
      </c>
      <c r="C1869" s="5">
        <v>510</v>
      </c>
      <c r="D1869" s="7" t="s">
        <v>38</v>
      </c>
      <c r="E1869" s="5">
        <v>35</v>
      </c>
      <c r="F1869" s="5" t="s">
        <v>42</v>
      </c>
      <c r="G1869" s="5" t="s">
        <v>20</v>
      </c>
      <c r="H1869" s="5" t="s">
        <v>80</v>
      </c>
      <c r="I1869" s="5" t="s">
        <v>22</v>
      </c>
      <c r="J1869" s="5" t="s">
        <v>25</v>
      </c>
      <c r="K1869" s="6">
        <v>14.1</v>
      </c>
      <c r="L1869" s="8">
        <v>50</v>
      </c>
      <c r="M1869" s="8">
        <v>50</v>
      </c>
      <c r="N1869" s="8">
        <v>0</v>
      </c>
      <c r="O1869" s="8">
        <v>0</v>
      </c>
      <c r="P1869" s="8">
        <v>0</v>
      </c>
      <c r="Q1869">
        <f t="shared" si="233"/>
        <v>705</v>
      </c>
      <c r="R1869">
        <f t="shared" si="234"/>
        <v>705</v>
      </c>
      <c r="S1869">
        <f t="shared" si="235"/>
        <v>0</v>
      </c>
      <c r="T1869">
        <f t="shared" si="236"/>
        <v>0</v>
      </c>
      <c r="U1869">
        <f t="shared" si="237"/>
        <v>0</v>
      </c>
      <c r="V1869">
        <f t="shared" si="238"/>
        <v>1410</v>
      </c>
      <c r="W1869">
        <f t="shared" si="239"/>
        <v>1410</v>
      </c>
      <c r="X1869" t="str">
        <f t="shared" si="240"/>
        <v>Yes</v>
      </c>
    </row>
    <row r="1870" spans="1:24">
      <c r="A1870" s="5" t="s">
        <v>158</v>
      </c>
      <c r="B1870" s="5" t="s">
        <v>159</v>
      </c>
      <c r="C1870" s="5">
        <v>510</v>
      </c>
      <c r="D1870" s="7" t="s">
        <v>38</v>
      </c>
      <c r="E1870" s="5">
        <v>35</v>
      </c>
      <c r="F1870" s="5" t="s">
        <v>42</v>
      </c>
      <c r="G1870" s="5" t="s">
        <v>20</v>
      </c>
      <c r="H1870" s="5" t="s">
        <v>80</v>
      </c>
      <c r="I1870" s="5" t="s">
        <v>22</v>
      </c>
      <c r="J1870" s="5" t="s">
        <v>26</v>
      </c>
      <c r="K1870" s="6">
        <v>14.1</v>
      </c>
      <c r="L1870" s="10">
        <v>43</v>
      </c>
      <c r="M1870" s="10">
        <v>33</v>
      </c>
      <c r="N1870" s="10">
        <v>22</v>
      </c>
      <c r="O1870" s="10">
        <v>2</v>
      </c>
      <c r="P1870" s="10">
        <v>0</v>
      </c>
      <c r="Q1870">
        <f t="shared" si="233"/>
        <v>606.29999999999995</v>
      </c>
      <c r="R1870">
        <f t="shared" si="234"/>
        <v>465.3</v>
      </c>
      <c r="S1870">
        <f t="shared" si="235"/>
        <v>310.2</v>
      </c>
      <c r="T1870">
        <f t="shared" si="236"/>
        <v>28.2</v>
      </c>
      <c r="U1870">
        <f t="shared" si="237"/>
        <v>0</v>
      </c>
      <c r="V1870">
        <f t="shared" si="238"/>
        <v>1410</v>
      </c>
      <c r="W1870">
        <f t="shared" si="239"/>
        <v>1410</v>
      </c>
      <c r="X1870" t="str">
        <f t="shared" si="240"/>
        <v>Yes</v>
      </c>
    </row>
    <row r="1871" spans="1:24">
      <c r="A1871" s="5" t="s">
        <v>158</v>
      </c>
      <c r="B1871" s="5" t="s">
        <v>159</v>
      </c>
      <c r="C1871" s="5">
        <v>510</v>
      </c>
      <c r="D1871" s="7" t="s">
        <v>38</v>
      </c>
      <c r="E1871" s="5">
        <v>35</v>
      </c>
      <c r="F1871" s="5" t="s">
        <v>42</v>
      </c>
      <c r="G1871" s="5" t="s">
        <v>29</v>
      </c>
      <c r="H1871" s="5" t="s">
        <v>160</v>
      </c>
      <c r="I1871" s="5" t="s">
        <v>22</v>
      </c>
      <c r="J1871" s="5" t="s">
        <v>23</v>
      </c>
      <c r="K1871" s="6">
        <v>11</v>
      </c>
      <c r="L1871" s="8">
        <v>17.899999999999999</v>
      </c>
      <c r="M1871" s="8">
        <v>35.9</v>
      </c>
      <c r="N1871" s="8">
        <v>38.5</v>
      </c>
      <c r="O1871" s="8">
        <v>7.7</v>
      </c>
      <c r="P1871" s="8">
        <v>0</v>
      </c>
      <c r="Q1871">
        <f t="shared" si="233"/>
        <v>196.89999999999998</v>
      </c>
      <c r="R1871">
        <f t="shared" si="234"/>
        <v>394.9</v>
      </c>
      <c r="S1871">
        <f t="shared" si="235"/>
        <v>423.5</v>
      </c>
      <c r="T1871">
        <f t="shared" si="236"/>
        <v>84.7</v>
      </c>
      <c r="U1871">
        <f t="shared" si="237"/>
        <v>0</v>
      </c>
      <c r="V1871">
        <f t="shared" si="238"/>
        <v>1100</v>
      </c>
      <c r="W1871">
        <f t="shared" si="239"/>
        <v>1100</v>
      </c>
      <c r="X1871" t="str">
        <f t="shared" si="240"/>
        <v>Yes</v>
      </c>
    </row>
    <row r="1872" spans="1:24">
      <c r="A1872" s="5" t="s">
        <v>158</v>
      </c>
      <c r="B1872" s="5" t="s">
        <v>159</v>
      </c>
      <c r="C1872" s="5">
        <v>510</v>
      </c>
      <c r="D1872" s="7" t="s">
        <v>38</v>
      </c>
      <c r="E1872" s="5">
        <v>35</v>
      </c>
      <c r="F1872" s="5" t="s">
        <v>42</v>
      </c>
      <c r="G1872" s="5" t="s">
        <v>29</v>
      </c>
      <c r="H1872" s="5" t="s">
        <v>160</v>
      </c>
      <c r="I1872" s="5" t="s">
        <v>22</v>
      </c>
      <c r="J1872" s="5" t="s">
        <v>24</v>
      </c>
      <c r="K1872" s="6">
        <v>11</v>
      </c>
      <c r="L1872" s="8">
        <v>10</v>
      </c>
      <c r="M1872" s="8">
        <v>50</v>
      </c>
      <c r="N1872" s="8">
        <v>40</v>
      </c>
      <c r="O1872" s="8">
        <v>0</v>
      </c>
      <c r="P1872" s="8">
        <v>0</v>
      </c>
      <c r="Q1872">
        <f t="shared" si="233"/>
        <v>110</v>
      </c>
      <c r="R1872">
        <f t="shared" si="234"/>
        <v>550</v>
      </c>
      <c r="S1872">
        <f t="shared" si="235"/>
        <v>440</v>
      </c>
      <c r="T1872">
        <f t="shared" si="236"/>
        <v>0</v>
      </c>
      <c r="U1872">
        <f t="shared" si="237"/>
        <v>0</v>
      </c>
      <c r="V1872">
        <f t="shared" si="238"/>
        <v>1100</v>
      </c>
      <c r="W1872">
        <f t="shared" si="239"/>
        <v>1100</v>
      </c>
      <c r="X1872" t="str">
        <f t="shared" si="240"/>
        <v>Yes</v>
      </c>
    </row>
    <row r="1873" spans="1:24">
      <c r="A1873" s="5" t="s">
        <v>158</v>
      </c>
      <c r="B1873" s="5" t="s">
        <v>159</v>
      </c>
      <c r="C1873" s="5">
        <v>510</v>
      </c>
      <c r="D1873" s="7" t="s">
        <v>38</v>
      </c>
      <c r="E1873" s="5">
        <v>35</v>
      </c>
      <c r="F1873" s="5" t="s">
        <v>42</v>
      </c>
      <c r="G1873" s="5" t="s">
        <v>29</v>
      </c>
      <c r="H1873" s="5" t="s">
        <v>160</v>
      </c>
      <c r="I1873" s="5" t="s">
        <v>22</v>
      </c>
      <c r="J1873" s="5" t="s">
        <v>25</v>
      </c>
      <c r="K1873" s="6">
        <v>11</v>
      </c>
      <c r="L1873" s="8">
        <v>0</v>
      </c>
      <c r="M1873" s="8">
        <v>70</v>
      </c>
      <c r="N1873" s="8">
        <v>30</v>
      </c>
      <c r="O1873" s="8">
        <v>0</v>
      </c>
      <c r="P1873" s="8">
        <v>0</v>
      </c>
      <c r="Q1873">
        <f t="shared" si="233"/>
        <v>0</v>
      </c>
      <c r="R1873">
        <f t="shared" si="234"/>
        <v>770</v>
      </c>
      <c r="S1873">
        <f t="shared" si="235"/>
        <v>330</v>
      </c>
      <c r="T1873">
        <f t="shared" si="236"/>
        <v>0</v>
      </c>
      <c r="U1873">
        <f t="shared" si="237"/>
        <v>0</v>
      </c>
      <c r="V1873">
        <f t="shared" si="238"/>
        <v>1100</v>
      </c>
      <c r="W1873">
        <f t="shared" si="239"/>
        <v>1100</v>
      </c>
      <c r="X1873" t="str">
        <f t="shared" si="240"/>
        <v>Yes</v>
      </c>
    </row>
    <row r="1874" spans="1:24">
      <c r="A1874" s="5" t="s">
        <v>158</v>
      </c>
      <c r="B1874" s="5" t="s">
        <v>159</v>
      </c>
      <c r="C1874" s="5">
        <v>510</v>
      </c>
      <c r="D1874" s="7" t="s">
        <v>38</v>
      </c>
      <c r="E1874" s="5">
        <v>35</v>
      </c>
      <c r="F1874" s="5" t="s">
        <v>42</v>
      </c>
      <c r="G1874" s="5" t="s">
        <v>29</v>
      </c>
      <c r="H1874" s="5" t="s">
        <v>160</v>
      </c>
      <c r="I1874" s="5" t="s">
        <v>22</v>
      </c>
      <c r="J1874" s="5" t="s">
        <v>26</v>
      </c>
      <c r="K1874" s="6">
        <v>11</v>
      </c>
      <c r="L1874" s="10">
        <v>14</v>
      </c>
      <c r="M1874" s="10">
        <v>43</v>
      </c>
      <c r="N1874" s="10">
        <v>38</v>
      </c>
      <c r="O1874" s="10">
        <v>5</v>
      </c>
      <c r="P1874" s="10">
        <v>0</v>
      </c>
      <c r="Q1874">
        <f t="shared" si="233"/>
        <v>154</v>
      </c>
      <c r="R1874">
        <f t="shared" si="234"/>
        <v>473</v>
      </c>
      <c r="S1874">
        <f t="shared" si="235"/>
        <v>418</v>
      </c>
      <c r="T1874">
        <f t="shared" si="236"/>
        <v>55</v>
      </c>
      <c r="U1874">
        <f t="shared" si="237"/>
        <v>0</v>
      </c>
      <c r="V1874">
        <f t="shared" si="238"/>
        <v>1100</v>
      </c>
      <c r="W1874">
        <f t="shared" si="239"/>
        <v>1100</v>
      </c>
      <c r="X1874" t="str">
        <f t="shared" si="240"/>
        <v>Yes</v>
      </c>
    </row>
    <row r="1875" spans="1:24">
      <c r="A1875" s="5" t="s">
        <v>158</v>
      </c>
      <c r="B1875" s="5" t="s">
        <v>159</v>
      </c>
      <c r="C1875" s="5">
        <v>510</v>
      </c>
      <c r="D1875" s="7" t="s">
        <v>38</v>
      </c>
      <c r="E1875" s="5">
        <v>36</v>
      </c>
      <c r="F1875" s="5" t="s">
        <v>43</v>
      </c>
      <c r="G1875" s="5" t="s">
        <v>0</v>
      </c>
      <c r="H1875" s="5" t="s">
        <v>22</v>
      </c>
      <c r="I1875" s="5" t="s">
        <v>22</v>
      </c>
      <c r="J1875" s="5" t="s">
        <v>23</v>
      </c>
      <c r="K1875" s="6">
        <v>21</v>
      </c>
      <c r="L1875" s="8">
        <v>34.200000000000003</v>
      </c>
      <c r="M1875" s="8">
        <v>46.6</v>
      </c>
      <c r="N1875" s="8">
        <v>19.2</v>
      </c>
      <c r="O1875" s="8">
        <v>0</v>
      </c>
      <c r="P1875" s="8">
        <v>0</v>
      </c>
      <c r="Q1875">
        <f t="shared" si="233"/>
        <v>718.2</v>
      </c>
      <c r="R1875">
        <f t="shared" si="234"/>
        <v>978.6</v>
      </c>
      <c r="S1875">
        <f t="shared" si="235"/>
        <v>403.2</v>
      </c>
      <c r="T1875">
        <f t="shared" si="236"/>
        <v>0</v>
      </c>
      <c r="U1875">
        <f t="shared" si="237"/>
        <v>0</v>
      </c>
      <c r="V1875">
        <f t="shared" si="238"/>
        <v>2100</v>
      </c>
      <c r="W1875">
        <f t="shared" si="239"/>
        <v>2100</v>
      </c>
      <c r="X1875" t="str">
        <f t="shared" si="240"/>
        <v>Yes</v>
      </c>
    </row>
    <row r="1876" spans="1:24">
      <c r="A1876" s="5" t="s">
        <v>158</v>
      </c>
      <c r="B1876" s="5" t="s">
        <v>159</v>
      </c>
      <c r="C1876" s="5">
        <v>510</v>
      </c>
      <c r="D1876" s="7" t="s">
        <v>38</v>
      </c>
      <c r="E1876" s="5">
        <v>36</v>
      </c>
      <c r="F1876" s="5" t="s">
        <v>43</v>
      </c>
      <c r="G1876" s="5" t="s">
        <v>0</v>
      </c>
      <c r="H1876" s="5" t="s">
        <v>22</v>
      </c>
      <c r="I1876" s="5" t="s">
        <v>22</v>
      </c>
      <c r="J1876" s="5" t="s">
        <v>24</v>
      </c>
      <c r="K1876" s="6">
        <v>21</v>
      </c>
      <c r="L1876" s="8">
        <v>86.7</v>
      </c>
      <c r="M1876" s="8">
        <v>13.3</v>
      </c>
      <c r="N1876" s="8">
        <v>0</v>
      </c>
      <c r="O1876" s="8">
        <v>0</v>
      </c>
      <c r="P1876" s="8">
        <v>0</v>
      </c>
      <c r="Q1876">
        <f t="shared" si="233"/>
        <v>1820.7</v>
      </c>
      <c r="R1876">
        <f t="shared" si="234"/>
        <v>279.3</v>
      </c>
      <c r="S1876">
        <f t="shared" si="235"/>
        <v>0</v>
      </c>
      <c r="T1876">
        <f t="shared" si="236"/>
        <v>0</v>
      </c>
      <c r="U1876">
        <f t="shared" si="237"/>
        <v>0</v>
      </c>
      <c r="V1876">
        <f t="shared" si="238"/>
        <v>2100</v>
      </c>
      <c r="W1876">
        <f t="shared" si="239"/>
        <v>2100</v>
      </c>
      <c r="X1876" t="str">
        <f t="shared" si="240"/>
        <v>Yes</v>
      </c>
    </row>
    <row r="1877" spans="1:24">
      <c r="A1877" s="5" t="s">
        <v>158</v>
      </c>
      <c r="B1877" s="5" t="s">
        <v>159</v>
      </c>
      <c r="C1877" s="5">
        <v>510</v>
      </c>
      <c r="D1877" s="7" t="s">
        <v>38</v>
      </c>
      <c r="E1877" s="5">
        <v>36</v>
      </c>
      <c r="F1877" s="5" t="s">
        <v>43</v>
      </c>
      <c r="G1877" s="5" t="s">
        <v>0</v>
      </c>
      <c r="H1877" s="5" t="s">
        <v>22</v>
      </c>
      <c r="I1877" s="5" t="s">
        <v>22</v>
      </c>
      <c r="J1877" s="5" t="s">
        <v>25</v>
      </c>
      <c r="K1877" s="6">
        <v>21</v>
      </c>
      <c r="L1877" s="8">
        <v>100</v>
      </c>
      <c r="M1877" s="8">
        <v>0</v>
      </c>
      <c r="N1877" s="8">
        <v>0</v>
      </c>
      <c r="O1877" s="8">
        <v>0</v>
      </c>
      <c r="P1877" s="8">
        <v>0</v>
      </c>
      <c r="Q1877">
        <f t="shared" si="233"/>
        <v>2100</v>
      </c>
      <c r="R1877">
        <f t="shared" si="234"/>
        <v>0</v>
      </c>
      <c r="S1877">
        <f t="shared" si="235"/>
        <v>0</v>
      </c>
      <c r="T1877">
        <f t="shared" si="236"/>
        <v>0</v>
      </c>
      <c r="U1877">
        <f t="shared" si="237"/>
        <v>0</v>
      </c>
      <c r="V1877">
        <f t="shared" si="238"/>
        <v>2100</v>
      </c>
      <c r="W1877">
        <f t="shared" si="239"/>
        <v>2100</v>
      </c>
      <c r="X1877" t="str">
        <f t="shared" si="240"/>
        <v>Yes</v>
      </c>
    </row>
    <row r="1878" spans="1:24">
      <c r="A1878" s="5" t="s">
        <v>158</v>
      </c>
      <c r="B1878" s="5" t="s">
        <v>159</v>
      </c>
      <c r="C1878" s="5">
        <v>510</v>
      </c>
      <c r="D1878" s="7" t="s">
        <v>38</v>
      </c>
      <c r="E1878" s="5">
        <v>36</v>
      </c>
      <c r="F1878" s="5" t="s">
        <v>43</v>
      </c>
      <c r="G1878" s="5" t="s">
        <v>0</v>
      </c>
      <c r="H1878" s="5" t="s">
        <v>22</v>
      </c>
      <c r="I1878" s="5" t="s">
        <v>22</v>
      </c>
      <c r="J1878" s="5" t="s">
        <v>26</v>
      </c>
      <c r="K1878" s="6">
        <v>21</v>
      </c>
      <c r="L1878" s="10">
        <v>55</v>
      </c>
      <c r="M1878" s="10">
        <v>33</v>
      </c>
      <c r="N1878" s="10">
        <v>12</v>
      </c>
      <c r="O1878" s="10">
        <v>0</v>
      </c>
      <c r="P1878" s="10">
        <v>0</v>
      </c>
      <c r="Q1878">
        <f t="shared" si="233"/>
        <v>1155</v>
      </c>
      <c r="R1878">
        <f t="shared" si="234"/>
        <v>693</v>
      </c>
      <c r="S1878">
        <f t="shared" si="235"/>
        <v>252</v>
      </c>
      <c r="T1878">
        <f t="shared" si="236"/>
        <v>0</v>
      </c>
      <c r="U1878">
        <f t="shared" si="237"/>
        <v>0</v>
      </c>
      <c r="V1878">
        <f t="shared" si="238"/>
        <v>2100</v>
      </c>
      <c r="W1878">
        <f t="shared" si="239"/>
        <v>2100</v>
      </c>
      <c r="X1878" t="str">
        <f t="shared" si="240"/>
        <v>Yes</v>
      </c>
    </row>
    <row r="1879" spans="1:24">
      <c r="A1879" s="5" t="s">
        <v>161</v>
      </c>
      <c r="B1879" s="5" t="s">
        <v>162</v>
      </c>
      <c r="C1879" s="5">
        <v>520</v>
      </c>
      <c r="D1879" s="7" t="s">
        <v>20</v>
      </c>
      <c r="E1879" s="5">
        <v>3</v>
      </c>
      <c r="F1879" s="5" t="s">
        <v>21</v>
      </c>
      <c r="G1879" s="5" t="s">
        <v>20</v>
      </c>
      <c r="H1879" s="5" t="s">
        <v>143</v>
      </c>
      <c r="I1879" s="5" t="s">
        <v>163</v>
      </c>
      <c r="J1879" s="5" t="s">
        <v>23</v>
      </c>
      <c r="K1879" s="6">
        <v>2</v>
      </c>
      <c r="L1879" s="8">
        <v>30.1</v>
      </c>
      <c r="M1879" s="8">
        <v>56.2</v>
      </c>
      <c r="N1879" s="8">
        <v>11</v>
      </c>
      <c r="O1879" s="8">
        <v>0</v>
      </c>
      <c r="P1879" s="8">
        <v>2.7</v>
      </c>
      <c r="Q1879">
        <f t="shared" si="233"/>
        <v>60.2</v>
      </c>
      <c r="R1879">
        <f t="shared" si="234"/>
        <v>112.4</v>
      </c>
      <c r="S1879">
        <f t="shared" si="235"/>
        <v>22</v>
      </c>
      <c r="T1879">
        <f t="shared" si="236"/>
        <v>0</v>
      </c>
      <c r="U1879">
        <f t="shared" si="237"/>
        <v>5.4</v>
      </c>
      <c r="V1879">
        <f t="shared" si="238"/>
        <v>200.00000000000003</v>
      </c>
      <c r="W1879">
        <f t="shared" si="239"/>
        <v>200</v>
      </c>
      <c r="X1879" t="str">
        <f t="shared" si="240"/>
        <v>Yes</v>
      </c>
    </row>
    <row r="1880" spans="1:24">
      <c r="A1880" s="5" t="s">
        <v>161</v>
      </c>
      <c r="B1880" s="5" t="s">
        <v>162</v>
      </c>
      <c r="C1880" s="5">
        <v>520</v>
      </c>
      <c r="D1880" s="7" t="s">
        <v>20</v>
      </c>
      <c r="E1880" s="5">
        <v>3</v>
      </c>
      <c r="F1880" s="5" t="s">
        <v>21</v>
      </c>
      <c r="G1880" s="5" t="s">
        <v>20</v>
      </c>
      <c r="H1880" s="5" t="s">
        <v>143</v>
      </c>
      <c r="I1880" s="5" t="s">
        <v>163</v>
      </c>
      <c r="J1880" s="5" t="s">
        <v>24</v>
      </c>
      <c r="K1880" s="6">
        <v>2</v>
      </c>
      <c r="L1880" s="8">
        <v>0</v>
      </c>
      <c r="M1880" s="8">
        <v>60</v>
      </c>
      <c r="N1880" s="8">
        <v>13.3</v>
      </c>
      <c r="O1880" s="8">
        <v>0</v>
      </c>
      <c r="P1880" s="8">
        <v>26.7</v>
      </c>
      <c r="Q1880">
        <f t="shared" si="233"/>
        <v>0</v>
      </c>
      <c r="R1880">
        <f t="shared" si="234"/>
        <v>120</v>
      </c>
      <c r="S1880">
        <f t="shared" si="235"/>
        <v>26.6</v>
      </c>
      <c r="T1880">
        <f t="shared" si="236"/>
        <v>0</v>
      </c>
      <c r="U1880">
        <f t="shared" si="237"/>
        <v>53.4</v>
      </c>
      <c r="V1880">
        <f t="shared" si="238"/>
        <v>200</v>
      </c>
      <c r="W1880">
        <f t="shared" si="239"/>
        <v>200</v>
      </c>
      <c r="X1880" t="str">
        <f t="shared" si="240"/>
        <v>Yes</v>
      </c>
    </row>
    <row r="1881" spans="1:24">
      <c r="A1881" s="5" t="s">
        <v>161</v>
      </c>
      <c r="B1881" s="5" t="s">
        <v>162</v>
      </c>
      <c r="C1881" s="5">
        <v>520</v>
      </c>
      <c r="D1881" s="7" t="s">
        <v>20</v>
      </c>
      <c r="E1881" s="5">
        <v>3</v>
      </c>
      <c r="F1881" s="5" t="s">
        <v>21</v>
      </c>
      <c r="G1881" s="5" t="s">
        <v>20</v>
      </c>
      <c r="H1881" s="5" t="s">
        <v>143</v>
      </c>
      <c r="I1881" s="5" t="s">
        <v>163</v>
      </c>
      <c r="J1881" s="5" t="s">
        <v>25</v>
      </c>
      <c r="K1881" s="6">
        <v>2</v>
      </c>
      <c r="L1881" s="8">
        <v>25</v>
      </c>
      <c r="M1881" s="8">
        <v>62.5</v>
      </c>
      <c r="N1881" s="8">
        <v>12.5</v>
      </c>
      <c r="O1881" s="8">
        <v>0</v>
      </c>
      <c r="P1881" s="8">
        <v>0</v>
      </c>
      <c r="Q1881">
        <f t="shared" si="233"/>
        <v>50</v>
      </c>
      <c r="R1881">
        <f t="shared" si="234"/>
        <v>125</v>
      </c>
      <c r="S1881">
        <f t="shared" si="235"/>
        <v>25</v>
      </c>
      <c r="T1881">
        <f t="shared" si="236"/>
        <v>0</v>
      </c>
      <c r="U1881">
        <f t="shared" si="237"/>
        <v>0</v>
      </c>
      <c r="V1881">
        <f t="shared" si="238"/>
        <v>200</v>
      </c>
      <c r="W1881">
        <f t="shared" si="239"/>
        <v>200</v>
      </c>
      <c r="X1881" t="str">
        <f t="shared" si="240"/>
        <v>Yes</v>
      </c>
    </row>
    <row r="1882" spans="1:24">
      <c r="A1882" s="5" t="s">
        <v>161</v>
      </c>
      <c r="B1882" s="5" t="s">
        <v>162</v>
      </c>
      <c r="C1882" s="5">
        <v>520</v>
      </c>
      <c r="D1882" s="7" t="s">
        <v>20</v>
      </c>
      <c r="E1882" s="5">
        <v>3</v>
      </c>
      <c r="F1882" s="5" t="s">
        <v>21</v>
      </c>
      <c r="G1882" s="5" t="s">
        <v>20</v>
      </c>
      <c r="H1882" s="5" t="s">
        <v>143</v>
      </c>
      <c r="I1882" s="5" t="s">
        <v>163</v>
      </c>
      <c r="J1882" s="5" t="s">
        <v>26</v>
      </c>
      <c r="K1882" s="6">
        <v>2</v>
      </c>
      <c r="L1882" s="10">
        <v>23</v>
      </c>
      <c r="M1882" s="10">
        <v>58</v>
      </c>
      <c r="N1882" s="10">
        <v>12</v>
      </c>
      <c r="O1882" s="10">
        <v>0</v>
      </c>
      <c r="P1882" s="10">
        <v>7</v>
      </c>
      <c r="Q1882">
        <f t="shared" si="233"/>
        <v>46</v>
      </c>
      <c r="R1882">
        <f t="shared" si="234"/>
        <v>116</v>
      </c>
      <c r="S1882">
        <f t="shared" si="235"/>
        <v>24</v>
      </c>
      <c r="T1882">
        <f t="shared" si="236"/>
        <v>0</v>
      </c>
      <c r="U1882">
        <f t="shared" si="237"/>
        <v>14</v>
      </c>
      <c r="V1882">
        <f t="shared" si="238"/>
        <v>200</v>
      </c>
      <c r="W1882">
        <f t="shared" si="239"/>
        <v>200</v>
      </c>
      <c r="X1882" t="str">
        <f t="shared" si="240"/>
        <v>Yes</v>
      </c>
    </row>
    <row r="1883" spans="1:24">
      <c r="A1883" s="5" t="s">
        <v>161</v>
      </c>
      <c r="B1883" s="5" t="s">
        <v>162</v>
      </c>
      <c r="C1883" s="5">
        <v>520</v>
      </c>
      <c r="D1883" s="7" t="s">
        <v>20</v>
      </c>
      <c r="E1883" s="5">
        <v>3</v>
      </c>
      <c r="F1883" s="5" t="s">
        <v>21</v>
      </c>
      <c r="G1883" s="5" t="s">
        <v>29</v>
      </c>
      <c r="H1883" s="5" t="s">
        <v>144</v>
      </c>
      <c r="I1883" s="5" t="s">
        <v>22</v>
      </c>
      <c r="J1883" s="5" t="s">
        <v>23</v>
      </c>
      <c r="K1883" s="6">
        <v>9.6</v>
      </c>
      <c r="L1883" s="8">
        <v>8</v>
      </c>
      <c r="M1883" s="8">
        <v>64</v>
      </c>
      <c r="N1883" s="8">
        <v>28</v>
      </c>
      <c r="O1883" s="8">
        <v>0</v>
      </c>
      <c r="P1883" s="8">
        <v>0</v>
      </c>
      <c r="Q1883">
        <f t="shared" si="233"/>
        <v>76.8</v>
      </c>
      <c r="R1883">
        <f t="shared" si="234"/>
        <v>614.4</v>
      </c>
      <c r="S1883">
        <f t="shared" si="235"/>
        <v>268.8</v>
      </c>
      <c r="T1883">
        <f t="shared" si="236"/>
        <v>0</v>
      </c>
      <c r="U1883">
        <f t="shared" si="237"/>
        <v>0</v>
      </c>
      <c r="V1883">
        <f t="shared" si="238"/>
        <v>960</v>
      </c>
      <c r="W1883">
        <f t="shared" si="239"/>
        <v>960</v>
      </c>
      <c r="X1883" t="str">
        <f t="shared" si="240"/>
        <v>Yes</v>
      </c>
    </row>
    <row r="1884" spans="1:24">
      <c r="A1884" s="5" t="s">
        <v>161</v>
      </c>
      <c r="B1884" s="5" t="s">
        <v>162</v>
      </c>
      <c r="C1884" s="5">
        <v>520</v>
      </c>
      <c r="D1884" s="7" t="s">
        <v>20</v>
      </c>
      <c r="E1884" s="5">
        <v>3</v>
      </c>
      <c r="F1884" s="5" t="s">
        <v>21</v>
      </c>
      <c r="G1884" s="5" t="s">
        <v>29</v>
      </c>
      <c r="H1884" s="5" t="s">
        <v>144</v>
      </c>
      <c r="I1884" s="5" t="s">
        <v>22</v>
      </c>
      <c r="J1884" s="5" t="s">
        <v>24</v>
      </c>
      <c r="K1884" s="6">
        <v>9.6</v>
      </c>
      <c r="L1884" s="8">
        <v>0</v>
      </c>
      <c r="M1884" s="8">
        <v>50</v>
      </c>
      <c r="N1884" s="8">
        <v>50</v>
      </c>
      <c r="O1884" s="8">
        <v>0</v>
      </c>
      <c r="P1884" s="8">
        <v>0</v>
      </c>
      <c r="Q1884">
        <f t="shared" si="233"/>
        <v>0</v>
      </c>
      <c r="R1884">
        <f t="shared" si="234"/>
        <v>480</v>
      </c>
      <c r="S1884">
        <f t="shared" si="235"/>
        <v>480</v>
      </c>
      <c r="T1884">
        <f t="shared" si="236"/>
        <v>0</v>
      </c>
      <c r="U1884">
        <f t="shared" si="237"/>
        <v>0</v>
      </c>
      <c r="V1884">
        <f t="shared" si="238"/>
        <v>960</v>
      </c>
      <c r="W1884">
        <f t="shared" si="239"/>
        <v>960</v>
      </c>
      <c r="X1884" t="str">
        <f t="shared" si="240"/>
        <v>Yes</v>
      </c>
    </row>
    <row r="1885" spans="1:24">
      <c r="A1885" s="5" t="s">
        <v>161</v>
      </c>
      <c r="B1885" s="5" t="s">
        <v>162</v>
      </c>
      <c r="C1885" s="5">
        <v>520</v>
      </c>
      <c r="D1885" s="7" t="s">
        <v>20</v>
      </c>
      <c r="E1885" s="5">
        <v>3</v>
      </c>
      <c r="F1885" s="5" t="s">
        <v>21</v>
      </c>
      <c r="G1885" s="5" t="s">
        <v>29</v>
      </c>
      <c r="H1885" s="5" t="s">
        <v>144</v>
      </c>
      <c r="I1885" s="5" t="s">
        <v>22</v>
      </c>
      <c r="J1885" s="5" t="s">
        <v>25</v>
      </c>
      <c r="K1885" s="6">
        <v>9.6</v>
      </c>
      <c r="L1885" s="8">
        <v>0</v>
      </c>
      <c r="M1885" s="8">
        <v>0</v>
      </c>
      <c r="N1885" s="8">
        <v>100</v>
      </c>
      <c r="O1885" s="8">
        <v>0</v>
      </c>
      <c r="P1885" s="8">
        <v>0</v>
      </c>
      <c r="Q1885">
        <f t="shared" si="233"/>
        <v>0</v>
      </c>
      <c r="R1885">
        <f t="shared" si="234"/>
        <v>0</v>
      </c>
      <c r="S1885">
        <f t="shared" si="235"/>
        <v>960</v>
      </c>
      <c r="T1885">
        <f t="shared" si="236"/>
        <v>0</v>
      </c>
      <c r="U1885">
        <f t="shared" si="237"/>
        <v>0</v>
      </c>
      <c r="V1885">
        <f t="shared" si="238"/>
        <v>960</v>
      </c>
      <c r="W1885">
        <f t="shared" si="239"/>
        <v>960</v>
      </c>
      <c r="X1885" t="str">
        <f t="shared" si="240"/>
        <v>Yes</v>
      </c>
    </row>
    <row r="1886" spans="1:24">
      <c r="A1886" s="5" t="s">
        <v>161</v>
      </c>
      <c r="B1886" s="5" t="s">
        <v>162</v>
      </c>
      <c r="C1886" s="5">
        <v>520</v>
      </c>
      <c r="D1886" s="7" t="s">
        <v>20</v>
      </c>
      <c r="E1886" s="5">
        <v>3</v>
      </c>
      <c r="F1886" s="5" t="s">
        <v>21</v>
      </c>
      <c r="G1886" s="5" t="s">
        <v>29</v>
      </c>
      <c r="H1886" s="5" t="s">
        <v>144</v>
      </c>
      <c r="I1886" s="5" t="s">
        <v>22</v>
      </c>
      <c r="J1886" s="5" t="s">
        <v>26</v>
      </c>
      <c r="K1886" s="6">
        <v>9.6</v>
      </c>
      <c r="L1886" s="10">
        <v>5</v>
      </c>
      <c r="M1886" s="10">
        <v>52</v>
      </c>
      <c r="N1886" s="10">
        <v>43</v>
      </c>
      <c r="O1886" s="10">
        <v>0</v>
      </c>
      <c r="P1886" s="10">
        <v>0</v>
      </c>
      <c r="Q1886">
        <f t="shared" si="233"/>
        <v>48</v>
      </c>
      <c r="R1886">
        <f t="shared" si="234"/>
        <v>499.2</v>
      </c>
      <c r="S1886">
        <f t="shared" si="235"/>
        <v>412.8</v>
      </c>
      <c r="T1886">
        <f t="shared" si="236"/>
        <v>0</v>
      </c>
      <c r="U1886">
        <f t="shared" si="237"/>
        <v>0</v>
      </c>
      <c r="V1886">
        <f t="shared" si="238"/>
        <v>960</v>
      </c>
      <c r="W1886">
        <f t="shared" si="239"/>
        <v>960</v>
      </c>
      <c r="X1886" t="str">
        <f t="shared" si="240"/>
        <v>Yes</v>
      </c>
    </row>
    <row r="1887" spans="1:24">
      <c r="A1887" s="5" t="s">
        <v>161</v>
      </c>
      <c r="B1887" s="5" t="s">
        <v>162</v>
      </c>
      <c r="C1887" s="5">
        <v>520</v>
      </c>
      <c r="D1887" s="7" t="s">
        <v>20</v>
      </c>
      <c r="E1887" s="5">
        <v>4</v>
      </c>
      <c r="F1887" s="5" t="s">
        <v>27</v>
      </c>
      <c r="G1887" s="5" t="s">
        <v>0</v>
      </c>
      <c r="H1887" s="5" t="s">
        <v>22</v>
      </c>
      <c r="I1887" s="5" t="s">
        <v>22</v>
      </c>
      <c r="J1887" s="5" t="s">
        <v>23</v>
      </c>
      <c r="K1887" s="6">
        <v>11.5</v>
      </c>
      <c r="L1887" s="8">
        <v>11.6</v>
      </c>
      <c r="M1887" s="8">
        <v>30.3</v>
      </c>
      <c r="N1887" s="8">
        <v>51.1</v>
      </c>
      <c r="O1887" s="8">
        <v>0</v>
      </c>
      <c r="P1887" s="8">
        <v>7</v>
      </c>
      <c r="Q1887">
        <f t="shared" si="233"/>
        <v>133.4</v>
      </c>
      <c r="R1887">
        <f t="shared" si="234"/>
        <v>348.45</v>
      </c>
      <c r="S1887">
        <f t="shared" si="235"/>
        <v>587.65</v>
      </c>
      <c r="T1887">
        <f t="shared" si="236"/>
        <v>0</v>
      </c>
      <c r="U1887">
        <f t="shared" si="237"/>
        <v>80.5</v>
      </c>
      <c r="V1887">
        <f t="shared" si="238"/>
        <v>1150</v>
      </c>
      <c r="W1887">
        <f t="shared" si="239"/>
        <v>1150</v>
      </c>
      <c r="X1887" t="str">
        <f t="shared" si="240"/>
        <v>Yes</v>
      </c>
    </row>
    <row r="1888" spans="1:24">
      <c r="A1888" s="5" t="s">
        <v>161</v>
      </c>
      <c r="B1888" s="5" t="s">
        <v>162</v>
      </c>
      <c r="C1888" s="5">
        <v>520</v>
      </c>
      <c r="D1888" s="7" t="s">
        <v>20</v>
      </c>
      <c r="E1888" s="5">
        <v>4</v>
      </c>
      <c r="F1888" s="5" t="s">
        <v>27</v>
      </c>
      <c r="G1888" s="5" t="s">
        <v>0</v>
      </c>
      <c r="H1888" s="5" t="s">
        <v>22</v>
      </c>
      <c r="I1888" s="5" t="s">
        <v>22</v>
      </c>
      <c r="J1888" s="5" t="s">
        <v>24</v>
      </c>
      <c r="K1888" s="6">
        <v>11.5</v>
      </c>
      <c r="L1888" s="8">
        <v>0</v>
      </c>
      <c r="M1888" s="8">
        <v>20</v>
      </c>
      <c r="N1888" s="8">
        <v>80</v>
      </c>
      <c r="O1888" s="8">
        <v>0</v>
      </c>
      <c r="P1888" s="8">
        <v>0</v>
      </c>
      <c r="Q1888">
        <f t="shared" si="233"/>
        <v>0</v>
      </c>
      <c r="R1888">
        <f t="shared" si="234"/>
        <v>230</v>
      </c>
      <c r="S1888">
        <f t="shared" si="235"/>
        <v>920</v>
      </c>
      <c r="T1888">
        <f t="shared" si="236"/>
        <v>0</v>
      </c>
      <c r="U1888">
        <f t="shared" si="237"/>
        <v>0</v>
      </c>
      <c r="V1888">
        <f t="shared" si="238"/>
        <v>1150</v>
      </c>
      <c r="W1888">
        <f t="shared" si="239"/>
        <v>1150</v>
      </c>
      <c r="X1888" t="str">
        <f t="shared" si="240"/>
        <v>Yes</v>
      </c>
    </row>
    <row r="1889" spans="1:24">
      <c r="A1889" s="5" t="s">
        <v>161</v>
      </c>
      <c r="B1889" s="5" t="s">
        <v>162</v>
      </c>
      <c r="C1889" s="5">
        <v>520</v>
      </c>
      <c r="D1889" s="7" t="s">
        <v>20</v>
      </c>
      <c r="E1889" s="5">
        <v>4</v>
      </c>
      <c r="F1889" s="5" t="s">
        <v>27</v>
      </c>
      <c r="G1889" s="5" t="s">
        <v>0</v>
      </c>
      <c r="H1889" s="5" t="s">
        <v>22</v>
      </c>
      <c r="I1889" s="5" t="s">
        <v>22</v>
      </c>
      <c r="J1889" s="5" t="s">
        <v>25</v>
      </c>
      <c r="K1889" s="6">
        <v>11.5</v>
      </c>
      <c r="L1889" s="8">
        <v>0</v>
      </c>
      <c r="M1889" s="8">
        <v>0</v>
      </c>
      <c r="N1889" s="8">
        <v>87.5</v>
      </c>
      <c r="O1889" s="8">
        <v>12.5</v>
      </c>
      <c r="P1889" s="8">
        <v>0</v>
      </c>
      <c r="Q1889">
        <f t="shared" si="233"/>
        <v>0</v>
      </c>
      <c r="R1889">
        <f t="shared" si="234"/>
        <v>0</v>
      </c>
      <c r="S1889">
        <f t="shared" si="235"/>
        <v>1006.25</v>
      </c>
      <c r="T1889">
        <f t="shared" si="236"/>
        <v>143.75</v>
      </c>
      <c r="U1889">
        <f t="shared" si="237"/>
        <v>0</v>
      </c>
      <c r="V1889">
        <f t="shared" si="238"/>
        <v>1150</v>
      </c>
      <c r="W1889">
        <f t="shared" si="239"/>
        <v>1150</v>
      </c>
      <c r="X1889" t="str">
        <f t="shared" si="240"/>
        <v>Yes</v>
      </c>
    </row>
    <row r="1890" spans="1:24">
      <c r="A1890" s="5" t="s">
        <v>161</v>
      </c>
      <c r="B1890" s="5" t="s">
        <v>162</v>
      </c>
      <c r="C1890" s="5">
        <v>520</v>
      </c>
      <c r="D1890" s="7" t="s">
        <v>20</v>
      </c>
      <c r="E1890" s="5">
        <v>4</v>
      </c>
      <c r="F1890" s="5" t="s">
        <v>27</v>
      </c>
      <c r="G1890" s="5" t="s">
        <v>0</v>
      </c>
      <c r="H1890" s="5" t="s">
        <v>22</v>
      </c>
      <c r="I1890" s="5" t="s">
        <v>22</v>
      </c>
      <c r="J1890" s="5" t="s">
        <v>26</v>
      </c>
      <c r="K1890" s="6">
        <v>11.5</v>
      </c>
      <c r="L1890" s="10">
        <v>8</v>
      </c>
      <c r="M1890" s="10">
        <v>23</v>
      </c>
      <c r="N1890" s="10">
        <v>63</v>
      </c>
      <c r="O1890" s="10">
        <v>1</v>
      </c>
      <c r="P1890" s="10">
        <v>5</v>
      </c>
      <c r="Q1890">
        <f t="shared" si="233"/>
        <v>92</v>
      </c>
      <c r="R1890">
        <f t="shared" si="234"/>
        <v>264.5</v>
      </c>
      <c r="S1890">
        <f t="shared" si="235"/>
        <v>724.5</v>
      </c>
      <c r="T1890">
        <f t="shared" si="236"/>
        <v>11.5</v>
      </c>
      <c r="U1890">
        <f t="shared" si="237"/>
        <v>57.5</v>
      </c>
      <c r="V1890">
        <f t="shared" si="238"/>
        <v>1150</v>
      </c>
      <c r="W1890">
        <f t="shared" si="239"/>
        <v>1150</v>
      </c>
      <c r="X1890" t="str">
        <f t="shared" si="240"/>
        <v>Yes</v>
      </c>
    </row>
    <row r="1891" spans="1:24">
      <c r="A1891" s="5" t="s">
        <v>161</v>
      </c>
      <c r="B1891" s="5" t="s">
        <v>162</v>
      </c>
      <c r="C1891" s="5">
        <v>520</v>
      </c>
      <c r="D1891" s="7" t="s">
        <v>20</v>
      </c>
      <c r="E1891" s="5">
        <v>6</v>
      </c>
      <c r="F1891" s="5" t="s">
        <v>99</v>
      </c>
      <c r="G1891" s="5" t="s">
        <v>0</v>
      </c>
      <c r="H1891" s="5" t="s">
        <v>22</v>
      </c>
      <c r="I1891" s="5" t="s">
        <v>22</v>
      </c>
      <c r="J1891" s="5" t="s">
        <v>23</v>
      </c>
      <c r="K1891" s="6">
        <v>23.5</v>
      </c>
      <c r="L1891" s="8">
        <v>5.0999999999999996</v>
      </c>
      <c r="M1891" s="8">
        <v>34.700000000000003</v>
      </c>
      <c r="N1891" s="8">
        <v>53.1</v>
      </c>
      <c r="O1891" s="8">
        <v>7.1</v>
      </c>
      <c r="P1891" s="8">
        <v>0</v>
      </c>
      <c r="Q1891">
        <f t="shared" si="233"/>
        <v>119.85</v>
      </c>
      <c r="R1891">
        <f t="shared" si="234"/>
        <v>815.45</v>
      </c>
      <c r="S1891">
        <f t="shared" si="235"/>
        <v>1247.8500000000001</v>
      </c>
      <c r="T1891">
        <f t="shared" si="236"/>
        <v>166.85</v>
      </c>
      <c r="U1891">
        <f t="shared" si="237"/>
        <v>0</v>
      </c>
      <c r="V1891">
        <f t="shared" si="238"/>
        <v>2350</v>
      </c>
      <c r="W1891">
        <f t="shared" si="239"/>
        <v>2350</v>
      </c>
      <c r="X1891" t="str">
        <f t="shared" si="240"/>
        <v>Yes</v>
      </c>
    </row>
    <row r="1892" spans="1:24">
      <c r="A1892" s="5" t="s">
        <v>161</v>
      </c>
      <c r="B1892" s="5" t="s">
        <v>162</v>
      </c>
      <c r="C1892" s="5">
        <v>520</v>
      </c>
      <c r="D1892" s="7" t="s">
        <v>20</v>
      </c>
      <c r="E1892" s="5">
        <v>6</v>
      </c>
      <c r="F1892" s="5" t="s">
        <v>99</v>
      </c>
      <c r="G1892" s="5" t="s">
        <v>0</v>
      </c>
      <c r="H1892" s="5" t="s">
        <v>22</v>
      </c>
      <c r="I1892" s="5" t="s">
        <v>22</v>
      </c>
      <c r="J1892" s="5" t="s">
        <v>24</v>
      </c>
      <c r="K1892" s="6">
        <v>23.5</v>
      </c>
      <c r="L1892" s="8">
        <v>90</v>
      </c>
      <c r="M1892" s="8">
        <v>10</v>
      </c>
      <c r="N1892" s="8">
        <v>0</v>
      </c>
      <c r="O1892" s="8">
        <v>0</v>
      </c>
      <c r="P1892" s="8">
        <v>0</v>
      </c>
      <c r="Q1892">
        <f t="shared" si="233"/>
        <v>2115</v>
      </c>
      <c r="R1892">
        <f t="shared" si="234"/>
        <v>235</v>
      </c>
      <c r="S1892">
        <f t="shared" si="235"/>
        <v>0</v>
      </c>
      <c r="T1892">
        <f t="shared" si="236"/>
        <v>0</v>
      </c>
      <c r="U1892">
        <f t="shared" si="237"/>
        <v>0</v>
      </c>
      <c r="V1892">
        <f t="shared" si="238"/>
        <v>2350</v>
      </c>
      <c r="W1892">
        <f t="shared" si="239"/>
        <v>2350</v>
      </c>
      <c r="X1892" t="str">
        <f t="shared" si="240"/>
        <v>Yes</v>
      </c>
    </row>
    <row r="1893" spans="1:24">
      <c r="A1893" s="5" t="s">
        <v>161</v>
      </c>
      <c r="B1893" s="5" t="s">
        <v>162</v>
      </c>
      <c r="C1893" s="5">
        <v>520</v>
      </c>
      <c r="D1893" s="7" t="s">
        <v>20</v>
      </c>
      <c r="E1893" s="5">
        <v>6</v>
      </c>
      <c r="F1893" s="5" t="s">
        <v>99</v>
      </c>
      <c r="G1893" s="5" t="s">
        <v>0</v>
      </c>
      <c r="H1893" s="5" t="s">
        <v>22</v>
      </c>
      <c r="I1893" s="5" t="s">
        <v>22</v>
      </c>
      <c r="J1893" s="5" t="s">
        <v>25</v>
      </c>
      <c r="K1893" s="6">
        <v>23.5</v>
      </c>
      <c r="L1893" s="8">
        <v>0</v>
      </c>
      <c r="M1893" s="8">
        <v>62.5</v>
      </c>
      <c r="N1893" s="8">
        <v>25</v>
      </c>
      <c r="O1893" s="8">
        <v>12.5</v>
      </c>
      <c r="P1893" s="8">
        <v>0</v>
      </c>
      <c r="Q1893">
        <f t="shared" si="233"/>
        <v>0</v>
      </c>
      <c r="R1893">
        <f t="shared" si="234"/>
        <v>1468.75</v>
      </c>
      <c r="S1893">
        <f t="shared" si="235"/>
        <v>587.5</v>
      </c>
      <c r="T1893">
        <f t="shared" si="236"/>
        <v>293.75</v>
      </c>
      <c r="U1893">
        <f t="shared" si="237"/>
        <v>0</v>
      </c>
      <c r="V1893">
        <f t="shared" si="238"/>
        <v>2350</v>
      </c>
      <c r="W1893">
        <f t="shared" si="239"/>
        <v>2350</v>
      </c>
      <c r="X1893" t="str">
        <f t="shared" si="240"/>
        <v>Yes</v>
      </c>
    </row>
    <row r="1894" spans="1:24">
      <c r="A1894" s="5" t="s">
        <v>161</v>
      </c>
      <c r="B1894" s="5" t="s">
        <v>162</v>
      </c>
      <c r="C1894" s="5">
        <v>520</v>
      </c>
      <c r="D1894" s="7" t="s">
        <v>20</v>
      </c>
      <c r="E1894" s="5">
        <v>6</v>
      </c>
      <c r="F1894" s="5" t="s">
        <v>99</v>
      </c>
      <c r="G1894" s="5" t="s">
        <v>0</v>
      </c>
      <c r="H1894" s="5" t="s">
        <v>22</v>
      </c>
      <c r="I1894" s="5" t="s">
        <v>22</v>
      </c>
      <c r="J1894" s="5" t="s">
        <v>26</v>
      </c>
      <c r="K1894" s="6">
        <v>23.5</v>
      </c>
      <c r="L1894" s="10">
        <v>21</v>
      </c>
      <c r="M1894" s="10">
        <v>34</v>
      </c>
      <c r="N1894" s="10">
        <v>39</v>
      </c>
      <c r="O1894" s="10">
        <v>6</v>
      </c>
      <c r="P1894" s="10">
        <v>0</v>
      </c>
      <c r="Q1894">
        <f t="shared" si="233"/>
        <v>493.5</v>
      </c>
      <c r="R1894">
        <f t="shared" si="234"/>
        <v>799</v>
      </c>
      <c r="S1894">
        <f t="shared" si="235"/>
        <v>916.5</v>
      </c>
      <c r="T1894">
        <f t="shared" si="236"/>
        <v>141</v>
      </c>
      <c r="U1894">
        <f t="shared" si="237"/>
        <v>0</v>
      </c>
      <c r="V1894">
        <f t="shared" si="238"/>
        <v>2350</v>
      </c>
      <c r="W1894">
        <f t="shared" si="239"/>
        <v>2350</v>
      </c>
      <c r="X1894" t="str">
        <f t="shared" si="240"/>
        <v>Yes</v>
      </c>
    </row>
    <row r="1895" spans="1:24">
      <c r="A1895" s="5" t="s">
        <v>161</v>
      </c>
      <c r="B1895" s="5" t="s">
        <v>162</v>
      </c>
      <c r="C1895" s="5">
        <v>520</v>
      </c>
      <c r="D1895" s="7" t="s">
        <v>29</v>
      </c>
      <c r="E1895" s="5">
        <v>8</v>
      </c>
      <c r="F1895" s="5" t="s">
        <v>52</v>
      </c>
      <c r="G1895" s="5" t="s">
        <v>0</v>
      </c>
      <c r="H1895" s="5" t="s">
        <v>22</v>
      </c>
      <c r="I1895" s="5" t="s">
        <v>22</v>
      </c>
      <c r="J1895" s="5" t="s">
        <v>23</v>
      </c>
      <c r="K1895" s="6">
        <v>14.4</v>
      </c>
      <c r="L1895" s="8">
        <v>3.4</v>
      </c>
      <c r="M1895" s="8">
        <v>49.1</v>
      </c>
      <c r="N1895" s="8">
        <v>44.1</v>
      </c>
      <c r="O1895" s="8">
        <v>3.4</v>
      </c>
      <c r="P1895" s="8">
        <v>0</v>
      </c>
      <c r="Q1895">
        <f t="shared" si="233"/>
        <v>48.96</v>
      </c>
      <c r="R1895">
        <f t="shared" si="234"/>
        <v>707.04000000000008</v>
      </c>
      <c r="S1895">
        <f t="shared" si="235"/>
        <v>635.04000000000008</v>
      </c>
      <c r="T1895">
        <f t="shared" si="236"/>
        <v>48.96</v>
      </c>
      <c r="U1895">
        <f t="shared" si="237"/>
        <v>0</v>
      </c>
      <c r="V1895">
        <f t="shared" si="238"/>
        <v>1440.0000000000002</v>
      </c>
      <c r="W1895">
        <f t="shared" si="239"/>
        <v>1440</v>
      </c>
      <c r="X1895" t="str">
        <f t="shared" si="240"/>
        <v>Yes</v>
      </c>
    </row>
    <row r="1896" spans="1:24">
      <c r="A1896" s="5" t="s">
        <v>161</v>
      </c>
      <c r="B1896" s="5" t="s">
        <v>162</v>
      </c>
      <c r="C1896" s="5">
        <v>520</v>
      </c>
      <c r="D1896" s="7" t="s">
        <v>29</v>
      </c>
      <c r="E1896" s="5">
        <v>8</v>
      </c>
      <c r="F1896" s="5" t="s">
        <v>52</v>
      </c>
      <c r="G1896" s="5" t="s">
        <v>0</v>
      </c>
      <c r="H1896" s="5" t="s">
        <v>22</v>
      </c>
      <c r="I1896" s="5" t="s">
        <v>22</v>
      </c>
      <c r="J1896" s="5" t="s">
        <v>24</v>
      </c>
      <c r="K1896" s="6">
        <v>14.4</v>
      </c>
      <c r="L1896" s="8">
        <v>0</v>
      </c>
      <c r="M1896" s="8">
        <v>80</v>
      </c>
      <c r="N1896" s="8">
        <v>20</v>
      </c>
      <c r="O1896" s="8">
        <v>0</v>
      </c>
      <c r="P1896" s="8">
        <v>0</v>
      </c>
      <c r="Q1896">
        <f t="shared" si="233"/>
        <v>0</v>
      </c>
      <c r="R1896">
        <f t="shared" si="234"/>
        <v>1152</v>
      </c>
      <c r="S1896">
        <f t="shared" si="235"/>
        <v>288</v>
      </c>
      <c r="T1896">
        <f t="shared" si="236"/>
        <v>0</v>
      </c>
      <c r="U1896">
        <f t="shared" si="237"/>
        <v>0</v>
      </c>
      <c r="V1896">
        <f t="shared" si="238"/>
        <v>1440</v>
      </c>
      <c r="W1896">
        <f t="shared" si="239"/>
        <v>1440</v>
      </c>
      <c r="X1896" t="str">
        <f t="shared" si="240"/>
        <v>Yes</v>
      </c>
    </row>
    <row r="1897" spans="1:24">
      <c r="A1897" s="5" t="s">
        <v>161</v>
      </c>
      <c r="B1897" s="5" t="s">
        <v>162</v>
      </c>
      <c r="C1897" s="5">
        <v>520</v>
      </c>
      <c r="D1897" s="7" t="s">
        <v>29</v>
      </c>
      <c r="E1897" s="5">
        <v>8</v>
      </c>
      <c r="F1897" s="5" t="s">
        <v>52</v>
      </c>
      <c r="G1897" s="5" t="s">
        <v>0</v>
      </c>
      <c r="H1897" s="5" t="s">
        <v>22</v>
      </c>
      <c r="I1897" s="5" t="s">
        <v>22</v>
      </c>
      <c r="J1897" s="5" t="s">
        <v>25</v>
      </c>
      <c r="K1897" s="6">
        <v>14.4</v>
      </c>
      <c r="L1897" s="8">
        <v>0</v>
      </c>
      <c r="M1897" s="8">
        <v>0</v>
      </c>
      <c r="N1897" s="8">
        <v>75</v>
      </c>
      <c r="O1897" s="8">
        <v>25</v>
      </c>
      <c r="P1897" s="8">
        <v>0</v>
      </c>
      <c r="Q1897">
        <f t="shared" si="233"/>
        <v>0</v>
      </c>
      <c r="R1897">
        <f t="shared" si="234"/>
        <v>0</v>
      </c>
      <c r="S1897">
        <f t="shared" si="235"/>
        <v>1080</v>
      </c>
      <c r="T1897">
        <f t="shared" si="236"/>
        <v>360</v>
      </c>
      <c r="U1897">
        <f t="shared" si="237"/>
        <v>0</v>
      </c>
      <c r="V1897">
        <f t="shared" si="238"/>
        <v>1440</v>
      </c>
      <c r="W1897">
        <f t="shared" si="239"/>
        <v>1440</v>
      </c>
      <c r="X1897" t="str">
        <f t="shared" si="240"/>
        <v>Yes</v>
      </c>
    </row>
    <row r="1898" spans="1:24">
      <c r="A1898" s="5" t="s">
        <v>161</v>
      </c>
      <c r="B1898" s="5" t="s">
        <v>162</v>
      </c>
      <c r="C1898" s="5">
        <v>520</v>
      </c>
      <c r="D1898" s="7" t="s">
        <v>29</v>
      </c>
      <c r="E1898" s="5">
        <v>8</v>
      </c>
      <c r="F1898" s="5" t="s">
        <v>52</v>
      </c>
      <c r="G1898" s="5" t="s">
        <v>0</v>
      </c>
      <c r="H1898" s="5" t="s">
        <v>22</v>
      </c>
      <c r="I1898" s="5" t="s">
        <v>22</v>
      </c>
      <c r="J1898" s="5" t="s">
        <v>26</v>
      </c>
      <c r="K1898" s="6">
        <v>14.4</v>
      </c>
      <c r="L1898" s="10">
        <v>2</v>
      </c>
      <c r="M1898" s="10">
        <v>48</v>
      </c>
      <c r="N1898" s="10">
        <v>44</v>
      </c>
      <c r="O1898" s="10">
        <v>6</v>
      </c>
      <c r="P1898" s="10">
        <v>0</v>
      </c>
      <c r="Q1898">
        <f t="shared" si="233"/>
        <v>28.8</v>
      </c>
      <c r="R1898">
        <f t="shared" si="234"/>
        <v>691.2</v>
      </c>
      <c r="S1898">
        <f t="shared" si="235"/>
        <v>633.6</v>
      </c>
      <c r="T1898">
        <f t="shared" si="236"/>
        <v>86.4</v>
      </c>
      <c r="U1898">
        <f t="shared" si="237"/>
        <v>0</v>
      </c>
      <c r="V1898">
        <f t="shared" si="238"/>
        <v>1440</v>
      </c>
      <c r="W1898">
        <f t="shared" si="239"/>
        <v>1440</v>
      </c>
      <c r="X1898" t="str">
        <f t="shared" si="240"/>
        <v>Yes</v>
      </c>
    </row>
    <row r="1899" spans="1:24">
      <c r="A1899" s="5" t="s">
        <v>161</v>
      </c>
      <c r="B1899" s="5" t="s">
        <v>162</v>
      </c>
      <c r="C1899" s="5">
        <v>520</v>
      </c>
      <c r="D1899" s="7" t="s">
        <v>29</v>
      </c>
      <c r="E1899" s="5">
        <v>10</v>
      </c>
      <c r="F1899" s="5" t="s">
        <v>54</v>
      </c>
      <c r="G1899" s="5" t="s">
        <v>0</v>
      </c>
      <c r="H1899" s="5" t="s">
        <v>22</v>
      </c>
      <c r="I1899" s="5" t="s">
        <v>22</v>
      </c>
      <c r="J1899" s="5" t="s">
        <v>23</v>
      </c>
      <c r="K1899" s="6">
        <v>5</v>
      </c>
      <c r="L1899" s="8">
        <v>11.8</v>
      </c>
      <c r="M1899" s="8">
        <v>41.1</v>
      </c>
      <c r="N1899" s="8">
        <v>35.299999999999997</v>
      </c>
      <c r="O1899" s="8">
        <v>11.8</v>
      </c>
      <c r="P1899" s="8">
        <v>0</v>
      </c>
      <c r="Q1899">
        <f t="shared" si="233"/>
        <v>59</v>
      </c>
      <c r="R1899">
        <f t="shared" si="234"/>
        <v>205.5</v>
      </c>
      <c r="S1899">
        <f t="shared" si="235"/>
        <v>176.5</v>
      </c>
      <c r="T1899">
        <f t="shared" si="236"/>
        <v>59</v>
      </c>
      <c r="U1899">
        <f t="shared" si="237"/>
        <v>0</v>
      </c>
      <c r="V1899">
        <f t="shared" si="238"/>
        <v>500</v>
      </c>
      <c r="W1899">
        <f t="shared" si="239"/>
        <v>500</v>
      </c>
      <c r="X1899" t="str">
        <f t="shared" si="240"/>
        <v>Yes</v>
      </c>
    </row>
    <row r="1900" spans="1:24">
      <c r="A1900" s="5" t="s">
        <v>161</v>
      </c>
      <c r="B1900" s="5" t="s">
        <v>162</v>
      </c>
      <c r="C1900" s="5">
        <v>520</v>
      </c>
      <c r="D1900" s="7" t="s">
        <v>29</v>
      </c>
      <c r="E1900" s="5">
        <v>10</v>
      </c>
      <c r="F1900" s="5" t="s">
        <v>54</v>
      </c>
      <c r="G1900" s="5" t="s">
        <v>0</v>
      </c>
      <c r="H1900" s="5" t="s">
        <v>22</v>
      </c>
      <c r="I1900" s="5" t="s">
        <v>22</v>
      </c>
      <c r="J1900" s="5" t="s">
        <v>24</v>
      </c>
      <c r="K1900" s="6">
        <v>5</v>
      </c>
      <c r="L1900" s="8">
        <v>0</v>
      </c>
      <c r="M1900" s="8">
        <v>10</v>
      </c>
      <c r="N1900" s="8">
        <v>10</v>
      </c>
      <c r="O1900" s="8">
        <v>40</v>
      </c>
      <c r="P1900" s="8">
        <v>40</v>
      </c>
      <c r="Q1900">
        <f t="shared" si="233"/>
        <v>0</v>
      </c>
      <c r="R1900">
        <f t="shared" si="234"/>
        <v>50</v>
      </c>
      <c r="S1900">
        <f t="shared" si="235"/>
        <v>50</v>
      </c>
      <c r="T1900">
        <f t="shared" si="236"/>
        <v>200</v>
      </c>
      <c r="U1900">
        <f t="shared" si="237"/>
        <v>200</v>
      </c>
      <c r="V1900">
        <f t="shared" si="238"/>
        <v>500</v>
      </c>
      <c r="W1900">
        <f t="shared" si="239"/>
        <v>500</v>
      </c>
      <c r="X1900" t="str">
        <f t="shared" si="240"/>
        <v>Yes</v>
      </c>
    </row>
    <row r="1901" spans="1:24">
      <c r="A1901" s="5" t="s">
        <v>161</v>
      </c>
      <c r="B1901" s="5" t="s">
        <v>162</v>
      </c>
      <c r="C1901" s="5">
        <v>520</v>
      </c>
      <c r="D1901" s="7" t="s">
        <v>29</v>
      </c>
      <c r="E1901" s="5">
        <v>10</v>
      </c>
      <c r="F1901" s="5" t="s">
        <v>54</v>
      </c>
      <c r="G1901" s="5" t="s">
        <v>0</v>
      </c>
      <c r="H1901" s="5" t="s">
        <v>22</v>
      </c>
      <c r="I1901" s="5" t="s">
        <v>22</v>
      </c>
      <c r="J1901" s="5" t="s">
        <v>25</v>
      </c>
      <c r="K1901" s="6">
        <v>5</v>
      </c>
      <c r="L1901" s="8">
        <v>0</v>
      </c>
      <c r="M1901" s="8">
        <v>0</v>
      </c>
      <c r="N1901" s="8">
        <v>70</v>
      </c>
      <c r="O1901" s="8">
        <v>30</v>
      </c>
      <c r="P1901" s="8">
        <v>0</v>
      </c>
      <c r="Q1901">
        <f t="shared" si="233"/>
        <v>0</v>
      </c>
      <c r="R1901">
        <f t="shared" si="234"/>
        <v>0</v>
      </c>
      <c r="S1901">
        <f t="shared" si="235"/>
        <v>350</v>
      </c>
      <c r="T1901">
        <f t="shared" si="236"/>
        <v>150</v>
      </c>
      <c r="U1901">
        <f t="shared" si="237"/>
        <v>0</v>
      </c>
      <c r="V1901">
        <f t="shared" si="238"/>
        <v>500</v>
      </c>
      <c r="W1901">
        <f t="shared" si="239"/>
        <v>500</v>
      </c>
      <c r="X1901" t="str">
        <f t="shared" si="240"/>
        <v>Yes</v>
      </c>
    </row>
    <row r="1902" spans="1:24">
      <c r="A1902" s="5" t="s">
        <v>161</v>
      </c>
      <c r="B1902" s="5" t="s">
        <v>162</v>
      </c>
      <c r="C1902" s="5">
        <v>520</v>
      </c>
      <c r="D1902" s="7" t="s">
        <v>29</v>
      </c>
      <c r="E1902" s="5">
        <v>10</v>
      </c>
      <c r="F1902" s="5" t="s">
        <v>54</v>
      </c>
      <c r="G1902" s="5" t="s">
        <v>0</v>
      </c>
      <c r="H1902" s="5" t="s">
        <v>22</v>
      </c>
      <c r="I1902" s="5" t="s">
        <v>22</v>
      </c>
      <c r="J1902" s="5" t="s">
        <v>26</v>
      </c>
      <c r="K1902" s="6">
        <v>5</v>
      </c>
      <c r="L1902" s="10">
        <v>8</v>
      </c>
      <c r="M1902" s="10">
        <v>28</v>
      </c>
      <c r="N1902" s="10">
        <v>36</v>
      </c>
      <c r="O1902" s="10">
        <v>20</v>
      </c>
      <c r="P1902" s="10">
        <v>8</v>
      </c>
      <c r="Q1902">
        <f t="shared" si="233"/>
        <v>40</v>
      </c>
      <c r="R1902">
        <f t="shared" si="234"/>
        <v>140</v>
      </c>
      <c r="S1902">
        <f t="shared" si="235"/>
        <v>180</v>
      </c>
      <c r="T1902">
        <f t="shared" si="236"/>
        <v>100</v>
      </c>
      <c r="U1902">
        <f t="shared" si="237"/>
        <v>40</v>
      </c>
      <c r="V1902">
        <f t="shared" si="238"/>
        <v>500</v>
      </c>
      <c r="W1902">
        <f t="shared" si="239"/>
        <v>500</v>
      </c>
      <c r="X1902" t="str">
        <f t="shared" si="240"/>
        <v>Yes</v>
      </c>
    </row>
    <row r="1903" spans="1:24">
      <c r="A1903" s="5" t="s">
        <v>161</v>
      </c>
      <c r="B1903" s="5" t="s">
        <v>162</v>
      </c>
      <c r="C1903" s="5">
        <v>520</v>
      </c>
      <c r="D1903" s="7" t="s">
        <v>29</v>
      </c>
      <c r="E1903" s="5">
        <v>11</v>
      </c>
      <c r="F1903" s="5" t="s">
        <v>46</v>
      </c>
      <c r="G1903" s="5" t="s">
        <v>0</v>
      </c>
      <c r="H1903" s="5" t="s">
        <v>22</v>
      </c>
      <c r="I1903" s="5" t="s">
        <v>22</v>
      </c>
      <c r="J1903" s="5" t="s">
        <v>23</v>
      </c>
      <c r="K1903" s="6">
        <v>14.2</v>
      </c>
      <c r="L1903" s="8">
        <v>8</v>
      </c>
      <c r="M1903" s="8">
        <v>34</v>
      </c>
      <c r="N1903" s="8">
        <v>22</v>
      </c>
      <c r="O1903" s="8">
        <v>36</v>
      </c>
      <c r="P1903" s="8">
        <v>0</v>
      </c>
      <c r="Q1903">
        <f t="shared" si="233"/>
        <v>113.6</v>
      </c>
      <c r="R1903">
        <f t="shared" si="234"/>
        <v>482.79999999999995</v>
      </c>
      <c r="S1903">
        <f t="shared" si="235"/>
        <v>312.39999999999998</v>
      </c>
      <c r="T1903">
        <f t="shared" si="236"/>
        <v>511.2</v>
      </c>
      <c r="U1903">
        <f t="shared" si="237"/>
        <v>0</v>
      </c>
      <c r="V1903">
        <f t="shared" si="238"/>
        <v>1420</v>
      </c>
      <c r="W1903">
        <f t="shared" si="239"/>
        <v>1420</v>
      </c>
      <c r="X1903" t="str">
        <f t="shared" si="240"/>
        <v>Yes</v>
      </c>
    </row>
    <row r="1904" spans="1:24">
      <c r="A1904" s="5" t="s">
        <v>161</v>
      </c>
      <c r="B1904" s="5" t="s">
        <v>162</v>
      </c>
      <c r="C1904" s="5">
        <v>520</v>
      </c>
      <c r="D1904" s="7" t="s">
        <v>29</v>
      </c>
      <c r="E1904" s="5">
        <v>11</v>
      </c>
      <c r="F1904" s="5" t="s">
        <v>46</v>
      </c>
      <c r="G1904" s="5" t="s">
        <v>0</v>
      </c>
      <c r="H1904" s="5" t="s">
        <v>22</v>
      </c>
      <c r="I1904" s="5" t="s">
        <v>22</v>
      </c>
      <c r="J1904" s="5" t="s">
        <v>24</v>
      </c>
      <c r="K1904" s="6">
        <v>14.2</v>
      </c>
      <c r="L1904" s="8">
        <v>20</v>
      </c>
      <c r="M1904" s="8">
        <v>40</v>
      </c>
      <c r="N1904" s="8">
        <v>40</v>
      </c>
      <c r="O1904" s="8">
        <v>0</v>
      </c>
      <c r="P1904" s="8">
        <v>0</v>
      </c>
      <c r="Q1904">
        <f t="shared" si="233"/>
        <v>284</v>
      </c>
      <c r="R1904">
        <f t="shared" si="234"/>
        <v>568</v>
      </c>
      <c r="S1904">
        <f t="shared" si="235"/>
        <v>568</v>
      </c>
      <c r="T1904">
        <f t="shared" si="236"/>
        <v>0</v>
      </c>
      <c r="U1904">
        <f t="shared" si="237"/>
        <v>0</v>
      </c>
      <c r="V1904">
        <f t="shared" si="238"/>
        <v>1420</v>
      </c>
      <c r="W1904">
        <f t="shared" si="239"/>
        <v>1420</v>
      </c>
      <c r="X1904" t="str">
        <f t="shared" si="240"/>
        <v>Yes</v>
      </c>
    </row>
    <row r="1905" spans="1:24">
      <c r="A1905" s="5" t="s">
        <v>161</v>
      </c>
      <c r="B1905" s="5" t="s">
        <v>162</v>
      </c>
      <c r="C1905" s="5">
        <v>520</v>
      </c>
      <c r="D1905" s="7" t="s">
        <v>29</v>
      </c>
      <c r="E1905" s="5">
        <v>11</v>
      </c>
      <c r="F1905" s="5" t="s">
        <v>46</v>
      </c>
      <c r="G1905" s="5" t="s">
        <v>0</v>
      </c>
      <c r="H1905" s="5" t="s">
        <v>22</v>
      </c>
      <c r="I1905" s="5" t="s">
        <v>22</v>
      </c>
      <c r="J1905" s="5" t="s">
        <v>25</v>
      </c>
      <c r="K1905" s="6">
        <v>14.2</v>
      </c>
      <c r="L1905" s="8">
        <v>0</v>
      </c>
      <c r="M1905" s="8">
        <v>0</v>
      </c>
      <c r="N1905" s="8">
        <v>65</v>
      </c>
      <c r="O1905" s="8">
        <v>35</v>
      </c>
      <c r="P1905" s="8">
        <v>0</v>
      </c>
      <c r="Q1905">
        <f t="shared" si="233"/>
        <v>0</v>
      </c>
      <c r="R1905">
        <f t="shared" si="234"/>
        <v>0</v>
      </c>
      <c r="S1905">
        <f t="shared" si="235"/>
        <v>923</v>
      </c>
      <c r="T1905">
        <f t="shared" si="236"/>
        <v>497</v>
      </c>
      <c r="U1905">
        <f t="shared" si="237"/>
        <v>0</v>
      </c>
      <c r="V1905">
        <f t="shared" si="238"/>
        <v>1420</v>
      </c>
      <c r="W1905">
        <f t="shared" si="239"/>
        <v>1420</v>
      </c>
      <c r="X1905" t="str">
        <f t="shared" si="240"/>
        <v>Yes</v>
      </c>
    </row>
    <row r="1906" spans="1:24">
      <c r="A1906" s="5" t="s">
        <v>161</v>
      </c>
      <c r="B1906" s="5" t="s">
        <v>162</v>
      </c>
      <c r="C1906" s="5">
        <v>520</v>
      </c>
      <c r="D1906" s="7" t="s">
        <v>29</v>
      </c>
      <c r="E1906" s="5">
        <v>11</v>
      </c>
      <c r="F1906" s="5" t="s">
        <v>46</v>
      </c>
      <c r="G1906" s="5" t="s">
        <v>0</v>
      </c>
      <c r="H1906" s="5" t="s">
        <v>22</v>
      </c>
      <c r="I1906" s="5" t="s">
        <v>22</v>
      </c>
      <c r="J1906" s="5" t="s">
        <v>26</v>
      </c>
      <c r="K1906" s="6">
        <v>14.2</v>
      </c>
      <c r="L1906" s="10">
        <v>9</v>
      </c>
      <c r="M1906" s="10">
        <v>30</v>
      </c>
      <c r="N1906" s="10">
        <v>32</v>
      </c>
      <c r="O1906" s="10">
        <v>29</v>
      </c>
      <c r="P1906" s="10">
        <v>0</v>
      </c>
      <c r="Q1906">
        <f t="shared" si="233"/>
        <v>127.8</v>
      </c>
      <c r="R1906">
        <f t="shared" si="234"/>
        <v>426</v>
      </c>
      <c r="S1906">
        <f t="shared" si="235"/>
        <v>454.4</v>
      </c>
      <c r="T1906">
        <f t="shared" si="236"/>
        <v>411.79999999999995</v>
      </c>
      <c r="U1906">
        <f t="shared" si="237"/>
        <v>0</v>
      </c>
      <c r="V1906">
        <f t="shared" si="238"/>
        <v>1420</v>
      </c>
      <c r="W1906">
        <f t="shared" si="239"/>
        <v>1420</v>
      </c>
      <c r="X1906" t="str">
        <f t="shared" si="240"/>
        <v>Yes</v>
      </c>
    </row>
    <row r="1907" spans="1:24">
      <c r="A1907" s="5" t="s">
        <v>161</v>
      </c>
      <c r="B1907" s="5" t="s">
        <v>162</v>
      </c>
      <c r="C1907" s="5">
        <v>520</v>
      </c>
      <c r="D1907" s="7" t="s">
        <v>29</v>
      </c>
      <c r="E1907" s="5">
        <v>12</v>
      </c>
      <c r="F1907" s="5" t="s">
        <v>55</v>
      </c>
      <c r="G1907" s="5" t="s">
        <v>0</v>
      </c>
      <c r="H1907" s="5" t="s">
        <v>22</v>
      </c>
      <c r="I1907" s="5" t="s">
        <v>22</v>
      </c>
      <c r="J1907" s="5" t="s">
        <v>23</v>
      </c>
      <c r="K1907" s="6">
        <v>9</v>
      </c>
      <c r="L1907" s="8">
        <v>16.7</v>
      </c>
      <c r="M1907" s="8">
        <v>61.1</v>
      </c>
      <c r="N1907" s="8">
        <v>22.2</v>
      </c>
      <c r="O1907" s="8">
        <v>0</v>
      </c>
      <c r="P1907" s="8">
        <v>0</v>
      </c>
      <c r="Q1907">
        <f t="shared" si="233"/>
        <v>150.29999999999998</v>
      </c>
      <c r="R1907">
        <f t="shared" si="234"/>
        <v>549.9</v>
      </c>
      <c r="S1907">
        <f t="shared" si="235"/>
        <v>199.79999999999998</v>
      </c>
      <c r="T1907">
        <f t="shared" si="236"/>
        <v>0</v>
      </c>
      <c r="U1907">
        <f t="shared" si="237"/>
        <v>0</v>
      </c>
      <c r="V1907">
        <f t="shared" si="238"/>
        <v>899.99999999999989</v>
      </c>
      <c r="W1907">
        <f t="shared" si="239"/>
        <v>900</v>
      </c>
      <c r="X1907" t="str">
        <f t="shared" si="240"/>
        <v>Yes</v>
      </c>
    </row>
    <row r="1908" spans="1:24">
      <c r="A1908" s="5" t="s">
        <v>161</v>
      </c>
      <c r="B1908" s="5" t="s">
        <v>162</v>
      </c>
      <c r="C1908" s="5">
        <v>520</v>
      </c>
      <c r="D1908" s="7" t="s">
        <v>29</v>
      </c>
      <c r="E1908" s="5">
        <v>12</v>
      </c>
      <c r="F1908" s="5" t="s">
        <v>55</v>
      </c>
      <c r="G1908" s="5" t="s">
        <v>0</v>
      </c>
      <c r="H1908" s="5" t="s">
        <v>22</v>
      </c>
      <c r="I1908" s="5" t="s">
        <v>22</v>
      </c>
      <c r="J1908" s="5" t="s">
        <v>24</v>
      </c>
      <c r="K1908" s="6">
        <v>9</v>
      </c>
      <c r="L1908" s="8">
        <v>30</v>
      </c>
      <c r="M1908" s="8">
        <v>70</v>
      </c>
      <c r="N1908" s="8">
        <v>0</v>
      </c>
      <c r="O1908" s="8">
        <v>0</v>
      </c>
      <c r="P1908" s="8">
        <v>0</v>
      </c>
      <c r="Q1908">
        <f t="shared" si="233"/>
        <v>270</v>
      </c>
      <c r="R1908">
        <f t="shared" si="234"/>
        <v>630</v>
      </c>
      <c r="S1908">
        <f t="shared" si="235"/>
        <v>0</v>
      </c>
      <c r="T1908">
        <f t="shared" si="236"/>
        <v>0</v>
      </c>
      <c r="U1908">
        <f t="shared" si="237"/>
        <v>0</v>
      </c>
      <c r="V1908">
        <f t="shared" si="238"/>
        <v>900</v>
      </c>
      <c r="W1908">
        <f t="shared" si="239"/>
        <v>900</v>
      </c>
      <c r="X1908" t="str">
        <f t="shared" si="240"/>
        <v>Yes</v>
      </c>
    </row>
    <row r="1909" spans="1:24">
      <c r="A1909" s="5" t="s">
        <v>161</v>
      </c>
      <c r="B1909" s="5" t="s">
        <v>162</v>
      </c>
      <c r="C1909" s="5">
        <v>520</v>
      </c>
      <c r="D1909" s="7" t="s">
        <v>29</v>
      </c>
      <c r="E1909" s="5">
        <v>12</v>
      </c>
      <c r="F1909" s="5" t="s">
        <v>55</v>
      </c>
      <c r="G1909" s="5" t="s">
        <v>0</v>
      </c>
      <c r="H1909" s="5" t="s">
        <v>22</v>
      </c>
      <c r="I1909" s="5" t="s">
        <v>22</v>
      </c>
      <c r="J1909" s="5" t="s">
        <v>25</v>
      </c>
      <c r="K1909" s="6">
        <v>9</v>
      </c>
      <c r="L1909" s="8">
        <v>0</v>
      </c>
      <c r="M1909" s="8">
        <v>25</v>
      </c>
      <c r="N1909" s="8">
        <v>75</v>
      </c>
      <c r="O1909" s="8">
        <v>0</v>
      </c>
      <c r="P1909" s="8">
        <v>0</v>
      </c>
      <c r="Q1909">
        <f t="shared" si="233"/>
        <v>0</v>
      </c>
      <c r="R1909">
        <f t="shared" si="234"/>
        <v>225</v>
      </c>
      <c r="S1909">
        <f t="shared" si="235"/>
        <v>675</v>
      </c>
      <c r="T1909">
        <f t="shared" si="236"/>
        <v>0</v>
      </c>
      <c r="U1909">
        <f t="shared" si="237"/>
        <v>0</v>
      </c>
      <c r="V1909">
        <f t="shared" si="238"/>
        <v>900</v>
      </c>
      <c r="W1909">
        <f t="shared" si="239"/>
        <v>900</v>
      </c>
      <c r="X1909" t="str">
        <f t="shared" si="240"/>
        <v>Yes</v>
      </c>
    </row>
    <row r="1910" spans="1:24">
      <c r="A1910" s="5" t="s">
        <v>161</v>
      </c>
      <c r="B1910" s="5" t="s">
        <v>162</v>
      </c>
      <c r="C1910" s="5">
        <v>520</v>
      </c>
      <c r="D1910" s="7" t="s">
        <v>29</v>
      </c>
      <c r="E1910" s="5">
        <v>12</v>
      </c>
      <c r="F1910" s="5" t="s">
        <v>55</v>
      </c>
      <c r="G1910" s="5" t="s">
        <v>0</v>
      </c>
      <c r="H1910" s="5" t="s">
        <v>22</v>
      </c>
      <c r="I1910" s="5" t="s">
        <v>22</v>
      </c>
      <c r="J1910" s="5" t="s">
        <v>26</v>
      </c>
      <c r="K1910" s="6">
        <v>9</v>
      </c>
      <c r="L1910" s="10">
        <v>17</v>
      </c>
      <c r="M1910" s="10">
        <v>57</v>
      </c>
      <c r="N1910" s="10">
        <v>26</v>
      </c>
      <c r="O1910" s="10">
        <v>0</v>
      </c>
      <c r="P1910" s="10">
        <v>0</v>
      </c>
      <c r="Q1910">
        <f t="shared" si="233"/>
        <v>153</v>
      </c>
      <c r="R1910">
        <f t="shared" si="234"/>
        <v>513</v>
      </c>
      <c r="S1910">
        <f t="shared" si="235"/>
        <v>234</v>
      </c>
      <c r="T1910">
        <f t="shared" si="236"/>
        <v>0</v>
      </c>
      <c r="U1910">
        <f t="shared" si="237"/>
        <v>0</v>
      </c>
      <c r="V1910">
        <f t="shared" si="238"/>
        <v>900</v>
      </c>
      <c r="W1910">
        <f t="shared" si="239"/>
        <v>900</v>
      </c>
      <c r="X1910" t="str">
        <f t="shared" si="240"/>
        <v>Yes</v>
      </c>
    </row>
    <row r="1911" spans="1:24">
      <c r="A1911" s="5" t="s">
        <v>161</v>
      </c>
      <c r="B1911" s="5" t="s">
        <v>162</v>
      </c>
      <c r="C1911" s="5">
        <v>520</v>
      </c>
      <c r="D1911" s="7" t="s">
        <v>29</v>
      </c>
      <c r="E1911" s="5">
        <v>13</v>
      </c>
      <c r="F1911" s="5" t="s">
        <v>47</v>
      </c>
      <c r="G1911" s="5" t="s">
        <v>0</v>
      </c>
      <c r="H1911" s="5" t="s">
        <v>22</v>
      </c>
      <c r="I1911" s="5" t="s">
        <v>22</v>
      </c>
      <c r="J1911" s="5" t="s">
        <v>23</v>
      </c>
      <c r="K1911" s="6">
        <v>12</v>
      </c>
      <c r="L1911" s="8">
        <v>9.6999999999999993</v>
      </c>
      <c r="M1911" s="8">
        <v>58</v>
      </c>
      <c r="N1911" s="8">
        <v>32.299999999999997</v>
      </c>
      <c r="O1911" s="8">
        <v>0</v>
      </c>
      <c r="P1911" s="8">
        <v>0</v>
      </c>
      <c r="Q1911">
        <f t="shared" si="233"/>
        <v>116.39999999999999</v>
      </c>
      <c r="R1911">
        <f t="shared" si="234"/>
        <v>696</v>
      </c>
      <c r="S1911">
        <f t="shared" si="235"/>
        <v>387.59999999999997</v>
      </c>
      <c r="T1911">
        <f t="shared" si="236"/>
        <v>0</v>
      </c>
      <c r="U1911">
        <f t="shared" si="237"/>
        <v>0</v>
      </c>
      <c r="V1911">
        <f t="shared" si="238"/>
        <v>1200</v>
      </c>
      <c r="W1911">
        <f t="shared" si="239"/>
        <v>1200</v>
      </c>
      <c r="X1911" t="str">
        <f t="shared" si="240"/>
        <v>Yes</v>
      </c>
    </row>
    <row r="1912" spans="1:24">
      <c r="A1912" s="5" t="s">
        <v>161</v>
      </c>
      <c r="B1912" s="5" t="s">
        <v>162</v>
      </c>
      <c r="C1912" s="5">
        <v>520</v>
      </c>
      <c r="D1912" s="7" t="s">
        <v>29</v>
      </c>
      <c r="E1912" s="5">
        <v>13</v>
      </c>
      <c r="F1912" s="5" t="s">
        <v>47</v>
      </c>
      <c r="G1912" s="5" t="s">
        <v>0</v>
      </c>
      <c r="H1912" s="5" t="s">
        <v>22</v>
      </c>
      <c r="I1912" s="5" t="s">
        <v>22</v>
      </c>
      <c r="J1912" s="5" t="s">
        <v>24</v>
      </c>
      <c r="K1912" s="6">
        <v>12</v>
      </c>
      <c r="L1912" s="8">
        <v>0</v>
      </c>
      <c r="M1912" s="8">
        <v>20</v>
      </c>
      <c r="N1912" s="8">
        <v>60</v>
      </c>
      <c r="O1912" s="8">
        <v>20</v>
      </c>
      <c r="P1912" s="8">
        <v>0</v>
      </c>
      <c r="Q1912">
        <f t="shared" si="233"/>
        <v>0</v>
      </c>
      <c r="R1912">
        <f t="shared" si="234"/>
        <v>240</v>
      </c>
      <c r="S1912">
        <f t="shared" si="235"/>
        <v>720</v>
      </c>
      <c r="T1912">
        <f t="shared" si="236"/>
        <v>240</v>
      </c>
      <c r="U1912">
        <f t="shared" si="237"/>
        <v>0</v>
      </c>
      <c r="V1912">
        <f t="shared" si="238"/>
        <v>1200</v>
      </c>
      <c r="W1912">
        <f t="shared" si="239"/>
        <v>1200</v>
      </c>
      <c r="X1912" t="str">
        <f t="shared" si="240"/>
        <v>Yes</v>
      </c>
    </row>
    <row r="1913" spans="1:24">
      <c r="A1913" s="5" t="s">
        <v>161</v>
      </c>
      <c r="B1913" s="5" t="s">
        <v>162</v>
      </c>
      <c r="C1913" s="5">
        <v>520</v>
      </c>
      <c r="D1913" s="7" t="s">
        <v>29</v>
      </c>
      <c r="E1913" s="5">
        <v>13</v>
      </c>
      <c r="F1913" s="5" t="s">
        <v>47</v>
      </c>
      <c r="G1913" s="5" t="s">
        <v>0</v>
      </c>
      <c r="H1913" s="5" t="s">
        <v>22</v>
      </c>
      <c r="I1913" s="5" t="s">
        <v>22</v>
      </c>
      <c r="J1913" s="5" t="s">
        <v>25</v>
      </c>
      <c r="K1913" s="6">
        <v>12</v>
      </c>
      <c r="L1913" s="8">
        <v>0</v>
      </c>
      <c r="M1913" s="8">
        <v>0</v>
      </c>
      <c r="N1913" s="8">
        <v>25</v>
      </c>
      <c r="O1913" s="8">
        <v>75</v>
      </c>
      <c r="P1913" s="8">
        <v>0</v>
      </c>
      <c r="Q1913">
        <f t="shared" si="233"/>
        <v>0</v>
      </c>
      <c r="R1913">
        <f t="shared" si="234"/>
        <v>0</v>
      </c>
      <c r="S1913">
        <f t="shared" si="235"/>
        <v>300</v>
      </c>
      <c r="T1913">
        <f t="shared" si="236"/>
        <v>900</v>
      </c>
      <c r="U1913">
        <f t="shared" si="237"/>
        <v>0</v>
      </c>
      <c r="V1913">
        <f t="shared" si="238"/>
        <v>1200</v>
      </c>
      <c r="W1913">
        <f t="shared" si="239"/>
        <v>1200</v>
      </c>
      <c r="X1913" t="str">
        <f t="shared" si="240"/>
        <v>Yes</v>
      </c>
    </row>
    <row r="1914" spans="1:24">
      <c r="A1914" s="5" t="s">
        <v>161</v>
      </c>
      <c r="B1914" s="5" t="s">
        <v>162</v>
      </c>
      <c r="C1914" s="5">
        <v>520</v>
      </c>
      <c r="D1914" s="7" t="s">
        <v>29</v>
      </c>
      <c r="E1914" s="5">
        <v>13</v>
      </c>
      <c r="F1914" s="5" t="s">
        <v>47</v>
      </c>
      <c r="G1914" s="5" t="s">
        <v>0</v>
      </c>
      <c r="H1914" s="5" t="s">
        <v>22</v>
      </c>
      <c r="I1914" s="5" t="s">
        <v>22</v>
      </c>
      <c r="J1914" s="5" t="s">
        <v>26</v>
      </c>
      <c r="K1914" s="6">
        <v>12</v>
      </c>
      <c r="L1914" s="10">
        <v>6</v>
      </c>
      <c r="M1914" s="10">
        <v>42</v>
      </c>
      <c r="N1914" s="10">
        <v>37</v>
      </c>
      <c r="O1914" s="10">
        <v>15</v>
      </c>
      <c r="P1914" s="10">
        <v>0</v>
      </c>
      <c r="Q1914">
        <f t="shared" si="233"/>
        <v>72</v>
      </c>
      <c r="R1914">
        <f t="shared" si="234"/>
        <v>504</v>
      </c>
      <c r="S1914">
        <f t="shared" si="235"/>
        <v>444</v>
      </c>
      <c r="T1914">
        <f t="shared" si="236"/>
        <v>180</v>
      </c>
      <c r="U1914">
        <f t="shared" si="237"/>
        <v>0</v>
      </c>
      <c r="V1914">
        <f t="shared" si="238"/>
        <v>1200</v>
      </c>
      <c r="W1914">
        <f t="shared" si="239"/>
        <v>1200</v>
      </c>
      <c r="X1914" t="str">
        <f t="shared" si="240"/>
        <v>Yes</v>
      </c>
    </row>
    <row r="1915" spans="1:24">
      <c r="A1915" s="5" t="s">
        <v>161</v>
      </c>
      <c r="B1915" s="5" t="s">
        <v>162</v>
      </c>
      <c r="C1915" s="5">
        <v>520</v>
      </c>
      <c r="D1915" s="7" t="s">
        <v>29</v>
      </c>
      <c r="E1915" s="5">
        <v>15</v>
      </c>
      <c r="F1915" s="5" t="s">
        <v>30</v>
      </c>
      <c r="G1915" s="5" t="s">
        <v>0</v>
      </c>
      <c r="H1915" s="5" t="s">
        <v>22</v>
      </c>
      <c r="I1915" s="5" t="s">
        <v>22</v>
      </c>
      <c r="J1915" s="5" t="s">
        <v>23</v>
      </c>
      <c r="K1915" s="6">
        <v>14</v>
      </c>
      <c r="L1915" s="8">
        <v>0</v>
      </c>
      <c r="M1915" s="8">
        <v>30.8</v>
      </c>
      <c r="N1915" s="8">
        <v>66.599999999999994</v>
      </c>
      <c r="O1915" s="8">
        <v>0</v>
      </c>
      <c r="P1915" s="8">
        <v>2.6</v>
      </c>
      <c r="Q1915">
        <f t="shared" si="233"/>
        <v>0</v>
      </c>
      <c r="R1915">
        <f t="shared" si="234"/>
        <v>431.2</v>
      </c>
      <c r="S1915">
        <f t="shared" si="235"/>
        <v>932.39999999999986</v>
      </c>
      <c r="T1915">
        <f t="shared" si="236"/>
        <v>0</v>
      </c>
      <c r="U1915">
        <f t="shared" si="237"/>
        <v>36.4</v>
      </c>
      <c r="V1915">
        <f t="shared" si="238"/>
        <v>1400</v>
      </c>
      <c r="W1915">
        <f t="shared" si="239"/>
        <v>1400</v>
      </c>
      <c r="X1915" t="str">
        <f t="shared" si="240"/>
        <v>Yes</v>
      </c>
    </row>
    <row r="1916" spans="1:24">
      <c r="A1916" s="5" t="s">
        <v>161</v>
      </c>
      <c r="B1916" s="5" t="s">
        <v>162</v>
      </c>
      <c r="C1916" s="5">
        <v>520</v>
      </c>
      <c r="D1916" s="7" t="s">
        <v>29</v>
      </c>
      <c r="E1916" s="5">
        <v>15</v>
      </c>
      <c r="F1916" s="5" t="s">
        <v>30</v>
      </c>
      <c r="G1916" s="5" t="s">
        <v>0</v>
      </c>
      <c r="H1916" s="5" t="s">
        <v>22</v>
      </c>
      <c r="I1916" s="5" t="s">
        <v>22</v>
      </c>
      <c r="J1916" s="5" t="s">
        <v>24</v>
      </c>
      <c r="K1916" s="6">
        <v>14</v>
      </c>
      <c r="L1916" s="8">
        <v>40</v>
      </c>
      <c r="M1916" s="8">
        <v>20</v>
      </c>
      <c r="N1916" s="8">
        <v>40</v>
      </c>
      <c r="O1916" s="8">
        <v>0</v>
      </c>
      <c r="P1916" s="8">
        <v>0</v>
      </c>
      <c r="Q1916">
        <f t="shared" si="233"/>
        <v>560</v>
      </c>
      <c r="R1916">
        <f t="shared" si="234"/>
        <v>280</v>
      </c>
      <c r="S1916">
        <f t="shared" si="235"/>
        <v>560</v>
      </c>
      <c r="T1916">
        <f t="shared" si="236"/>
        <v>0</v>
      </c>
      <c r="U1916">
        <f t="shared" si="237"/>
        <v>0</v>
      </c>
      <c r="V1916">
        <f t="shared" si="238"/>
        <v>1400</v>
      </c>
      <c r="W1916">
        <f t="shared" si="239"/>
        <v>1400</v>
      </c>
      <c r="X1916" t="str">
        <f t="shared" si="240"/>
        <v>Yes</v>
      </c>
    </row>
    <row r="1917" spans="1:24">
      <c r="A1917" s="5" t="s">
        <v>161</v>
      </c>
      <c r="B1917" s="5" t="s">
        <v>162</v>
      </c>
      <c r="C1917" s="5">
        <v>520</v>
      </c>
      <c r="D1917" s="7" t="s">
        <v>29</v>
      </c>
      <c r="E1917" s="5">
        <v>15</v>
      </c>
      <c r="F1917" s="5" t="s">
        <v>30</v>
      </c>
      <c r="G1917" s="5" t="s">
        <v>0</v>
      </c>
      <c r="H1917" s="5" t="s">
        <v>22</v>
      </c>
      <c r="I1917" s="5" t="s">
        <v>22</v>
      </c>
      <c r="J1917" s="5" t="s">
        <v>25</v>
      </c>
      <c r="K1917" s="6">
        <v>14</v>
      </c>
      <c r="L1917" s="8">
        <v>0</v>
      </c>
      <c r="M1917" s="8">
        <v>0</v>
      </c>
      <c r="N1917" s="8">
        <v>65</v>
      </c>
      <c r="O1917" s="8">
        <v>35</v>
      </c>
      <c r="P1917" s="8">
        <v>0</v>
      </c>
      <c r="Q1917">
        <f t="shared" si="233"/>
        <v>0</v>
      </c>
      <c r="R1917">
        <f t="shared" si="234"/>
        <v>0</v>
      </c>
      <c r="S1917">
        <f t="shared" si="235"/>
        <v>910</v>
      </c>
      <c r="T1917">
        <f t="shared" si="236"/>
        <v>490</v>
      </c>
      <c r="U1917">
        <f t="shared" si="237"/>
        <v>0</v>
      </c>
      <c r="V1917">
        <f t="shared" si="238"/>
        <v>1400</v>
      </c>
      <c r="W1917">
        <f t="shared" si="239"/>
        <v>1400</v>
      </c>
      <c r="X1917" t="str">
        <f t="shared" si="240"/>
        <v>Yes</v>
      </c>
    </row>
    <row r="1918" spans="1:24">
      <c r="A1918" s="5" t="s">
        <v>161</v>
      </c>
      <c r="B1918" s="5" t="s">
        <v>162</v>
      </c>
      <c r="C1918" s="5">
        <v>520</v>
      </c>
      <c r="D1918" s="7" t="s">
        <v>29</v>
      </c>
      <c r="E1918" s="5">
        <v>15</v>
      </c>
      <c r="F1918" s="5" t="s">
        <v>30</v>
      </c>
      <c r="G1918" s="5" t="s">
        <v>0</v>
      </c>
      <c r="H1918" s="5" t="s">
        <v>22</v>
      </c>
      <c r="I1918" s="5" t="s">
        <v>22</v>
      </c>
      <c r="J1918" s="5" t="s">
        <v>26</v>
      </c>
      <c r="K1918" s="6">
        <v>14</v>
      </c>
      <c r="L1918" s="10">
        <v>8</v>
      </c>
      <c r="M1918" s="10">
        <v>24</v>
      </c>
      <c r="N1918" s="10">
        <v>61</v>
      </c>
      <c r="O1918" s="10">
        <v>5</v>
      </c>
      <c r="P1918" s="10">
        <v>2</v>
      </c>
      <c r="Q1918">
        <f t="shared" si="233"/>
        <v>112</v>
      </c>
      <c r="R1918">
        <f t="shared" si="234"/>
        <v>336</v>
      </c>
      <c r="S1918">
        <f t="shared" si="235"/>
        <v>854</v>
      </c>
      <c r="T1918">
        <f t="shared" si="236"/>
        <v>70</v>
      </c>
      <c r="U1918">
        <f t="shared" si="237"/>
        <v>28</v>
      </c>
      <c r="V1918">
        <f t="shared" si="238"/>
        <v>1400</v>
      </c>
      <c r="W1918">
        <f t="shared" si="239"/>
        <v>1400</v>
      </c>
      <c r="X1918" t="str">
        <f t="shared" si="240"/>
        <v>Yes</v>
      </c>
    </row>
    <row r="1919" spans="1:24">
      <c r="A1919" s="5" t="s">
        <v>161</v>
      </c>
      <c r="B1919" s="5" t="s">
        <v>162</v>
      </c>
      <c r="C1919" s="5">
        <v>520</v>
      </c>
      <c r="D1919" s="7" t="s">
        <v>31</v>
      </c>
      <c r="E1919" s="5">
        <v>16</v>
      </c>
      <c r="F1919" s="5" t="s">
        <v>32</v>
      </c>
      <c r="G1919" s="5" t="s">
        <v>0</v>
      </c>
      <c r="H1919" s="5" t="s">
        <v>22</v>
      </c>
      <c r="I1919" s="5" t="s">
        <v>22</v>
      </c>
      <c r="J1919" s="5" t="s">
        <v>23</v>
      </c>
      <c r="K1919" s="6">
        <v>6</v>
      </c>
      <c r="L1919" s="8">
        <v>9.1</v>
      </c>
      <c r="M1919" s="8">
        <v>31.8</v>
      </c>
      <c r="N1919" s="8">
        <v>40.9</v>
      </c>
      <c r="O1919" s="8">
        <v>18.2</v>
      </c>
      <c r="P1919" s="8">
        <v>0</v>
      </c>
      <c r="Q1919">
        <f t="shared" si="233"/>
        <v>54.599999999999994</v>
      </c>
      <c r="R1919">
        <f t="shared" si="234"/>
        <v>190.8</v>
      </c>
      <c r="S1919">
        <f t="shared" si="235"/>
        <v>245.39999999999998</v>
      </c>
      <c r="T1919">
        <f t="shared" si="236"/>
        <v>109.19999999999999</v>
      </c>
      <c r="U1919">
        <f t="shared" si="237"/>
        <v>0</v>
      </c>
      <c r="V1919">
        <f t="shared" si="238"/>
        <v>600</v>
      </c>
      <c r="W1919">
        <f t="shared" si="239"/>
        <v>600</v>
      </c>
      <c r="X1919" t="str">
        <f t="shared" si="240"/>
        <v>Yes</v>
      </c>
    </row>
    <row r="1920" spans="1:24">
      <c r="A1920" s="5" t="s">
        <v>161</v>
      </c>
      <c r="B1920" s="5" t="s">
        <v>162</v>
      </c>
      <c r="C1920" s="5">
        <v>520</v>
      </c>
      <c r="D1920" s="7" t="s">
        <v>31</v>
      </c>
      <c r="E1920" s="5">
        <v>16</v>
      </c>
      <c r="F1920" s="5" t="s">
        <v>32</v>
      </c>
      <c r="G1920" s="5" t="s">
        <v>0</v>
      </c>
      <c r="H1920" s="5" t="s">
        <v>22</v>
      </c>
      <c r="I1920" s="5" t="s">
        <v>22</v>
      </c>
      <c r="J1920" s="5" t="s">
        <v>24</v>
      </c>
      <c r="K1920" s="6">
        <v>6</v>
      </c>
      <c r="L1920" s="8">
        <v>0</v>
      </c>
      <c r="M1920" s="8">
        <v>0</v>
      </c>
      <c r="N1920" s="8">
        <v>100</v>
      </c>
      <c r="O1920" s="8">
        <v>0</v>
      </c>
      <c r="P1920" s="8">
        <v>0</v>
      </c>
      <c r="Q1920">
        <f t="shared" si="233"/>
        <v>0</v>
      </c>
      <c r="R1920">
        <f t="shared" si="234"/>
        <v>0</v>
      </c>
      <c r="S1920">
        <f t="shared" si="235"/>
        <v>600</v>
      </c>
      <c r="T1920">
        <f t="shared" si="236"/>
        <v>0</v>
      </c>
      <c r="U1920">
        <f t="shared" si="237"/>
        <v>0</v>
      </c>
      <c r="V1920">
        <f t="shared" si="238"/>
        <v>600</v>
      </c>
      <c r="W1920">
        <f t="shared" si="239"/>
        <v>600</v>
      </c>
      <c r="X1920" t="str">
        <f t="shared" si="240"/>
        <v>Yes</v>
      </c>
    </row>
    <row r="1921" spans="1:24">
      <c r="A1921" s="5" t="s">
        <v>161</v>
      </c>
      <c r="B1921" s="5" t="s">
        <v>162</v>
      </c>
      <c r="C1921" s="5">
        <v>520</v>
      </c>
      <c r="D1921" s="7" t="s">
        <v>31</v>
      </c>
      <c r="E1921" s="5">
        <v>16</v>
      </c>
      <c r="F1921" s="5" t="s">
        <v>32</v>
      </c>
      <c r="G1921" s="5" t="s">
        <v>0</v>
      </c>
      <c r="H1921" s="5" t="s">
        <v>22</v>
      </c>
      <c r="I1921" s="5" t="s">
        <v>22</v>
      </c>
      <c r="J1921" s="5" t="s">
        <v>25</v>
      </c>
      <c r="K1921" s="6">
        <v>6</v>
      </c>
      <c r="L1921" s="8">
        <v>0</v>
      </c>
      <c r="M1921" s="8">
        <v>25</v>
      </c>
      <c r="N1921" s="8">
        <v>50</v>
      </c>
      <c r="O1921" s="8">
        <v>25</v>
      </c>
      <c r="P1921" s="8">
        <v>0</v>
      </c>
      <c r="Q1921">
        <f t="shared" si="233"/>
        <v>0</v>
      </c>
      <c r="R1921">
        <f t="shared" si="234"/>
        <v>150</v>
      </c>
      <c r="S1921">
        <f t="shared" si="235"/>
        <v>300</v>
      </c>
      <c r="T1921">
        <f t="shared" si="236"/>
        <v>150</v>
      </c>
      <c r="U1921">
        <f t="shared" si="237"/>
        <v>0</v>
      </c>
      <c r="V1921">
        <f t="shared" si="238"/>
        <v>600</v>
      </c>
      <c r="W1921">
        <f t="shared" si="239"/>
        <v>600</v>
      </c>
      <c r="X1921" t="str">
        <f t="shared" si="240"/>
        <v>Yes</v>
      </c>
    </row>
    <row r="1922" spans="1:24">
      <c r="A1922" s="5" t="s">
        <v>161</v>
      </c>
      <c r="B1922" s="5" t="s">
        <v>162</v>
      </c>
      <c r="C1922" s="5">
        <v>520</v>
      </c>
      <c r="D1922" s="7" t="s">
        <v>31</v>
      </c>
      <c r="E1922" s="5">
        <v>16</v>
      </c>
      <c r="F1922" s="5" t="s">
        <v>32</v>
      </c>
      <c r="G1922" s="5" t="s">
        <v>0</v>
      </c>
      <c r="H1922" s="5" t="s">
        <v>22</v>
      </c>
      <c r="I1922" s="5" t="s">
        <v>22</v>
      </c>
      <c r="J1922" s="5" t="s">
        <v>26</v>
      </c>
      <c r="K1922" s="6">
        <v>6</v>
      </c>
      <c r="L1922" s="10">
        <v>6</v>
      </c>
      <c r="M1922" s="10">
        <v>24</v>
      </c>
      <c r="N1922" s="10">
        <v>54</v>
      </c>
      <c r="O1922" s="10">
        <v>16</v>
      </c>
      <c r="P1922" s="10">
        <v>0</v>
      </c>
      <c r="Q1922">
        <f t="shared" si="233"/>
        <v>36</v>
      </c>
      <c r="R1922">
        <f t="shared" si="234"/>
        <v>144</v>
      </c>
      <c r="S1922">
        <f t="shared" si="235"/>
        <v>324</v>
      </c>
      <c r="T1922">
        <f t="shared" si="236"/>
        <v>96</v>
      </c>
      <c r="U1922">
        <f t="shared" si="237"/>
        <v>0</v>
      </c>
      <c r="V1922">
        <f t="shared" si="238"/>
        <v>600</v>
      </c>
      <c r="W1922">
        <f t="shared" si="239"/>
        <v>600</v>
      </c>
      <c r="X1922" t="str">
        <f t="shared" si="240"/>
        <v>Yes</v>
      </c>
    </row>
    <row r="1923" spans="1:24">
      <c r="A1923" s="5" t="s">
        <v>161</v>
      </c>
      <c r="B1923" s="5" t="s">
        <v>162</v>
      </c>
      <c r="C1923" s="5">
        <v>520</v>
      </c>
      <c r="D1923" s="7" t="s">
        <v>31</v>
      </c>
      <c r="E1923" s="5">
        <v>19</v>
      </c>
      <c r="F1923" s="5" t="s">
        <v>34</v>
      </c>
      <c r="G1923" s="5" t="s">
        <v>0</v>
      </c>
      <c r="H1923" s="5" t="s">
        <v>22</v>
      </c>
      <c r="I1923" s="5" t="s">
        <v>22</v>
      </c>
      <c r="J1923" s="5" t="s">
        <v>23</v>
      </c>
      <c r="K1923" s="6">
        <v>28.7</v>
      </c>
      <c r="L1923" s="8">
        <v>7.1</v>
      </c>
      <c r="M1923" s="8">
        <v>24.8</v>
      </c>
      <c r="N1923" s="8">
        <v>51.3</v>
      </c>
      <c r="O1923" s="8">
        <v>16.8</v>
      </c>
      <c r="P1923" s="8">
        <v>0</v>
      </c>
      <c r="Q1923">
        <f t="shared" si="233"/>
        <v>203.76999999999998</v>
      </c>
      <c r="R1923">
        <f t="shared" si="234"/>
        <v>711.76</v>
      </c>
      <c r="S1923">
        <f t="shared" si="235"/>
        <v>1472.31</v>
      </c>
      <c r="T1923">
        <f t="shared" si="236"/>
        <v>482.16</v>
      </c>
      <c r="U1923">
        <f t="shared" si="237"/>
        <v>0</v>
      </c>
      <c r="V1923">
        <f t="shared" si="238"/>
        <v>2870</v>
      </c>
      <c r="W1923">
        <f t="shared" si="239"/>
        <v>2870</v>
      </c>
      <c r="X1923" t="str">
        <f t="shared" si="240"/>
        <v>Yes</v>
      </c>
    </row>
    <row r="1924" spans="1:24">
      <c r="A1924" s="5" t="s">
        <v>161</v>
      </c>
      <c r="B1924" s="5" t="s">
        <v>162</v>
      </c>
      <c r="C1924" s="5">
        <v>520</v>
      </c>
      <c r="D1924" s="7" t="s">
        <v>31</v>
      </c>
      <c r="E1924" s="5">
        <v>19</v>
      </c>
      <c r="F1924" s="5" t="s">
        <v>34</v>
      </c>
      <c r="G1924" s="5" t="s">
        <v>0</v>
      </c>
      <c r="H1924" s="5" t="s">
        <v>22</v>
      </c>
      <c r="I1924" s="5" t="s">
        <v>22</v>
      </c>
      <c r="J1924" s="5" t="s">
        <v>24</v>
      </c>
      <c r="K1924" s="6">
        <v>28.7</v>
      </c>
      <c r="L1924" s="8">
        <v>10</v>
      </c>
      <c r="M1924" s="8">
        <v>70</v>
      </c>
      <c r="N1924" s="8">
        <v>0</v>
      </c>
      <c r="O1924" s="8">
        <v>0</v>
      </c>
      <c r="P1924" s="8">
        <v>20</v>
      </c>
      <c r="Q1924">
        <f t="shared" ref="Q1924:Q1987" si="241">L1924*$K1924</f>
        <v>287</v>
      </c>
      <c r="R1924">
        <f t="shared" ref="R1924:R1987" si="242">M1924*$K1924</f>
        <v>2009</v>
      </c>
      <c r="S1924">
        <f t="shared" ref="S1924:S1987" si="243">N1924*$K1924</f>
        <v>0</v>
      </c>
      <c r="T1924">
        <f t="shared" ref="T1924:T1987" si="244">O1924*$K1924</f>
        <v>0</v>
      </c>
      <c r="U1924">
        <f t="shared" ref="U1924:U1987" si="245">P1924*$K1924</f>
        <v>574</v>
      </c>
      <c r="V1924">
        <f t="shared" ref="V1924:V1987" si="246">SUM(Q1924:U1924)</f>
        <v>2870</v>
      </c>
      <c r="W1924">
        <f t="shared" ref="W1924:W1987" si="247">K1924*100</f>
        <v>2870</v>
      </c>
      <c r="X1924" t="str">
        <f t="shared" ref="X1924:X1987" si="248">IF(V1924=W1924,"Yes","No")</f>
        <v>Yes</v>
      </c>
    </row>
    <row r="1925" spans="1:24">
      <c r="A1925" s="5" t="s">
        <v>161</v>
      </c>
      <c r="B1925" s="5" t="s">
        <v>162</v>
      </c>
      <c r="C1925" s="5">
        <v>520</v>
      </c>
      <c r="D1925" s="7" t="s">
        <v>31</v>
      </c>
      <c r="E1925" s="5">
        <v>19</v>
      </c>
      <c r="F1925" s="5" t="s">
        <v>34</v>
      </c>
      <c r="G1925" s="5" t="s">
        <v>0</v>
      </c>
      <c r="H1925" s="5" t="s">
        <v>22</v>
      </c>
      <c r="I1925" s="5" t="s">
        <v>22</v>
      </c>
      <c r="J1925" s="5" t="s">
        <v>25</v>
      </c>
      <c r="K1925" s="6">
        <v>28.7</v>
      </c>
      <c r="L1925" s="8">
        <v>0</v>
      </c>
      <c r="M1925" s="8">
        <v>12.5</v>
      </c>
      <c r="N1925" s="8">
        <v>50</v>
      </c>
      <c r="O1925" s="8">
        <v>37.5</v>
      </c>
      <c r="P1925" s="8">
        <v>0</v>
      </c>
      <c r="Q1925">
        <f t="shared" si="241"/>
        <v>0</v>
      </c>
      <c r="R1925">
        <f t="shared" si="242"/>
        <v>358.75</v>
      </c>
      <c r="S1925">
        <f t="shared" si="243"/>
        <v>1435</v>
      </c>
      <c r="T1925">
        <f t="shared" si="244"/>
        <v>1076.25</v>
      </c>
      <c r="U1925">
        <f t="shared" si="245"/>
        <v>0</v>
      </c>
      <c r="V1925">
        <f t="shared" si="246"/>
        <v>2870</v>
      </c>
      <c r="W1925">
        <f t="shared" si="247"/>
        <v>2870</v>
      </c>
      <c r="X1925" t="str">
        <f t="shared" si="248"/>
        <v>Yes</v>
      </c>
    </row>
    <row r="1926" spans="1:24">
      <c r="A1926" s="5" t="s">
        <v>161</v>
      </c>
      <c r="B1926" s="5" t="s">
        <v>162</v>
      </c>
      <c r="C1926" s="5">
        <v>520</v>
      </c>
      <c r="D1926" s="7" t="s">
        <v>31</v>
      </c>
      <c r="E1926" s="5">
        <v>19</v>
      </c>
      <c r="F1926" s="5" t="s">
        <v>34</v>
      </c>
      <c r="G1926" s="5" t="s">
        <v>0</v>
      </c>
      <c r="H1926" s="5" t="s">
        <v>22</v>
      </c>
      <c r="I1926" s="5" t="s">
        <v>22</v>
      </c>
      <c r="J1926" s="5" t="s">
        <v>26</v>
      </c>
      <c r="K1926" s="6">
        <v>28.7</v>
      </c>
      <c r="L1926" s="10">
        <v>7</v>
      </c>
      <c r="M1926" s="10">
        <v>32</v>
      </c>
      <c r="N1926" s="10">
        <v>40</v>
      </c>
      <c r="O1926" s="10">
        <v>17</v>
      </c>
      <c r="P1926" s="10">
        <v>4</v>
      </c>
      <c r="Q1926">
        <f t="shared" si="241"/>
        <v>200.9</v>
      </c>
      <c r="R1926">
        <f t="shared" si="242"/>
        <v>918.4</v>
      </c>
      <c r="S1926">
        <f t="shared" si="243"/>
        <v>1148</v>
      </c>
      <c r="T1926">
        <f t="shared" si="244"/>
        <v>487.9</v>
      </c>
      <c r="U1926">
        <f t="shared" si="245"/>
        <v>114.8</v>
      </c>
      <c r="V1926">
        <f t="shared" si="246"/>
        <v>2870.0000000000005</v>
      </c>
      <c r="W1926">
        <f t="shared" si="247"/>
        <v>2870</v>
      </c>
      <c r="X1926" t="str">
        <f t="shared" si="248"/>
        <v>Yes</v>
      </c>
    </row>
    <row r="1927" spans="1:24">
      <c r="A1927" s="5" t="s">
        <v>161</v>
      </c>
      <c r="B1927" s="5" t="s">
        <v>162</v>
      </c>
      <c r="C1927" s="5">
        <v>520</v>
      </c>
      <c r="D1927" s="7" t="s">
        <v>31</v>
      </c>
      <c r="E1927" s="5">
        <v>20</v>
      </c>
      <c r="F1927" s="5" t="s">
        <v>35</v>
      </c>
      <c r="G1927" s="5" t="s">
        <v>0</v>
      </c>
      <c r="H1927" s="5" t="s">
        <v>22</v>
      </c>
      <c r="I1927" s="5" t="s">
        <v>22</v>
      </c>
      <c r="J1927" s="5" t="s">
        <v>23</v>
      </c>
      <c r="K1927" s="6">
        <v>8</v>
      </c>
      <c r="L1927" s="8">
        <v>3.2</v>
      </c>
      <c r="M1927" s="8">
        <v>22.6</v>
      </c>
      <c r="N1927" s="8">
        <v>48.4</v>
      </c>
      <c r="O1927" s="8">
        <v>25.8</v>
      </c>
      <c r="P1927" s="8">
        <v>0</v>
      </c>
      <c r="Q1927">
        <f t="shared" si="241"/>
        <v>25.6</v>
      </c>
      <c r="R1927">
        <f t="shared" si="242"/>
        <v>180.8</v>
      </c>
      <c r="S1927">
        <f t="shared" si="243"/>
        <v>387.2</v>
      </c>
      <c r="T1927">
        <f t="shared" si="244"/>
        <v>206.4</v>
      </c>
      <c r="U1927">
        <f t="shared" si="245"/>
        <v>0</v>
      </c>
      <c r="V1927">
        <f t="shared" si="246"/>
        <v>800</v>
      </c>
      <c r="W1927">
        <f t="shared" si="247"/>
        <v>800</v>
      </c>
      <c r="X1927" t="str">
        <f t="shared" si="248"/>
        <v>Yes</v>
      </c>
    </row>
    <row r="1928" spans="1:24">
      <c r="A1928" s="5" t="s">
        <v>161</v>
      </c>
      <c r="B1928" s="5" t="s">
        <v>162</v>
      </c>
      <c r="C1928" s="5">
        <v>520</v>
      </c>
      <c r="D1928" s="7" t="s">
        <v>31</v>
      </c>
      <c r="E1928" s="5">
        <v>20</v>
      </c>
      <c r="F1928" s="5" t="s">
        <v>35</v>
      </c>
      <c r="G1928" s="5" t="s">
        <v>0</v>
      </c>
      <c r="H1928" s="5" t="s">
        <v>22</v>
      </c>
      <c r="I1928" s="5" t="s">
        <v>22</v>
      </c>
      <c r="J1928" s="5" t="s">
        <v>24</v>
      </c>
      <c r="K1928" s="6">
        <v>8</v>
      </c>
      <c r="L1928" s="8">
        <v>0</v>
      </c>
      <c r="M1928" s="8">
        <v>0</v>
      </c>
      <c r="N1928" s="8">
        <v>0</v>
      </c>
      <c r="O1928" s="8">
        <v>80</v>
      </c>
      <c r="P1928" s="8">
        <v>20</v>
      </c>
      <c r="Q1928">
        <f t="shared" si="241"/>
        <v>0</v>
      </c>
      <c r="R1928">
        <f t="shared" si="242"/>
        <v>0</v>
      </c>
      <c r="S1928">
        <f t="shared" si="243"/>
        <v>0</v>
      </c>
      <c r="T1928">
        <f t="shared" si="244"/>
        <v>640</v>
      </c>
      <c r="U1928">
        <f t="shared" si="245"/>
        <v>160</v>
      </c>
      <c r="V1928">
        <f t="shared" si="246"/>
        <v>800</v>
      </c>
      <c r="W1928">
        <f t="shared" si="247"/>
        <v>800</v>
      </c>
      <c r="X1928" t="str">
        <f t="shared" si="248"/>
        <v>Yes</v>
      </c>
    </row>
    <row r="1929" spans="1:24">
      <c r="A1929" s="5" t="s">
        <v>161</v>
      </c>
      <c r="B1929" s="5" t="s">
        <v>162</v>
      </c>
      <c r="C1929" s="5">
        <v>520</v>
      </c>
      <c r="D1929" s="7" t="s">
        <v>31</v>
      </c>
      <c r="E1929" s="5">
        <v>20</v>
      </c>
      <c r="F1929" s="5" t="s">
        <v>35</v>
      </c>
      <c r="G1929" s="5" t="s">
        <v>0</v>
      </c>
      <c r="H1929" s="5" t="s">
        <v>22</v>
      </c>
      <c r="I1929" s="5" t="s">
        <v>22</v>
      </c>
      <c r="J1929" s="5" t="s">
        <v>25</v>
      </c>
      <c r="K1929" s="6">
        <v>8</v>
      </c>
      <c r="L1929" s="8">
        <v>0</v>
      </c>
      <c r="M1929" s="8">
        <v>0</v>
      </c>
      <c r="N1929" s="8">
        <v>12.5</v>
      </c>
      <c r="O1929" s="8">
        <v>87.5</v>
      </c>
      <c r="P1929" s="8">
        <v>0</v>
      </c>
      <c r="Q1929">
        <f t="shared" si="241"/>
        <v>0</v>
      </c>
      <c r="R1929">
        <f t="shared" si="242"/>
        <v>0</v>
      </c>
      <c r="S1929">
        <f t="shared" si="243"/>
        <v>100</v>
      </c>
      <c r="T1929">
        <f t="shared" si="244"/>
        <v>700</v>
      </c>
      <c r="U1929">
        <f t="shared" si="245"/>
        <v>0</v>
      </c>
      <c r="V1929">
        <f t="shared" si="246"/>
        <v>800</v>
      </c>
      <c r="W1929">
        <f t="shared" si="247"/>
        <v>800</v>
      </c>
      <c r="X1929" t="str">
        <f t="shared" si="248"/>
        <v>Yes</v>
      </c>
    </row>
    <row r="1930" spans="1:24">
      <c r="A1930" s="5" t="s">
        <v>161</v>
      </c>
      <c r="B1930" s="5" t="s">
        <v>162</v>
      </c>
      <c r="C1930" s="5">
        <v>520</v>
      </c>
      <c r="D1930" s="7" t="s">
        <v>31</v>
      </c>
      <c r="E1930" s="5">
        <v>20</v>
      </c>
      <c r="F1930" s="5" t="s">
        <v>35</v>
      </c>
      <c r="G1930" s="5" t="s">
        <v>0</v>
      </c>
      <c r="H1930" s="5" t="s">
        <v>22</v>
      </c>
      <c r="I1930" s="5" t="s">
        <v>22</v>
      </c>
      <c r="J1930" s="5" t="s">
        <v>26</v>
      </c>
      <c r="K1930" s="6">
        <v>8</v>
      </c>
      <c r="L1930" s="10">
        <v>2</v>
      </c>
      <c r="M1930" s="10">
        <v>15</v>
      </c>
      <c r="N1930" s="10">
        <v>33</v>
      </c>
      <c r="O1930" s="10">
        <v>46</v>
      </c>
      <c r="P1930" s="10">
        <v>4</v>
      </c>
      <c r="Q1930">
        <f t="shared" si="241"/>
        <v>16</v>
      </c>
      <c r="R1930">
        <f t="shared" si="242"/>
        <v>120</v>
      </c>
      <c r="S1930">
        <f t="shared" si="243"/>
        <v>264</v>
      </c>
      <c r="T1930">
        <f t="shared" si="244"/>
        <v>368</v>
      </c>
      <c r="U1930">
        <f t="shared" si="245"/>
        <v>32</v>
      </c>
      <c r="V1930">
        <f t="shared" si="246"/>
        <v>800</v>
      </c>
      <c r="W1930">
        <f t="shared" si="247"/>
        <v>800</v>
      </c>
      <c r="X1930" t="str">
        <f t="shared" si="248"/>
        <v>Yes</v>
      </c>
    </row>
    <row r="1931" spans="1:24">
      <c r="A1931" s="5" t="s">
        <v>161</v>
      </c>
      <c r="B1931" s="5" t="s">
        <v>162</v>
      </c>
      <c r="C1931" s="5">
        <v>520</v>
      </c>
      <c r="D1931" s="7" t="s">
        <v>31</v>
      </c>
      <c r="E1931" s="5">
        <v>24</v>
      </c>
      <c r="F1931" s="5" t="s">
        <v>104</v>
      </c>
      <c r="G1931" s="5" t="s">
        <v>0</v>
      </c>
      <c r="H1931" s="5" t="s">
        <v>22</v>
      </c>
      <c r="I1931" s="5" t="s">
        <v>22</v>
      </c>
      <c r="J1931" s="5" t="s">
        <v>23</v>
      </c>
      <c r="K1931" s="6">
        <v>8.6999999999999993</v>
      </c>
      <c r="L1931" s="8">
        <v>0</v>
      </c>
      <c r="M1931" s="8">
        <v>27.8</v>
      </c>
      <c r="N1931" s="8">
        <v>66.599999999999994</v>
      </c>
      <c r="O1931" s="8">
        <v>2.8</v>
      </c>
      <c r="P1931" s="8">
        <v>2.8</v>
      </c>
      <c r="Q1931">
        <f t="shared" si="241"/>
        <v>0</v>
      </c>
      <c r="R1931">
        <f t="shared" si="242"/>
        <v>241.85999999999999</v>
      </c>
      <c r="S1931">
        <f t="shared" si="243"/>
        <v>579.41999999999996</v>
      </c>
      <c r="T1931">
        <f t="shared" si="244"/>
        <v>24.359999999999996</v>
      </c>
      <c r="U1931">
        <f t="shared" si="245"/>
        <v>24.359999999999996</v>
      </c>
      <c r="V1931">
        <f t="shared" si="246"/>
        <v>870</v>
      </c>
      <c r="W1931">
        <f t="shared" si="247"/>
        <v>869.99999999999989</v>
      </c>
      <c r="X1931" t="str">
        <f t="shared" si="248"/>
        <v>Yes</v>
      </c>
    </row>
    <row r="1932" spans="1:24">
      <c r="A1932" s="5" t="s">
        <v>161</v>
      </c>
      <c r="B1932" s="5" t="s">
        <v>162</v>
      </c>
      <c r="C1932" s="5">
        <v>520</v>
      </c>
      <c r="D1932" s="7" t="s">
        <v>31</v>
      </c>
      <c r="E1932" s="5">
        <v>24</v>
      </c>
      <c r="F1932" s="5" t="s">
        <v>104</v>
      </c>
      <c r="G1932" s="5" t="s">
        <v>0</v>
      </c>
      <c r="H1932" s="5" t="s">
        <v>22</v>
      </c>
      <c r="I1932" s="5" t="s">
        <v>22</v>
      </c>
      <c r="J1932" s="5" t="s">
        <v>24</v>
      </c>
      <c r="K1932" s="6">
        <v>8.6999999999999993</v>
      </c>
      <c r="L1932" s="8">
        <v>20</v>
      </c>
      <c r="M1932" s="8">
        <v>80</v>
      </c>
      <c r="N1932" s="8">
        <v>0</v>
      </c>
      <c r="O1932" s="8">
        <v>0</v>
      </c>
      <c r="P1932" s="8">
        <v>0</v>
      </c>
      <c r="Q1932">
        <f t="shared" si="241"/>
        <v>174</v>
      </c>
      <c r="R1932">
        <f t="shared" si="242"/>
        <v>696</v>
      </c>
      <c r="S1932">
        <f t="shared" si="243"/>
        <v>0</v>
      </c>
      <c r="T1932">
        <f t="shared" si="244"/>
        <v>0</v>
      </c>
      <c r="U1932">
        <f t="shared" si="245"/>
        <v>0</v>
      </c>
      <c r="V1932">
        <f t="shared" si="246"/>
        <v>870</v>
      </c>
      <c r="W1932">
        <f t="shared" si="247"/>
        <v>869.99999999999989</v>
      </c>
      <c r="X1932" t="str">
        <f t="shared" si="248"/>
        <v>Yes</v>
      </c>
    </row>
    <row r="1933" spans="1:24">
      <c r="A1933" s="5" t="s">
        <v>161</v>
      </c>
      <c r="B1933" s="5" t="s">
        <v>162</v>
      </c>
      <c r="C1933" s="5">
        <v>520</v>
      </c>
      <c r="D1933" s="7" t="s">
        <v>31</v>
      </c>
      <c r="E1933" s="5">
        <v>24</v>
      </c>
      <c r="F1933" s="5" t="s">
        <v>104</v>
      </c>
      <c r="G1933" s="5" t="s">
        <v>0</v>
      </c>
      <c r="H1933" s="5" t="s">
        <v>22</v>
      </c>
      <c r="I1933" s="5" t="s">
        <v>22</v>
      </c>
      <c r="J1933" s="5" t="s">
        <v>25</v>
      </c>
      <c r="K1933" s="6">
        <v>8.6999999999999993</v>
      </c>
      <c r="L1933" s="8">
        <v>12.5</v>
      </c>
      <c r="M1933" s="8">
        <v>62.5</v>
      </c>
      <c r="N1933" s="8">
        <v>25</v>
      </c>
      <c r="O1933" s="8">
        <v>0</v>
      </c>
      <c r="P1933" s="8">
        <v>0</v>
      </c>
      <c r="Q1933">
        <f t="shared" si="241"/>
        <v>108.74999999999999</v>
      </c>
      <c r="R1933">
        <f t="shared" si="242"/>
        <v>543.75</v>
      </c>
      <c r="S1933">
        <f t="shared" si="243"/>
        <v>217.49999999999997</v>
      </c>
      <c r="T1933">
        <f t="shared" si="244"/>
        <v>0</v>
      </c>
      <c r="U1933">
        <f t="shared" si="245"/>
        <v>0</v>
      </c>
      <c r="V1933">
        <f t="shared" si="246"/>
        <v>870</v>
      </c>
      <c r="W1933">
        <f t="shared" si="247"/>
        <v>869.99999999999989</v>
      </c>
      <c r="X1933" t="str">
        <f t="shared" si="248"/>
        <v>Yes</v>
      </c>
    </row>
    <row r="1934" spans="1:24">
      <c r="A1934" s="5" t="s">
        <v>161</v>
      </c>
      <c r="B1934" s="5" t="s">
        <v>162</v>
      </c>
      <c r="C1934" s="5">
        <v>520</v>
      </c>
      <c r="D1934" s="7" t="s">
        <v>31</v>
      </c>
      <c r="E1934" s="5">
        <v>24</v>
      </c>
      <c r="F1934" s="5" t="s">
        <v>104</v>
      </c>
      <c r="G1934" s="5" t="s">
        <v>0</v>
      </c>
      <c r="H1934" s="5" t="s">
        <v>22</v>
      </c>
      <c r="I1934" s="5" t="s">
        <v>22</v>
      </c>
      <c r="J1934" s="5" t="s">
        <v>26</v>
      </c>
      <c r="K1934" s="6">
        <v>8.6999999999999993</v>
      </c>
      <c r="L1934" s="10">
        <v>6</v>
      </c>
      <c r="M1934" s="10">
        <v>43</v>
      </c>
      <c r="N1934" s="10">
        <v>47</v>
      </c>
      <c r="O1934" s="10">
        <v>2</v>
      </c>
      <c r="P1934" s="10">
        <v>2</v>
      </c>
      <c r="Q1934">
        <f t="shared" si="241"/>
        <v>52.199999999999996</v>
      </c>
      <c r="R1934">
        <f t="shared" si="242"/>
        <v>374.09999999999997</v>
      </c>
      <c r="S1934">
        <f t="shared" si="243"/>
        <v>408.9</v>
      </c>
      <c r="T1934">
        <f t="shared" si="244"/>
        <v>17.399999999999999</v>
      </c>
      <c r="U1934">
        <f t="shared" si="245"/>
        <v>17.399999999999999</v>
      </c>
      <c r="V1934">
        <f t="shared" si="246"/>
        <v>869.99999999999989</v>
      </c>
      <c r="W1934">
        <f t="shared" si="247"/>
        <v>869.99999999999989</v>
      </c>
      <c r="X1934" t="str">
        <f t="shared" si="248"/>
        <v>Yes</v>
      </c>
    </row>
    <row r="1935" spans="1:24">
      <c r="A1935" s="5" t="s">
        <v>161</v>
      </c>
      <c r="B1935" s="5" t="s">
        <v>162</v>
      </c>
      <c r="C1935" s="5">
        <v>520</v>
      </c>
      <c r="D1935" s="7" t="s">
        <v>31</v>
      </c>
      <c r="E1935" s="5">
        <v>25</v>
      </c>
      <c r="F1935" s="5" t="s">
        <v>37</v>
      </c>
      <c r="G1935" s="5" t="s">
        <v>0</v>
      </c>
      <c r="H1935" s="5" t="s">
        <v>22</v>
      </c>
      <c r="I1935" s="5" t="s">
        <v>22</v>
      </c>
      <c r="J1935" s="5" t="s">
        <v>23</v>
      </c>
      <c r="K1935" s="6">
        <v>10</v>
      </c>
      <c r="L1935" s="8">
        <v>4.9000000000000004</v>
      </c>
      <c r="M1935" s="8">
        <v>17.100000000000001</v>
      </c>
      <c r="N1935" s="8">
        <v>60.9</v>
      </c>
      <c r="O1935" s="8">
        <v>14.7</v>
      </c>
      <c r="P1935" s="8">
        <v>2.4</v>
      </c>
      <c r="Q1935">
        <f t="shared" si="241"/>
        <v>49</v>
      </c>
      <c r="R1935">
        <f t="shared" si="242"/>
        <v>171</v>
      </c>
      <c r="S1935">
        <f t="shared" si="243"/>
        <v>609</v>
      </c>
      <c r="T1935">
        <f t="shared" si="244"/>
        <v>147</v>
      </c>
      <c r="U1935">
        <f t="shared" si="245"/>
        <v>24</v>
      </c>
      <c r="V1935">
        <f t="shared" si="246"/>
        <v>1000</v>
      </c>
      <c r="W1935">
        <f t="shared" si="247"/>
        <v>1000</v>
      </c>
      <c r="X1935" t="str">
        <f t="shared" si="248"/>
        <v>Yes</v>
      </c>
    </row>
    <row r="1936" spans="1:24">
      <c r="A1936" s="5" t="s">
        <v>161</v>
      </c>
      <c r="B1936" s="5" t="s">
        <v>162</v>
      </c>
      <c r="C1936" s="5">
        <v>520</v>
      </c>
      <c r="D1936" s="7" t="s">
        <v>31</v>
      </c>
      <c r="E1936" s="5">
        <v>25</v>
      </c>
      <c r="F1936" s="5" t="s">
        <v>37</v>
      </c>
      <c r="G1936" s="5" t="s">
        <v>0</v>
      </c>
      <c r="H1936" s="5" t="s">
        <v>22</v>
      </c>
      <c r="I1936" s="5" t="s">
        <v>22</v>
      </c>
      <c r="J1936" s="5" t="s">
        <v>24</v>
      </c>
      <c r="K1936" s="6">
        <v>10</v>
      </c>
      <c r="L1936" s="8">
        <v>0</v>
      </c>
      <c r="M1936" s="8">
        <v>0</v>
      </c>
      <c r="N1936" s="8">
        <v>10</v>
      </c>
      <c r="O1936" s="8">
        <v>50</v>
      </c>
      <c r="P1936" s="8">
        <v>40</v>
      </c>
      <c r="Q1936">
        <f t="shared" si="241"/>
        <v>0</v>
      </c>
      <c r="R1936">
        <f t="shared" si="242"/>
        <v>0</v>
      </c>
      <c r="S1936">
        <f t="shared" si="243"/>
        <v>100</v>
      </c>
      <c r="T1936">
        <f t="shared" si="244"/>
        <v>500</v>
      </c>
      <c r="U1936">
        <f t="shared" si="245"/>
        <v>400</v>
      </c>
      <c r="V1936">
        <f t="shared" si="246"/>
        <v>1000</v>
      </c>
      <c r="W1936">
        <f t="shared" si="247"/>
        <v>1000</v>
      </c>
      <c r="X1936" t="str">
        <f t="shared" si="248"/>
        <v>Yes</v>
      </c>
    </row>
    <row r="1937" spans="1:24">
      <c r="A1937" s="5" t="s">
        <v>161</v>
      </c>
      <c r="B1937" s="5" t="s">
        <v>162</v>
      </c>
      <c r="C1937" s="5">
        <v>520</v>
      </c>
      <c r="D1937" s="7" t="s">
        <v>31</v>
      </c>
      <c r="E1937" s="5">
        <v>25</v>
      </c>
      <c r="F1937" s="5" t="s">
        <v>37</v>
      </c>
      <c r="G1937" s="5" t="s">
        <v>0</v>
      </c>
      <c r="H1937" s="5" t="s">
        <v>22</v>
      </c>
      <c r="I1937" s="5" t="s">
        <v>22</v>
      </c>
      <c r="J1937" s="5" t="s">
        <v>25</v>
      </c>
      <c r="K1937" s="6">
        <v>10</v>
      </c>
      <c r="L1937" s="8">
        <v>0</v>
      </c>
      <c r="M1937" s="8">
        <v>0</v>
      </c>
      <c r="N1937" s="8">
        <v>50</v>
      </c>
      <c r="O1937" s="8">
        <v>50</v>
      </c>
      <c r="P1937" s="8">
        <v>0</v>
      </c>
      <c r="Q1937">
        <f t="shared" si="241"/>
        <v>0</v>
      </c>
      <c r="R1937">
        <f t="shared" si="242"/>
        <v>0</v>
      </c>
      <c r="S1937">
        <f t="shared" si="243"/>
        <v>500</v>
      </c>
      <c r="T1937">
        <f t="shared" si="244"/>
        <v>500</v>
      </c>
      <c r="U1937">
        <f t="shared" si="245"/>
        <v>0</v>
      </c>
      <c r="V1937">
        <f t="shared" si="246"/>
        <v>1000</v>
      </c>
      <c r="W1937">
        <f t="shared" si="247"/>
        <v>1000</v>
      </c>
      <c r="X1937" t="str">
        <f t="shared" si="248"/>
        <v>Yes</v>
      </c>
    </row>
    <row r="1938" spans="1:24">
      <c r="A1938" s="5" t="s">
        <v>161</v>
      </c>
      <c r="B1938" s="5" t="s">
        <v>162</v>
      </c>
      <c r="C1938" s="5">
        <v>520</v>
      </c>
      <c r="D1938" s="7" t="s">
        <v>31</v>
      </c>
      <c r="E1938" s="5">
        <v>25</v>
      </c>
      <c r="F1938" s="5" t="s">
        <v>37</v>
      </c>
      <c r="G1938" s="5" t="s">
        <v>0</v>
      </c>
      <c r="H1938" s="5" t="s">
        <v>22</v>
      </c>
      <c r="I1938" s="5" t="s">
        <v>22</v>
      </c>
      <c r="J1938" s="5" t="s">
        <v>26</v>
      </c>
      <c r="K1938" s="6">
        <v>10</v>
      </c>
      <c r="L1938" s="10">
        <v>3</v>
      </c>
      <c r="M1938" s="10">
        <v>11</v>
      </c>
      <c r="N1938" s="10">
        <v>49</v>
      </c>
      <c r="O1938" s="10">
        <v>27</v>
      </c>
      <c r="P1938" s="10">
        <v>10</v>
      </c>
      <c r="Q1938">
        <f t="shared" si="241"/>
        <v>30</v>
      </c>
      <c r="R1938">
        <f t="shared" si="242"/>
        <v>110</v>
      </c>
      <c r="S1938">
        <f t="shared" si="243"/>
        <v>490</v>
      </c>
      <c r="T1938">
        <f t="shared" si="244"/>
        <v>270</v>
      </c>
      <c r="U1938">
        <f t="shared" si="245"/>
        <v>100</v>
      </c>
      <c r="V1938">
        <f t="shared" si="246"/>
        <v>1000</v>
      </c>
      <c r="W1938">
        <f t="shared" si="247"/>
        <v>1000</v>
      </c>
      <c r="X1938" t="str">
        <f t="shared" si="248"/>
        <v>Yes</v>
      </c>
    </row>
    <row r="1939" spans="1:24">
      <c r="A1939" s="12" t="s">
        <v>161</v>
      </c>
      <c r="B1939" s="5" t="s">
        <v>162</v>
      </c>
      <c r="C1939" s="5">
        <v>520</v>
      </c>
      <c r="D1939" s="7" t="s">
        <v>38</v>
      </c>
      <c r="E1939" s="5">
        <v>28</v>
      </c>
      <c r="F1939" s="5" t="s">
        <v>49</v>
      </c>
      <c r="G1939" s="5" t="s">
        <v>0</v>
      </c>
      <c r="H1939" s="5" t="s">
        <v>22</v>
      </c>
      <c r="I1939" s="5" t="s">
        <v>22</v>
      </c>
      <c r="J1939" s="5" t="s">
        <v>23</v>
      </c>
      <c r="K1939" s="6">
        <v>3</v>
      </c>
      <c r="L1939" s="8" t="s">
        <v>16</v>
      </c>
      <c r="M1939" s="8" t="s">
        <v>16</v>
      </c>
      <c r="N1939" s="8" t="s">
        <v>16</v>
      </c>
      <c r="O1939" s="8" t="s">
        <v>16</v>
      </c>
      <c r="P1939" s="8" t="s">
        <v>16</v>
      </c>
      <c r="Q1939" t="e">
        <f t="shared" si="241"/>
        <v>#VALUE!</v>
      </c>
      <c r="R1939" t="e">
        <f t="shared" si="242"/>
        <v>#VALUE!</v>
      </c>
      <c r="S1939" t="e">
        <f t="shared" si="243"/>
        <v>#VALUE!</v>
      </c>
      <c r="T1939" t="e">
        <f t="shared" si="244"/>
        <v>#VALUE!</v>
      </c>
      <c r="U1939" t="e">
        <f t="shared" si="245"/>
        <v>#VALUE!</v>
      </c>
      <c r="V1939" t="e">
        <f t="shared" si="246"/>
        <v>#VALUE!</v>
      </c>
      <c r="W1939">
        <f t="shared" si="247"/>
        <v>300</v>
      </c>
      <c r="X1939" t="e">
        <f t="shared" si="248"/>
        <v>#VALUE!</v>
      </c>
    </row>
    <row r="1940" spans="1:24">
      <c r="A1940" s="12" t="s">
        <v>161</v>
      </c>
      <c r="B1940" s="5" t="s">
        <v>162</v>
      </c>
      <c r="C1940" s="5">
        <v>520</v>
      </c>
      <c r="D1940" s="7" t="s">
        <v>38</v>
      </c>
      <c r="E1940" s="5">
        <v>28</v>
      </c>
      <c r="F1940" s="5" t="s">
        <v>49</v>
      </c>
      <c r="G1940" s="5" t="s">
        <v>0</v>
      </c>
      <c r="H1940" s="5" t="s">
        <v>22</v>
      </c>
      <c r="I1940" s="5" t="s">
        <v>22</v>
      </c>
      <c r="J1940" s="5" t="s">
        <v>24</v>
      </c>
      <c r="K1940" s="6">
        <v>3</v>
      </c>
      <c r="L1940" s="8" t="s">
        <v>16</v>
      </c>
      <c r="M1940" s="8" t="s">
        <v>16</v>
      </c>
      <c r="N1940" s="8" t="s">
        <v>16</v>
      </c>
      <c r="O1940" s="8" t="s">
        <v>16</v>
      </c>
      <c r="P1940" s="8" t="s">
        <v>16</v>
      </c>
      <c r="Q1940" t="e">
        <f t="shared" si="241"/>
        <v>#VALUE!</v>
      </c>
      <c r="R1940" t="e">
        <f t="shared" si="242"/>
        <v>#VALUE!</v>
      </c>
      <c r="S1940" t="e">
        <f t="shared" si="243"/>
        <v>#VALUE!</v>
      </c>
      <c r="T1940" t="e">
        <f t="shared" si="244"/>
        <v>#VALUE!</v>
      </c>
      <c r="U1940" t="e">
        <f t="shared" si="245"/>
        <v>#VALUE!</v>
      </c>
      <c r="V1940" t="e">
        <f t="shared" si="246"/>
        <v>#VALUE!</v>
      </c>
      <c r="W1940">
        <f t="shared" si="247"/>
        <v>300</v>
      </c>
      <c r="X1940" t="e">
        <f t="shared" si="248"/>
        <v>#VALUE!</v>
      </c>
    </row>
    <row r="1941" spans="1:24">
      <c r="A1941" s="12" t="s">
        <v>161</v>
      </c>
      <c r="B1941" s="5" t="s">
        <v>162</v>
      </c>
      <c r="C1941" s="5">
        <v>520</v>
      </c>
      <c r="D1941" s="7" t="s">
        <v>38</v>
      </c>
      <c r="E1941" s="5">
        <v>28</v>
      </c>
      <c r="F1941" s="5" t="s">
        <v>49</v>
      </c>
      <c r="G1941" s="5" t="s">
        <v>0</v>
      </c>
      <c r="H1941" s="5" t="s">
        <v>22</v>
      </c>
      <c r="I1941" s="5" t="s">
        <v>22</v>
      </c>
      <c r="J1941" s="5" t="s">
        <v>25</v>
      </c>
      <c r="K1941" s="6">
        <v>3</v>
      </c>
      <c r="L1941" s="8" t="s">
        <v>16</v>
      </c>
      <c r="M1941" s="8" t="s">
        <v>16</v>
      </c>
      <c r="N1941" s="8" t="s">
        <v>16</v>
      </c>
      <c r="O1941" s="8" t="s">
        <v>16</v>
      </c>
      <c r="P1941" s="8" t="s">
        <v>16</v>
      </c>
      <c r="Q1941" t="e">
        <f t="shared" si="241"/>
        <v>#VALUE!</v>
      </c>
      <c r="R1941" t="e">
        <f t="shared" si="242"/>
        <v>#VALUE!</v>
      </c>
      <c r="S1941" t="e">
        <f t="shared" si="243"/>
        <v>#VALUE!</v>
      </c>
      <c r="T1941" t="e">
        <f t="shared" si="244"/>
        <v>#VALUE!</v>
      </c>
      <c r="U1941" t="e">
        <f t="shared" si="245"/>
        <v>#VALUE!</v>
      </c>
      <c r="V1941" t="e">
        <f t="shared" si="246"/>
        <v>#VALUE!</v>
      </c>
      <c r="W1941">
        <f t="shared" si="247"/>
        <v>300</v>
      </c>
      <c r="X1941" t="e">
        <f t="shared" si="248"/>
        <v>#VALUE!</v>
      </c>
    </row>
    <row r="1942" spans="1:24">
      <c r="A1942" s="5" t="s">
        <v>161</v>
      </c>
      <c r="B1942" s="5" t="s">
        <v>162</v>
      </c>
      <c r="C1942" s="5">
        <v>520</v>
      </c>
      <c r="D1942" s="7" t="s">
        <v>38</v>
      </c>
      <c r="E1942" s="5">
        <v>28</v>
      </c>
      <c r="F1942" s="5" t="s">
        <v>49</v>
      </c>
      <c r="G1942" s="5" t="s">
        <v>0</v>
      </c>
      <c r="H1942" s="5" t="s">
        <v>22</v>
      </c>
      <c r="I1942" s="5" t="s">
        <v>22</v>
      </c>
      <c r="J1942" s="5" t="s">
        <v>26</v>
      </c>
      <c r="K1942" s="6">
        <v>3</v>
      </c>
      <c r="L1942" s="10">
        <v>7</v>
      </c>
      <c r="M1942" s="10">
        <v>20</v>
      </c>
      <c r="N1942" s="10">
        <v>53</v>
      </c>
      <c r="O1942" s="10">
        <v>20</v>
      </c>
      <c r="P1942" s="10">
        <v>0</v>
      </c>
      <c r="Q1942">
        <f t="shared" si="241"/>
        <v>21</v>
      </c>
      <c r="R1942">
        <f t="shared" si="242"/>
        <v>60</v>
      </c>
      <c r="S1942">
        <f t="shared" si="243"/>
        <v>159</v>
      </c>
      <c r="T1942">
        <f t="shared" si="244"/>
        <v>60</v>
      </c>
      <c r="U1942">
        <f t="shared" si="245"/>
        <v>0</v>
      </c>
      <c r="V1942">
        <f t="shared" si="246"/>
        <v>300</v>
      </c>
      <c r="W1942">
        <f t="shared" si="247"/>
        <v>300</v>
      </c>
      <c r="X1942" t="str">
        <f t="shared" si="248"/>
        <v>Yes</v>
      </c>
    </row>
    <row r="1943" spans="1:24">
      <c r="A1943" s="5" t="s">
        <v>161</v>
      </c>
      <c r="B1943" s="5" t="s">
        <v>162</v>
      </c>
      <c r="C1943" s="5">
        <v>520</v>
      </c>
      <c r="D1943" s="7" t="s">
        <v>38</v>
      </c>
      <c r="E1943" s="5">
        <v>29</v>
      </c>
      <c r="F1943" s="5" t="s">
        <v>39</v>
      </c>
      <c r="G1943" s="5" t="s">
        <v>0</v>
      </c>
      <c r="H1943" s="5" t="s">
        <v>22</v>
      </c>
      <c r="I1943" s="5" t="s">
        <v>22</v>
      </c>
      <c r="J1943" s="5" t="s">
        <v>23</v>
      </c>
      <c r="K1943" s="6">
        <v>8</v>
      </c>
      <c r="L1943" s="8">
        <v>13.3</v>
      </c>
      <c r="M1943" s="8">
        <v>40</v>
      </c>
      <c r="N1943" s="8">
        <v>43.4</v>
      </c>
      <c r="O1943" s="8">
        <v>3.3</v>
      </c>
      <c r="P1943" s="8">
        <v>0</v>
      </c>
      <c r="Q1943">
        <f t="shared" si="241"/>
        <v>106.4</v>
      </c>
      <c r="R1943">
        <f t="shared" si="242"/>
        <v>320</v>
      </c>
      <c r="S1943">
        <f t="shared" si="243"/>
        <v>347.2</v>
      </c>
      <c r="T1943">
        <f t="shared" si="244"/>
        <v>26.4</v>
      </c>
      <c r="U1943">
        <f t="shared" si="245"/>
        <v>0</v>
      </c>
      <c r="V1943">
        <f t="shared" si="246"/>
        <v>799.99999999999989</v>
      </c>
      <c r="W1943">
        <f t="shared" si="247"/>
        <v>800</v>
      </c>
      <c r="X1943" t="str">
        <f t="shared" si="248"/>
        <v>Yes</v>
      </c>
    </row>
    <row r="1944" spans="1:24">
      <c r="A1944" s="5" t="s">
        <v>161</v>
      </c>
      <c r="B1944" s="5" t="s">
        <v>162</v>
      </c>
      <c r="C1944" s="5">
        <v>520</v>
      </c>
      <c r="D1944" s="7" t="s">
        <v>38</v>
      </c>
      <c r="E1944" s="5">
        <v>29</v>
      </c>
      <c r="F1944" s="5" t="s">
        <v>39</v>
      </c>
      <c r="G1944" s="5" t="s">
        <v>0</v>
      </c>
      <c r="H1944" s="5" t="s">
        <v>22</v>
      </c>
      <c r="I1944" s="5" t="s">
        <v>22</v>
      </c>
      <c r="J1944" s="5" t="s">
        <v>24</v>
      </c>
      <c r="K1944" s="6">
        <v>8</v>
      </c>
      <c r="L1944" s="8">
        <v>0</v>
      </c>
      <c r="M1944" s="8">
        <v>60</v>
      </c>
      <c r="N1944" s="8">
        <v>40</v>
      </c>
      <c r="O1944" s="8">
        <v>0</v>
      </c>
      <c r="P1944" s="8">
        <v>0</v>
      </c>
      <c r="Q1944">
        <f t="shared" si="241"/>
        <v>0</v>
      </c>
      <c r="R1944">
        <f t="shared" si="242"/>
        <v>480</v>
      </c>
      <c r="S1944">
        <f t="shared" si="243"/>
        <v>320</v>
      </c>
      <c r="T1944">
        <f t="shared" si="244"/>
        <v>0</v>
      </c>
      <c r="U1944">
        <f t="shared" si="245"/>
        <v>0</v>
      </c>
      <c r="V1944">
        <f t="shared" si="246"/>
        <v>800</v>
      </c>
      <c r="W1944">
        <f t="shared" si="247"/>
        <v>800</v>
      </c>
      <c r="X1944" t="str">
        <f t="shared" si="248"/>
        <v>Yes</v>
      </c>
    </row>
    <row r="1945" spans="1:24">
      <c r="A1945" s="5" t="s">
        <v>161</v>
      </c>
      <c r="B1945" s="5" t="s">
        <v>162</v>
      </c>
      <c r="C1945" s="5">
        <v>520</v>
      </c>
      <c r="D1945" s="7" t="s">
        <v>38</v>
      </c>
      <c r="E1945" s="5">
        <v>29</v>
      </c>
      <c r="F1945" s="5" t="s">
        <v>39</v>
      </c>
      <c r="G1945" s="5" t="s">
        <v>0</v>
      </c>
      <c r="H1945" s="5" t="s">
        <v>22</v>
      </c>
      <c r="I1945" s="5" t="s">
        <v>22</v>
      </c>
      <c r="J1945" s="5" t="s">
        <v>25</v>
      </c>
      <c r="K1945" s="6">
        <v>8</v>
      </c>
      <c r="L1945" s="8">
        <v>0</v>
      </c>
      <c r="M1945" s="8">
        <v>0</v>
      </c>
      <c r="N1945" s="8">
        <v>60</v>
      </c>
      <c r="O1945" s="8">
        <v>40</v>
      </c>
      <c r="P1945" s="8">
        <v>0</v>
      </c>
      <c r="Q1945">
        <f t="shared" si="241"/>
        <v>0</v>
      </c>
      <c r="R1945">
        <f t="shared" si="242"/>
        <v>0</v>
      </c>
      <c r="S1945">
        <f t="shared" si="243"/>
        <v>480</v>
      </c>
      <c r="T1945">
        <f t="shared" si="244"/>
        <v>320</v>
      </c>
      <c r="U1945">
        <f t="shared" si="245"/>
        <v>0</v>
      </c>
      <c r="V1945">
        <f t="shared" si="246"/>
        <v>800</v>
      </c>
      <c r="W1945">
        <f t="shared" si="247"/>
        <v>800</v>
      </c>
      <c r="X1945" t="str">
        <f t="shared" si="248"/>
        <v>Yes</v>
      </c>
    </row>
    <row r="1946" spans="1:24">
      <c r="A1946" s="5" t="s">
        <v>161</v>
      </c>
      <c r="B1946" s="5" t="s">
        <v>162</v>
      </c>
      <c r="C1946" s="5">
        <v>520</v>
      </c>
      <c r="D1946" s="7" t="s">
        <v>38</v>
      </c>
      <c r="E1946" s="5">
        <v>29</v>
      </c>
      <c r="F1946" s="5" t="s">
        <v>39</v>
      </c>
      <c r="G1946" s="5" t="s">
        <v>0</v>
      </c>
      <c r="H1946" s="5" t="s">
        <v>22</v>
      </c>
      <c r="I1946" s="5" t="s">
        <v>22</v>
      </c>
      <c r="J1946" s="5" t="s">
        <v>26</v>
      </c>
      <c r="K1946" s="6">
        <v>8</v>
      </c>
      <c r="L1946" s="10">
        <v>9</v>
      </c>
      <c r="M1946" s="10">
        <v>38</v>
      </c>
      <c r="N1946" s="10">
        <v>45</v>
      </c>
      <c r="O1946" s="10">
        <v>8</v>
      </c>
      <c r="P1946" s="10">
        <v>0</v>
      </c>
      <c r="Q1946">
        <f t="shared" si="241"/>
        <v>72</v>
      </c>
      <c r="R1946">
        <f t="shared" si="242"/>
        <v>304</v>
      </c>
      <c r="S1946">
        <f t="shared" si="243"/>
        <v>360</v>
      </c>
      <c r="T1946">
        <f t="shared" si="244"/>
        <v>64</v>
      </c>
      <c r="U1946">
        <f t="shared" si="245"/>
        <v>0</v>
      </c>
      <c r="V1946">
        <f t="shared" si="246"/>
        <v>800</v>
      </c>
      <c r="W1946">
        <f t="shared" si="247"/>
        <v>800</v>
      </c>
      <c r="X1946" t="str">
        <f t="shared" si="248"/>
        <v>Yes</v>
      </c>
    </row>
    <row r="1947" spans="1:24">
      <c r="A1947" s="5" t="s">
        <v>161</v>
      </c>
      <c r="B1947" s="5" t="s">
        <v>162</v>
      </c>
      <c r="C1947" s="5">
        <v>520</v>
      </c>
      <c r="D1947" s="7" t="s">
        <v>38</v>
      </c>
      <c r="E1947" s="5">
        <v>30</v>
      </c>
      <c r="F1947" s="5" t="s">
        <v>40</v>
      </c>
      <c r="G1947" s="5" t="s">
        <v>0</v>
      </c>
      <c r="H1947" s="5" t="s">
        <v>22</v>
      </c>
      <c r="I1947" s="5" t="s">
        <v>22</v>
      </c>
      <c r="J1947" s="5" t="s">
        <v>23</v>
      </c>
      <c r="K1947" s="6">
        <v>6.7</v>
      </c>
      <c r="L1947" s="8">
        <v>6.9</v>
      </c>
      <c r="M1947" s="8">
        <v>34.5</v>
      </c>
      <c r="N1947" s="8">
        <v>37.9</v>
      </c>
      <c r="O1947" s="8">
        <v>20.7</v>
      </c>
      <c r="P1947" s="8">
        <v>0</v>
      </c>
      <c r="Q1947">
        <f t="shared" si="241"/>
        <v>46.230000000000004</v>
      </c>
      <c r="R1947">
        <f t="shared" si="242"/>
        <v>231.15</v>
      </c>
      <c r="S1947">
        <f t="shared" si="243"/>
        <v>253.93</v>
      </c>
      <c r="T1947">
        <f t="shared" si="244"/>
        <v>138.69</v>
      </c>
      <c r="U1947">
        <f t="shared" si="245"/>
        <v>0</v>
      </c>
      <c r="V1947">
        <f t="shared" si="246"/>
        <v>670</v>
      </c>
      <c r="W1947">
        <f t="shared" si="247"/>
        <v>670</v>
      </c>
      <c r="X1947" t="str">
        <f t="shared" si="248"/>
        <v>Yes</v>
      </c>
    </row>
    <row r="1948" spans="1:24">
      <c r="A1948" s="5" t="s">
        <v>161</v>
      </c>
      <c r="B1948" s="5" t="s">
        <v>162</v>
      </c>
      <c r="C1948" s="5">
        <v>520</v>
      </c>
      <c r="D1948" s="7" t="s">
        <v>38</v>
      </c>
      <c r="E1948" s="5">
        <v>30</v>
      </c>
      <c r="F1948" s="5" t="s">
        <v>40</v>
      </c>
      <c r="G1948" s="5" t="s">
        <v>0</v>
      </c>
      <c r="H1948" s="5" t="s">
        <v>22</v>
      </c>
      <c r="I1948" s="5" t="s">
        <v>22</v>
      </c>
      <c r="J1948" s="5" t="s">
        <v>24</v>
      </c>
      <c r="K1948" s="6">
        <v>6.7</v>
      </c>
      <c r="L1948" s="8">
        <v>0</v>
      </c>
      <c r="M1948" s="8">
        <v>20</v>
      </c>
      <c r="N1948" s="8">
        <v>60</v>
      </c>
      <c r="O1948" s="8">
        <v>20</v>
      </c>
      <c r="P1948" s="8">
        <v>0</v>
      </c>
      <c r="Q1948">
        <f t="shared" si="241"/>
        <v>0</v>
      </c>
      <c r="R1948">
        <f t="shared" si="242"/>
        <v>134</v>
      </c>
      <c r="S1948">
        <f t="shared" si="243"/>
        <v>402</v>
      </c>
      <c r="T1948">
        <f t="shared" si="244"/>
        <v>134</v>
      </c>
      <c r="U1948">
        <f t="shared" si="245"/>
        <v>0</v>
      </c>
      <c r="V1948">
        <f t="shared" si="246"/>
        <v>670</v>
      </c>
      <c r="W1948">
        <f t="shared" si="247"/>
        <v>670</v>
      </c>
      <c r="X1948" t="str">
        <f t="shared" si="248"/>
        <v>Yes</v>
      </c>
    </row>
    <row r="1949" spans="1:24">
      <c r="A1949" s="5" t="s">
        <v>161</v>
      </c>
      <c r="B1949" s="5" t="s">
        <v>162</v>
      </c>
      <c r="C1949" s="5">
        <v>520</v>
      </c>
      <c r="D1949" s="7" t="s">
        <v>38</v>
      </c>
      <c r="E1949" s="5">
        <v>30</v>
      </c>
      <c r="F1949" s="5" t="s">
        <v>40</v>
      </c>
      <c r="G1949" s="5" t="s">
        <v>0</v>
      </c>
      <c r="H1949" s="5" t="s">
        <v>22</v>
      </c>
      <c r="I1949" s="5" t="s">
        <v>22</v>
      </c>
      <c r="J1949" s="5" t="s">
        <v>25</v>
      </c>
      <c r="K1949" s="6">
        <v>6.7</v>
      </c>
      <c r="L1949" s="8">
        <v>0</v>
      </c>
      <c r="M1949" s="8">
        <v>50</v>
      </c>
      <c r="N1949" s="8">
        <v>40</v>
      </c>
      <c r="O1949" s="8">
        <v>10</v>
      </c>
      <c r="P1949" s="8">
        <v>0</v>
      </c>
      <c r="Q1949">
        <f t="shared" si="241"/>
        <v>0</v>
      </c>
      <c r="R1949">
        <f t="shared" si="242"/>
        <v>335</v>
      </c>
      <c r="S1949">
        <f t="shared" si="243"/>
        <v>268</v>
      </c>
      <c r="T1949">
        <f t="shared" si="244"/>
        <v>67</v>
      </c>
      <c r="U1949">
        <f t="shared" si="245"/>
        <v>0</v>
      </c>
      <c r="V1949">
        <f t="shared" si="246"/>
        <v>670</v>
      </c>
      <c r="W1949">
        <f t="shared" si="247"/>
        <v>670</v>
      </c>
      <c r="X1949" t="str">
        <f t="shared" si="248"/>
        <v>Yes</v>
      </c>
    </row>
    <row r="1950" spans="1:24">
      <c r="A1950" s="5" t="s">
        <v>161</v>
      </c>
      <c r="B1950" s="5" t="s">
        <v>162</v>
      </c>
      <c r="C1950" s="5">
        <v>520</v>
      </c>
      <c r="D1950" s="7" t="s">
        <v>38</v>
      </c>
      <c r="E1950" s="5">
        <v>30</v>
      </c>
      <c r="F1950" s="5" t="s">
        <v>40</v>
      </c>
      <c r="G1950" s="5" t="s">
        <v>0</v>
      </c>
      <c r="H1950" s="5" t="s">
        <v>22</v>
      </c>
      <c r="I1950" s="5" t="s">
        <v>22</v>
      </c>
      <c r="J1950" s="5" t="s">
        <v>26</v>
      </c>
      <c r="K1950" s="6">
        <v>6.7</v>
      </c>
      <c r="L1950" s="10">
        <v>4</v>
      </c>
      <c r="M1950" s="10">
        <v>34</v>
      </c>
      <c r="N1950" s="10">
        <v>43</v>
      </c>
      <c r="O1950" s="10">
        <v>19</v>
      </c>
      <c r="P1950" s="10">
        <v>0</v>
      </c>
      <c r="Q1950">
        <f t="shared" si="241"/>
        <v>26.8</v>
      </c>
      <c r="R1950">
        <f t="shared" si="242"/>
        <v>227.8</v>
      </c>
      <c r="S1950">
        <f t="shared" si="243"/>
        <v>288.10000000000002</v>
      </c>
      <c r="T1950">
        <f t="shared" si="244"/>
        <v>127.3</v>
      </c>
      <c r="U1950">
        <f t="shared" si="245"/>
        <v>0</v>
      </c>
      <c r="V1950">
        <f t="shared" si="246"/>
        <v>670</v>
      </c>
      <c r="W1950">
        <f t="shared" si="247"/>
        <v>670</v>
      </c>
      <c r="X1950" t="str">
        <f t="shared" si="248"/>
        <v>Yes</v>
      </c>
    </row>
    <row r="1951" spans="1:24">
      <c r="A1951" s="5" t="s">
        <v>161</v>
      </c>
      <c r="B1951" s="5" t="s">
        <v>162</v>
      </c>
      <c r="C1951" s="5">
        <v>520</v>
      </c>
      <c r="D1951" s="7" t="s">
        <v>38</v>
      </c>
      <c r="E1951" s="5">
        <v>34</v>
      </c>
      <c r="F1951" s="5" t="s">
        <v>41</v>
      </c>
      <c r="G1951" s="5" t="s">
        <v>0</v>
      </c>
      <c r="H1951" s="5" t="s">
        <v>22</v>
      </c>
      <c r="I1951" s="5" t="s">
        <v>22</v>
      </c>
      <c r="J1951" s="5" t="s">
        <v>23</v>
      </c>
      <c r="K1951" s="6">
        <v>7.2</v>
      </c>
      <c r="L1951" s="8">
        <v>11.5</v>
      </c>
      <c r="M1951" s="8">
        <v>23.1</v>
      </c>
      <c r="N1951" s="8">
        <v>46.2</v>
      </c>
      <c r="O1951" s="8">
        <v>19.2</v>
      </c>
      <c r="P1951" s="8">
        <v>0</v>
      </c>
      <c r="Q1951">
        <f t="shared" si="241"/>
        <v>82.8</v>
      </c>
      <c r="R1951">
        <f t="shared" si="242"/>
        <v>166.32000000000002</v>
      </c>
      <c r="S1951">
        <f t="shared" si="243"/>
        <v>332.64000000000004</v>
      </c>
      <c r="T1951">
        <f t="shared" si="244"/>
        <v>138.24</v>
      </c>
      <c r="U1951">
        <f t="shared" si="245"/>
        <v>0</v>
      </c>
      <c r="V1951">
        <f t="shared" si="246"/>
        <v>720</v>
      </c>
      <c r="W1951">
        <f t="shared" si="247"/>
        <v>720</v>
      </c>
      <c r="X1951" t="str">
        <f t="shared" si="248"/>
        <v>Yes</v>
      </c>
    </row>
    <row r="1952" spans="1:24">
      <c r="A1952" s="5" t="s">
        <v>161</v>
      </c>
      <c r="B1952" s="5" t="s">
        <v>162</v>
      </c>
      <c r="C1952" s="5">
        <v>520</v>
      </c>
      <c r="D1952" s="7" t="s">
        <v>38</v>
      </c>
      <c r="E1952" s="5">
        <v>34</v>
      </c>
      <c r="F1952" s="5" t="s">
        <v>41</v>
      </c>
      <c r="G1952" s="5" t="s">
        <v>0</v>
      </c>
      <c r="H1952" s="5" t="s">
        <v>22</v>
      </c>
      <c r="I1952" s="5" t="s">
        <v>22</v>
      </c>
      <c r="J1952" s="5" t="s">
        <v>24</v>
      </c>
      <c r="K1952" s="6">
        <v>7.2</v>
      </c>
      <c r="L1952" s="8">
        <v>0</v>
      </c>
      <c r="M1952" s="8">
        <v>0</v>
      </c>
      <c r="N1952" s="8">
        <v>50</v>
      </c>
      <c r="O1952" s="8">
        <v>50</v>
      </c>
      <c r="P1952" s="8">
        <v>0</v>
      </c>
      <c r="Q1952">
        <f t="shared" si="241"/>
        <v>0</v>
      </c>
      <c r="R1952">
        <f t="shared" si="242"/>
        <v>0</v>
      </c>
      <c r="S1952">
        <f t="shared" si="243"/>
        <v>360</v>
      </c>
      <c r="T1952">
        <f t="shared" si="244"/>
        <v>360</v>
      </c>
      <c r="U1952">
        <f t="shared" si="245"/>
        <v>0</v>
      </c>
      <c r="V1952">
        <f t="shared" si="246"/>
        <v>720</v>
      </c>
      <c r="W1952">
        <f t="shared" si="247"/>
        <v>720</v>
      </c>
      <c r="X1952" t="str">
        <f t="shared" si="248"/>
        <v>Yes</v>
      </c>
    </row>
    <row r="1953" spans="1:24">
      <c r="A1953" s="5" t="s">
        <v>161</v>
      </c>
      <c r="B1953" s="5" t="s">
        <v>162</v>
      </c>
      <c r="C1953" s="5">
        <v>520</v>
      </c>
      <c r="D1953" s="7" t="s">
        <v>38</v>
      </c>
      <c r="E1953" s="5">
        <v>34</v>
      </c>
      <c r="F1953" s="5" t="s">
        <v>41</v>
      </c>
      <c r="G1953" s="5" t="s">
        <v>0</v>
      </c>
      <c r="H1953" s="5" t="s">
        <v>22</v>
      </c>
      <c r="I1953" s="5" t="s">
        <v>22</v>
      </c>
      <c r="J1953" s="5" t="s">
        <v>25</v>
      </c>
      <c r="K1953" s="6">
        <v>7.2</v>
      </c>
      <c r="L1953" s="8">
        <v>0</v>
      </c>
      <c r="M1953" s="8">
        <v>0</v>
      </c>
      <c r="N1953" s="8">
        <v>60</v>
      </c>
      <c r="O1953" s="8">
        <v>40</v>
      </c>
      <c r="P1953" s="8">
        <v>0</v>
      </c>
      <c r="Q1953">
        <f t="shared" si="241"/>
        <v>0</v>
      </c>
      <c r="R1953">
        <f t="shared" si="242"/>
        <v>0</v>
      </c>
      <c r="S1953">
        <f t="shared" si="243"/>
        <v>432</v>
      </c>
      <c r="T1953">
        <f t="shared" si="244"/>
        <v>288</v>
      </c>
      <c r="U1953">
        <f t="shared" si="245"/>
        <v>0</v>
      </c>
      <c r="V1953">
        <f t="shared" si="246"/>
        <v>720</v>
      </c>
      <c r="W1953">
        <f t="shared" si="247"/>
        <v>720</v>
      </c>
      <c r="X1953" t="str">
        <f t="shared" si="248"/>
        <v>Yes</v>
      </c>
    </row>
    <row r="1954" spans="1:24">
      <c r="A1954" s="5" t="s">
        <v>161</v>
      </c>
      <c r="B1954" s="5" t="s">
        <v>162</v>
      </c>
      <c r="C1954" s="5">
        <v>520</v>
      </c>
      <c r="D1954" s="7" t="s">
        <v>38</v>
      </c>
      <c r="E1954" s="5">
        <v>34</v>
      </c>
      <c r="F1954" s="5" t="s">
        <v>41</v>
      </c>
      <c r="G1954" s="5" t="s">
        <v>0</v>
      </c>
      <c r="H1954" s="5" t="s">
        <v>22</v>
      </c>
      <c r="I1954" s="5" t="s">
        <v>22</v>
      </c>
      <c r="J1954" s="5" t="s">
        <v>26</v>
      </c>
      <c r="K1954" s="6">
        <v>7.2</v>
      </c>
      <c r="L1954" s="10">
        <v>7</v>
      </c>
      <c r="M1954" s="10">
        <v>15</v>
      </c>
      <c r="N1954" s="10">
        <v>50</v>
      </c>
      <c r="O1954" s="10">
        <v>28</v>
      </c>
      <c r="P1954" s="10">
        <v>0</v>
      </c>
      <c r="Q1954">
        <f t="shared" si="241"/>
        <v>50.4</v>
      </c>
      <c r="R1954">
        <f t="shared" si="242"/>
        <v>108</v>
      </c>
      <c r="S1954">
        <f t="shared" si="243"/>
        <v>360</v>
      </c>
      <c r="T1954">
        <f t="shared" si="244"/>
        <v>201.6</v>
      </c>
      <c r="U1954">
        <f t="shared" si="245"/>
        <v>0</v>
      </c>
      <c r="V1954">
        <f t="shared" si="246"/>
        <v>720</v>
      </c>
      <c r="W1954">
        <f t="shared" si="247"/>
        <v>720</v>
      </c>
      <c r="X1954" t="str">
        <f t="shared" si="248"/>
        <v>Yes</v>
      </c>
    </row>
    <row r="1955" spans="1:24">
      <c r="A1955" s="5" t="s">
        <v>164</v>
      </c>
      <c r="B1955" s="5" t="s">
        <v>165</v>
      </c>
      <c r="C1955" s="5">
        <v>540</v>
      </c>
      <c r="D1955" s="7" t="s">
        <v>38</v>
      </c>
      <c r="E1955" s="5">
        <v>35</v>
      </c>
      <c r="F1955" s="5" t="s">
        <v>42</v>
      </c>
      <c r="G1955" s="5" t="s">
        <v>0</v>
      </c>
      <c r="H1955" s="5" t="s">
        <v>22</v>
      </c>
      <c r="I1955" s="5" t="s">
        <v>22</v>
      </c>
      <c r="J1955" s="5" t="s">
        <v>23</v>
      </c>
      <c r="K1955" s="6">
        <v>15.95</v>
      </c>
      <c r="L1955" s="8">
        <v>10.8</v>
      </c>
      <c r="M1955" s="8">
        <v>30.2</v>
      </c>
      <c r="N1955" s="8">
        <v>33.700000000000003</v>
      </c>
      <c r="O1955" s="8">
        <v>9.6</v>
      </c>
      <c r="P1955" s="8">
        <v>15.7</v>
      </c>
      <c r="Q1955">
        <f t="shared" si="241"/>
        <v>172.26</v>
      </c>
      <c r="R1955">
        <f t="shared" si="242"/>
        <v>481.68999999999994</v>
      </c>
      <c r="S1955">
        <f t="shared" si="243"/>
        <v>537.51499999999999</v>
      </c>
      <c r="T1955">
        <f t="shared" si="244"/>
        <v>153.11999999999998</v>
      </c>
      <c r="U1955">
        <f t="shared" si="245"/>
        <v>250.41499999999996</v>
      </c>
      <c r="V1955">
        <f t="shared" si="246"/>
        <v>1594.9999999999998</v>
      </c>
      <c r="W1955">
        <f t="shared" si="247"/>
        <v>1595</v>
      </c>
      <c r="X1955" t="str">
        <f t="shared" si="248"/>
        <v>Yes</v>
      </c>
    </row>
    <row r="1956" spans="1:24">
      <c r="A1956" s="5" t="s">
        <v>164</v>
      </c>
      <c r="B1956" s="5" t="s">
        <v>165</v>
      </c>
      <c r="C1956" s="5">
        <v>540</v>
      </c>
      <c r="D1956" s="7" t="s">
        <v>38</v>
      </c>
      <c r="E1956" s="5">
        <v>35</v>
      </c>
      <c r="F1956" s="5" t="s">
        <v>42</v>
      </c>
      <c r="G1956" s="5" t="s">
        <v>0</v>
      </c>
      <c r="H1956" s="5" t="s">
        <v>22</v>
      </c>
      <c r="I1956" s="5" t="s">
        <v>22</v>
      </c>
      <c r="J1956" s="5" t="s">
        <v>24</v>
      </c>
      <c r="K1956" s="6">
        <v>15.95</v>
      </c>
      <c r="L1956" s="8">
        <v>60</v>
      </c>
      <c r="M1956" s="8">
        <v>40</v>
      </c>
      <c r="N1956" s="8">
        <v>0</v>
      </c>
      <c r="O1956" s="8">
        <v>0</v>
      </c>
      <c r="P1956" s="8">
        <v>0</v>
      </c>
      <c r="Q1956">
        <f t="shared" si="241"/>
        <v>957</v>
      </c>
      <c r="R1956">
        <f t="shared" si="242"/>
        <v>638</v>
      </c>
      <c r="S1956">
        <f t="shared" si="243"/>
        <v>0</v>
      </c>
      <c r="T1956">
        <f t="shared" si="244"/>
        <v>0</v>
      </c>
      <c r="U1956">
        <f t="shared" si="245"/>
        <v>0</v>
      </c>
      <c r="V1956">
        <f t="shared" si="246"/>
        <v>1595</v>
      </c>
      <c r="W1956">
        <f t="shared" si="247"/>
        <v>1595</v>
      </c>
      <c r="X1956" t="str">
        <f t="shared" si="248"/>
        <v>Yes</v>
      </c>
    </row>
    <row r="1957" spans="1:24">
      <c r="A1957" s="5" t="s">
        <v>164</v>
      </c>
      <c r="B1957" s="5" t="s">
        <v>165</v>
      </c>
      <c r="C1957" s="5">
        <v>540</v>
      </c>
      <c r="D1957" s="7" t="s">
        <v>38</v>
      </c>
      <c r="E1957" s="5">
        <v>35</v>
      </c>
      <c r="F1957" s="5" t="s">
        <v>42</v>
      </c>
      <c r="G1957" s="5" t="s">
        <v>0</v>
      </c>
      <c r="H1957" s="5" t="s">
        <v>22</v>
      </c>
      <c r="I1957" s="5" t="s">
        <v>22</v>
      </c>
      <c r="J1957" s="5" t="s">
        <v>25</v>
      </c>
      <c r="K1957" s="6">
        <v>15.95</v>
      </c>
      <c r="L1957" s="8">
        <v>10</v>
      </c>
      <c r="M1957" s="8">
        <v>20</v>
      </c>
      <c r="N1957" s="8">
        <v>60</v>
      </c>
      <c r="O1957" s="8">
        <v>10</v>
      </c>
      <c r="P1957" s="8">
        <v>0</v>
      </c>
      <c r="Q1957">
        <f t="shared" si="241"/>
        <v>159.5</v>
      </c>
      <c r="R1957">
        <f t="shared" si="242"/>
        <v>319</v>
      </c>
      <c r="S1957">
        <f t="shared" si="243"/>
        <v>957</v>
      </c>
      <c r="T1957">
        <f t="shared" si="244"/>
        <v>159.5</v>
      </c>
      <c r="U1957">
        <f t="shared" si="245"/>
        <v>0</v>
      </c>
      <c r="V1957">
        <f t="shared" si="246"/>
        <v>1595</v>
      </c>
      <c r="W1957">
        <f t="shared" si="247"/>
        <v>1595</v>
      </c>
      <c r="X1957" t="str">
        <f t="shared" si="248"/>
        <v>Yes</v>
      </c>
    </row>
    <row r="1958" spans="1:24">
      <c r="A1958" s="5" t="s">
        <v>164</v>
      </c>
      <c r="B1958" s="5" t="s">
        <v>165</v>
      </c>
      <c r="C1958" s="5">
        <v>540</v>
      </c>
      <c r="D1958" s="7" t="s">
        <v>38</v>
      </c>
      <c r="E1958" s="5">
        <v>35</v>
      </c>
      <c r="F1958" s="5" t="s">
        <v>42</v>
      </c>
      <c r="G1958" s="5" t="s">
        <v>0</v>
      </c>
      <c r="H1958" s="5" t="s">
        <v>22</v>
      </c>
      <c r="I1958" s="5" t="s">
        <v>22</v>
      </c>
      <c r="J1958" s="5" t="s">
        <v>26</v>
      </c>
      <c r="K1958" s="6">
        <v>15.95</v>
      </c>
      <c r="L1958" s="10">
        <v>21</v>
      </c>
      <c r="M1958" s="10">
        <v>30</v>
      </c>
      <c r="N1958" s="10">
        <v>31</v>
      </c>
      <c r="O1958" s="10">
        <v>8</v>
      </c>
      <c r="P1958" s="10">
        <v>10</v>
      </c>
      <c r="Q1958">
        <f t="shared" si="241"/>
        <v>334.95</v>
      </c>
      <c r="R1958">
        <f t="shared" si="242"/>
        <v>478.5</v>
      </c>
      <c r="S1958">
        <f t="shared" si="243"/>
        <v>494.45</v>
      </c>
      <c r="T1958">
        <f t="shared" si="244"/>
        <v>127.6</v>
      </c>
      <c r="U1958">
        <f t="shared" si="245"/>
        <v>159.5</v>
      </c>
      <c r="V1958">
        <f t="shared" si="246"/>
        <v>1595</v>
      </c>
      <c r="W1958">
        <f t="shared" si="247"/>
        <v>1595</v>
      </c>
      <c r="X1958" t="str">
        <f t="shared" si="248"/>
        <v>Yes</v>
      </c>
    </row>
    <row r="1959" spans="1:24">
      <c r="A1959" s="5" t="s">
        <v>166</v>
      </c>
      <c r="B1959" s="5" t="s">
        <v>167</v>
      </c>
      <c r="C1959" s="5">
        <v>550</v>
      </c>
      <c r="D1959" s="7" t="s">
        <v>20</v>
      </c>
      <c r="E1959" s="5">
        <v>6</v>
      </c>
      <c r="F1959" s="5" t="s">
        <v>99</v>
      </c>
      <c r="G1959" s="5" t="s">
        <v>0</v>
      </c>
      <c r="H1959" s="5" t="s">
        <v>22</v>
      </c>
      <c r="I1959" s="5" t="s">
        <v>22</v>
      </c>
      <c r="J1959" s="5" t="s">
        <v>23</v>
      </c>
      <c r="K1959" s="6">
        <v>17</v>
      </c>
      <c r="L1959" s="8">
        <v>6.9</v>
      </c>
      <c r="M1959" s="8">
        <v>47.3</v>
      </c>
      <c r="N1959" s="8">
        <v>45.8</v>
      </c>
      <c r="O1959" s="8">
        <v>0</v>
      </c>
      <c r="P1959" s="8">
        <v>0</v>
      </c>
      <c r="Q1959">
        <f t="shared" si="241"/>
        <v>117.30000000000001</v>
      </c>
      <c r="R1959">
        <f t="shared" si="242"/>
        <v>804.09999999999991</v>
      </c>
      <c r="S1959">
        <f t="shared" si="243"/>
        <v>778.59999999999991</v>
      </c>
      <c r="T1959">
        <f t="shared" si="244"/>
        <v>0</v>
      </c>
      <c r="U1959">
        <f t="shared" si="245"/>
        <v>0</v>
      </c>
      <c r="V1959">
        <f t="shared" si="246"/>
        <v>1699.9999999999998</v>
      </c>
      <c r="W1959">
        <f t="shared" si="247"/>
        <v>1700</v>
      </c>
      <c r="X1959" t="str">
        <f t="shared" si="248"/>
        <v>Yes</v>
      </c>
    </row>
    <row r="1960" spans="1:24">
      <c r="A1960" s="5" t="s">
        <v>166</v>
      </c>
      <c r="B1960" s="5" t="s">
        <v>167</v>
      </c>
      <c r="C1960" s="5">
        <v>550</v>
      </c>
      <c r="D1960" s="7" t="s">
        <v>20</v>
      </c>
      <c r="E1960" s="5">
        <v>6</v>
      </c>
      <c r="F1960" s="5" t="s">
        <v>99</v>
      </c>
      <c r="G1960" s="5" t="s">
        <v>0</v>
      </c>
      <c r="H1960" s="5" t="s">
        <v>22</v>
      </c>
      <c r="I1960" s="5" t="s">
        <v>22</v>
      </c>
      <c r="J1960" s="5" t="s">
        <v>24</v>
      </c>
      <c r="K1960" s="6">
        <v>17</v>
      </c>
      <c r="L1960" s="8">
        <v>26.7</v>
      </c>
      <c r="M1960" s="8">
        <v>23.3</v>
      </c>
      <c r="N1960" s="8">
        <v>50</v>
      </c>
      <c r="O1960" s="8">
        <v>0</v>
      </c>
      <c r="P1960" s="8">
        <v>0</v>
      </c>
      <c r="Q1960">
        <f t="shared" si="241"/>
        <v>453.9</v>
      </c>
      <c r="R1960">
        <f t="shared" si="242"/>
        <v>396.1</v>
      </c>
      <c r="S1960">
        <f t="shared" si="243"/>
        <v>850</v>
      </c>
      <c r="T1960">
        <f t="shared" si="244"/>
        <v>0</v>
      </c>
      <c r="U1960">
        <f t="shared" si="245"/>
        <v>0</v>
      </c>
      <c r="V1960">
        <f t="shared" si="246"/>
        <v>1700</v>
      </c>
      <c r="W1960">
        <f t="shared" si="247"/>
        <v>1700</v>
      </c>
      <c r="X1960" t="str">
        <f t="shared" si="248"/>
        <v>Yes</v>
      </c>
    </row>
    <row r="1961" spans="1:24">
      <c r="A1961" s="5" t="s">
        <v>166</v>
      </c>
      <c r="B1961" s="5" t="s">
        <v>167</v>
      </c>
      <c r="C1961" s="5">
        <v>550</v>
      </c>
      <c r="D1961" s="7" t="s">
        <v>20</v>
      </c>
      <c r="E1961" s="5">
        <v>6</v>
      </c>
      <c r="F1961" s="5" t="s">
        <v>99</v>
      </c>
      <c r="G1961" s="5" t="s">
        <v>0</v>
      </c>
      <c r="H1961" s="5" t="s">
        <v>22</v>
      </c>
      <c r="I1961" s="5" t="s">
        <v>22</v>
      </c>
      <c r="J1961" s="5" t="s">
        <v>25</v>
      </c>
      <c r="K1961" s="6">
        <v>17</v>
      </c>
      <c r="L1961" s="8">
        <v>0</v>
      </c>
      <c r="M1961" s="8">
        <v>75</v>
      </c>
      <c r="N1961" s="8">
        <v>25</v>
      </c>
      <c r="O1961" s="8">
        <v>0</v>
      </c>
      <c r="P1961" s="8">
        <v>0</v>
      </c>
      <c r="Q1961">
        <f t="shared" si="241"/>
        <v>0</v>
      </c>
      <c r="R1961">
        <f t="shared" si="242"/>
        <v>1275</v>
      </c>
      <c r="S1961">
        <f t="shared" si="243"/>
        <v>425</v>
      </c>
      <c r="T1961">
        <f t="shared" si="244"/>
        <v>0</v>
      </c>
      <c r="U1961">
        <f t="shared" si="245"/>
        <v>0</v>
      </c>
      <c r="V1961">
        <f t="shared" si="246"/>
        <v>1700</v>
      </c>
      <c r="W1961">
        <f t="shared" si="247"/>
        <v>1700</v>
      </c>
      <c r="X1961" t="str">
        <f t="shared" si="248"/>
        <v>Yes</v>
      </c>
    </row>
    <row r="1962" spans="1:24">
      <c r="A1962" s="5" t="s">
        <v>166</v>
      </c>
      <c r="B1962" s="5" t="s">
        <v>167</v>
      </c>
      <c r="C1962" s="5">
        <v>550</v>
      </c>
      <c r="D1962" s="7" t="s">
        <v>20</v>
      </c>
      <c r="E1962" s="5">
        <v>6</v>
      </c>
      <c r="F1962" s="5" t="s">
        <v>99</v>
      </c>
      <c r="G1962" s="5" t="s">
        <v>0</v>
      </c>
      <c r="H1962" s="5" t="s">
        <v>22</v>
      </c>
      <c r="I1962" s="5" t="s">
        <v>22</v>
      </c>
      <c r="J1962" s="5" t="s">
        <v>26</v>
      </c>
      <c r="K1962" s="6">
        <v>17</v>
      </c>
      <c r="L1962" s="10">
        <v>10</v>
      </c>
      <c r="M1962" s="10">
        <v>46</v>
      </c>
      <c r="N1962" s="10">
        <v>44</v>
      </c>
      <c r="O1962" s="10">
        <v>0</v>
      </c>
      <c r="P1962" s="10">
        <v>0</v>
      </c>
      <c r="Q1962">
        <f t="shared" si="241"/>
        <v>170</v>
      </c>
      <c r="R1962">
        <f t="shared" si="242"/>
        <v>782</v>
      </c>
      <c r="S1962">
        <f t="shared" si="243"/>
        <v>748</v>
      </c>
      <c r="T1962">
        <f t="shared" si="244"/>
        <v>0</v>
      </c>
      <c r="U1962">
        <f t="shared" si="245"/>
        <v>0</v>
      </c>
      <c r="V1962">
        <f t="shared" si="246"/>
        <v>1700</v>
      </c>
      <c r="W1962">
        <f t="shared" si="247"/>
        <v>1700</v>
      </c>
      <c r="X1962" t="str">
        <f t="shared" si="248"/>
        <v>Yes</v>
      </c>
    </row>
    <row r="1963" spans="1:24">
      <c r="A1963" s="5" t="s">
        <v>168</v>
      </c>
      <c r="B1963" s="5" t="s">
        <v>169</v>
      </c>
      <c r="C1963" s="5">
        <v>560</v>
      </c>
      <c r="D1963" s="7" t="s">
        <v>20</v>
      </c>
      <c r="E1963" s="5">
        <v>3</v>
      </c>
      <c r="F1963" s="5" t="s">
        <v>21</v>
      </c>
      <c r="G1963" s="5" t="s">
        <v>20</v>
      </c>
      <c r="H1963" s="5" t="s">
        <v>170</v>
      </c>
      <c r="I1963" s="5" t="s">
        <v>22</v>
      </c>
      <c r="J1963" s="5" t="s">
        <v>23</v>
      </c>
      <c r="K1963" s="6">
        <v>18.399999999999999</v>
      </c>
      <c r="L1963" s="8">
        <v>15.6</v>
      </c>
      <c r="M1963" s="8">
        <v>53.2</v>
      </c>
      <c r="N1963" s="8">
        <v>28.6</v>
      </c>
      <c r="O1963" s="8">
        <v>1.3</v>
      </c>
      <c r="P1963" s="8">
        <v>1.3</v>
      </c>
      <c r="Q1963">
        <f t="shared" si="241"/>
        <v>287.03999999999996</v>
      </c>
      <c r="R1963">
        <f t="shared" si="242"/>
        <v>978.88</v>
      </c>
      <c r="S1963">
        <f t="shared" si="243"/>
        <v>526.24</v>
      </c>
      <c r="T1963">
        <f t="shared" si="244"/>
        <v>23.919999999999998</v>
      </c>
      <c r="U1963">
        <f t="shared" si="245"/>
        <v>23.919999999999998</v>
      </c>
      <c r="V1963">
        <f t="shared" si="246"/>
        <v>1840.0000000000002</v>
      </c>
      <c r="W1963">
        <f t="shared" si="247"/>
        <v>1839.9999999999998</v>
      </c>
      <c r="X1963" t="str">
        <f t="shared" si="248"/>
        <v>Yes</v>
      </c>
    </row>
    <row r="1964" spans="1:24">
      <c r="A1964" s="5" t="s">
        <v>168</v>
      </c>
      <c r="B1964" s="5" t="s">
        <v>169</v>
      </c>
      <c r="C1964" s="5">
        <v>560</v>
      </c>
      <c r="D1964" s="7" t="s">
        <v>20</v>
      </c>
      <c r="E1964" s="5">
        <v>3</v>
      </c>
      <c r="F1964" s="5" t="s">
        <v>21</v>
      </c>
      <c r="G1964" s="5" t="s">
        <v>20</v>
      </c>
      <c r="H1964" s="5" t="s">
        <v>170</v>
      </c>
      <c r="I1964" s="5" t="s">
        <v>22</v>
      </c>
      <c r="J1964" s="5" t="s">
        <v>24</v>
      </c>
      <c r="K1964" s="6">
        <v>18.399999999999999</v>
      </c>
      <c r="L1964" s="8">
        <v>0</v>
      </c>
      <c r="M1964" s="8">
        <v>90</v>
      </c>
      <c r="N1964" s="8">
        <v>10</v>
      </c>
      <c r="O1964" s="8">
        <v>0</v>
      </c>
      <c r="P1964" s="8">
        <v>0</v>
      </c>
      <c r="Q1964">
        <f t="shared" si="241"/>
        <v>0</v>
      </c>
      <c r="R1964">
        <f t="shared" si="242"/>
        <v>1655.9999999999998</v>
      </c>
      <c r="S1964">
        <f t="shared" si="243"/>
        <v>184</v>
      </c>
      <c r="T1964">
        <f t="shared" si="244"/>
        <v>0</v>
      </c>
      <c r="U1964">
        <f t="shared" si="245"/>
        <v>0</v>
      </c>
      <c r="V1964">
        <f t="shared" si="246"/>
        <v>1839.9999999999998</v>
      </c>
      <c r="W1964">
        <f t="shared" si="247"/>
        <v>1839.9999999999998</v>
      </c>
      <c r="X1964" t="str">
        <f t="shared" si="248"/>
        <v>Yes</v>
      </c>
    </row>
    <row r="1965" spans="1:24">
      <c r="A1965" s="5" t="s">
        <v>168</v>
      </c>
      <c r="B1965" s="5" t="s">
        <v>169</v>
      </c>
      <c r="C1965" s="5">
        <v>560</v>
      </c>
      <c r="D1965" s="7" t="s">
        <v>20</v>
      </c>
      <c r="E1965" s="5">
        <v>3</v>
      </c>
      <c r="F1965" s="5" t="s">
        <v>21</v>
      </c>
      <c r="G1965" s="5" t="s">
        <v>20</v>
      </c>
      <c r="H1965" s="5" t="s">
        <v>170</v>
      </c>
      <c r="I1965" s="5" t="s">
        <v>22</v>
      </c>
      <c r="J1965" s="5" t="s">
        <v>25</v>
      </c>
      <c r="K1965" s="6">
        <v>18.399999999999999</v>
      </c>
      <c r="L1965" s="8">
        <v>0</v>
      </c>
      <c r="M1965" s="8">
        <v>62.5</v>
      </c>
      <c r="N1965" s="8">
        <v>37.5</v>
      </c>
      <c r="O1965" s="8">
        <v>0</v>
      </c>
      <c r="P1965" s="8">
        <v>0</v>
      </c>
      <c r="Q1965">
        <f t="shared" si="241"/>
        <v>0</v>
      </c>
      <c r="R1965">
        <f t="shared" si="242"/>
        <v>1150</v>
      </c>
      <c r="S1965">
        <f t="shared" si="243"/>
        <v>690</v>
      </c>
      <c r="T1965">
        <f t="shared" si="244"/>
        <v>0</v>
      </c>
      <c r="U1965">
        <f t="shared" si="245"/>
        <v>0</v>
      </c>
      <c r="V1965">
        <f t="shared" si="246"/>
        <v>1840</v>
      </c>
      <c r="W1965">
        <f t="shared" si="247"/>
        <v>1839.9999999999998</v>
      </c>
      <c r="X1965" t="str">
        <f t="shared" si="248"/>
        <v>Yes</v>
      </c>
    </row>
    <row r="1966" spans="1:24">
      <c r="A1966" s="5" t="s">
        <v>168</v>
      </c>
      <c r="B1966" s="5" t="s">
        <v>169</v>
      </c>
      <c r="C1966" s="5">
        <v>560</v>
      </c>
      <c r="D1966" s="7" t="s">
        <v>20</v>
      </c>
      <c r="E1966" s="5">
        <v>3</v>
      </c>
      <c r="F1966" s="5" t="s">
        <v>21</v>
      </c>
      <c r="G1966" s="5" t="s">
        <v>20</v>
      </c>
      <c r="H1966" s="5" t="s">
        <v>170</v>
      </c>
      <c r="I1966" s="5" t="s">
        <v>22</v>
      </c>
      <c r="J1966" s="5" t="s">
        <v>26</v>
      </c>
      <c r="K1966" s="6">
        <v>18.399999999999999</v>
      </c>
      <c r="L1966" s="10">
        <v>10</v>
      </c>
      <c r="M1966" s="10">
        <v>62</v>
      </c>
      <c r="N1966" s="10">
        <v>26</v>
      </c>
      <c r="O1966" s="10">
        <v>1</v>
      </c>
      <c r="P1966" s="10">
        <v>1</v>
      </c>
      <c r="Q1966">
        <f t="shared" si="241"/>
        <v>184</v>
      </c>
      <c r="R1966">
        <f t="shared" si="242"/>
        <v>1140.8</v>
      </c>
      <c r="S1966">
        <f t="shared" si="243"/>
        <v>478.4</v>
      </c>
      <c r="T1966">
        <f t="shared" si="244"/>
        <v>18.399999999999999</v>
      </c>
      <c r="U1966">
        <f t="shared" si="245"/>
        <v>18.399999999999999</v>
      </c>
      <c r="V1966">
        <f t="shared" si="246"/>
        <v>1840</v>
      </c>
      <c r="W1966">
        <f t="shared" si="247"/>
        <v>1839.9999999999998</v>
      </c>
      <c r="X1966" t="str">
        <f t="shared" si="248"/>
        <v>Yes</v>
      </c>
    </row>
    <row r="1967" spans="1:24">
      <c r="A1967" s="5" t="s">
        <v>168</v>
      </c>
      <c r="B1967" s="5" t="s">
        <v>169</v>
      </c>
      <c r="C1967" s="5">
        <v>560</v>
      </c>
      <c r="D1967" s="7" t="s">
        <v>20</v>
      </c>
      <c r="E1967" s="5">
        <v>3</v>
      </c>
      <c r="F1967" s="5" t="s">
        <v>21</v>
      </c>
      <c r="G1967" s="5" t="s">
        <v>29</v>
      </c>
      <c r="H1967" s="5" t="s">
        <v>144</v>
      </c>
      <c r="I1967" s="5" t="s">
        <v>22</v>
      </c>
      <c r="J1967" s="5" t="s">
        <v>23</v>
      </c>
      <c r="K1967" s="6">
        <v>13.9</v>
      </c>
      <c r="L1967" s="8">
        <v>19</v>
      </c>
      <c r="M1967" s="8">
        <v>53.4</v>
      </c>
      <c r="N1967" s="8">
        <v>19</v>
      </c>
      <c r="O1967" s="8">
        <v>6.9</v>
      </c>
      <c r="P1967" s="8">
        <v>1.7</v>
      </c>
      <c r="Q1967">
        <f t="shared" si="241"/>
        <v>264.10000000000002</v>
      </c>
      <c r="R1967">
        <f t="shared" si="242"/>
        <v>742.26</v>
      </c>
      <c r="S1967">
        <f t="shared" si="243"/>
        <v>264.10000000000002</v>
      </c>
      <c r="T1967">
        <f t="shared" si="244"/>
        <v>95.910000000000011</v>
      </c>
      <c r="U1967">
        <f t="shared" si="245"/>
        <v>23.63</v>
      </c>
      <c r="V1967">
        <f t="shared" si="246"/>
        <v>1390.0000000000002</v>
      </c>
      <c r="W1967">
        <f t="shared" si="247"/>
        <v>1390</v>
      </c>
      <c r="X1967" t="str">
        <f t="shared" si="248"/>
        <v>Yes</v>
      </c>
    </row>
    <row r="1968" spans="1:24">
      <c r="A1968" s="5" t="s">
        <v>168</v>
      </c>
      <c r="B1968" s="5" t="s">
        <v>169</v>
      </c>
      <c r="C1968" s="5">
        <v>560</v>
      </c>
      <c r="D1968" s="7" t="s">
        <v>20</v>
      </c>
      <c r="E1968" s="5">
        <v>3</v>
      </c>
      <c r="F1968" s="5" t="s">
        <v>21</v>
      </c>
      <c r="G1968" s="5" t="s">
        <v>29</v>
      </c>
      <c r="H1968" s="5" t="s">
        <v>144</v>
      </c>
      <c r="I1968" s="5" t="s">
        <v>22</v>
      </c>
      <c r="J1968" s="5" t="s">
        <v>24</v>
      </c>
      <c r="K1968" s="6">
        <v>13.9</v>
      </c>
      <c r="L1968" s="8">
        <v>50</v>
      </c>
      <c r="M1968" s="8">
        <v>50</v>
      </c>
      <c r="N1968" s="8">
        <v>0</v>
      </c>
      <c r="O1968" s="8">
        <v>0</v>
      </c>
      <c r="P1968" s="8">
        <v>0</v>
      </c>
      <c r="Q1968">
        <f t="shared" si="241"/>
        <v>695</v>
      </c>
      <c r="R1968">
        <f t="shared" si="242"/>
        <v>695</v>
      </c>
      <c r="S1968">
        <f t="shared" si="243"/>
        <v>0</v>
      </c>
      <c r="T1968">
        <f t="shared" si="244"/>
        <v>0</v>
      </c>
      <c r="U1968">
        <f t="shared" si="245"/>
        <v>0</v>
      </c>
      <c r="V1968">
        <f t="shared" si="246"/>
        <v>1390</v>
      </c>
      <c r="W1968">
        <f t="shared" si="247"/>
        <v>1390</v>
      </c>
      <c r="X1968" t="str">
        <f t="shared" si="248"/>
        <v>Yes</v>
      </c>
    </row>
    <row r="1969" spans="1:24">
      <c r="A1969" s="5" t="s">
        <v>168</v>
      </c>
      <c r="B1969" s="5" t="s">
        <v>169</v>
      </c>
      <c r="C1969" s="5">
        <v>560</v>
      </c>
      <c r="D1969" s="7" t="s">
        <v>20</v>
      </c>
      <c r="E1969" s="5">
        <v>3</v>
      </c>
      <c r="F1969" s="5" t="s">
        <v>21</v>
      </c>
      <c r="G1969" s="5" t="s">
        <v>29</v>
      </c>
      <c r="H1969" s="5" t="s">
        <v>144</v>
      </c>
      <c r="I1969" s="5" t="s">
        <v>22</v>
      </c>
      <c r="J1969" s="5" t="s">
        <v>25</v>
      </c>
      <c r="K1969" s="6">
        <v>13.9</v>
      </c>
      <c r="L1969" s="8">
        <v>12.5</v>
      </c>
      <c r="M1969" s="8">
        <v>87.5</v>
      </c>
      <c r="N1969" s="8">
        <v>0</v>
      </c>
      <c r="O1969" s="8">
        <v>0</v>
      </c>
      <c r="P1969" s="8">
        <v>0</v>
      </c>
      <c r="Q1969">
        <f t="shared" si="241"/>
        <v>173.75</v>
      </c>
      <c r="R1969">
        <f t="shared" si="242"/>
        <v>1216.25</v>
      </c>
      <c r="S1969">
        <f t="shared" si="243"/>
        <v>0</v>
      </c>
      <c r="T1969">
        <f t="shared" si="244"/>
        <v>0</v>
      </c>
      <c r="U1969">
        <f t="shared" si="245"/>
        <v>0</v>
      </c>
      <c r="V1969">
        <f t="shared" si="246"/>
        <v>1390</v>
      </c>
      <c r="W1969">
        <f t="shared" si="247"/>
        <v>1390</v>
      </c>
      <c r="X1969" t="str">
        <f t="shared" si="248"/>
        <v>Yes</v>
      </c>
    </row>
    <row r="1970" spans="1:24">
      <c r="A1970" s="5" t="s">
        <v>168</v>
      </c>
      <c r="B1970" s="5" t="s">
        <v>169</v>
      </c>
      <c r="C1970" s="5">
        <v>560</v>
      </c>
      <c r="D1970" s="7" t="s">
        <v>20</v>
      </c>
      <c r="E1970" s="5">
        <v>3</v>
      </c>
      <c r="F1970" s="5" t="s">
        <v>21</v>
      </c>
      <c r="G1970" s="5" t="s">
        <v>29</v>
      </c>
      <c r="H1970" s="5" t="s">
        <v>144</v>
      </c>
      <c r="I1970" s="5" t="s">
        <v>22</v>
      </c>
      <c r="J1970" s="5" t="s">
        <v>26</v>
      </c>
      <c r="K1970" s="6">
        <v>13.9</v>
      </c>
      <c r="L1970" s="10">
        <v>24</v>
      </c>
      <c r="M1970" s="10">
        <v>58</v>
      </c>
      <c r="N1970" s="10">
        <v>12</v>
      </c>
      <c r="O1970" s="10">
        <v>5</v>
      </c>
      <c r="P1970" s="10">
        <v>1</v>
      </c>
      <c r="Q1970">
        <f t="shared" si="241"/>
        <v>333.6</v>
      </c>
      <c r="R1970">
        <f t="shared" si="242"/>
        <v>806.2</v>
      </c>
      <c r="S1970">
        <f t="shared" si="243"/>
        <v>166.8</v>
      </c>
      <c r="T1970">
        <f t="shared" si="244"/>
        <v>69.5</v>
      </c>
      <c r="U1970">
        <f t="shared" si="245"/>
        <v>13.9</v>
      </c>
      <c r="V1970">
        <f t="shared" si="246"/>
        <v>1390.0000000000002</v>
      </c>
      <c r="W1970">
        <f t="shared" si="247"/>
        <v>1390</v>
      </c>
      <c r="X1970" t="str">
        <f t="shared" si="248"/>
        <v>Yes</v>
      </c>
    </row>
    <row r="1971" spans="1:24">
      <c r="A1971" s="5" t="s">
        <v>168</v>
      </c>
      <c r="B1971" s="5" t="s">
        <v>169</v>
      </c>
      <c r="C1971" s="5">
        <v>560</v>
      </c>
      <c r="D1971" s="7" t="s">
        <v>20</v>
      </c>
      <c r="E1971" s="5">
        <v>4</v>
      </c>
      <c r="F1971" s="5" t="s">
        <v>27</v>
      </c>
      <c r="G1971" s="5" t="s">
        <v>0</v>
      </c>
      <c r="H1971" s="5" t="s">
        <v>22</v>
      </c>
      <c r="I1971" s="5" t="s">
        <v>22</v>
      </c>
      <c r="J1971" s="5" t="s">
        <v>23</v>
      </c>
      <c r="K1971" s="6">
        <v>12.2</v>
      </c>
      <c r="L1971" s="8">
        <v>2.2000000000000002</v>
      </c>
      <c r="M1971" s="8">
        <v>41.3</v>
      </c>
      <c r="N1971" s="8">
        <v>50</v>
      </c>
      <c r="O1971" s="8">
        <v>6.5</v>
      </c>
      <c r="P1971" s="8">
        <v>0</v>
      </c>
      <c r="Q1971">
        <f t="shared" si="241"/>
        <v>26.84</v>
      </c>
      <c r="R1971">
        <f t="shared" si="242"/>
        <v>503.85999999999996</v>
      </c>
      <c r="S1971">
        <f t="shared" si="243"/>
        <v>610</v>
      </c>
      <c r="T1971">
        <f t="shared" si="244"/>
        <v>79.3</v>
      </c>
      <c r="U1971">
        <f t="shared" si="245"/>
        <v>0</v>
      </c>
      <c r="V1971">
        <f t="shared" si="246"/>
        <v>1219.9999999999998</v>
      </c>
      <c r="W1971">
        <f t="shared" si="247"/>
        <v>1220</v>
      </c>
      <c r="X1971" t="str">
        <f t="shared" si="248"/>
        <v>Yes</v>
      </c>
    </row>
    <row r="1972" spans="1:24">
      <c r="A1972" s="5" t="s">
        <v>168</v>
      </c>
      <c r="B1972" s="5" t="s">
        <v>169</v>
      </c>
      <c r="C1972" s="5">
        <v>560</v>
      </c>
      <c r="D1972" s="7" t="s">
        <v>20</v>
      </c>
      <c r="E1972" s="5">
        <v>4</v>
      </c>
      <c r="F1972" s="5" t="s">
        <v>27</v>
      </c>
      <c r="G1972" s="5" t="s">
        <v>0</v>
      </c>
      <c r="H1972" s="5" t="s">
        <v>22</v>
      </c>
      <c r="I1972" s="5" t="s">
        <v>22</v>
      </c>
      <c r="J1972" s="5" t="s">
        <v>24</v>
      </c>
      <c r="K1972" s="6">
        <v>12.2</v>
      </c>
      <c r="L1972" s="8">
        <v>20</v>
      </c>
      <c r="M1972" s="8">
        <v>40</v>
      </c>
      <c r="N1972" s="8">
        <v>40</v>
      </c>
      <c r="O1972" s="8">
        <v>0</v>
      </c>
      <c r="P1972" s="8">
        <v>0</v>
      </c>
      <c r="Q1972">
        <f t="shared" si="241"/>
        <v>244</v>
      </c>
      <c r="R1972">
        <f t="shared" si="242"/>
        <v>488</v>
      </c>
      <c r="S1972">
        <f t="shared" si="243"/>
        <v>488</v>
      </c>
      <c r="T1972">
        <f t="shared" si="244"/>
        <v>0</v>
      </c>
      <c r="U1972">
        <f t="shared" si="245"/>
        <v>0</v>
      </c>
      <c r="V1972">
        <f t="shared" si="246"/>
        <v>1220</v>
      </c>
      <c r="W1972">
        <f t="shared" si="247"/>
        <v>1220</v>
      </c>
      <c r="X1972" t="str">
        <f t="shared" si="248"/>
        <v>Yes</v>
      </c>
    </row>
    <row r="1973" spans="1:24">
      <c r="A1973" s="5" t="s">
        <v>168</v>
      </c>
      <c r="B1973" s="5" t="s">
        <v>169</v>
      </c>
      <c r="C1973" s="5">
        <v>560</v>
      </c>
      <c r="D1973" s="7" t="s">
        <v>20</v>
      </c>
      <c r="E1973" s="5">
        <v>4</v>
      </c>
      <c r="F1973" s="5" t="s">
        <v>27</v>
      </c>
      <c r="G1973" s="5" t="s">
        <v>0</v>
      </c>
      <c r="H1973" s="5" t="s">
        <v>22</v>
      </c>
      <c r="I1973" s="5" t="s">
        <v>22</v>
      </c>
      <c r="J1973" s="5" t="s">
        <v>25</v>
      </c>
      <c r="K1973" s="6">
        <v>12.2</v>
      </c>
      <c r="L1973" s="8">
        <v>0</v>
      </c>
      <c r="M1973" s="8">
        <v>100</v>
      </c>
      <c r="N1973" s="8">
        <v>0</v>
      </c>
      <c r="O1973" s="8">
        <v>0</v>
      </c>
      <c r="P1973" s="8">
        <v>0</v>
      </c>
      <c r="Q1973">
        <f t="shared" si="241"/>
        <v>0</v>
      </c>
      <c r="R1973">
        <f t="shared" si="242"/>
        <v>1220</v>
      </c>
      <c r="S1973">
        <f t="shared" si="243"/>
        <v>0</v>
      </c>
      <c r="T1973">
        <f t="shared" si="244"/>
        <v>0</v>
      </c>
      <c r="U1973">
        <f t="shared" si="245"/>
        <v>0</v>
      </c>
      <c r="V1973">
        <f t="shared" si="246"/>
        <v>1220</v>
      </c>
      <c r="W1973">
        <f t="shared" si="247"/>
        <v>1220</v>
      </c>
      <c r="X1973" t="str">
        <f t="shared" si="248"/>
        <v>Yes</v>
      </c>
    </row>
    <row r="1974" spans="1:24">
      <c r="A1974" s="5" t="s">
        <v>168</v>
      </c>
      <c r="B1974" s="5" t="s">
        <v>169</v>
      </c>
      <c r="C1974" s="5">
        <v>560</v>
      </c>
      <c r="D1974" s="7" t="s">
        <v>20</v>
      </c>
      <c r="E1974" s="5">
        <v>4</v>
      </c>
      <c r="F1974" s="5" t="s">
        <v>27</v>
      </c>
      <c r="G1974" s="5" t="s">
        <v>0</v>
      </c>
      <c r="H1974" s="5" t="s">
        <v>22</v>
      </c>
      <c r="I1974" s="5" t="s">
        <v>22</v>
      </c>
      <c r="J1974" s="5" t="s">
        <v>26</v>
      </c>
      <c r="K1974" s="6">
        <v>12.2</v>
      </c>
      <c r="L1974" s="10">
        <v>5</v>
      </c>
      <c r="M1974" s="10">
        <v>50</v>
      </c>
      <c r="N1974" s="10">
        <v>41</v>
      </c>
      <c r="O1974" s="10">
        <v>4</v>
      </c>
      <c r="P1974" s="10">
        <v>0</v>
      </c>
      <c r="Q1974">
        <f t="shared" si="241"/>
        <v>61</v>
      </c>
      <c r="R1974">
        <f t="shared" si="242"/>
        <v>610</v>
      </c>
      <c r="S1974">
        <f t="shared" si="243"/>
        <v>500.2</v>
      </c>
      <c r="T1974">
        <f t="shared" si="244"/>
        <v>48.8</v>
      </c>
      <c r="U1974">
        <f t="shared" si="245"/>
        <v>0</v>
      </c>
      <c r="V1974">
        <f t="shared" si="246"/>
        <v>1220</v>
      </c>
      <c r="W1974">
        <f t="shared" si="247"/>
        <v>1220</v>
      </c>
      <c r="X1974" t="str">
        <f t="shared" si="248"/>
        <v>Yes</v>
      </c>
    </row>
    <row r="1975" spans="1:24">
      <c r="A1975" s="5" t="s">
        <v>168</v>
      </c>
      <c r="B1975" s="5" t="s">
        <v>169</v>
      </c>
      <c r="C1975" s="5">
        <v>560</v>
      </c>
      <c r="D1975" s="7" t="s">
        <v>20</v>
      </c>
      <c r="E1975" s="5">
        <v>6</v>
      </c>
      <c r="F1975" s="5" t="s">
        <v>99</v>
      </c>
      <c r="G1975" s="5" t="s">
        <v>0</v>
      </c>
      <c r="H1975" s="5" t="s">
        <v>22</v>
      </c>
      <c r="I1975" s="5" t="s">
        <v>22</v>
      </c>
      <c r="J1975" s="5" t="s">
        <v>23</v>
      </c>
      <c r="K1975" s="6">
        <v>11.6</v>
      </c>
      <c r="L1975" s="8">
        <v>15.2</v>
      </c>
      <c r="M1975" s="8">
        <v>47.8</v>
      </c>
      <c r="N1975" s="8">
        <v>30.5</v>
      </c>
      <c r="O1975" s="8">
        <v>6.5</v>
      </c>
      <c r="P1975" s="8">
        <v>0</v>
      </c>
      <c r="Q1975">
        <f t="shared" si="241"/>
        <v>176.32</v>
      </c>
      <c r="R1975">
        <f t="shared" si="242"/>
        <v>554.4799999999999</v>
      </c>
      <c r="S1975">
        <f t="shared" si="243"/>
        <v>353.8</v>
      </c>
      <c r="T1975">
        <f t="shared" si="244"/>
        <v>75.399999999999991</v>
      </c>
      <c r="U1975">
        <f t="shared" si="245"/>
        <v>0</v>
      </c>
      <c r="V1975">
        <f t="shared" si="246"/>
        <v>1160</v>
      </c>
      <c r="W1975">
        <f t="shared" si="247"/>
        <v>1160</v>
      </c>
      <c r="X1975" t="str">
        <f t="shared" si="248"/>
        <v>Yes</v>
      </c>
    </row>
    <row r="1976" spans="1:24">
      <c r="A1976" s="5" t="s">
        <v>168</v>
      </c>
      <c r="B1976" s="5" t="s">
        <v>169</v>
      </c>
      <c r="C1976" s="5">
        <v>560</v>
      </c>
      <c r="D1976" s="7" t="s">
        <v>20</v>
      </c>
      <c r="E1976" s="5">
        <v>6</v>
      </c>
      <c r="F1976" s="5" t="s">
        <v>99</v>
      </c>
      <c r="G1976" s="5" t="s">
        <v>0</v>
      </c>
      <c r="H1976" s="5" t="s">
        <v>22</v>
      </c>
      <c r="I1976" s="5" t="s">
        <v>22</v>
      </c>
      <c r="J1976" s="5" t="s">
        <v>24</v>
      </c>
      <c r="K1976" s="6">
        <v>11.6</v>
      </c>
      <c r="L1976" s="8">
        <v>0</v>
      </c>
      <c r="M1976" s="8">
        <v>0</v>
      </c>
      <c r="N1976" s="8">
        <v>60</v>
      </c>
      <c r="O1976" s="8">
        <v>40</v>
      </c>
      <c r="P1976" s="8">
        <v>0</v>
      </c>
      <c r="Q1976">
        <f t="shared" si="241"/>
        <v>0</v>
      </c>
      <c r="R1976">
        <f t="shared" si="242"/>
        <v>0</v>
      </c>
      <c r="S1976">
        <f t="shared" si="243"/>
        <v>696</v>
      </c>
      <c r="T1976">
        <f t="shared" si="244"/>
        <v>464</v>
      </c>
      <c r="U1976">
        <f t="shared" si="245"/>
        <v>0</v>
      </c>
      <c r="V1976">
        <f t="shared" si="246"/>
        <v>1160</v>
      </c>
      <c r="W1976">
        <f t="shared" si="247"/>
        <v>1160</v>
      </c>
      <c r="X1976" t="str">
        <f t="shared" si="248"/>
        <v>Yes</v>
      </c>
    </row>
    <row r="1977" spans="1:24">
      <c r="A1977" s="5" t="s">
        <v>168</v>
      </c>
      <c r="B1977" s="5" t="s">
        <v>169</v>
      </c>
      <c r="C1977" s="5">
        <v>560</v>
      </c>
      <c r="D1977" s="7" t="s">
        <v>20</v>
      </c>
      <c r="E1977" s="5">
        <v>6</v>
      </c>
      <c r="F1977" s="5" t="s">
        <v>99</v>
      </c>
      <c r="G1977" s="5" t="s">
        <v>0</v>
      </c>
      <c r="H1977" s="5" t="s">
        <v>22</v>
      </c>
      <c r="I1977" s="5" t="s">
        <v>22</v>
      </c>
      <c r="J1977" s="5" t="s">
        <v>25</v>
      </c>
      <c r="K1977" s="6">
        <v>11.6</v>
      </c>
      <c r="L1977" s="8">
        <v>0</v>
      </c>
      <c r="M1977" s="8">
        <v>25</v>
      </c>
      <c r="N1977" s="8">
        <v>62.5</v>
      </c>
      <c r="O1977" s="8">
        <v>12.5</v>
      </c>
      <c r="P1977" s="8">
        <v>0</v>
      </c>
      <c r="Q1977">
        <f t="shared" si="241"/>
        <v>0</v>
      </c>
      <c r="R1977">
        <f t="shared" si="242"/>
        <v>290</v>
      </c>
      <c r="S1977">
        <f t="shared" si="243"/>
        <v>725</v>
      </c>
      <c r="T1977">
        <f t="shared" si="244"/>
        <v>145</v>
      </c>
      <c r="U1977">
        <f t="shared" si="245"/>
        <v>0</v>
      </c>
      <c r="V1977">
        <f t="shared" si="246"/>
        <v>1160</v>
      </c>
      <c r="W1977">
        <f t="shared" si="247"/>
        <v>1160</v>
      </c>
      <c r="X1977" t="str">
        <f t="shared" si="248"/>
        <v>Yes</v>
      </c>
    </row>
    <row r="1978" spans="1:24">
      <c r="A1978" s="5" t="s">
        <v>168</v>
      </c>
      <c r="B1978" s="5" t="s">
        <v>169</v>
      </c>
      <c r="C1978" s="5">
        <v>560</v>
      </c>
      <c r="D1978" s="7" t="s">
        <v>20</v>
      </c>
      <c r="E1978" s="5">
        <v>6</v>
      </c>
      <c r="F1978" s="5" t="s">
        <v>99</v>
      </c>
      <c r="G1978" s="5" t="s">
        <v>0</v>
      </c>
      <c r="H1978" s="5" t="s">
        <v>22</v>
      </c>
      <c r="I1978" s="5" t="s">
        <v>22</v>
      </c>
      <c r="J1978" s="5" t="s">
        <v>26</v>
      </c>
      <c r="K1978" s="6">
        <v>11.6</v>
      </c>
      <c r="L1978" s="10">
        <v>10</v>
      </c>
      <c r="M1978" s="10">
        <v>35</v>
      </c>
      <c r="N1978" s="10">
        <v>41</v>
      </c>
      <c r="O1978" s="10">
        <v>14</v>
      </c>
      <c r="P1978" s="10">
        <v>0</v>
      </c>
      <c r="Q1978">
        <f t="shared" si="241"/>
        <v>116</v>
      </c>
      <c r="R1978">
        <f t="shared" si="242"/>
        <v>406</v>
      </c>
      <c r="S1978">
        <f t="shared" si="243"/>
        <v>475.59999999999997</v>
      </c>
      <c r="T1978">
        <f t="shared" si="244"/>
        <v>162.4</v>
      </c>
      <c r="U1978">
        <f t="shared" si="245"/>
        <v>0</v>
      </c>
      <c r="V1978">
        <f t="shared" si="246"/>
        <v>1160</v>
      </c>
      <c r="W1978">
        <f t="shared" si="247"/>
        <v>1160</v>
      </c>
      <c r="X1978" t="str">
        <f t="shared" si="248"/>
        <v>Yes</v>
      </c>
    </row>
    <row r="1979" spans="1:24">
      <c r="A1979" s="5" t="s">
        <v>168</v>
      </c>
      <c r="B1979" s="5" t="s">
        <v>169</v>
      </c>
      <c r="C1979" s="5">
        <v>560</v>
      </c>
      <c r="D1979" s="7" t="s">
        <v>29</v>
      </c>
      <c r="E1979" s="5">
        <v>9</v>
      </c>
      <c r="F1979" s="5" t="s">
        <v>53</v>
      </c>
      <c r="G1979" s="5" t="s">
        <v>0</v>
      </c>
      <c r="H1979" s="5" t="s">
        <v>22</v>
      </c>
      <c r="I1979" s="5" t="s">
        <v>22</v>
      </c>
      <c r="J1979" s="5" t="s">
        <v>23</v>
      </c>
      <c r="K1979" s="6">
        <v>33</v>
      </c>
      <c r="L1979" s="8">
        <v>8.5</v>
      </c>
      <c r="M1979" s="8">
        <v>61.5</v>
      </c>
      <c r="N1979" s="8">
        <v>28.5</v>
      </c>
      <c r="O1979" s="8">
        <v>0.7</v>
      </c>
      <c r="P1979" s="8">
        <v>0.8</v>
      </c>
      <c r="Q1979">
        <f t="shared" si="241"/>
        <v>280.5</v>
      </c>
      <c r="R1979">
        <f t="shared" si="242"/>
        <v>2029.5</v>
      </c>
      <c r="S1979">
        <f t="shared" si="243"/>
        <v>940.5</v>
      </c>
      <c r="T1979">
        <f t="shared" si="244"/>
        <v>23.099999999999998</v>
      </c>
      <c r="U1979">
        <f t="shared" si="245"/>
        <v>26.400000000000002</v>
      </c>
      <c r="V1979">
        <f t="shared" si="246"/>
        <v>3300</v>
      </c>
      <c r="W1979">
        <f t="shared" si="247"/>
        <v>3300</v>
      </c>
      <c r="X1979" t="str">
        <f t="shared" si="248"/>
        <v>Yes</v>
      </c>
    </row>
    <row r="1980" spans="1:24">
      <c r="A1980" s="5" t="s">
        <v>168</v>
      </c>
      <c r="B1980" s="5" t="s">
        <v>169</v>
      </c>
      <c r="C1980" s="5">
        <v>560</v>
      </c>
      <c r="D1980" s="7" t="s">
        <v>29</v>
      </c>
      <c r="E1980" s="5">
        <v>9</v>
      </c>
      <c r="F1980" s="5" t="s">
        <v>53</v>
      </c>
      <c r="G1980" s="5" t="s">
        <v>0</v>
      </c>
      <c r="H1980" s="5" t="s">
        <v>22</v>
      </c>
      <c r="I1980" s="5" t="s">
        <v>22</v>
      </c>
      <c r="J1980" s="5" t="s">
        <v>24</v>
      </c>
      <c r="K1980" s="6">
        <v>33</v>
      </c>
      <c r="L1980" s="8">
        <v>0</v>
      </c>
      <c r="M1980" s="8">
        <v>40</v>
      </c>
      <c r="N1980" s="8">
        <v>60</v>
      </c>
      <c r="O1980" s="8">
        <v>0</v>
      </c>
      <c r="P1980" s="8">
        <v>0</v>
      </c>
      <c r="Q1980">
        <f t="shared" si="241"/>
        <v>0</v>
      </c>
      <c r="R1980">
        <f t="shared" si="242"/>
        <v>1320</v>
      </c>
      <c r="S1980">
        <f t="shared" si="243"/>
        <v>1980</v>
      </c>
      <c r="T1980">
        <f t="shared" si="244"/>
        <v>0</v>
      </c>
      <c r="U1980">
        <f t="shared" si="245"/>
        <v>0</v>
      </c>
      <c r="V1980">
        <f t="shared" si="246"/>
        <v>3300</v>
      </c>
      <c r="W1980">
        <f t="shared" si="247"/>
        <v>3300</v>
      </c>
      <c r="X1980" t="str">
        <f t="shared" si="248"/>
        <v>Yes</v>
      </c>
    </row>
    <row r="1981" spans="1:24">
      <c r="A1981" s="5" t="s">
        <v>168</v>
      </c>
      <c r="B1981" s="5" t="s">
        <v>169</v>
      </c>
      <c r="C1981" s="5">
        <v>560</v>
      </c>
      <c r="D1981" s="7" t="s">
        <v>29</v>
      </c>
      <c r="E1981" s="5">
        <v>9</v>
      </c>
      <c r="F1981" s="5" t="s">
        <v>53</v>
      </c>
      <c r="G1981" s="5" t="s">
        <v>0</v>
      </c>
      <c r="H1981" s="5" t="s">
        <v>22</v>
      </c>
      <c r="I1981" s="5" t="s">
        <v>22</v>
      </c>
      <c r="J1981" s="5" t="s">
        <v>25</v>
      </c>
      <c r="K1981" s="6">
        <v>33</v>
      </c>
      <c r="L1981" s="8">
        <v>10</v>
      </c>
      <c r="M1981" s="8">
        <v>65</v>
      </c>
      <c r="N1981" s="8">
        <v>25</v>
      </c>
      <c r="O1981" s="8">
        <v>0</v>
      </c>
      <c r="P1981" s="8">
        <v>0</v>
      </c>
      <c r="Q1981">
        <f t="shared" si="241"/>
        <v>330</v>
      </c>
      <c r="R1981">
        <f t="shared" si="242"/>
        <v>2145</v>
      </c>
      <c r="S1981">
        <f t="shared" si="243"/>
        <v>825</v>
      </c>
      <c r="T1981">
        <f t="shared" si="244"/>
        <v>0</v>
      </c>
      <c r="U1981">
        <f t="shared" si="245"/>
        <v>0</v>
      </c>
      <c r="V1981">
        <f t="shared" si="246"/>
        <v>3300</v>
      </c>
      <c r="W1981">
        <f t="shared" si="247"/>
        <v>3300</v>
      </c>
      <c r="X1981" t="str">
        <f t="shared" si="248"/>
        <v>Yes</v>
      </c>
    </row>
    <row r="1982" spans="1:24">
      <c r="A1982" s="5" t="s">
        <v>168</v>
      </c>
      <c r="B1982" s="5" t="s">
        <v>169</v>
      </c>
      <c r="C1982" s="5">
        <v>560</v>
      </c>
      <c r="D1982" s="7" t="s">
        <v>29</v>
      </c>
      <c r="E1982" s="5">
        <v>9</v>
      </c>
      <c r="F1982" s="5" t="s">
        <v>53</v>
      </c>
      <c r="G1982" s="5" t="s">
        <v>0</v>
      </c>
      <c r="H1982" s="5" t="s">
        <v>22</v>
      </c>
      <c r="I1982" s="5" t="s">
        <v>22</v>
      </c>
      <c r="J1982" s="5" t="s">
        <v>26</v>
      </c>
      <c r="K1982" s="6">
        <v>33</v>
      </c>
      <c r="L1982" s="10">
        <v>7</v>
      </c>
      <c r="M1982" s="10">
        <v>58</v>
      </c>
      <c r="N1982" s="10">
        <v>34</v>
      </c>
      <c r="O1982" s="10">
        <v>0</v>
      </c>
      <c r="P1982" s="10">
        <v>1</v>
      </c>
      <c r="Q1982">
        <f t="shared" si="241"/>
        <v>231</v>
      </c>
      <c r="R1982">
        <f t="shared" si="242"/>
        <v>1914</v>
      </c>
      <c r="S1982">
        <f t="shared" si="243"/>
        <v>1122</v>
      </c>
      <c r="T1982">
        <f t="shared" si="244"/>
        <v>0</v>
      </c>
      <c r="U1982">
        <f t="shared" si="245"/>
        <v>33</v>
      </c>
      <c r="V1982">
        <f t="shared" si="246"/>
        <v>3300</v>
      </c>
      <c r="W1982">
        <f t="shared" si="247"/>
        <v>3300</v>
      </c>
      <c r="X1982" t="str">
        <f t="shared" si="248"/>
        <v>Yes</v>
      </c>
    </row>
    <row r="1983" spans="1:24">
      <c r="A1983" s="5" t="s">
        <v>168</v>
      </c>
      <c r="B1983" s="5" t="s">
        <v>169</v>
      </c>
      <c r="C1983" s="5">
        <v>560</v>
      </c>
      <c r="D1983" s="7" t="s">
        <v>29</v>
      </c>
      <c r="E1983" s="5">
        <v>11</v>
      </c>
      <c r="F1983" s="5" t="s">
        <v>46</v>
      </c>
      <c r="G1983" s="5" t="s">
        <v>0</v>
      </c>
      <c r="H1983" s="5" t="s">
        <v>22</v>
      </c>
      <c r="I1983" s="5" t="s">
        <v>22</v>
      </c>
      <c r="J1983" s="5" t="s">
        <v>23</v>
      </c>
      <c r="K1983" s="6">
        <v>27.4</v>
      </c>
      <c r="L1983" s="8">
        <v>9.1999999999999993</v>
      </c>
      <c r="M1983" s="8">
        <v>40.299999999999997</v>
      </c>
      <c r="N1983" s="8">
        <v>41.3</v>
      </c>
      <c r="O1983" s="8">
        <v>8.3000000000000007</v>
      </c>
      <c r="P1983" s="8">
        <v>0.9</v>
      </c>
      <c r="Q1983">
        <f t="shared" si="241"/>
        <v>252.07999999999996</v>
      </c>
      <c r="R1983">
        <f t="shared" si="242"/>
        <v>1104.2199999999998</v>
      </c>
      <c r="S1983">
        <f t="shared" si="243"/>
        <v>1131.6199999999999</v>
      </c>
      <c r="T1983">
        <f t="shared" si="244"/>
        <v>227.42000000000002</v>
      </c>
      <c r="U1983">
        <f t="shared" si="245"/>
        <v>24.66</v>
      </c>
      <c r="V1983">
        <f t="shared" si="246"/>
        <v>2739.9999999999995</v>
      </c>
      <c r="W1983">
        <f t="shared" si="247"/>
        <v>2740</v>
      </c>
      <c r="X1983" t="str">
        <f t="shared" si="248"/>
        <v>Yes</v>
      </c>
    </row>
    <row r="1984" spans="1:24">
      <c r="A1984" s="5" t="s">
        <v>168</v>
      </c>
      <c r="B1984" s="5" t="s">
        <v>169</v>
      </c>
      <c r="C1984" s="5">
        <v>560</v>
      </c>
      <c r="D1984" s="7" t="s">
        <v>29</v>
      </c>
      <c r="E1984" s="5">
        <v>11</v>
      </c>
      <c r="F1984" s="5" t="s">
        <v>46</v>
      </c>
      <c r="G1984" s="5" t="s">
        <v>0</v>
      </c>
      <c r="H1984" s="5" t="s">
        <v>22</v>
      </c>
      <c r="I1984" s="5" t="s">
        <v>22</v>
      </c>
      <c r="J1984" s="5" t="s">
        <v>24</v>
      </c>
      <c r="K1984" s="6">
        <v>27.4</v>
      </c>
      <c r="L1984" s="8">
        <v>10</v>
      </c>
      <c r="M1984" s="8">
        <v>40</v>
      </c>
      <c r="N1984" s="8">
        <v>30</v>
      </c>
      <c r="O1984" s="8">
        <v>20</v>
      </c>
      <c r="P1984" s="8">
        <v>0</v>
      </c>
      <c r="Q1984">
        <f t="shared" si="241"/>
        <v>274</v>
      </c>
      <c r="R1984">
        <f t="shared" si="242"/>
        <v>1096</v>
      </c>
      <c r="S1984">
        <f t="shared" si="243"/>
        <v>822</v>
      </c>
      <c r="T1984">
        <f t="shared" si="244"/>
        <v>548</v>
      </c>
      <c r="U1984">
        <f t="shared" si="245"/>
        <v>0</v>
      </c>
      <c r="V1984">
        <f t="shared" si="246"/>
        <v>2740</v>
      </c>
      <c r="W1984">
        <f t="shared" si="247"/>
        <v>2740</v>
      </c>
      <c r="X1984" t="str">
        <f t="shared" si="248"/>
        <v>Yes</v>
      </c>
    </row>
    <row r="1985" spans="1:24">
      <c r="A1985" s="5" t="s">
        <v>168</v>
      </c>
      <c r="B1985" s="5" t="s">
        <v>169</v>
      </c>
      <c r="C1985" s="5">
        <v>560</v>
      </c>
      <c r="D1985" s="7" t="s">
        <v>29</v>
      </c>
      <c r="E1985" s="5">
        <v>11</v>
      </c>
      <c r="F1985" s="5" t="s">
        <v>46</v>
      </c>
      <c r="G1985" s="5" t="s">
        <v>0</v>
      </c>
      <c r="H1985" s="5" t="s">
        <v>22</v>
      </c>
      <c r="I1985" s="5" t="s">
        <v>22</v>
      </c>
      <c r="J1985" s="5" t="s">
        <v>25</v>
      </c>
      <c r="K1985" s="6">
        <v>27.4</v>
      </c>
      <c r="L1985" s="8">
        <v>0</v>
      </c>
      <c r="M1985" s="8">
        <v>25</v>
      </c>
      <c r="N1985" s="8">
        <v>75</v>
      </c>
      <c r="O1985" s="8">
        <v>0</v>
      </c>
      <c r="P1985" s="8">
        <v>0</v>
      </c>
      <c r="Q1985">
        <f t="shared" si="241"/>
        <v>0</v>
      </c>
      <c r="R1985">
        <f t="shared" si="242"/>
        <v>685</v>
      </c>
      <c r="S1985">
        <f t="shared" si="243"/>
        <v>2055</v>
      </c>
      <c r="T1985">
        <f t="shared" si="244"/>
        <v>0</v>
      </c>
      <c r="U1985">
        <f t="shared" si="245"/>
        <v>0</v>
      </c>
      <c r="V1985">
        <f t="shared" si="246"/>
        <v>2740</v>
      </c>
      <c r="W1985">
        <f t="shared" si="247"/>
        <v>2740</v>
      </c>
      <c r="X1985" t="str">
        <f t="shared" si="248"/>
        <v>Yes</v>
      </c>
    </row>
    <row r="1986" spans="1:24">
      <c r="A1986" s="5" t="s">
        <v>168</v>
      </c>
      <c r="B1986" s="5" t="s">
        <v>169</v>
      </c>
      <c r="C1986" s="5">
        <v>560</v>
      </c>
      <c r="D1986" s="7" t="s">
        <v>29</v>
      </c>
      <c r="E1986" s="5">
        <v>11</v>
      </c>
      <c r="F1986" s="5" t="s">
        <v>46</v>
      </c>
      <c r="G1986" s="5" t="s">
        <v>0</v>
      </c>
      <c r="H1986" s="5" t="s">
        <v>22</v>
      </c>
      <c r="I1986" s="5" t="s">
        <v>22</v>
      </c>
      <c r="J1986" s="5" t="s">
        <v>26</v>
      </c>
      <c r="K1986" s="6">
        <v>27.4</v>
      </c>
      <c r="L1986" s="10">
        <v>8</v>
      </c>
      <c r="M1986" s="10">
        <v>38</v>
      </c>
      <c r="N1986" s="10">
        <v>44</v>
      </c>
      <c r="O1986" s="10">
        <v>9</v>
      </c>
      <c r="P1986" s="10">
        <v>1</v>
      </c>
      <c r="Q1986">
        <f t="shared" si="241"/>
        <v>219.2</v>
      </c>
      <c r="R1986">
        <f t="shared" si="242"/>
        <v>1041.2</v>
      </c>
      <c r="S1986">
        <f t="shared" si="243"/>
        <v>1205.5999999999999</v>
      </c>
      <c r="T1986">
        <f t="shared" si="244"/>
        <v>246.6</v>
      </c>
      <c r="U1986">
        <f t="shared" si="245"/>
        <v>27.4</v>
      </c>
      <c r="V1986">
        <f t="shared" si="246"/>
        <v>2740</v>
      </c>
      <c r="W1986">
        <f t="shared" si="247"/>
        <v>2740</v>
      </c>
      <c r="X1986" t="str">
        <f t="shared" si="248"/>
        <v>Yes</v>
      </c>
    </row>
    <row r="1987" spans="1:24">
      <c r="A1987" s="5" t="s">
        <v>168</v>
      </c>
      <c r="B1987" s="5" t="s">
        <v>169</v>
      </c>
      <c r="C1987" s="5">
        <v>560</v>
      </c>
      <c r="D1987" s="7" t="s">
        <v>29</v>
      </c>
      <c r="E1987" s="5">
        <v>15</v>
      </c>
      <c r="F1987" s="5" t="s">
        <v>30</v>
      </c>
      <c r="G1987" s="5" t="s">
        <v>0</v>
      </c>
      <c r="H1987" s="5" t="s">
        <v>22</v>
      </c>
      <c r="I1987" s="5" t="s">
        <v>22</v>
      </c>
      <c r="J1987" s="5" t="s">
        <v>23</v>
      </c>
      <c r="K1987" s="6">
        <v>14.8</v>
      </c>
      <c r="L1987" s="8">
        <v>0</v>
      </c>
      <c r="M1987" s="8">
        <v>81.8</v>
      </c>
      <c r="N1987" s="8">
        <v>15.9</v>
      </c>
      <c r="O1987" s="8">
        <v>2.2999999999999998</v>
      </c>
      <c r="P1987" s="8">
        <v>0</v>
      </c>
      <c r="Q1987">
        <f t="shared" si="241"/>
        <v>0</v>
      </c>
      <c r="R1987">
        <f t="shared" si="242"/>
        <v>1210.6400000000001</v>
      </c>
      <c r="S1987">
        <f t="shared" si="243"/>
        <v>235.32000000000002</v>
      </c>
      <c r="T1987">
        <f t="shared" si="244"/>
        <v>34.04</v>
      </c>
      <c r="U1987">
        <f t="shared" si="245"/>
        <v>0</v>
      </c>
      <c r="V1987">
        <f t="shared" si="246"/>
        <v>1480</v>
      </c>
      <c r="W1987">
        <f t="shared" si="247"/>
        <v>1480</v>
      </c>
      <c r="X1987" t="str">
        <f t="shared" si="248"/>
        <v>Yes</v>
      </c>
    </row>
    <row r="1988" spans="1:24">
      <c r="A1988" s="5" t="s">
        <v>168</v>
      </c>
      <c r="B1988" s="5" t="s">
        <v>169</v>
      </c>
      <c r="C1988" s="5">
        <v>560</v>
      </c>
      <c r="D1988" s="7" t="s">
        <v>29</v>
      </c>
      <c r="E1988" s="5">
        <v>15</v>
      </c>
      <c r="F1988" s="5" t="s">
        <v>30</v>
      </c>
      <c r="G1988" s="5" t="s">
        <v>0</v>
      </c>
      <c r="H1988" s="5" t="s">
        <v>22</v>
      </c>
      <c r="I1988" s="5" t="s">
        <v>22</v>
      </c>
      <c r="J1988" s="5" t="s">
        <v>24</v>
      </c>
      <c r="K1988" s="6">
        <v>14.8</v>
      </c>
      <c r="L1988" s="8">
        <v>0</v>
      </c>
      <c r="M1988" s="8">
        <v>10</v>
      </c>
      <c r="N1988" s="8">
        <v>70</v>
      </c>
      <c r="O1988" s="8">
        <v>20</v>
      </c>
      <c r="P1988" s="8">
        <v>0</v>
      </c>
      <c r="Q1988">
        <f t="shared" ref="Q1988:Q2051" si="249">L1988*$K1988</f>
        <v>0</v>
      </c>
      <c r="R1988">
        <f t="shared" ref="R1988:R2051" si="250">M1988*$K1988</f>
        <v>148</v>
      </c>
      <c r="S1988">
        <f t="shared" ref="S1988:S2051" si="251">N1988*$K1988</f>
        <v>1036</v>
      </c>
      <c r="T1988">
        <f t="shared" ref="T1988:T2051" si="252">O1988*$K1988</f>
        <v>296</v>
      </c>
      <c r="U1988">
        <f t="shared" ref="U1988:U2051" si="253">P1988*$K1988</f>
        <v>0</v>
      </c>
      <c r="V1988">
        <f t="shared" ref="V1988:V2051" si="254">SUM(Q1988:U1988)</f>
        <v>1480</v>
      </c>
      <c r="W1988">
        <f t="shared" ref="W1988:W2051" si="255">K1988*100</f>
        <v>1480</v>
      </c>
      <c r="X1988" t="str">
        <f t="shared" ref="X1988:X2051" si="256">IF(V1988=W1988,"Yes","No")</f>
        <v>Yes</v>
      </c>
    </row>
    <row r="1989" spans="1:24">
      <c r="A1989" s="5" t="s">
        <v>168</v>
      </c>
      <c r="B1989" s="5" t="s">
        <v>169</v>
      </c>
      <c r="C1989" s="5">
        <v>560</v>
      </c>
      <c r="D1989" s="7" t="s">
        <v>29</v>
      </c>
      <c r="E1989" s="5">
        <v>15</v>
      </c>
      <c r="F1989" s="5" t="s">
        <v>30</v>
      </c>
      <c r="G1989" s="5" t="s">
        <v>0</v>
      </c>
      <c r="H1989" s="5" t="s">
        <v>22</v>
      </c>
      <c r="I1989" s="5" t="s">
        <v>22</v>
      </c>
      <c r="J1989" s="5" t="s">
        <v>25</v>
      </c>
      <c r="K1989" s="6">
        <v>14.8</v>
      </c>
      <c r="L1989" s="8">
        <v>0</v>
      </c>
      <c r="M1989" s="8">
        <v>10</v>
      </c>
      <c r="N1989" s="8">
        <v>90</v>
      </c>
      <c r="O1989" s="8">
        <v>0</v>
      </c>
      <c r="P1989" s="8">
        <v>0</v>
      </c>
      <c r="Q1989">
        <f t="shared" si="249"/>
        <v>0</v>
      </c>
      <c r="R1989">
        <f t="shared" si="250"/>
        <v>148</v>
      </c>
      <c r="S1989">
        <f t="shared" si="251"/>
        <v>1332</v>
      </c>
      <c r="T1989">
        <f t="shared" si="252"/>
        <v>0</v>
      </c>
      <c r="U1989">
        <f t="shared" si="253"/>
        <v>0</v>
      </c>
      <c r="V1989">
        <f t="shared" si="254"/>
        <v>1480</v>
      </c>
      <c r="W1989">
        <f t="shared" si="255"/>
        <v>1480</v>
      </c>
      <c r="X1989" t="str">
        <f t="shared" si="256"/>
        <v>Yes</v>
      </c>
    </row>
    <row r="1990" spans="1:24">
      <c r="A1990" s="5" t="s">
        <v>168</v>
      </c>
      <c r="B1990" s="5" t="s">
        <v>169</v>
      </c>
      <c r="C1990" s="5">
        <v>560</v>
      </c>
      <c r="D1990" s="7" t="s">
        <v>29</v>
      </c>
      <c r="E1990" s="5">
        <v>15</v>
      </c>
      <c r="F1990" s="5" t="s">
        <v>30</v>
      </c>
      <c r="G1990" s="5" t="s">
        <v>0</v>
      </c>
      <c r="H1990" s="5" t="s">
        <v>22</v>
      </c>
      <c r="I1990" s="5" t="s">
        <v>22</v>
      </c>
      <c r="J1990" s="5" t="s">
        <v>26</v>
      </c>
      <c r="K1990" s="6">
        <v>14.8</v>
      </c>
      <c r="L1990" s="10">
        <v>0</v>
      </c>
      <c r="M1990" s="10">
        <v>57</v>
      </c>
      <c r="N1990" s="10">
        <v>38</v>
      </c>
      <c r="O1990" s="10">
        <v>5</v>
      </c>
      <c r="P1990" s="10">
        <v>0</v>
      </c>
      <c r="Q1990">
        <f t="shared" si="249"/>
        <v>0</v>
      </c>
      <c r="R1990">
        <f t="shared" si="250"/>
        <v>843.6</v>
      </c>
      <c r="S1990">
        <f t="shared" si="251"/>
        <v>562.4</v>
      </c>
      <c r="T1990">
        <f t="shared" si="252"/>
        <v>74</v>
      </c>
      <c r="U1990">
        <f t="shared" si="253"/>
        <v>0</v>
      </c>
      <c r="V1990">
        <f t="shared" si="254"/>
        <v>1480</v>
      </c>
      <c r="W1990">
        <f t="shared" si="255"/>
        <v>1480</v>
      </c>
      <c r="X1990" t="str">
        <f t="shared" si="256"/>
        <v>Yes</v>
      </c>
    </row>
    <row r="1991" spans="1:24">
      <c r="A1991" s="5" t="s">
        <v>168</v>
      </c>
      <c r="B1991" s="5" t="s">
        <v>169</v>
      </c>
      <c r="C1991" s="5">
        <v>560</v>
      </c>
      <c r="D1991" s="7" t="s">
        <v>31</v>
      </c>
      <c r="E1991" s="5">
        <v>19</v>
      </c>
      <c r="F1991" s="5" t="s">
        <v>34</v>
      </c>
      <c r="G1991" s="5" t="s">
        <v>0</v>
      </c>
      <c r="H1991" s="5" t="s">
        <v>22</v>
      </c>
      <c r="I1991" s="5" t="s">
        <v>22</v>
      </c>
      <c r="J1991" s="5" t="s">
        <v>23</v>
      </c>
      <c r="K1991" s="6">
        <v>14.1</v>
      </c>
      <c r="L1991" s="8">
        <v>7.5</v>
      </c>
      <c r="M1991" s="8">
        <v>23.8</v>
      </c>
      <c r="N1991" s="8">
        <v>49.3</v>
      </c>
      <c r="O1991" s="8">
        <v>16.399999999999999</v>
      </c>
      <c r="P1991" s="8">
        <v>3</v>
      </c>
      <c r="Q1991">
        <f t="shared" si="249"/>
        <v>105.75</v>
      </c>
      <c r="R1991">
        <f t="shared" si="250"/>
        <v>335.58</v>
      </c>
      <c r="S1991">
        <f t="shared" si="251"/>
        <v>695.13</v>
      </c>
      <c r="T1991">
        <f t="shared" si="252"/>
        <v>231.23999999999998</v>
      </c>
      <c r="U1991">
        <f t="shared" si="253"/>
        <v>42.3</v>
      </c>
      <c r="V1991">
        <f t="shared" si="254"/>
        <v>1410</v>
      </c>
      <c r="W1991">
        <f t="shared" si="255"/>
        <v>1410</v>
      </c>
      <c r="X1991" t="str">
        <f t="shared" si="256"/>
        <v>Yes</v>
      </c>
    </row>
    <row r="1992" spans="1:24">
      <c r="A1992" s="5" t="s">
        <v>168</v>
      </c>
      <c r="B1992" s="5" t="s">
        <v>169</v>
      </c>
      <c r="C1992" s="5">
        <v>560</v>
      </c>
      <c r="D1992" s="7" t="s">
        <v>31</v>
      </c>
      <c r="E1992" s="5">
        <v>19</v>
      </c>
      <c r="F1992" s="5" t="s">
        <v>34</v>
      </c>
      <c r="G1992" s="5" t="s">
        <v>0</v>
      </c>
      <c r="H1992" s="5" t="s">
        <v>22</v>
      </c>
      <c r="I1992" s="5" t="s">
        <v>22</v>
      </c>
      <c r="J1992" s="5" t="s">
        <v>24</v>
      </c>
      <c r="K1992" s="6">
        <v>14.1</v>
      </c>
      <c r="L1992" s="8">
        <v>0</v>
      </c>
      <c r="M1992" s="8">
        <v>0</v>
      </c>
      <c r="N1992" s="8">
        <v>80</v>
      </c>
      <c r="O1992" s="8">
        <v>20</v>
      </c>
      <c r="P1992" s="8">
        <v>0</v>
      </c>
      <c r="Q1992">
        <f t="shared" si="249"/>
        <v>0</v>
      </c>
      <c r="R1992">
        <f t="shared" si="250"/>
        <v>0</v>
      </c>
      <c r="S1992">
        <f t="shared" si="251"/>
        <v>1128</v>
      </c>
      <c r="T1992">
        <f t="shared" si="252"/>
        <v>282</v>
      </c>
      <c r="U1992">
        <f t="shared" si="253"/>
        <v>0</v>
      </c>
      <c r="V1992">
        <f t="shared" si="254"/>
        <v>1410</v>
      </c>
      <c r="W1992">
        <f t="shared" si="255"/>
        <v>1410</v>
      </c>
      <c r="X1992" t="str">
        <f t="shared" si="256"/>
        <v>Yes</v>
      </c>
    </row>
    <row r="1993" spans="1:24">
      <c r="A1993" s="5" t="s">
        <v>168</v>
      </c>
      <c r="B1993" s="5" t="s">
        <v>169</v>
      </c>
      <c r="C1993" s="5">
        <v>560</v>
      </c>
      <c r="D1993" s="7" t="s">
        <v>31</v>
      </c>
      <c r="E1993" s="5">
        <v>19</v>
      </c>
      <c r="F1993" s="5" t="s">
        <v>34</v>
      </c>
      <c r="G1993" s="5" t="s">
        <v>0</v>
      </c>
      <c r="H1993" s="5" t="s">
        <v>22</v>
      </c>
      <c r="I1993" s="5" t="s">
        <v>22</v>
      </c>
      <c r="J1993" s="5" t="s">
        <v>25</v>
      </c>
      <c r="K1993" s="6">
        <v>14.1</v>
      </c>
      <c r="L1993" s="8">
        <v>0</v>
      </c>
      <c r="M1993" s="8">
        <v>0</v>
      </c>
      <c r="N1993" s="8">
        <v>87.5</v>
      </c>
      <c r="O1993" s="8">
        <v>12.5</v>
      </c>
      <c r="P1993" s="8">
        <v>0</v>
      </c>
      <c r="Q1993">
        <f t="shared" si="249"/>
        <v>0</v>
      </c>
      <c r="R1993">
        <f t="shared" si="250"/>
        <v>0</v>
      </c>
      <c r="S1993">
        <f t="shared" si="251"/>
        <v>1233.75</v>
      </c>
      <c r="T1993">
        <f t="shared" si="252"/>
        <v>176.25</v>
      </c>
      <c r="U1993">
        <f t="shared" si="253"/>
        <v>0</v>
      </c>
      <c r="V1993">
        <f t="shared" si="254"/>
        <v>1410</v>
      </c>
      <c r="W1993">
        <f t="shared" si="255"/>
        <v>1410</v>
      </c>
      <c r="X1993" t="str">
        <f t="shared" si="256"/>
        <v>Yes</v>
      </c>
    </row>
    <row r="1994" spans="1:24">
      <c r="A1994" s="5" t="s">
        <v>168</v>
      </c>
      <c r="B1994" s="5" t="s">
        <v>169</v>
      </c>
      <c r="C1994" s="5">
        <v>560</v>
      </c>
      <c r="D1994" s="7" t="s">
        <v>31</v>
      </c>
      <c r="E1994" s="5">
        <v>19</v>
      </c>
      <c r="F1994" s="5" t="s">
        <v>34</v>
      </c>
      <c r="G1994" s="5" t="s">
        <v>0</v>
      </c>
      <c r="H1994" s="5" t="s">
        <v>22</v>
      </c>
      <c r="I1994" s="5" t="s">
        <v>22</v>
      </c>
      <c r="J1994" s="5" t="s">
        <v>26</v>
      </c>
      <c r="K1994" s="6">
        <v>14.1</v>
      </c>
      <c r="L1994" s="10">
        <v>5</v>
      </c>
      <c r="M1994" s="10">
        <v>15</v>
      </c>
      <c r="N1994" s="10">
        <v>62</v>
      </c>
      <c r="O1994" s="10">
        <v>16</v>
      </c>
      <c r="P1994" s="10">
        <v>2</v>
      </c>
      <c r="Q1994">
        <f t="shared" si="249"/>
        <v>70.5</v>
      </c>
      <c r="R1994">
        <f t="shared" si="250"/>
        <v>211.5</v>
      </c>
      <c r="S1994">
        <f t="shared" si="251"/>
        <v>874.19999999999993</v>
      </c>
      <c r="T1994">
        <f t="shared" si="252"/>
        <v>225.6</v>
      </c>
      <c r="U1994">
        <f t="shared" si="253"/>
        <v>28.2</v>
      </c>
      <c r="V1994">
        <f t="shared" si="254"/>
        <v>1409.9999999999998</v>
      </c>
      <c r="W1994">
        <f t="shared" si="255"/>
        <v>1410</v>
      </c>
      <c r="X1994" t="str">
        <f t="shared" si="256"/>
        <v>Yes</v>
      </c>
    </row>
    <row r="1995" spans="1:24">
      <c r="A1995" s="5" t="s">
        <v>168</v>
      </c>
      <c r="B1995" s="5" t="s">
        <v>169</v>
      </c>
      <c r="C1995" s="5">
        <v>560</v>
      </c>
      <c r="D1995" s="7" t="s">
        <v>38</v>
      </c>
      <c r="E1995" s="5">
        <v>29</v>
      </c>
      <c r="F1995" s="5" t="s">
        <v>39</v>
      </c>
      <c r="G1995" s="5" t="s">
        <v>0</v>
      </c>
      <c r="H1995" s="5" t="s">
        <v>22</v>
      </c>
      <c r="I1995" s="5" t="s">
        <v>22</v>
      </c>
      <c r="J1995" s="5" t="s">
        <v>23</v>
      </c>
      <c r="K1995" s="6">
        <v>8</v>
      </c>
      <c r="L1995" s="8">
        <v>15.2</v>
      </c>
      <c r="M1995" s="8">
        <v>45.4</v>
      </c>
      <c r="N1995" s="8">
        <v>21.2</v>
      </c>
      <c r="O1995" s="8">
        <v>15.2</v>
      </c>
      <c r="P1995" s="8">
        <v>3</v>
      </c>
      <c r="Q1995">
        <f t="shared" si="249"/>
        <v>121.6</v>
      </c>
      <c r="R1995">
        <f t="shared" si="250"/>
        <v>363.2</v>
      </c>
      <c r="S1995">
        <f t="shared" si="251"/>
        <v>169.6</v>
      </c>
      <c r="T1995">
        <f t="shared" si="252"/>
        <v>121.6</v>
      </c>
      <c r="U1995">
        <f t="shared" si="253"/>
        <v>24</v>
      </c>
      <c r="V1995">
        <f t="shared" si="254"/>
        <v>800</v>
      </c>
      <c r="W1995">
        <f t="shared" si="255"/>
        <v>800</v>
      </c>
      <c r="X1995" t="str">
        <f t="shared" si="256"/>
        <v>Yes</v>
      </c>
    </row>
    <row r="1996" spans="1:24">
      <c r="A1996" s="5" t="s">
        <v>168</v>
      </c>
      <c r="B1996" s="5" t="s">
        <v>169</v>
      </c>
      <c r="C1996" s="5">
        <v>560</v>
      </c>
      <c r="D1996" s="7" t="s">
        <v>38</v>
      </c>
      <c r="E1996" s="5">
        <v>29</v>
      </c>
      <c r="F1996" s="5" t="s">
        <v>39</v>
      </c>
      <c r="G1996" s="5" t="s">
        <v>0</v>
      </c>
      <c r="H1996" s="5" t="s">
        <v>22</v>
      </c>
      <c r="I1996" s="5" t="s">
        <v>22</v>
      </c>
      <c r="J1996" s="5" t="s">
        <v>24</v>
      </c>
      <c r="K1996" s="6">
        <v>8</v>
      </c>
      <c r="L1996" s="8">
        <v>0</v>
      </c>
      <c r="M1996" s="8">
        <v>70</v>
      </c>
      <c r="N1996" s="8">
        <v>30</v>
      </c>
      <c r="O1996" s="8">
        <v>0</v>
      </c>
      <c r="P1996" s="8">
        <v>0</v>
      </c>
      <c r="Q1996">
        <f t="shared" si="249"/>
        <v>0</v>
      </c>
      <c r="R1996">
        <f t="shared" si="250"/>
        <v>560</v>
      </c>
      <c r="S1996">
        <f t="shared" si="251"/>
        <v>240</v>
      </c>
      <c r="T1996">
        <f t="shared" si="252"/>
        <v>0</v>
      </c>
      <c r="U1996">
        <f t="shared" si="253"/>
        <v>0</v>
      </c>
      <c r="V1996">
        <f t="shared" si="254"/>
        <v>800</v>
      </c>
      <c r="W1996">
        <f t="shared" si="255"/>
        <v>800</v>
      </c>
      <c r="X1996" t="str">
        <f t="shared" si="256"/>
        <v>Yes</v>
      </c>
    </row>
    <row r="1997" spans="1:24">
      <c r="A1997" s="5" t="s">
        <v>168</v>
      </c>
      <c r="B1997" s="5" t="s">
        <v>169</v>
      </c>
      <c r="C1997" s="5">
        <v>560</v>
      </c>
      <c r="D1997" s="7" t="s">
        <v>38</v>
      </c>
      <c r="E1997" s="5">
        <v>29</v>
      </c>
      <c r="F1997" s="5" t="s">
        <v>39</v>
      </c>
      <c r="G1997" s="5" t="s">
        <v>0</v>
      </c>
      <c r="H1997" s="5" t="s">
        <v>22</v>
      </c>
      <c r="I1997" s="5" t="s">
        <v>22</v>
      </c>
      <c r="J1997" s="5" t="s">
        <v>25</v>
      </c>
      <c r="K1997" s="6">
        <v>8</v>
      </c>
      <c r="L1997" s="8">
        <v>0</v>
      </c>
      <c r="M1997" s="8">
        <v>0</v>
      </c>
      <c r="N1997" s="8">
        <v>80</v>
      </c>
      <c r="O1997" s="8">
        <v>20</v>
      </c>
      <c r="P1997" s="8">
        <v>0</v>
      </c>
      <c r="Q1997">
        <f t="shared" si="249"/>
        <v>0</v>
      </c>
      <c r="R1997">
        <f t="shared" si="250"/>
        <v>0</v>
      </c>
      <c r="S1997">
        <f t="shared" si="251"/>
        <v>640</v>
      </c>
      <c r="T1997">
        <f t="shared" si="252"/>
        <v>160</v>
      </c>
      <c r="U1997">
        <f t="shared" si="253"/>
        <v>0</v>
      </c>
      <c r="V1997">
        <f t="shared" si="254"/>
        <v>800</v>
      </c>
      <c r="W1997">
        <f t="shared" si="255"/>
        <v>800</v>
      </c>
      <c r="X1997" t="str">
        <f t="shared" si="256"/>
        <v>Yes</v>
      </c>
    </row>
    <row r="1998" spans="1:24">
      <c r="A1998" s="5" t="s">
        <v>168</v>
      </c>
      <c r="B1998" s="5" t="s">
        <v>169</v>
      </c>
      <c r="C1998" s="5">
        <v>560</v>
      </c>
      <c r="D1998" s="7" t="s">
        <v>38</v>
      </c>
      <c r="E1998" s="5">
        <v>29</v>
      </c>
      <c r="F1998" s="5" t="s">
        <v>39</v>
      </c>
      <c r="G1998" s="5" t="s">
        <v>0</v>
      </c>
      <c r="H1998" s="5" t="s">
        <v>22</v>
      </c>
      <c r="I1998" s="5" t="s">
        <v>22</v>
      </c>
      <c r="J1998" s="5" t="s">
        <v>26</v>
      </c>
      <c r="K1998" s="6">
        <v>8</v>
      </c>
      <c r="L1998" s="10">
        <v>10</v>
      </c>
      <c r="M1998" s="10">
        <v>43</v>
      </c>
      <c r="N1998" s="10">
        <v>32</v>
      </c>
      <c r="O1998" s="10">
        <v>13</v>
      </c>
      <c r="P1998" s="10">
        <v>2</v>
      </c>
      <c r="Q1998">
        <f t="shared" si="249"/>
        <v>80</v>
      </c>
      <c r="R1998">
        <f t="shared" si="250"/>
        <v>344</v>
      </c>
      <c r="S1998">
        <f t="shared" si="251"/>
        <v>256</v>
      </c>
      <c r="T1998">
        <f t="shared" si="252"/>
        <v>104</v>
      </c>
      <c r="U1998">
        <f t="shared" si="253"/>
        <v>16</v>
      </c>
      <c r="V1998">
        <f t="shared" si="254"/>
        <v>800</v>
      </c>
      <c r="W1998">
        <f t="shared" si="255"/>
        <v>800</v>
      </c>
      <c r="X1998" t="str">
        <f t="shared" si="256"/>
        <v>Yes</v>
      </c>
    </row>
    <row r="1999" spans="1:24">
      <c r="A1999" s="5" t="s">
        <v>168</v>
      </c>
      <c r="B1999" s="5" t="s">
        <v>169</v>
      </c>
      <c r="C1999" s="5">
        <v>560</v>
      </c>
      <c r="D1999" s="7" t="s">
        <v>38</v>
      </c>
      <c r="E1999" s="5">
        <v>30</v>
      </c>
      <c r="F1999" s="5" t="s">
        <v>40</v>
      </c>
      <c r="G1999" s="5" t="s">
        <v>0</v>
      </c>
      <c r="H1999" s="5" t="s">
        <v>22</v>
      </c>
      <c r="I1999" s="5" t="s">
        <v>22</v>
      </c>
      <c r="J1999" s="5" t="s">
        <v>23</v>
      </c>
      <c r="K1999" s="6">
        <v>12</v>
      </c>
      <c r="L1999" s="8">
        <v>27.3</v>
      </c>
      <c r="M1999" s="8">
        <v>50</v>
      </c>
      <c r="N1999" s="8">
        <v>20.399999999999999</v>
      </c>
      <c r="O1999" s="8">
        <v>2.2999999999999998</v>
      </c>
      <c r="P1999" s="8">
        <v>0</v>
      </c>
      <c r="Q1999">
        <f t="shared" si="249"/>
        <v>327.60000000000002</v>
      </c>
      <c r="R1999">
        <f t="shared" si="250"/>
        <v>600</v>
      </c>
      <c r="S1999">
        <f t="shared" si="251"/>
        <v>244.79999999999998</v>
      </c>
      <c r="T1999">
        <f t="shared" si="252"/>
        <v>27.599999999999998</v>
      </c>
      <c r="U1999">
        <f t="shared" si="253"/>
        <v>0</v>
      </c>
      <c r="V1999">
        <f t="shared" si="254"/>
        <v>1200</v>
      </c>
      <c r="W1999">
        <f t="shared" si="255"/>
        <v>1200</v>
      </c>
      <c r="X1999" t="str">
        <f t="shared" si="256"/>
        <v>Yes</v>
      </c>
    </row>
    <row r="2000" spans="1:24">
      <c r="A2000" s="5" t="s">
        <v>168</v>
      </c>
      <c r="B2000" s="5" t="s">
        <v>169</v>
      </c>
      <c r="C2000" s="5">
        <v>560</v>
      </c>
      <c r="D2000" s="7" t="s">
        <v>38</v>
      </c>
      <c r="E2000" s="5">
        <v>30</v>
      </c>
      <c r="F2000" s="5" t="s">
        <v>40</v>
      </c>
      <c r="G2000" s="5" t="s">
        <v>0</v>
      </c>
      <c r="H2000" s="5" t="s">
        <v>22</v>
      </c>
      <c r="I2000" s="5" t="s">
        <v>22</v>
      </c>
      <c r="J2000" s="5" t="s">
        <v>24</v>
      </c>
      <c r="K2000" s="6">
        <v>12</v>
      </c>
      <c r="L2000" s="8">
        <v>100</v>
      </c>
      <c r="M2000" s="8">
        <v>0</v>
      </c>
      <c r="N2000" s="8">
        <v>0</v>
      </c>
      <c r="O2000" s="8">
        <v>0</v>
      </c>
      <c r="P2000" s="8">
        <v>0</v>
      </c>
      <c r="Q2000">
        <f t="shared" si="249"/>
        <v>1200</v>
      </c>
      <c r="R2000">
        <f t="shared" si="250"/>
        <v>0</v>
      </c>
      <c r="S2000">
        <f t="shared" si="251"/>
        <v>0</v>
      </c>
      <c r="T2000">
        <f t="shared" si="252"/>
        <v>0</v>
      </c>
      <c r="U2000">
        <f t="shared" si="253"/>
        <v>0</v>
      </c>
      <c r="V2000">
        <f t="shared" si="254"/>
        <v>1200</v>
      </c>
      <c r="W2000">
        <f t="shared" si="255"/>
        <v>1200</v>
      </c>
      <c r="X2000" t="str">
        <f t="shared" si="256"/>
        <v>Yes</v>
      </c>
    </row>
    <row r="2001" spans="1:24">
      <c r="A2001" s="5" t="s">
        <v>168</v>
      </c>
      <c r="B2001" s="5" t="s">
        <v>169</v>
      </c>
      <c r="C2001" s="5">
        <v>560</v>
      </c>
      <c r="D2001" s="7" t="s">
        <v>38</v>
      </c>
      <c r="E2001" s="5">
        <v>30</v>
      </c>
      <c r="F2001" s="5" t="s">
        <v>40</v>
      </c>
      <c r="G2001" s="5" t="s">
        <v>0</v>
      </c>
      <c r="H2001" s="5" t="s">
        <v>22</v>
      </c>
      <c r="I2001" s="5" t="s">
        <v>22</v>
      </c>
      <c r="J2001" s="5" t="s">
        <v>25</v>
      </c>
      <c r="K2001" s="6">
        <v>12</v>
      </c>
      <c r="L2001" s="8">
        <v>50</v>
      </c>
      <c r="M2001" s="8">
        <v>50</v>
      </c>
      <c r="N2001" s="8">
        <v>0</v>
      </c>
      <c r="O2001" s="8">
        <v>0</v>
      </c>
      <c r="P2001" s="8">
        <v>0</v>
      </c>
      <c r="Q2001">
        <f t="shared" si="249"/>
        <v>600</v>
      </c>
      <c r="R2001">
        <f t="shared" si="250"/>
        <v>600</v>
      </c>
      <c r="S2001">
        <f t="shared" si="251"/>
        <v>0</v>
      </c>
      <c r="T2001">
        <f t="shared" si="252"/>
        <v>0</v>
      </c>
      <c r="U2001">
        <f t="shared" si="253"/>
        <v>0</v>
      </c>
      <c r="V2001">
        <f t="shared" si="254"/>
        <v>1200</v>
      </c>
      <c r="W2001">
        <f t="shared" si="255"/>
        <v>1200</v>
      </c>
      <c r="X2001" t="str">
        <f t="shared" si="256"/>
        <v>Yes</v>
      </c>
    </row>
    <row r="2002" spans="1:24">
      <c r="A2002" s="5" t="s">
        <v>168</v>
      </c>
      <c r="B2002" s="5" t="s">
        <v>169</v>
      </c>
      <c r="C2002" s="5">
        <v>560</v>
      </c>
      <c r="D2002" s="7" t="s">
        <v>38</v>
      </c>
      <c r="E2002" s="5">
        <v>30</v>
      </c>
      <c r="F2002" s="5" t="s">
        <v>40</v>
      </c>
      <c r="G2002" s="5" t="s">
        <v>0</v>
      </c>
      <c r="H2002" s="5" t="s">
        <v>22</v>
      </c>
      <c r="I2002" s="5" t="s">
        <v>22</v>
      </c>
      <c r="J2002" s="5" t="s">
        <v>26</v>
      </c>
      <c r="K2002" s="6">
        <v>12</v>
      </c>
      <c r="L2002" s="10">
        <v>45</v>
      </c>
      <c r="M2002" s="10">
        <v>40</v>
      </c>
      <c r="N2002" s="10">
        <v>14</v>
      </c>
      <c r="O2002" s="10">
        <v>1</v>
      </c>
      <c r="P2002" s="10">
        <v>0</v>
      </c>
      <c r="Q2002">
        <f t="shared" si="249"/>
        <v>540</v>
      </c>
      <c r="R2002">
        <f t="shared" si="250"/>
        <v>480</v>
      </c>
      <c r="S2002">
        <f t="shared" si="251"/>
        <v>168</v>
      </c>
      <c r="T2002">
        <f t="shared" si="252"/>
        <v>12</v>
      </c>
      <c r="U2002">
        <f t="shared" si="253"/>
        <v>0</v>
      </c>
      <c r="V2002">
        <f t="shared" si="254"/>
        <v>1200</v>
      </c>
      <c r="W2002">
        <f t="shared" si="255"/>
        <v>1200</v>
      </c>
      <c r="X2002" t="str">
        <f t="shared" si="256"/>
        <v>Yes</v>
      </c>
    </row>
    <row r="2003" spans="1:24">
      <c r="A2003" s="5" t="s">
        <v>168</v>
      </c>
      <c r="B2003" s="5" t="s">
        <v>169</v>
      </c>
      <c r="C2003" s="5">
        <v>560</v>
      </c>
      <c r="D2003" s="7" t="s">
        <v>38</v>
      </c>
      <c r="E2003" s="5">
        <v>32</v>
      </c>
      <c r="F2003" s="5" t="s">
        <v>68</v>
      </c>
      <c r="G2003" s="5" t="s">
        <v>0</v>
      </c>
      <c r="H2003" s="5" t="s">
        <v>22</v>
      </c>
      <c r="I2003" s="5" t="s">
        <v>22</v>
      </c>
      <c r="J2003" s="5" t="s">
        <v>23</v>
      </c>
      <c r="K2003" s="6">
        <v>9.5</v>
      </c>
      <c r="L2003" s="8">
        <v>18.399999999999999</v>
      </c>
      <c r="M2003" s="8">
        <v>39.5</v>
      </c>
      <c r="N2003" s="8">
        <v>31.6</v>
      </c>
      <c r="O2003" s="8">
        <v>10.5</v>
      </c>
      <c r="P2003" s="8">
        <v>0</v>
      </c>
      <c r="Q2003">
        <f t="shared" si="249"/>
        <v>174.79999999999998</v>
      </c>
      <c r="R2003">
        <f t="shared" si="250"/>
        <v>375.25</v>
      </c>
      <c r="S2003">
        <f t="shared" si="251"/>
        <v>300.2</v>
      </c>
      <c r="T2003">
        <f t="shared" si="252"/>
        <v>99.75</v>
      </c>
      <c r="U2003">
        <f t="shared" si="253"/>
        <v>0</v>
      </c>
      <c r="V2003">
        <f t="shared" si="254"/>
        <v>950</v>
      </c>
      <c r="W2003">
        <f t="shared" si="255"/>
        <v>950</v>
      </c>
      <c r="X2003" t="str">
        <f t="shared" si="256"/>
        <v>Yes</v>
      </c>
    </row>
    <row r="2004" spans="1:24">
      <c r="A2004" s="5" t="s">
        <v>168</v>
      </c>
      <c r="B2004" s="5" t="s">
        <v>169</v>
      </c>
      <c r="C2004" s="5">
        <v>560</v>
      </c>
      <c r="D2004" s="7" t="s">
        <v>38</v>
      </c>
      <c r="E2004" s="5">
        <v>32</v>
      </c>
      <c r="F2004" s="5" t="s">
        <v>68</v>
      </c>
      <c r="G2004" s="5" t="s">
        <v>0</v>
      </c>
      <c r="H2004" s="5" t="s">
        <v>22</v>
      </c>
      <c r="I2004" s="5" t="s">
        <v>22</v>
      </c>
      <c r="J2004" s="5" t="s">
        <v>24</v>
      </c>
      <c r="K2004" s="6">
        <v>9.5</v>
      </c>
      <c r="L2004" s="8">
        <v>30</v>
      </c>
      <c r="M2004" s="8">
        <v>50</v>
      </c>
      <c r="N2004" s="8">
        <v>20</v>
      </c>
      <c r="O2004" s="8">
        <v>0</v>
      </c>
      <c r="P2004" s="8">
        <v>0</v>
      </c>
      <c r="Q2004">
        <f t="shared" si="249"/>
        <v>285</v>
      </c>
      <c r="R2004">
        <f t="shared" si="250"/>
        <v>475</v>
      </c>
      <c r="S2004">
        <f t="shared" si="251"/>
        <v>190</v>
      </c>
      <c r="T2004">
        <f t="shared" si="252"/>
        <v>0</v>
      </c>
      <c r="U2004">
        <f t="shared" si="253"/>
        <v>0</v>
      </c>
      <c r="V2004">
        <f t="shared" si="254"/>
        <v>950</v>
      </c>
      <c r="W2004">
        <f t="shared" si="255"/>
        <v>950</v>
      </c>
      <c r="X2004" t="str">
        <f t="shared" si="256"/>
        <v>Yes</v>
      </c>
    </row>
    <row r="2005" spans="1:24">
      <c r="A2005" s="5" t="s">
        <v>168</v>
      </c>
      <c r="B2005" s="5" t="s">
        <v>169</v>
      </c>
      <c r="C2005" s="5">
        <v>560</v>
      </c>
      <c r="D2005" s="7" t="s">
        <v>38</v>
      </c>
      <c r="E2005" s="5">
        <v>32</v>
      </c>
      <c r="F2005" s="5" t="s">
        <v>68</v>
      </c>
      <c r="G2005" s="5" t="s">
        <v>0</v>
      </c>
      <c r="H2005" s="5" t="s">
        <v>22</v>
      </c>
      <c r="I2005" s="5" t="s">
        <v>22</v>
      </c>
      <c r="J2005" s="5" t="s">
        <v>25</v>
      </c>
      <c r="K2005" s="6">
        <v>9.5</v>
      </c>
      <c r="L2005" s="8">
        <v>10</v>
      </c>
      <c r="M2005" s="8">
        <v>70</v>
      </c>
      <c r="N2005" s="8">
        <v>20</v>
      </c>
      <c r="O2005" s="8">
        <v>0</v>
      </c>
      <c r="P2005" s="8">
        <v>0</v>
      </c>
      <c r="Q2005">
        <f t="shared" si="249"/>
        <v>95</v>
      </c>
      <c r="R2005">
        <f t="shared" si="250"/>
        <v>665</v>
      </c>
      <c r="S2005">
        <f t="shared" si="251"/>
        <v>190</v>
      </c>
      <c r="T2005">
        <f t="shared" si="252"/>
        <v>0</v>
      </c>
      <c r="U2005">
        <f t="shared" si="253"/>
        <v>0</v>
      </c>
      <c r="V2005">
        <f t="shared" si="254"/>
        <v>950</v>
      </c>
      <c r="W2005">
        <f t="shared" si="255"/>
        <v>950</v>
      </c>
      <c r="X2005" t="str">
        <f t="shared" si="256"/>
        <v>Yes</v>
      </c>
    </row>
    <row r="2006" spans="1:24">
      <c r="A2006" s="5" t="s">
        <v>168</v>
      </c>
      <c r="B2006" s="5" t="s">
        <v>169</v>
      </c>
      <c r="C2006" s="5">
        <v>560</v>
      </c>
      <c r="D2006" s="7" t="s">
        <v>38</v>
      </c>
      <c r="E2006" s="5">
        <v>32</v>
      </c>
      <c r="F2006" s="5" t="s">
        <v>68</v>
      </c>
      <c r="G2006" s="5" t="s">
        <v>0</v>
      </c>
      <c r="H2006" s="5" t="s">
        <v>22</v>
      </c>
      <c r="I2006" s="5" t="s">
        <v>22</v>
      </c>
      <c r="J2006" s="5" t="s">
        <v>26</v>
      </c>
      <c r="K2006" s="6">
        <v>9.5</v>
      </c>
      <c r="L2006" s="10">
        <v>19</v>
      </c>
      <c r="M2006" s="10">
        <v>47</v>
      </c>
      <c r="N2006" s="10">
        <v>27</v>
      </c>
      <c r="O2006" s="10">
        <v>7</v>
      </c>
      <c r="P2006" s="10">
        <v>0</v>
      </c>
      <c r="Q2006">
        <f t="shared" si="249"/>
        <v>180.5</v>
      </c>
      <c r="R2006">
        <f t="shared" si="250"/>
        <v>446.5</v>
      </c>
      <c r="S2006">
        <f t="shared" si="251"/>
        <v>256.5</v>
      </c>
      <c r="T2006">
        <f t="shared" si="252"/>
        <v>66.5</v>
      </c>
      <c r="U2006">
        <f t="shared" si="253"/>
        <v>0</v>
      </c>
      <c r="V2006">
        <f t="shared" si="254"/>
        <v>950</v>
      </c>
      <c r="W2006">
        <f t="shared" si="255"/>
        <v>950</v>
      </c>
      <c r="X2006" t="str">
        <f t="shared" si="256"/>
        <v>Yes</v>
      </c>
    </row>
    <row r="2007" spans="1:24">
      <c r="A2007" s="5" t="s">
        <v>168</v>
      </c>
      <c r="B2007" s="5" t="s">
        <v>169</v>
      </c>
      <c r="C2007" s="5">
        <v>560</v>
      </c>
      <c r="D2007" s="7" t="s">
        <v>38</v>
      </c>
      <c r="E2007" s="5">
        <v>34</v>
      </c>
      <c r="F2007" s="5" t="s">
        <v>41</v>
      </c>
      <c r="G2007" s="5" t="s">
        <v>0</v>
      </c>
      <c r="H2007" s="5" t="s">
        <v>22</v>
      </c>
      <c r="I2007" s="5" t="s">
        <v>22</v>
      </c>
      <c r="J2007" s="5" t="s">
        <v>23</v>
      </c>
      <c r="K2007" s="6">
        <v>11.45</v>
      </c>
      <c r="L2007" s="8">
        <v>10.9</v>
      </c>
      <c r="M2007" s="8">
        <v>43.4</v>
      </c>
      <c r="N2007" s="8">
        <v>41.4</v>
      </c>
      <c r="O2007" s="8">
        <v>4.3</v>
      </c>
      <c r="P2007" s="8">
        <v>0</v>
      </c>
      <c r="Q2007">
        <f t="shared" si="249"/>
        <v>124.80499999999999</v>
      </c>
      <c r="R2007">
        <f t="shared" si="250"/>
        <v>496.92999999999995</v>
      </c>
      <c r="S2007">
        <f t="shared" si="251"/>
        <v>474.03</v>
      </c>
      <c r="T2007">
        <f t="shared" si="252"/>
        <v>49.234999999999992</v>
      </c>
      <c r="U2007">
        <f t="shared" si="253"/>
        <v>0</v>
      </c>
      <c r="V2007">
        <f t="shared" si="254"/>
        <v>1144.9999999999998</v>
      </c>
      <c r="W2007">
        <f t="shared" si="255"/>
        <v>1145</v>
      </c>
      <c r="X2007" t="str">
        <f t="shared" si="256"/>
        <v>Yes</v>
      </c>
    </row>
    <row r="2008" spans="1:24">
      <c r="A2008" s="5" t="s">
        <v>168</v>
      </c>
      <c r="B2008" s="5" t="s">
        <v>169</v>
      </c>
      <c r="C2008" s="5">
        <v>560</v>
      </c>
      <c r="D2008" s="7" t="s">
        <v>38</v>
      </c>
      <c r="E2008" s="5">
        <v>34</v>
      </c>
      <c r="F2008" s="5" t="s">
        <v>41</v>
      </c>
      <c r="G2008" s="5" t="s">
        <v>0</v>
      </c>
      <c r="H2008" s="5" t="s">
        <v>22</v>
      </c>
      <c r="I2008" s="5" t="s">
        <v>22</v>
      </c>
      <c r="J2008" s="5" t="s">
        <v>24</v>
      </c>
      <c r="K2008" s="6">
        <v>11.45</v>
      </c>
      <c r="L2008" s="8">
        <v>0</v>
      </c>
      <c r="M2008" s="8">
        <v>40</v>
      </c>
      <c r="N2008" s="8">
        <v>60</v>
      </c>
      <c r="O2008" s="8">
        <v>0</v>
      </c>
      <c r="P2008" s="8">
        <v>0</v>
      </c>
      <c r="Q2008">
        <f t="shared" si="249"/>
        <v>0</v>
      </c>
      <c r="R2008">
        <f t="shared" si="250"/>
        <v>458</v>
      </c>
      <c r="S2008">
        <f t="shared" si="251"/>
        <v>687</v>
      </c>
      <c r="T2008">
        <f t="shared" si="252"/>
        <v>0</v>
      </c>
      <c r="U2008">
        <f t="shared" si="253"/>
        <v>0</v>
      </c>
      <c r="V2008">
        <f t="shared" si="254"/>
        <v>1145</v>
      </c>
      <c r="W2008">
        <f t="shared" si="255"/>
        <v>1145</v>
      </c>
      <c r="X2008" t="str">
        <f t="shared" si="256"/>
        <v>Yes</v>
      </c>
    </row>
    <row r="2009" spans="1:24">
      <c r="A2009" s="5" t="s">
        <v>168</v>
      </c>
      <c r="B2009" s="5" t="s">
        <v>169</v>
      </c>
      <c r="C2009" s="5">
        <v>560</v>
      </c>
      <c r="D2009" s="7" t="s">
        <v>38</v>
      </c>
      <c r="E2009" s="5">
        <v>34</v>
      </c>
      <c r="F2009" s="5" t="s">
        <v>41</v>
      </c>
      <c r="G2009" s="5" t="s">
        <v>0</v>
      </c>
      <c r="H2009" s="5" t="s">
        <v>22</v>
      </c>
      <c r="I2009" s="5" t="s">
        <v>22</v>
      </c>
      <c r="J2009" s="5" t="s">
        <v>25</v>
      </c>
      <c r="K2009" s="6">
        <v>11.45</v>
      </c>
      <c r="L2009" s="8">
        <v>0</v>
      </c>
      <c r="M2009" s="8">
        <v>50</v>
      </c>
      <c r="N2009" s="8">
        <v>50</v>
      </c>
      <c r="O2009" s="8">
        <v>0</v>
      </c>
      <c r="P2009" s="8">
        <v>0</v>
      </c>
      <c r="Q2009">
        <f t="shared" si="249"/>
        <v>0</v>
      </c>
      <c r="R2009">
        <f t="shared" si="250"/>
        <v>572.5</v>
      </c>
      <c r="S2009">
        <f t="shared" si="251"/>
        <v>572.5</v>
      </c>
      <c r="T2009">
        <f t="shared" si="252"/>
        <v>0</v>
      </c>
      <c r="U2009">
        <f t="shared" si="253"/>
        <v>0</v>
      </c>
      <c r="V2009">
        <f t="shared" si="254"/>
        <v>1145</v>
      </c>
      <c r="W2009">
        <f t="shared" si="255"/>
        <v>1145</v>
      </c>
      <c r="X2009" t="str">
        <f t="shared" si="256"/>
        <v>Yes</v>
      </c>
    </row>
    <row r="2010" spans="1:24">
      <c r="A2010" s="5" t="s">
        <v>168</v>
      </c>
      <c r="B2010" s="5" t="s">
        <v>169</v>
      </c>
      <c r="C2010" s="5">
        <v>560</v>
      </c>
      <c r="D2010" s="7" t="s">
        <v>38</v>
      </c>
      <c r="E2010" s="5">
        <v>34</v>
      </c>
      <c r="F2010" s="5" t="s">
        <v>41</v>
      </c>
      <c r="G2010" s="5" t="s">
        <v>0</v>
      </c>
      <c r="H2010" s="5" t="s">
        <v>22</v>
      </c>
      <c r="I2010" s="5" t="s">
        <v>22</v>
      </c>
      <c r="J2010" s="5" t="s">
        <v>26</v>
      </c>
      <c r="K2010" s="6">
        <v>11.45</v>
      </c>
      <c r="L2010" s="10">
        <v>7</v>
      </c>
      <c r="M2010" s="10">
        <v>44</v>
      </c>
      <c r="N2010" s="10">
        <v>46</v>
      </c>
      <c r="O2010" s="10">
        <v>3</v>
      </c>
      <c r="P2010" s="10">
        <v>0</v>
      </c>
      <c r="Q2010">
        <f t="shared" si="249"/>
        <v>80.149999999999991</v>
      </c>
      <c r="R2010">
        <f t="shared" si="250"/>
        <v>503.79999999999995</v>
      </c>
      <c r="S2010">
        <f t="shared" si="251"/>
        <v>526.69999999999993</v>
      </c>
      <c r="T2010">
        <f t="shared" si="252"/>
        <v>34.349999999999994</v>
      </c>
      <c r="U2010">
        <f t="shared" si="253"/>
        <v>0</v>
      </c>
      <c r="V2010">
        <f t="shared" si="254"/>
        <v>1144.9999999999998</v>
      </c>
      <c r="W2010">
        <f t="shared" si="255"/>
        <v>1145</v>
      </c>
      <c r="X2010" t="str">
        <f t="shared" si="256"/>
        <v>Yes</v>
      </c>
    </row>
    <row r="2011" spans="1:24">
      <c r="A2011" s="5" t="s">
        <v>168</v>
      </c>
      <c r="B2011" s="5" t="s">
        <v>169</v>
      </c>
      <c r="C2011" s="5">
        <v>560</v>
      </c>
      <c r="D2011" s="7" t="s">
        <v>38</v>
      </c>
      <c r="E2011" s="5">
        <v>35</v>
      </c>
      <c r="F2011" s="5" t="s">
        <v>42</v>
      </c>
      <c r="G2011" s="5" t="s">
        <v>0</v>
      </c>
      <c r="H2011" s="5" t="s">
        <v>22</v>
      </c>
      <c r="I2011" s="5" t="s">
        <v>22</v>
      </c>
      <c r="J2011" s="5" t="s">
        <v>23</v>
      </c>
      <c r="K2011" s="6">
        <v>5.3</v>
      </c>
      <c r="L2011" s="8">
        <v>0</v>
      </c>
      <c r="M2011" s="8">
        <v>21.1</v>
      </c>
      <c r="N2011" s="8">
        <v>52.6</v>
      </c>
      <c r="O2011" s="8">
        <v>21</v>
      </c>
      <c r="P2011" s="8">
        <v>5.3</v>
      </c>
      <c r="Q2011">
        <f t="shared" si="249"/>
        <v>0</v>
      </c>
      <c r="R2011">
        <f t="shared" si="250"/>
        <v>111.83</v>
      </c>
      <c r="S2011">
        <f t="shared" si="251"/>
        <v>278.77999999999997</v>
      </c>
      <c r="T2011">
        <f t="shared" si="252"/>
        <v>111.3</v>
      </c>
      <c r="U2011">
        <f t="shared" si="253"/>
        <v>28.09</v>
      </c>
      <c r="V2011">
        <f t="shared" si="254"/>
        <v>530</v>
      </c>
      <c r="W2011">
        <f t="shared" si="255"/>
        <v>530</v>
      </c>
      <c r="X2011" t="str">
        <f t="shared" si="256"/>
        <v>Yes</v>
      </c>
    </row>
    <row r="2012" spans="1:24">
      <c r="A2012" s="5" t="s">
        <v>168</v>
      </c>
      <c r="B2012" s="5" t="s">
        <v>169</v>
      </c>
      <c r="C2012" s="5">
        <v>560</v>
      </c>
      <c r="D2012" s="7" t="s">
        <v>38</v>
      </c>
      <c r="E2012" s="5">
        <v>35</v>
      </c>
      <c r="F2012" s="5" t="s">
        <v>42</v>
      </c>
      <c r="G2012" s="5" t="s">
        <v>0</v>
      </c>
      <c r="H2012" s="5" t="s">
        <v>22</v>
      </c>
      <c r="I2012" s="5" t="s">
        <v>22</v>
      </c>
      <c r="J2012" s="5" t="s">
        <v>24</v>
      </c>
      <c r="K2012" s="6">
        <v>5.3</v>
      </c>
      <c r="L2012" s="8">
        <v>20</v>
      </c>
      <c r="M2012" s="8">
        <v>30</v>
      </c>
      <c r="N2012" s="8">
        <v>50</v>
      </c>
      <c r="O2012" s="8">
        <v>0</v>
      </c>
      <c r="P2012" s="8">
        <v>0</v>
      </c>
      <c r="Q2012">
        <f t="shared" si="249"/>
        <v>106</v>
      </c>
      <c r="R2012">
        <f t="shared" si="250"/>
        <v>159</v>
      </c>
      <c r="S2012">
        <f t="shared" si="251"/>
        <v>265</v>
      </c>
      <c r="T2012">
        <f t="shared" si="252"/>
        <v>0</v>
      </c>
      <c r="U2012">
        <f t="shared" si="253"/>
        <v>0</v>
      </c>
      <c r="V2012">
        <f t="shared" si="254"/>
        <v>530</v>
      </c>
      <c r="W2012">
        <f t="shared" si="255"/>
        <v>530</v>
      </c>
      <c r="X2012" t="str">
        <f t="shared" si="256"/>
        <v>Yes</v>
      </c>
    </row>
    <row r="2013" spans="1:24">
      <c r="A2013" s="5" t="s">
        <v>168</v>
      </c>
      <c r="B2013" s="5" t="s">
        <v>169</v>
      </c>
      <c r="C2013" s="5">
        <v>560</v>
      </c>
      <c r="D2013" s="7" t="s">
        <v>38</v>
      </c>
      <c r="E2013" s="5">
        <v>35</v>
      </c>
      <c r="F2013" s="5" t="s">
        <v>42</v>
      </c>
      <c r="G2013" s="5" t="s">
        <v>0</v>
      </c>
      <c r="H2013" s="5" t="s">
        <v>22</v>
      </c>
      <c r="I2013" s="5" t="s">
        <v>22</v>
      </c>
      <c r="J2013" s="5" t="s">
        <v>25</v>
      </c>
      <c r="K2013" s="6">
        <v>5.3</v>
      </c>
      <c r="L2013" s="8">
        <v>0</v>
      </c>
      <c r="M2013" s="8">
        <v>10</v>
      </c>
      <c r="N2013" s="8">
        <v>90</v>
      </c>
      <c r="O2013" s="8">
        <v>0</v>
      </c>
      <c r="P2013" s="8">
        <v>0</v>
      </c>
      <c r="Q2013">
        <f t="shared" si="249"/>
        <v>0</v>
      </c>
      <c r="R2013">
        <f t="shared" si="250"/>
        <v>53</v>
      </c>
      <c r="S2013">
        <f t="shared" si="251"/>
        <v>477</v>
      </c>
      <c r="T2013">
        <f t="shared" si="252"/>
        <v>0</v>
      </c>
      <c r="U2013">
        <f t="shared" si="253"/>
        <v>0</v>
      </c>
      <c r="V2013">
        <f t="shared" si="254"/>
        <v>530</v>
      </c>
      <c r="W2013">
        <f t="shared" si="255"/>
        <v>530</v>
      </c>
      <c r="X2013" t="str">
        <f t="shared" si="256"/>
        <v>Yes</v>
      </c>
    </row>
    <row r="2014" spans="1:24">
      <c r="A2014" s="5" t="s">
        <v>168</v>
      </c>
      <c r="B2014" s="5" t="s">
        <v>169</v>
      </c>
      <c r="C2014" s="5">
        <v>560</v>
      </c>
      <c r="D2014" s="7" t="s">
        <v>38</v>
      </c>
      <c r="E2014" s="5">
        <v>35</v>
      </c>
      <c r="F2014" s="5" t="s">
        <v>42</v>
      </c>
      <c r="G2014" s="5" t="s">
        <v>0</v>
      </c>
      <c r="H2014" s="5" t="s">
        <v>22</v>
      </c>
      <c r="I2014" s="5" t="s">
        <v>22</v>
      </c>
      <c r="J2014" s="5" t="s">
        <v>26</v>
      </c>
      <c r="K2014" s="6">
        <v>5.3</v>
      </c>
      <c r="L2014" s="10">
        <v>4</v>
      </c>
      <c r="M2014" s="10">
        <v>21</v>
      </c>
      <c r="N2014" s="10">
        <v>58</v>
      </c>
      <c r="O2014" s="10">
        <v>14</v>
      </c>
      <c r="P2014" s="10">
        <v>3</v>
      </c>
      <c r="Q2014">
        <f t="shared" si="249"/>
        <v>21.2</v>
      </c>
      <c r="R2014">
        <f t="shared" si="250"/>
        <v>111.3</v>
      </c>
      <c r="S2014">
        <f t="shared" si="251"/>
        <v>307.39999999999998</v>
      </c>
      <c r="T2014">
        <f t="shared" si="252"/>
        <v>74.2</v>
      </c>
      <c r="U2014">
        <f t="shared" si="253"/>
        <v>15.899999999999999</v>
      </c>
      <c r="V2014">
        <f t="shared" si="254"/>
        <v>530</v>
      </c>
      <c r="W2014">
        <f t="shared" si="255"/>
        <v>530</v>
      </c>
      <c r="X2014" t="str">
        <f t="shared" si="256"/>
        <v>Yes</v>
      </c>
    </row>
    <row r="2015" spans="1:24">
      <c r="A2015" s="5" t="s">
        <v>171</v>
      </c>
      <c r="B2015" s="5" t="s">
        <v>172</v>
      </c>
      <c r="C2015" s="5">
        <v>570</v>
      </c>
      <c r="D2015" s="7" t="s">
        <v>38</v>
      </c>
      <c r="E2015" s="5">
        <v>33</v>
      </c>
      <c r="F2015" s="5" t="s">
        <v>79</v>
      </c>
      <c r="G2015" s="5" t="s">
        <v>0</v>
      </c>
      <c r="H2015" s="5" t="s">
        <v>22</v>
      </c>
      <c r="I2015" s="5" t="s">
        <v>22</v>
      </c>
      <c r="J2015" s="5" t="s">
        <v>23</v>
      </c>
      <c r="K2015" s="6">
        <v>15.8</v>
      </c>
      <c r="L2015" s="8">
        <v>13</v>
      </c>
      <c r="M2015" s="8">
        <v>31.4</v>
      </c>
      <c r="N2015" s="8">
        <v>51.9</v>
      </c>
      <c r="O2015" s="8">
        <v>3.7</v>
      </c>
      <c r="P2015" s="8">
        <v>0</v>
      </c>
      <c r="Q2015">
        <f t="shared" si="249"/>
        <v>205.4</v>
      </c>
      <c r="R2015">
        <f t="shared" si="250"/>
        <v>496.12</v>
      </c>
      <c r="S2015">
        <f t="shared" si="251"/>
        <v>820.02</v>
      </c>
      <c r="T2015">
        <f t="shared" si="252"/>
        <v>58.460000000000008</v>
      </c>
      <c r="U2015">
        <f t="shared" si="253"/>
        <v>0</v>
      </c>
      <c r="V2015">
        <f t="shared" si="254"/>
        <v>1580</v>
      </c>
      <c r="W2015">
        <f t="shared" si="255"/>
        <v>1580</v>
      </c>
      <c r="X2015" t="str">
        <f t="shared" si="256"/>
        <v>Yes</v>
      </c>
    </row>
    <row r="2016" spans="1:24">
      <c r="A2016" s="5" t="s">
        <v>171</v>
      </c>
      <c r="B2016" s="5" t="s">
        <v>172</v>
      </c>
      <c r="C2016" s="5">
        <v>570</v>
      </c>
      <c r="D2016" s="7" t="s">
        <v>38</v>
      </c>
      <c r="E2016" s="5">
        <v>33</v>
      </c>
      <c r="F2016" s="5" t="s">
        <v>79</v>
      </c>
      <c r="G2016" s="5" t="s">
        <v>0</v>
      </c>
      <c r="H2016" s="5" t="s">
        <v>22</v>
      </c>
      <c r="I2016" s="5" t="s">
        <v>22</v>
      </c>
      <c r="J2016" s="5" t="s">
        <v>24</v>
      </c>
      <c r="K2016" s="6">
        <v>15.8</v>
      </c>
      <c r="L2016" s="8">
        <v>40</v>
      </c>
      <c r="M2016" s="8">
        <v>60</v>
      </c>
      <c r="N2016" s="8">
        <v>0</v>
      </c>
      <c r="O2016" s="8">
        <v>0</v>
      </c>
      <c r="P2016" s="8">
        <v>0</v>
      </c>
      <c r="Q2016">
        <f t="shared" si="249"/>
        <v>632</v>
      </c>
      <c r="R2016">
        <f t="shared" si="250"/>
        <v>948</v>
      </c>
      <c r="S2016">
        <f t="shared" si="251"/>
        <v>0</v>
      </c>
      <c r="T2016">
        <f t="shared" si="252"/>
        <v>0</v>
      </c>
      <c r="U2016">
        <f t="shared" si="253"/>
        <v>0</v>
      </c>
      <c r="V2016">
        <f t="shared" si="254"/>
        <v>1580</v>
      </c>
      <c r="W2016">
        <f t="shared" si="255"/>
        <v>1580</v>
      </c>
      <c r="X2016" t="str">
        <f t="shared" si="256"/>
        <v>Yes</v>
      </c>
    </row>
    <row r="2017" spans="1:24">
      <c r="A2017" s="5" t="s">
        <v>171</v>
      </c>
      <c r="B2017" s="5" t="s">
        <v>172</v>
      </c>
      <c r="C2017" s="5">
        <v>570</v>
      </c>
      <c r="D2017" s="7" t="s">
        <v>38</v>
      </c>
      <c r="E2017" s="5">
        <v>33</v>
      </c>
      <c r="F2017" s="5" t="s">
        <v>79</v>
      </c>
      <c r="G2017" s="5" t="s">
        <v>0</v>
      </c>
      <c r="H2017" s="5" t="s">
        <v>22</v>
      </c>
      <c r="I2017" s="5" t="s">
        <v>22</v>
      </c>
      <c r="J2017" s="5" t="s">
        <v>25</v>
      </c>
      <c r="K2017" s="6">
        <v>15.8</v>
      </c>
      <c r="L2017" s="8">
        <v>40</v>
      </c>
      <c r="M2017" s="8">
        <v>50</v>
      </c>
      <c r="N2017" s="8">
        <v>10</v>
      </c>
      <c r="O2017" s="8">
        <v>0</v>
      </c>
      <c r="P2017" s="8">
        <v>0</v>
      </c>
      <c r="Q2017">
        <f t="shared" si="249"/>
        <v>632</v>
      </c>
      <c r="R2017">
        <f t="shared" si="250"/>
        <v>790</v>
      </c>
      <c r="S2017">
        <f t="shared" si="251"/>
        <v>158</v>
      </c>
      <c r="T2017">
        <f t="shared" si="252"/>
        <v>0</v>
      </c>
      <c r="U2017">
        <f t="shared" si="253"/>
        <v>0</v>
      </c>
      <c r="V2017">
        <f t="shared" si="254"/>
        <v>1580</v>
      </c>
      <c r="W2017">
        <f t="shared" si="255"/>
        <v>1580</v>
      </c>
      <c r="X2017" t="str">
        <f t="shared" si="256"/>
        <v>Yes</v>
      </c>
    </row>
    <row r="2018" spans="1:24">
      <c r="A2018" s="5" t="s">
        <v>171</v>
      </c>
      <c r="B2018" s="5" t="s">
        <v>172</v>
      </c>
      <c r="C2018" s="5">
        <v>570</v>
      </c>
      <c r="D2018" s="7" t="s">
        <v>38</v>
      </c>
      <c r="E2018" s="5">
        <v>33</v>
      </c>
      <c r="F2018" s="5" t="s">
        <v>79</v>
      </c>
      <c r="G2018" s="5" t="s">
        <v>0</v>
      </c>
      <c r="H2018" s="5" t="s">
        <v>22</v>
      </c>
      <c r="I2018" s="5" t="s">
        <v>22</v>
      </c>
      <c r="J2018" s="5" t="s">
        <v>26</v>
      </c>
      <c r="K2018" s="6">
        <v>15.8</v>
      </c>
      <c r="L2018" s="10">
        <v>22</v>
      </c>
      <c r="M2018" s="10">
        <v>40</v>
      </c>
      <c r="N2018" s="10">
        <v>36</v>
      </c>
      <c r="O2018" s="10">
        <v>2</v>
      </c>
      <c r="P2018" s="10">
        <v>0</v>
      </c>
      <c r="Q2018">
        <f t="shared" si="249"/>
        <v>347.6</v>
      </c>
      <c r="R2018">
        <f t="shared" si="250"/>
        <v>632</v>
      </c>
      <c r="S2018">
        <f t="shared" si="251"/>
        <v>568.80000000000007</v>
      </c>
      <c r="T2018">
        <f t="shared" si="252"/>
        <v>31.6</v>
      </c>
      <c r="U2018">
        <f t="shared" si="253"/>
        <v>0</v>
      </c>
      <c r="V2018">
        <f t="shared" si="254"/>
        <v>1580</v>
      </c>
      <c r="W2018">
        <f t="shared" si="255"/>
        <v>1580</v>
      </c>
      <c r="X2018" t="str">
        <f t="shared" si="256"/>
        <v>Yes</v>
      </c>
    </row>
    <row r="2019" spans="1:24">
      <c r="A2019" s="5" t="s">
        <v>173</v>
      </c>
      <c r="B2019" s="5" t="s">
        <v>174</v>
      </c>
      <c r="C2019" s="5">
        <v>590</v>
      </c>
      <c r="D2019" s="7" t="s">
        <v>20</v>
      </c>
      <c r="E2019" s="5">
        <v>3</v>
      </c>
      <c r="F2019" s="5" t="s">
        <v>21</v>
      </c>
      <c r="G2019" s="5" t="s">
        <v>0</v>
      </c>
      <c r="H2019" s="5" t="s">
        <v>22</v>
      </c>
      <c r="I2019" s="5" t="s">
        <v>22</v>
      </c>
      <c r="J2019" s="5" t="s">
        <v>23</v>
      </c>
      <c r="K2019" s="6">
        <v>10.199999999999999</v>
      </c>
      <c r="L2019" s="8">
        <v>5.4</v>
      </c>
      <c r="M2019" s="8">
        <v>62.2</v>
      </c>
      <c r="N2019" s="8">
        <v>32.4</v>
      </c>
      <c r="O2019" s="8">
        <v>0</v>
      </c>
      <c r="P2019" s="8">
        <v>0</v>
      </c>
      <c r="Q2019">
        <f t="shared" si="249"/>
        <v>55.08</v>
      </c>
      <c r="R2019">
        <f t="shared" si="250"/>
        <v>634.43999999999994</v>
      </c>
      <c r="S2019">
        <f t="shared" si="251"/>
        <v>330.47999999999996</v>
      </c>
      <c r="T2019">
        <f t="shared" si="252"/>
        <v>0</v>
      </c>
      <c r="U2019">
        <f t="shared" si="253"/>
        <v>0</v>
      </c>
      <c r="V2019">
        <f t="shared" si="254"/>
        <v>1020</v>
      </c>
      <c r="W2019">
        <f t="shared" si="255"/>
        <v>1019.9999999999999</v>
      </c>
      <c r="X2019" t="str">
        <f t="shared" si="256"/>
        <v>Yes</v>
      </c>
    </row>
    <row r="2020" spans="1:24">
      <c r="A2020" s="5" t="s">
        <v>173</v>
      </c>
      <c r="B2020" s="5" t="s">
        <v>174</v>
      </c>
      <c r="C2020" s="5">
        <v>590</v>
      </c>
      <c r="D2020" s="7" t="s">
        <v>20</v>
      </c>
      <c r="E2020" s="5">
        <v>3</v>
      </c>
      <c r="F2020" s="5" t="s">
        <v>21</v>
      </c>
      <c r="G2020" s="5" t="s">
        <v>0</v>
      </c>
      <c r="H2020" s="5" t="s">
        <v>22</v>
      </c>
      <c r="I2020" s="5" t="s">
        <v>22</v>
      </c>
      <c r="J2020" s="5" t="s">
        <v>24</v>
      </c>
      <c r="K2020" s="6">
        <v>10.199999999999999</v>
      </c>
      <c r="L2020" s="8">
        <v>20</v>
      </c>
      <c r="M2020" s="8">
        <v>80</v>
      </c>
      <c r="N2020" s="8">
        <v>0</v>
      </c>
      <c r="O2020" s="8">
        <v>0</v>
      </c>
      <c r="P2020" s="8">
        <v>0</v>
      </c>
      <c r="Q2020">
        <f t="shared" si="249"/>
        <v>204</v>
      </c>
      <c r="R2020">
        <f t="shared" si="250"/>
        <v>816</v>
      </c>
      <c r="S2020">
        <f t="shared" si="251"/>
        <v>0</v>
      </c>
      <c r="T2020">
        <f t="shared" si="252"/>
        <v>0</v>
      </c>
      <c r="U2020">
        <f t="shared" si="253"/>
        <v>0</v>
      </c>
      <c r="V2020">
        <f t="shared" si="254"/>
        <v>1020</v>
      </c>
      <c r="W2020">
        <f t="shared" si="255"/>
        <v>1019.9999999999999</v>
      </c>
      <c r="X2020" t="str">
        <f t="shared" si="256"/>
        <v>Yes</v>
      </c>
    </row>
    <row r="2021" spans="1:24">
      <c r="A2021" s="5" t="s">
        <v>173</v>
      </c>
      <c r="B2021" s="5" t="s">
        <v>174</v>
      </c>
      <c r="C2021" s="5">
        <v>590</v>
      </c>
      <c r="D2021" s="7" t="s">
        <v>20</v>
      </c>
      <c r="E2021" s="5">
        <v>3</v>
      </c>
      <c r="F2021" s="5" t="s">
        <v>21</v>
      </c>
      <c r="G2021" s="5" t="s">
        <v>0</v>
      </c>
      <c r="H2021" s="5" t="s">
        <v>22</v>
      </c>
      <c r="I2021" s="5" t="s">
        <v>22</v>
      </c>
      <c r="J2021" s="5" t="s">
        <v>25</v>
      </c>
      <c r="K2021" s="6">
        <v>10.199999999999999</v>
      </c>
      <c r="L2021" s="8">
        <v>0</v>
      </c>
      <c r="M2021" s="8">
        <v>87.5</v>
      </c>
      <c r="N2021" s="8">
        <v>12.5</v>
      </c>
      <c r="O2021" s="8">
        <v>0</v>
      </c>
      <c r="P2021" s="8">
        <v>0</v>
      </c>
      <c r="Q2021">
        <f t="shared" si="249"/>
        <v>0</v>
      </c>
      <c r="R2021">
        <f t="shared" si="250"/>
        <v>892.49999999999989</v>
      </c>
      <c r="S2021">
        <f t="shared" si="251"/>
        <v>127.49999999999999</v>
      </c>
      <c r="T2021">
        <f t="shared" si="252"/>
        <v>0</v>
      </c>
      <c r="U2021">
        <f t="shared" si="253"/>
        <v>0</v>
      </c>
      <c r="V2021">
        <f t="shared" si="254"/>
        <v>1019.9999999999999</v>
      </c>
      <c r="W2021">
        <f t="shared" si="255"/>
        <v>1019.9999999999999</v>
      </c>
      <c r="X2021" t="str">
        <f t="shared" si="256"/>
        <v>Yes</v>
      </c>
    </row>
    <row r="2022" spans="1:24">
      <c r="A2022" s="5" t="s">
        <v>173</v>
      </c>
      <c r="B2022" s="5" t="s">
        <v>174</v>
      </c>
      <c r="C2022" s="5">
        <v>590</v>
      </c>
      <c r="D2022" s="7" t="s">
        <v>20</v>
      </c>
      <c r="E2022" s="5">
        <v>3</v>
      </c>
      <c r="F2022" s="5" t="s">
        <v>21</v>
      </c>
      <c r="G2022" s="5" t="s">
        <v>0</v>
      </c>
      <c r="H2022" s="5" t="s">
        <v>22</v>
      </c>
      <c r="I2022" s="5" t="s">
        <v>22</v>
      </c>
      <c r="J2022" s="5" t="s">
        <v>26</v>
      </c>
      <c r="K2022" s="6">
        <v>10.199999999999999</v>
      </c>
      <c r="L2022" s="10">
        <v>8</v>
      </c>
      <c r="M2022" s="10">
        <v>69</v>
      </c>
      <c r="N2022" s="10">
        <v>23</v>
      </c>
      <c r="O2022" s="10">
        <v>0</v>
      </c>
      <c r="P2022" s="10">
        <v>0</v>
      </c>
      <c r="Q2022">
        <f t="shared" si="249"/>
        <v>81.599999999999994</v>
      </c>
      <c r="R2022">
        <f t="shared" si="250"/>
        <v>703.8</v>
      </c>
      <c r="S2022">
        <f t="shared" si="251"/>
        <v>234.6</v>
      </c>
      <c r="T2022">
        <f t="shared" si="252"/>
        <v>0</v>
      </c>
      <c r="U2022">
        <f t="shared" si="253"/>
        <v>0</v>
      </c>
      <c r="V2022">
        <f t="shared" si="254"/>
        <v>1020</v>
      </c>
      <c r="W2022">
        <f t="shared" si="255"/>
        <v>1019.9999999999999</v>
      </c>
      <c r="X2022" t="str">
        <f t="shared" si="256"/>
        <v>Yes</v>
      </c>
    </row>
    <row r="2023" spans="1:24">
      <c r="A2023" s="5" t="s">
        <v>173</v>
      </c>
      <c r="B2023" s="5" t="s">
        <v>174</v>
      </c>
      <c r="C2023" s="5">
        <v>590</v>
      </c>
      <c r="D2023" s="7" t="s">
        <v>20</v>
      </c>
      <c r="E2023" s="5">
        <v>5</v>
      </c>
      <c r="F2023" s="5" t="s">
        <v>28</v>
      </c>
      <c r="G2023" s="5" t="s">
        <v>0</v>
      </c>
      <c r="H2023" s="5" t="s">
        <v>22</v>
      </c>
      <c r="I2023" s="5" t="s">
        <v>22</v>
      </c>
      <c r="J2023" s="5" t="s">
        <v>23</v>
      </c>
      <c r="K2023" s="6">
        <v>13</v>
      </c>
      <c r="L2023" s="8">
        <v>14.6</v>
      </c>
      <c r="M2023" s="8">
        <v>20.8</v>
      </c>
      <c r="N2023" s="8">
        <v>50</v>
      </c>
      <c r="O2023" s="8">
        <v>8.4</v>
      </c>
      <c r="P2023" s="8">
        <v>6.2</v>
      </c>
      <c r="Q2023">
        <f t="shared" si="249"/>
        <v>189.79999999999998</v>
      </c>
      <c r="R2023">
        <f t="shared" si="250"/>
        <v>270.40000000000003</v>
      </c>
      <c r="S2023">
        <f t="shared" si="251"/>
        <v>650</v>
      </c>
      <c r="T2023">
        <f t="shared" si="252"/>
        <v>109.2</v>
      </c>
      <c r="U2023">
        <f t="shared" si="253"/>
        <v>80.600000000000009</v>
      </c>
      <c r="V2023">
        <f t="shared" si="254"/>
        <v>1300</v>
      </c>
      <c r="W2023">
        <f t="shared" si="255"/>
        <v>1300</v>
      </c>
      <c r="X2023" t="str">
        <f t="shared" si="256"/>
        <v>Yes</v>
      </c>
    </row>
    <row r="2024" spans="1:24">
      <c r="A2024" s="5" t="s">
        <v>173</v>
      </c>
      <c r="B2024" s="5" t="s">
        <v>174</v>
      </c>
      <c r="C2024" s="5">
        <v>590</v>
      </c>
      <c r="D2024" s="7" t="s">
        <v>20</v>
      </c>
      <c r="E2024" s="5">
        <v>5</v>
      </c>
      <c r="F2024" s="5" t="s">
        <v>28</v>
      </c>
      <c r="G2024" s="5" t="s">
        <v>0</v>
      </c>
      <c r="H2024" s="5" t="s">
        <v>22</v>
      </c>
      <c r="I2024" s="5" t="s">
        <v>22</v>
      </c>
      <c r="J2024" s="5" t="s">
        <v>24</v>
      </c>
      <c r="K2024" s="6">
        <v>13</v>
      </c>
      <c r="L2024" s="8">
        <v>0</v>
      </c>
      <c r="M2024" s="8">
        <v>0</v>
      </c>
      <c r="N2024" s="8">
        <v>60</v>
      </c>
      <c r="O2024" s="8">
        <v>0</v>
      </c>
      <c r="P2024" s="8">
        <v>40</v>
      </c>
      <c r="Q2024">
        <f t="shared" si="249"/>
        <v>0</v>
      </c>
      <c r="R2024">
        <f t="shared" si="250"/>
        <v>0</v>
      </c>
      <c r="S2024">
        <f t="shared" si="251"/>
        <v>780</v>
      </c>
      <c r="T2024">
        <f t="shared" si="252"/>
        <v>0</v>
      </c>
      <c r="U2024">
        <f t="shared" si="253"/>
        <v>520</v>
      </c>
      <c r="V2024">
        <f t="shared" si="254"/>
        <v>1300</v>
      </c>
      <c r="W2024">
        <f t="shared" si="255"/>
        <v>1300</v>
      </c>
      <c r="X2024" t="str">
        <f t="shared" si="256"/>
        <v>Yes</v>
      </c>
    </row>
    <row r="2025" spans="1:24">
      <c r="A2025" s="5" t="s">
        <v>173</v>
      </c>
      <c r="B2025" s="5" t="s">
        <v>174</v>
      </c>
      <c r="C2025" s="5">
        <v>590</v>
      </c>
      <c r="D2025" s="7" t="s">
        <v>20</v>
      </c>
      <c r="E2025" s="5">
        <v>5</v>
      </c>
      <c r="F2025" s="5" t="s">
        <v>28</v>
      </c>
      <c r="G2025" s="5" t="s">
        <v>0</v>
      </c>
      <c r="H2025" s="5" t="s">
        <v>22</v>
      </c>
      <c r="I2025" s="5" t="s">
        <v>22</v>
      </c>
      <c r="J2025" s="5" t="s">
        <v>25</v>
      </c>
      <c r="K2025" s="6">
        <v>13</v>
      </c>
      <c r="L2025" s="8">
        <v>0</v>
      </c>
      <c r="M2025" s="8">
        <v>37.5</v>
      </c>
      <c r="N2025" s="8">
        <v>62.5</v>
      </c>
      <c r="O2025" s="8">
        <v>0</v>
      </c>
      <c r="P2025" s="8">
        <v>0</v>
      </c>
      <c r="Q2025">
        <f t="shared" si="249"/>
        <v>0</v>
      </c>
      <c r="R2025">
        <f t="shared" si="250"/>
        <v>487.5</v>
      </c>
      <c r="S2025">
        <f t="shared" si="251"/>
        <v>812.5</v>
      </c>
      <c r="T2025">
        <f t="shared" si="252"/>
        <v>0</v>
      </c>
      <c r="U2025">
        <f t="shared" si="253"/>
        <v>0</v>
      </c>
      <c r="V2025">
        <f t="shared" si="254"/>
        <v>1300</v>
      </c>
      <c r="W2025">
        <f t="shared" si="255"/>
        <v>1300</v>
      </c>
      <c r="X2025" t="str">
        <f t="shared" si="256"/>
        <v>Yes</v>
      </c>
    </row>
    <row r="2026" spans="1:24">
      <c r="A2026" s="5" t="s">
        <v>173</v>
      </c>
      <c r="B2026" s="5" t="s">
        <v>174</v>
      </c>
      <c r="C2026" s="5">
        <v>590</v>
      </c>
      <c r="D2026" s="7" t="s">
        <v>20</v>
      </c>
      <c r="E2026" s="5">
        <v>5</v>
      </c>
      <c r="F2026" s="5" t="s">
        <v>28</v>
      </c>
      <c r="G2026" s="5" t="s">
        <v>0</v>
      </c>
      <c r="H2026" s="5" t="s">
        <v>22</v>
      </c>
      <c r="I2026" s="5" t="s">
        <v>22</v>
      </c>
      <c r="J2026" s="5" t="s">
        <v>26</v>
      </c>
      <c r="K2026" s="6">
        <v>13</v>
      </c>
      <c r="L2026" s="10">
        <v>9</v>
      </c>
      <c r="M2026" s="10">
        <v>20</v>
      </c>
      <c r="N2026" s="10">
        <v>54</v>
      </c>
      <c r="O2026" s="10">
        <v>5</v>
      </c>
      <c r="P2026" s="10">
        <v>12</v>
      </c>
      <c r="Q2026">
        <f t="shared" si="249"/>
        <v>117</v>
      </c>
      <c r="R2026">
        <f t="shared" si="250"/>
        <v>260</v>
      </c>
      <c r="S2026">
        <f t="shared" si="251"/>
        <v>702</v>
      </c>
      <c r="T2026">
        <f t="shared" si="252"/>
        <v>65</v>
      </c>
      <c r="U2026">
        <f t="shared" si="253"/>
        <v>156</v>
      </c>
      <c r="V2026">
        <f t="shared" si="254"/>
        <v>1300</v>
      </c>
      <c r="W2026">
        <f t="shared" si="255"/>
        <v>1300</v>
      </c>
      <c r="X2026" t="str">
        <f t="shared" si="256"/>
        <v>Yes</v>
      </c>
    </row>
    <row r="2027" spans="1:24">
      <c r="A2027" s="5" t="s">
        <v>173</v>
      </c>
      <c r="B2027" s="5" t="s">
        <v>174</v>
      </c>
      <c r="C2027" s="5">
        <v>590</v>
      </c>
      <c r="D2027" s="7" t="s">
        <v>29</v>
      </c>
      <c r="E2027" s="5">
        <v>8</v>
      </c>
      <c r="F2027" s="5" t="s">
        <v>52</v>
      </c>
      <c r="G2027" s="5" t="s">
        <v>0</v>
      </c>
      <c r="H2027" s="5" t="s">
        <v>22</v>
      </c>
      <c r="I2027" s="5" t="s">
        <v>22</v>
      </c>
      <c r="J2027" s="5" t="s">
        <v>23</v>
      </c>
      <c r="K2027" s="6">
        <v>14.6</v>
      </c>
      <c r="L2027" s="8">
        <v>4.8</v>
      </c>
      <c r="M2027" s="8">
        <v>66.2</v>
      </c>
      <c r="N2027" s="8">
        <v>29</v>
      </c>
      <c r="O2027" s="8">
        <v>0</v>
      </c>
      <c r="P2027" s="8">
        <v>0</v>
      </c>
      <c r="Q2027">
        <f t="shared" si="249"/>
        <v>70.08</v>
      </c>
      <c r="R2027">
        <f t="shared" si="250"/>
        <v>966.52</v>
      </c>
      <c r="S2027">
        <f t="shared" si="251"/>
        <v>423.4</v>
      </c>
      <c r="T2027">
        <f t="shared" si="252"/>
        <v>0</v>
      </c>
      <c r="U2027">
        <f t="shared" si="253"/>
        <v>0</v>
      </c>
      <c r="V2027">
        <f t="shared" si="254"/>
        <v>1460</v>
      </c>
      <c r="W2027">
        <f t="shared" si="255"/>
        <v>1460</v>
      </c>
      <c r="X2027" t="str">
        <f t="shared" si="256"/>
        <v>Yes</v>
      </c>
    </row>
    <row r="2028" spans="1:24">
      <c r="A2028" s="5" t="s">
        <v>173</v>
      </c>
      <c r="B2028" s="5" t="s">
        <v>174</v>
      </c>
      <c r="C2028" s="5">
        <v>590</v>
      </c>
      <c r="D2028" s="7" t="s">
        <v>29</v>
      </c>
      <c r="E2028" s="5">
        <v>8</v>
      </c>
      <c r="F2028" s="5" t="s">
        <v>52</v>
      </c>
      <c r="G2028" s="5" t="s">
        <v>0</v>
      </c>
      <c r="H2028" s="5" t="s">
        <v>22</v>
      </c>
      <c r="I2028" s="5" t="s">
        <v>22</v>
      </c>
      <c r="J2028" s="5" t="s">
        <v>24</v>
      </c>
      <c r="K2028" s="6">
        <v>14.6</v>
      </c>
      <c r="L2028" s="8">
        <v>0</v>
      </c>
      <c r="M2028" s="8">
        <v>70</v>
      </c>
      <c r="N2028" s="8">
        <v>30</v>
      </c>
      <c r="O2028" s="8">
        <v>0</v>
      </c>
      <c r="P2028" s="8">
        <v>0</v>
      </c>
      <c r="Q2028">
        <f t="shared" si="249"/>
        <v>0</v>
      </c>
      <c r="R2028">
        <f t="shared" si="250"/>
        <v>1022</v>
      </c>
      <c r="S2028">
        <f t="shared" si="251"/>
        <v>438</v>
      </c>
      <c r="T2028">
        <f t="shared" si="252"/>
        <v>0</v>
      </c>
      <c r="U2028">
        <f t="shared" si="253"/>
        <v>0</v>
      </c>
      <c r="V2028">
        <f t="shared" si="254"/>
        <v>1460</v>
      </c>
      <c r="W2028">
        <f t="shared" si="255"/>
        <v>1460</v>
      </c>
      <c r="X2028" t="str">
        <f t="shared" si="256"/>
        <v>Yes</v>
      </c>
    </row>
    <row r="2029" spans="1:24">
      <c r="A2029" s="5" t="s">
        <v>173</v>
      </c>
      <c r="B2029" s="5" t="s">
        <v>174</v>
      </c>
      <c r="C2029" s="5">
        <v>590</v>
      </c>
      <c r="D2029" s="7" t="s">
        <v>29</v>
      </c>
      <c r="E2029" s="5">
        <v>8</v>
      </c>
      <c r="F2029" s="5" t="s">
        <v>52</v>
      </c>
      <c r="G2029" s="5" t="s">
        <v>0</v>
      </c>
      <c r="H2029" s="5" t="s">
        <v>22</v>
      </c>
      <c r="I2029" s="5" t="s">
        <v>22</v>
      </c>
      <c r="J2029" s="5" t="s">
        <v>25</v>
      </c>
      <c r="K2029" s="6">
        <v>14.6</v>
      </c>
      <c r="L2029" s="8">
        <v>0</v>
      </c>
      <c r="M2029" s="8">
        <v>25</v>
      </c>
      <c r="N2029" s="8">
        <v>75</v>
      </c>
      <c r="O2029" s="8">
        <v>0</v>
      </c>
      <c r="P2029" s="8">
        <v>0</v>
      </c>
      <c r="Q2029">
        <f t="shared" si="249"/>
        <v>0</v>
      </c>
      <c r="R2029">
        <f t="shared" si="250"/>
        <v>365</v>
      </c>
      <c r="S2029">
        <f t="shared" si="251"/>
        <v>1095</v>
      </c>
      <c r="T2029">
        <f t="shared" si="252"/>
        <v>0</v>
      </c>
      <c r="U2029">
        <f t="shared" si="253"/>
        <v>0</v>
      </c>
      <c r="V2029">
        <f t="shared" si="254"/>
        <v>1460</v>
      </c>
      <c r="W2029">
        <f t="shared" si="255"/>
        <v>1460</v>
      </c>
      <c r="X2029" t="str">
        <f t="shared" si="256"/>
        <v>Yes</v>
      </c>
    </row>
    <row r="2030" spans="1:24">
      <c r="A2030" s="5" t="s">
        <v>173</v>
      </c>
      <c r="B2030" s="5" t="s">
        <v>174</v>
      </c>
      <c r="C2030" s="5">
        <v>590</v>
      </c>
      <c r="D2030" s="7" t="s">
        <v>29</v>
      </c>
      <c r="E2030" s="5">
        <v>8</v>
      </c>
      <c r="F2030" s="5" t="s">
        <v>52</v>
      </c>
      <c r="G2030" s="5" t="s">
        <v>0</v>
      </c>
      <c r="H2030" s="5" t="s">
        <v>22</v>
      </c>
      <c r="I2030" s="5" t="s">
        <v>22</v>
      </c>
      <c r="J2030" s="5" t="s">
        <v>26</v>
      </c>
      <c r="K2030" s="6">
        <v>14.6</v>
      </c>
      <c r="L2030" s="10">
        <v>3</v>
      </c>
      <c r="M2030" s="10">
        <v>61</v>
      </c>
      <c r="N2030" s="10">
        <v>36</v>
      </c>
      <c r="O2030" s="10">
        <v>0</v>
      </c>
      <c r="P2030" s="10">
        <v>0</v>
      </c>
      <c r="Q2030">
        <f t="shared" si="249"/>
        <v>43.8</v>
      </c>
      <c r="R2030">
        <f t="shared" si="250"/>
        <v>890.6</v>
      </c>
      <c r="S2030">
        <f t="shared" si="251"/>
        <v>525.6</v>
      </c>
      <c r="T2030">
        <f t="shared" si="252"/>
        <v>0</v>
      </c>
      <c r="U2030">
        <f t="shared" si="253"/>
        <v>0</v>
      </c>
      <c r="V2030">
        <f t="shared" si="254"/>
        <v>1460</v>
      </c>
      <c r="W2030">
        <f t="shared" si="255"/>
        <v>1460</v>
      </c>
      <c r="X2030" t="str">
        <f t="shared" si="256"/>
        <v>Yes</v>
      </c>
    </row>
    <row r="2031" spans="1:24">
      <c r="A2031" s="5" t="s">
        <v>173</v>
      </c>
      <c r="B2031" s="5" t="s">
        <v>174</v>
      </c>
      <c r="C2031" s="5">
        <v>590</v>
      </c>
      <c r="D2031" s="7" t="s">
        <v>29</v>
      </c>
      <c r="E2031" s="5">
        <v>9</v>
      </c>
      <c r="F2031" s="5" t="s">
        <v>53</v>
      </c>
      <c r="G2031" s="5" t="s">
        <v>0</v>
      </c>
      <c r="H2031" s="5" t="s">
        <v>22</v>
      </c>
      <c r="I2031" s="5" t="s">
        <v>22</v>
      </c>
      <c r="J2031" s="5" t="s">
        <v>23</v>
      </c>
      <c r="K2031" s="6">
        <v>12</v>
      </c>
      <c r="L2031" s="8">
        <v>9.5</v>
      </c>
      <c r="M2031" s="8">
        <v>45.3</v>
      </c>
      <c r="N2031" s="8">
        <v>45.2</v>
      </c>
      <c r="O2031" s="8">
        <v>0</v>
      </c>
      <c r="P2031" s="8">
        <v>0</v>
      </c>
      <c r="Q2031">
        <f t="shared" si="249"/>
        <v>114</v>
      </c>
      <c r="R2031">
        <f t="shared" si="250"/>
        <v>543.59999999999991</v>
      </c>
      <c r="S2031">
        <f t="shared" si="251"/>
        <v>542.40000000000009</v>
      </c>
      <c r="T2031">
        <f t="shared" si="252"/>
        <v>0</v>
      </c>
      <c r="U2031">
        <f t="shared" si="253"/>
        <v>0</v>
      </c>
      <c r="V2031">
        <f t="shared" si="254"/>
        <v>1200</v>
      </c>
      <c r="W2031">
        <f t="shared" si="255"/>
        <v>1200</v>
      </c>
      <c r="X2031" t="str">
        <f t="shared" si="256"/>
        <v>Yes</v>
      </c>
    </row>
    <row r="2032" spans="1:24">
      <c r="A2032" s="5" t="s">
        <v>173</v>
      </c>
      <c r="B2032" s="5" t="s">
        <v>174</v>
      </c>
      <c r="C2032" s="5">
        <v>590</v>
      </c>
      <c r="D2032" s="7" t="s">
        <v>29</v>
      </c>
      <c r="E2032" s="5">
        <v>9</v>
      </c>
      <c r="F2032" s="5" t="s">
        <v>53</v>
      </c>
      <c r="G2032" s="5" t="s">
        <v>0</v>
      </c>
      <c r="H2032" s="5" t="s">
        <v>22</v>
      </c>
      <c r="I2032" s="5" t="s">
        <v>22</v>
      </c>
      <c r="J2032" s="5" t="s">
        <v>24</v>
      </c>
      <c r="K2032" s="6">
        <v>12</v>
      </c>
      <c r="L2032" s="8">
        <v>0</v>
      </c>
      <c r="M2032" s="8">
        <v>0</v>
      </c>
      <c r="N2032" s="8">
        <v>80</v>
      </c>
      <c r="O2032" s="8">
        <v>20</v>
      </c>
      <c r="P2032" s="8">
        <v>0</v>
      </c>
      <c r="Q2032">
        <f t="shared" si="249"/>
        <v>0</v>
      </c>
      <c r="R2032">
        <f t="shared" si="250"/>
        <v>0</v>
      </c>
      <c r="S2032">
        <f t="shared" si="251"/>
        <v>960</v>
      </c>
      <c r="T2032">
        <f t="shared" si="252"/>
        <v>240</v>
      </c>
      <c r="U2032">
        <f t="shared" si="253"/>
        <v>0</v>
      </c>
      <c r="V2032">
        <f t="shared" si="254"/>
        <v>1200</v>
      </c>
      <c r="W2032">
        <f t="shared" si="255"/>
        <v>1200</v>
      </c>
      <c r="X2032" t="str">
        <f t="shared" si="256"/>
        <v>Yes</v>
      </c>
    </row>
    <row r="2033" spans="1:24">
      <c r="A2033" s="5" t="s">
        <v>173</v>
      </c>
      <c r="B2033" s="5" t="s">
        <v>174</v>
      </c>
      <c r="C2033" s="5">
        <v>590</v>
      </c>
      <c r="D2033" s="7" t="s">
        <v>29</v>
      </c>
      <c r="E2033" s="5">
        <v>9</v>
      </c>
      <c r="F2033" s="5" t="s">
        <v>53</v>
      </c>
      <c r="G2033" s="5" t="s">
        <v>0</v>
      </c>
      <c r="H2033" s="5" t="s">
        <v>22</v>
      </c>
      <c r="I2033" s="5" t="s">
        <v>22</v>
      </c>
      <c r="J2033" s="5" t="s">
        <v>25</v>
      </c>
      <c r="K2033" s="6">
        <v>12</v>
      </c>
      <c r="L2033" s="8">
        <v>0</v>
      </c>
      <c r="M2033" s="8">
        <v>35</v>
      </c>
      <c r="N2033" s="8">
        <v>65</v>
      </c>
      <c r="O2033" s="8">
        <v>0</v>
      </c>
      <c r="P2033" s="8">
        <v>0</v>
      </c>
      <c r="Q2033">
        <f t="shared" si="249"/>
        <v>0</v>
      </c>
      <c r="R2033">
        <f t="shared" si="250"/>
        <v>420</v>
      </c>
      <c r="S2033">
        <f t="shared" si="251"/>
        <v>780</v>
      </c>
      <c r="T2033">
        <f t="shared" si="252"/>
        <v>0</v>
      </c>
      <c r="U2033">
        <f t="shared" si="253"/>
        <v>0</v>
      </c>
      <c r="V2033">
        <f t="shared" si="254"/>
        <v>1200</v>
      </c>
      <c r="W2033">
        <f t="shared" si="255"/>
        <v>1200</v>
      </c>
      <c r="X2033" t="str">
        <f t="shared" si="256"/>
        <v>Yes</v>
      </c>
    </row>
    <row r="2034" spans="1:24">
      <c r="A2034" s="5" t="s">
        <v>173</v>
      </c>
      <c r="B2034" s="5" t="s">
        <v>174</v>
      </c>
      <c r="C2034" s="5">
        <v>590</v>
      </c>
      <c r="D2034" s="7" t="s">
        <v>29</v>
      </c>
      <c r="E2034" s="5">
        <v>9</v>
      </c>
      <c r="F2034" s="5" t="s">
        <v>53</v>
      </c>
      <c r="G2034" s="5" t="s">
        <v>0</v>
      </c>
      <c r="H2034" s="5" t="s">
        <v>22</v>
      </c>
      <c r="I2034" s="5" t="s">
        <v>22</v>
      </c>
      <c r="J2034" s="5" t="s">
        <v>26</v>
      </c>
      <c r="K2034" s="6">
        <v>12</v>
      </c>
      <c r="L2034" s="10">
        <v>6</v>
      </c>
      <c r="M2034" s="10">
        <v>35</v>
      </c>
      <c r="N2034" s="10">
        <v>55</v>
      </c>
      <c r="O2034" s="10">
        <v>4</v>
      </c>
      <c r="P2034" s="10">
        <v>0</v>
      </c>
      <c r="Q2034">
        <f t="shared" si="249"/>
        <v>72</v>
      </c>
      <c r="R2034">
        <f t="shared" si="250"/>
        <v>420</v>
      </c>
      <c r="S2034">
        <f t="shared" si="251"/>
        <v>660</v>
      </c>
      <c r="T2034">
        <f t="shared" si="252"/>
        <v>48</v>
      </c>
      <c r="U2034">
        <f t="shared" si="253"/>
        <v>0</v>
      </c>
      <c r="V2034">
        <f t="shared" si="254"/>
        <v>1200</v>
      </c>
      <c r="W2034">
        <f t="shared" si="255"/>
        <v>1200</v>
      </c>
      <c r="X2034" t="str">
        <f t="shared" si="256"/>
        <v>Yes</v>
      </c>
    </row>
    <row r="2035" spans="1:24">
      <c r="A2035" s="5" t="s">
        <v>173</v>
      </c>
      <c r="B2035" s="5" t="s">
        <v>174</v>
      </c>
      <c r="C2035" s="5">
        <v>590</v>
      </c>
      <c r="D2035" s="7" t="s">
        <v>29</v>
      </c>
      <c r="E2035" s="5">
        <v>11</v>
      </c>
      <c r="F2035" s="5" t="s">
        <v>46</v>
      </c>
      <c r="G2035" s="5" t="s">
        <v>0</v>
      </c>
      <c r="H2035" s="5" t="s">
        <v>22</v>
      </c>
      <c r="I2035" s="5" t="s">
        <v>22</v>
      </c>
      <c r="J2035" s="5" t="s">
        <v>23</v>
      </c>
      <c r="K2035" s="6">
        <v>14.4</v>
      </c>
      <c r="L2035" s="8">
        <v>13</v>
      </c>
      <c r="M2035" s="8">
        <v>37</v>
      </c>
      <c r="N2035" s="8">
        <v>38.9</v>
      </c>
      <c r="O2035" s="8">
        <v>11.1</v>
      </c>
      <c r="P2035" s="8">
        <v>0</v>
      </c>
      <c r="Q2035">
        <f t="shared" si="249"/>
        <v>187.20000000000002</v>
      </c>
      <c r="R2035">
        <f t="shared" si="250"/>
        <v>532.80000000000007</v>
      </c>
      <c r="S2035">
        <f t="shared" si="251"/>
        <v>560.16</v>
      </c>
      <c r="T2035">
        <f t="shared" si="252"/>
        <v>159.84</v>
      </c>
      <c r="U2035">
        <f t="shared" si="253"/>
        <v>0</v>
      </c>
      <c r="V2035">
        <f t="shared" si="254"/>
        <v>1440</v>
      </c>
      <c r="W2035">
        <f t="shared" si="255"/>
        <v>1440</v>
      </c>
      <c r="X2035" t="str">
        <f t="shared" si="256"/>
        <v>Yes</v>
      </c>
    </row>
    <row r="2036" spans="1:24">
      <c r="A2036" s="5" t="s">
        <v>173</v>
      </c>
      <c r="B2036" s="5" t="s">
        <v>174</v>
      </c>
      <c r="C2036" s="5">
        <v>590</v>
      </c>
      <c r="D2036" s="7" t="s">
        <v>29</v>
      </c>
      <c r="E2036" s="5">
        <v>11</v>
      </c>
      <c r="F2036" s="5" t="s">
        <v>46</v>
      </c>
      <c r="G2036" s="5" t="s">
        <v>0</v>
      </c>
      <c r="H2036" s="5" t="s">
        <v>22</v>
      </c>
      <c r="I2036" s="5" t="s">
        <v>22</v>
      </c>
      <c r="J2036" s="5" t="s">
        <v>24</v>
      </c>
      <c r="K2036" s="6">
        <v>14.4</v>
      </c>
      <c r="L2036" s="8">
        <v>0</v>
      </c>
      <c r="M2036" s="8">
        <v>40</v>
      </c>
      <c r="N2036" s="8">
        <v>60</v>
      </c>
      <c r="O2036" s="8">
        <v>0</v>
      </c>
      <c r="P2036" s="8">
        <v>0</v>
      </c>
      <c r="Q2036">
        <f t="shared" si="249"/>
        <v>0</v>
      </c>
      <c r="R2036">
        <f t="shared" si="250"/>
        <v>576</v>
      </c>
      <c r="S2036">
        <f t="shared" si="251"/>
        <v>864</v>
      </c>
      <c r="T2036">
        <f t="shared" si="252"/>
        <v>0</v>
      </c>
      <c r="U2036">
        <f t="shared" si="253"/>
        <v>0</v>
      </c>
      <c r="V2036">
        <f t="shared" si="254"/>
        <v>1440</v>
      </c>
      <c r="W2036">
        <f t="shared" si="255"/>
        <v>1440</v>
      </c>
      <c r="X2036" t="str">
        <f t="shared" si="256"/>
        <v>Yes</v>
      </c>
    </row>
    <row r="2037" spans="1:24">
      <c r="A2037" s="5" t="s">
        <v>173</v>
      </c>
      <c r="B2037" s="5" t="s">
        <v>174</v>
      </c>
      <c r="C2037" s="5">
        <v>590</v>
      </c>
      <c r="D2037" s="7" t="s">
        <v>29</v>
      </c>
      <c r="E2037" s="5">
        <v>11</v>
      </c>
      <c r="F2037" s="5" t="s">
        <v>46</v>
      </c>
      <c r="G2037" s="5" t="s">
        <v>0</v>
      </c>
      <c r="H2037" s="5" t="s">
        <v>22</v>
      </c>
      <c r="I2037" s="5" t="s">
        <v>22</v>
      </c>
      <c r="J2037" s="5" t="s">
        <v>25</v>
      </c>
      <c r="K2037" s="6">
        <v>14.4</v>
      </c>
      <c r="L2037" s="8">
        <v>0</v>
      </c>
      <c r="M2037" s="8">
        <v>0</v>
      </c>
      <c r="N2037" s="8">
        <v>45</v>
      </c>
      <c r="O2037" s="8">
        <v>55</v>
      </c>
      <c r="P2037" s="8">
        <v>0</v>
      </c>
      <c r="Q2037">
        <f t="shared" si="249"/>
        <v>0</v>
      </c>
      <c r="R2037">
        <f t="shared" si="250"/>
        <v>0</v>
      </c>
      <c r="S2037">
        <f t="shared" si="251"/>
        <v>648</v>
      </c>
      <c r="T2037">
        <f t="shared" si="252"/>
        <v>792</v>
      </c>
      <c r="U2037">
        <f t="shared" si="253"/>
        <v>0</v>
      </c>
      <c r="V2037">
        <f t="shared" si="254"/>
        <v>1440</v>
      </c>
      <c r="W2037">
        <f t="shared" si="255"/>
        <v>1440</v>
      </c>
      <c r="X2037" t="str">
        <f t="shared" si="256"/>
        <v>Yes</v>
      </c>
    </row>
    <row r="2038" spans="1:24">
      <c r="A2038" s="5" t="s">
        <v>173</v>
      </c>
      <c r="B2038" s="5" t="s">
        <v>174</v>
      </c>
      <c r="C2038" s="5">
        <v>590</v>
      </c>
      <c r="D2038" s="7" t="s">
        <v>29</v>
      </c>
      <c r="E2038" s="5">
        <v>11</v>
      </c>
      <c r="F2038" s="5" t="s">
        <v>46</v>
      </c>
      <c r="G2038" s="5" t="s">
        <v>0</v>
      </c>
      <c r="H2038" s="5" t="s">
        <v>22</v>
      </c>
      <c r="I2038" s="5" t="s">
        <v>22</v>
      </c>
      <c r="J2038" s="5" t="s">
        <v>26</v>
      </c>
      <c r="K2038" s="6">
        <v>14.4</v>
      </c>
      <c r="L2038" s="10">
        <v>8</v>
      </c>
      <c r="M2038" s="10">
        <v>33</v>
      </c>
      <c r="N2038" s="10">
        <v>44</v>
      </c>
      <c r="O2038" s="10">
        <v>15</v>
      </c>
      <c r="P2038" s="10">
        <v>0</v>
      </c>
      <c r="Q2038">
        <f t="shared" si="249"/>
        <v>115.2</v>
      </c>
      <c r="R2038">
        <f t="shared" si="250"/>
        <v>475.2</v>
      </c>
      <c r="S2038">
        <f t="shared" si="251"/>
        <v>633.6</v>
      </c>
      <c r="T2038">
        <f t="shared" si="252"/>
        <v>216</v>
      </c>
      <c r="U2038">
        <f t="shared" si="253"/>
        <v>0</v>
      </c>
      <c r="V2038">
        <f t="shared" si="254"/>
        <v>1440</v>
      </c>
      <c r="W2038">
        <f t="shared" si="255"/>
        <v>1440</v>
      </c>
      <c r="X2038" t="str">
        <f t="shared" si="256"/>
        <v>Yes</v>
      </c>
    </row>
    <row r="2039" spans="1:24">
      <c r="A2039" s="5" t="s">
        <v>173</v>
      </c>
      <c r="B2039" s="5" t="s">
        <v>174</v>
      </c>
      <c r="C2039" s="5">
        <v>590</v>
      </c>
      <c r="D2039" s="7" t="s">
        <v>29</v>
      </c>
      <c r="E2039" s="5">
        <v>15</v>
      </c>
      <c r="F2039" s="5" t="s">
        <v>30</v>
      </c>
      <c r="G2039" s="5" t="s">
        <v>0</v>
      </c>
      <c r="H2039" s="5" t="s">
        <v>22</v>
      </c>
      <c r="I2039" s="5" t="s">
        <v>22</v>
      </c>
      <c r="J2039" s="5" t="s">
        <v>23</v>
      </c>
      <c r="K2039" s="6">
        <v>34.799999999999997</v>
      </c>
      <c r="L2039" s="8">
        <v>0</v>
      </c>
      <c r="M2039" s="8">
        <v>49.2</v>
      </c>
      <c r="N2039" s="8">
        <v>47.5</v>
      </c>
      <c r="O2039" s="8">
        <v>2.5</v>
      </c>
      <c r="P2039" s="8">
        <v>0.8</v>
      </c>
      <c r="Q2039">
        <f t="shared" si="249"/>
        <v>0</v>
      </c>
      <c r="R2039">
        <f t="shared" si="250"/>
        <v>1712.1599999999999</v>
      </c>
      <c r="S2039">
        <f t="shared" si="251"/>
        <v>1652.9999999999998</v>
      </c>
      <c r="T2039">
        <f t="shared" si="252"/>
        <v>87</v>
      </c>
      <c r="U2039">
        <f t="shared" si="253"/>
        <v>27.84</v>
      </c>
      <c r="V2039">
        <f t="shared" si="254"/>
        <v>3480</v>
      </c>
      <c r="W2039">
        <f t="shared" si="255"/>
        <v>3479.9999999999995</v>
      </c>
      <c r="X2039" t="str">
        <f t="shared" si="256"/>
        <v>Yes</v>
      </c>
    </row>
    <row r="2040" spans="1:24">
      <c r="A2040" s="5" t="s">
        <v>173</v>
      </c>
      <c r="B2040" s="5" t="s">
        <v>174</v>
      </c>
      <c r="C2040" s="5">
        <v>590</v>
      </c>
      <c r="D2040" s="7" t="s">
        <v>29</v>
      </c>
      <c r="E2040" s="5">
        <v>15</v>
      </c>
      <c r="F2040" s="5" t="s">
        <v>30</v>
      </c>
      <c r="G2040" s="5" t="s">
        <v>0</v>
      </c>
      <c r="H2040" s="5" t="s">
        <v>22</v>
      </c>
      <c r="I2040" s="5" t="s">
        <v>22</v>
      </c>
      <c r="J2040" s="5" t="s">
        <v>24</v>
      </c>
      <c r="K2040" s="6">
        <v>34.799999999999997</v>
      </c>
      <c r="L2040" s="8">
        <v>20</v>
      </c>
      <c r="M2040" s="8">
        <v>30</v>
      </c>
      <c r="N2040" s="8">
        <v>30</v>
      </c>
      <c r="O2040" s="8">
        <v>20</v>
      </c>
      <c r="P2040" s="8">
        <v>0</v>
      </c>
      <c r="Q2040">
        <f t="shared" si="249"/>
        <v>696</v>
      </c>
      <c r="R2040">
        <f t="shared" si="250"/>
        <v>1044</v>
      </c>
      <c r="S2040">
        <f t="shared" si="251"/>
        <v>1044</v>
      </c>
      <c r="T2040">
        <f t="shared" si="252"/>
        <v>696</v>
      </c>
      <c r="U2040">
        <f t="shared" si="253"/>
        <v>0</v>
      </c>
      <c r="V2040">
        <f t="shared" si="254"/>
        <v>3480</v>
      </c>
      <c r="W2040">
        <f t="shared" si="255"/>
        <v>3479.9999999999995</v>
      </c>
      <c r="X2040" t="str">
        <f t="shared" si="256"/>
        <v>Yes</v>
      </c>
    </row>
    <row r="2041" spans="1:24">
      <c r="A2041" s="5" t="s">
        <v>173</v>
      </c>
      <c r="B2041" s="5" t="s">
        <v>174</v>
      </c>
      <c r="C2041" s="5">
        <v>590</v>
      </c>
      <c r="D2041" s="7" t="s">
        <v>29</v>
      </c>
      <c r="E2041" s="5">
        <v>15</v>
      </c>
      <c r="F2041" s="5" t="s">
        <v>30</v>
      </c>
      <c r="G2041" s="5" t="s">
        <v>0</v>
      </c>
      <c r="H2041" s="5" t="s">
        <v>22</v>
      </c>
      <c r="I2041" s="5" t="s">
        <v>22</v>
      </c>
      <c r="J2041" s="5" t="s">
        <v>25</v>
      </c>
      <c r="K2041" s="6">
        <v>34.799999999999997</v>
      </c>
      <c r="L2041" s="8">
        <v>0</v>
      </c>
      <c r="M2041" s="8">
        <v>60</v>
      </c>
      <c r="N2041" s="8">
        <v>40</v>
      </c>
      <c r="O2041" s="8">
        <v>0</v>
      </c>
      <c r="P2041" s="8">
        <v>0</v>
      </c>
      <c r="Q2041">
        <f t="shared" si="249"/>
        <v>0</v>
      </c>
      <c r="R2041">
        <f t="shared" si="250"/>
        <v>2088</v>
      </c>
      <c r="S2041">
        <f t="shared" si="251"/>
        <v>1392</v>
      </c>
      <c r="T2041">
        <f t="shared" si="252"/>
        <v>0</v>
      </c>
      <c r="U2041">
        <f t="shared" si="253"/>
        <v>0</v>
      </c>
      <c r="V2041">
        <f t="shared" si="254"/>
        <v>3480</v>
      </c>
      <c r="W2041">
        <f t="shared" si="255"/>
        <v>3479.9999999999995</v>
      </c>
      <c r="X2041" t="str">
        <f t="shared" si="256"/>
        <v>Yes</v>
      </c>
    </row>
    <row r="2042" spans="1:24">
      <c r="A2042" s="5" t="s">
        <v>173</v>
      </c>
      <c r="B2042" s="5" t="s">
        <v>174</v>
      </c>
      <c r="C2042" s="5">
        <v>590</v>
      </c>
      <c r="D2042" s="7" t="s">
        <v>29</v>
      </c>
      <c r="E2042" s="5">
        <v>15</v>
      </c>
      <c r="F2042" s="5" t="s">
        <v>30</v>
      </c>
      <c r="G2042" s="5" t="s">
        <v>0</v>
      </c>
      <c r="H2042" s="5" t="s">
        <v>22</v>
      </c>
      <c r="I2042" s="5" t="s">
        <v>22</v>
      </c>
      <c r="J2042" s="5" t="s">
        <v>26</v>
      </c>
      <c r="K2042" s="6">
        <v>34.799999999999997</v>
      </c>
      <c r="L2042" s="10">
        <v>4</v>
      </c>
      <c r="M2042" s="10">
        <v>47</v>
      </c>
      <c r="N2042" s="10">
        <v>43</v>
      </c>
      <c r="O2042" s="10">
        <v>5</v>
      </c>
      <c r="P2042" s="10">
        <v>1</v>
      </c>
      <c r="Q2042">
        <f t="shared" si="249"/>
        <v>139.19999999999999</v>
      </c>
      <c r="R2042">
        <f t="shared" si="250"/>
        <v>1635.6</v>
      </c>
      <c r="S2042">
        <f t="shared" si="251"/>
        <v>1496.3999999999999</v>
      </c>
      <c r="T2042">
        <f t="shared" si="252"/>
        <v>174</v>
      </c>
      <c r="U2042">
        <f t="shared" si="253"/>
        <v>34.799999999999997</v>
      </c>
      <c r="V2042">
        <f t="shared" si="254"/>
        <v>3480</v>
      </c>
      <c r="W2042">
        <f t="shared" si="255"/>
        <v>3479.9999999999995</v>
      </c>
      <c r="X2042" t="str">
        <f t="shared" si="256"/>
        <v>Yes</v>
      </c>
    </row>
    <row r="2043" spans="1:24">
      <c r="A2043" s="5" t="s">
        <v>173</v>
      </c>
      <c r="B2043" s="5" t="s">
        <v>174</v>
      </c>
      <c r="C2043" s="5">
        <v>590</v>
      </c>
      <c r="D2043" s="7" t="s">
        <v>31</v>
      </c>
      <c r="E2043" s="5">
        <v>19</v>
      </c>
      <c r="F2043" s="5" t="s">
        <v>34</v>
      </c>
      <c r="G2043" s="5" t="s">
        <v>0</v>
      </c>
      <c r="H2043" s="5" t="s">
        <v>22</v>
      </c>
      <c r="I2043" s="5" t="s">
        <v>22</v>
      </c>
      <c r="J2043" s="5" t="s">
        <v>23</v>
      </c>
      <c r="K2043" s="6">
        <v>18.8</v>
      </c>
      <c r="L2043" s="8">
        <v>6</v>
      </c>
      <c r="M2043" s="8">
        <v>22.4</v>
      </c>
      <c r="N2043" s="8">
        <v>49.2</v>
      </c>
      <c r="O2043" s="8">
        <v>22.4</v>
      </c>
      <c r="P2043" s="8">
        <v>0</v>
      </c>
      <c r="Q2043">
        <f t="shared" si="249"/>
        <v>112.80000000000001</v>
      </c>
      <c r="R2043">
        <f t="shared" si="250"/>
        <v>421.12</v>
      </c>
      <c r="S2043">
        <f t="shared" si="251"/>
        <v>924.96</v>
      </c>
      <c r="T2043">
        <f t="shared" si="252"/>
        <v>421.12</v>
      </c>
      <c r="U2043">
        <f t="shared" si="253"/>
        <v>0</v>
      </c>
      <c r="V2043">
        <f t="shared" si="254"/>
        <v>1880</v>
      </c>
      <c r="W2043">
        <f t="shared" si="255"/>
        <v>1880</v>
      </c>
      <c r="X2043" t="str">
        <f t="shared" si="256"/>
        <v>Yes</v>
      </c>
    </row>
    <row r="2044" spans="1:24">
      <c r="A2044" s="5" t="s">
        <v>173</v>
      </c>
      <c r="B2044" s="5" t="s">
        <v>174</v>
      </c>
      <c r="C2044" s="5">
        <v>590</v>
      </c>
      <c r="D2044" s="7" t="s">
        <v>31</v>
      </c>
      <c r="E2044" s="5">
        <v>19</v>
      </c>
      <c r="F2044" s="5" t="s">
        <v>34</v>
      </c>
      <c r="G2044" s="5" t="s">
        <v>0</v>
      </c>
      <c r="H2044" s="5" t="s">
        <v>22</v>
      </c>
      <c r="I2044" s="5" t="s">
        <v>22</v>
      </c>
      <c r="J2044" s="5" t="s">
        <v>24</v>
      </c>
      <c r="K2044" s="6">
        <v>18.8</v>
      </c>
      <c r="L2044" s="8">
        <v>36.700000000000003</v>
      </c>
      <c r="M2044" s="8">
        <v>63.3</v>
      </c>
      <c r="N2044" s="8">
        <v>0</v>
      </c>
      <c r="O2044" s="8">
        <v>0</v>
      </c>
      <c r="P2044" s="8">
        <v>0</v>
      </c>
      <c r="Q2044">
        <f t="shared" si="249"/>
        <v>689.96</v>
      </c>
      <c r="R2044">
        <f t="shared" si="250"/>
        <v>1190.04</v>
      </c>
      <c r="S2044">
        <f t="shared" si="251"/>
        <v>0</v>
      </c>
      <c r="T2044">
        <f t="shared" si="252"/>
        <v>0</v>
      </c>
      <c r="U2044">
        <f t="shared" si="253"/>
        <v>0</v>
      </c>
      <c r="V2044">
        <f t="shared" si="254"/>
        <v>1880</v>
      </c>
      <c r="W2044">
        <f t="shared" si="255"/>
        <v>1880</v>
      </c>
      <c r="X2044" t="str">
        <f t="shared" si="256"/>
        <v>Yes</v>
      </c>
    </row>
    <row r="2045" spans="1:24">
      <c r="A2045" s="5" t="s">
        <v>173</v>
      </c>
      <c r="B2045" s="5" t="s">
        <v>174</v>
      </c>
      <c r="C2045" s="5">
        <v>590</v>
      </c>
      <c r="D2045" s="7" t="s">
        <v>31</v>
      </c>
      <c r="E2045" s="5">
        <v>19</v>
      </c>
      <c r="F2045" s="5" t="s">
        <v>34</v>
      </c>
      <c r="G2045" s="5" t="s">
        <v>0</v>
      </c>
      <c r="H2045" s="5" t="s">
        <v>22</v>
      </c>
      <c r="I2045" s="5" t="s">
        <v>22</v>
      </c>
      <c r="J2045" s="5" t="s">
        <v>25</v>
      </c>
      <c r="K2045" s="6">
        <v>18.8</v>
      </c>
      <c r="L2045" s="8">
        <v>0</v>
      </c>
      <c r="M2045" s="8">
        <v>62.5</v>
      </c>
      <c r="N2045" s="8">
        <v>37.5</v>
      </c>
      <c r="O2045" s="8">
        <v>0</v>
      </c>
      <c r="P2045" s="8">
        <v>0</v>
      </c>
      <c r="Q2045">
        <f t="shared" si="249"/>
        <v>0</v>
      </c>
      <c r="R2045">
        <f t="shared" si="250"/>
        <v>1175</v>
      </c>
      <c r="S2045">
        <f t="shared" si="251"/>
        <v>705</v>
      </c>
      <c r="T2045">
        <f t="shared" si="252"/>
        <v>0</v>
      </c>
      <c r="U2045">
        <f t="shared" si="253"/>
        <v>0</v>
      </c>
      <c r="V2045">
        <f t="shared" si="254"/>
        <v>1880</v>
      </c>
      <c r="W2045">
        <f t="shared" si="255"/>
        <v>1880</v>
      </c>
      <c r="X2045" t="str">
        <f t="shared" si="256"/>
        <v>Yes</v>
      </c>
    </row>
    <row r="2046" spans="1:24">
      <c r="A2046" s="5" t="s">
        <v>173</v>
      </c>
      <c r="B2046" s="5" t="s">
        <v>174</v>
      </c>
      <c r="C2046" s="5">
        <v>590</v>
      </c>
      <c r="D2046" s="7" t="s">
        <v>31</v>
      </c>
      <c r="E2046" s="5">
        <v>19</v>
      </c>
      <c r="F2046" s="5" t="s">
        <v>34</v>
      </c>
      <c r="G2046" s="5" t="s">
        <v>0</v>
      </c>
      <c r="H2046" s="5" t="s">
        <v>22</v>
      </c>
      <c r="I2046" s="5" t="s">
        <v>22</v>
      </c>
      <c r="J2046" s="5" t="s">
        <v>26</v>
      </c>
      <c r="K2046" s="6">
        <v>18.8</v>
      </c>
      <c r="L2046" s="10">
        <v>11</v>
      </c>
      <c r="M2046" s="10">
        <v>37</v>
      </c>
      <c r="N2046" s="10">
        <v>37</v>
      </c>
      <c r="O2046" s="10">
        <v>15</v>
      </c>
      <c r="P2046" s="10">
        <v>0</v>
      </c>
      <c r="Q2046">
        <f t="shared" si="249"/>
        <v>206.8</v>
      </c>
      <c r="R2046">
        <f t="shared" si="250"/>
        <v>695.6</v>
      </c>
      <c r="S2046">
        <f t="shared" si="251"/>
        <v>695.6</v>
      </c>
      <c r="T2046">
        <f t="shared" si="252"/>
        <v>282</v>
      </c>
      <c r="U2046">
        <f t="shared" si="253"/>
        <v>0</v>
      </c>
      <c r="V2046">
        <f t="shared" si="254"/>
        <v>1880</v>
      </c>
      <c r="W2046">
        <f t="shared" si="255"/>
        <v>1880</v>
      </c>
      <c r="X2046" t="str">
        <f t="shared" si="256"/>
        <v>Yes</v>
      </c>
    </row>
    <row r="2047" spans="1:24">
      <c r="A2047" s="5" t="s">
        <v>173</v>
      </c>
      <c r="B2047" s="5" t="s">
        <v>174</v>
      </c>
      <c r="C2047" s="5">
        <v>590</v>
      </c>
      <c r="D2047" s="7" t="s">
        <v>31</v>
      </c>
      <c r="E2047" s="5">
        <v>22</v>
      </c>
      <c r="F2047" s="5" t="s">
        <v>36</v>
      </c>
      <c r="G2047" s="5" t="s">
        <v>0</v>
      </c>
      <c r="H2047" s="5" t="s">
        <v>22</v>
      </c>
      <c r="I2047" s="5" t="s">
        <v>22</v>
      </c>
      <c r="J2047" s="5" t="s">
        <v>23</v>
      </c>
      <c r="K2047" s="6">
        <v>41.8</v>
      </c>
      <c r="L2047" s="8">
        <v>13.7</v>
      </c>
      <c r="M2047" s="8">
        <v>36</v>
      </c>
      <c r="N2047" s="8">
        <v>39.700000000000003</v>
      </c>
      <c r="O2047" s="8">
        <v>10.6</v>
      </c>
      <c r="P2047" s="8">
        <v>0</v>
      </c>
      <c r="Q2047">
        <f t="shared" si="249"/>
        <v>572.66</v>
      </c>
      <c r="R2047">
        <f t="shared" si="250"/>
        <v>1504.8</v>
      </c>
      <c r="S2047">
        <f t="shared" si="251"/>
        <v>1659.46</v>
      </c>
      <c r="T2047">
        <f t="shared" si="252"/>
        <v>443.07999999999993</v>
      </c>
      <c r="U2047">
        <f t="shared" si="253"/>
        <v>0</v>
      </c>
      <c r="V2047">
        <f t="shared" si="254"/>
        <v>4180</v>
      </c>
      <c r="W2047">
        <f t="shared" si="255"/>
        <v>4180</v>
      </c>
      <c r="X2047" t="str">
        <f t="shared" si="256"/>
        <v>Yes</v>
      </c>
    </row>
    <row r="2048" spans="1:24">
      <c r="A2048" s="5" t="s">
        <v>173</v>
      </c>
      <c r="B2048" s="5" t="s">
        <v>174</v>
      </c>
      <c r="C2048" s="5">
        <v>590</v>
      </c>
      <c r="D2048" s="7" t="s">
        <v>31</v>
      </c>
      <c r="E2048" s="5">
        <v>22</v>
      </c>
      <c r="F2048" s="5" t="s">
        <v>36</v>
      </c>
      <c r="G2048" s="5" t="s">
        <v>0</v>
      </c>
      <c r="H2048" s="5" t="s">
        <v>22</v>
      </c>
      <c r="I2048" s="5" t="s">
        <v>22</v>
      </c>
      <c r="J2048" s="5" t="s">
        <v>24</v>
      </c>
      <c r="K2048" s="6">
        <v>41.8</v>
      </c>
      <c r="L2048" s="8">
        <v>48</v>
      </c>
      <c r="M2048" s="8">
        <v>44</v>
      </c>
      <c r="N2048" s="8">
        <v>8</v>
      </c>
      <c r="O2048" s="8">
        <v>0</v>
      </c>
      <c r="P2048" s="8">
        <v>0</v>
      </c>
      <c r="Q2048">
        <f t="shared" si="249"/>
        <v>2006.3999999999999</v>
      </c>
      <c r="R2048">
        <f t="shared" si="250"/>
        <v>1839.1999999999998</v>
      </c>
      <c r="S2048">
        <f t="shared" si="251"/>
        <v>334.4</v>
      </c>
      <c r="T2048">
        <f t="shared" si="252"/>
        <v>0</v>
      </c>
      <c r="U2048">
        <f t="shared" si="253"/>
        <v>0</v>
      </c>
      <c r="V2048">
        <f t="shared" si="254"/>
        <v>4179.9999999999991</v>
      </c>
      <c r="W2048">
        <f t="shared" si="255"/>
        <v>4180</v>
      </c>
      <c r="X2048" t="str">
        <f t="shared" si="256"/>
        <v>Yes</v>
      </c>
    </row>
    <row r="2049" spans="1:24">
      <c r="A2049" s="5" t="s">
        <v>173</v>
      </c>
      <c r="B2049" s="5" t="s">
        <v>174</v>
      </c>
      <c r="C2049" s="5">
        <v>590</v>
      </c>
      <c r="D2049" s="7" t="s">
        <v>31</v>
      </c>
      <c r="E2049" s="5">
        <v>22</v>
      </c>
      <c r="F2049" s="5" t="s">
        <v>36</v>
      </c>
      <c r="G2049" s="5" t="s">
        <v>0</v>
      </c>
      <c r="H2049" s="5" t="s">
        <v>22</v>
      </c>
      <c r="I2049" s="5" t="s">
        <v>22</v>
      </c>
      <c r="J2049" s="5" t="s">
        <v>25</v>
      </c>
      <c r="K2049" s="6">
        <v>41.8</v>
      </c>
      <c r="L2049" s="8">
        <v>37.5</v>
      </c>
      <c r="M2049" s="8">
        <v>62.5</v>
      </c>
      <c r="N2049" s="8">
        <v>0</v>
      </c>
      <c r="O2049" s="8">
        <v>0</v>
      </c>
      <c r="P2049" s="8">
        <v>0</v>
      </c>
      <c r="Q2049">
        <f t="shared" si="249"/>
        <v>1567.5</v>
      </c>
      <c r="R2049">
        <f t="shared" si="250"/>
        <v>2612.5</v>
      </c>
      <c r="S2049">
        <f t="shared" si="251"/>
        <v>0</v>
      </c>
      <c r="T2049">
        <f t="shared" si="252"/>
        <v>0</v>
      </c>
      <c r="U2049">
        <f t="shared" si="253"/>
        <v>0</v>
      </c>
      <c r="V2049">
        <f t="shared" si="254"/>
        <v>4180</v>
      </c>
      <c r="W2049">
        <f t="shared" si="255"/>
        <v>4180</v>
      </c>
      <c r="X2049" t="str">
        <f t="shared" si="256"/>
        <v>Yes</v>
      </c>
    </row>
    <row r="2050" spans="1:24">
      <c r="A2050" s="5" t="s">
        <v>173</v>
      </c>
      <c r="B2050" s="5" t="s">
        <v>174</v>
      </c>
      <c r="C2050" s="5">
        <v>590</v>
      </c>
      <c r="D2050" s="7" t="s">
        <v>31</v>
      </c>
      <c r="E2050" s="5">
        <v>22</v>
      </c>
      <c r="F2050" s="5" t="s">
        <v>36</v>
      </c>
      <c r="G2050" s="5" t="s">
        <v>0</v>
      </c>
      <c r="H2050" s="5" t="s">
        <v>22</v>
      </c>
      <c r="I2050" s="5" t="s">
        <v>22</v>
      </c>
      <c r="J2050" s="5" t="s">
        <v>26</v>
      </c>
      <c r="K2050" s="6">
        <v>41.8</v>
      </c>
      <c r="L2050" s="10">
        <v>24</v>
      </c>
      <c r="M2050" s="10">
        <v>42</v>
      </c>
      <c r="N2050" s="10">
        <v>27</v>
      </c>
      <c r="O2050" s="10">
        <v>7</v>
      </c>
      <c r="P2050" s="10">
        <v>0</v>
      </c>
      <c r="Q2050">
        <f t="shared" si="249"/>
        <v>1003.1999999999999</v>
      </c>
      <c r="R2050">
        <f t="shared" si="250"/>
        <v>1755.6</v>
      </c>
      <c r="S2050">
        <f t="shared" si="251"/>
        <v>1128.5999999999999</v>
      </c>
      <c r="T2050">
        <f t="shared" si="252"/>
        <v>292.59999999999997</v>
      </c>
      <c r="U2050">
        <f t="shared" si="253"/>
        <v>0</v>
      </c>
      <c r="V2050">
        <f t="shared" si="254"/>
        <v>4180</v>
      </c>
      <c r="W2050">
        <f t="shared" si="255"/>
        <v>4180</v>
      </c>
      <c r="X2050" t="str">
        <f t="shared" si="256"/>
        <v>Yes</v>
      </c>
    </row>
    <row r="2051" spans="1:24">
      <c r="A2051" s="5" t="s">
        <v>173</v>
      </c>
      <c r="B2051" s="5" t="s">
        <v>174</v>
      </c>
      <c r="C2051" s="5">
        <v>590</v>
      </c>
      <c r="D2051" s="7" t="s">
        <v>31</v>
      </c>
      <c r="E2051" s="5">
        <v>25</v>
      </c>
      <c r="F2051" s="5" t="s">
        <v>37</v>
      </c>
      <c r="G2051" s="5" t="s">
        <v>0</v>
      </c>
      <c r="H2051" s="5" t="s">
        <v>22</v>
      </c>
      <c r="I2051" s="5" t="s">
        <v>22</v>
      </c>
      <c r="J2051" s="5" t="s">
        <v>23</v>
      </c>
      <c r="K2051" s="6">
        <v>11.75</v>
      </c>
      <c r="L2051" s="8">
        <v>8.3000000000000007</v>
      </c>
      <c r="M2051" s="8">
        <v>45.9</v>
      </c>
      <c r="N2051" s="8">
        <v>39.5</v>
      </c>
      <c r="O2051" s="8">
        <v>6.3</v>
      </c>
      <c r="P2051" s="8">
        <v>0</v>
      </c>
      <c r="Q2051">
        <f t="shared" si="249"/>
        <v>97.525000000000006</v>
      </c>
      <c r="R2051">
        <f t="shared" si="250"/>
        <v>539.32499999999993</v>
      </c>
      <c r="S2051">
        <f t="shared" si="251"/>
        <v>464.125</v>
      </c>
      <c r="T2051">
        <f t="shared" si="252"/>
        <v>74.024999999999991</v>
      </c>
      <c r="U2051">
        <f t="shared" si="253"/>
        <v>0</v>
      </c>
      <c r="V2051">
        <f t="shared" si="254"/>
        <v>1175</v>
      </c>
      <c r="W2051">
        <f t="shared" si="255"/>
        <v>1175</v>
      </c>
      <c r="X2051" t="str">
        <f t="shared" si="256"/>
        <v>Yes</v>
      </c>
    </row>
    <row r="2052" spans="1:24">
      <c r="A2052" s="5" t="s">
        <v>173</v>
      </c>
      <c r="B2052" s="5" t="s">
        <v>174</v>
      </c>
      <c r="C2052" s="5">
        <v>590</v>
      </c>
      <c r="D2052" s="7" t="s">
        <v>31</v>
      </c>
      <c r="E2052" s="5">
        <v>25</v>
      </c>
      <c r="F2052" s="5" t="s">
        <v>37</v>
      </c>
      <c r="G2052" s="5" t="s">
        <v>0</v>
      </c>
      <c r="H2052" s="5" t="s">
        <v>22</v>
      </c>
      <c r="I2052" s="5" t="s">
        <v>22</v>
      </c>
      <c r="J2052" s="5" t="s">
        <v>24</v>
      </c>
      <c r="K2052" s="6">
        <v>11.75</v>
      </c>
      <c r="L2052" s="8">
        <v>40</v>
      </c>
      <c r="M2052" s="8">
        <v>0</v>
      </c>
      <c r="N2052" s="8">
        <v>50</v>
      </c>
      <c r="O2052" s="8">
        <v>10</v>
      </c>
      <c r="P2052" s="8">
        <v>0</v>
      </c>
      <c r="Q2052">
        <f t="shared" ref="Q2052:Q2115" si="257">L2052*$K2052</f>
        <v>470</v>
      </c>
      <c r="R2052">
        <f t="shared" ref="R2052:R2115" si="258">M2052*$K2052</f>
        <v>0</v>
      </c>
      <c r="S2052">
        <f t="shared" ref="S2052:S2115" si="259">N2052*$K2052</f>
        <v>587.5</v>
      </c>
      <c r="T2052">
        <f t="shared" ref="T2052:T2115" si="260">O2052*$K2052</f>
        <v>117.5</v>
      </c>
      <c r="U2052">
        <f t="shared" ref="U2052:U2115" si="261">P2052*$K2052</f>
        <v>0</v>
      </c>
      <c r="V2052">
        <f t="shared" ref="V2052:V2115" si="262">SUM(Q2052:U2052)</f>
        <v>1175</v>
      </c>
      <c r="W2052">
        <f t="shared" ref="W2052:W2115" si="263">K2052*100</f>
        <v>1175</v>
      </c>
      <c r="X2052" t="str">
        <f t="shared" ref="X2052:X2115" si="264">IF(V2052=W2052,"Yes","No")</f>
        <v>Yes</v>
      </c>
    </row>
    <row r="2053" spans="1:24">
      <c r="A2053" s="5" t="s">
        <v>173</v>
      </c>
      <c r="B2053" s="5" t="s">
        <v>174</v>
      </c>
      <c r="C2053" s="5">
        <v>590</v>
      </c>
      <c r="D2053" s="7" t="s">
        <v>31</v>
      </c>
      <c r="E2053" s="5">
        <v>25</v>
      </c>
      <c r="F2053" s="5" t="s">
        <v>37</v>
      </c>
      <c r="G2053" s="5" t="s">
        <v>0</v>
      </c>
      <c r="H2053" s="5" t="s">
        <v>22</v>
      </c>
      <c r="I2053" s="5" t="s">
        <v>22</v>
      </c>
      <c r="J2053" s="5" t="s">
        <v>25</v>
      </c>
      <c r="K2053" s="6">
        <v>11.75</v>
      </c>
      <c r="L2053" s="8">
        <v>0</v>
      </c>
      <c r="M2053" s="8">
        <v>75</v>
      </c>
      <c r="N2053" s="8">
        <v>25</v>
      </c>
      <c r="O2053" s="8">
        <v>0</v>
      </c>
      <c r="P2053" s="8">
        <v>0</v>
      </c>
      <c r="Q2053">
        <f t="shared" si="257"/>
        <v>0</v>
      </c>
      <c r="R2053">
        <f t="shared" si="258"/>
        <v>881.25</v>
      </c>
      <c r="S2053">
        <f t="shared" si="259"/>
        <v>293.75</v>
      </c>
      <c r="T2053">
        <f t="shared" si="260"/>
        <v>0</v>
      </c>
      <c r="U2053">
        <f t="shared" si="261"/>
        <v>0</v>
      </c>
      <c r="V2053">
        <f t="shared" si="262"/>
        <v>1175</v>
      </c>
      <c r="W2053">
        <f t="shared" si="263"/>
        <v>1175</v>
      </c>
      <c r="X2053" t="str">
        <f t="shared" si="264"/>
        <v>Yes</v>
      </c>
    </row>
    <row r="2054" spans="1:24">
      <c r="A2054" s="5" t="s">
        <v>173</v>
      </c>
      <c r="B2054" s="5" t="s">
        <v>174</v>
      </c>
      <c r="C2054" s="5">
        <v>590</v>
      </c>
      <c r="D2054" s="7" t="s">
        <v>31</v>
      </c>
      <c r="E2054" s="5">
        <v>25</v>
      </c>
      <c r="F2054" s="5" t="s">
        <v>37</v>
      </c>
      <c r="G2054" s="5" t="s">
        <v>0</v>
      </c>
      <c r="H2054" s="5" t="s">
        <v>22</v>
      </c>
      <c r="I2054" s="5" t="s">
        <v>22</v>
      </c>
      <c r="J2054" s="5" t="s">
        <v>26</v>
      </c>
      <c r="K2054" s="6">
        <v>11.75</v>
      </c>
      <c r="L2054" s="10">
        <v>13</v>
      </c>
      <c r="M2054" s="10">
        <v>41</v>
      </c>
      <c r="N2054" s="10">
        <v>40</v>
      </c>
      <c r="O2054" s="10">
        <v>6</v>
      </c>
      <c r="P2054" s="10">
        <v>0</v>
      </c>
      <c r="Q2054">
        <f t="shared" si="257"/>
        <v>152.75</v>
      </c>
      <c r="R2054">
        <f t="shared" si="258"/>
        <v>481.75</v>
      </c>
      <c r="S2054">
        <f t="shared" si="259"/>
        <v>470</v>
      </c>
      <c r="T2054">
        <f t="shared" si="260"/>
        <v>70.5</v>
      </c>
      <c r="U2054">
        <f t="shared" si="261"/>
        <v>0</v>
      </c>
      <c r="V2054">
        <f t="shared" si="262"/>
        <v>1175</v>
      </c>
      <c r="W2054">
        <f t="shared" si="263"/>
        <v>1175</v>
      </c>
      <c r="X2054" t="str">
        <f t="shared" si="264"/>
        <v>Yes</v>
      </c>
    </row>
    <row r="2055" spans="1:24">
      <c r="A2055" s="5" t="s">
        <v>173</v>
      </c>
      <c r="B2055" s="5" t="s">
        <v>174</v>
      </c>
      <c r="C2055" s="5">
        <v>590</v>
      </c>
      <c r="D2055" s="7" t="s">
        <v>38</v>
      </c>
      <c r="E2055" s="5">
        <v>29</v>
      </c>
      <c r="F2055" s="5" t="s">
        <v>39</v>
      </c>
      <c r="G2055" s="5" t="s">
        <v>0</v>
      </c>
      <c r="H2055" s="5" t="s">
        <v>22</v>
      </c>
      <c r="I2055" s="5" t="s">
        <v>22</v>
      </c>
      <c r="J2055" s="5" t="s">
        <v>23</v>
      </c>
      <c r="K2055" s="6">
        <v>16.649999999999999</v>
      </c>
      <c r="L2055" s="8">
        <v>31.1</v>
      </c>
      <c r="M2055" s="8">
        <v>55.8</v>
      </c>
      <c r="N2055" s="8">
        <v>11.5</v>
      </c>
      <c r="O2055" s="8">
        <v>1.6</v>
      </c>
      <c r="P2055" s="8">
        <v>0</v>
      </c>
      <c r="Q2055">
        <f t="shared" si="257"/>
        <v>517.81499999999994</v>
      </c>
      <c r="R2055">
        <f t="shared" si="258"/>
        <v>929.06999999999982</v>
      </c>
      <c r="S2055">
        <f t="shared" si="259"/>
        <v>191.47499999999999</v>
      </c>
      <c r="T2055">
        <f t="shared" si="260"/>
        <v>26.64</v>
      </c>
      <c r="U2055">
        <f t="shared" si="261"/>
        <v>0</v>
      </c>
      <c r="V2055">
        <f t="shared" si="262"/>
        <v>1664.9999999999998</v>
      </c>
      <c r="W2055">
        <f t="shared" si="263"/>
        <v>1664.9999999999998</v>
      </c>
      <c r="X2055" t="str">
        <f t="shared" si="264"/>
        <v>Yes</v>
      </c>
    </row>
    <row r="2056" spans="1:24">
      <c r="A2056" s="5" t="s">
        <v>173</v>
      </c>
      <c r="B2056" s="5" t="s">
        <v>174</v>
      </c>
      <c r="C2056" s="5">
        <v>590</v>
      </c>
      <c r="D2056" s="7" t="s">
        <v>38</v>
      </c>
      <c r="E2056" s="5">
        <v>29</v>
      </c>
      <c r="F2056" s="5" t="s">
        <v>39</v>
      </c>
      <c r="G2056" s="5" t="s">
        <v>0</v>
      </c>
      <c r="H2056" s="5" t="s">
        <v>22</v>
      </c>
      <c r="I2056" s="5" t="s">
        <v>22</v>
      </c>
      <c r="J2056" s="5" t="s">
        <v>24</v>
      </c>
      <c r="K2056" s="6">
        <v>16.649999999999999</v>
      </c>
      <c r="L2056" s="8">
        <v>0</v>
      </c>
      <c r="M2056" s="8">
        <v>40</v>
      </c>
      <c r="N2056" s="8">
        <v>46.7</v>
      </c>
      <c r="O2056" s="8">
        <v>13.3</v>
      </c>
      <c r="P2056" s="8">
        <v>0</v>
      </c>
      <c r="Q2056">
        <f t="shared" si="257"/>
        <v>0</v>
      </c>
      <c r="R2056">
        <f t="shared" si="258"/>
        <v>666</v>
      </c>
      <c r="S2056">
        <f t="shared" si="259"/>
        <v>777.55499999999995</v>
      </c>
      <c r="T2056">
        <f t="shared" si="260"/>
        <v>221.44499999999999</v>
      </c>
      <c r="U2056">
        <f t="shared" si="261"/>
        <v>0</v>
      </c>
      <c r="V2056">
        <f t="shared" si="262"/>
        <v>1664.9999999999998</v>
      </c>
      <c r="W2056">
        <f t="shared" si="263"/>
        <v>1664.9999999999998</v>
      </c>
      <c r="X2056" t="str">
        <f t="shared" si="264"/>
        <v>Yes</v>
      </c>
    </row>
    <row r="2057" spans="1:24">
      <c r="A2057" s="5" t="s">
        <v>173</v>
      </c>
      <c r="B2057" s="5" t="s">
        <v>174</v>
      </c>
      <c r="C2057" s="5">
        <v>590</v>
      </c>
      <c r="D2057" s="7" t="s">
        <v>38</v>
      </c>
      <c r="E2057" s="5">
        <v>29</v>
      </c>
      <c r="F2057" s="5" t="s">
        <v>39</v>
      </c>
      <c r="G2057" s="5" t="s">
        <v>0</v>
      </c>
      <c r="H2057" s="5" t="s">
        <v>22</v>
      </c>
      <c r="I2057" s="5" t="s">
        <v>22</v>
      </c>
      <c r="J2057" s="5" t="s">
        <v>25</v>
      </c>
      <c r="K2057" s="6">
        <v>16.649999999999999</v>
      </c>
      <c r="L2057" s="8">
        <v>0</v>
      </c>
      <c r="M2057" s="8">
        <v>60</v>
      </c>
      <c r="N2057" s="8">
        <v>40</v>
      </c>
      <c r="O2057" s="8">
        <v>0</v>
      </c>
      <c r="P2057" s="8">
        <v>0</v>
      </c>
      <c r="Q2057">
        <f t="shared" si="257"/>
        <v>0</v>
      </c>
      <c r="R2057">
        <f t="shared" si="258"/>
        <v>998.99999999999989</v>
      </c>
      <c r="S2057">
        <f t="shared" si="259"/>
        <v>666</v>
      </c>
      <c r="T2057">
        <f t="shared" si="260"/>
        <v>0</v>
      </c>
      <c r="U2057">
        <f t="shared" si="261"/>
        <v>0</v>
      </c>
      <c r="V2057">
        <f t="shared" si="262"/>
        <v>1665</v>
      </c>
      <c r="W2057">
        <f t="shared" si="263"/>
        <v>1664.9999999999998</v>
      </c>
      <c r="X2057" t="str">
        <f t="shared" si="264"/>
        <v>Yes</v>
      </c>
    </row>
    <row r="2058" spans="1:24">
      <c r="A2058" s="5" t="s">
        <v>173</v>
      </c>
      <c r="B2058" s="5" t="s">
        <v>174</v>
      </c>
      <c r="C2058" s="5">
        <v>590</v>
      </c>
      <c r="D2058" s="7" t="s">
        <v>38</v>
      </c>
      <c r="E2058" s="5">
        <v>29</v>
      </c>
      <c r="F2058" s="5" t="s">
        <v>39</v>
      </c>
      <c r="G2058" s="5" t="s">
        <v>0</v>
      </c>
      <c r="H2058" s="5" t="s">
        <v>22</v>
      </c>
      <c r="I2058" s="5" t="s">
        <v>22</v>
      </c>
      <c r="J2058" s="5" t="s">
        <v>26</v>
      </c>
      <c r="K2058" s="6">
        <v>16.649999999999999</v>
      </c>
      <c r="L2058" s="10">
        <v>20</v>
      </c>
      <c r="M2058" s="10">
        <v>53</v>
      </c>
      <c r="N2058" s="10">
        <v>23</v>
      </c>
      <c r="O2058" s="10">
        <v>4</v>
      </c>
      <c r="P2058" s="10">
        <v>0</v>
      </c>
      <c r="Q2058">
        <f t="shared" si="257"/>
        <v>333</v>
      </c>
      <c r="R2058">
        <f t="shared" si="258"/>
        <v>882.44999999999993</v>
      </c>
      <c r="S2058">
        <f t="shared" si="259"/>
        <v>382.95</v>
      </c>
      <c r="T2058">
        <f t="shared" si="260"/>
        <v>66.599999999999994</v>
      </c>
      <c r="U2058">
        <f t="shared" si="261"/>
        <v>0</v>
      </c>
      <c r="V2058">
        <f t="shared" si="262"/>
        <v>1664.9999999999998</v>
      </c>
      <c r="W2058">
        <f t="shared" si="263"/>
        <v>1664.9999999999998</v>
      </c>
      <c r="X2058" t="str">
        <f t="shared" si="264"/>
        <v>Yes</v>
      </c>
    </row>
    <row r="2059" spans="1:24">
      <c r="A2059" s="5" t="s">
        <v>173</v>
      </c>
      <c r="B2059" s="5" t="s">
        <v>174</v>
      </c>
      <c r="C2059" s="5">
        <v>590</v>
      </c>
      <c r="D2059" s="7" t="s">
        <v>38</v>
      </c>
      <c r="E2059" s="5">
        <v>30</v>
      </c>
      <c r="F2059" s="5" t="s">
        <v>40</v>
      </c>
      <c r="G2059" s="5" t="s">
        <v>0</v>
      </c>
      <c r="H2059" s="5" t="s">
        <v>22</v>
      </c>
      <c r="I2059" s="5" t="s">
        <v>22</v>
      </c>
      <c r="J2059" s="5" t="s">
        <v>23</v>
      </c>
      <c r="K2059" s="6">
        <v>14.25</v>
      </c>
      <c r="L2059" s="8">
        <v>13.8</v>
      </c>
      <c r="M2059" s="8">
        <v>48.3</v>
      </c>
      <c r="N2059" s="8">
        <v>37.9</v>
      </c>
      <c r="O2059" s="8">
        <v>0</v>
      </c>
      <c r="P2059" s="8">
        <v>0</v>
      </c>
      <c r="Q2059">
        <f t="shared" si="257"/>
        <v>196.65</v>
      </c>
      <c r="R2059">
        <f t="shared" si="258"/>
        <v>688.27499999999998</v>
      </c>
      <c r="S2059">
        <f t="shared" si="259"/>
        <v>540.07499999999993</v>
      </c>
      <c r="T2059">
        <f t="shared" si="260"/>
        <v>0</v>
      </c>
      <c r="U2059">
        <f t="shared" si="261"/>
        <v>0</v>
      </c>
      <c r="V2059">
        <f t="shared" si="262"/>
        <v>1425</v>
      </c>
      <c r="W2059">
        <f t="shared" si="263"/>
        <v>1425</v>
      </c>
      <c r="X2059" t="str">
        <f t="shared" si="264"/>
        <v>Yes</v>
      </c>
    </row>
    <row r="2060" spans="1:24">
      <c r="A2060" s="5" t="s">
        <v>173</v>
      </c>
      <c r="B2060" s="5" t="s">
        <v>174</v>
      </c>
      <c r="C2060" s="5">
        <v>590</v>
      </c>
      <c r="D2060" s="7" t="s">
        <v>38</v>
      </c>
      <c r="E2060" s="5">
        <v>30</v>
      </c>
      <c r="F2060" s="5" t="s">
        <v>40</v>
      </c>
      <c r="G2060" s="5" t="s">
        <v>0</v>
      </c>
      <c r="H2060" s="5" t="s">
        <v>22</v>
      </c>
      <c r="I2060" s="5" t="s">
        <v>22</v>
      </c>
      <c r="J2060" s="5" t="s">
        <v>24</v>
      </c>
      <c r="K2060" s="6">
        <v>14.25</v>
      </c>
      <c r="L2060" s="8">
        <v>20</v>
      </c>
      <c r="M2060" s="8">
        <v>50</v>
      </c>
      <c r="N2060" s="8">
        <v>30</v>
      </c>
      <c r="O2060" s="8">
        <v>0</v>
      </c>
      <c r="P2060" s="8">
        <v>0</v>
      </c>
      <c r="Q2060">
        <f t="shared" si="257"/>
        <v>285</v>
      </c>
      <c r="R2060">
        <f t="shared" si="258"/>
        <v>712.5</v>
      </c>
      <c r="S2060">
        <f t="shared" si="259"/>
        <v>427.5</v>
      </c>
      <c r="T2060">
        <f t="shared" si="260"/>
        <v>0</v>
      </c>
      <c r="U2060">
        <f t="shared" si="261"/>
        <v>0</v>
      </c>
      <c r="V2060">
        <f t="shared" si="262"/>
        <v>1425</v>
      </c>
      <c r="W2060">
        <f t="shared" si="263"/>
        <v>1425</v>
      </c>
      <c r="X2060" t="str">
        <f t="shared" si="264"/>
        <v>Yes</v>
      </c>
    </row>
    <row r="2061" spans="1:24">
      <c r="A2061" s="5" t="s">
        <v>173</v>
      </c>
      <c r="B2061" s="5" t="s">
        <v>174</v>
      </c>
      <c r="C2061" s="5">
        <v>590</v>
      </c>
      <c r="D2061" s="7" t="s">
        <v>38</v>
      </c>
      <c r="E2061" s="5">
        <v>30</v>
      </c>
      <c r="F2061" s="5" t="s">
        <v>40</v>
      </c>
      <c r="G2061" s="5" t="s">
        <v>0</v>
      </c>
      <c r="H2061" s="5" t="s">
        <v>22</v>
      </c>
      <c r="I2061" s="5" t="s">
        <v>22</v>
      </c>
      <c r="J2061" s="5" t="s">
        <v>25</v>
      </c>
      <c r="K2061" s="6">
        <v>14.25</v>
      </c>
      <c r="L2061" s="8">
        <v>0</v>
      </c>
      <c r="M2061" s="8">
        <v>60</v>
      </c>
      <c r="N2061" s="8">
        <v>40</v>
      </c>
      <c r="O2061" s="8">
        <v>0</v>
      </c>
      <c r="P2061" s="8">
        <v>0</v>
      </c>
      <c r="Q2061">
        <f t="shared" si="257"/>
        <v>0</v>
      </c>
      <c r="R2061">
        <f t="shared" si="258"/>
        <v>855</v>
      </c>
      <c r="S2061">
        <f t="shared" si="259"/>
        <v>570</v>
      </c>
      <c r="T2061">
        <f t="shared" si="260"/>
        <v>0</v>
      </c>
      <c r="U2061">
        <f t="shared" si="261"/>
        <v>0</v>
      </c>
      <c r="V2061">
        <f t="shared" si="262"/>
        <v>1425</v>
      </c>
      <c r="W2061">
        <f t="shared" si="263"/>
        <v>1425</v>
      </c>
      <c r="X2061" t="str">
        <f t="shared" si="264"/>
        <v>Yes</v>
      </c>
    </row>
    <row r="2062" spans="1:24">
      <c r="A2062" s="5" t="s">
        <v>173</v>
      </c>
      <c r="B2062" s="5" t="s">
        <v>174</v>
      </c>
      <c r="C2062" s="5">
        <v>590</v>
      </c>
      <c r="D2062" s="7" t="s">
        <v>38</v>
      </c>
      <c r="E2062" s="5">
        <v>30</v>
      </c>
      <c r="F2062" s="5" t="s">
        <v>40</v>
      </c>
      <c r="G2062" s="5" t="s">
        <v>0</v>
      </c>
      <c r="H2062" s="5" t="s">
        <v>22</v>
      </c>
      <c r="I2062" s="5" t="s">
        <v>22</v>
      </c>
      <c r="J2062" s="5" t="s">
        <v>26</v>
      </c>
      <c r="K2062" s="6">
        <v>14.25</v>
      </c>
      <c r="L2062" s="10">
        <v>13</v>
      </c>
      <c r="M2062" s="10">
        <v>50</v>
      </c>
      <c r="N2062" s="10">
        <v>37</v>
      </c>
      <c r="O2062" s="10">
        <v>0</v>
      </c>
      <c r="P2062" s="10">
        <v>0</v>
      </c>
      <c r="Q2062">
        <f t="shared" si="257"/>
        <v>185.25</v>
      </c>
      <c r="R2062">
        <f t="shared" si="258"/>
        <v>712.5</v>
      </c>
      <c r="S2062">
        <f t="shared" si="259"/>
        <v>527.25</v>
      </c>
      <c r="T2062">
        <f t="shared" si="260"/>
        <v>0</v>
      </c>
      <c r="U2062">
        <f t="shared" si="261"/>
        <v>0</v>
      </c>
      <c r="V2062">
        <f t="shared" si="262"/>
        <v>1425</v>
      </c>
      <c r="W2062">
        <f t="shared" si="263"/>
        <v>1425</v>
      </c>
      <c r="X2062" t="str">
        <f t="shared" si="264"/>
        <v>Yes</v>
      </c>
    </row>
    <row r="2063" spans="1:24">
      <c r="A2063" s="5" t="s">
        <v>173</v>
      </c>
      <c r="B2063" s="5" t="s">
        <v>174</v>
      </c>
      <c r="C2063" s="5">
        <v>590</v>
      </c>
      <c r="D2063" s="7" t="s">
        <v>38</v>
      </c>
      <c r="E2063" s="5">
        <v>34</v>
      </c>
      <c r="F2063" s="5" t="s">
        <v>41</v>
      </c>
      <c r="G2063" s="5" t="s">
        <v>0</v>
      </c>
      <c r="H2063" s="5" t="s">
        <v>22</v>
      </c>
      <c r="I2063" s="5" t="s">
        <v>22</v>
      </c>
      <c r="J2063" s="5" t="s">
        <v>23</v>
      </c>
      <c r="K2063" s="6">
        <v>13.95</v>
      </c>
      <c r="L2063" s="8">
        <v>21.1</v>
      </c>
      <c r="M2063" s="8">
        <v>38.5</v>
      </c>
      <c r="N2063" s="8">
        <v>29.9</v>
      </c>
      <c r="O2063" s="8">
        <v>10.5</v>
      </c>
      <c r="P2063" s="8">
        <v>0</v>
      </c>
      <c r="Q2063">
        <f t="shared" si="257"/>
        <v>294.34500000000003</v>
      </c>
      <c r="R2063">
        <f t="shared" si="258"/>
        <v>537.07499999999993</v>
      </c>
      <c r="S2063">
        <f t="shared" si="259"/>
        <v>417.10499999999996</v>
      </c>
      <c r="T2063">
        <f t="shared" si="260"/>
        <v>146.47499999999999</v>
      </c>
      <c r="U2063">
        <f t="shared" si="261"/>
        <v>0</v>
      </c>
      <c r="V2063">
        <f t="shared" si="262"/>
        <v>1394.9999999999998</v>
      </c>
      <c r="W2063">
        <f t="shared" si="263"/>
        <v>1395</v>
      </c>
      <c r="X2063" t="str">
        <f t="shared" si="264"/>
        <v>Yes</v>
      </c>
    </row>
    <row r="2064" spans="1:24">
      <c r="A2064" s="5" t="s">
        <v>173</v>
      </c>
      <c r="B2064" s="5" t="s">
        <v>174</v>
      </c>
      <c r="C2064" s="5">
        <v>590</v>
      </c>
      <c r="D2064" s="7" t="s">
        <v>38</v>
      </c>
      <c r="E2064" s="5">
        <v>34</v>
      </c>
      <c r="F2064" s="5" t="s">
        <v>41</v>
      </c>
      <c r="G2064" s="5" t="s">
        <v>0</v>
      </c>
      <c r="H2064" s="5" t="s">
        <v>22</v>
      </c>
      <c r="I2064" s="5" t="s">
        <v>22</v>
      </c>
      <c r="J2064" s="5" t="s">
        <v>24</v>
      </c>
      <c r="K2064" s="6">
        <v>13.95</v>
      </c>
      <c r="L2064" s="8">
        <v>0</v>
      </c>
      <c r="M2064" s="8">
        <v>50</v>
      </c>
      <c r="N2064" s="8">
        <v>10</v>
      </c>
      <c r="O2064" s="8">
        <v>40</v>
      </c>
      <c r="P2064" s="8">
        <v>0</v>
      </c>
      <c r="Q2064">
        <f t="shared" si="257"/>
        <v>0</v>
      </c>
      <c r="R2064">
        <f t="shared" si="258"/>
        <v>697.5</v>
      </c>
      <c r="S2064">
        <f t="shared" si="259"/>
        <v>139.5</v>
      </c>
      <c r="T2064">
        <f t="shared" si="260"/>
        <v>558</v>
      </c>
      <c r="U2064">
        <f t="shared" si="261"/>
        <v>0</v>
      </c>
      <c r="V2064">
        <f t="shared" si="262"/>
        <v>1395</v>
      </c>
      <c r="W2064">
        <f t="shared" si="263"/>
        <v>1395</v>
      </c>
      <c r="X2064" t="str">
        <f t="shared" si="264"/>
        <v>Yes</v>
      </c>
    </row>
    <row r="2065" spans="1:24">
      <c r="A2065" s="5" t="s">
        <v>173</v>
      </c>
      <c r="B2065" s="5" t="s">
        <v>174</v>
      </c>
      <c r="C2065" s="5">
        <v>590</v>
      </c>
      <c r="D2065" s="7" t="s">
        <v>38</v>
      </c>
      <c r="E2065" s="5">
        <v>34</v>
      </c>
      <c r="F2065" s="5" t="s">
        <v>41</v>
      </c>
      <c r="G2065" s="5" t="s">
        <v>0</v>
      </c>
      <c r="H2065" s="5" t="s">
        <v>22</v>
      </c>
      <c r="I2065" s="5" t="s">
        <v>22</v>
      </c>
      <c r="J2065" s="5" t="s">
        <v>25</v>
      </c>
      <c r="K2065" s="6">
        <v>13.95</v>
      </c>
      <c r="L2065" s="8">
        <v>0</v>
      </c>
      <c r="M2065" s="8">
        <v>40</v>
      </c>
      <c r="N2065" s="8">
        <v>60</v>
      </c>
      <c r="O2065" s="8">
        <v>0</v>
      </c>
      <c r="P2065" s="8">
        <v>0</v>
      </c>
      <c r="Q2065">
        <f t="shared" si="257"/>
        <v>0</v>
      </c>
      <c r="R2065">
        <f t="shared" si="258"/>
        <v>558</v>
      </c>
      <c r="S2065">
        <f t="shared" si="259"/>
        <v>837</v>
      </c>
      <c r="T2065">
        <f t="shared" si="260"/>
        <v>0</v>
      </c>
      <c r="U2065">
        <f t="shared" si="261"/>
        <v>0</v>
      </c>
      <c r="V2065">
        <f t="shared" si="262"/>
        <v>1395</v>
      </c>
      <c r="W2065">
        <f t="shared" si="263"/>
        <v>1395</v>
      </c>
      <c r="X2065" t="str">
        <f t="shared" si="264"/>
        <v>Yes</v>
      </c>
    </row>
    <row r="2066" spans="1:24">
      <c r="A2066" s="5" t="s">
        <v>173</v>
      </c>
      <c r="B2066" s="5" t="s">
        <v>174</v>
      </c>
      <c r="C2066" s="5">
        <v>590</v>
      </c>
      <c r="D2066" s="7" t="s">
        <v>38</v>
      </c>
      <c r="E2066" s="5">
        <v>34</v>
      </c>
      <c r="F2066" s="5" t="s">
        <v>41</v>
      </c>
      <c r="G2066" s="5" t="s">
        <v>0</v>
      </c>
      <c r="H2066" s="5" t="s">
        <v>22</v>
      </c>
      <c r="I2066" s="5" t="s">
        <v>22</v>
      </c>
      <c r="J2066" s="5" t="s">
        <v>26</v>
      </c>
      <c r="K2066" s="6">
        <v>13.95</v>
      </c>
      <c r="L2066" s="10">
        <v>14</v>
      </c>
      <c r="M2066" s="10">
        <v>41</v>
      </c>
      <c r="N2066" s="10">
        <v>30</v>
      </c>
      <c r="O2066" s="10">
        <v>15</v>
      </c>
      <c r="P2066" s="10">
        <v>0</v>
      </c>
      <c r="Q2066">
        <f t="shared" si="257"/>
        <v>195.29999999999998</v>
      </c>
      <c r="R2066">
        <f t="shared" si="258"/>
        <v>571.94999999999993</v>
      </c>
      <c r="S2066">
        <f t="shared" si="259"/>
        <v>418.5</v>
      </c>
      <c r="T2066">
        <f t="shared" si="260"/>
        <v>209.25</v>
      </c>
      <c r="U2066">
        <f t="shared" si="261"/>
        <v>0</v>
      </c>
      <c r="V2066">
        <f t="shared" si="262"/>
        <v>1395</v>
      </c>
      <c r="W2066">
        <f t="shared" si="263"/>
        <v>1395</v>
      </c>
      <c r="X2066" t="str">
        <f t="shared" si="264"/>
        <v>Yes</v>
      </c>
    </row>
    <row r="2067" spans="1:24">
      <c r="A2067" s="5" t="s">
        <v>173</v>
      </c>
      <c r="B2067" s="5" t="s">
        <v>174</v>
      </c>
      <c r="C2067" s="5">
        <v>590</v>
      </c>
      <c r="D2067" s="7" t="s">
        <v>38</v>
      </c>
      <c r="E2067" s="5">
        <v>35</v>
      </c>
      <c r="F2067" s="5" t="s">
        <v>42</v>
      </c>
      <c r="G2067" s="5" t="s">
        <v>0</v>
      </c>
      <c r="H2067" s="5" t="s">
        <v>22</v>
      </c>
      <c r="I2067" s="5" t="s">
        <v>22</v>
      </c>
      <c r="J2067" s="5" t="s">
        <v>23</v>
      </c>
      <c r="K2067" s="6">
        <v>17.5</v>
      </c>
      <c r="L2067" s="8">
        <v>22.2</v>
      </c>
      <c r="M2067" s="8">
        <v>54.2</v>
      </c>
      <c r="N2067" s="8">
        <v>19.399999999999999</v>
      </c>
      <c r="O2067" s="8">
        <v>2.8</v>
      </c>
      <c r="P2067" s="8">
        <v>1.4</v>
      </c>
      <c r="Q2067">
        <f t="shared" si="257"/>
        <v>388.5</v>
      </c>
      <c r="R2067">
        <f t="shared" si="258"/>
        <v>948.5</v>
      </c>
      <c r="S2067">
        <f t="shared" si="259"/>
        <v>339.5</v>
      </c>
      <c r="T2067">
        <f t="shared" si="260"/>
        <v>49</v>
      </c>
      <c r="U2067">
        <f t="shared" si="261"/>
        <v>24.5</v>
      </c>
      <c r="V2067">
        <f t="shared" si="262"/>
        <v>1750</v>
      </c>
      <c r="W2067">
        <f t="shared" si="263"/>
        <v>1750</v>
      </c>
      <c r="X2067" t="str">
        <f t="shared" si="264"/>
        <v>Yes</v>
      </c>
    </row>
    <row r="2068" spans="1:24">
      <c r="A2068" s="5" t="s">
        <v>173</v>
      </c>
      <c r="B2068" s="5" t="s">
        <v>174</v>
      </c>
      <c r="C2068" s="5">
        <v>590</v>
      </c>
      <c r="D2068" s="7" t="s">
        <v>38</v>
      </c>
      <c r="E2068" s="5">
        <v>35</v>
      </c>
      <c r="F2068" s="5" t="s">
        <v>42</v>
      </c>
      <c r="G2068" s="5" t="s">
        <v>0</v>
      </c>
      <c r="H2068" s="5" t="s">
        <v>22</v>
      </c>
      <c r="I2068" s="5" t="s">
        <v>22</v>
      </c>
      <c r="J2068" s="5" t="s">
        <v>24</v>
      </c>
      <c r="K2068" s="6">
        <v>17.5</v>
      </c>
      <c r="L2068" s="8">
        <v>90</v>
      </c>
      <c r="M2068" s="8">
        <v>10</v>
      </c>
      <c r="N2068" s="8">
        <v>0</v>
      </c>
      <c r="O2068" s="8">
        <v>0</v>
      </c>
      <c r="P2068" s="8">
        <v>0</v>
      </c>
      <c r="Q2068">
        <f t="shared" si="257"/>
        <v>1575</v>
      </c>
      <c r="R2068">
        <f t="shared" si="258"/>
        <v>175</v>
      </c>
      <c r="S2068">
        <f t="shared" si="259"/>
        <v>0</v>
      </c>
      <c r="T2068">
        <f t="shared" si="260"/>
        <v>0</v>
      </c>
      <c r="U2068">
        <f t="shared" si="261"/>
        <v>0</v>
      </c>
      <c r="V2068">
        <f t="shared" si="262"/>
        <v>1750</v>
      </c>
      <c r="W2068">
        <f t="shared" si="263"/>
        <v>1750</v>
      </c>
      <c r="X2068" t="str">
        <f t="shared" si="264"/>
        <v>Yes</v>
      </c>
    </row>
    <row r="2069" spans="1:24">
      <c r="A2069" s="5" t="s">
        <v>173</v>
      </c>
      <c r="B2069" s="5" t="s">
        <v>174</v>
      </c>
      <c r="C2069" s="5">
        <v>590</v>
      </c>
      <c r="D2069" s="7" t="s">
        <v>38</v>
      </c>
      <c r="E2069" s="5">
        <v>35</v>
      </c>
      <c r="F2069" s="5" t="s">
        <v>42</v>
      </c>
      <c r="G2069" s="5" t="s">
        <v>0</v>
      </c>
      <c r="H2069" s="5" t="s">
        <v>22</v>
      </c>
      <c r="I2069" s="5" t="s">
        <v>22</v>
      </c>
      <c r="J2069" s="5" t="s">
        <v>25</v>
      </c>
      <c r="K2069" s="6">
        <v>17.5</v>
      </c>
      <c r="L2069" s="8">
        <v>80</v>
      </c>
      <c r="M2069" s="8">
        <v>20</v>
      </c>
      <c r="N2069" s="8">
        <v>0</v>
      </c>
      <c r="O2069" s="8">
        <v>0</v>
      </c>
      <c r="P2069" s="8">
        <v>0</v>
      </c>
      <c r="Q2069">
        <f t="shared" si="257"/>
        <v>1400</v>
      </c>
      <c r="R2069">
        <f t="shared" si="258"/>
        <v>350</v>
      </c>
      <c r="S2069">
        <f t="shared" si="259"/>
        <v>0</v>
      </c>
      <c r="T2069">
        <f t="shared" si="260"/>
        <v>0</v>
      </c>
      <c r="U2069">
        <f t="shared" si="261"/>
        <v>0</v>
      </c>
      <c r="V2069">
        <f t="shared" si="262"/>
        <v>1750</v>
      </c>
      <c r="W2069">
        <f t="shared" si="263"/>
        <v>1750</v>
      </c>
      <c r="X2069" t="str">
        <f t="shared" si="264"/>
        <v>Yes</v>
      </c>
    </row>
    <row r="2070" spans="1:24">
      <c r="A2070" s="5" t="s">
        <v>173</v>
      </c>
      <c r="B2070" s="5" t="s">
        <v>174</v>
      </c>
      <c r="C2070" s="5">
        <v>590</v>
      </c>
      <c r="D2070" s="7" t="s">
        <v>38</v>
      </c>
      <c r="E2070" s="5">
        <v>35</v>
      </c>
      <c r="F2070" s="5" t="s">
        <v>42</v>
      </c>
      <c r="G2070" s="5" t="s">
        <v>0</v>
      </c>
      <c r="H2070" s="5" t="s">
        <v>22</v>
      </c>
      <c r="I2070" s="5" t="s">
        <v>22</v>
      </c>
      <c r="J2070" s="5" t="s">
        <v>26</v>
      </c>
      <c r="K2070" s="6">
        <v>17.5</v>
      </c>
      <c r="L2070" s="10">
        <v>44</v>
      </c>
      <c r="M2070" s="10">
        <v>41</v>
      </c>
      <c r="N2070" s="10">
        <v>12</v>
      </c>
      <c r="O2070" s="10">
        <v>2</v>
      </c>
      <c r="P2070" s="10">
        <v>1</v>
      </c>
      <c r="Q2070">
        <f t="shared" si="257"/>
        <v>770</v>
      </c>
      <c r="R2070">
        <f t="shared" si="258"/>
        <v>717.5</v>
      </c>
      <c r="S2070">
        <f t="shared" si="259"/>
        <v>210</v>
      </c>
      <c r="T2070">
        <f t="shared" si="260"/>
        <v>35</v>
      </c>
      <c r="U2070">
        <f t="shared" si="261"/>
        <v>17.5</v>
      </c>
      <c r="V2070">
        <f t="shared" si="262"/>
        <v>1750</v>
      </c>
      <c r="W2070">
        <f t="shared" si="263"/>
        <v>1750</v>
      </c>
      <c r="X2070" t="str">
        <f t="shared" si="264"/>
        <v>Yes</v>
      </c>
    </row>
    <row r="2071" spans="1:24">
      <c r="A2071" s="5" t="s">
        <v>175</v>
      </c>
      <c r="B2071" s="5" t="s">
        <v>176</v>
      </c>
      <c r="C2071" s="5">
        <v>620</v>
      </c>
      <c r="D2071" s="7" t="s">
        <v>20</v>
      </c>
      <c r="E2071" s="5">
        <v>3</v>
      </c>
      <c r="F2071" s="5" t="s">
        <v>21</v>
      </c>
      <c r="G2071" s="5" t="s">
        <v>0</v>
      </c>
      <c r="H2071" s="5" t="s">
        <v>22</v>
      </c>
      <c r="I2071" s="5" t="s">
        <v>22</v>
      </c>
      <c r="J2071" s="5" t="s">
        <v>23</v>
      </c>
      <c r="K2071" s="6">
        <v>34.299999999999997</v>
      </c>
      <c r="L2071" s="8">
        <v>17.899999999999999</v>
      </c>
      <c r="M2071" s="8">
        <v>61.6</v>
      </c>
      <c r="N2071" s="8">
        <v>19.600000000000001</v>
      </c>
      <c r="O2071" s="8">
        <v>0</v>
      </c>
      <c r="P2071" s="8">
        <v>0.9</v>
      </c>
      <c r="Q2071">
        <f t="shared" si="257"/>
        <v>613.96999999999991</v>
      </c>
      <c r="R2071">
        <f t="shared" si="258"/>
        <v>2112.8799999999997</v>
      </c>
      <c r="S2071">
        <f t="shared" si="259"/>
        <v>672.28</v>
      </c>
      <c r="T2071">
        <f t="shared" si="260"/>
        <v>0</v>
      </c>
      <c r="U2071">
        <f t="shared" si="261"/>
        <v>30.869999999999997</v>
      </c>
      <c r="V2071">
        <f t="shared" si="262"/>
        <v>3429.9999999999991</v>
      </c>
      <c r="W2071">
        <f t="shared" si="263"/>
        <v>3429.9999999999995</v>
      </c>
      <c r="X2071" t="str">
        <f t="shared" si="264"/>
        <v>Yes</v>
      </c>
    </row>
    <row r="2072" spans="1:24">
      <c r="A2072" s="5" t="s">
        <v>175</v>
      </c>
      <c r="B2072" s="5" t="s">
        <v>176</v>
      </c>
      <c r="C2072" s="5">
        <v>620</v>
      </c>
      <c r="D2072" s="7" t="s">
        <v>20</v>
      </c>
      <c r="E2072" s="5">
        <v>3</v>
      </c>
      <c r="F2072" s="5" t="s">
        <v>21</v>
      </c>
      <c r="G2072" s="5" t="s">
        <v>0</v>
      </c>
      <c r="H2072" s="5" t="s">
        <v>22</v>
      </c>
      <c r="I2072" s="5" t="s">
        <v>22</v>
      </c>
      <c r="J2072" s="5" t="s">
        <v>24</v>
      </c>
      <c r="K2072" s="6">
        <v>34.299999999999997</v>
      </c>
      <c r="L2072" s="8">
        <v>70</v>
      </c>
      <c r="M2072" s="8">
        <v>30</v>
      </c>
      <c r="N2072" s="8">
        <v>0</v>
      </c>
      <c r="O2072" s="8">
        <v>0</v>
      </c>
      <c r="P2072" s="8">
        <v>0</v>
      </c>
      <c r="Q2072">
        <f t="shared" si="257"/>
        <v>2401</v>
      </c>
      <c r="R2072">
        <f t="shared" si="258"/>
        <v>1029</v>
      </c>
      <c r="S2072">
        <f t="shared" si="259"/>
        <v>0</v>
      </c>
      <c r="T2072">
        <f t="shared" si="260"/>
        <v>0</v>
      </c>
      <c r="U2072">
        <f t="shared" si="261"/>
        <v>0</v>
      </c>
      <c r="V2072">
        <f t="shared" si="262"/>
        <v>3430</v>
      </c>
      <c r="W2072">
        <f t="shared" si="263"/>
        <v>3429.9999999999995</v>
      </c>
      <c r="X2072" t="str">
        <f t="shared" si="264"/>
        <v>Yes</v>
      </c>
    </row>
    <row r="2073" spans="1:24">
      <c r="A2073" s="5" t="s">
        <v>175</v>
      </c>
      <c r="B2073" s="5" t="s">
        <v>176</v>
      </c>
      <c r="C2073" s="5">
        <v>620</v>
      </c>
      <c r="D2073" s="7" t="s">
        <v>20</v>
      </c>
      <c r="E2073" s="5">
        <v>3</v>
      </c>
      <c r="F2073" s="5" t="s">
        <v>21</v>
      </c>
      <c r="G2073" s="5" t="s">
        <v>0</v>
      </c>
      <c r="H2073" s="5" t="s">
        <v>22</v>
      </c>
      <c r="I2073" s="5" t="s">
        <v>22</v>
      </c>
      <c r="J2073" s="5" t="s">
        <v>25</v>
      </c>
      <c r="K2073" s="6">
        <v>34.299999999999997</v>
      </c>
      <c r="L2073" s="8">
        <v>37.5</v>
      </c>
      <c r="M2073" s="8">
        <v>62.5</v>
      </c>
      <c r="N2073" s="8">
        <v>0</v>
      </c>
      <c r="O2073" s="8">
        <v>0</v>
      </c>
      <c r="P2073" s="8">
        <v>0</v>
      </c>
      <c r="Q2073">
        <f t="shared" si="257"/>
        <v>1286.25</v>
      </c>
      <c r="R2073">
        <f t="shared" si="258"/>
        <v>2143.75</v>
      </c>
      <c r="S2073">
        <f t="shared" si="259"/>
        <v>0</v>
      </c>
      <c r="T2073">
        <f t="shared" si="260"/>
        <v>0</v>
      </c>
      <c r="U2073">
        <f t="shared" si="261"/>
        <v>0</v>
      </c>
      <c r="V2073">
        <f t="shared" si="262"/>
        <v>3430</v>
      </c>
      <c r="W2073">
        <f t="shared" si="263"/>
        <v>3429.9999999999995</v>
      </c>
      <c r="X2073" t="str">
        <f t="shared" si="264"/>
        <v>Yes</v>
      </c>
    </row>
    <row r="2074" spans="1:24">
      <c r="A2074" s="5" t="s">
        <v>175</v>
      </c>
      <c r="B2074" s="5" t="s">
        <v>176</v>
      </c>
      <c r="C2074" s="5">
        <v>620</v>
      </c>
      <c r="D2074" s="7" t="s">
        <v>20</v>
      </c>
      <c r="E2074" s="5">
        <v>3</v>
      </c>
      <c r="F2074" s="5" t="s">
        <v>21</v>
      </c>
      <c r="G2074" s="5" t="s">
        <v>0</v>
      </c>
      <c r="H2074" s="5" t="s">
        <v>22</v>
      </c>
      <c r="I2074" s="5" t="s">
        <v>22</v>
      </c>
      <c r="J2074" s="5" t="s">
        <v>26</v>
      </c>
      <c r="K2074" s="6">
        <v>34.299999999999997</v>
      </c>
      <c r="L2074" s="10">
        <v>31</v>
      </c>
      <c r="M2074" s="10">
        <v>56</v>
      </c>
      <c r="N2074" s="10">
        <v>12</v>
      </c>
      <c r="O2074" s="10">
        <v>0</v>
      </c>
      <c r="P2074" s="10">
        <v>1</v>
      </c>
      <c r="Q2074">
        <f t="shared" si="257"/>
        <v>1063.3</v>
      </c>
      <c r="R2074">
        <f t="shared" si="258"/>
        <v>1920.7999999999997</v>
      </c>
      <c r="S2074">
        <f t="shared" si="259"/>
        <v>411.59999999999997</v>
      </c>
      <c r="T2074">
        <f t="shared" si="260"/>
        <v>0</v>
      </c>
      <c r="U2074">
        <f t="shared" si="261"/>
        <v>34.299999999999997</v>
      </c>
      <c r="V2074">
        <f t="shared" si="262"/>
        <v>3429.9999999999995</v>
      </c>
      <c r="W2074">
        <f t="shared" si="263"/>
        <v>3429.9999999999995</v>
      </c>
      <c r="X2074" t="str">
        <f t="shared" si="264"/>
        <v>Yes</v>
      </c>
    </row>
    <row r="2075" spans="1:24">
      <c r="A2075" s="5" t="s">
        <v>175</v>
      </c>
      <c r="B2075" s="5" t="s">
        <v>176</v>
      </c>
      <c r="C2075" s="5">
        <v>620</v>
      </c>
      <c r="D2075" s="7" t="s">
        <v>20</v>
      </c>
      <c r="E2075" s="5">
        <v>4</v>
      </c>
      <c r="F2075" s="5" t="s">
        <v>27</v>
      </c>
      <c r="G2075" s="5" t="s">
        <v>0</v>
      </c>
      <c r="H2075" s="5" t="s">
        <v>22</v>
      </c>
      <c r="I2075" s="5" t="s">
        <v>22</v>
      </c>
      <c r="J2075" s="5" t="s">
        <v>23</v>
      </c>
      <c r="K2075" s="6">
        <v>21.8</v>
      </c>
      <c r="L2075" s="8">
        <v>11.2</v>
      </c>
      <c r="M2075" s="8">
        <v>48.4</v>
      </c>
      <c r="N2075" s="8">
        <v>38.200000000000003</v>
      </c>
      <c r="O2075" s="8">
        <v>1.1000000000000001</v>
      </c>
      <c r="P2075" s="8">
        <v>1.1000000000000001</v>
      </c>
      <c r="Q2075">
        <f t="shared" si="257"/>
        <v>244.16</v>
      </c>
      <c r="R2075">
        <f t="shared" si="258"/>
        <v>1055.1199999999999</v>
      </c>
      <c r="S2075">
        <f t="shared" si="259"/>
        <v>832.7600000000001</v>
      </c>
      <c r="T2075">
        <f t="shared" si="260"/>
        <v>23.980000000000004</v>
      </c>
      <c r="U2075">
        <f t="shared" si="261"/>
        <v>23.980000000000004</v>
      </c>
      <c r="V2075">
        <f t="shared" si="262"/>
        <v>2180</v>
      </c>
      <c r="W2075">
        <f t="shared" si="263"/>
        <v>2180</v>
      </c>
      <c r="X2075" t="str">
        <f t="shared" si="264"/>
        <v>Yes</v>
      </c>
    </row>
    <row r="2076" spans="1:24">
      <c r="A2076" s="5" t="s">
        <v>175</v>
      </c>
      <c r="B2076" s="5" t="s">
        <v>176</v>
      </c>
      <c r="C2076" s="5">
        <v>620</v>
      </c>
      <c r="D2076" s="7" t="s">
        <v>20</v>
      </c>
      <c r="E2076" s="5">
        <v>4</v>
      </c>
      <c r="F2076" s="5" t="s">
        <v>27</v>
      </c>
      <c r="G2076" s="5" t="s">
        <v>0</v>
      </c>
      <c r="H2076" s="5" t="s">
        <v>22</v>
      </c>
      <c r="I2076" s="5" t="s">
        <v>22</v>
      </c>
      <c r="J2076" s="5" t="s">
        <v>24</v>
      </c>
      <c r="K2076" s="6">
        <v>21.8</v>
      </c>
      <c r="L2076" s="8">
        <v>26.7</v>
      </c>
      <c r="M2076" s="8">
        <v>73.3</v>
      </c>
      <c r="N2076" s="8">
        <v>0</v>
      </c>
      <c r="O2076" s="8">
        <v>0</v>
      </c>
      <c r="P2076" s="8">
        <v>0</v>
      </c>
      <c r="Q2076">
        <f t="shared" si="257"/>
        <v>582.06000000000006</v>
      </c>
      <c r="R2076">
        <f t="shared" si="258"/>
        <v>1597.94</v>
      </c>
      <c r="S2076">
        <f t="shared" si="259"/>
        <v>0</v>
      </c>
      <c r="T2076">
        <f t="shared" si="260"/>
        <v>0</v>
      </c>
      <c r="U2076">
        <f t="shared" si="261"/>
        <v>0</v>
      </c>
      <c r="V2076">
        <f t="shared" si="262"/>
        <v>2180</v>
      </c>
      <c r="W2076">
        <f t="shared" si="263"/>
        <v>2180</v>
      </c>
      <c r="X2076" t="str">
        <f t="shared" si="264"/>
        <v>Yes</v>
      </c>
    </row>
    <row r="2077" spans="1:24">
      <c r="A2077" s="5" t="s">
        <v>175</v>
      </c>
      <c r="B2077" s="5" t="s">
        <v>176</v>
      </c>
      <c r="C2077" s="5">
        <v>620</v>
      </c>
      <c r="D2077" s="7" t="s">
        <v>20</v>
      </c>
      <c r="E2077" s="5">
        <v>4</v>
      </c>
      <c r="F2077" s="5" t="s">
        <v>27</v>
      </c>
      <c r="G2077" s="5" t="s">
        <v>0</v>
      </c>
      <c r="H2077" s="5" t="s">
        <v>22</v>
      </c>
      <c r="I2077" s="5" t="s">
        <v>22</v>
      </c>
      <c r="J2077" s="5" t="s">
        <v>25</v>
      </c>
      <c r="K2077" s="6">
        <v>21.8</v>
      </c>
      <c r="L2077" s="8">
        <v>0</v>
      </c>
      <c r="M2077" s="8">
        <v>75</v>
      </c>
      <c r="N2077" s="8">
        <v>25</v>
      </c>
      <c r="O2077" s="8">
        <v>0</v>
      </c>
      <c r="P2077" s="8">
        <v>0</v>
      </c>
      <c r="Q2077">
        <f t="shared" si="257"/>
        <v>0</v>
      </c>
      <c r="R2077">
        <f t="shared" si="258"/>
        <v>1635</v>
      </c>
      <c r="S2077">
        <f t="shared" si="259"/>
        <v>545</v>
      </c>
      <c r="T2077">
        <f t="shared" si="260"/>
        <v>0</v>
      </c>
      <c r="U2077">
        <f t="shared" si="261"/>
        <v>0</v>
      </c>
      <c r="V2077">
        <f t="shared" si="262"/>
        <v>2180</v>
      </c>
      <c r="W2077">
        <f t="shared" si="263"/>
        <v>2180</v>
      </c>
      <c r="X2077" t="str">
        <f t="shared" si="264"/>
        <v>Yes</v>
      </c>
    </row>
    <row r="2078" spans="1:24">
      <c r="A2078" s="5" t="s">
        <v>175</v>
      </c>
      <c r="B2078" s="5" t="s">
        <v>176</v>
      </c>
      <c r="C2078" s="5">
        <v>620</v>
      </c>
      <c r="D2078" s="7" t="s">
        <v>20</v>
      </c>
      <c r="E2078" s="5">
        <v>4</v>
      </c>
      <c r="F2078" s="5" t="s">
        <v>27</v>
      </c>
      <c r="G2078" s="5" t="s">
        <v>0</v>
      </c>
      <c r="H2078" s="5" t="s">
        <v>22</v>
      </c>
      <c r="I2078" s="5" t="s">
        <v>22</v>
      </c>
      <c r="J2078" s="5" t="s">
        <v>26</v>
      </c>
      <c r="K2078" s="6">
        <v>21.8</v>
      </c>
      <c r="L2078" s="10">
        <v>13</v>
      </c>
      <c r="M2078" s="10">
        <v>57</v>
      </c>
      <c r="N2078" s="10">
        <v>29</v>
      </c>
      <c r="O2078" s="10">
        <v>0</v>
      </c>
      <c r="P2078" s="10">
        <v>1</v>
      </c>
      <c r="Q2078">
        <f t="shared" si="257"/>
        <v>283.40000000000003</v>
      </c>
      <c r="R2078">
        <f t="shared" si="258"/>
        <v>1242.6000000000001</v>
      </c>
      <c r="S2078">
        <f t="shared" si="259"/>
        <v>632.20000000000005</v>
      </c>
      <c r="T2078">
        <f t="shared" si="260"/>
        <v>0</v>
      </c>
      <c r="U2078">
        <f t="shared" si="261"/>
        <v>21.8</v>
      </c>
      <c r="V2078">
        <f t="shared" si="262"/>
        <v>2180.0000000000005</v>
      </c>
      <c r="W2078">
        <f t="shared" si="263"/>
        <v>2180</v>
      </c>
      <c r="X2078" t="str">
        <f t="shared" si="264"/>
        <v>Yes</v>
      </c>
    </row>
    <row r="2079" spans="1:24">
      <c r="A2079" s="5" t="s">
        <v>175</v>
      </c>
      <c r="B2079" s="5" t="s">
        <v>176</v>
      </c>
      <c r="C2079" s="5">
        <v>620</v>
      </c>
      <c r="D2079" s="7" t="s">
        <v>29</v>
      </c>
      <c r="E2079" s="5">
        <v>8</v>
      </c>
      <c r="F2079" s="5" t="s">
        <v>52</v>
      </c>
      <c r="G2079" s="5" t="s">
        <v>0</v>
      </c>
      <c r="H2079" s="5" t="s">
        <v>22</v>
      </c>
      <c r="I2079" s="5" t="s">
        <v>22</v>
      </c>
      <c r="J2079" s="5" t="s">
        <v>23</v>
      </c>
      <c r="K2079" s="6">
        <v>24</v>
      </c>
      <c r="L2079" s="8">
        <v>9.6</v>
      </c>
      <c r="M2079" s="8">
        <v>76.599999999999994</v>
      </c>
      <c r="N2079" s="8">
        <v>13.8</v>
      </c>
      <c r="O2079" s="8">
        <v>0</v>
      </c>
      <c r="P2079" s="8">
        <v>0</v>
      </c>
      <c r="Q2079">
        <f t="shared" si="257"/>
        <v>230.39999999999998</v>
      </c>
      <c r="R2079">
        <f t="shared" si="258"/>
        <v>1838.3999999999999</v>
      </c>
      <c r="S2079">
        <f t="shared" si="259"/>
        <v>331.20000000000005</v>
      </c>
      <c r="T2079">
        <f t="shared" si="260"/>
        <v>0</v>
      </c>
      <c r="U2079">
        <f t="shared" si="261"/>
        <v>0</v>
      </c>
      <c r="V2079">
        <f t="shared" si="262"/>
        <v>2400</v>
      </c>
      <c r="W2079">
        <f t="shared" si="263"/>
        <v>2400</v>
      </c>
      <c r="X2079" t="str">
        <f t="shared" si="264"/>
        <v>Yes</v>
      </c>
    </row>
    <row r="2080" spans="1:24">
      <c r="A2080" s="5" t="s">
        <v>175</v>
      </c>
      <c r="B2080" s="5" t="s">
        <v>176</v>
      </c>
      <c r="C2080" s="5">
        <v>620</v>
      </c>
      <c r="D2080" s="7" t="s">
        <v>29</v>
      </c>
      <c r="E2080" s="5">
        <v>8</v>
      </c>
      <c r="F2080" s="5" t="s">
        <v>52</v>
      </c>
      <c r="G2080" s="5" t="s">
        <v>0</v>
      </c>
      <c r="H2080" s="5" t="s">
        <v>22</v>
      </c>
      <c r="I2080" s="5" t="s">
        <v>22</v>
      </c>
      <c r="J2080" s="5" t="s">
        <v>24</v>
      </c>
      <c r="K2080" s="6">
        <v>24</v>
      </c>
      <c r="L2080" s="8">
        <v>26.7</v>
      </c>
      <c r="M2080" s="8">
        <v>50</v>
      </c>
      <c r="N2080" s="8">
        <v>23.3</v>
      </c>
      <c r="O2080" s="8">
        <v>0</v>
      </c>
      <c r="P2080" s="8">
        <v>0</v>
      </c>
      <c r="Q2080">
        <f t="shared" si="257"/>
        <v>640.79999999999995</v>
      </c>
      <c r="R2080">
        <f t="shared" si="258"/>
        <v>1200</v>
      </c>
      <c r="S2080">
        <f t="shared" si="259"/>
        <v>559.20000000000005</v>
      </c>
      <c r="T2080">
        <f t="shared" si="260"/>
        <v>0</v>
      </c>
      <c r="U2080">
        <f t="shared" si="261"/>
        <v>0</v>
      </c>
      <c r="V2080">
        <f t="shared" si="262"/>
        <v>2400</v>
      </c>
      <c r="W2080">
        <f t="shared" si="263"/>
        <v>2400</v>
      </c>
      <c r="X2080" t="str">
        <f t="shared" si="264"/>
        <v>Yes</v>
      </c>
    </row>
    <row r="2081" spans="1:24">
      <c r="A2081" s="5" t="s">
        <v>175</v>
      </c>
      <c r="B2081" s="5" t="s">
        <v>176</v>
      </c>
      <c r="C2081" s="5">
        <v>620</v>
      </c>
      <c r="D2081" s="7" t="s">
        <v>29</v>
      </c>
      <c r="E2081" s="5">
        <v>8</v>
      </c>
      <c r="F2081" s="5" t="s">
        <v>52</v>
      </c>
      <c r="G2081" s="5" t="s">
        <v>0</v>
      </c>
      <c r="H2081" s="5" t="s">
        <v>22</v>
      </c>
      <c r="I2081" s="5" t="s">
        <v>22</v>
      </c>
      <c r="J2081" s="5" t="s">
        <v>25</v>
      </c>
      <c r="K2081" s="6">
        <v>24</v>
      </c>
      <c r="L2081" s="8">
        <v>0</v>
      </c>
      <c r="M2081" s="8">
        <v>50</v>
      </c>
      <c r="N2081" s="8">
        <v>50</v>
      </c>
      <c r="O2081" s="8">
        <v>0</v>
      </c>
      <c r="P2081" s="8">
        <v>0</v>
      </c>
      <c r="Q2081">
        <f t="shared" si="257"/>
        <v>0</v>
      </c>
      <c r="R2081">
        <f t="shared" si="258"/>
        <v>1200</v>
      </c>
      <c r="S2081">
        <f t="shared" si="259"/>
        <v>1200</v>
      </c>
      <c r="T2081">
        <f t="shared" si="260"/>
        <v>0</v>
      </c>
      <c r="U2081">
        <f t="shared" si="261"/>
        <v>0</v>
      </c>
      <c r="V2081">
        <f t="shared" si="262"/>
        <v>2400</v>
      </c>
      <c r="W2081">
        <f t="shared" si="263"/>
        <v>2400</v>
      </c>
      <c r="X2081" t="str">
        <f t="shared" si="264"/>
        <v>Yes</v>
      </c>
    </row>
    <row r="2082" spans="1:24">
      <c r="A2082" s="5" t="s">
        <v>175</v>
      </c>
      <c r="B2082" s="5" t="s">
        <v>176</v>
      </c>
      <c r="C2082" s="5">
        <v>620</v>
      </c>
      <c r="D2082" s="7" t="s">
        <v>29</v>
      </c>
      <c r="E2082" s="5">
        <v>8</v>
      </c>
      <c r="F2082" s="5" t="s">
        <v>52</v>
      </c>
      <c r="G2082" s="5" t="s">
        <v>0</v>
      </c>
      <c r="H2082" s="5" t="s">
        <v>22</v>
      </c>
      <c r="I2082" s="5" t="s">
        <v>22</v>
      </c>
      <c r="J2082" s="5" t="s">
        <v>26</v>
      </c>
      <c r="K2082" s="6">
        <v>24</v>
      </c>
      <c r="L2082" s="10">
        <v>12</v>
      </c>
      <c r="M2082" s="10">
        <v>67</v>
      </c>
      <c r="N2082" s="10">
        <v>21</v>
      </c>
      <c r="O2082" s="10">
        <v>0</v>
      </c>
      <c r="P2082" s="10">
        <v>0</v>
      </c>
      <c r="Q2082">
        <f t="shared" si="257"/>
        <v>288</v>
      </c>
      <c r="R2082">
        <f t="shared" si="258"/>
        <v>1608</v>
      </c>
      <c r="S2082">
        <f t="shared" si="259"/>
        <v>504</v>
      </c>
      <c r="T2082">
        <f t="shared" si="260"/>
        <v>0</v>
      </c>
      <c r="U2082">
        <f t="shared" si="261"/>
        <v>0</v>
      </c>
      <c r="V2082">
        <f t="shared" si="262"/>
        <v>2400</v>
      </c>
      <c r="W2082">
        <f t="shared" si="263"/>
        <v>2400</v>
      </c>
      <c r="X2082" t="str">
        <f t="shared" si="264"/>
        <v>Yes</v>
      </c>
    </row>
    <row r="2083" spans="1:24">
      <c r="A2083" s="5" t="s">
        <v>175</v>
      </c>
      <c r="B2083" s="5" t="s">
        <v>176</v>
      </c>
      <c r="C2083" s="5">
        <v>620</v>
      </c>
      <c r="D2083" s="7" t="s">
        <v>29</v>
      </c>
      <c r="E2083" s="5">
        <v>11</v>
      </c>
      <c r="F2083" s="5" t="s">
        <v>46</v>
      </c>
      <c r="G2083" s="5" t="s">
        <v>0</v>
      </c>
      <c r="H2083" s="5" t="s">
        <v>22</v>
      </c>
      <c r="I2083" s="5" t="s">
        <v>22</v>
      </c>
      <c r="J2083" s="5" t="s">
        <v>23</v>
      </c>
      <c r="K2083" s="6">
        <v>14.8</v>
      </c>
      <c r="L2083" s="8">
        <v>10</v>
      </c>
      <c r="M2083" s="8">
        <v>38</v>
      </c>
      <c r="N2083" s="8">
        <v>46</v>
      </c>
      <c r="O2083" s="8">
        <v>6</v>
      </c>
      <c r="P2083" s="8">
        <v>0</v>
      </c>
      <c r="Q2083">
        <f t="shared" si="257"/>
        <v>148</v>
      </c>
      <c r="R2083">
        <f t="shared" si="258"/>
        <v>562.4</v>
      </c>
      <c r="S2083">
        <f t="shared" si="259"/>
        <v>680.80000000000007</v>
      </c>
      <c r="T2083">
        <f t="shared" si="260"/>
        <v>88.800000000000011</v>
      </c>
      <c r="U2083">
        <f t="shared" si="261"/>
        <v>0</v>
      </c>
      <c r="V2083">
        <f t="shared" si="262"/>
        <v>1480</v>
      </c>
      <c r="W2083">
        <f t="shared" si="263"/>
        <v>1480</v>
      </c>
      <c r="X2083" t="str">
        <f t="shared" si="264"/>
        <v>Yes</v>
      </c>
    </row>
    <row r="2084" spans="1:24">
      <c r="A2084" s="5" t="s">
        <v>175</v>
      </c>
      <c r="B2084" s="5" t="s">
        <v>176</v>
      </c>
      <c r="C2084" s="5">
        <v>620</v>
      </c>
      <c r="D2084" s="7" t="s">
        <v>29</v>
      </c>
      <c r="E2084" s="5">
        <v>11</v>
      </c>
      <c r="F2084" s="5" t="s">
        <v>46</v>
      </c>
      <c r="G2084" s="5" t="s">
        <v>0</v>
      </c>
      <c r="H2084" s="5" t="s">
        <v>22</v>
      </c>
      <c r="I2084" s="5" t="s">
        <v>22</v>
      </c>
      <c r="J2084" s="5" t="s">
        <v>24</v>
      </c>
      <c r="K2084" s="6">
        <v>14.8</v>
      </c>
      <c r="L2084" s="8">
        <v>80</v>
      </c>
      <c r="M2084" s="8">
        <v>20</v>
      </c>
      <c r="N2084" s="8">
        <v>0</v>
      </c>
      <c r="O2084" s="8">
        <v>0</v>
      </c>
      <c r="P2084" s="8">
        <v>0</v>
      </c>
      <c r="Q2084">
        <f t="shared" si="257"/>
        <v>1184</v>
      </c>
      <c r="R2084">
        <f t="shared" si="258"/>
        <v>296</v>
      </c>
      <c r="S2084">
        <f t="shared" si="259"/>
        <v>0</v>
      </c>
      <c r="T2084">
        <f t="shared" si="260"/>
        <v>0</v>
      </c>
      <c r="U2084">
        <f t="shared" si="261"/>
        <v>0</v>
      </c>
      <c r="V2084">
        <f t="shared" si="262"/>
        <v>1480</v>
      </c>
      <c r="W2084">
        <f t="shared" si="263"/>
        <v>1480</v>
      </c>
      <c r="X2084" t="str">
        <f t="shared" si="264"/>
        <v>Yes</v>
      </c>
    </row>
    <row r="2085" spans="1:24">
      <c r="A2085" s="5" t="s">
        <v>175</v>
      </c>
      <c r="B2085" s="5" t="s">
        <v>176</v>
      </c>
      <c r="C2085" s="5">
        <v>620</v>
      </c>
      <c r="D2085" s="7" t="s">
        <v>29</v>
      </c>
      <c r="E2085" s="5">
        <v>11</v>
      </c>
      <c r="F2085" s="5" t="s">
        <v>46</v>
      </c>
      <c r="G2085" s="5" t="s">
        <v>0</v>
      </c>
      <c r="H2085" s="5" t="s">
        <v>22</v>
      </c>
      <c r="I2085" s="5" t="s">
        <v>22</v>
      </c>
      <c r="J2085" s="5" t="s">
        <v>25</v>
      </c>
      <c r="K2085" s="6">
        <v>14.8</v>
      </c>
      <c r="L2085" s="8">
        <v>0</v>
      </c>
      <c r="M2085" s="8">
        <v>15</v>
      </c>
      <c r="N2085" s="8">
        <v>75</v>
      </c>
      <c r="O2085" s="8">
        <v>10</v>
      </c>
      <c r="P2085" s="8">
        <v>0</v>
      </c>
      <c r="Q2085">
        <f t="shared" si="257"/>
        <v>0</v>
      </c>
      <c r="R2085">
        <f t="shared" si="258"/>
        <v>222</v>
      </c>
      <c r="S2085">
        <f t="shared" si="259"/>
        <v>1110</v>
      </c>
      <c r="T2085">
        <f t="shared" si="260"/>
        <v>148</v>
      </c>
      <c r="U2085">
        <f t="shared" si="261"/>
        <v>0</v>
      </c>
      <c r="V2085">
        <f t="shared" si="262"/>
        <v>1480</v>
      </c>
      <c r="W2085">
        <f t="shared" si="263"/>
        <v>1480</v>
      </c>
      <c r="X2085" t="str">
        <f t="shared" si="264"/>
        <v>Yes</v>
      </c>
    </row>
    <row r="2086" spans="1:24">
      <c r="A2086" s="5" t="s">
        <v>175</v>
      </c>
      <c r="B2086" s="5" t="s">
        <v>176</v>
      </c>
      <c r="C2086" s="5">
        <v>620</v>
      </c>
      <c r="D2086" s="7" t="s">
        <v>29</v>
      </c>
      <c r="E2086" s="5">
        <v>11</v>
      </c>
      <c r="F2086" s="5" t="s">
        <v>46</v>
      </c>
      <c r="G2086" s="5" t="s">
        <v>0</v>
      </c>
      <c r="H2086" s="5" t="s">
        <v>22</v>
      </c>
      <c r="I2086" s="5" t="s">
        <v>22</v>
      </c>
      <c r="J2086" s="5" t="s">
        <v>26</v>
      </c>
      <c r="K2086" s="6">
        <v>14.8</v>
      </c>
      <c r="L2086" s="10">
        <v>23</v>
      </c>
      <c r="M2086" s="10">
        <v>30</v>
      </c>
      <c r="N2086" s="10">
        <v>42</v>
      </c>
      <c r="O2086" s="10">
        <v>5</v>
      </c>
      <c r="P2086" s="10">
        <v>0</v>
      </c>
      <c r="Q2086">
        <f t="shared" si="257"/>
        <v>340.40000000000003</v>
      </c>
      <c r="R2086">
        <f t="shared" si="258"/>
        <v>444</v>
      </c>
      <c r="S2086">
        <f t="shared" si="259"/>
        <v>621.6</v>
      </c>
      <c r="T2086">
        <f t="shared" si="260"/>
        <v>74</v>
      </c>
      <c r="U2086">
        <f t="shared" si="261"/>
        <v>0</v>
      </c>
      <c r="V2086">
        <f t="shared" si="262"/>
        <v>1480</v>
      </c>
      <c r="W2086">
        <f t="shared" si="263"/>
        <v>1480</v>
      </c>
      <c r="X2086" t="str">
        <f t="shared" si="264"/>
        <v>Yes</v>
      </c>
    </row>
    <row r="2087" spans="1:24">
      <c r="A2087" s="5" t="s">
        <v>175</v>
      </c>
      <c r="B2087" s="5" t="s">
        <v>176</v>
      </c>
      <c r="C2087" s="5">
        <v>620</v>
      </c>
      <c r="D2087" s="7" t="s">
        <v>29</v>
      </c>
      <c r="E2087" s="5">
        <v>15</v>
      </c>
      <c r="F2087" s="5" t="s">
        <v>30</v>
      </c>
      <c r="G2087" s="5" t="s">
        <v>0</v>
      </c>
      <c r="H2087" s="5" t="s">
        <v>22</v>
      </c>
      <c r="I2087" s="5" t="s">
        <v>22</v>
      </c>
      <c r="J2087" s="5" t="s">
        <v>23</v>
      </c>
      <c r="K2087" s="6">
        <v>14.9</v>
      </c>
      <c r="L2087" s="8">
        <v>14.5</v>
      </c>
      <c r="M2087" s="8">
        <v>71</v>
      </c>
      <c r="N2087" s="8">
        <v>12.7</v>
      </c>
      <c r="O2087" s="8">
        <v>0</v>
      </c>
      <c r="P2087" s="8">
        <v>1.8</v>
      </c>
      <c r="Q2087">
        <f t="shared" si="257"/>
        <v>216.05</v>
      </c>
      <c r="R2087">
        <f t="shared" si="258"/>
        <v>1057.9000000000001</v>
      </c>
      <c r="S2087">
        <f t="shared" si="259"/>
        <v>189.23</v>
      </c>
      <c r="T2087">
        <f t="shared" si="260"/>
        <v>0</v>
      </c>
      <c r="U2087">
        <f t="shared" si="261"/>
        <v>26.82</v>
      </c>
      <c r="V2087">
        <f t="shared" si="262"/>
        <v>1490</v>
      </c>
      <c r="W2087">
        <f t="shared" si="263"/>
        <v>1490</v>
      </c>
      <c r="X2087" t="str">
        <f t="shared" si="264"/>
        <v>Yes</v>
      </c>
    </row>
    <row r="2088" spans="1:24">
      <c r="A2088" s="5" t="s">
        <v>175</v>
      </c>
      <c r="B2088" s="5" t="s">
        <v>176</v>
      </c>
      <c r="C2088" s="5">
        <v>620</v>
      </c>
      <c r="D2088" s="7" t="s">
        <v>29</v>
      </c>
      <c r="E2088" s="5">
        <v>15</v>
      </c>
      <c r="F2088" s="5" t="s">
        <v>30</v>
      </c>
      <c r="G2088" s="5" t="s">
        <v>0</v>
      </c>
      <c r="H2088" s="5" t="s">
        <v>22</v>
      </c>
      <c r="I2088" s="5" t="s">
        <v>22</v>
      </c>
      <c r="J2088" s="5" t="s">
        <v>24</v>
      </c>
      <c r="K2088" s="6">
        <v>14.9</v>
      </c>
      <c r="L2088" s="8">
        <v>0</v>
      </c>
      <c r="M2088" s="8">
        <v>50</v>
      </c>
      <c r="N2088" s="8">
        <v>50</v>
      </c>
      <c r="O2088" s="8">
        <v>0</v>
      </c>
      <c r="P2088" s="8">
        <v>0</v>
      </c>
      <c r="Q2088">
        <f t="shared" si="257"/>
        <v>0</v>
      </c>
      <c r="R2088">
        <f t="shared" si="258"/>
        <v>745</v>
      </c>
      <c r="S2088">
        <f t="shared" si="259"/>
        <v>745</v>
      </c>
      <c r="T2088">
        <f t="shared" si="260"/>
        <v>0</v>
      </c>
      <c r="U2088">
        <f t="shared" si="261"/>
        <v>0</v>
      </c>
      <c r="V2088">
        <f t="shared" si="262"/>
        <v>1490</v>
      </c>
      <c r="W2088">
        <f t="shared" si="263"/>
        <v>1490</v>
      </c>
      <c r="X2088" t="str">
        <f t="shared" si="264"/>
        <v>Yes</v>
      </c>
    </row>
    <row r="2089" spans="1:24">
      <c r="A2089" s="5" t="s">
        <v>175</v>
      </c>
      <c r="B2089" s="5" t="s">
        <v>176</v>
      </c>
      <c r="C2089" s="5">
        <v>620</v>
      </c>
      <c r="D2089" s="7" t="s">
        <v>29</v>
      </c>
      <c r="E2089" s="5">
        <v>15</v>
      </c>
      <c r="F2089" s="5" t="s">
        <v>30</v>
      </c>
      <c r="G2089" s="5" t="s">
        <v>0</v>
      </c>
      <c r="H2089" s="5" t="s">
        <v>22</v>
      </c>
      <c r="I2089" s="5" t="s">
        <v>22</v>
      </c>
      <c r="J2089" s="5" t="s">
        <v>25</v>
      </c>
      <c r="K2089" s="6">
        <v>14.9</v>
      </c>
      <c r="L2089" s="8">
        <v>0</v>
      </c>
      <c r="M2089" s="8">
        <v>60</v>
      </c>
      <c r="N2089" s="8">
        <v>40</v>
      </c>
      <c r="O2089" s="8">
        <v>0</v>
      </c>
      <c r="P2089" s="8">
        <v>0</v>
      </c>
      <c r="Q2089">
        <f t="shared" si="257"/>
        <v>0</v>
      </c>
      <c r="R2089">
        <f t="shared" si="258"/>
        <v>894</v>
      </c>
      <c r="S2089">
        <f t="shared" si="259"/>
        <v>596</v>
      </c>
      <c r="T2089">
        <f t="shared" si="260"/>
        <v>0</v>
      </c>
      <c r="U2089">
        <f t="shared" si="261"/>
        <v>0</v>
      </c>
      <c r="V2089">
        <f t="shared" si="262"/>
        <v>1490</v>
      </c>
      <c r="W2089">
        <f t="shared" si="263"/>
        <v>1490</v>
      </c>
      <c r="X2089" t="str">
        <f t="shared" si="264"/>
        <v>Yes</v>
      </c>
    </row>
    <row r="2090" spans="1:24">
      <c r="A2090" s="5" t="s">
        <v>175</v>
      </c>
      <c r="B2090" s="5" t="s">
        <v>176</v>
      </c>
      <c r="C2090" s="5">
        <v>620</v>
      </c>
      <c r="D2090" s="7" t="s">
        <v>29</v>
      </c>
      <c r="E2090" s="5">
        <v>15</v>
      </c>
      <c r="F2090" s="5" t="s">
        <v>30</v>
      </c>
      <c r="G2090" s="5" t="s">
        <v>0</v>
      </c>
      <c r="H2090" s="5" t="s">
        <v>22</v>
      </c>
      <c r="I2090" s="5" t="s">
        <v>22</v>
      </c>
      <c r="J2090" s="5" t="s">
        <v>26</v>
      </c>
      <c r="K2090" s="6">
        <v>14.9</v>
      </c>
      <c r="L2090" s="10">
        <v>9</v>
      </c>
      <c r="M2090" s="10">
        <v>66</v>
      </c>
      <c r="N2090" s="10">
        <v>24</v>
      </c>
      <c r="O2090" s="10">
        <v>0</v>
      </c>
      <c r="P2090" s="10">
        <v>1</v>
      </c>
      <c r="Q2090">
        <f t="shared" si="257"/>
        <v>134.1</v>
      </c>
      <c r="R2090">
        <f t="shared" si="258"/>
        <v>983.4</v>
      </c>
      <c r="S2090">
        <f t="shared" si="259"/>
        <v>357.6</v>
      </c>
      <c r="T2090">
        <f t="shared" si="260"/>
        <v>0</v>
      </c>
      <c r="U2090">
        <f t="shared" si="261"/>
        <v>14.9</v>
      </c>
      <c r="V2090">
        <f t="shared" si="262"/>
        <v>1490</v>
      </c>
      <c r="W2090">
        <f t="shared" si="263"/>
        <v>1490</v>
      </c>
      <c r="X2090" t="str">
        <f t="shared" si="264"/>
        <v>Yes</v>
      </c>
    </row>
    <row r="2091" spans="1:24">
      <c r="A2091" s="5" t="s">
        <v>175</v>
      </c>
      <c r="B2091" s="5" t="s">
        <v>176</v>
      </c>
      <c r="C2091" s="5">
        <v>620</v>
      </c>
      <c r="D2091" s="7" t="s">
        <v>31</v>
      </c>
      <c r="E2091" s="5">
        <v>17</v>
      </c>
      <c r="F2091" s="5" t="s">
        <v>33</v>
      </c>
      <c r="G2091" s="5" t="s">
        <v>0</v>
      </c>
      <c r="H2091" s="5" t="s">
        <v>22</v>
      </c>
      <c r="I2091" s="5" t="s">
        <v>22</v>
      </c>
      <c r="J2091" s="5" t="s">
        <v>23</v>
      </c>
      <c r="K2091" s="6">
        <v>34.5</v>
      </c>
      <c r="L2091" s="8">
        <v>17</v>
      </c>
      <c r="M2091" s="8">
        <v>39.299999999999997</v>
      </c>
      <c r="N2091" s="8">
        <v>41.5</v>
      </c>
      <c r="O2091" s="8">
        <v>2.2000000000000002</v>
      </c>
      <c r="P2091" s="8">
        <v>0</v>
      </c>
      <c r="Q2091">
        <f t="shared" si="257"/>
        <v>586.5</v>
      </c>
      <c r="R2091">
        <f t="shared" si="258"/>
        <v>1355.85</v>
      </c>
      <c r="S2091">
        <f t="shared" si="259"/>
        <v>1431.75</v>
      </c>
      <c r="T2091">
        <f t="shared" si="260"/>
        <v>75.900000000000006</v>
      </c>
      <c r="U2091">
        <f t="shared" si="261"/>
        <v>0</v>
      </c>
      <c r="V2091">
        <f t="shared" si="262"/>
        <v>3450</v>
      </c>
      <c r="W2091">
        <f t="shared" si="263"/>
        <v>3450</v>
      </c>
      <c r="X2091" t="str">
        <f t="shared" si="264"/>
        <v>Yes</v>
      </c>
    </row>
    <row r="2092" spans="1:24">
      <c r="A2092" s="5" t="s">
        <v>175</v>
      </c>
      <c r="B2092" s="5" t="s">
        <v>176</v>
      </c>
      <c r="C2092" s="5">
        <v>620</v>
      </c>
      <c r="D2092" s="7" t="s">
        <v>31</v>
      </c>
      <c r="E2092" s="5">
        <v>17</v>
      </c>
      <c r="F2092" s="5" t="s">
        <v>33</v>
      </c>
      <c r="G2092" s="5" t="s">
        <v>0</v>
      </c>
      <c r="H2092" s="5" t="s">
        <v>22</v>
      </c>
      <c r="I2092" s="5" t="s">
        <v>22</v>
      </c>
      <c r="J2092" s="5" t="s">
        <v>24</v>
      </c>
      <c r="K2092" s="6">
        <v>34.5</v>
      </c>
      <c r="L2092" s="8">
        <v>70</v>
      </c>
      <c r="M2092" s="8">
        <v>30</v>
      </c>
      <c r="N2092" s="8">
        <v>0</v>
      </c>
      <c r="O2092" s="8">
        <v>0</v>
      </c>
      <c r="P2092" s="8">
        <v>0</v>
      </c>
      <c r="Q2092">
        <f t="shared" si="257"/>
        <v>2415</v>
      </c>
      <c r="R2092">
        <f t="shared" si="258"/>
        <v>1035</v>
      </c>
      <c r="S2092">
        <f t="shared" si="259"/>
        <v>0</v>
      </c>
      <c r="T2092">
        <f t="shared" si="260"/>
        <v>0</v>
      </c>
      <c r="U2092">
        <f t="shared" si="261"/>
        <v>0</v>
      </c>
      <c r="V2092">
        <f t="shared" si="262"/>
        <v>3450</v>
      </c>
      <c r="W2092">
        <f t="shared" si="263"/>
        <v>3450</v>
      </c>
      <c r="X2092" t="str">
        <f t="shared" si="264"/>
        <v>Yes</v>
      </c>
    </row>
    <row r="2093" spans="1:24">
      <c r="A2093" s="5" t="s">
        <v>175</v>
      </c>
      <c r="B2093" s="5" t="s">
        <v>176</v>
      </c>
      <c r="C2093" s="5">
        <v>620</v>
      </c>
      <c r="D2093" s="7" t="s">
        <v>31</v>
      </c>
      <c r="E2093" s="5">
        <v>17</v>
      </c>
      <c r="F2093" s="5" t="s">
        <v>33</v>
      </c>
      <c r="G2093" s="5" t="s">
        <v>0</v>
      </c>
      <c r="H2093" s="5" t="s">
        <v>22</v>
      </c>
      <c r="I2093" s="5" t="s">
        <v>22</v>
      </c>
      <c r="J2093" s="5" t="s">
        <v>25</v>
      </c>
      <c r="K2093" s="6">
        <v>34.5</v>
      </c>
      <c r="L2093" s="8">
        <v>12.5</v>
      </c>
      <c r="M2093" s="8">
        <v>75</v>
      </c>
      <c r="N2093" s="8">
        <v>12.5</v>
      </c>
      <c r="O2093" s="8">
        <v>0</v>
      </c>
      <c r="P2093" s="8">
        <v>0</v>
      </c>
      <c r="Q2093">
        <f t="shared" si="257"/>
        <v>431.25</v>
      </c>
      <c r="R2093">
        <f t="shared" si="258"/>
        <v>2587.5</v>
      </c>
      <c r="S2093">
        <f t="shared" si="259"/>
        <v>431.25</v>
      </c>
      <c r="T2093">
        <f t="shared" si="260"/>
        <v>0</v>
      </c>
      <c r="U2093">
        <f t="shared" si="261"/>
        <v>0</v>
      </c>
      <c r="V2093">
        <f t="shared" si="262"/>
        <v>3450</v>
      </c>
      <c r="W2093">
        <f t="shared" si="263"/>
        <v>3450</v>
      </c>
      <c r="X2093" t="str">
        <f t="shared" si="264"/>
        <v>Yes</v>
      </c>
    </row>
    <row r="2094" spans="1:24">
      <c r="A2094" s="5" t="s">
        <v>175</v>
      </c>
      <c r="B2094" s="5" t="s">
        <v>176</v>
      </c>
      <c r="C2094" s="5">
        <v>620</v>
      </c>
      <c r="D2094" s="7" t="s">
        <v>31</v>
      </c>
      <c r="E2094" s="5">
        <v>17</v>
      </c>
      <c r="F2094" s="5" t="s">
        <v>33</v>
      </c>
      <c r="G2094" s="5" t="s">
        <v>0</v>
      </c>
      <c r="H2094" s="5" t="s">
        <v>22</v>
      </c>
      <c r="I2094" s="5" t="s">
        <v>22</v>
      </c>
      <c r="J2094" s="5" t="s">
        <v>26</v>
      </c>
      <c r="K2094" s="6">
        <v>34.5</v>
      </c>
      <c r="L2094" s="10">
        <v>27</v>
      </c>
      <c r="M2094" s="10">
        <v>43</v>
      </c>
      <c r="N2094" s="10">
        <v>29</v>
      </c>
      <c r="O2094" s="10">
        <v>1</v>
      </c>
      <c r="P2094" s="10">
        <v>0</v>
      </c>
      <c r="Q2094">
        <f t="shared" si="257"/>
        <v>931.5</v>
      </c>
      <c r="R2094">
        <f t="shared" si="258"/>
        <v>1483.5</v>
      </c>
      <c r="S2094">
        <f t="shared" si="259"/>
        <v>1000.5</v>
      </c>
      <c r="T2094">
        <f t="shared" si="260"/>
        <v>34.5</v>
      </c>
      <c r="U2094">
        <f t="shared" si="261"/>
        <v>0</v>
      </c>
      <c r="V2094">
        <f t="shared" si="262"/>
        <v>3450</v>
      </c>
      <c r="W2094">
        <f t="shared" si="263"/>
        <v>3450</v>
      </c>
      <c r="X2094" t="str">
        <f t="shared" si="264"/>
        <v>Yes</v>
      </c>
    </row>
    <row r="2095" spans="1:24">
      <c r="A2095" s="5" t="s">
        <v>175</v>
      </c>
      <c r="B2095" s="5" t="s">
        <v>176</v>
      </c>
      <c r="C2095" s="5">
        <v>620</v>
      </c>
      <c r="D2095" s="7" t="s">
        <v>31</v>
      </c>
      <c r="E2095" s="5">
        <v>19</v>
      </c>
      <c r="F2095" s="5" t="s">
        <v>34</v>
      </c>
      <c r="G2095" s="5" t="s">
        <v>0</v>
      </c>
      <c r="H2095" s="5" t="s">
        <v>22</v>
      </c>
      <c r="I2095" s="5" t="s">
        <v>22</v>
      </c>
      <c r="J2095" s="5" t="s">
        <v>23</v>
      </c>
      <c r="K2095" s="6">
        <v>43.75</v>
      </c>
      <c r="L2095" s="8">
        <v>9.6</v>
      </c>
      <c r="M2095" s="8">
        <v>39.4</v>
      </c>
      <c r="N2095" s="8">
        <v>42.1</v>
      </c>
      <c r="O2095" s="8">
        <v>8.3000000000000007</v>
      </c>
      <c r="P2095" s="8">
        <v>0.6</v>
      </c>
      <c r="Q2095">
        <f t="shared" si="257"/>
        <v>420</v>
      </c>
      <c r="R2095">
        <f t="shared" si="258"/>
        <v>1723.75</v>
      </c>
      <c r="S2095">
        <f t="shared" si="259"/>
        <v>1841.875</v>
      </c>
      <c r="T2095">
        <f t="shared" si="260"/>
        <v>363.12500000000006</v>
      </c>
      <c r="U2095">
        <f t="shared" si="261"/>
        <v>26.25</v>
      </c>
      <c r="V2095">
        <f t="shared" si="262"/>
        <v>4375</v>
      </c>
      <c r="W2095">
        <f t="shared" si="263"/>
        <v>4375</v>
      </c>
      <c r="X2095" t="str">
        <f t="shared" si="264"/>
        <v>Yes</v>
      </c>
    </row>
    <row r="2096" spans="1:24">
      <c r="A2096" s="5" t="s">
        <v>175</v>
      </c>
      <c r="B2096" s="5" t="s">
        <v>176</v>
      </c>
      <c r="C2096" s="5">
        <v>620</v>
      </c>
      <c r="D2096" s="7" t="s">
        <v>31</v>
      </c>
      <c r="E2096" s="5">
        <v>19</v>
      </c>
      <c r="F2096" s="5" t="s">
        <v>34</v>
      </c>
      <c r="G2096" s="5" t="s">
        <v>0</v>
      </c>
      <c r="H2096" s="5" t="s">
        <v>22</v>
      </c>
      <c r="I2096" s="5" t="s">
        <v>22</v>
      </c>
      <c r="J2096" s="5" t="s">
        <v>24</v>
      </c>
      <c r="K2096" s="6">
        <v>43.75</v>
      </c>
      <c r="L2096" s="8">
        <v>0</v>
      </c>
      <c r="M2096" s="8">
        <v>60</v>
      </c>
      <c r="N2096" s="8">
        <v>32</v>
      </c>
      <c r="O2096" s="8">
        <v>8</v>
      </c>
      <c r="P2096" s="8">
        <v>0</v>
      </c>
      <c r="Q2096">
        <f t="shared" si="257"/>
        <v>0</v>
      </c>
      <c r="R2096">
        <f t="shared" si="258"/>
        <v>2625</v>
      </c>
      <c r="S2096">
        <f t="shared" si="259"/>
        <v>1400</v>
      </c>
      <c r="T2096">
        <f t="shared" si="260"/>
        <v>350</v>
      </c>
      <c r="U2096">
        <f t="shared" si="261"/>
        <v>0</v>
      </c>
      <c r="V2096">
        <f t="shared" si="262"/>
        <v>4375</v>
      </c>
      <c r="W2096">
        <f t="shared" si="263"/>
        <v>4375</v>
      </c>
      <c r="X2096" t="str">
        <f t="shared" si="264"/>
        <v>Yes</v>
      </c>
    </row>
    <row r="2097" spans="1:24">
      <c r="A2097" s="5" t="s">
        <v>175</v>
      </c>
      <c r="B2097" s="5" t="s">
        <v>176</v>
      </c>
      <c r="C2097" s="5">
        <v>620</v>
      </c>
      <c r="D2097" s="7" t="s">
        <v>31</v>
      </c>
      <c r="E2097" s="5">
        <v>19</v>
      </c>
      <c r="F2097" s="5" t="s">
        <v>34</v>
      </c>
      <c r="G2097" s="5" t="s">
        <v>0</v>
      </c>
      <c r="H2097" s="5" t="s">
        <v>22</v>
      </c>
      <c r="I2097" s="5" t="s">
        <v>22</v>
      </c>
      <c r="J2097" s="5" t="s">
        <v>25</v>
      </c>
      <c r="K2097" s="6">
        <v>43.75</v>
      </c>
      <c r="L2097" s="8">
        <v>0</v>
      </c>
      <c r="M2097" s="8">
        <v>75</v>
      </c>
      <c r="N2097" s="8">
        <v>25</v>
      </c>
      <c r="O2097" s="8">
        <v>0</v>
      </c>
      <c r="P2097" s="8">
        <v>0</v>
      </c>
      <c r="Q2097">
        <f t="shared" si="257"/>
        <v>0</v>
      </c>
      <c r="R2097">
        <f t="shared" si="258"/>
        <v>3281.25</v>
      </c>
      <c r="S2097">
        <f t="shared" si="259"/>
        <v>1093.75</v>
      </c>
      <c r="T2097">
        <f t="shared" si="260"/>
        <v>0</v>
      </c>
      <c r="U2097">
        <f t="shared" si="261"/>
        <v>0</v>
      </c>
      <c r="V2097">
        <f t="shared" si="262"/>
        <v>4375</v>
      </c>
      <c r="W2097">
        <f t="shared" si="263"/>
        <v>4375</v>
      </c>
      <c r="X2097" t="str">
        <f t="shared" si="264"/>
        <v>Yes</v>
      </c>
    </row>
    <row r="2098" spans="1:24">
      <c r="A2098" s="5" t="s">
        <v>175</v>
      </c>
      <c r="B2098" s="5" t="s">
        <v>176</v>
      </c>
      <c r="C2098" s="5">
        <v>620</v>
      </c>
      <c r="D2098" s="7" t="s">
        <v>31</v>
      </c>
      <c r="E2098" s="5">
        <v>19</v>
      </c>
      <c r="F2098" s="5" t="s">
        <v>34</v>
      </c>
      <c r="G2098" s="5" t="s">
        <v>0</v>
      </c>
      <c r="H2098" s="5" t="s">
        <v>22</v>
      </c>
      <c r="I2098" s="5" t="s">
        <v>22</v>
      </c>
      <c r="J2098" s="5" t="s">
        <v>26</v>
      </c>
      <c r="K2098" s="6">
        <v>43.75</v>
      </c>
      <c r="L2098" s="10">
        <v>6</v>
      </c>
      <c r="M2098" s="10">
        <v>49</v>
      </c>
      <c r="N2098" s="10">
        <v>38</v>
      </c>
      <c r="O2098" s="10">
        <v>7</v>
      </c>
      <c r="P2098" s="10">
        <v>0</v>
      </c>
      <c r="Q2098">
        <f t="shared" si="257"/>
        <v>262.5</v>
      </c>
      <c r="R2098">
        <f t="shared" si="258"/>
        <v>2143.75</v>
      </c>
      <c r="S2098">
        <f t="shared" si="259"/>
        <v>1662.5</v>
      </c>
      <c r="T2098">
        <f t="shared" si="260"/>
        <v>306.25</v>
      </c>
      <c r="U2098">
        <f t="shared" si="261"/>
        <v>0</v>
      </c>
      <c r="V2098">
        <f t="shared" si="262"/>
        <v>4375</v>
      </c>
      <c r="W2098">
        <f t="shared" si="263"/>
        <v>4375</v>
      </c>
      <c r="X2098" t="str">
        <f t="shared" si="264"/>
        <v>Yes</v>
      </c>
    </row>
    <row r="2099" spans="1:24">
      <c r="A2099" s="5" t="s">
        <v>175</v>
      </c>
      <c r="B2099" s="5" t="s">
        <v>176</v>
      </c>
      <c r="C2099" s="5">
        <v>620</v>
      </c>
      <c r="D2099" s="7" t="s">
        <v>31</v>
      </c>
      <c r="E2099" s="5">
        <v>20</v>
      </c>
      <c r="F2099" s="5" t="s">
        <v>35</v>
      </c>
      <c r="G2099" s="5" t="s">
        <v>0</v>
      </c>
      <c r="H2099" s="5" t="s">
        <v>22</v>
      </c>
      <c r="I2099" s="5" t="s">
        <v>22</v>
      </c>
      <c r="J2099" s="5" t="s">
        <v>23</v>
      </c>
      <c r="K2099" s="6">
        <v>16.25</v>
      </c>
      <c r="L2099" s="8">
        <v>4.8</v>
      </c>
      <c r="M2099" s="8">
        <v>49.2</v>
      </c>
      <c r="N2099" s="8">
        <v>38.1</v>
      </c>
      <c r="O2099" s="8">
        <v>7.9</v>
      </c>
      <c r="P2099" s="8">
        <v>0</v>
      </c>
      <c r="Q2099">
        <f t="shared" si="257"/>
        <v>78</v>
      </c>
      <c r="R2099">
        <f t="shared" si="258"/>
        <v>799.5</v>
      </c>
      <c r="S2099">
        <f t="shared" si="259"/>
        <v>619.125</v>
      </c>
      <c r="T2099">
        <f t="shared" si="260"/>
        <v>128.375</v>
      </c>
      <c r="U2099">
        <f t="shared" si="261"/>
        <v>0</v>
      </c>
      <c r="V2099">
        <f t="shared" si="262"/>
        <v>1625</v>
      </c>
      <c r="W2099">
        <f t="shared" si="263"/>
        <v>1625</v>
      </c>
      <c r="X2099" t="str">
        <f t="shared" si="264"/>
        <v>Yes</v>
      </c>
    </row>
    <row r="2100" spans="1:24">
      <c r="A2100" s="5" t="s">
        <v>175</v>
      </c>
      <c r="B2100" s="5" t="s">
        <v>176</v>
      </c>
      <c r="C2100" s="5">
        <v>620</v>
      </c>
      <c r="D2100" s="7" t="s">
        <v>31</v>
      </c>
      <c r="E2100" s="5">
        <v>20</v>
      </c>
      <c r="F2100" s="5" t="s">
        <v>35</v>
      </c>
      <c r="G2100" s="5" t="s">
        <v>0</v>
      </c>
      <c r="H2100" s="5" t="s">
        <v>22</v>
      </c>
      <c r="I2100" s="5" t="s">
        <v>22</v>
      </c>
      <c r="J2100" s="5" t="s">
        <v>24</v>
      </c>
      <c r="K2100" s="6">
        <v>16.25</v>
      </c>
      <c r="L2100" s="8">
        <v>0</v>
      </c>
      <c r="M2100" s="8">
        <v>63.3</v>
      </c>
      <c r="N2100" s="8">
        <v>36.700000000000003</v>
      </c>
      <c r="O2100" s="8">
        <v>0</v>
      </c>
      <c r="P2100" s="8">
        <v>0</v>
      </c>
      <c r="Q2100">
        <f t="shared" si="257"/>
        <v>0</v>
      </c>
      <c r="R2100">
        <f t="shared" si="258"/>
        <v>1028.625</v>
      </c>
      <c r="S2100">
        <f t="shared" si="259"/>
        <v>596.375</v>
      </c>
      <c r="T2100">
        <f t="shared" si="260"/>
        <v>0</v>
      </c>
      <c r="U2100">
        <f t="shared" si="261"/>
        <v>0</v>
      </c>
      <c r="V2100">
        <f t="shared" si="262"/>
        <v>1625</v>
      </c>
      <c r="W2100">
        <f t="shared" si="263"/>
        <v>1625</v>
      </c>
      <c r="X2100" t="str">
        <f t="shared" si="264"/>
        <v>Yes</v>
      </c>
    </row>
    <row r="2101" spans="1:24">
      <c r="A2101" s="5" t="s">
        <v>175</v>
      </c>
      <c r="B2101" s="5" t="s">
        <v>176</v>
      </c>
      <c r="C2101" s="5">
        <v>620</v>
      </c>
      <c r="D2101" s="7" t="s">
        <v>31</v>
      </c>
      <c r="E2101" s="5">
        <v>20</v>
      </c>
      <c r="F2101" s="5" t="s">
        <v>35</v>
      </c>
      <c r="G2101" s="5" t="s">
        <v>0</v>
      </c>
      <c r="H2101" s="5" t="s">
        <v>22</v>
      </c>
      <c r="I2101" s="5" t="s">
        <v>22</v>
      </c>
      <c r="J2101" s="5" t="s">
        <v>25</v>
      </c>
      <c r="K2101" s="6">
        <v>16.25</v>
      </c>
      <c r="L2101" s="8">
        <v>0</v>
      </c>
      <c r="M2101" s="8">
        <v>25</v>
      </c>
      <c r="N2101" s="8">
        <v>75</v>
      </c>
      <c r="O2101" s="8">
        <v>0</v>
      </c>
      <c r="P2101" s="8">
        <v>0</v>
      </c>
      <c r="Q2101">
        <f t="shared" si="257"/>
        <v>0</v>
      </c>
      <c r="R2101">
        <f t="shared" si="258"/>
        <v>406.25</v>
      </c>
      <c r="S2101">
        <f t="shared" si="259"/>
        <v>1218.75</v>
      </c>
      <c r="T2101">
        <f t="shared" si="260"/>
        <v>0</v>
      </c>
      <c r="U2101">
        <f t="shared" si="261"/>
        <v>0</v>
      </c>
      <c r="V2101">
        <f t="shared" si="262"/>
        <v>1625</v>
      </c>
      <c r="W2101">
        <f t="shared" si="263"/>
        <v>1625</v>
      </c>
      <c r="X2101" t="str">
        <f t="shared" si="264"/>
        <v>Yes</v>
      </c>
    </row>
    <row r="2102" spans="1:24">
      <c r="A2102" s="5" t="s">
        <v>175</v>
      </c>
      <c r="B2102" s="5" t="s">
        <v>176</v>
      </c>
      <c r="C2102" s="5">
        <v>620</v>
      </c>
      <c r="D2102" s="7" t="s">
        <v>31</v>
      </c>
      <c r="E2102" s="5">
        <v>20</v>
      </c>
      <c r="F2102" s="5" t="s">
        <v>35</v>
      </c>
      <c r="G2102" s="5" t="s">
        <v>0</v>
      </c>
      <c r="H2102" s="5" t="s">
        <v>22</v>
      </c>
      <c r="I2102" s="5" t="s">
        <v>22</v>
      </c>
      <c r="J2102" s="5" t="s">
        <v>26</v>
      </c>
      <c r="K2102" s="6">
        <v>16.25</v>
      </c>
      <c r="L2102" s="10">
        <v>3</v>
      </c>
      <c r="M2102" s="10">
        <v>49</v>
      </c>
      <c r="N2102" s="10">
        <v>43</v>
      </c>
      <c r="O2102" s="10">
        <v>5</v>
      </c>
      <c r="P2102" s="10">
        <v>0</v>
      </c>
      <c r="Q2102">
        <f t="shared" si="257"/>
        <v>48.75</v>
      </c>
      <c r="R2102">
        <f t="shared" si="258"/>
        <v>796.25</v>
      </c>
      <c r="S2102">
        <f t="shared" si="259"/>
        <v>698.75</v>
      </c>
      <c r="T2102">
        <f t="shared" si="260"/>
        <v>81.25</v>
      </c>
      <c r="U2102">
        <f t="shared" si="261"/>
        <v>0</v>
      </c>
      <c r="V2102">
        <f t="shared" si="262"/>
        <v>1625</v>
      </c>
      <c r="W2102">
        <f t="shared" si="263"/>
        <v>1625</v>
      </c>
      <c r="X2102" t="str">
        <f t="shared" si="264"/>
        <v>Yes</v>
      </c>
    </row>
    <row r="2103" spans="1:24">
      <c r="A2103" s="5" t="s">
        <v>175</v>
      </c>
      <c r="B2103" s="5" t="s">
        <v>176</v>
      </c>
      <c r="C2103" s="5">
        <v>620</v>
      </c>
      <c r="D2103" s="7" t="s">
        <v>31</v>
      </c>
      <c r="E2103" s="5">
        <v>21</v>
      </c>
      <c r="F2103" s="5" t="s">
        <v>66</v>
      </c>
      <c r="G2103" s="5" t="s">
        <v>0</v>
      </c>
      <c r="H2103" s="5" t="s">
        <v>22</v>
      </c>
      <c r="I2103" s="5" t="s">
        <v>22</v>
      </c>
      <c r="J2103" s="5" t="s">
        <v>23</v>
      </c>
      <c r="K2103" s="6">
        <v>19.2</v>
      </c>
      <c r="L2103" s="8">
        <v>0</v>
      </c>
      <c r="M2103" s="8">
        <v>19.399999999999999</v>
      </c>
      <c r="N2103" s="8">
        <v>55.6</v>
      </c>
      <c r="O2103" s="8">
        <v>25</v>
      </c>
      <c r="P2103" s="8">
        <v>0</v>
      </c>
      <c r="Q2103">
        <f t="shared" si="257"/>
        <v>0</v>
      </c>
      <c r="R2103">
        <f t="shared" si="258"/>
        <v>372.47999999999996</v>
      </c>
      <c r="S2103">
        <f t="shared" si="259"/>
        <v>1067.52</v>
      </c>
      <c r="T2103">
        <f t="shared" si="260"/>
        <v>480</v>
      </c>
      <c r="U2103">
        <f t="shared" si="261"/>
        <v>0</v>
      </c>
      <c r="V2103">
        <f t="shared" si="262"/>
        <v>1920</v>
      </c>
      <c r="W2103">
        <f t="shared" si="263"/>
        <v>1920</v>
      </c>
      <c r="X2103" t="str">
        <f t="shared" si="264"/>
        <v>Yes</v>
      </c>
    </row>
    <row r="2104" spans="1:24">
      <c r="A2104" s="5" t="s">
        <v>175</v>
      </c>
      <c r="B2104" s="5" t="s">
        <v>176</v>
      </c>
      <c r="C2104" s="5">
        <v>620</v>
      </c>
      <c r="D2104" s="7" t="s">
        <v>31</v>
      </c>
      <c r="E2104" s="5">
        <v>21</v>
      </c>
      <c r="F2104" s="5" t="s">
        <v>66</v>
      </c>
      <c r="G2104" s="5" t="s">
        <v>0</v>
      </c>
      <c r="H2104" s="5" t="s">
        <v>22</v>
      </c>
      <c r="I2104" s="5" t="s">
        <v>22</v>
      </c>
      <c r="J2104" s="5" t="s">
        <v>24</v>
      </c>
      <c r="K2104" s="6">
        <v>19.2</v>
      </c>
      <c r="L2104" s="8">
        <v>0</v>
      </c>
      <c r="M2104" s="8">
        <v>76.7</v>
      </c>
      <c r="N2104" s="8">
        <v>23.3</v>
      </c>
      <c r="O2104" s="8">
        <v>0</v>
      </c>
      <c r="P2104" s="8">
        <v>0</v>
      </c>
      <c r="Q2104">
        <f t="shared" si="257"/>
        <v>0</v>
      </c>
      <c r="R2104">
        <f t="shared" si="258"/>
        <v>1472.64</v>
      </c>
      <c r="S2104">
        <f t="shared" si="259"/>
        <v>447.36</v>
      </c>
      <c r="T2104">
        <f t="shared" si="260"/>
        <v>0</v>
      </c>
      <c r="U2104">
        <f t="shared" si="261"/>
        <v>0</v>
      </c>
      <c r="V2104">
        <f t="shared" si="262"/>
        <v>1920</v>
      </c>
      <c r="W2104">
        <f t="shared" si="263"/>
        <v>1920</v>
      </c>
      <c r="X2104" t="str">
        <f t="shared" si="264"/>
        <v>Yes</v>
      </c>
    </row>
    <row r="2105" spans="1:24">
      <c r="A2105" s="5" t="s">
        <v>175</v>
      </c>
      <c r="B2105" s="5" t="s">
        <v>176</v>
      </c>
      <c r="C2105" s="5">
        <v>620</v>
      </c>
      <c r="D2105" s="7" t="s">
        <v>31</v>
      </c>
      <c r="E2105" s="5">
        <v>21</v>
      </c>
      <c r="F2105" s="5" t="s">
        <v>66</v>
      </c>
      <c r="G2105" s="5" t="s">
        <v>0</v>
      </c>
      <c r="H2105" s="5" t="s">
        <v>22</v>
      </c>
      <c r="I2105" s="5" t="s">
        <v>22</v>
      </c>
      <c r="J2105" s="5" t="s">
        <v>25</v>
      </c>
      <c r="K2105" s="6">
        <v>19.2</v>
      </c>
      <c r="L2105" s="8">
        <v>0</v>
      </c>
      <c r="M2105" s="8">
        <v>62.5</v>
      </c>
      <c r="N2105" s="8">
        <v>37.5</v>
      </c>
      <c r="O2105" s="8">
        <v>0</v>
      </c>
      <c r="P2105" s="8">
        <v>0</v>
      </c>
      <c r="Q2105">
        <f t="shared" si="257"/>
        <v>0</v>
      </c>
      <c r="R2105">
        <f t="shared" si="258"/>
        <v>1200</v>
      </c>
      <c r="S2105">
        <f t="shared" si="259"/>
        <v>720</v>
      </c>
      <c r="T2105">
        <f t="shared" si="260"/>
        <v>0</v>
      </c>
      <c r="U2105">
        <f t="shared" si="261"/>
        <v>0</v>
      </c>
      <c r="V2105">
        <f t="shared" si="262"/>
        <v>1920</v>
      </c>
      <c r="W2105">
        <f t="shared" si="263"/>
        <v>1920</v>
      </c>
      <c r="X2105" t="str">
        <f t="shared" si="264"/>
        <v>Yes</v>
      </c>
    </row>
    <row r="2106" spans="1:24">
      <c r="A2106" s="5" t="s">
        <v>175</v>
      </c>
      <c r="B2106" s="5" t="s">
        <v>176</v>
      </c>
      <c r="C2106" s="5">
        <v>620</v>
      </c>
      <c r="D2106" s="7" t="s">
        <v>31</v>
      </c>
      <c r="E2106" s="5">
        <v>21</v>
      </c>
      <c r="F2106" s="5" t="s">
        <v>66</v>
      </c>
      <c r="G2106" s="5" t="s">
        <v>0</v>
      </c>
      <c r="H2106" s="5" t="s">
        <v>22</v>
      </c>
      <c r="I2106" s="5" t="s">
        <v>22</v>
      </c>
      <c r="J2106" s="5" t="s">
        <v>26</v>
      </c>
      <c r="K2106" s="6">
        <v>19.2</v>
      </c>
      <c r="L2106" s="10">
        <v>0</v>
      </c>
      <c r="M2106" s="10">
        <v>37</v>
      </c>
      <c r="N2106" s="10">
        <v>47</v>
      </c>
      <c r="O2106" s="10">
        <v>16</v>
      </c>
      <c r="P2106" s="10">
        <v>0</v>
      </c>
      <c r="Q2106">
        <f t="shared" si="257"/>
        <v>0</v>
      </c>
      <c r="R2106">
        <f t="shared" si="258"/>
        <v>710.4</v>
      </c>
      <c r="S2106">
        <f t="shared" si="259"/>
        <v>902.4</v>
      </c>
      <c r="T2106">
        <f t="shared" si="260"/>
        <v>307.2</v>
      </c>
      <c r="U2106">
        <f t="shared" si="261"/>
        <v>0</v>
      </c>
      <c r="V2106">
        <f t="shared" si="262"/>
        <v>1920</v>
      </c>
      <c r="W2106">
        <f t="shared" si="263"/>
        <v>1920</v>
      </c>
      <c r="X2106" t="str">
        <f t="shared" si="264"/>
        <v>Yes</v>
      </c>
    </row>
    <row r="2107" spans="1:24">
      <c r="A2107" s="5" t="s">
        <v>175</v>
      </c>
      <c r="B2107" s="5" t="s">
        <v>176</v>
      </c>
      <c r="C2107" s="5">
        <v>620</v>
      </c>
      <c r="D2107" s="7" t="s">
        <v>31</v>
      </c>
      <c r="E2107" s="5">
        <v>22</v>
      </c>
      <c r="F2107" s="5" t="s">
        <v>36</v>
      </c>
      <c r="G2107" s="5" t="s">
        <v>0</v>
      </c>
      <c r="H2107" s="5" t="s">
        <v>22</v>
      </c>
      <c r="I2107" s="5" t="s">
        <v>22</v>
      </c>
      <c r="J2107" s="5" t="s">
        <v>23</v>
      </c>
      <c r="K2107" s="6">
        <v>24.5</v>
      </c>
      <c r="L2107" s="8">
        <v>9.6</v>
      </c>
      <c r="M2107" s="8">
        <v>50.6</v>
      </c>
      <c r="N2107" s="8">
        <v>32.6</v>
      </c>
      <c r="O2107" s="8">
        <v>7.2</v>
      </c>
      <c r="P2107" s="8">
        <v>0</v>
      </c>
      <c r="Q2107">
        <f t="shared" si="257"/>
        <v>235.2</v>
      </c>
      <c r="R2107">
        <f t="shared" si="258"/>
        <v>1239.7</v>
      </c>
      <c r="S2107">
        <f t="shared" si="259"/>
        <v>798.7</v>
      </c>
      <c r="T2107">
        <f t="shared" si="260"/>
        <v>176.4</v>
      </c>
      <c r="U2107">
        <f t="shared" si="261"/>
        <v>0</v>
      </c>
      <c r="V2107">
        <f t="shared" si="262"/>
        <v>2450.0000000000005</v>
      </c>
      <c r="W2107">
        <f t="shared" si="263"/>
        <v>2450</v>
      </c>
      <c r="X2107" t="str">
        <f t="shared" si="264"/>
        <v>Yes</v>
      </c>
    </row>
    <row r="2108" spans="1:24">
      <c r="A2108" s="5" t="s">
        <v>175</v>
      </c>
      <c r="B2108" s="5" t="s">
        <v>176</v>
      </c>
      <c r="C2108" s="5">
        <v>620</v>
      </c>
      <c r="D2108" s="7" t="s">
        <v>31</v>
      </c>
      <c r="E2108" s="5">
        <v>22</v>
      </c>
      <c r="F2108" s="5" t="s">
        <v>36</v>
      </c>
      <c r="G2108" s="5" t="s">
        <v>0</v>
      </c>
      <c r="H2108" s="5" t="s">
        <v>22</v>
      </c>
      <c r="I2108" s="5" t="s">
        <v>22</v>
      </c>
      <c r="J2108" s="5" t="s">
        <v>24</v>
      </c>
      <c r="K2108" s="6">
        <v>24.5</v>
      </c>
      <c r="L2108" s="8">
        <v>26.7</v>
      </c>
      <c r="M2108" s="8">
        <v>13.3</v>
      </c>
      <c r="N2108" s="8">
        <v>60</v>
      </c>
      <c r="O2108" s="8">
        <v>0</v>
      </c>
      <c r="P2108" s="8">
        <v>0</v>
      </c>
      <c r="Q2108">
        <f t="shared" si="257"/>
        <v>654.15</v>
      </c>
      <c r="R2108">
        <f t="shared" si="258"/>
        <v>325.85000000000002</v>
      </c>
      <c r="S2108">
        <f t="shared" si="259"/>
        <v>1470</v>
      </c>
      <c r="T2108">
        <f t="shared" si="260"/>
        <v>0</v>
      </c>
      <c r="U2108">
        <f t="shared" si="261"/>
        <v>0</v>
      </c>
      <c r="V2108">
        <f t="shared" si="262"/>
        <v>2450</v>
      </c>
      <c r="W2108">
        <f t="shared" si="263"/>
        <v>2450</v>
      </c>
      <c r="X2108" t="str">
        <f t="shared" si="264"/>
        <v>Yes</v>
      </c>
    </row>
    <row r="2109" spans="1:24">
      <c r="A2109" s="5" t="s">
        <v>175</v>
      </c>
      <c r="B2109" s="5" t="s">
        <v>176</v>
      </c>
      <c r="C2109" s="5">
        <v>620</v>
      </c>
      <c r="D2109" s="7" t="s">
        <v>31</v>
      </c>
      <c r="E2109" s="5">
        <v>22</v>
      </c>
      <c r="F2109" s="5" t="s">
        <v>36</v>
      </c>
      <c r="G2109" s="5" t="s">
        <v>0</v>
      </c>
      <c r="H2109" s="5" t="s">
        <v>22</v>
      </c>
      <c r="I2109" s="5" t="s">
        <v>22</v>
      </c>
      <c r="J2109" s="5" t="s">
        <v>25</v>
      </c>
      <c r="K2109" s="6">
        <v>24.5</v>
      </c>
      <c r="L2109" s="8">
        <v>0</v>
      </c>
      <c r="M2109" s="8">
        <v>37.5</v>
      </c>
      <c r="N2109" s="8">
        <v>50</v>
      </c>
      <c r="O2109" s="8">
        <v>12.5</v>
      </c>
      <c r="P2109" s="8">
        <v>0</v>
      </c>
      <c r="Q2109">
        <f t="shared" si="257"/>
        <v>0</v>
      </c>
      <c r="R2109">
        <f t="shared" si="258"/>
        <v>918.75</v>
      </c>
      <c r="S2109">
        <f t="shared" si="259"/>
        <v>1225</v>
      </c>
      <c r="T2109">
        <f t="shared" si="260"/>
        <v>306.25</v>
      </c>
      <c r="U2109">
        <f t="shared" si="261"/>
        <v>0</v>
      </c>
      <c r="V2109">
        <f t="shared" si="262"/>
        <v>2450</v>
      </c>
      <c r="W2109">
        <f t="shared" si="263"/>
        <v>2450</v>
      </c>
      <c r="X2109" t="str">
        <f t="shared" si="264"/>
        <v>Yes</v>
      </c>
    </row>
    <row r="2110" spans="1:24">
      <c r="A2110" s="5" t="s">
        <v>175</v>
      </c>
      <c r="B2110" s="5" t="s">
        <v>176</v>
      </c>
      <c r="C2110" s="5">
        <v>620</v>
      </c>
      <c r="D2110" s="7" t="s">
        <v>31</v>
      </c>
      <c r="E2110" s="5">
        <v>22</v>
      </c>
      <c r="F2110" s="5" t="s">
        <v>36</v>
      </c>
      <c r="G2110" s="5" t="s">
        <v>0</v>
      </c>
      <c r="H2110" s="5" t="s">
        <v>22</v>
      </c>
      <c r="I2110" s="5" t="s">
        <v>22</v>
      </c>
      <c r="J2110" s="5" t="s">
        <v>26</v>
      </c>
      <c r="K2110" s="6">
        <v>24.5</v>
      </c>
      <c r="L2110" s="10">
        <v>12</v>
      </c>
      <c r="M2110" s="10">
        <v>41</v>
      </c>
      <c r="N2110" s="10">
        <v>40</v>
      </c>
      <c r="O2110" s="10">
        <v>7</v>
      </c>
      <c r="P2110" s="10">
        <v>0</v>
      </c>
      <c r="Q2110">
        <f t="shared" si="257"/>
        <v>294</v>
      </c>
      <c r="R2110">
        <f t="shared" si="258"/>
        <v>1004.5</v>
      </c>
      <c r="S2110">
        <f t="shared" si="259"/>
        <v>980</v>
      </c>
      <c r="T2110">
        <f t="shared" si="260"/>
        <v>171.5</v>
      </c>
      <c r="U2110">
        <f t="shared" si="261"/>
        <v>0</v>
      </c>
      <c r="V2110">
        <f t="shared" si="262"/>
        <v>2450</v>
      </c>
      <c r="W2110">
        <f t="shared" si="263"/>
        <v>2450</v>
      </c>
      <c r="X2110" t="str">
        <f t="shared" si="264"/>
        <v>Yes</v>
      </c>
    </row>
    <row r="2111" spans="1:24">
      <c r="A2111" s="5" t="s">
        <v>175</v>
      </c>
      <c r="B2111" s="5" t="s">
        <v>176</v>
      </c>
      <c r="C2111" s="5">
        <v>620</v>
      </c>
      <c r="D2111" s="7" t="s">
        <v>31</v>
      </c>
      <c r="E2111" s="5">
        <v>25</v>
      </c>
      <c r="F2111" s="5" t="s">
        <v>37</v>
      </c>
      <c r="G2111" s="5" t="s">
        <v>0</v>
      </c>
      <c r="H2111" s="5" t="s">
        <v>22</v>
      </c>
      <c r="I2111" s="5" t="s">
        <v>22</v>
      </c>
      <c r="J2111" s="5" t="s">
        <v>23</v>
      </c>
      <c r="K2111" s="6">
        <v>13.6</v>
      </c>
      <c r="L2111" s="8">
        <v>15.1</v>
      </c>
      <c r="M2111" s="8">
        <v>32.1</v>
      </c>
      <c r="N2111" s="8">
        <v>43.4</v>
      </c>
      <c r="O2111" s="8">
        <v>7.5</v>
      </c>
      <c r="P2111" s="8">
        <v>1.9</v>
      </c>
      <c r="Q2111">
        <f t="shared" si="257"/>
        <v>205.35999999999999</v>
      </c>
      <c r="R2111">
        <f t="shared" si="258"/>
        <v>436.56</v>
      </c>
      <c r="S2111">
        <f t="shared" si="259"/>
        <v>590.24</v>
      </c>
      <c r="T2111">
        <f t="shared" si="260"/>
        <v>102</v>
      </c>
      <c r="U2111">
        <f t="shared" si="261"/>
        <v>25.84</v>
      </c>
      <c r="V2111">
        <f t="shared" si="262"/>
        <v>1359.9999999999998</v>
      </c>
      <c r="W2111">
        <f t="shared" si="263"/>
        <v>1360</v>
      </c>
      <c r="X2111" t="str">
        <f t="shared" si="264"/>
        <v>Yes</v>
      </c>
    </row>
    <row r="2112" spans="1:24">
      <c r="A2112" s="5" t="s">
        <v>175</v>
      </c>
      <c r="B2112" s="5" t="s">
        <v>176</v>
      </c>
      <c r="C2112" s="5">
        <v>620</v>
      </c>
      <c r="D2112" s="7" t="s">
        <v>31</v>
      </c>
      <c r="E2112" s="5">
        <v>25</v>
      </c>
      <c r="F2112" s="5" t="s">
        <v>37</v>
      </c>
      <c r="G2112" s="5" t="s">
        <v>0</v>
      </c>
      <c r="H2112" s="5" t="s">
        <v>22</v>
      </c>
      <c r="I2112" s="5" t="s">
        <v>22</v>
      </c>
      <c r="J2112" s="5" t="s">
        <v>24</v>
      </c>
      <c r="K2112" s="6">
        <v>13.6</v>
      </c>
      <c r="L2112" s="8">
        <v>0</v>
      </c>
      <c r="M2112" s="8">
        <v>20</v>
      </c>
      <c r="N2112" s="8">
        <v>60</v>
      </c>
      <c r="O2112" s="8">
        <v>20</v>
      </c>
      <c r="P2112" s="8">
        <v>0</v>
      </c>
      <c r="Q2112">
        <f t="shared" si="257"/>
        <v>0</v>
      </c>
      <c r="R2112">
        <f t="shared" si="258"/>
        <v>272</v>
      </c>
      <c r="S2112">
        <f t="shared" si="259"/>
        <v>816</v>
      </c>
      <c r="T2112">
        <f t="shared" si="260"/>
        <v>272</v>
      </c>
      <c r="U2112">
        <f t="shared" si="261"/>
        <v>0</v>
      </c>
      <c r="V2112">
        <f t="shared" si="262"/>
        <v>1360</v>
      </c>
      <c r="W2112">
        <f t="shared" si="263"/>
        <v>1360</v>
      </c>
      <c r="X2112" t="str">
        <f t="shared" si="264"/>
        <v>Yes</v>
      </c>
    </row>
    <row r="2113" spans="1:24">
      <c r="A2113" s="5" t="s">
        <v>175</v>
      </c>
      <c r="B2113" s="5" t="s">
        <v>176</v>
      </c>
      <c r="C2113" s="5">
        <v>620</v>
      </c>
      <c r="D2113" s="7" t="s">
        <v>31</v>
      </c>
      <c r="E2113" s="5">
        <v>25</v>
      </c>
      <c r="F2113" s="5" t="s">
        <v>37</v>
      </c>
      <c r="G2113" s="5" t="s">
        <v>0</v>
      </c>
      <c r="H2113" s="5" t="s">
        <v>22</v>
      </c>
      <c r="I2113" s="5" t="s">
        <v>22</v>
      </c>
      <c r="J2113" s="5" t="s">
        <v>25</v>
      </c>
      <c r="K2113" s="6">
        <v>13.6</v>
      </c>
      <c r="L2113" s="8">
        <v>0</v>
      </c>
      <c r="M2113" s="8">
        <v>0</v>
      </c>
      <c r="N2113" s="8">
        <v>75</v>
      </c>
      <c r="O2113" s="8">
        <v>25</v>
      </c>
      <c r="P2113" s="8">
        <v>0</v>
      </c>
      <c r="Q2113">
        <f t="shared" si="257"/>
        <v>0</v>
      </c>
      <c r="R2113">
        <f t="shared" si="258"/>
        <v>0</v>
      </c>
      <c r="S2113">
        <f t="shared" si="259"/>
        <v>1020</v>
      </c>
      <c r="T2113">
        <f t="shared" si="260"/>
        <v>340</v>
      </c>
      <c r="U2113">
        <f t="shared" si="261"/>
        <v>0</v>
      </c>
      <c r="V2113">
        <f t="shared" si="262"/>
        <v>1360</v>
      </c>
      <c r="W2113">
        <f t="shared" si="263"/>
        <v>1360</v>
      </c>
      <c r="X2113" t="str">
        <f t="shared" si="264"/>
        <v>Yes</v>
      </c>
    </row>
    <row r="2114" spans="1:24">
      <c r="A2114" s="5" t="s">
        <v>175</v>
      </c>
      <c r="B2114" s="5" t="s">
        <v>176</v>
      </c>
      <c r="C2114" s="5">
        <v>620</v>
      </c>
      <c r="D2114" s="7" t="s">
        <v>31</v>
      </c>
      <c r="E2114" s="5">
        <v>25</v>
      </c>
      <c r="F2114" s="5" t="s">
        <v>37</v>
      </c>
      <c r="G2114" s="5" t="s">
        <v>0</v>
      </c>
      <c r="H2114" s="5" t="s">
        <v>22</v>
      </c>
      <c r="I2114" s="5" t="s">
        <v>22</v>
      </c>
      <c r="J2114" s="5" t="s">
        <v>26</v>
      </c>
      <c r="K2114" s="6">
        <v>13.6</v>
      </c>
      <c r="L2114" s="10">
        <v>10</v>
      </c>
      <c r="M2114" s="10">
        <v>25</v>
      </c>
      <c r="N2114" s="10">
        <v>51</v>
      </c>
      <c r="O2114" s="10">
        <v>13</v>
      </c>
      <c r="P2114" s="10">
        <v>1</v>
      </c>
      <c r="Q2114">
        <f t="shared" si="257"/>
        <v>136</v>
      </c>
      <c r="R2114">
        <f t="shared" si="258"/>
        <v>340</v>
      </c>
      <c r="S2114">
        <f t="shared" si="259"/>
        <v>693.6</v>
      </c>
      <c r="T2114">
        <f t="shared" si="260"/>
        <v>176.79999999999998</v>
      </c>
      <c r="U2114">
        <f t="shared" si="261"/>
        <v>13.6</v>
      </c>
      <c r="V2114">
        <f t="shared" si="262"/>
        <v>1359.9999999999998</v>
      </c>
      <c r="W2114">
        <f t="shared" si="263"/>
        <v>1360</v>
      </c>
      <c r="X2114" t="str">
        <f t="shared" si="264"/>
        <v>Yes</v>
      </c>
    </row>
    <row r="2115" spans="1:24">
      <c r="A2115" s="5" t="s">
        <v>175</v>
      </c>
      <c r="B2115" s="5" t="s">
        <v>176</v>
      </c>
      <c r="C2115" s="5">
        <v>620</v>
      </c>
      <c r="D2115" s="7" t="s">
        <v>31</v>
      </c>
      <c r="E2115" s="5">
        <v>26</v>
      </c>
      <c r="F2115" s="5" t="s">
        <v>56</v>
      </c>
      <c r="G2115" s="5" t="s">
        <v>0</v>
      </c>
      <c r="H2115" s="5" t="s">
        <v>22</v>
      </c>
      <c r="I2115" s="5" t="s">
        <v>22</v>
      </c>
      <c r="J2115" s="5" t="s">
        <v>23</v>
      </c>
      <c r="K2115" s="6">
        <v>11</v>
      </c>
      <c r="L2115" s="8">
        <v>8.1</v>
      </c>
      <c r="M2115" s="8">
        <v>29.7</v>
      </c>
      <c r="N2115" s="8">
        <v>29.8</v>
      </c>
      <c r="O2115" s="8">
        <v>32.4</v>
      </c>
      <c r="P2115" s="8">
        <v>0</v>
      </c>
      <c r="Q2115">
        <f t="shared" si="257"/>
        <v>89.1</v>
      </c>
      <c r="R2115">
        <f t="shared" si="258"/>
        <v>326.7</v>
      </c>
      <c r="S2115">
        <f t="shared" si="259"/>
        <v>327.8</v>
      </c>
      <c r="T2115">
        <f t="shared" si="260"/>
        <v>356.4</v>
      </c>
      <c r="U2115">
        <f t="shared" si="261"/>
        <v>0</v>
      </c>
      <c r="V2115">
        <f t="shared" si="262"/>
        <v>1100</v>
      </c>
      <c r="W2115">
        <f t="shared" si="263"/>
        <v>1100</v>
      </c>
      <c r="X2115" t="str">
        <f t="shared" si="264"/>
        <v>Yes</v>
      </c>
    </row>
    <row r="2116" spans="1:24">
      <c r="A2116" s="5" t="s">
        <v>175</v>
      </c>
      <c r="B2116" s="5" t="s">
        <v>176</v>
      </c>
      <c r="C2116" s="5">
        <v>620</v>
      </c>
      <c r="D2116" s="7" t="s">
        <v>31</v>
      </c>
      <c r="E2116" s="5">
        <v>26</v>
      </c>
      <c r="F2116" s="5" t="s">
        <v>56</v>
      </c>
      <c r="G2116" s="5" t="s">
        <v>0</v>
      </c>
      <c r="H2116" s="5" t="s">
        <v>22</v>
      </c>
      <c r="I2116" s="5" t="s">
        <v>22</v>
      </c>
      <c r="J2116" s="5" t="s">
        <v>24</v>
      </c>
      <c r="K2116" s="6">
        <v>11</v>
      </c>
      <c r="L2116" s="8">
        <v>0</v>
      </c>
      <c r="M2116" s="8">
        <v>90</v>
      </c>
      <c r="N2116" s="8">
        <v>10</v>
      </c>
      <c r="O2116" s="8">
        <v>0</v>
      </c>
      <c r="P2116" s="8">
        <v>0</v>
      </c>
      <c r="Q2116">
        <f t="shared" ref="Q2116:Q2179" si="265">L2116*$K2116</f>
        <v>0</v>
      </c>
      <c r="R2116">
        <f t="shared" ref="R2116:R2179" si="266">M2116*$K2116</f>
        <v>990</v>
      </c>
      <c r="S2116">
        <f t="shared" ref="S2116:S2179" si="267">N2116*$K2116</f>
        <v>110</v>
      </c>
      <c r="T2116">
        <f t="shared" ref="T2116:T2179" si="268">O2116*$K2116</f>
        <v>0</v>
      </c>
      <c r="U2116">
        <f t="shared" ref="U2116:U2179" si="269">P2116*$K2116</f>
        <v>0</v>
      </c>
      <c r="V2116">
        <f t="shared" ref="V2116:V2179" si="270">SUM(Q2116:U2116)</f>
        <v>1100</v>
      </c>
      <c r="W2116">
        <f t="shared" ref="W2116:W2179" si="271">K2116*100</f>
        <v>1100</v>
      </c>
      <c r="X2116" t="str">
        <f t="shared" ref="X2116:X2179" si="272">IF(V2116=W2116,"Yes","No")</f>
        <v>Yes</v>
      </c>
    </row>
    <row r="2117" spans="1:24">
      <c r="A2117" s="5" t="s">
        <v>175</v>
      </c>
      <c r="B2117" s="5" t="s">
        <v>176</v>
      </c>
      <c r="C2117" s="5">
        <v>620</v>
      </c>
      <c r="D2117" s="7" t="s">
        <v>31</v>
      </c>
      <c r="E2117" s="5">
        <v>26</v>
      </c>
      <c r="F2117" s="5" t="s">
        <v>56</v>
      </c>
      <c r="G2117" s="5" t="s">
        <v>0</v>
      </c>
      <c r="H2117" s="5" t="s">
        <v>22</v>
      </c>
      <c r="I2117" s="5" t="s">
        <v>22</v>
      </c>
      <c r="J2117" s="5" t="s">
        <v>25</v>
      </c>
      <c r="K2117" s="6">
        <v>11</v>
      </c>
      <c r="L2117" s="8">
        <v>0</v>
      </c>
      <c r="M2117" s="8">
        <v>62.5</v>
      </c>
      <c r="N2117" s="8">
        <v>37.5</v>
      </c>
      <c r="O2117" s="8">
        <v>0</v>
      </c>
      <c r="P2117" s="8">
        <v>0</v>
      </c>
      <c r="Q2117">
        <f t="shared" si="265"/>
        <v>0</v>
      </c>
      <c r="R2117">
        <f t="shared" si="266"/>
        <v>687.5</v>
      </c>
      <c r="S2117">
        <f t="shared" si="267"/>
        <v>412.5</v>
      </c>
      <c r="T2117">
        <f t="shared" si="268"/>
        <v>0</v>
      </c>
      <c r="U2117">
        <f t="shared" si="269"/>
        <v>0</v>
      </c>
      <c r="V2117">
        <f t="shared" si="270"/>
        <v>1100</v>
      </c>
      <c r="W2117">
        <f t="shared" si="271"/>
        <v>1100</v>
      </c>
      <c r="X2117" t="str">
        <f t="shared" si="272"/>
        <v>Yes</v>
      </c>
    </row>
    <row r="2118" spans="1:24">
      <c r="A2118" s="5" t="s">
        <v>175</v>
      </c>
      <c r="B2118" s="5" t="s">
        <v>176</v>
      </c>
      <c r="C2118" s="5">
        <v>620</v>
      </c>
      <c r="D2118" s="7" t="s">
        <v>31</v>
      </c>
      <c r="E2118" s="5">
        <v>26</v>
      </c>
      <c r="F2118" s="5" t="s">
        <v>56</v>
      </c>
      <c r="G2118" s="5" t="s">
        <v>0</v>
      </c>
      <c r="H2118" s="5" t="s">
        <v>22</v>
      </c>
      <c r="I2118" s="5" t="s">
        <v>22</v>
      </c>
      <c r="J2118" s="5" t="s">
        <v>26</v>
      </c>
      <c r="K2118" s="6">
        <v>11</v>
      </c>
      <c r="L2118" s="10">
        <v>5</v>
      </c>
      <c r="M2118" s="10">
        <v>47</v>
      </c>
      <c r="N2118" s="10">
        <v>27</v>
      </c>
      <c r="O2118" s="10">
        <v>21</v>
      </c>
      <c r="P2118" s="10">
        <v>0</v>
      </c>
      <c r="Q2118">
        <f t="shared" si="265"/>
        <v>55</v>
      </c>
      <c r="R2118">
        <f t="shared" si="266"/>
        <v>517</v>
      </c>
      <c r="S2118">
        <f t="shared" si="267"/>
        <v>297</v>
      </c>
      <c r="T2118">
        <f t="shared" si="268"/>
        <v>231</v>
      </c>
      <c r="U2118">
        <f t="shared" si="269"/>
        <v>0</v>
      </c>
      <c r="V2118">
        <f t="shared" si="270"/>
        <v>1100</v>
      </c>
      <c r="W2118">
        <f t="shared" si="271"/>
        <v>1100</v>
      </c>
      <c r="X2118" t="str">
        <f t="shared" si="272"/>
        <v>Yes</v>
      </c>
    </row>
    <row r="2119" spans="1:24">
      <c r="A2119" s="5" t="s">
        <v>175</v>
      </c>
      <c r="B2119" s="5" t="s">
        <v>176</v>
      </c>
      <c r="C2119" s="5">
        <v>620</v>
      </c>
      <c r="D2119" s="7" t="s">
        <v>38</v>
      </c>
      <c r="E2119" s="5">
        <v>29</v>
      </c>
      <c r="F2119" s="5" t="s">
        <v>39</v>
      </c>
      <c r="G2119" s="5" t="s">
        <v>0</v>
      </c>
      <c r="H2119" s="5" t="s">
        <v>22</v>
      </c>
      <c r="I2119" s="5" t="s">
        <v>22</v>
      </c>
      <c r="J2119" s="5" t="s">
        <v>23</v>
      </c>
      <c r="K2119" s="6">
        <v>29.43</v>
      </c>
      <c r="L2119" s="8">
        <v>15.3</v>
      </c>
      <c r="M2119" s="8">
        <v>41.8</v>
      </c>
      <c r="N2119" s="8">
        <v>38.799999999999997</v>
      </c>
      <c r="O2119" s="8">
        <v>4.0999999999999996</v>
      </c>
      <c r="P2119" s="8">
        <v>0</v>
      </c>
      <c r="Q2119">
        <f t="shared" si="265"/>
        <v>450.279</v>
      </c>
      <c r="R2119">
        <f t="shared" si="266"/>
        <v>1230.174</v>
      </c>
      <c r="S2119">
        <f t="shared" si="267"/>
        <v>1141.884</v>
      </c>
      <c r="T2119">
        <f t="shared" si="268"/>
        <v>120.66299999999998</v>
      </c>
      <c r="U2119">
        <f t="shared" si="269"/>
        <v>0</v>
      </c>
      <c r="V2119">
        <f t="shared" si="270"/>
        <v>2943</v>
      </c>
      <c r="W2119">
        <f t="shared" si="271"/>
        <v>2943</v>
      </c>
      <c r="X2119" t="str">
        <f t="shared" si="272"/>
        <v>Yes</v>
      </c>
    </row>
    <row r="2120" spans="1:24">
      <c r="A2120" s="5" t="s">
        <v>175</v>
      </c>
      <c r="B2120" s="5" t="s">
        <v>176</v>
      </c>
      <c r="C2120" s="5">
        <v>620</v>
      </c>
      <c r="D2120" s="7" t="s">
        <v>38</v>
      </c>
      <c r="E2120" s="5">
        <v>29</v>
      </c>
      <c r="F2120" s="5" t="s">
        <v>39</v>
      </c>
      <c r="G2120" s="5" t="s">
        <v>0</v>
      </c>
      <c r="H2120" s="5" t="s">
        <v>22</v>
      </c>
      <c r="I2120" s="5" t="s">
        <v>22</v>
      </c>
      <c r="J2120" s="5" t="s">
        <v>24</v>
      </c>
      <c r="K2120" s="6">
        <v>29.43</v>
      </c>
      <c r="L2120" s="8">
        <v>30</v>
      </c>
      <c r="M2120" s="8">
        <v>60</v>
      </c>
      <c r="N2120" s="8">
        <v>10</v>
      </c>
      <c r="O2120" s="8">
        <v>0</v>
      </c>
      <c r="P2120" s="8">
        <v>0</v>
      </c>
      <c r="Q2120">
        <f t="shared" si="265"/>
        <v>882.9</v>
      </c>
      <c r="R2120">
        <f t="shared" si="266"/>
        <v>1765.8</v>
      </c>
      <c r="S2120">
        <f t="shared" si="267"/>
        <v>294.3</v>
      </c>
      <c r="T2120">
        <f t="shared" si="268"/>
        <v>0</v>
      </c>
      <c r="U2120">
        <f t="shared" si="269"/>
        <v>0</v>
      </c>
      <c r="V2120">
        <f t="shared" si="270"/>
        <v>2943</v>
      </c>
      <c r="W2120">
        <f t="shared" si="271"/>
        <v>2943</v>
      </c>
      <c r="X2120" t="str">
        <f t="shared" si="272"/>
        <v>Yes</v>
      </c>
    </row>
    <row r="2121" spans="1:24">
      <c r="A2121" s="5" t="s">
        <v>175</v>
      </c>
      <c r="B2121" s="5" t="s">
        <v>176</v>
      </c>
      <c r="C2121" s="5">
        <v>620</v>
      </c>
      <c r="D2121" s="7" t="s">
        <v>38</v>
      </c>
      <c r="E2121" s="5">
        <v>29</v>
      </c>
      <c r="F2121" s="5" t="s">
        <v>39</v>
      </c>
      <c r="G2121" s="5" t="s">
        <v>0</v>
      </c>
      <c r="H2121" s="5" t="s">
        <v>22</v>
      </c>
      <c r="I2121" s="5" t="s">
        <v>22</v>
      </c>
      <c r="J2121" s="5" t="s">
        <v>25</v>
      </c>
      <c r="K2121" s="6">
        <v>29.43</v>
      </c>
      <c r="L2121" s="8">
        <v>20</v>
      </c>
      <c r="M2121" s="8">
        <v>40</v>
      </c>
      <c r="N2121" s="8">
        <v>40</v>
      </c>
      <c r="O2121" s="8">
        <v>0</v>
      </c>
      <c r="P2121" s="8">
        <v>0</v>
      </c>
      <c r="Q2121">
        <f t="shared" si="265"/>
        <v>588.6</v>
      </c>
      <c r="R2121">
        <f t="shared" si="266"/>
        <v>1177.2</v>
      </c>
      <c r="S2121">
        <f t="shared" si="267"/>
        <v>1177.2</v>
      </c>
      <c r="T2121">
        <f t="shared" si="268"/>
        <v>0</v>
      </c>
      <c r="U2121">
        <f t="shared" si="269"/>
        <v>0</v>
      </c>
      <c r="V2121">
        <f t="shared" si="270"/>
        <v>2943</v>
      </c>
      <c r="W2121">
        <f t="shared" si="271"/>
        <v>2943</v>
      </c>
      <c r="X2121" t="str">
        <f t="shared" si="272"/>
        <v>Yes</v>
      </c>
    </row>
    <row r="2122" spans="1:24">
      <c r="A2122" s="5" t="s">
        <v>175</v>
      </c>
      <c r="B2122" s="5" t="s">
        <v>176</v>
      </c>
      <c r="C2122" s="5">
        <v>620</v>
      </c>
      <c r="D2122" s="7" t="s">
        <v>38</v>
      </c>
      <c r="E2122" s="5">
        <v>29</v>
      </c>
      <c r="F2122" s="5" t="s">
        <v>39</v>
      </c>
      <c r="G2122" s="5" t="s">
        <v>0</v>
      </c>
      <c r="H2122" s="5" t="s">
        <v>22</v>
      </c>
      <c r="I2122" s="5" t="s">
        <v>22</v>
      </c>
      <c r="J2122" s="5" t="s">
        <v>26</v>
      </c>
      <c r="K2122" s="6">
        <v>29.43</v>
      </c>
      <c r="L2122" s="10">
        <v>19</v>
      </c>
      <c r="M2122" s="10">
        <v>45</v>
      </c>
      <c r="N2122" s="10">
        <v>33</v>
      </c>
      <c r="O2122" s="10">
        <v>3</v>
      </c>
      <c r="P2122" s="10">
        <v>0</v>
      </c>
      <c r="Q2122">
        <f t="shared" si="265"/>
        <v>559.16999999999996</v>
      </c>
      <c r="R2122">
        <f t="shared" si="266"/>
        <v>1324.35</v>
      </c>
      <c r="S2122">
        <f t="shared" si="267"/>
        <v>971.18999999999994</v>
      </c>
      <c r="T2122">
        <f t="shared" si="268"/>
        <v>88.289999999999992</v>
      </c>
      <c r="U2122">
        <f t="shared" si="269"/>
        <v>0</v>
      </c>
      <c r="V2122">
        <f t="shared" si="270"/>
        <v>2943</v>
      </c>
      <c r="W2122">
        <f t="shared" si="271"/>
        <v>2943</v>
      </c>
      <c r="X2122" t="str">
        <f t="shared" si="272"/>
        <v>Yes</v>
      </c>
    </row>
    <row r="2123" spans="1:24">
      <c r="A2123" s="5" t="s">
        <v>175</v>
      </c>
      <c r="B2123" s="5" t="s">
        <v>176</v>
      </c>
      <c r="C2123" s="5">
        <v>620</v>
      </c>
      <c r="D2123" s="7" t="s">
        <v>38</v>
      </c>
      <c r="E2123" s="5">
        <v>30</v>
      </c>
      <c r="F2123" s="5" t="s">
        <v>40</v>
      </c>
      <c r="G2123" s="5" t="s">
        <v>0</v>
      </c>
      <c r="H2123" s="5" t="s">
        <v>22</v>
      </c>
      <c r="I2123" s="5" t="s">
        <v>22</v>
      </c>
      <c r="J2123" s="5" t="s">
        <v>23</v>
      </c>
      <c r="K2123" s="6">
        <v>25.1</v>
      </c>
      <c r="L2123" s="8">
        <v>21.7</v>
      </c>
      <c r="M2123" s="8">
        <v>42.2</v>
      </c>
      <c r="N2123" s="8">
        <v>28.9</v>
      </c>
      <c r="O2123" s="8">
        <v>7.2</v>
      </c>
      <c r="P2123" s="8">
        <v>0</v>
      </c>
      <c r="Q2123">
        <f t="shared" si="265"/>
        <v>544.66999999999996</v>
      </c>
      <c r="R2123">
        <f t="shared" si="266"/>
        <v>1059.22</v>
      </c>
      <c r="S2123">
        <f t="shared" si="267"/>
        <v>725.39</v>
      </c>
      <c r="T2123">
        <f t="shared" si="268"/>
        <v>180.72000000000003</v>
      </c>
      <c r="U2123">
        <f t="shared" si="269"/>
        <v>0</v>
      </c>
      <c r="V2123">
        <f t="shared" si="270"/>
        <v>2510</v>
      </c>
      <c r="W2123">
        <f t="shared" si="271"/>
        <v>2510</v>
      </c>
      <c r="X2123" t="str">
        <f t="shared" si="272"/>
        <v>Yes</v>
      </c>
    </row>
    <row r="2124" spans="1:24">
      <c r="A2124" s="5" t="s">
        <v>175</v>
      </c>
      <c r="B2124" s="5" t="s">
        <v>176</v>
      </c>
      <c r="C2124" s="5">
        <v>620</v>
      </c>
      <c r="D2124" s="7" t="s">
        <v>38</v>
      </c>
      <c r="E2124" s="5">
        <v>30</v>
      </c>
      <c r="F2124" s="5" t="s">
        <v>40</v>
      </c>
      <c r="G2124" s="5" t="s">
        <v>0</v>
      </c>
      <c r="H2124" s="5" t="s">
        <v>22</v>
      </c>
      <c r="I2124" s="5" t="s">
        <v>22</v>
      </c>
      <c r="J2124" s="5" t="s">
        <v>24</v>
      </c>
      <c r="K2124" s="6">
        <v>25.1</v>
      </c>
      <c r="L2124" s="8">
        <v>10</v>
      </c>
      <c r="M2124" s="8">
        <v>80</v>
      </c>
      <c r="N2124" s="8">
        <v>10</v>
      </c>
      <c r="O2124" s="8">
        <v>0</v>
      </c>
      <c r="P2124" s="8">
        <v>0</v>
      </c>
      <c r="Q2124">
        <f t="shared" si="265"/>
        <v>251</v>
      </c>
      <c r="R2124">
        <f t="shared" si="266"/>
        <v>2008</v>
      </c>
      <c r="S2124">
        <f t="shared" si="267"/>
        <v>251</v>
      </c>
      <c r="T2124">
        <f t="shared" si="268"/>
        <v>0</v>
      </c>
      <c r="U2124">
        <f t="shared" si="269"/>
        <v>0</v>
      </c>
      <c r="V2124">
        <f t="shared" si="270"/>
        <v>2510</v>
      </c>
      <c r="W2124">
        <f t="shared" si="271"/>
        <v>2510</v>
      </c>
      <c r="X2124" t="str">
        <f t="shared" si="272"/>
        <v>Yes</v>
      </c>
    </row>
    <row r="2125" spans="1:24">
      <c r="A2125" s="5" t="s">
        <v>175</v>
      </c>
      <c r="B2125" s="5" t="s">
        <v>176</v>
      </c>
      <c r="C2125" s="5">
        <v>620</v>
      </c>
      <c r="D2125" s="7" t="s">
        <v>38</v>
      </c>
      <c r="E2125" s="5">
        <v>30</v>
      </c>
      <c r="F2125" s="5" t="s">
        <v>40</v>
      </c>
      <c r="G2125" s="5" t="s">
        <v>0</v>
      </c>
      <c r="H2125" s="5" t="s">
        <v>22</v>
      </c>
      <c r="I2125" s="5" t="s">
        <v>22</v>
      </c>
      <c r="J2125" s="5" t="s">
        <v>25</v>
      </c>
      <c r="K2125" s="6">
        <v>25.1</v>
      </c>
      <c r="L2125" s="8">
        <v>10</v>
      </c>
      <c r="M2125" s="8">
        <v>60</v>
      </c>
      <c r="N2125" s="8">
        <v>30</v>
      </c>
      <c r="O2125" s="8">
        <v>0</v>
      </c>
      <c r="P2125" s="8">
        <v>0</v>
      </c>
      <c r="Q2125">
        <f t="shared" si="265"/>
        <v>251</v>
      </c>
      <c r="R2125">
        <f t="shared" si="266"/>
        <v>1506</v>
      </c>
      <c r="S2125">
        <f t="shared" si="267"/>
        <v>753</v>
      </c>
      <c r="T2125">
        <f t="shared" si="268"/>
        <v>0</v>
      </c>
      <c r="U2125">
        <f t="shared" si="269"/>
        <v>0</v>
      </c>
      <c r="V2125">
        <f t="shared" si="270"/>
        <v>2510</v>
      </c>
      <c r="W2125">
        <f t="shared" si="271"/>
        <v>2510</v>
      </c>
      <c r="X2125" t="str">
        <f t="shared" si="272"/>
        <v>Yes</v>
      </c>
    </row>
    <row r="2126" spans="1:24">
      <c r="A2126" s="5" t="s">
        <v>175</v>
      </c>
      <c r="B2126" s="5" t="s">
        <v>176</v>
      </c>
      <c r="C2126" s="5">
        <v>620</v>
      </c>
      <c r="D2126" s="7" t="s">
        <v>38</v>
      </c>
      <c r="E2126" s="5">
        <v>30</v>
      </c>
      <c r="F2126" s="5" t="s">
        <v>40</v>
      </c>
      <c r="G2126" s="5" t="s">
        <v>0</v>
      </c>
      <c r="H2126" s="5" t="s">
        <v>22</v>
      </c>
      <c r="I2126" s="5" t="s">
        <v>22</v>
      </c>
      <c r="J2126" s="5" t="s">
        <v>26</v>
      </c>
      <c r="K2126" s="6">
        <v>25.1</v>
      </c>
      <c r="L2126" s="10">
        <v>18</v>
      </c>
      <c r="M2126" s="10">
        <v>52</v>
      </c>
      <c r="N2126" s="10">
        <v>25</v>
      </c>
      <c r="O2126" s="10">
        <v>5</v>
      </c>
      <c r="P2126" s="10">
        <v>0</v>
      </c>
      <c r="Q2126">
        <f t="shared" si="265"/>
        <v>451.8</v>
      </c>
      <c r="R2126">
        <f t="shared" si="266"/>
        <v>1305.2</v>
      </c>
      <c r="S2126">
        <f t="shared" si="267"/>
        <v>627.5</v>
      </c>
      <c r="T2126">
        <f t="shared" si="268"/>
        <v>125.5</v>
      </c>
      <c r="U2126">
        <f t="shared" si="269"/>
        <v>0</v>
      </c>
      <c r="V2126">
        <f t="shared" si="270"/>
        <v>2510</v>
      </c>
      <c r="W2126">
        <f t="shared" si="271"/>
        <v>2510</v>
      </c>
      <c r="X2126" t="str">
        <f t="shared" si="272"/>
        <v>Yes</v>
      </c>
    </row>
    <row r="2127" spans="1:24">
      <c r="A2127" s="5" t="s">
        <v>175</v>
      </c>
      <c r="B2127" s="5" t="s">
        <v>176</v>
      </c>
      <c r="C2127" s="5">
        <v>620</v>
      </c>
      <c r="D2127" s="7" t="s">
        <v>38</v>
      </c>
      <c r="E2127" s="5">
        <v>32</v>
      </c>
      <c r="F2127" s="5" t="s">
        <v>68</v>
      </c>
      <c r="G2127" s="5" t="s">
        <v>0</v>
      </c>
      <c r="H2127" s="5" t="s">
        <v>22</v>
      </c>
      <c r="I2127" s="5" t="s">
        <v>22</v>
      </c>
      <c r="J2127" s="5" t="s">
        <v>23</v>
      </c>
      <c r="K2127" s="6">
        <v>7.2</v>
      </c>
      <c r="L2127" s="8">
        <v>3.3</v>
      </c>
      <c r="M2127" s="8">
        <v>16.7</v>
      </c>
      <c r="N2127" s="8">
        <v>73.3</v>
      </c>
      <c r="O2127" s="8">
        <v>0</v>
      </c>
      <c r="P2127" s="8">
        <v>6.7</v>
      </c>
      <c r="Q2127">
        <f t="shared" si="265"/>
        <v>23.759999999999998</v>
      </c>
      <c r="R2127">
        <f t="shared" si="266"/>
        <v>120.24</v>
      </c>
      <c r="S2127">
        <f t="shared" si="267"/>
        <v>527.76</v>
      </c>
      <c r="T2127">
        <f t="shared" si="268"/>
        <v>0</v>
      </c>
      <c r="U2127">
        <f t="shared" si="269"/>
        <v>48.24</v>
      </c>
      <c r="V2127">
        <f t="shared" si="270"/>
        <v>720</v>
      </c>
      <c r="W2127">
        <f t="shared" si="271"/>
        <v>720</v>
      </c>
      <c r="X2127" t="str">
        <f t="shared" si="272"/>
        <v>Yes</v>
      </c>
    </row>
    <row r="2128" spans="1:24">
      <c r="A2128" s="5" t="s">
        <v>175</v>
      </c>
      <c r="B2128" s="5" t="s">
        <v>176</v>
      </c>
      <c r="C2128" s="5">
        <v>620</v>
      </c>
      <c r="D2128" s="7" t="s">
        <v>38</v>
      </c>
      <c r="E2128" s="5">
        <v>32</v>
      </c>
      <c r="F2128" s="5" t="s">
        <v>68</v>
      </c>
      <c r="G2128" s="5" t="s">
        <v>0</v>
      </c>
      <c r="H2128" s="5" t="s">
        <v>22</v>
      </c>
      <c r="I2128" s="5" t="s">
        <v>22</v>
      </c>
      <c r="J2128" s="5" t="s">
        <v>24</v>
      </c>
      <c r="K2128" s="6">
        <v>7.2</v>
      </c>
      <c r="L2128" s="8">
        <v>0</v>
      </c>
      <c r="M2128" s="8">
        <v>50</v>
      </c>
      <c r="N2128" s="8">
        <v>50</v>
      </c>
      <c r="O2128" s="8">
        <v>0</v>
      </c>
      <c r="P2128" s="8">
        <v>0</v>
      </c>
      <c r="Q2128">
        <f t="shared" si="265"/>
        <v>0</v>
      </c>
      <c r="R2128">
        <f t="shared" si="266"/>
        <v>360</v>
      </c>
      <c r="S2128">
        <f t="shared" si="267"/>
        <v>360</v>
      </c>
      <c r="T2128">
        <f t="shared" si="268"/>
        <v>0</v>
      </c>
      <c r="U2128">
        <f t="shared" si="269"/>
        <v>0</v>
      </c>
      <c r="V2128">
        <f t="shared" si="270"/>
        <v>720</v>
      </c>
      <c r="W2128">
        <f t="shared" si="271"/>
        <v>720</v>
      </c>
      <c r="X2128" t="str">
        <f t="shared" si="272"/>
        <v>Yes</v>
      </c>
    </row>
    <row r="2129" spans="1:24">
      <c r="A2129" s="5" t="s">
        <v>175</v>
      </c>
      <c r="B2129" s="5" t="s">
        <v>176</v>
      </c>
      <c r="C2129" s="5">
        <v>620</v>
      </c>
      <c r="D2129" s="7" t="s">
        <v>38</v>
      </c>
      <c r="E2129" s="5">
        <v>32</v>
      </c>
      <c r="F2129" s="5" t="s">
        <v>68</v>
      </c>
      <c r="G2129" s="5" t="s">
        <v>0</v>
      </c>
      <c r="H2129" s="5" t="s">
        <v>22</v>
      </c>
      <c r="I2129" s="5" t="s">
        <v>22</v>
      </c>
      <c r="J2129" s="5" t="s">
        <v>25</v>
      </c>
      <c r="K2129" s="6">
        <v>7.2</v>
      </c>
      <c r="L2129" s="8">
        <v>0</v>
      </c>
      <c r="M2129" s="8">
        <v>50</v>
      </c>
      <c r="N2129" s="8">
        <v>30</v>
      </c>
      <c r="O2129" s="8">
        <v>20</v>
      </c>
      <c r="P2129" s="8">
        <v>0</v>
      </c>
      <c r="Q2129">
        <f t="shared" si="265"/>
        <v>0</v>
      </c>
      <c r="R2129">
        <f t="shared" si="266"/>
        <v>360</v>
      </c>
      <c r="S2129">
        <f t="shared" si="267"/>
        <v>216</v>
      </c>
      <c r="T2129">
        <f t="shared" si="268"/>
        <v>144</v>
      </c>
      <c r="U2129">
        <f t="shared" si="269"/>
        <v>0</v>
      </c>
      <c r="V2129">
        <f t="shared" si="270"/>
        <v>720</v>
      </c>
      <c r="W2129">
        <f t="shared" si="271"/>
        <v>720</v>
      </c>
      <c r="X2129" t="str">
        <f t="shared" si="272"/>
        <v>Yes</v>
      </c>
    </row>
    <row r="2130" spans="1:24">
      <c r="A2130" s="5" t="s">
        <v>175</v>
      </c>
      <c r="B2130" s="5" t="s">
        <v>176</v>
      </c>
      <c r="C2130" s="5">
        <v>620</v>
      </c>
      <c r="D2130" s="7" t="s">
        <v>38</v>
      </c>
      <c r="E2130" s="5">
        <v>32</v>
      </c>
      <c r="F2130" s="5" t="s">
        <v>68</v>
      </c>
      <c r="G2130" s="5" t="s">
        <v>0</v>
      </c>
      <c r="H2130" s="5" t="s">
        <v>22</v>
      </c>
      <c r="I2130" s="5" t="s">
        <v>22</v>
      </c>
      <c r="J2130" s="5" t="s">
        <v>26</v>
      </c>
      <c r="K2130" s="6">
        <v>7.2</v>
      </c>
      <c r="L2130" s="10">
        <v>2</v>
      </c>
      <c r="M2130" s="10">
        <v>29</v>
      </c>
      <c r="N2130" s="10">
        <v>62</v>
      </c>
      <c r="O2130" s="10">
        <v>3</v>
      </c>
      <c r="P2130" s="10">
        <v>4</v>
      </c>
      <c r="Q2130">
        <f t="shared" si="265"/>
        <v>14.4</v>
      </c>
      <c r="R2130">
        <f t="shared" si="266"/>
        <v>208.8</v>
      </c>
      <c r="S2130">
        <f t="shared" si="267"/>
        <v>446.40000000000003</v>
      </c>
      <c r="T2130">
        <f t="shared" si="268"/>
        <v>21.6</v>
      </c>
      <c r="U2130">
        <f t="shared" si="269"/>
        <v>28.8</v>
      </c>
      <c r="V2130">
        <f t="shared" si="270"/>
        <v>720</v>
      </c>
      <c r="W2130">
        <f t="shared" si="271"/>
        <v>720</v>
      </c>
      <c r="X2130" t="str">
        <f t="shared" si="272"/>
        <v>Yes</v>
      </c>
    </row>
    <row r="2131" spans="1:24">
      <c r="A2131" s="5" t="s">
        <v>175</v>
      </c>
      <c r="B2131" s="5" t="s">
        <v>176</v>
      </c>
      <c r="C2131" s="5">
        <v>620</v>
      </c>
      <c r="D2131" s="7" t="s">
        <v>38</v>
      </c>
      <c r="E2131" s="5">
        <v>35</v>
      </c>
      <c r="F2131" s="5" t="s">
        <v>42</v>
      </c>
      <c r="G2131" s="5" t="s">
        <v>0</v>
      </c>
      <c r="H2131" s="5" t="s">
        <v>22</v>
      </c>
      <c r="I2131" s="5" t="s">
        <v>22</v>
      </c>
      <c r="J2131" s="5" t="s">
        <v>23</v>
      </c>
      <c r="K2131" s="6">
        <v>21.15</v>
      </c>
      <c r="L2131" s="8">
        <v>9.1999999999999993</v>
      </c>
      <c r="M2131" s="8">
        <v>38.200000000000003</v>
      </c>
      <c r="N2131" s="8">
        <v>39.4</v>
      </c>
      <c r="O2131" s="8">
        <v>13.2</v>
      </c>
      <c r="P2131" s="8">
        <v>0</v>
      </c>
      <c r="Q2131">
        <f t="shared" si="265"/>
        <v>194.57999999999998</v>
      </c>
      <c r="R2131">
        <f t="shared" si="266"/>
        <v>807.93</v>
      </c>
      <c r="S2131">
        <f t="shared" si="267"/>
        <v>833.31</v>
      </c>
      <c r="T2131">
        <f t="shared" si="268"/>
        <v>279.17999999999995</v>
      </c>
      <c r="U2131">
        <f t="shared" si="269"/>
        <v>0</v>
      </c>
      <c r="V2131">
        <f t="shared" si="270"/>
        <v>2115</v>
      </c>
      <c r="W2131">
        <f t="shared" si="271"/>
        <v>2115</v>
      </c>
      <c r="X2131" t="str">
        <f t="shared" si="272"/>
        <v>Yes</v>
      </c>
    </row>
    <row r="2132" spans="1:24">
      <c r="A2132" s="5" t="s">
        <v>175</v>
      </c>
      <c r="B2132" s="5" t="s">
        <v>176</v>
      </c>
      <c r="C2132" s="5">
        <v>620</v>
      </c>
      <c r="D2132" s="7" t="s">
        <v>38</v>
      </c>
      <c r="E2132" s="5">
        <v>35</v>
      </c>
      <c r="F2132" s="5" t="s">
        <v>42</v>
      </c>
      <c r="G2132" s="5" t="s">
        <v>0</v>
      </c>
      <c r="H2132" s="5" t="s">
        <v>22</v>
      </c>
      <c r="I2132" s="5" t="s">
        <v>22</v>
      </c>
      <c r="J2132" s="5" t="s">
        <v>24</v>
      </c>
      <c r="K2132" s="6">
        <v>21.15</v>
      </c>
      <c r="L2132" s="8">
        <v>13.3</v>
      </c>
      <c r="M2132" s="8">
        <v>23.4</v>
      </c>
      <c r="N2132" s="8">
        <v>63.3</v>
      </c>
      <c r="O2132" s="8">
        <v>0</v>
      </c>
      <c r="P2132" s="8">
        <v>0</v>
      </c>
      <c r="Q2132">
        <f t="shared" si="265"/>
        <v>281.29500000000002</v>
      </c>
      <c r="R2132">
        <f t="shared" si="266"/>
        <v>494.90999999999991</v>
      </c>
      <c r="S2132">
        <f t="shared" si="267"/>
        <v>1338.7949999999998</v>
      </c>
      <c r="T2132">
        <f t="shared" si="268"/>
        <v>0</v>
      </c>
      <c r="U2132">
        <f t="shared" si="269"/>
        <v>0</v>
      </c>
      <c r="V2132">
        <f t="shared" si="270"/>
        <v>2115</v>
      </c>
      <c r="W2132">
        <f t="shared" si="271"/>
        <v>2115</v>
      </c>
      <c r="X2132" t="str">
        <f t="shared" si="272"/>
        <v>Yes</v>
      </c>
    </row>
    <row r="2133" spans="1:24">
      <c r="A2133" s="5" t="s">
        <v>175</v>
      </c>
      <c r="B2133" s="5" t="s">
        <v>176</v>
      </c>
      <c r="C2133" s="5">
        <v>620</v>
      </c>
      <c r="D2133" s="7" t="s">
        <v>38</v>
      </c>
      <c r="E2133" s="5">
        <v>35</v>
      </c>
      <c r="F2133" s="5" t="s">
        <v>42</v>
      </c>
      <c r="G2133" s="5" t="s">
        <v>0</v>
      </c>
      <c r="H2133" s="5" t="s">
        <v>22</v>
      </c>
      <c r="I2133" s="5" t="s">
        <v>22</v>
      </c>
      <c r="J2133" s="5" t="s">
        <v>25</v>
      </c>
      <c r="K2133" s="6">
        <v>21.15</v>
      </c>
      <c r="L2133" s="8">
        <v>0</v>
      </c>
      <c r="M2133" s="8">
        <v>60</v>
      </c>
      <c r="N2133" s="8">
        <v>40</v>
      </c>
      <c r="O2133" s="8">
        <v>0</v>
      </c>
      <c r="P2133" s="8">
        <v>0</v>
      </c>
      <c r="Q2133">
        <f t="shared" si="265"/>
        <v>0</v>
      </c>
      <c r="R2133">
        <f t="shared" si="266"/>
        <v>1269</v>
      </c>
      <c r="S2133">
        <f t="shared" si="267"/>
        <v>846</v>
      </c>
      <c r="T2133">
        <f t="shared" si="268"/>
        <v>0</v>
      </c>
      <c r="U2133">
        <f t="shared" si="269"/>
        <v>0</v>
      </c>
      <c r="V2133">
        <f t="shared" si="270"/>
        <v>2115</v>
      </c>
      <c r="W2133">
        <f t="shared" si="271"/>
        <v>2115</v>
      </c>
      <c r="X2133" t="str">
        <f t="shared" si="272"/>
        <v>Yes</v>
      </c>
    </row>
    <row r="2134" spans="1:24">
      <c r="A2134" s="5" t="s">
        <v>175</v>
      </c>
      <c r="B2134" s="5" t="s">
        <v>176</v>
      </c>
      <c r="C2134" s="5">
        <v>620</v>
      </c>
      <c r="D2134" s="7" t="s">
        <v>38</v>
      </c>
      <c r="E2134" s="5">
        <v>35</v>
      </c>
      <c r="F2134" s="5" t="s">
        <v>42</v>
      </c>
      <c r="G2134" s="5" t="s">
        <v>0</v>
      </c>
      <c r="H2134" s="5" t="s">
        <v>22</v>
      </c>
      <c r="I2134" s="5" t="s">
        <v>22</v>
      </c>
      <c r="J2134" s="5" t="s">
        <v>26</v>
      </c>
      <c r="K2134" s="6">
        <v>21.15</v>
      </c>
      <c r="L2134" s="10">
        <v>9</v>
      </c>
      <c r="M2134" s="10">
        <v>38</v>
      </c>
      <c r="N2134" s="10">
        <v>44</v>
      </c>
      <c r="O2134" s="10">
        <v>9</v>
      </c>
      <c r="P2134" s="10">
        <v>0</v>
      </c>
      <c r="Q2134">
        <f t="shared" si="265"/>
        <v>190.35</v>
      </c>
      <c r="R2134">
        <f t="shared" si="266"/>
        <v>803.69999999999993</v>
      </c>
      <c r="S2134">
        <f t="shared" si="267"/>
        <v>930.59999999999991</v>
      </c>
      <c r="T2134">
        <f t="shared" si="268"/>
        <v>190.35</v>
      </c>
      <c r="U2134">
        <f t="shared" si="269"/>
        <v>0</v>
      </c>
      <c r="V2134">
        <f t="shared" si="270"/>
        <v>2115</v>
      </c>
      <c r="W2134">
        <f t="shared" si="271"/>
        <v>2115</v>
      </c>
      <c r="X2134" t="str">
        <f t="shared" si="272"/>
        <v>Yes</v>
      </c>
    </row>
    <row r="2135" spans="1:24">
      <c r="A2135" s="5" t="s">
        <v>177</v>
      </c>
      <c r="B2135" s="5" t="s">
        <v>178</v>
      </c>
      <c r="C2135" s="5">
        <v>630</v>
      </c>
      <c r="D2135" s="7" t="s">
        <v>20</v>
      </c>
      <c r="E2135" s="5">
        <v>1</v>
      </c>
      <c r="F2135" s="5" t="s">
        <v>71</v>
      </c>
      <c r="G2135" s="5" t="s">
        <v>0</v>
      </c>
      <c r="H2135" s="5" t="s">
        <v>22</v>
      </c>
      <c r="I2135" s="5" t="s">
        <v>22</v>
      </c>
      <c r="J2135" s="5" t="s">
        <v>23</v>
      </c>
      <c r="K2135" s="6">
        <v>334.18</v>
      </c>
      <c r="L2135" s="8">
        <v>26.9</v>
      </c>
      <c r="M2135" s="8">
        <v>51.7</v>
      </c>
      <c r="N2135" s="8">
        <v>19.399999999999999</v>
      </c>
      <c r="O2135" s="8">
        <v>1.3</v>
      </c>
      <c r="P2135" s="8">
        <v>0.7</v>
      </c>
      <c r="Q2135">
        <f t="shared" si="265"/>
        <v>8989.4419999999991</v>
      </c>
      <c r="R2135">
        <f t="shared" si="266"/>
        <v>17277.106</v>
      </c>
      <c r="S2135">
        <f t="shared" si="267"/>
        <v>6483.0919999999996</v>
      </c>
      <c r="T2135">
        <f t="shared" si="268"/>
        <v>434.43400000000003</v>
      </c>
      <c r="U2135">
        <f t="shared" si="269"/>
        <v>233.92599999999999</v>
      </c>
      <c r="V2135">
        <f t="shared" si="270"/>
        <v>33418</v>
      </c>
      <c r="W2135">
        <f t="shared" si="271"/>
        <v>33418</v>
      </c>
      <c r="X2135" t="str">
        <f t="shared" si="272"/>
        <v>Yes</v>
      </c>
    </row>
    <row r="2136" spans="1:24">
      <c r="A2136" s="5" t="s">
        <v>177</v>
      </c>
      <c r="B2136" s="5" t="s">
        <v>178</v>
      </c>
      <c r="C2136" s="5">
        <v>630</v>
      </c>
      <c r="D2136" s="7" t="s">
        <v>20</v>
      </c>
      <c r="E2136" s="5">
        <v>1</v>
      </c>
      <c r="F2136" s="5" t="s">
        <v>71</v>
      </c>
      <c r="G2136" s="5" t="s">
        <v>0</v>
      </c>
      <c r="H2136" s="5" t="s">
        <v>22</v>
      </c>
      <c r="I2136" s="5" t="s">
        <v>22</v>
      </c>
      <c r="J2136" s="5" t="s">
        <v>24</v>
      </c>
      <c r="K2136" s="6">
        <v>334.18</v>
      </c>
      <c r="L2136" s="8">
        <v>94.1</v>
      </c>
      <c r="M2136" s="8">
        <v>5.9</v>
      </c>
      <c r="N2136" s="8">
        <v>0</v>
      </c>
      <c r="O2136" s="8">
        <v>0</v>
      </c>
      <c r="P2136" s="8">
        <v>0</v>
      </c>
      <c r="Q2136">
        <f t="shared" si="265"/>
        <v>31446.338</v>
      </c>
      <c r="R2136">
        <f t="shared" si="266"/>
        <v>1971.6620000000003</v>
      </c>
      <c r="S2136">
        <f t="shared" si="267"/>
        <v>0</v>
      </c>
      <c r="T2136">
        <f t="shared" si="268"/>
        <v>0</v>
      </c>
      <c r="U2136">
        <f t="shared" si="269"/>
        <v>0</v>
      </c>
      <c r="V2136">
        <f t="shared" si="270"/>
        <v>33418</v>
      </c>
      <c r="W2136">
        <f t="shared" si="271"/>
        <v>33418</v>
      </c>
      <c r="X2136" t="str">
        <f t="shared" si="272"/>
        <v>Yes</v>
      </c>
    </row>
    <row r="2137" spans="1:24">
      <c r="A2137" s="5" t="s">
        <v>177</v>
      </c>
      <c r="B2137" s="5" t="s">
        <v>178</v>
      </c>
      <c r="C2137" s="5">
        <v>630</v>
      </c>
      <c r="D2137" s="7" t="s">
        <v>20</v>
      </c>
      <c r="E2137" s="5">
        <v>1</v>
      </c>
      <c r="F2137" s="5" t="s">
        <v>71</v>
      </c>
      <c r="G2137" s="5" t="s">
        <v>0</v>
      </c>
      <c r="H2137" s="5" t="s">
        <v>22</v>
      </c>
      <c r="I2137" s="5" t="s">
        <v>22</v>
      </c>
      <c r="J2137" s="5" t="s">
        <v>25</v>
      </c>
      <c r="K2137" s="6">
        <v>334.18</v>
      </c>
      <c r="L2137" s="8">
        <v>75</v>
      </c>
      <c r="M2137" s="8">
        <v>25</v>
      </c>
      <c r="N2137" s="8">
        <v>0</v>
      </c>
      <c r="O2137" s="8">
        <v>0</v>
      </c>
      <c r="P2137" s="8">
        <v>0</v>
      </c>
      <c r="Q2137">
        <f t="shared" si="265"/>
        <v>25063.5</v>
      </c>
      <c r="R2137">
        <f t="shared" si="266"/>
        <v>8354.5</v>
      </c>
      <c r="S2137">
        <f t="shared" si="267"/>
        <v>0</v>
      </c>
      <c r="T2137">
        <f t="shared" si="268"/>
        <v>0</v>
      </c>
      <c r="U2137">
        <f t="shared" si="269"/>
        <v>0</v>
      </c>
      <c r="V2137">
        <f t="shared" si="270"/>
        <v>33418</v>
      </c>
      <c r="W2137">
        <f t="shared" si="271"/>
        <v>33418</v>
      </c>
      <c r="X2137" t="str">
        <f t="shared" si="272"/>
        <v>Yes</v>
      </c>
    </row>
    <row r="2138" spans="1:24">
      <c r="A2138" s="5" t="s">
        <v>177</v>
      </c>
      <c r="B2138" s="5" t="s">
        <v>178</v>
      </c>
      <c r="C2138" s="5">
        <v>630</v>
      </c>
      <c r="D2138" s="7" t="s">
        <v>20</v>
      </c>
      <c r="E2138" s="5">
        <v>1</v>
      </c>
      <c r="F2138" s="5" t="s">
        <v>71</v>
      </c>
      <c r="G2138" s="5" t="s">
        <v>0</v>
      </c>
      <c r="H2138" s="5" t="s">
        <v>22</v>
      </c>
      <c r="I2138" s="5" t="s">
        <v>22</v>
      </c>
      <c r="J2138" s="5" t="s">
        <v>26</v>
      </c>
      <c r="K2138" s="6">
        <v>334.18</v>
      </c>
      <c r="L2138" s="10">
        <v>48</v>
      </c>
      <c r="M2138" s="10">
        <v>38</v>
      </c>
      <c r="N2138" s="10">
        <v>13</v>
      </c>
      <c r="O2138" s="10">
        <v>1</v>
      </c>
      <c r="P2138" s="10">
        <v>0</v>
      </c>
      <c r="Q2138">
        <f t="shared" si="265"/>
        <v>16040.64</v>
      </c>
      <c r="R2138">
        <f t="shared" si="266"/>
        <v>12698.84</v>
      </c>
      <c r="S2138">
        <f t="shared" si="267"/>
        <v>4344.34</v>
      </c>
      <c r="T2138">
        <f t="shared" si="268"/>
        <v>334.18</v>
      </c>
      <c r="U2138">
        <f t="shared" si="269"/>
        <v>0</v>
      </c>
      <c r="V2138">
        <f t="shared" si="270"/>
        <v>33418</v>
      </c>
      <c r="W2138">
        <f t="shared" si="271"/>
        <v>33418</v>
      </c>
      <c r="X2138" t="str">
        <f t="shared" si="272"/>
        <v>Yes</v>
      </c>
    </row>
    <row r="2139" spans="1:24">
      <c r="A2139" s="5" t="s">
        <v>177</v>
      </c>
      <c r="B2139" s="5" t="s">
        <v>178</v>
      </c>
      <c r="C2139" s="5">
        <v>630</v>
      </c>
      <c r="D2139" s="7" t="s">
        <v>20</v>
      </c>
      <c r="E2139" s="5">
        <v>2</v>
      </c>
      <c r="F2139" s="5" t="s">
        <v>72</v>
      </c>
      <c r="G2139" s="5" t="s">
        <v>0</v>
      </c>
      <c r="H2139" s="5" t="s">
        <v>22</v>
      </c>
      <c r="I2139" s="5" t="s">
        <v>22</v>
      </c>
      <c r="J2139" s="5" t="s">
        <v>23</v>
      </c>
      <c r="K2139" s="6">
        <v>54.6</v>
      </c>
      <c r="L2139" s="8">
        <v>39.200000000000003</v>
      </c>
      <c r="M2139" s="8">
        <v>46.6</v>
      </c>
      <c r="N2139" s="8">
        <v>12.8</v>
      </c>
      <c r="O2139" s="8">
        <v>0.5</v>
      </c>
      <c r="P2139" s="8">
        <v>0.9</v>
      </c>
      <c r="Q2139">
        <f t="shared" si="265"/>
        <v>2140.3200000000002</v>
      </c>
      <c r="R2139">
        <f t="shared" si="266"/>
        <v>2544.36</v>
      </c>
      <c r="S2139">
        <f t="shared" si="267"/>
        <v>698.88000000000011</v>
      </c>
      <c r="T2139">
        <f t="shared" si="268"/>
        <v>27.3</v>
      </c>
      <c r="U2139">
        <f t="shared" si="269"/>
        <v>49.14</v>
      </c>
      <c r="V2139">
        <f t="shared" si="270"/>
        <v>5460.0000000000009</v>
      </c>
      <c r="W2139">
        <f t="shared" si="271"/>
        <v>5460</v>
      </c>
      <c r="X2139" t="str">
        <f t="shared" si="272"/>
        <v>Yes</v>
      </c>
    </row>
    <row r="2140" spans="1:24">
      <c r="A2140" s="5" t="s">
        <v>177</v>
      </c>
      <c r="B2140" s="5" t="s">
        <v>178</v>
      </c>
      <c r="C2140" s="5">
        <v>630</v>
      </c>
      <c r="D2140" s="7" t="s">
        <v>20</v>
      </c>
      <c r="E2140" s="5">
        <v>2</v>
      </c>
      <c r="F2140" s="5" t="s">
        <v>72</v>
      </c>
      <c r="G2140" s="5" t="s">
        <v>0</v>
      </c>
      <c r="H2140" s="5" t="s">
        <v>22</v>
      </c>
      <c r="I2140" s="5" t="s">
        <v>22</v>
      </c>
      <c r="J2140" s="5" t="s">
        <v>24</v>
      </c>
      <c r="K2140" s="6">
        <v>54.6</v>
      </c>
      <c r="L2140" s="8">
        <v>83.3</v>
      </c>
      <c r="M2140" s="8">
        <v>16.7</v>
      </c>
      <c r="N2140" s="8">
        <v>0</v>
      </c>
      <c r="O2140" s="8">
        <v>0</v>
      </c>
      <c r="P2140" s="8">
        <v>0</v>
      </c>
      <c r="Q2140">
        <f t="shared" si="265"/>
        <v>4548.18</v>
      </c>
      <c r="R2140">
        <f t="shared" si="266"/>
        <v>911.81999999999994</v>
      </c>
      <c r="S2140">
        <f t="shared" si="267"/>
        <v>0</v>
      </c>
      <c r="T2140">
        <f t="shared" si="268"/>
        <v>0</v>
      </c>
      <c r="U2140">
        <f t="shared" si="269"/>
        <v>0</v>
      </c>
      <c r="V2140">
        <f t="shared" si="270"/>
        <v>5460</v>
      </c>
      <c r="W2140">
        <f t="shared" si="271"/>
        <v>5460</v>
      </c>
      <c r="X2140" t="str">
        <f t="shared" si="272"/>
        <v>Yes</v>
      </c>
    </row>
    <row r="2141" spans="1:24">
      <c r="A2141" s="5" t="s">
        <v>177</v>
      </c>
      <c r="B2141" s="5" t="s">
        <v>178</v>
      </c>
      <c r="C2141" s="5">
        <v>630</v>
      </c>
      <c r="D2141" s="7" t="s">
        <v>20</v>
      </c>
      <c r="E2141" s="5">
        <v>2</v>
      </c>
      <c r="F2141" s="5" t="s">
        <v>72</v>
      </c>
      <c r="G2141" s="5" t="s">
        <v>0</v>
      </c>
      <c r="H2141" s="5" t="s">
        <v>22</v>
      </c>
      <c r="I2141" s="5" t="s">
        <v>22</v>
      </c>
      <c r="J2141" s="5" t="s">
        <v>25</v>
      </c>
      <c r="K2141" s="6">
        <v>54.6</v>
      </c>
      <c r="L2141" s="8">
        <v>100</v>
      </c>
      <c r="M2141" s="8">
        <v>0</v>
      </c>
      <c r="N2141" s="8">
        <v>0</v>
      </c>
      <c r="O2141" s="8">
        <v>0</v>
      </c>
      <c r="P2141" s="8">
        <v>0</v>
      </c>
      <c r="Q2141">
        <f t="shared" si="265"/>
        <v>5460</v>
      </c>
      <c r="R2141">
        <f t="shared" si="266"/>
        <v>0</v>
      </c>
      <c r="S2141">
        <f t="shared" si="267"/>
        <v>0</v>
      </c>
      <c r="T2141">
        <f t="shared" si="268"/>
        <v>0</v>
      </c>
      <c r="U2141">
        <f t="shared" si="269"/>
        <v>0</v>
      </c>
      <c r="V2141">
        <f t="shared" si="270"/>
        <v>5460</v>
      </c>
      <c r="W2141">
        <f t="shared" si="271"/>
        <v>5460</v>
      </c>
      <c r="X2141" t="str">
        <f t="shared" si="272"/>
        <v>Yes</v>
      </c>
    </row>
    <row r="2142" spans="1:24">
      <c r="A2142" s="5" t="s">
        <v>177</v>
      </c>
      <c r="B2142" s="5" t="s">
        <v>178</v>
      </c>
      <c r="C2142" s="5">
        <v>630</v>
      </c>
      <c r="D2142" s="7" t="s">
        <v>20</v>
      </c>
      <c r="E2142" s="5">
        <v>2</v>
      </c>
      <c r="F2142" s="5" t="s">
        <v>72</v>
      </c>
      <c r="G2142" s="5" t="s">
        <v>0</v>
      </c>
      <c r="H2142" s="5" t="s">
        <v>22</v>
      </c>
      <c r="I2142" s="5" t="s">
        <v>22</v>
      </c>
      <c r="J2142" s="5" t="s">
        <v>26</v>
      </c>
      <c r="K2142" s="6">
        <v>54.6</v>
      </c>
      <c r="L2142" s="10">
        <v>57</v>
      </c>
      <c r="M2142" s="10">
        <v>34</v>
      </c>
      <c r="N2142" s="10">
        <v>8</v>
      </c>
      <c r="O2142" s="10">
        <v>0</v>
      </c>
      <c r="P2142" s="10">
        <v>1</v>
      </c>
      <c r="Q2142">
        <f t="shared" si="265"/>
        <v>3112.2000000000003</v>
      </c>
      <c r="R2142">
        <f t="shared" si="266"/>
        <v>1856.4</v>
      </c>
      <c r="S2142">
        <f t="shared" si="267"/>
        <v>436.8</v>
      </c>
      <c r="T2142">
        <f t="shared" si="268"/>
        <v>0</v>
      </c>
      <c r="U2142">
        <f t="shared" si="269"/>
        <v>54.6</v>
      </c>
      <c r="V2142">
        <f t="shared" si="270"/>
        <v>5460.0000000000009</v>
      </c>
      <c r="W2142">
        <f t="shared" si="271"/>
        <v>5460</v>
      </c>
      <c r="X2142" t="str">
        <f t="shared" si="272"/>
        <v>Yes</v>
      </c>
    </row>
    <row r="2143" spans="1:24">
      <c r="A2143" s="5" t="s">
        <v>177</v>
      </c>
      <c r="B2143" s="5" t="s">
        <v>178</v>
      </c>
      <c r="C2143" s="5">
        <v>630</v>
      </c>
      <c r="D2143" s="7" t="s">
        <v>20</v>
      </c>
      <c r="E2143" s="5">
        <v>4</v>
      </c>
      <c r="F2143" s="5" t="s">
        <v>27</v>
      </c>
      <c r="G2143" s="5" t="s">
        <v>0</v>
      </c>
      <c r="H2143" s="5" t="s">
        <v>22</v>
      </c>
      <c r="I2143" s="5" t="s">
        <v>22</v>
      </c>
      <c r="J2143" s="5" t="s">
        <v>23</v>
      </c>
      <c r="K2143" s="6">
        <v>44.33</v>
      </c>
      <c r="L2143" s="8">
        <v>33.200000000000003</v>
      </c>
      <c r="M2143" s="8">
        <v>53.8</v>
      </c>
      <c r="N2143" s="8">
        <v>12</v>
      </c>
      <c r="O2143" s="8">
        <v>1</v>
      </c>
      <c r="P2143" s="8">
        <v>0</v>
      </c>
      <c r="Q2143">
        <f t="shared" si="265"/>
        <v>1471.7560000000001</v>
      </c>
      <c r="R2143">
        <f t="shared" si="266"/>
        <v>2384.9539999999997</v>
      </c>
      <c r="S2143">
        <f t="shared" si="267"/>
        <v>531.96</v>
      </c>
      <c r="T2143">
        <f t="shared" si="268"/>
        <v>44.33</v>
      </c>
      <c r="U2143">
        <f t="shared" si="269"/>
        <v>0</v>
      </c>
      <c r="V2143">
        <f t="shared" si="270"/>
        <v>4433</v>
      </c>
      <c r="W2143">
        <f t="shared" si="271"/>
        <v>4433</v>
      </c>
      <c r="X2143" t="str">
        <f t="shared" si="272"/>
        <v>Yes</v>
      </c>
    </row>
    <row r="2144" spans="1:24">
      <c r="A2144" s="5" t="s">
        <v>177</v>
      </c>
      <c r="B2144" s="5" t="s">
        <v>178</v>
      </c>
      <c r="C2144" s="5">
        <v>630</v>
      </c>
      <c r="D2144" s="7" t="s">
        <v>20</v>
      </c>
      <c r="E2144" s="5">
        <v>4</v>
      </c>
      <c r="F2144" s="5" t="s">
        <v>27</v>
      </c>
      <c r="G2144" s="5" t="s">
        <v>0</v>
      </c>
      <c r="H2144" s="5" t="s">
        <v>22</v>
      </c>
      <c r="I2144" s="5" t="s">
        <v>22</v>
      </c>
      <c r="J2144" s="5" t="s">
        <v>24</v>
      </c>
      <c r="K2144" s="6">
        <v>44.33</v>
      </c>
      <c r="L2144" s="8">
        <v>84</v>
      </c>
      <c r="M2144" s="8">
        <v>16</v>
      </c>
      <c r="N2144" s="8">
        <v>0</v>
      </c>
      <c r="O2144" s="8">
        <v>0</v>
      </c>
      <c r="P2144" s="8">
        <v>0</v>
      </c>
      <c r="Q2144">
        <f t="shared" si="265"/>
        <v>3723.72</v>
      </c>
      <c r="R2144">
        <f t="shared" si="266"/>
        <v>709.28</v>
      </c>
      <c r="S2144">
        <f t="shared" si="267"/>
        <v>0</v>
      </c>
      <c r="T2144">
        <f t="shared" si="268"/>
        <v>0</v>
      </c>
      <c r="U2144">
        <f t="shared" si="269"/>
        <v>0</v>
      </c>
      <c r="V2144">
        <f t="shared" si="270"/>
        <v>4433</v>
      </c>
      <c r="W2144">
        <f t="shared" si="271"/>
        <v>4433</v>
      </c>
      <c r="X2144" t="str">
        <f t="shared" si="272"/>
        <v>Yes</v>
      </c>
    </row>
    <row r="2145" spans="1:24">
      <c r="A2145" s="5" t="s">
        <v>177</v>
      </c>
      <c r="B2145" s="5" t="s">
        <v>178</v>
      </c>
      <c r="C2145" s="5">
        <v>630</v>
      </c>
      <c r="D2145" s="7" t="s">
        <v>20</v>
      </c>
      <c r="E2145" s="5">
        <v>4</v>
      </c>
      <c r="F2145" s="5" t="s">
        <v>27</v>
      </c>
      <c r="G2145" s="5" t="s">
        <v>0</v>
      </c>
      <c r="H2145" s="5" t="s">
        <v>22</v>
      </c>
      <c r="I2145" s="5" t="s">
        <v>22</v>
      </c>
      <c r="J2145" s="5" t="s">
        <v>25</v>
      </c>
      <c r="K2145" s="6">
        <v>44.33</v>
      </c>
      <c r="L2145" s="8">
        <v>75</v>
      </c>
      <c r="M2145" s="8">
        <v>25</v>
      </c>
      <c r="N2145" s="8">
        <v>0</v>
      </c>
      <c r="O2145" s="8">
        <v>0</v>
      </c>
      <c r="P2145" s="8">
        <v>0</v>
      </c>
      <c r="Q2145">
        <f t="shared" si="265"/>
        <v>3324.75</v>
      </c>
      <c r="R2145">
        <f t="shared" si="266"/>
        <v>1108.25</v>
      </c>
      <c r="S2145">
        <f t="shared" si="267"/>
        <v>0</v>
      </c>
      <c r="T2145">
        <f t="shared" si="268"/>
        <v>0</v>
      </c>
      <c r="U2145">
        <f t="shared" si="269"/>
        <v>0</v>
      </c>
      <c r="V2145">
        <f t="shared" si="270"/>
        <v>4433</v>
      </c>
      <c r="W2145">
        <f t="shared" si="271"/>
        <v>4433</v>
      </c>
      <c r="X2145" t="str">
        <f t="shared" si="272"/>
        <v>Yes</v>
      </c>
    </row>
    <row r="2146" spans="1:24">
      <c r="A2146" s="5" t="s">
        <v>177</v>
      </c>
      <c r="B2146" s="5" t="s">
        <v>178</v>
      </c>
      <c r="C2146" s="5">
        <v>630</v>
      </c>
      <c r="D2146" s="7" t="s">
        <v>20</v>
      </c>
      <c r="E2146" s="5">
        <v>4</v>
      </c>
      <c r="F2146" s="5" t="s">
        <v>27</v>
      </c>
      <c r="G2146" s="5" t="s">
        <v>0</v>
      </c>
      <c r="H2146" s="5" t="s">
        <v>22</v>
      </c>
      <c r="I2146" s="5" t="s">
        <v>22</v>
      </c>
      <c r="J2146" s="5" t="s">
        <v>26</v>
      </c>
      <c r="K2146" s="6">
        <v>44.33</v>
      </c>
      <c r="L2146" s="10">
        <v>50</v>
      </c>
      <c r="M2146" s="10">
        <v>42</v>
      </c>
      <c r="N2146" s="10">
        <v>7</v>
      </c>
      <c r="O2146" s="10">
        <v>1</v>
      </c>
      <c r="P2146" s="10">
        <v>0</v>
      </c>
      <c r="Q2146">
        <f t="shared" si="265"/>
        <v>2216.5</v>
      </c>
      <c r="R2146">
        <f t="shared" si="266"/>
        <v>1861.86</v>
      </c>
      <c r="S2146">
        <f t="shared" si="267"/>
        <v>310.31</v>
      </c>
      <c r="T2146">
        <f t="shared" si="268"/>
        <v>44.33</v>
      </c>
      <c r="U2146">
        <f t="shared" si="269"/>
        <v>0</v>
      </c>
      <c r="V2146">
        <f t="shared" si="270"/>
        <v>4433</v>
      </c>
      <c r="W2146">
        <f t="shared" si="271"/>
        <v>4433</v>
      </c>
      <c r="X2146" t="str">
        <f t="shared" si="272"/>
        <v>Yes</v>
      </c>
    </row>
    <row r="2147" spans="1:24">
      <c r="A2147" s="5" t="s">
        <v>177</v>
      </c>
      <c r="B2147" s="5" t="s">
        <v>178</v>
      </c>
      <c r="C2147" s="5">
        <v>630</v>
      </c>
      <c r="D2147" s="7" t="s">
        <v>20</v>
      </c>
      <c r="E2147" s="5">
        <v>5</v>
      </c>
      <c r="F2147" s="5" t="s">
        <v>28</v>
      </c>
      <c r="G2147" s="5" t="s">
        <v>0</v>
      </c>
      <c r="H2147" s="5" t="s">
        <v>22</v>
      </c>
      <c r="I2147" s="5" t="s">
        <v>22</v>
      </c>
      <c r="J2147" s="5" t="s">
        <v>23</v>
      </c>
      <c r="K2147" s="6">
        <v>99.55</v>
      </c>
      <c r="L2147" s="8">
        <v>38.9</v>
      </c>
      <c r="M2147" s="8">
        <v>50</v>
      </c>
      <c r="N2147" s="8">
        <v>9.5</v>
      </c>
      <c r="O2147" s="8">
        <v>1.1000000000000001</v>
      </c>
      <c r="P2147" s="8">
        <v>0.5</v>
      </c>
      <c r="Q2147">
        <f t="shared" si="265"/>
        <v>3872.4949999999999</v>
      </c>
      <c r="R2147">
        <f t="shared" si="266"/>
        <v>4977.5</v>
      </c>
      <c r="S2147">
        <f t="shared" si="267"/>
        <v>945.72500000000002</v>
      </c>
      <c r="T2147">
        <f t="shared" si="268"/>
        <v>109.50500000000001</v>
      </c>
      <c r="U2147">
        <f t="shared" si="269"/>
        <v>49.774999999999999</v>
      </c>
      <c r="V2147">
        <f t="shared" si="270"/>
        <v>9954.9999999999982</v>
      </c>
      <c r="W2147">
        <f t="shared" si="271"/>
        <v>9955</v>
      </c>
      <c r="X2147" t="str">
        <f t="shared" si="272"/>
        <v>Yes</v>
      </c>
    </row>
    <row r="2148" spans="1:24">
      <c r="A2148" s="5" t="s">
        <v>177</v>
      </c>
      <c r="B2148" s="5" t="s">
        <v>178</v>
      </c>
      <c r="C2148" s="5">
        <v>630</v>
      </c>
      <c r="D2148" s="7" t="s">
        <v>20</v>
      </c>
      <c r="E2148" s="5">
        <v>5</v>
      </c>
      <c r="F2148" s="5" t="s">
        <v>28</v>
      </c>
      <c r="G2148" s="5" t="s">
        <v>0</v>
      </c>
      <c r="H2148" s="5" t="s">
        <v>22</v>
      </c>
      <c r="I2148" s="5" t="s">
        <v>22</v>
      </c>
      <c r="J2148" s="5" t="s">
        <v>24</v>
      </c>
      <c r="K2148" s="6">
        <v>99.55</v>
      </c>
      <c r="L2148" s="8">
        <v>53.6</v>
      </c>
      <c r="M2148" s="8">
        <v>39.1</v>
      </c>
      <c r="N2148" s="8">
        <v>7.3</v>
      </c>
      <c r="O2148" s="8">
        <v>0</v>
      </c>
      <c r="P2148" s="8">
        <v>0</v>
      </c>
      <c r="Q2148">
        <f t="shared" si="265"/>
        <v>5335.88</v>
      </c>
      <c r="R2148">
        <f t="shared" si="266"/>
        <v>3892.4050000000002</v>
      </c>
      <c r="S2148">
        <f t="shared" si="267"/>
        <v>726.71499999999992</v>
      </c>
      <c r="T2148">
        <f t="shared" si="268"/>
        <v>0</v>
      </c>
      <c r="U2148">
        <f t="shared" si="269"/>
        <v>0</v>
      </c>
      <c r="V2148">
        <f t="shared" si="270"/>
        <v>9955</v>
      </c>
      <c r="W2148">
        <f t="shared" si="271"/>
        <v>9955</v>
      </c>
      <c r="X2148" t="str">
        <f t="shared" si="272"/>
        <v>Yes</v>
      </c>
    </row>
    <row r="2149" spans="1:24">
      <c r="A2149" s="5" t="s">
        <v>177</v>
      </c>
      <c r="B2149" s="5" t="s">
        <v>178</v>
      </c>
      <c r="C2149" s="5">
        <v>630</v>
      </c>
      <c r="D2149" s="7" t="s">
        <v>20</v>
      </c>
      <c r="E2149" s="5">
        <v>5</v>
      </c>
      <c r="F2149" s="5" t="s">
        <v>28</v>
      </c>
      <c r="G2149" s="5" t="s">
        <v>0</v>
      </c>
      <c r="H2149" s="5" t="s">
        <v>22</v>
      </c>
      <c r="I2149" s="5" t="s">
        <v>22</v>
      </c>
      <c r="J2149" s="5" t="s">
        <v>25</v>
      </c>
      <c r="K2149" s="6">
        <v>99.55</v>
      </c>
      <c r="L2149" s="8">
        <v>100</v>
      </c>
      <c r="M2149" s="8">
        <v>0</v>
      </c>
      <c r="N2149" s="8">
        <v>0</v>
      </c>
      <c r="O2149" s="8">
        <v>0</v>
      </c>
      <c r="P2149" s="8">
        <v>0</v>
      </c>
      <c r="Q2149">
        <f t="shared" si="265"/>
        <v>9955</v>
      </c>
      <c r="R2149">
        <f t="shared" si="266"/>
        <v>0</v>
      </c>
      <c r="S2149">
        <f t="shared" si="267"/>
        <v>0</v>
      </c>
      <c r="T2149">
        <f t="shared" si="268"/>
        <v>0</v>
      </c>
      <c r="U2149">
        <f t="shared" si="269"/>
        <v>0</v>
      </c>
      <c r="V2149">
        <f t="shared" si="270"/>
        <v>9955</v>
      </c>
      <c r="W2149">
        <f t="shared" si="271"/>
        <v>9955</v>
      </c>
      <c r="X2149" t="str">
        <f t="shared" si="272"/>
        <v>Yes</v>
      </c>
    </row>
    <row r="2150" spans="1:24">
      <c r="A2150" s="5" t="s">
        <v>177</v>
      </c>
      <c r="B2150" s="5" t="s">
        <v>178</v>
      </c>
      <c r="C2150" s="5">
        <v>630</v>
      </c>
      <c r="D2150" s="7" t="s">
        <v>20</v>
      </c>
      <c r="E2150" s="5">
        <v>5</v>
      </c>
      <c r="F2150" s="5" t="s">
        <v>28</v>
      </c>
      <c r="G2150" s="5" t="s">
        <v>0</v>
      </c>
      <c r="H2150" s="5" t="s">
        <v>22</v>
      </c>
      <c r="I2150" s="5" t="s">
        <v>22</v>
      </c>
      <c r="J2150" s="5" t="s">
        <v>26</v>
      </c>
      <c r="K2150" s="6">
        <v>99.55</v>
      </c>
      <c r="L2150" s="10">
        <v>51</v>
      </c>
      <c r="M2150" s="10">
        <v>40</v>
      </c>
      <c r="N2150" s="10">
        <v>8</v>
      </c>
      <c r="O2150" s="10">
        <v>1</v>
      </c>
      <c r="P2150" s="10">
        <v>0</v>
      </c>
      <c r="Q2150">
        <f t="shared" si="265"/>
        <v>5077.05</v>
      </c>
      <c r="R2150">
        <f t="shared" si="266"/>
        <v>3982</v>
      </c>
      <c r="S2150">
        <f t="shared" si="267"/>
        <v>796.4</v>
      </c>
      <c r="T2150">
        <f t="shared" si="268"/>
        <v>99.55</v>
      </c>
      <c r="U2150">
        <f t="shared" si="269"/>
        <v>0</v>
      </c>
      <c r="V2150">
        <f t="shared" si="270"/>
        <v>9954.9999999999982</v>
      </c>
      <c r="W2150">
        <f t="shared" si="271"/>
        <v>9955</v>
      </c>
      <c r="X2150" t="str">
        <f t="shared" si="272"/>
        <v>Yes</v>
      </c>
    </row>
    <row r="2151" spans="1:24">
      <c r="A2151" s="5" t="s">
        <v>177</v>
      </c>
      <c r="B2151" s="5" t="s">
        <v>178</v>
      </c>
      <c r="C2151" s="5">
        <v>630</v>
      </c>
      <c r="D2151" s="7" t="s">
        <v>29</v>
      </c>
      <c r="E2151" s="5">
        <v>8</v>
      </c>
      <c r="F2151" s="5" t="s">
        <v>52</v>
      </c>
      <c r="G2151" s="5" t="s">
        <v>0</v>
      </c>
      <c r="H2151" s="5" t="s">
        <v>22</v>
      </c>
      <c r="I2151" s="5" t="s">
        <v>22</v>
      </c>
      <c r="J2151" s="5" t="s">
        <v>23</v>
      </c>
      <c r="K2151" s="6">
        <v>54.9</v>
      </c>
      <c r="L2151" s="8">
        <v>20.7</v>
      </c>
      <c r="M2151" s="8">
        <v>73.8</v>
      </c>
      <c r="N2151" s="8">
        <v>5</v>
      </c>
      <c r="O2151" s="8">
        <v>0.5</v>
      </c>
      <c r="P2151" s="8">
        <v>0</v>
      </c>
      <c r="Q2151">
        <f t="shared" si="265"/>
        <v>1136.4299999999998</v>
      </c>
      <c r="R2151">
        <f t="shared" si="266"/>
        <v>4051.62</v>
      </c>
      <c r="S2151">
        <f t="shared" si="267"/>
        <v>274.5</v>
      </c>
      <c r="T2151">
        <f t="shared" si="268"/>
        <v>27.45</v>
      </c>
      <c r="U2151">
        <f t="shared" si="269"/>
        <v>0</v>
      </c>
      <c r="V2151">
        <f t="shared" si="270"/>
        <v>5489.9999999999991</v>
      </c>
      <c r="W2151">
        <f t="shared" si="271"/>
        <v>5490</v>
      </c>
      <c r="X2151" t="str">
        <f t="shared" si="272"/>
        <v>Yes</v>
      </c>
    </row>
    <row r="2152" spans="1:24">
      <c r="A2152" s="5" t="s">
        <v>177</v>
      </c>
      <c r="B2152" s="5" t="s">
        <v>178</v>
      </c>
      <c r="C2152" s="5">
        <v>630</v>
      </c>
      <c r="D2152" s="7" t="s">
        <v>29</v>
      </c>
      <c r="E2152" s="5">
        <v>8</v>
      </c>
      <c r="F2152" s="5" t="s">
        <v>52</v>
      </c>
      <c r="G2152" s="5" t="s">
        <v>0</v>
      </c>
      <c r="H2152" s="5" t="s">
        <v>22</v>
      </c>
      <c r="I2152" s="5" t="s">
        <v>22</v>
      </c>
      <c r="J2152" s="5" t="s">
        <v>24</v>
      </c>
      <c r="K2152" s="6">
        <v>54.9</v>
      </c>
      <c r="L2152" s="8">
        <v>46.7</v>
      </c>
      <c r="M2152" s="8">
        <v>53.3</v>
      </c>
      <c r="N2152" s="8">
        <v>0</v>
      </c>
      <c r="O2152" s="8">
        <v>0</v>
      </c>
      <c r="P2152" s="8">
        <v>0</v>
      </c>
      <c r="Q2152">
        <f t="shared" si="265"/>
        <v>2563.83</v>
      </c>
      <c r="R2152">
        <f t="shared" si="266"/>
        <v>2926.1699999999996</v>
      </c>
      <c r="S2152">
        <f t="shared" si="267"/>
        <v>0</v>
      </c>
      <c r="T2152">
        <f t="shared" si="268"/>
        <v>0</v>
      </c>
      <c r="U2152">
        <f t="shared" si="269"/>
        <v>0</v>
      </c>
      <c r="V2152">
        <f t="shared" si="270"/>
        <v>5490</v>
      </c>
      <c r="W2152">
        <f t="shared" si="271"/>
        <v>5490</v>
      </c>
      <c r="X2152" t="str">
        <f t="shared" si="272"/>
        <v>Yes</v>
      </c>
    </row>
    <row r="2153" spans="1:24">
      <c r="A2153" s="5" t="s">
        <v>177</v>
      </c>
      <c r="B2153" s="5" t="s">
        <v>178</v>
      </c>
      <c r="C2153" s="5">
        <v>630</v>
      </c>
      <c r="D2153" s="7" t="s">
        <v>29</v>
      </c>
      <c r="E2153" s="5">
        <v>8</v>
      </c>
      <c r="F2153" s="5" t="s">
        <v>52</v>
      </c>
      <c r="G2153" s="5" t="s">
        <v>0</v>
      </c>
      <c r="H2153" s="5" t="s">
        <v>22</v>
      </c>
      <c r="I2153" s="5" t="s">
        <v>22</v>
      </c>
      <c r="J2153" s="5" t="s">
        <v>25</v>
      </c>
      <c r="K2153" s="6">
        <v>54.9</v>
      </c>
      <c r="L2153" s="8">
        <v>75</v>
      </c>
      <c r="M2153" s="8">
        <v>25</v>
      </c>
      <c r="N2153" s="8">
        <v>0</v>
      </c>
      <c r="O2153" s="8">
        <v>0</v>
      </c>
      <c r="P2153" s="8">
        <v>0</v>
      </c>
      <c r="Q2153">
        <f t="shared" si="265"/>
        <v>4117.5</v>
      </c>
      <c r="R2153">
        <f t="shared" si="266"/>
        <v>1372.5</v>
      </c>
      <c r="S2153">
        <f t="shared" si="267"/>
        <v>0</v>
      </c>
      <c r="T2153">
        <f t="shared" si="268"/>
        <v>0</v>
      </c>
      <c r="U2153">
        <f t="shared" si="269"/>
        <v>0</v>
      </c>
      <c r="V2153">
        <f t="shared" si="270"/>
        <v>5490</v>
      </c>
      <c r="W2153">
        <f t="shared" si="271"/>
        <v>5490</v>
      </c>
      <c r="X2153" t="str">
        <f t="shared" si="272"/>
        <v>Yes</v>
      </c>
    </row>
    <row r="2154" spans="1:24">
      <c r="A2154" s="5" t="s">
        <v>177</v>
      </c>
      <c r="B2154" s="5" t="s">
        <v>178</v>
      </c>
      <c r="C2154" s="5">
        <v>630</v>
      </c>
      <c r="D2154" s="7" t="s">
        <v>29</v>
      </c>
      <c r="E2154" s="5">
        <v>8</v>
      </c>
      <c r="F2154" s="5" t="s">
        <v>52</v>
      </c>
      <c r="G2154" s="5" t="s">
        <v>0</v>
      </c>
      <c r="H2154" s="5" t="s">
        <v>22</v>
      </c>
      <c r="I2154" s="5" t="s">
        <v>22</v>
      </c>
      <c r="J2154" s="5" t="s">
        <v>26</v>
      </c>
      <c r="K2154" s="6">
        <v>54.9</v>
      </c>
      <c r="L2154" s="10">
        <v>34</v>
      </c>
      <c r="M2154" s="10">
        <v>62</v>
      </c>
      <c r="N2154" s="10">
        <v>4</v>
      </c>
      <c r="O2154" s="10">
        <v>0</v>
      </c>
      <c r="P2154" s="10">
        <v>0</v>
      </c>
      <c r="Q2154">
        <f t="shared" si="265"/>
        <v>1866.6</v>
      </c>
      <c r="R2154">
        <f t="shared" si="266"/>
        <v>3403.7999999999997</v>
      </c>
      <c r="S2154">
        <f t="shared" si="267"/>
        <v>219.6</v>
      </c>
      <c r="T2154">
        <f t="shared" si="268"/>
        <v>0</v>
      </c>
      <c r="U2154">
        <f t="shared" si="269"/>
        <v>0</v>
      </c>
      <c r="V2154">
        <f t="shared" si="270"/>
        <v>5490</v>
      </c>
      <c r="W2154">
        <f t="shared" si="271"/>
        <v>5490</v>
      </c>
      <c r="X2154" t="str">
        <f t="shared" si="272"/>
        <v>Yes</v>
      </c>
    </row>
    <row r="2155" spans="1:24">
      <c r="A2155" s="5" t="s">
        <v>177</v>
      </c>
      <c r="B2155" s="5" t="s">
        <v>178</v>
      </c>
      <c r="C2155" s="5">
        <v>630</v>
      </c>
      <c r="D2155" s="7" t="s">
        <v>29</v>
      </c>
      <c r="E2155" s="5">
        <v>9</v>
      </c>
      <c r="F2155" s="5" t="s">
        <v>53</v>
      </c>
      <c r="G2155" s="5" t="s">
        <v>0</v>
      </c>
      <c r="H2155" s="5" t="s">
        <v>22</v>
      </c>
      <c r="I2155" s="5" t="s">
        <v>22</v>
      </c>
      <c r="J2155" s="5" t="s">
        <v>23</v>
      </c>
      <c r="K2155" s="6">
        <v>117.49</v>
      </c>
      <c r="L2155" s="8">
        <v>23.6</v>
      </c>
      <c r="M2155" s="8">
        <v>67.099999999999994</v>
      </c>
      <c r="N2155" s="8">
        <v>8.4</v>
      </c>
      <c r="O2155" s="8">
        <v>0.5</v>
      </c>
      <c r="P2155" s="8">
        <v>0.4</v>
      </c>
      <c r="Q2155">
        <f t="shared" si="265"/>
        <v>2772.7640000000001</v>
      </c>
      <c r="R2155">
        <f t="shared" si="266"/>
        <v>7883.5789999999988</v>
      </c>
      <c r="S2155">
        <f t="shared" si="267"/>
        <v>986.91600000000005</v>
      </c>
      <c r="T2155">
        <f t="shared" si="268"/>
        <v>58.744999999999997</v>
      </c>
      <c r="U2155">
        <f t="shared" si="269"/>
        <v>46.996000000000002</v>
      </c>
      <c r="V2155">
        <f t="shared" si="270"/>
        <v>11748.999999999998</v>
      </c>
      <c r="W2155">
        <f t="shared" si="271"/>
        <v>11749</v>
      </c>
      <c r="X2155" t="str">
        <f t="shared" si="272"/>
        <v>Yes</v>
      </c>
    </row>
    <row r="2156" spans="1:24">
      <c r="A2156" s="5" t="s">
        <v>177</v>
      </c>
      <c r="B2156" s="5" t="s">
        <v>178</v>
      </c>
      <c r="C2156" s="5">
        <v>630</v>
      </c>
      <c r="D2156" s="7" t="s">
        <v>29</v>
      </c>
      <c r="E2156" s="5">
        <v>9</v>
      </c>
      <c r="F2156" s="5" t="s">
        <v>53</v>
      </c>
      <c r="G2156" s="5" t="s">
        <v>0</v>
      </c>
      <c r="H2156" s="5" t="s">
        <v>22</v>
      </c>
      <c r="I2156" s="5" t="s">
        <v>22</v>
      </c>
      <c r="J2156" s="5" t="s">
        <v>24</v>
      </c>
      <c r="K2156" s="6">
        <v>117.49</v>
      </c>
      <c r="L2156" s="8">
        <v>47.7</v>
      </c>
      <c r="M2156" s="8">
        <v>43.1</v>
      </c>
      <c r="N2156" s="8">
        <v>9.1999999999999993</v>
      </c>
      <c r="O2156" s="8">
        <v>0</v>
      </c>
      <c r="P2156" s="8">
        <v>0</v>
      </c>
      <c r="Q2156">
        <f t="shared" si="265"/>
        <v>5604.2730000000001</v>
      </c>
      <c r="R2156">
        <f t="shared" si="266"/>
        <v>5063.8189999999995</v>
      </c>
      <c r="S2156">
        <f t="shared" si="267"/>
        <v>1080.9079999999999</v>
      </c>
      <c r="T2156">
        <f t="shared" si="268"/>
        <v>0</v>
      </c>
      <c r="U2156">
        <f t="shared" si="269"/>
        <v>0</v>
      </c>
      <c r="V2156">
        <f t="shared" si="270"/>
        <v>11749</v>
      </c>
      <c r="W2156">
        <f t="shared" si="271"/>
        <v>11749</v>
      </c>
      <c r="X2156" t="str">
        <f t="shared" si="272"/>
        <v>Yes</v>
      </c>
    </row>
    <row r="2157" spans="1:24">
      <c r="A2157" s="5" t="s">
        <v>177</v>
      </c>
      <c r="B2157" s="5" t="s">
        <v>178</v>
      </c>
      <c r="C2157" s="5">
        <v>630</v>
      </c>
      <c r="D2157" s="7" t="s">
        <v>29</v>
      </c>
      <c r="E2157" s="5">
        <v>9</v>
      </c>
      <c r="F2157" s="5" t="s">
        <v>53</v>
      </c>
      <c r="G2157" s="5" t="s">
        <v>0</v>
      </c>
      <c r="H2157" s="5" t="s">
        <v>22</v>
      </c>
      <c r="I2157" s="5" t="s">
        <v>22</v>
      </c>
      <c r="J2157" s="5" t="s">
        <v>25</v>
      </c>
      <c r="K2157" s="6">
        <v>117.49</v>
      </c>
      <c r="L2157" s="8">
        <v>70</v>
      </c>
      <c r="M2157" s="8">
        <v>30</v>
      </c>
      <c r="N2157" s="8">
        <v>0</v>
      </c>
      <c r="O2157" s="8">
        <v>0</v>
      </c>
      <c r="P2157" s="8">
        <v>0</v>
      </c>
      <c r="Q2157">
        <f t="shared" si="265"/>
        <v>8224.2999999999993</v>
      </c>
      <c r="R2157">
        <f t="shared" si="266"/>
        <v>3524.7</v>
      </c>
      <c r="S2157">
        <f t="shared" si="267"/>
        <v>0</v>
      </c>
      <c r="T2157">
        <f t="shared" si="268"/>
        <v>0</v>
      </c>
      <c r="U2157">
        <f t="shared" si="269"/>
        <v>0</v>
      </c>
      <c r="V2157">
        <f t="shared" si="270"/>
        <v>11749</v>
      </c>
      <c r="W2157">
        <f t="shared" si="271"/>
        <v>11749</v>
      </c>
      <c r="X2157" t="str">
        <f t="shared" si="272"/>
        <v>Yes</v>
      </c>
    </row>
    <row r="2158" spans="1:24">
      <c r="A2158" s="5" t="s">
        <v>177</v>
      </c>
      <c r="B2158" s="5" t="s">
        <v>178</v>
      </c>
      <c r="C2158" s="5">
        <v>630</v>
      </c>
      <c r="D2158" s="7" t="s">
        <v>29</v>
      </c>
      <c r="E2158" s="5">
        <v>9</v>
      </c>
      <c r="F2158" s="5" t="s">
        <v>53</v>
      </c>
      <c r="G2158" s="5" t="s">
        <v>0</v>
      </c>
      <c r="H2158" s="5" t="s">
        <v>22</v>
      </c>
      <c r="I2158" s="5" t="s">
        <v>22</v>
      </c>
      <c r="J2158" s="5" t="s">
        <v>26</v>
      </c>
      <c r="K2158" s="6">
        <v>117.49</v>
      </c>
      <c r="L2158" s="10">
        <v>35</v>
      </c>
      <c r="M2158" s="10">
        <v>57</v>
      </c>
      <c r="N2158" s="10">
        <v>7</v>
      </c>
      <c r="O2158" s="10">
        <v>1</v>
      </c>
      <c r="P2158" s="10">
        <v>0</v>
      </c>
      <c r="Q2158">
        <f t="shared" si="265"/>
        <v>4112.1499999999996</v>
      </c>
      <c r="R2158">
        <f t="shared" si="266"/>
        <v>6696.9299999999994</v>
      </c>
      <c r="S2158">
        <f t="shared" si="267"/>
        <v>822.43</v>
      </c>
      <c r="T2158">
        <f t="shared" si="268"/>
        <v>117.49</v>
      </c>
      <c r="U2158">
        <f t="shared" si="269"/>
        <v>0</v>
      </c>
      <c r="V2158">
        <f t="shared" si="270"/>
        <v>11748.999999999998</v>
      </c>
      <c r="W2158">
        <f t="shared" si="271"/>
        <v>11749</v>
      </c>
      <c r="X2158" t="str">
        <f t="shared" si="272"/>
        <v>Yes</v>
      </c>
    </row>
    <row r="2159" spans="1:24">
      <c r="A2159" s="5" t="s">
        <v>177</v>
      </c>
      <c r="B2159" s="5" t="s">
        <v>178</v>
      </c>
      <c r="C2159" s="5">
        <v>630</v>
      </c>
      <c r="D2159" s="7" t="s">
        <v>29</v>
      </c>
      <c r="E2159" s="5">
        <v>10</v>
      </c>
      <c r="F2159" s="5" t="s">
        <v>54</v>
      </c>
      <c r="G2159" s="5" t="s">
        <v>0</v>
      </c>
      <c r="H2159" s="5" t="s">
        <v>22</v>
      </c>
      <c r="I2159" s="5" t="s">
        <v>22</v>
      </c>
      <c r="J2159" s="5" t="s">
        <v>23</v>
      </c>
      <c r="K2159" s="6">
        <v>100.31</v>
      </c>
      <c r="L2159" s="8">
        <v>27.7</v>
      </c>
      <c r="M2159" s="8">
        <v>59.7</v>
      </c>
      <c r="N2159" s="8">
        <v>11.5</v>
      </c>
      <c r="O2159" s="8">
        <v>0.8</v>
      </c>
      <c r="P2159" s="8">
        <v>0.3</v>
      </c>
      <c r="Q2159">
        <f t="shared" si="265"/>
        <v>2778.587</v>
      </c>
      <c r="R2159">
        <f t="shared" si="266"/>
        <v>5988.5070000000005</v>
      </c>
      <c r="S2159">
        <f t="shared" si="267"/>
        <v>1153.5650000000001</v>
      </c>
      <c r="T2159">
        <f t="shared" si="268"/>
        <v>80.248000000000005</v>
      </c>
      <c r="U2159">
        <f t="shared" si="269"/>
        <v>30.093</v>
      </c>
      <c r="V2159">
        <f t="shared" si="270"/>
        <v>10031.000000000002</v>
      </c>
      <c r="W2159">
        <f t="shared" si="271"/>
        <v>10031</v>
      </c>
      <c r="X2159" t="str">
        <f t="shared" si="272"/>
        <v>Yes</v>
      </c>
    </row>
    <row r="2160" spans="1:24">
      <c r="A2160" s="5" t="s">
        <v>177</v>
      </c>
      <c r="B2160" s="5" t="s">
        <v>178</v>
      </c>
      <c r="C2160" s="5">
        <v>630</v>
      </c>
      <c r="D2160" s="7" t="s">
        <v>29</v>
      </c>
      <c r="E2160" s="5">
        <v>10</v>
      </c>
      <c r="F2160" s="5" t="s">
        <v>54</v>
      </c>
      <c r="G2160" s="5" t="s">
        <v>0</v>
      </c>
      <c r="H2160" s="5" t="s">
        <v>22</v>
      </c>
      <c r="I2160" s="5" t="s">
        <v>22</v>
      </c>
      <c r="J2160" s="5" t="s">
        <v>24</v>
      </c>
      <c r="K2160" s="6">
        <v>100.31</v>
      </c>
      <c r="L2160" s="8">
        <v>56.4</v>
      </c>
      <c r="M2160" s="8">
        <v>40</v>
      </c>
      <c r="N2160" s="8">
        <v>3.6</v>
      </c>
      <c r="O2160" s="8">
        <v>0</v>
      </c>
      <c r="P2160" s="8">
        <v>0</v>
      </c>
      <c r="Q2160">
        <f t="shared" si="265"/>
        <v>5657.4840000000004</v>
      </c>
      <c r="R2160">
        <f t="shared" si="266"/>
        <v>4012.4</v>
      </c>
      <c r="S2160">
        <f t="shared" si="267"/>
        <v>361.11600000000004</v>
      </c>
      <c r="T2160">
        <f t="shared" si="268"/>
        <v>0</v>
      </c>
      <c r="U2160">
        <f t="shared" si="269"/>
        <v>0</v>
      </c>
      <c r="V2160">
        <f t="shared" si="270"/>
        <v>10031</v>
      </c>
      <c r="W2160">
        <f t="shared" si="271"/>
        <v>10031</v>
      </c>
      <c r="X2160" t="str">
        <f t="shared" si="272"/>
        <v>Yes</v>
      </c>
    </row>
    <row r="2161" spans="1:24">
      <c r="A2161" s="5" t="s">
        <v>177</v>
      </c>
      <c r="B2161" s="5" t="s">
        <v>178</v>
      </c>
      <c r="C2161" s="5">
        <v>630</v>
      </c>
      <c r="D2161" s="7" t="s">
        <v>29</v>
      </c>
      <c r="E2161" s="5">
        <v>10</v>
      </c>
      <c r="F2161" s="5" t="s">
        <v>54</v>
      </c>
      <c r="G2161" s="5" t="s">
        <v>0</v>
      </c>
      <c r="H2161" s="5" t="s">
        <v>22</v>
      </c>
      <c r="I2161" s="5" t="s">
        <v>22</v>
      </c>
      <c r="J2161" s="5" t="s">
        <v>25</v>
      </c>
      <c r="K2161" s="6">
        <v>100.31</v>
      </c>
      <c r="L2161" s="8">
        <v>100</v>
      </c>
      <c r="M2161" s="8">
        <v>0</v>
      </c>
      <c r="N2161" s="8">
        <v>0</v>
      </c>
      <c r="O2161" s="8">
        <v>0</v>
      </c>
      <c r="P2161" s="8">
        <v>0</v>
      </c>
      <c r="Q2161">
        <f t="shared" si="265"/>
        <v>10031</v>
      </c>
      <c r="R2161">
        <f t="shared" si="266"/>
        <v>0</v>
      </c>
      <c r="S2161">
        <f t="shared" si="267"/>
        <v>0</v>
      </c>
      <c r="T2161">
        <f t="shared" si="268"/>
        <v>0</v>
      </c>
      <c r="U2161">
        <f t="shared" si="269"/>
        <v>0</v>
      </c>
      <c r="V2161">
        <f t="shared" si="270"/>
        <v>10031</v>
      </c>
      <c r="W2161">
        <f t="shared" si="271"/>
        <v>10031</v>
      </c>
      <c r="X2161" t="str">
        <f t="shared" si="272"/>
        <v>Yes</v>
      </c>
    </row>
    <row r="2162" spans="1:24">
      <c r="A2162" s="5" t="s">
        <v>177</v>
      </c>
      <c r="B2162" s="5" t="s">
        <v>178</v>
      </c>
      <c r="C2162" s="5">
        <v>630</v>
      </c>
      <c r="D2162" s="7" t="s">
        <v>29</v>
      </c>
      <c r="E2162" s="5">
        <v>10</v>
      </c>
      <c r="F2162" s="5" t="s">
        <v>54</v>
      </c>
      <c r="G2162" s="5" t="s">
        <v>0</v>
      </c>
      <c r="H2162" s="5" t="s">
        <v>22</v>
      </c>
      <c r="I2162" s="5" t="s">
        <v>22</v>
      </c>
      <c r="J2162" s="5" t="s">
        <v>26</v>
      </c>
      <c r="K2162" s="6">
        <v>100.31</v>
      </c>
      <c r="L2162" s="10">
        <v>44</v>
      </c>
      <c r="M2162" s="10">
        <v>47</v>
      </c>
      <c r="N2162" s="10">
        <v>8</v>
      </c>
      <c r="O2162" s="10">
        <v>1</v>
      </c>
      <c r="P2162" s="10">
        <v>0</v>
      </c>
      <c r="Q2162">
        <f t="shared" si="265"/>
        <v>4413.6400000000003</v>
      </c>
      <c r="R2162">
        <f t="shared" si="266"/>
        <v>4714.57</v>
      </c>
      <c r="S2162">
        <f t="shared" si="267"/>
        <v>802.48</v>
      </c>
      <c r="T2162">
        <f t="shared" si="268"/>
        <v>100.31</v>
      </c>
      <c r="U2162">
        <f t="shared" si="269"/>
        <v>0</v>
      </c>
      <c r="V2162">
        <f t="shared" si="270"/>
        <v>10030.999999999998</v>
      </c>
      <c r="W2162">
        <f t="shared" si="271"/>
        <v>10031</v>
      </c>
      <c r="X2162" t="str">
        <f t="shared" si="272"/>
        <v>Yes</v>
      </c>
    </row>
    <row r="2163" spans="1:24">
      <c r="A2163" s="5" t="s">
        <v>177</v>
      </c>
      <c r="B2163" s="5" t="s">
        <v>178</v>
      </c>
      <c r="C2163" s="5">
        <v>630</v>
      </c>
      <c r="D2163" s="7" t="s">
        <v>29</v>
      </c>
      <c r="E2163" s="5">
        <v>11</v>
      </c>
      <c r="F2163" s="5" t="s">
        <v>46</v>
      </c>
      <c r="G2163" s="5" t="s">
        <v>0</v>
      </c>
      <c r="H2163" s="5" t="s">
        <v>22</v>
      </c>
      <c r="I2163" s="5" t="s">
        <v>22</v>
      </c>
      <c r="J2163" s="5" t="s">
        <v>23</v>
      </c>
      <c r="K2163" s="6">
        <v>49.45</v>
      </c>
      <c r="L2163" s="8">
        <v>43.1</v>
      </c>
      <c r="M2163" s="8">
        <v>47.9</v>
      </c>
      <c r="N2163" s="8">
        <v>9</v>
      </c>
      <c r="O2163" s="8">
        <v>0</v>
      </c>
      <c r="P2163" s="8">
        <v>0</v>
      </c>
      <c r="Q2163">
        <f t="shared" si="265"/>
        <v>2131.2950000000001</v>
      </c>
      <c r="R2163">
        <f t="shared" si="266"/>
        <v>2368.6550000000002</v>
      </c>
      <c r="S2163">
        <f t="shared" si="267"/>
        <v>445.05</v>
      </c>
      <c r="T2163">
        <f t="shared" si="268"/>
        <v>0</v>
      </c>
      <c r="U2163">
        <f t="shared" si="269"/>
        <v>0</v>
      </c>
      <c r="V2163">
        <f t="shared" si="270"/>
        <v>4945.0000000000009</v>
      </c>
      <c r="W2163">
        <f t="shared" si="271"/>
        <v>4945</v>
      </c>
      <c r="X2163" t="str">
        <f t="shared" si="272"/>
        <v>Yes</v>
      </c>
    </row>
    <row r="2164" spans="1:24">
      <c r="A2164" s="5" t="s">
        <v>177</v>
      </c>
      <c r="B2164" s="5" t="s">
        <v>178</v>
      </c>
      <c r="C2164" s="5">
        <v>630</v>
      </c>
      <c r="D2164" s="7" t="s">
        <v>29</v>
      </c>
      <c r="E2164" s="5">
        <v>11</v>
      </c>
      <c r="F2164" s="5" t="s">
        <v>46</v>
      </c>
      <c r="G2164" s="5" t="s">
        <v>0</v>
      </c>
      <c r="H2164" s="5" t="s">
        <v>22</v>
      </c>
      <c r="I2164" s="5" t="s">
        <v>22</v>
      </c>
      <c r="J2164" s="5" t="s">
        <v>24</v>
      </c>
      <c r="K2164" s="6">
        <v>49.45</v>
      </c>
      <c r="L2164" s="8">
        <v>73.3</v>
      </c>
      <c r="M2164" s="8">
        <v>26.7</v>
      </c>
      <c r="N2164" s="8">
        <v>0</v>
      </c>
      <c r="O2164" s="8">
        <v>0</v>
      </c>
      <c r="P2164" s="8">
        <v>0</v>
      </c>
      <c r="Q2164">
        <f t="shared" si="265"/>
        <v>3624.6849999999999</v>
      </c>
      <c r="R2164">
        <f t="shared" si="266"/>
        <v>1320.3150000000001</v>
      </c>
      <c r="S2164">
        <f t="shared" si="267"/>
        <v>0</v>
      </c>
      <c r="T2164">
        <f t="shared" si="268"/>
        <v>0</v>
      </c>
      <c r="U2164">
        <f t="shared" si="269"/>
        <v>0</v>
      </c>
      <c r="V2164">
        <f t="shared" si="270"/>
        <v>4945</v>
      </c>
      <c r="W2164">
        <f t="shared" si="271"/>
        <v>4945</v>
      </c>
      <c r="X2164" t="str">
        <f t="shared" si="272"/>
        <v>Yes</v>
      </c>
    </row>
    <row r="2165" spans="1:24">
      <c r="A2165" s="5" t="s">
        <v>177</v>
      </c>
      <c r="B2165" s="5" t="s">
        <v>178</v>
      </c>
      <c r="C2165" s="5">
        <v>630</v>
      </c>
      <c r="D2165" s="7" t="s">
        <v>29</v>
      </c>
      <c r="E2165" s="5">
        <v>11</v>
      </c>
      <c r="F2165" s="5" t="s">
        <v>46</v>
      </c>
      <c r="G2165" s="5" t="s">
        <v>0</v>
      </c>
      <c r="H2165" s="5" t="s">
        <v>22</v>
      </c>
      <c r="I2165" s="5" t="s">
        <v>22</v>
      </c>
      <c r="J2165" s="5" t="s">
        <v>25</v>
      </c>
      <c r="K2165" s="6">
        <v>49.45</v>
      </c>
      <c r="L2165" s="8">
        <v>90</v>
      </c>
      <c r="M2165" s="8">
        <v>10</v>
      </c>
      <c r="N2165" s="8">
        <v>0</v>
      </c>
      <c r="O2165" s="8">
        <v>0</v>
      </c>
      <c r="P2165" s="8">
        <v>0</v>
      </c>
      <c r="Q2165">
        <f t="shared" si="265"/>
        <v>4450.5</v>
      </c>
      <c r="R2165">
        <f t="shared" si="266"/>
        <v>494.5</v>
      </c>
      <c r="S2165">
        <f t="shared" si="267"/>
        <v>0</v>
      </c>
      <c r="T2165">
        <f t="shared" si="268"/>
        <v>0</v>
      </c>
      <c r="U2165">
        <f t="shared" si="269"/>
        <v>0</v>
      </c>
      <c r="V2165">
        <f t="shared" si="270"/>
        <v>4945</v>
      </c>
      <c r="W2165">
        <f t="shared" si="271"/>
        <v>4945</v>
      </c>
      <c r="X2165" t="str">
        <f t="shared" si="272"/>
        <v>Yes</v>
      </c>
    </row>
    <row r="2166" spans="1:24">
      <c r="A2166" s="5" t="s">
        <v>177</v>
      </c>
      <c r="B2166" s="5" t="s">
        <v>178</v>
      </c>
      <c r="C2166" s="5">
        <v>630</v>
      </c>
      <c r="D2166" s="7" t="s">
        <v>29</v>
      </c>
      <c r="E2166" s="5">
        <v>11</v>
      </c>
      <c r="F2166" s="5" t="s">
        <v>46</v>
      </c>
      <c r="G2166" s="5" t="s">
        <v>0</v>
      </c>
      <c r="H2166" s="5" t="s">
        <v>22</v>
      </c>
      <c r="I2166" s="5" t="s">
        <v>22</v>
      </c>
      <c r="J2166" s="5" t="s">
        <v>26</v>
      </c>
      <c r="K2166" s="6">
        <v>49.45</v>
      </c>
      <c r="L2166" s="10">
        <v>56</v>
      </c>
      <c r="M2166" s="10">
        <v>38</v>
      </c>
      <c r="N2166" s="10">
        <v>6</v>
      </c>
      <c r="O2166" s="10">
        <v>0</v>
      </c>
      <c r="P2166" s="10">
        <v>0</v>
      </c>
      <c r="Q2166">
        <f t="shared" si="265"/>
        <v>2769.2000000000003</v>
      </c>
      <c r="R2166">
        <f t="shared" si="266"/>
        <v>1879.1000000000001</v>
      </c>
      <c r="S2166">
        <f t="shared" si="267"/>
        <v>296.70000000000005</v>
      </c>
      <c r="T2166">
        <f t="shared" si="268"/>
        <v>0</v>
      </c>
      <c r="U2166">
        <f t="shared" si="269"/>
        <v>0</v>
      </c>
      <c r="V2166">
        <f t="shared" si="270"/>
        <v>4945</v>
      </c>
      <c r="W2166">
        <f t="shared" si="271"/>
        <v>4945</v>
      </c>
      <c r="X2166" t="str">
        <f t="shared" si="272"/>
        <v>Yes</v>
      </c>
    </row>
    <row r="2167" spans="1:24">
      <c r="A2167" s="5" t="s">
        <v>177</v>
      </c>
      <c r="B2167" s="5" t="s">
        <v>178</v>
      </c>
      <c r="C2167" s="5">
        <v>630</v>
      </c>
      <c r="D2167" s="7" t="s">
        <v>29</v>
      </c>
      <c r="E2167" s="5">
        <v>12</v>
      </c>
      <c r="F2167" s="5" t="s">
        <v>55</v>
      </c>
      <c r="G2167" s="5" t="s">
        <v>0</v>
      </c>
      <c r="H2167" s="5" t="s">
        <v>22</v>
      </c>
      <c r="I2167" s="5" t="s">
        <v>22</v>
      </c>
      <c r="J2167" s="5" t="s">
        <v>23</v>
      </c>
      <c r="K2167" s="6">
        <v>172.8</v>
      </c>
      <c r="L2167" s="8">
        <v>27.8</v>
      </c>
      <c r="M2167" s="8">
        <v>56.6</v>
      </c>
      <c r="N2167" s="8">
        <v>15.4</v>
      </c>
      <c r="O2167" s="8">
        <v>0.2</v>
      </c>
      <c r="P2167" s="8">
        <v>0</v>
      </c>
      <c r="Q2167">
        <f t="shared" si="265"/>
        <v>4803.84</v>
      </c>
      <c r="R2167">
        <f t="shared" si="266"/>
        <v>9780.4800000000014</v>
      </c>
      <c r="S2167">
        <f t="shared" si="267"/>
        <v>2661.1200000000003</v>
      </c>
      <c r="T2167">
        <f t="shared" si="268"/>
        <v>34.56</v>
      </c>
      <c r="U2167">
        <f t="shared" si="269"/>
        <v>0</v>
      </c>
      <c r="V2167">
        <f t="shared" si="270"/>
        <v>17280.000000000004</v>
      </c>
      <c r="W2167">
        <f t="shared" si="271"/>
        <v>17280</v>
      </c>
      <c r="X2167" t="str">
        <f t="shared" si="272"/>
        <v>Yes</v>
      </c>
    </row>
    <row r="2168" spans="1:24">
      <c r="A2168" s="5" t="s">
        <v>177</v>
      </c>
      <c r="B2168" s="5" t="s">
        <v>178</v>
      </c>
      <c r="C2168" s="5">
        <v>630</v>
      </c>
      <c r="D2168" s="7" t="s">
        <v>29</v>
      </c>
      <c r="E2168" s="5">
        <v>12</v>
      </c>
      <c r="F2168" s="5" t="s">
        <v>55</v>
      </c>
      <c r="G2168" s="5" t="s">
        <v>0</v>
      </c>
      <c r="H2168" s="5" t="s">
        <v>22</v>
      </c>
      <c r="I2168" s="5" t="s">
        <v>22</v>
      </c>
      <c r="J2168" s="5" t="s">
        <v>24</v>
      </c>
      <c r="K2168" s="6">
        <v>172.8</v>
      </c>
      <c r="L2168" s="8">
        <v>75.599999999999994</v>
      </c>
      <c r="M2168" s="8">
        <v>20</v>
      </c>
      <c r="N2168" s="8">
        <v>2.2000000000000002</v>
      </c>
      <c r="O2168" s="8">
        <v>2.2000000000000002</v>
      </c>
      <c r="P2168" s="8">
        <v>0</v>
      </c>
      <c r="Q2168">
        <f t="shared" si="265"/>
        <v>13063.68</v>
      </c>
      <c r="R2168">
        <f t="shared" si="266"/>
        <v>3456</v>
      </c>
      <c r="S2168">
        <f t="shared" si="267"/>
        <v>380.16000000000008</v>
      </c>
      <c r="T2168">
        <f t="shared" si="268"/>
        <v>380.16000000000008</v>
      </c>
      <c r="U2168">
        <f t="shared" si="269"/>
        <v>0</v>
      </c>
      <c r="V2168">
        <f t="shared" si="270"/>
        <v>17280</v>
      </c>
      <c r="W2168">
        <f t="shared" si="271"/>
        <v>17280</v>
      </c>
      <c r="X2168" t="str">
        <f t="shared" si="272"/>
        <v>Yes</v>
      </c>
    </row>
    <row r="2169" spans="1:24">
      <c r="A2169" s="5" t="s">
        <v>177</v>
      </c>
      <c r="B2169" s="5" t="s">
        <v>178</v>
      </c>
      <c r="C2169" s="5">
        <v>630</v>
      </c>
      <c r="D2169" s="7" t="s">
        <v>29</v>
      </c>
      <c r="E2169" s="5">
        <v>12</v>
      </c>
      <c r="F2169" s="5" t="s">
        <v>55</v>
      </c>
      <c r="G2169" s="5" t="s">
        <v>0</v>
      </c>
      <c r="H2169" s="5" t="s">
        <v>22</v>
      </c>
      <c r="I2169" s="5" t="s">
        <v>22</v>
      </c>
      <c r="J2169" s="5" t="s">
        <v>25</v>
      </c>
      <c r="K2169" s="6">
        <v>172.8</v>
      </c>
      <c r="L2169" s="8">
        <v>85</v>
      </c>
      <c r="M2169" s="8">
        <v>15</v>
      </c>
      <c r="N2169" s="8">
        <v>0</v>
      </c>
      <c r="O2169" s="8">
        <v>0</v>
      </c>
      <c r="P2169" s="8">
        <v>0</v>
      </c>
      <c r="Q2169">
        <f t="shared" si="265"/>
        <v>14688.000000000002</v>
      </c>
      <c r="R2169">
        <f t="shared" si="266"/>
        <v>2592</v>
      </c>
      <c r="S2169">
        <f t="shared" si="267"/>
        <v>0</v>
      </c>
      <c r="T2169">
        <f t="shared" si="268"/>
        <v>0</v>
      </c>
      <c r="U2169">
        <f t="shared" si="269"/>
        <v>0</v>
      </c>
      <c r="V2169">
        <f t="shared" si="270"/>
        <v>17280</v>
      </c>
      <c r="W2169">
        <f t="shared" si="271"/>
        <v>17280</v>
      </c>
      <c r="X2169" t="str">
        <f t="shared" si="272"/>
        <v>Yes</v>
      </c>
    </row>
    <row r="2170" spans="1:24">
      <c r="A2170" s="5" t="s">
        <v>177</v>
      </c>
      <c r="B2170" s="5" t="s">
        <v>178</v>
      </c>
      <c r="C2170" s="5">
        <v>630</v>
      </c>
      <c r="D2170" s="7" t="s">
        <v>29</v>
      </c>
      <c r="E2170" s="5">
        <v>12</v>
      </c>
      <c r="F2170" s="5" t="s">
        <v>55</v>
      </c>
      <c r="G2170" s="5" t="s">
        <v>0</v>
      </c>
      <c r="H2170" s="5" t="s">
        <v>22</v>
      </c>
      <c r="I2170" s="5" t="s">
        <v>22</v>
      </c>
      <c r="J2170" s="5" t="s">
        <v>26</v>
      </c>
      <c r="K2170" s="6">
        <v>172.8</v>
      </c>
      <c r="L2170" s="10">
        <v>46</v>
      </c>
      <c r="M2170" s="10">
        <v>43</v>
      </c>
      <c r="N2170" s="10">
        <v>10</v>
      </c>
      <c r="O2170" s="10">
        <v>1</v>
      </c>
      <c r="P2170" s="10">
        <v>0</v>
      </c>
      <c r="Q2170">
        <f t="shared" si="265"/>
        <v>7948.8</v>
      </c>
      <c r="R2170">
        <f t="shared" si="266"/>
        <v>7430.4000000000005</v>
      </c>
      <c r="S2170">
        <f t="shared" si="267"/>
        <v>1728</v>
      </c>
      <c r="T2170">
        <f t="shared" si="268"/>
        <v>172.8</v>
      </c>
      <c r="U2170">
        <f t="shared" si="269"/>
        <v>0</v>
      </c>
      <c r="V2170">
        <f t="shared" si="270"/>
        <v>17280</v>
      </c>
      <c r="W2170">
        <f t="shared" si="271"/>
        <v>17280</v>
      </c>
      <c r="X2170" t="str">
        <f t="shared" si="272"/>
        <v>Yes</v>
      </c>
    </row>
    <row r="2171" spans="1:24">
      <c r="A2171" s="5" t="s">
        <v>177</v>
      </c>
      <c r="B2171" s="5" t="s">
        <v>178</v>
      </c>
      <c r="C2171" s="5">
        <v>630</v>
      </c>
      <c r="D2171" s="7" t="s">
        <v>29</v>
      </c>
      <c r="E2171" s="5">
        <v>13</v>
      </c>
      <c r="F2171" s="5" t="s">
        <v>47</v>
      </c>
      <c r="G2171" s="5" t="s">
        <v>20</v>
      </c>
      <c r="H2171" s="5" t="s">
        <v>179</v>
      </c>
      <c r="I2171" s="5" t="s">
        <v>22</v>
      </c>
      <c r="J2171" s="5" t="s">
        <v>23</v>
      </c>
      <c r="K2171" s="6">
        <v>44.2</v>
      </c>
      <c r="L2171" s="8">
        <v>32.4</v>
      </c>
      <c r="M2171" s="8">
        <v>63.6</v>
      </c>
      <c r="N2171" s="8">
        <v>3.4</v>
      </c>
      <c r="O2171" s="8">
        <v>0</v>
      </c>
      <c r="P2171" s="8">
        <v>0.6</v>
      </c>
      <c r="Q2171">
        <f t="shared" si="265"/>
        <v>1432.08</v>
      </c>
      <c r="R2171">
        <f t="shared" si="266"/>
        <v>2811.1200000000003</v>
      </c>
      <c r="S2171">
        <f t="shared" si="267"/>
        <v>150.28</v>
      </c>
      <c r="T2171">
        <f t="shared" si="268"/>
        <v>0</v>
      </c>
      <c r="U2171">
        <f t="shared" si="269"/>
        <v>26.52</v>
      </c>
      <c r="V2171">
        <f t="shared" si="270"/>
        <v>4420.0000000000009</v>
      </c>
      <c r="W2171">
        <f t="shared" si="271"/>
        <v>4420</v>
      </c>
      <c r="X2171" t="str">
        <f t="shared" si="272"/>
        <v>Yes</v>
      </c>
    </row>
    <row r="2172" spans="1:24">
      <c r="A2172" s="5" t="s">
        <v>177</v>
      </c>
      <c r="B2172" s="5" t="s">
        <v>178</v>
      </c>
      <c r="C2172" s="5">
        <v>630</v>
      </c>
      <c r="D2172" s="7" t="s">
        <v>29</v>
      </c>
      <c r="E2172" s="5">
        <v>13</v>
      </c>
      <c r="F2172" s="5" t="s">
        <v>47</v>
      </c>
      <c r="G2172" s="5" t="s">
        <v>20</v>
      </c>
      <c r="H2172" s="5" t="s">
        <v>179</v>
      </c>
      <c r="I2172" s="5" t="s">
        <v>22</v>
      </c>
      <c r="J2172" s="5" t="s">
        <v>24</v>
      </c>
      <c r="K2172" s="6">
        <v>44.2</v>
      </c>
      <c r="L2172" s="8">
        <v>100</v>
      </c>
      <c r="M2172" s="8">
        <v>0</v>
      </c>
      <c r="N2172" s="8">
        <v>0</v>
      </c>
      <c r="O2172" s="8">
        <v>0</v>
      </c>
      <c r="P2172" s="8">
        <v>0</v>
      </c>
      <c r="Q2172">
        <f t="shared" si="265"/>
        <v>4420</v>
      </c>
      <c r="R2172">
        <f t="shared" si="266"/>
        <v>0</v>
      </c>
      <c r="S2172">
        <f t="shared" si="267"/>
        <v>0</v>
      </c>
      <c r="T2172">
        <f t="shared" si="268"/>
        <v>0</v>
      </c>
      <c r="U2172">
        <f t="shared" si="269"/>
        <v>0</v>
      </c>
      <c r="V2172">
        <f t="shared" si="270"/>
        <v>4420</v>
      </c>
      <c r="W2172">
        <f t="shared" si="271"/>
        <v>4420</v>
      </c>
      <c r="X2172" t="str">
        <f t="shared" si="272"/>
        <v>Yes</v>
      </c>
    </row>
    <row r="2173" spans="1:24">
      <c r="A2173" s="5" t="s">
        <v>177</v>
      </c>
      <c r="B2173" s="5" t="s">
        <v>178</v>
      </c>
      <c r="C2173" s="5">
        <v>630</v>
      </c>
      <c r="D2173" s="7" t="s">
        <v>29</v>
      </c>
      <c r="E2173" s="5">
        <v>13</v>
      </c>
      <c r="F2173" s="5" t="s">
        <v>47</v>
      </c>
      <c r="G2173" s="5" t="s">
        <v>20</v>
      </c>
      <c r="H2173" s="5" t="s">
        <v>179</v>
      </c>
      <c r="I2173" s="5" t="s">
        <v>22</v>
      </c>
      <c r="J2173" s="5" t="s">
        <v>25</v>
      </c>
      <c r="K2173" s="6">
        <v>44.2</v>
      </c>
      <c r="L2173" s="8">
        <v>50</v>
      </c>
      <c r="M2173" s="8">
        <v>50</v>
      </c>
      <c r="N2173" s="8">
        <v>0</v>
      </c>
      <c r="O2173" s="8">
        <v>0</v>
      </c>
      <c r="P2173" s="8">
        <v>0</v>
      </c>
      <c r="Q2173">
        <f t="shared" si="265"/>
        <v>2210</v>
      </c>
      <c r="R2173">
        <f t="shared" si="266"/>
        <v>2210</v>
      </c>
      <c r="S2173">
        <f t="shared" si="267"/>
        <v>0</v>
      </c>
      <c r="T2173">
        <f t="shared" si="268"/>
        <v>0</v>
      </c>
      <c r="U2173">
        <f t="shared" si="269"/>
        <v>0</v>
      </c>
      <c r="V2173">
        <f t="shared" si="270"/>
        <v>4420</v>
      </c>
      <c r="W2173">
        <f t="shared" si="271"/>
        <v>4420</v>
      </c>
      <c r="X2173" t="str">
        <f t="shared" si="272"/>
        <v>Yes</v>
      </c>
    </row>
    <row r="2174" spans="1:24">
      <c r="A2174" s="5" t="s">
        <v>177</v>
      </c>
      <c r="B2174" s="5" t="s">
        <v>178</v>
      </c>
      <c r="C2174" s="5">
        <v>630</v>
      </c>
      <c r="D2174" s="7" t="s">
        <v>29</v>
      </c>
      <c r="E2174" s="5">
        <v>13</v>
      </c>
      <c r="F2174" s="5" t="s">
        <v>47</v>
      </c>
      <c r="G2174" s="5" t="s">
        <v>20</v>
      </c>
      <c r="H2174" s="5" t="s">
        <v>179</v>
      </c>
      <c r="I2174" s="5" t="s">
        <v>22</v>
      </c>
      <c r="J2174" s="5" t="s">
        <v>26</v>
      </c>
      <c r="K2174" s="6">
        <v>44.2</v>
      </c>
      <c r="L2174" s="10">
        <v>49</v>
      </c>
      <c r="M2174" s="10">
        <v>48</v>
      </c>
      <c r="N2174" s="10">
        <v>3</v>
      </c>
      <c r="O2174" s="10">
        <v>0</v>
      </c>
      <c r="P2174" s="10">
        <v>0</v>
      </c>
      <c r="Q2174">
        <f t="shared" si="265"/>
        <v>2165.8000000000002</v>
      </c>
      <c r="R2174">
        <f t="shared" si="266"/>
        <v>2121.6000000000004</v>
      </c>
      <c r="S2174">
        <f t="shared" si="267"/>
        <v>132.60000000000002</v>
      </c>
      <c r="T2174">
        <f t="shared" si="268"/>
        <v>0</v>
      </c>
      <c r="U2174">
        <f t="shared" si="269"/>
        <v>0</v>
      </c>
      <c r="V2174">
        <f t="shared" si="270"/>
        <v>4420.0000000000009</v>
      </c>
      <c r="W2174">
        <f t="shared" si="271"/>
        <v>4420</v>
      </c>
      <c r="X2174" t="str">
        <f t="shared" si="272"/>
        <v>Yes</v>
      </c>
    </row>
    <row r="2175" spans="1:24">
      <c r="A2175" s="5" t="s">
        <v>177</v>
      </c>
      <c r="B2175" s="5" t="s">
        <v>178</v>
      </c>
      <c r="C2175" s="5">
        <v>630</v>
      </c>
      <c r="D2175" s="7" t="s">
        <v>29</v>
      </c>
      <c r="E2175" s="5">
        <v>13</v>
      </c>
      <c r="F2175" s="5" t="s">
        <v>47</v>
      </c>
      <c r="G2175" s="5" t="s">
        <v>29</v>
      </c>
      <c r="H2175" s="5" t="s">
        <v>76</v>
      </c>
      <c r="I2175" s="5" t="s">
        <v>22</v>
      </c>
      <c r="J2175" s="5" t="s">
        <v>23</v>
      </c>
      <c r="K2175" s="6">
        <v>37</v>
      </c>
      <c r="L2175" s="8">
        <v>32.6</v>
      </c>
      <c r="M2175" s="8">
        <v>65.3</v>
      </c>
      <c r="N2175" s="8">
        <v>2.1</v>
      </c>
      <c r="O2175" s="8">
        <v>0</v>
      </c>
      <c r="P2175" s="8">
        <v>0</v>
      </c>
      <c r="Q2175">
        <f t="shared" si="265"/>
        <v>1206.2</v>
      </c>
      <c r="R2175">
        <f t="shared" si="266"/>
        <v>2416.1</v>
      </c>
      <c r="S2175">
        <f t="shared" si="267"/>
        <v>77.7</v>
      </c>
      <c r="T2175">
        <f t="shared" si="268"/>
        <v>0</v>
      </c>
      <c r="U2175">
        <f t="shared" si="269"/>
        <v>0</v>
      </c>
      <c r="V2175">
        <f t="shared" si="270"/>
        <v>3700</v>
      </c>
      <c r="W2175">
        <f t="shared" si="271"/>
        <v>3700</v>
      </c>
      <c r="X2175" t="str">
        <f t="shared" si="272"/>
        <v>Yes</v>
      </c>
    </row>
    <row r="2176" spans="1:24">
      <c r="A2176" s="5" t="s">
        <v>177</v>
      </c>
      <c r="B2176" s="5" t="s">
        <v>178</v>
      </c>
      <c r="C2176" s="5">
        <v>630</v>
      </c>
      <c r="D2176" s="7" t="s">
        <v>29</v>
      </c>
      <c r="E2176" s="5">
        <v>13</v>
      </c>
      <c r="F2176" s="5" t="s">
        <v>47</v>
      </c>
      <c r="G2176" s="5" t="s">
        <v>29</v>
      </c>
      <c r="H2176" s="5" t="s">
        <v>76</v>
      </c>
      <c r="I2176" s="5" t="s">
        <v>22</v>
      </c>
      <c r="J2176" s="5" t="s">
        <v>24</v>
      </c>
      <c r="K2176" s="6">
        <v>37</v>
      </c>
      <c r="L2176" s="8">
        <v>60</v>
      </c>
      <c r="M2176" s="8">
        <v>40</v>
      </c>
      <c r="N2176" s="8">
        <v>0</v>
      </c>
      <c r="O2176" s="8">
        <v>0</v>
      </c>
      <c r="P2176" s="8">
        <v>0</v>
      </c>
      <c r="Q2176">
        <f t="shared" si="265"/>
        <v>2220</v>
      </c>
      <c r="R2176">
        <f t="shared" si="266"/>
        <v>1480</v>
      </c>
      <c r="S2176">
        <f t="shared" si="267"/>
        <v>0</v>
      </c>
      <c r="T2176">
        <f t="shared" si="268"/>
        <v>0</v>
      </c>
      <c r="U2176">
        <f t="shared" si="269"/>
        <v>0</v>
      </c>
      <c r="V2176">
        <f t="shared" si="270"/>
        <v>3700</v>
      </c>
      <c r="W2176">
        <f t="shared" si="271"/>
        <v>3700</v>
      </c>
      <c r="X2176" t="str">
        <f t="shared" si="272"/>
        <v>Yes</v>
      </c>
    </row>
    <row r="2177" spans="1:24">
      <c r="A2177" s="5" t="s">
        <v>177</v>
      </c>
      <c r="B2177" s="5" t="s">
        <v>178</v>
      </c>
      <c r="C2177" s="5">
        <v>630</v>
      </c>
      <c r="D2177" s="7" t="s">
        <v>29</v>
      </c>
      <c r="E2177" s="5">
        <v>13</v>
      </c>
      <c r="F2177" s="5" t="s">
        <v>47</v>
      </c>
      <c r="G2177" s="5" t="s">
        <v>29</v>
      </c>
      <c r="H2177" s="5" t="s">
        <v>76</v>
      </c>
      <c r="I2177" s="5" t="s">
        <v>22</v>
      </c>
      <c r="J2177" s="5" t="s">
        <v>25</v>
      </c>
      <c r="K2177" s="6">
        <v>37</v>
      </c>
      <c r="L2177" s="8">
        <v>75</v>
      </c>
      <c r="M2177" s="8">
        <v>25</v>
      </c>
      <c r="N2177" s="8">
        <v>0</v>
      </c>
      <c r="O2177" s="8">
        <v>0</v>
      </c>
      <c r="P2177" s="8">
        <v>0</v>
      </c>
      <c r="Q2177">
        <f t="shared" si="265"/>
        <v>2775</v>
      </c>
      <c r="R2177">
        <f t="shared" si="266"/>
        <v>925</v>
      </c>
      <c r="S2177">
        <f t="shared" si="267"/>
        <v>0</v>
      </c>
      <c r="T2177">
        <f t="shared" si="268"/>
        <v>0</v>
      </c>
      <c r="U2177">
        <f t="shared" si="269"/>
        <v>0</v>
      </c>
      <c r="V2177">
        <f t="shared" si="270"/>
        <v>3700</v>
      </c>
      <c r="W2177">
        <f t="shared" si="271"/>
        <v>3700</v>
      </c>
      <c r="X2177" t="str">
        <f t="shared" si="272"/>
        <v>Yes</v>
      </c>
    </row>
    <row r="2178" spans="1:24">
      <c r="A2178" s="5" t="s">
        <v>177</v>
      </c>
      <c r="B2178" s="5" t="s">
        <v>178</v>
      </c>
      <c r="C2178" s="5">
        <v>630</v>
      </c>
      <c r="D2178" s="7" t="s">
        <v>29</v>
      </c>
      <c r="E2178" s="5">
        <v>13</v>
      </c>
      <c r="F2178" s="5" t="s">
        <v>47</v>
      </c>
      <c r="G2178" s="5" t="s">
        <v>29</v>
      </c>
      <c r="H2178" s="5" t="s">
        <v>76</v>
      </c>
      <c r="I2178" s="5" t="s">
        <v>22</v>
      </c>
      <c r="J2178" s="5" t="s">
        <v>26</v>
      </c>
      <c r="K2178" s="6">
        <v>37</v>
      </c>
      <c r="L2178" s="10">
        <v>44</v>
      </c>
      <c r="M2178" s="10">
        <v>55</v>
      </c>
      <c r="N2178" s="10">
        <v>1</v>
      </c>
      <c r="O2178" s="10">
        <v>0</v>
      </c>
      <c r="P2178" s="10">
        <v>0</v>
      </c>
      <c r="Q2178">
        <f t="shared" si="265"/>
        <v>1628</v>
      </c>
      <c r="R2178">
        <f t="shared" si="266"/>
        <v>2035</v>
      </c>
      <c r="S2178">
        <f t="shared" si="267"/>
        <v>37</v>
      </c>
      <c r="T2178">
        <f t="shared" si="268"/>
        <v>0</v>
      </c>
      <c r="U2178">
        <f t="shared" si="269"/>
        <v>0</v>
      </c>
      <c r="V2178">
        <f t="shared" si="270"/>
        <v>3700</v>
      </c>
      <c r="W2178">
        <f t="shared" si="271"/>
        <v>3700</v>
      </c>
      <c r="X2178" t="str">
        <f t="shared" si="272"/>
        <v>Yes</v>
      </c>
    </row>
    <row r="2179" spans="1:24">
      <c r="A2179" s="5" t="s">
        <v>177</v>
      </c>
      <c r="B2179" s="5" t="s">
        <v>178</v>
      </c>
      <c r="C2179" s="5">
        <v>630</v>
      </c>
      <c r="D2179" s="7" t="s">
        <v>29</v>
      </c>
      <c r="E2179" s="5">
        <v>14</v>
      </c>
      <c r="F2179" s="5" t="s">
        <v>77</v>
      </c>
      <c r="G2179" s="5" t="s">
        <v>0</v>
      </c>
      <c r="H2179" s="5" t="s">
        <v>22</v>
      </c>
      <c r="I2179" s="5" t="s">
        <v>22</v>
      </c>
      <c r="J2179" s="5" t="s">
        <v>23</v>
      </c>
      <c r="K2179" s="6">
        <v>56.6</v>
      </c>
      <c r="L2179" s="8">
        <v>32.1</v>
      </c>
      <c r="M2179" s="8">
        <v>60.8</v>
      </c>
      <c r="N2179" s="8">
        <v>7.1</v>
      </c>
      <c r="O2179" s="8">
        <v>0</v>
      </c>
      <c r="P2179" s="8">
        <v>0</v>
      </c>
      <c r="Q2179">
        <f t="shared" si="265"/>
        <v>1816.8600000000001</v>
      </c>
      <c r="R2179">
        <f t="shared" si="266"/>
        <v>3441.2799999999997</v>
      </c>
      <c r="S2179">
        <f t="shared" si="267"/>
        <v>401.86</v>
      </c>
      <c r="T2179">
        <f t="shared" si="268"/>
        <v>0</v>
      </c>
      <c r="U2179">
        <f t="shared" si="269"/>
        <v>0</v>
      </c>
      <c r="V2179">
        <f t="shared" si="270"/>
        <v>5659.9999999999991</v>
      </c>
      <c r="W2179">
        <f t="shared" si="271"/>
        <v>5660</v>
      </c>
      <c r="X2179" t="str">
        <f t="shared" si="272"/>
        <v>Yes</v>
      </c>
    </row>
    <row r="2180" spans="1:24">
      <c r="A2180" s="5" t="s">
        <v>177</v>
      </c>
      <c r="B2180" s="5" t="s">
        <v>178</v>
      </c>
      <c r="C2180" s="5">
        <v>630</v>
      </c>
      <c r="D2180" s="7" t="s">
        <v>29</v>
      </c>
      <c r="E2180" s="5">
        <v>14</v>
      </c>
      <c r="F2180" s="5" t="s">
        <v>77</v>
      </c>
      <c r="G2180" s="5" t="s">
        <v>0</v>
      </c>
      <c r="H2180" s="5" t="s">
        <v>22</v>
      </c>
      <c r="I2180" s="5" t="s">
        <v>22</v>
      </c>
      <c r="J2180" s="5" t="s">
        <v>24</v>
      </c>
      <c r="K2180" s="6">
        <v>56.6</v>
      </c>
      <c r="L2180" s="8">
        <v>65.7</v>
      </c>
      <c r="M2180" s="8">
        <v>34.299999999999997</v>
      </c>
      <c r="N2180" s="8">
        <v>0</v>
      </c>
      <c r="O2180" s="8">
        <v>0</v>
      </c>
      <c r="P2180" s="8">
        <v>0</v>
      </c>
      <c r="Q2180">
        <f t="shared" ref="Q2180:Q2243" si="273">L2180*$K2180</f>
        <v>3718.6200000000003</v>
      </c>
      <c r="R2180">
        <f t="shared" ref="R2180:R2243" si="274">M2180*$K2180</f>
        <v>1941.3799999999999</v>
      </c>
      <c r="S2180">
        <f t="shared" ref="S2180:S2243" si="275">N2180*$K2180</f>
        <v>0</v>
      </c>
      <c r="T2180">
        <f t="shared" ref="T2180:T2243" si="276">O2180*$K2180</f>
        <v>0</v>
      </c>
      <c r="U2180">
        <f t="shared" ref="U2180:U2243" si="277">P2180*$K2180</f>
        <v>0</v>
      </c>
      <c r="V2180">
        <f t="shared" ref="V2180:V2243" si="278">SUM(Q2180:U2180)</f>
        <v>5660</v>
      </c>
      <c r="W2180">
        <f t="shared" ref="W2180:W2243" si="279">K2180*100</f>
        <v>5660</v>
      </c>
      <c r="X2180" t="str">
        <f t="shared" ref="X2180:X2243" si="280">IF(V2180=W2180,"Yes","No")</f>
        <v>Yes</v>
      </c>
    </row>
    <row r="2181" spans="1:24">
      <c r="A2181" s="5" t="s">
        <v>177</v>
      </c>
      <c r="B2181" s="5" t="s">
        <v>178</v>
      </c>
      <c r="C2181" s="5">
        <v>630</v>
      </c>
      <c r="D2181" s="7" t="s">
        <v>29</v>
      </c>
      <c r="E2181" s="5">
        <v>14</v>
      </c>
      <c r="F2181" s="5" t="s">
        <v>77</v>
      </c>
      <c r="G2181" s="5" t="s">
        <v>0</v>
      </c>
      <c r="H2181" s="5" t="s">
        <v>22</v>
      </c>
      <c r="I2181" s="5" t="s">
        <v>22</v>
      </c>
      <c r="J2181" s="5" t="s">
        <v>25</v>
      </c>
      <c r="K2181" s="6">
        <v>56.6</v>
      </c>
      <c r="L2181" s="8">
        <v>85</v>
      </c>
      <c r="M2181" s="8">
        <v>15</v>
      </c>
      <c r="N2181" s="8">
        <v>0</v>
      </c>
      <c r="O2181" s="8">
        <v>0</v>
      </c>
      <c r="P2181" s="8">
        <v>0</v>
      </c>
      <c r="Q2181">
        <f t="shared" si="273"/>
        <v>4811</v>
      </c>
      <c r="R2181">
        <f t="shared" si="274"/>
        <v>849</v>
      </c>
      <c r="S2181">
        <f t="shared" si="275"/>
        <v>0</v>
      </c>
      <c r="T2181">
        <f t="shared" si="276"/>
        <v>0</v>
      </c>
      <c r="U2181">
        <f t="shared" si="277"/>
        <v>0</v>
      </c>
      <c r="V2181">
        <f t="shared" si="278"/>
        <v>5660</v>
      </c>
      <c r="W2181">
        <f t="shared" si="279"/>
        <v>5660</v>
      </c>
      <c r="X2181" t="str">
        <f t="shared" si="280"/>
        <v>Yes</v>
      </c>
    </row>
    <row r="2182" spans="1:24">
      <c r="A2182" s="5" t="s">
        <v>177</v>
      </c>
      <c r="B2182" s="5" t="s">
        <v>178</v>
      </c>
      <c r="C2182" s="5">
        <v>630</v>
      </c>
      <c r="D2182" s="7" t="s">
        <v>29</v>
      </c>
      <c r="E2182" s="5">
        <v>14</v>
      </c>
      <c r="F2182" s="5" t="s">
        <v>77</v>
      </c>
      <c r="G2182" s="5" t="s">
        <v>0</v>
      </c>
      <c r="H2182" s="5" t="s">
        <v>22</v>
      </c>
      <c r="I2182" s="5" t="s">
        <v>22</v>
      </c>
      <c r="J2182" s="5" t="s">
        <v>26</v>
      </c>
      <c r="K2182" s="6">
        <v>56.6</v>
      </c>
      <c r="L2182" s="10">
        <v>47</v>
      </c>
      <c r="M2182" s="10">
        <v>48</v>
      </c>
      <c r="N2182" s="10">
        <v>5</v>
      </c>
      <c r="O2182" s="10">
        <v>0</v>
      </c>
      <c r="P2182" s="10">
        <v>0</v>
      </c>
      <c r="Q2182">
        <f t="shared" si="273"/>
        <v>2660.2000000000003</v>
      </c>
      <c r="R2182">
        <f t="shared" si="274"/>
        <v>2716.8</v>
      </c>
      <c r="S2182">
        <f t="shared" si="275"/>
        <v>283</v>
      </c>
      <c r="T2182">
        <f t="shared" si="276"/>
        <v>0</v>
      </c>
      <c r="U2182">
        <f t="shared" si="277"/>
        <v>0</v>
      </c>
      <c r="V2182">
        <f t="shared" si="278"/>
        <v>5660</v>
      </c>
      <c r="W2182">
        <f t="shared" si="279"/>
        <v>5660</v>
      </c>
      <c r="X2182" t="str">
        <f t="shared" si="280"/>
        <v>Yes</v>
      </c>
    </row>
    <row r="2183" spans="1:24">
      <c r="A2183" s="5" t="s">
        <v>177</v>
      </c>
      <c r="B2183" s="5" t="s">
        <v>178</v>
      </c>
      <c r="C2183" s="5">
        <v>630</v>
      </c>
      <c r="D2183" s="7" t="s">
        <v>29</v>
      </c>
      <c r="E2183" s="5">
        <v>15</v>
      </c>
      <c r="F2183" s="5" t="s">
        <v>30</v>
      </c>
      <c r="G2183" s="5" t="s">
        <v>0</v>
      </c>
      <c r="H2183" s="5" t="s">
        <v>22</v>
      </c>
      <c r="I2183" s="5" t="s">
        <v>22</v>
      </c>
      <c r="J2183" s="5" t="s">
        <v>23</v>
      </c>
      <c r="K2183" s="6">
        <v>33.5</v>
      </c>
      <c r="L2183" s="8">
        <v>29</v>
      </c>
      <c r="M2183" s="8">
        <v>67</v>
      </c>
      <c r="N2183" s="8">
        <v>4</v>
      </c>
      <c r="O2183" s="8">
        <v>0</v>
      </c>
      <c r="P2183" s="8">
        <v>0</v>
      </c>
      <c r="Q2183">
        <f t="shared" si="273"/>
        <v>971.5</v>
      </c>
      <c r="R2183">
        <f t="shared" si="274"/>
        <v>2244.5</v>
      </c>
      <c r="S2183">
        <f t="shared" si="275"/>
        <v>134</v>
      </c>
      <c r="T2183">
        <f t="shared" si="276"/>
        <v>0</v>
      </c>
      <c r="U2183">
        <f t="shared" si="277"/>
        <v>0</v>
      </c>
      <c r="V2183">
        <f t="shared" si="278"/>
        <v>3350</v>
      </c>
      <c r="W2183">
        <f t="shared" si="279"/>
        <v>3350</v>
      </c>
      <c r="X2183" t="str">
        <f t="shared" si="280"/>
        <v>Yes</v>
      </c>
    </row>
    <row r="2184" spans="1:24">
      <c r="A2184" s="5" t="s">
        <v>177</v>
      </c>
      <c r="B2184" s="5" t="s">
        <v>178</v>
      </c>
      <c r="C2184" s="5">
        <v>630</v>
      </c>
      <c r="D2184" s="7" t="s">
        <v>29</v>
      </c>
      <c r="E2184" s="5">
        <v>15</v>
      </c>
      <c r="F2184" s="5" t="s">
        <v>30</v>
      </c>
      <c r="G2184" s="5" t="s">
        <v>0</v>
      </c>
      <c r="H2184" s="5" t="s">
        <v>22</v>
      </c>
      <c r="I2184" s="5" t="s">
        <v>22</v>
      </c>
      <c r="J2184" s="5" t="s">
        <v>24</v>
      </c>
      <c r="K2184" s="6">
        <v>33.5</v>
      </c>
      <c r="L2184" s="8">
        <v>70</v>
      </c>
      <c r="M2184" s="8">
        <v>20</v>
      </c>
      <c r="N2184" s="8">
        <v>10</v>
      </c>
      <c r="O2184" s="8">
        <v>0</v>
      </c>
      <c r="P2184" s="8">
        <v>0</v>
      </c>
      <c r="Q2184">
        <f t="shared" si="273"/>
        <v>2345</v>
      </c>
      <c r="R2184">
        <f t="shared" si="274"/>
        <v>670</v>
      </c>
      <c r="S2184">
        <f t="shared" si="275"/>
        <v>335</v>
      </c>
      <c r="T2184">
        <f t="shared" si="276"/>
        <v>0</v>
      </c>
      <c r="U2184">
        <f t="shared" si="277"/>
        <v>0</v>
      </c>
      <c r="V2184">
        <f t="shared" si="278"/>
        <v>3350</v>
      </c>
      <c r="W2184">
        <f t="shared" si="279"/>
        <v>3350</v>
      </c>
      <c r="X2184" t="str">
        <f t="shared" si="280"/>
        <v>Yes</v>
      </c>
    </row>
    <row r="2185" spans="1:24">
      <c r="A2185" s="5" t="s">
        <v>177</v>
      </c>
      <c r="B2185" s="5" t="s">
        <v>178</v>
      </c>
      <c r="C2185" s="5">
        <v>630</v>
      </c>
      <c r="D2185" s="7" t="s">
        <v>29</v>
      </c>
      <c r="E2185" s="5">
        <v>15</v>
      </c>
      <c r="F2185" s="5" t="s">
        <v>30</v>
      </c>
      <c r="G2185" s="5" t="s">
        <v>0</v>
      </c>
      <c r="H2185" s="5" t="s">
        <v>22</v>
      </c>
      <c r="I2185" s="5" t="s">
        <v>22</v>
      </c>
      <c r="J2185" s="5" t="s">
        <v>25</v>
      </c>
      <c r="K2185" s="6">
        <v>33.5</v>
      </c>
      <c r="L2185" s="8">
        <v>75</v>
      </c>
      <c r="M2185" s="8">
        <v>25</v>
      </c>
      <c r="N2185" s="8">
        <v>0</v>
      </c>
      <c r="O2185" s="8">
        <v>0</v>
      </c>
      <c r="P2185" s="8">
        <v>0</v>
      </c>
      <c r="Q2185">
        <f t="shared" si="273"/>
        <v>2512.5</v>
      </c>
      <c r="R2185">
        <f t="shared" si="274"/>
        <v>837.5</v>
      </c>
      <c r="S2185">
        <f t="shared" si="275"/>
        <v>0</v>
      </c>
      <c r="T2185">
        <f t="shared" si="276"/>
        <v>0</v>
      </c>
      <c r="U2185">
        <f t="shared" si="277"/>
        <v>0</v>
      </c>
      <c r="V2185">
        <f t="shared" si="278"/>
        <v>3350</v>
      </c>
      <c r="W2185">
        <f t="shared" si="279"/>
        <v>3350</v>
      </c>
      <c r="X2185" t="str">
        <f t="shared" si="280"/>
        <v>Yes</v>
      </c>
    </row>
    <row r="2186" spans="1:24">
      <c r="A2186" s="5" t="s">
        <v>177</v>
      </c>
      <c r="B2186" s="5" t="s">
        <v>178</v>
      </c>
      <c r="C2186" s="5">
        <v>630</v>
      </c>
      <c r="D2186" s="7" t="s">
        <v>29</v>
      </c>
      <c r="E2186" s="5">
        <v>15</v>
      </c>
      <c r="F2186" s="5" t="s">
        <v>30</v>
      </c>
      <c r="G2186" s="5" t="s">
        <v>0</v>
      </c>
      <c r="H2186" s="5" t="s">
        <v>22</v>
      </c>
      <c r="I2186" s="5" t="s">
        <v>22</v>
      </c>
      <c r="J2186" s="5" t="s">
        <v>26</v>
      </c>
      <c r="K2186" s="6">
        <v>33.5</v>
      </c>
      <c r="L2186" s="10">
        <v>44</v>
      </c>
      <c r="M2186" s="10">
        <v>51</v>
      </c>
      <c r="N2186" s="10">
        <v>5</v>
      </c>
      <c r="O2186" s="10">
        <v>0</v>
      </c>
      <c r="P2186" s="10">
        <v>0</v>
      </c>
      <c r="Q2186">
        <f t="shared" si="273"/>
        <v>1474</v>
      </c>
      <c r="R2186">
        <f t="shared" si="274"/>
        <v>1708.5</v>
      </c>
      <c r="S2186">
        <f t="shared" si="275"/>
        <v>167.5</v>
      </c>
      <c r="T2186">
        <f t="shared" si="276"/>
        <v>0</v>
      </c>
      <c r="U2186">
        <f t="shared" si="277"/>
        <v>0</v>
      </c>
      <c r="V2186">
        <f t="shared" si="278"/>
        <v>3350</v>
      </c>
      <c r="W2186">
        <f t="shared" si="279"/>
        <v>3350</v>
      </c>
      <c r="X2186" t="str">
        <f t="shared" si="280"/>
        <v>Yes</v>
      </c>
    </row>
    <row r="2187" spans="1:24">
      <c r="A2187" s="5" t="s">
        <v>177</v>
      </c>
      <c r="B2187" s="5" t="s">
        <v>178</v>
      </c>
      <c r="C2187" s="5">
        <v>630</v>
      </c>
      <c r="D2187" s="7" t="s">
        <v>31</v>
      </c>
      <c r="E2187" s="5">
        <v>19</v>
      </c>
      <c r="F2187" s="5" t="s">
        <v>34</v>
      </c>
      <c r="G2187" s="5" t="s">
        <v>0</v>
      </c>
      <c r="H2187" s="5" t="s">
        <v>22</v>
      </c>
      <c r="I2187" s="5" t="s">
        <v>22</v>
      </c>
      <c r="J2187" s="5" t="s">
        <v>23</v>
      </c>
      <c r="K2187" s="6">
        <v>57.95</v>
      </c>
      <c r="L2187" s="8">
        <v>48.5</v>
      </c>
      <c r="M2187" s="8">
        <v>40.200000000000003</v>
      </c>
      <c r="N2187" s="8">
        <v>9.3000000000000007</v>
      </c>
      <c r="O2187" s="8">
        <v>2</v>
      </c>
      <c r="P2187" s="8">
        <v>0</v>
      </c>
      <c r="Q2187">
        <f t="shared" si="273"/>
        <v>2810.5750000000003</v>
      </c>
      <c r="R2187">
        <f t="shared" si="274"/>
        <v>2329.59</v>
      </c>
      <c r="S2187">
        <f t="shared" si="275"/>
        <v>538.93500000000006</v>
      </c>
      <c r="T2187">
        <f t="shared" si="276"/>
        <v>115.9</v>
      </c>
      <c r="U2187">
        <f t="shared" si="277"/>
        <v>0</v>
      </c>
      <c r="V2187">
        <f t="shared" si="278"/>
        <v>5795.0000000000009</v>
      </c>
      <c r="W2187">
        <f t="shared" si="279"/>
        <v>5795</v>
      </c>
      <c r="X2187" t="str">
        <f t="shared" si="280"/>
        <v>Yes</v>
      </c>
    </row>
    <row r="2188" spans="1:24">
      <c r="A2188" s="5" t="s">
        <v>177</v>
      </c>
      <c r="B2188" s="5" t="s">
        <v>178</v>
      </c>
      <c r="C2188" s="5">
        <v>630</v>
      </c>
      <c r="D2188" s="7" t="s">
        <v>31</v>
      </c>
      <c r="E2188" s="5">
        <v>19</v>
      </c>
      <c r="F2188" s="5" t="s">
        <v>34</v>
      </c>
      <c r="G2188" s="5" t="s">
        <v>0</v>
      </c>
      <c r="H2188" s="5" t="s">
        <v>22</v>
      </c>
      <c r="I2188" s="5" t="s">
        <v>22</v>
      </c>
      <c r="J2188" s="5" t="s">
        <v>24</v>
      </c>
      <c r="K2188" s="6">
        <v>57.95</v>
      </c>
      <c r="L2188" s="8">
        <v>22.9</v>
      </c>
      <c r="M2188" s="8">
        <v>71.400000000000006</v>
      </c>
      <c r="N2188" s="8">
        <v>5.7</v>
      </c>
      <c r="O2188" s="8">
        <v>0</v>
      </c>
      <c r="P2188" s="8">
        <v>0</v>
      </c>
      <c r="Q2188">
        <f t="shared" si="273"/>
        <v>1327.0550000000001</v>
      </c>
      <c r="R2188">
        <f t="shared" si="274"/>
        <v>4137.63</v>
      </c>
      <c r="S2188">
        <f t="shared" si="275"/>
        <v>330.31500000000005</v>
      </c>
      <c r="T2188">
        <f t="shared" si="276"/>
        <v>0</v>
      </c>
      <c r="U2188">
        <f t="shared" si="277"/>
        <v>0</v>
      </c>
      <c r="V2188">
        <f t="shared" si="278"/>
        <v>5795</v>
      </c>
      <c r="W2188">
        <f t="shared" si="279"/>
        <v>5795</v>
      </c>
      <c r="X2188" t="str">
        <f t="shared" si="280"/>
        <v>Yes</v>
      </c>
    </row>
    <row r="2189" spans="1:24">
      <c r="A2189" s="5" t="s">
        <v>177</v>
      </c>
      <c r="B2189" s="5" t="s">
        <v>178</v>
      </c>
      <c r="C2189" s="5">
        <v>630</v>
      </c>
      <c r="D2189" s="7" t="s">
        <v>31</v>
      </c>
      <c r="E2189" s="5">
        <v>19</v>
      </c>
      <c r="F2189" s="5" t="s">
        <v>34</v>
      </c>
      <c r="G2189" s="5" t="s">
        <v>0</v>
      </c>
      <c r="H2189" s="5" t="s">
        <v>22</v>
      </c>
      <c r="I2189" s="5" t="s">
        <v>22</v>
      </c>
      <c r="J2189" s="5" t="s">
        <v>25</v>
      </c>
      <c r="K2189" s="6">
        <v>57.95</v>
      </c>
      <c r="L2189" s="8">
        <v>87.5</v>
      </c>
      <c r="M2189" s="8">
        <v>12.5</v>
      </c>
      <c r="N2189" s="8">
        <v>0</v>
      </c>
      <c r="O2189" s="8">
        <v>0</v>
      </c>
      <c r="P2189" s="8">
        <v>0</v>
      </c>
      <c r="Q2189">
        <f t="shared" si="273"/>
        <v>5070.625</v>
      </c>
      <c r="R2189">
        <f t="shared" si="274"/>
        <v>724.375</v>
      </c>
      <c r="S2189">
        <f t="shared" si="275"/>
        <v>0</v>
      </c>
      <c r="T2189">
        <f t="shared" si="276"/>
        <v>0</v>
      </c>
      <c r="U2189">
        <f t="shared" si="277"/>
        <v>0</v>
      </c>
      <c r="V2189">
        <f t="shared" si="278"/>
        <v>5795</v>
      </c>
      <c r="W2189">
        <f t="shared" si="279"/>
        <v>5795</v>
      </c>
      <c r="X2189" t="str">
        <f t="shared" si="280"/>
        <v>Yes</v>
      </c>
    </row>
    <row r="2190" spans="1:24">
      <c r="A2190" s="5" t="s">
        <v>177</v>
      </c>
      <c r="B2190" s="5" t="s">
        <v>178</v>
      </c>
      <c r="C2190" s="5">
        <v>630</v>
      </c>
      <c r="D2190" s="7" t="s">
        <v>31</v>
      </c>
      <c r="E2190" s="5">
        <v>19</v>
      </c>
      <c r="F2190" s="5" t="s">
        <v>34</v>
      </c>
      <c r="G2190" s="5" t="s">
        <v>0</v>
      </c>
      <c r="H2190" s="5" t="s">
        <v>22</v>
      </c>
      <c r="I2190" s="5" t="s">
        <v>22</v>
      </c>
      <c r="J2190" s="5" t="s">
        <v>26</v>
      </c>
      <c r="K2190" s="6">
        <v>57.95</v>
      </c>
      <c r="L2190" s="10">
        <v>49</v>
      </c>
      <c r="M2190" s="10">
        <v>43</v>
      </c>
      <c r="N2190" s="10">
        <v>7</v>
      </c>
      <c r="O2190" s="10">
        <v>1</v>
      </c>
      <c r="P2190" s="10">
        <v>0</v>
      </c>
      <c r="Q2190">
        <f t="shared" si="273"/>
        <v>2839.55</v>
      </c>
      <c r="R2190">
        <f t="shared" si="274"/>
        <v>2491.85</v>
      </c>
      <c r="S2190">
        <f t="shared" si="275"/>
        <v>405.65000000000003</v>
      </c>
      <c r="T2190">
        <f t="shared" si="276"/>
        <v>57.95</v>
      </c>
      <c r="U2190">
        <f t="shared" si="277"/>
        <v>0</v>
      </c>
      <c r="V2190">
        <f t="shared" si="278"/>
        <v>5794.9999999999991</v>
      </c>
      <c r="W2190">
        <f t="shared" si="279"/>
        <v>5795</v>
      </c>
      <c r="X2190" t="str">
        <f t="shared" si="280"/>
        <v>Yes</v>
      </c>
    </row>
    <row r="2191" spans="1:24">
      <c r="A2191" s="5" t="s">
        <v>180</v>
      </c>
      <c r="B2191" s="5" t="s">
        <v>181</v>
      </c>
      <c r="C2191" s="5">
        <v>660</v>
      </c>
      <c r="D2191" s="7" t="s">
        <v>20</v>
      </c>
      <c r="E2191" s="5">
        <v>2</v>
      </c>
      <c r="F2191" s="5" t="s">
        <v>72</v>
      </c>
      <c r="G2191" s="5" t="s">
        <v>0</v>
      </c>
      <c r="H2191" s="5" t="s">
        <v>22</v>
      </c>
      <c r="I2191" s="5" t="s">
        <v>22</v>
      </c>
      <c r="J2191" s="5" t="s">
        <v>23</v>
      </c>
      <c r="K2191" s="6">
        <v>9.1999999999999993</v>
      </c>
      <c r="L2191" s="8">
        <v>21.6</v>
      </c>
      <c r="M2191" s="8">
        <v>64.900000000000006</v>
      </c>
      <c r="N2191" s="8">
        <v>13.5</v>
      </c>
      <c r="O2191" s="8">
        <v>0</v>
      </c>
      <c r="P2191" s="8">
        <v>0</v>
      </c>
      <c r="Q2191">
        <f t="shared" si="273"/>
        <v>198.72</v>
      </c>
      <c r="R2191">
        <f t="shared" si="274"/>
        <v>597.08000000000004</v>
      </c>
      <c r="S2191">
        <f t="shared" si="275"/>
        <v>124.19999999999999</v>
      </c>
      <c r="T2191">
        <f t="shared" si="276"/>
        <v>0</v>
      </c>
      <c r="U2191">
        <f t="shared" si="277"/>
        <v>0</v>
      </c>
      <c r="V2191">
        <f t="shared" si="278"/>
        <v>920</v>
      </c>
      <c r="W2191">
        <f t="shared" si="279"/>
        <v>919.99999999999989</v>
      </c>
      <c r="X2191" t="str">
        <f t="shared" si="280"/>
        <v>Yes</v>
      </c>
    </row>
    <row r="2192" spans="1:24">
      <c r="A2192" s="5" t="s">
        <v>180</v>
      </c>
      <c r="B2192" s="5" t="s">
        <v>181</v>
      </c>
      <c r="C2192" s="5">
        <v>660</v>
      </c>
      <c r="D2192" s="7" t="s">
        <v>20</v>
      </c>
      <c r="E2192" s="5">
        <v>2</v>
      </c>
      <c r="F2192" s="5" t="s">
        <v>72</v>
      </c>
      <c r="G2192" s="5" t="s">
        <v>0</v>
      </c>
      <c r="H2192" s="5" t="s">
        <v>22</v>
      </c>
      <c r="I2192" s="5" t="s">
        <v>22</v>
      </c>
      <c r="J2192" s="5" t="s">
        <v>24</v>
      </c>
      <c r="K2192" s="6">
        <v>9.1999999999999993</v>
      </c>
      <c r="L2192" s="8">
        <v>90</v>
      </c>
      <c r="M2192" s="8">
        <v>10</v>
      </c>
      <c r="N2192" s="8">
        <v>0</v>
      </c>
      <c r="O2192" s="8">
        <v>0</v>
      </c>
      <c r="P2192" s="8">
        <v>0</v>
      </c>
      <c r="Q2192">
        <f t="shared" si="273"/>
        <v>827.99999999999989</v>
      </c>
      <c r="R2192">
        <f t="shared" si="274"/>
        <v>92</v>
      </c>
      <c r="S2192">
        <f t="shared" si="275"/>
        <v>0</v>
      </c>
      <c r="T2192">
        <f t="shared" si="276"/>
        <v>0</v>
      </c>
      <c r="U2192">
        <f t="shared" si="277"/>
        <v>0</v>
      </c>
      <c r="V2192">
        <f t="shared" si="278"/>
        <v>919.99999999999989</v>
      </c>
      <c r="W2192">
        <f t="shared" si="279"/>
        <v>919.99999999999989</v>
      </c>
      <c r="X2192" t="str">
        <f t="shared" si="280"/>
        <v>Yes</v>
      </c>
    </row>
    <row r="2193" spans="1:24">
      <c r="A2193" s="5" t="s">
        <v>180</v>
      </c>
      <c r="B2193" s="5" t="s">
        <v>181</v>
      </c>
      <c r="C2193" s="5">
        <v>660</v>
      </c>
      <c r="D2193" s="7" t="s">
        <v>20</v>
      </c>
      <c r="E2193" s="5">
        <v>2</v>
      </c>
      <c r="F2193" s="5" t="s">
        <v>72</v>
      </c>
      <c r="G2193" s="5" t="s">
        <v>0</v>
      </c>
      <c r="H2193" s="5" t="s">
        <v>22</v>
      </c>
      <c r="I2193" s="5" t="s">
        <v>22</v>
      </c>
      <c r="J2193" s="5" t="s">
        <v>25</v>
      </c>
      <c r="K2193" s="6">
        <v>9.1999999999999993</v>
      </c>
      <c r="L2193" s="8">
        <v>25</v>
      </c>
      <c r="M2193" s="8">
        <v>75</v>
      </c>
      <c r="N2193" s="8">
        <v>0</v>
      </c>
      <c r="O2193" s="8">
        <v>0</v>
      </c>
      <c r="P2193" s="8">
        <v>0</v>
      </c>
      <c r="Q2193">
        <f t="shared" si="273"/>
        <v>229.99999999999997</v>
      </c>
      <c r="R2193">
        <f t="shared" si="274"/>
        <v>690</v>
      </c>
      <c r="S2193">
        <f t="shared" si="275"/>
        <v>0</v>
      </c>
      <c r="T2193">
        <f t="shared" si="276"/>
        <v>0</v>
      </c>
      <c r="U2193">
        <f t="shared" si="277"/>
        <v>0</v>
      </c>
      <c r="V2193">
        <f t="shared" si="278"/>
        <v>920</v>
      </c>
      <c r="W2193">
        <f t="shared" si="279"/>
        <v>919.99999999999989</v>
      </c>
      <c r="X2193" t="str">
        <f t="shared" si="280"/>
        <v>Yes</v>
      </c>
    </row>
    <row r="2194" spans="1:24">
      <c r="A2194" s="5" t="s">
        <v>180</v>
      </c>
      <c r="B2194" s="5" t="s">
        <v>181</v>
      </c>
      <c r="C2194" s="5">
        <v>660</v>
      </c>
      <c r="D2194" s="7" t="s">
        <v>20</v>
      </c>
      <c r="E2194" s="5">
        <v>2</v>
      </c>
      <c r="F2194" s="5" t="s">
        <v>72</v>
      </c>
      <c r="G2194" s="5" t="s">
        <v>0</v>
      </c>
      <c r="H2194" s="5" t="s">
        <v>22</v>
      </c>
      <c r="I2194" s="5" t="s">
        <v>22</v>
      </c>
      <c r="J2194" s="5" t="s">
        <v>26</v>
      </c>
      <c r="K2194" s="6">
        <v>9.1999999999999993</v>
      </c>
      <c r="L2194" s="10">
        <v>36</v>
      </c>
      <c r="M2194" s="10">
        <v>55</v>
      </c>
      <c r="N2194" s="10">
        <v>9</v>
      </c>
      <c r="O2194" s="10">
        <v>0</v>
      </c>
      <c r="P2194" s="10">
        <v>0</v>
      </c>
      <c r="Q2194">
        <f t="shared" si="273"/>
        <v>331.2</v>
      </c>
      <c r="R2194">
        <f t="shared" si="274"/>
        <v>505.99999999999994</v>
      </c>
      <c r="S2194">
        <f t="shared" si="275"/>
        <v>82.8</v>
      </c>
      <c r="T2194">
        <f t="shared" si="276"/>
        <v>0</v>
      </c>
      <c r="U2194">
        <f t="shared" si="277"/>
        <v>0</v>
      </c>
      <c r="V2194">
        <f t="shared" si="278"/>
        <v>919.99999999999989</v>
      </c>
      <c r="W2194">
        <f t="shared" si="279"/>
        <v>919.99999999999989</v>
      </c>
      <c r="X2194" t="str">
        <f t="shared" si="280"/>
        <v>Yes</v>
      </c>
    </row>
    <row r="2195" spans="1:24">
      <c r="A2195" s="5" t="s">
        <v>180</v>
      </c>
      <c r="B2195" s="5" t="s">
        <v>181</v>
      </c>
      <c r="C2195" s="5">
        <v>660</v>
      </c>
      <c r="D2195" s="7" t="s">
        <v>20</v>
      </c>
      <c r="E2195" s="5">
        <v>3</v>
      </c>
      <c r="F2195" s="5" t="s">
        <v>21</v>
      </c>
      <c r="G2195" s="5" t="s">
        <v>0</v>
      </c>
      <c r="H2195" s="5" t="s">
        <v>22</v>
      </c>
      <c r="I2195" s="5" t="s">
        <v>22</v>
      </c>
      <c r="J2195" s="5" t="s">
        <v>23</v>
      </c>
      <c r="K2195" s="6">
        <v>43.98</v>
      </c>
      <c r="L2195" s="8">
        <v>26.6</v>
      </c>
      <c r="M2195" s="8">
        <v>60.4</v>
      </c>
      <c r="N2195" s="8">
        <v>11.8</v>
      </c>
      <c r="O2195" s="8">
        <v>0</v>
      </c>
      <c r="P2195" s="8">
        <v>1.2</v>
      </c>
      <c r="Q2195">
        <f t="shared" si="273"/>
        <v>1169.8679999999999</v>
      </c>
      <c r="R2195">
        <f t="shared" si="274"/>
        <v>2656.3919999999998</v>
      </c>
      <c r="S2195">
        <f t="shared" si="275"/>
        <v>518.96399999999994</v>
      </c>
      <c r="T2195">
        <f t="shared" si="276"/>
        <v>0</v>
      </c>
      <c r="U2195">
        <f t="shared" si="277"/>
        <v>52.775999999999996</v>
      </c>
      <c r="V2195">
        <f t="shared" si="278"/>
        <v>4398</v>
      </c>
      <c r="W2195">
        <f t="shared" si="279"/>
        <v>4398</v>
      </c>
      <c r="X2195" t="str">
        <f t="shared" si="280"/>
        <v>Yes</v>
      </c>
    </row>
    <row r="2196" spans="1:24">
      <c r="A2196" s="5" t="s">
        <v>180</v>
      </c>
      <c r="B2196" s="5" t="s">
        <v>181</v>
      </c>
      <c r="C2196" s="5">
        <v>660</v>
      </c>
      <c r="D2196" s="7" t="s">
        <v>20</v>
      </c>
      <c r="E2196" s="5">
        <v>3</v>
      </c>
      <c r="F2196" s="5" t="s">
        <v>21</v>
      </c>
      <c r="G2196" s="5" t="s">
        <v>0</v>
      </c>
      <c r="H2196" s="5" t="s">
        <v>22</v>
      </c>
      <c r="I2196" s="5" t="s">
        <v>22</v>
      </c>
      <c r="J2196" s="5" t="s">
        <v>24</v>
      </c>
      <c r="K2196" s="6">
        <v>43.98</v>
      </c>
      <c r="L2196" s="8">
        <v>76</v>
      </c>
      <c r="M2196" s="8">
        <v>24</v>
      </c>
      <c r="N2196" s="8">
        <v>0</v>
      </c>
      <c r="O2196" s="8">
        <v>0</v>
      </c>
      <c r="P2196" s="8">
        <v>0</v>
      </c>
      <c r="Q2196">
        <f t="shared" si="273"/>
        <v>3342.4799999999996</v>
      </c>
      <c r="R2196">
        <f t="shared" si="274"/>
        <v>1055.52</v>
      </c>
      <c r="S2196">
        <f t="shared" si="275"/>
        <v>0</v>
      </c>
      <c r="T2196">
        <f t="shared" si="276"/>
        <v>0</v>
      </c>
      <c r="U2196">
        <f t="shared" si="277"/>
        <v>0</v>
      </c>
      <c r="V2196">
        <f t="shared" si="278"/>
        <v>4398</v>
      </c>
      <c r="W2196">
        <f t="shared" si="279"/>
        <v>4398</v>
      </c>
      <c r="X2196" t="str">
        <f t="shared" si="280"/>
        <v>Yes</v>
      </c>
    </row>
    <row r="2197" spans="1:24">
      <c r="A2197" s="5" t="s">
        <v>180</v>
      </c>
      <c r="B2197" s="5" t="s">
        <v>181</v>
      </c>
      <c r="C2197" s="5">
        <v>660</v>
      </c>
      <c r="D2197" s="7" t="s">
        <v>20</v>
      </c>
      <c r="E2197" s="5">
        <v>3</v>
      </c>
      <c r="F2197" s="5" t="s">
        <v>21</v>
      </c>
      <c r="G2197" s="5" t="s">
        <v>0</v>
      </c>
      <c r="H2197" s="5" t="s">
        <v>22</v>
      </c>
      <c r="I2197" s="5" t="s">
        <v>22</v>
      </c>
      <c r="J2197" s="5" t="s">
        <v>25</v>
      </c>
      <c r="K2197" s="6">
        <v>43.98</v>
      </c>
      <c r="L2197" s="8">
        <v>62.5</v>
      </c>
      <c r="M2197" s="8">
        <v>25</v>
      </c>
      <c r="N2197" s="8">
        <v>12.5</v>
      </c>
      <c r="O2197" s="8">
        <v>0</v>
      </c>
      <c r="P2197" s="8">
        <v>0</v>
      </c>
      <c r="Q2197">
        <f t="shared" si="273"/>
        <v>2748.75</v>
      </c>
      <c r="R2197">
        <f t="shared" si="274"/>
        <v>1099.5</v>
      </c>
      <c r="S2197">
        <f t="shared" si="275"/>
        <v>549.75</v>
      </c>
      <c r="T2197">
        <f t="shared" si="276"/>
        <v>0</v>
      </c>
      <c r="U2197">
        <f t="shared" si="277"/>
        <v>0</v>
      </c>
      <c r="V2197">
        <f t="shared" si="278"/>
        <v>4398</v>
      </c>
      <c r="W2197">
        <f t="shared" si="279"/>
        <v>4398</v>
      </c>
      <c r="X2197" t="str">
        <f t="shared" si="280"/>
        <v>Yes</v>
      </c>
    </row>
    <row r="2198" spans="1:24">
      <c r="A2198" s="5" t="s">
        <v>180</v>
      </c>
      <c r="B2198" s="5" t="s">
        <v>181</v>
      </c>
      <c r="C2198" s="5">
        <v>660</v>
      </c>
      <c r="D2198" s="7" t="s">
        <v>20</v>
      </c>
      <c r="E2198" s="5">
        <v>3</v>
      </c>
      <c r="F2198" s="5" t="s">
        <v>21</v>
      </c>
      <c r="G2198" s="5" t="s">
        <v>0</v>
      </c>
      <c r="H2198" s="5" t="s">
        <v>22</v>
      </c>
      <c r="I2198" s="5" t="s">
        <v>22</v>
      </c>
      <c r="J2198" s="5" t="s">
        <v>26</v>
      </c>
      <c r="K2198" s="6">
        <v>43.98</v>
      </c>
      <c r="L2198" s="10">
        <v>42</v>
      </c>
      <c r="M2198" s="10">
        <v>48</v>
      </c>
      <c r="N2198" s="10">
        <v>9</v>
      </c>
      <c r="O2198" s="10">
        <v>0</v>
      </c>
      <c r="P2198" s="10">
        <v>1</v>
      </c>
      <c r="Q2198">
        <f t="shared" si="273"/>
        <v>1847.1599999999999</v>
      </c>
      <c r="R2198">
        <f t="shared" si="274"/>
        <v>2111.04</v>
      </c>
      <c r="S2198">
        <f t="shared" si="275"/>
        <v>395.82</v>
      </c>
      <c r="T2198">
        <f t="shared" si="276"/>
        <v>0</v>
      </c>
      <c r="U2198">
        <f t="shared" si="277"/>
        <v>43.98</v>
      </c>
      <c r="V2198">
        <f t="shared" si="278"/>
        <v>4397.9999999999991</v>
      </c>
      <c r="W2198">
        <f t="shared" si="279"/>
        <v>4398</v>
      </c>
      <c r="X2198" t="str">
        <f t="shared" si="280"/>
        <v>Yes</v>
      </c>
    </row>
    <row r="2199" spans="1:24">
      <c r="A2199" s="5" t="s">
        <v>180</v>
      </c>
      <c r="B2199" s="5" t="s">
        <v>181</v>
      </c>
      <c r="C2199" s="5">
        <v>660</v>
      </c>
      <c r="D2199" s="7" t="s">
        <v>20</v>
      </c>
      <c r="E2199" s="5">
        <v>4</v>
      </c>
      <c r="F2199" s="5" t="s">
        <v>27</v>
      </c>
      <c r="G2199" s="5" t="s">
        <v>0</v>
      </c>
      <c r="H2199" s="5" t="s">
        <v>22</v>
      </c>
      <c r="I2199" s="5" t="s">
        <v>22</v>
      </c>
      <c r="J2199" s="5" t="s">
        <v>23</v>
      </c>
      <c r="K2199" s="6">
        <v>14.5</v>
      </c>
      <c r="L2199" s="8">
        <v>6.1</v>
      </c>
      <c r="M2199" s="8">
        <v>36.799999999999997</v>
      </c>
      <c r="N2199" s="8">
        <v>46.9</v>
      </c>
      <c r="O2199" s="8">
        <v>10.199999999999999</v>
      </c>
      <c r="P2199" s="8">
        <v>0</v>
      </c>
      <c r="Q2199">
        <f t="shared" si="273"/>
        <v>88.449999999999989</v>
      </c>
      <c r="R2199">
        <f t="shared" si="274"/>
        <v>533.59999999999991</v>
      </c>
      <c r="S2199">
        <f t="shared" si="275"/>
        <v>680.05</v>
      </c>
      <c r="T2199">
        <f t="shared" si="276"/>
        <v>147.89999999999998</v>
      </c>
      <c r="U2199">
        <f t="shared" si="277"/>
        <v>0</v>
      </c>
      <c r="V2199">
        <f t="shared" si="278"/>
        <v>1450</v>
      </c>
      <c r="W2199">
        <f t="shared" si="279"/>
        <v>1450</v>
      </c>
      <c r="X2199" t="str">
        <f t="shared" si="280"/>
        <v>Yes</v>
      </c>
    </row>
    <row r="2200" spans="1:24">
      <c r="A2200" s="5" t="s">
        <v>180</v>
      </c>
      <c r="B2200" s="5" t="s">
        <v>181</v>
      </c>
      <c r="C2200" s="5">
        <v>660</v>
      </c>
      <c r="D2200" s="7" t="s">
        <v>20</v>
      </c>
      <c r="E2200" s="5">
        <v>4</v>
      </c>
      <c r="F2200" s="5" t="s">
        <v>27</v>
      </c>
      <c r="G2200" s="5" t="s">
        <v>0</v>
      </c>
      <c r="H2200" s="5" t="s">
        <v>22</v>
      </c>
      <c r="I2200" s="5" t="s">
        <v>22</v>
      </c>
      <c r="J2200" s="5" t="s">
        <v>24</v>
      </c>
      <c r="K2200" s="6">
        <v>14.5</v>
      </c>
      <c r="L2200" s="8">
        <v>40</v>
      </c>
      <c r="M2200" s="8">
        <v>20</v>
      </c>
      <c r="N2200" s="8">
        <v>40</v>
      </c>
      <c r="O2200" s="8">
        <v>0</v>
      </c>
      <c r="P2200" s="8">
        <v>0</v>
      </c>
      <c r="Q2200">
        <f t="shared" si="273"/>
        <v>580</v>
      </c>
      <c r="R2200">
        <f t="shared" si="274"/>
        <v>290</v>
      </c>
      <c r="S2200">
        <f t="shared" si="275"/>
        <v>580</v>
      </c>
      <c r="T2200">
        <f t="shared" si="276"/>
        <v>0</v>
      </c>
      <c r="U2200">
        <f t="shared" si="277"/>
        <v>0</v>
      </c>
      <c r="V2200">
        <f t="shared" si="278"/>
        <v>1450</v>
      </c>
      <c r="W2200">
        <f t="shared" si="279"/>
        <v>1450</v>
      </c>
      <c r="X2200" t="str">
        <f t="shared" si="280"/>
        <v>Yes</v>
      </c>
    </row>
    <row r="2201" spans="1:24">
      <c r="A2201" s="5" t="s">
        <v>180</v>
      </c>
      <c r="B2201" s="5" t="s">
        <v>181</v>
      </c>
      <c r="C2201" s="5">
        <v>660</v>
      </c>
      <c r="D2201" s="7" t="s">
        <v>20</v>
      </c>
      <c r="E2201" s="5">
        <v>4</v>
      </c>
      <c r="F2201" s="5" t="s">
        <v>27</v>
      </c>
      <c r="G2201" s="5" t="s">
        <v>0</v>
      </c>
      <c r="H2201" s="5" t="s">
        <v>22</v>
      </c>
      <c r="I2201" s="5" t="s">
        <v>22</v>
      </c>
      <c r="J2201" s="5" t="s">
        <v>25</v>
      </c>
      <c r="K2201" s="6">
        <v>14.5</v>
      </c>
      <c r="L2201" s="8">
        <v>0</v>
      </c>
      <c r="M2201" s="8">
        <v>12.5</v>
      </c>
      <c r="N2201" s="8">
        <v>87.5</v>
      </c>
      <c r="O2201" s="8">
        <v>0</v>
      </c>
      <c r="P2201" s="8">
        <v>0</v>
      </c>
      <c r="Q2201">
        <f t="shared" si="273"/>
        <v>0</v>
      </c>
      <c r="R2201">
        <f t="shared" si="274"/>
        <v>181.25</v>
      </c>
      <c r="S2201">
        <f t="shared" si="275"/>
        <v>1268.75</v>
      </c>
      <c r="T2201">
        <f t="shared" si="276"/>
        <v>0</v>
      </c>
      <c r="U2201">
        <f t="shared" si="277"/>
        <v>0</v>
      </c>
      <c r="V2201">
        <f t="shared" si="278"/>
        <v>1450</v>
      </c>
      <c r="W2201">
        <f t="shared" si="279"/>
        <v>1450</v>
      </c>
      <c r="X2201" t="str">
        <f t="shared" si="280"/>
        <v>Yes</v>
      </c>
    </row>
    <row r="2202" spans="1:24">
      <c r="A2202" s="5" t="s">
        <v>180</v>
      </c>
      <c r="B2202" s="5" t="s">
        <v>181</v>
      </c>
      <c r="C2202" s="5">
        <v>660</v>
      </c>
      <c r="D2202" s="7" t="s">
        <v>20</v>
      </c>
      <c r="E2202" s="5">
        <v>4</v>
      </c>
      <c r="F2202" s="5" t="s">
        <v>27</v>
      </c>
      <c r="G2202" s="5" t="s">
        <v>0</v>
      </c>
      <c r="H2202" s="5" t="s">
        <v>22</v>
      </c>
      <c r="I2202" s="5" t="s">
        <v>22</v>
      </c>
      <c r="J2202" s="5" t="s">
        <v>26</v>
      </c>
      <c r="K2202" s="6">
        <v>14.5</v>
      </c>
      <c r="L2202" s="10">
        <v>12</v>
      </c>
      <c r="M2202" s="10">
        <v>30</v>
      </c>
      <c r="N2202" s="10">
        <v>51</v>
      </c>
      <c r="O2202" s="10">
        <v>7</v>
      </c>
      <c r="P2202" s="10">
        <v>0</v>
      </c>
      <c r="Q2202">
        <f t="shared" si="273"/>
        <v>174</v>
      </c>
      <c r="R2202">
        <f t="shared" si="274"/>
        <v>435</v>
      </c>
      <c r="S2202">
        <f t="shared" si="275"/>
        <v>739.5</v>
      </c>
      <c r="T2202">
        <f t="shared" si="276"/>
        <v>101.5</v>
      </c>
      <c r="U2202">
        <f t="shared" si="277"/>
        <v>0</v>
      </c>
      <c r="V2202">
        <f t="shared" si="278"/>
        <v>1450</v>
      </c>
      <c r="W2202">
        <f t="shared" si="279"/>
        <v>1450</v>
      </c>
      <c r="X2202" t="str">
        <f t="shared" si="280"/>
        <v>Yes</v>
      </c>
    </row>
    <row r="2203" spans="1:24">
      <c r="A2203" s="5" t="s">
        <v>180</v>
      </c>
      <c r="B2203" s="5" t="s">
        <v>181</v>
      </c>
      <c r="C2203" s="5">
        <v>660</v>
      </c>
      <c r="D2203" s="7" t="s">
        <v>20</v>
      </c>
      <c r="E2203" s="5">
        <v>5</v>
      </c>
      <c r="F2203" s="5" t="s">
        <v>28</v>
      </c>
      <c r="G2203" s="5" t="s">
        <v>0</v>
      </c>
      <c r="H2203" s="5" t="s">
        <v>22</v>
      </c>
      <c r="I2203" s="5" t="s">
        <v>22</v>
      </c>
      <c r="J2203" s="5" t="s">
        <v>23</v>
      </c>
      <c r="K2203" s="6">
        <v>12.4</v>
      </c>
      <c r="L2203" s="8">
        <v>4.2</v>
      </c>
      <c r="M2203" s="8">
        <v>39.6</v>
      </c>
      <c r="N2203" s="8">
        <v>52</v>
      </c>
      <c r="O2203" s="8">
        <v>4.2</v>
      </c>
      <c r="P2203" s="8">
        <v>0</v>
      </c>
      <c r="Q2203">
        <f t="shared" si="273"/>
        <v>52.080000000000005</v>
      </c>
      <c r="R2203">
        <f t="shared" si="274"/>
        <v>491.04</v>
      </c>
      <c r="S2203">
        <f t="shared" si="275"/>
        <v>644.80000000000007</v>
      </c>
      <c r="T2203">
        <f t="shared" si="276"/>
        <v>52.080000000000005</v>
      </c>
      <c r="U2203">
        <f t="shared" si="277"/>
        <v>0</v>
      </c>
      <c r="V2203">
        <f t="shared" si="278"/>
        <v>1240</v>
      </c>
      <c r="W2203">
        <f t="shared" si="279"/>
        <v>1240</v>
      </c>
      <c r="X2203" t="str">
        <f t="shared" si="280"/>
        <v>Yes</v>
      </c>
    </row>
    <row r="2204" spans="1:24">
      <c r="A2204" s="5" t="s">
        <v>180</v>
      </c>
      <c r="B2204" s="5" t="s">
        <v>181</v>
      </c>
      <c r="C2204" s="5">
        <v>660</v>
      </c>
      <c r="D2204" s="7" t="s">
        <v>20</v>
      </c>
      <c r="E2204" s="5">
        <v>5</v>
      </c>
      <c r="F2204" s="5" t="s">
        <v>28</v>
      </c>
      <c r="G2204" s="5" t="s">
        <v>0</v>
      </c>
      <c r="H2204" s="5" t="s">
        <v>22</v>
      </c>
      <c r="I2204" s="5" t="s">
        <v>22</v>
      </c>
      <c r="J2204" s="5" t="s">
        <v>24</v>
      </c>
      <c r="K2204" s="6">
        <v>12.4</v>
      </c>
      <c r="L2204" s="8">
        <v>40</v>
      </c>
      <c r="M2204" s="8">
        <v>20</v>
      </c>
      <c r="N2204" s="8">
        <v>40</v>
      </c>
      <c r="O2204" s="8">
        <v>0</v>
      </c>
      <c r="P2204" s="8">
        <v>0</v>
      </c>
      <c r="Q2204">
        <f t="shared" si="273"/>
        <v>496</v>
      </c>
      <c r="R2204">
        <f t="shared" si="274"/>
        <v>248</v>
      </c>
      <c r="S2204">
        <f t="shared" si="275"/>
        <v>496</v>
      </c>
      <c r="T2204">
        <f t="shared" si="276"/>
        <v>0</v>
      </c>
      <c r="U2204">
        <f t="shared" si="277"/>
        <v>0</v>
      </c>
      <c r="V2204">
        <f t="shared" si="278"/>
        <v>1240</v>
      </c>
      <c r="W2204">
        <f t="shared" si="279"/>
        <v>1240</v>
      </c>
      <c r="X2204" t="str">
        <f t="shared" si="280"/>
        <v>Yes</v>
      </c>
    </row>
    <row r="2205" spans="1:24">
      <c r="A2205" s="5" t="s">
        <v>180</v>
      </c>
      <c r="B2205" s="5" t="s">
        <v>181</v>
      </c>
      <c r="C2205" s="5">
        <v>660</v>
      </c>
      <c r="D2205" s="7" t="s">
        <v>20</v>
      </c>
      <c r="E2205" s="5">
        <v>5</v>
      </c>
      <c r="F2205" s="5" t="s">
        <v>28</v>
      </c>
      <c r="G2205" s="5" t="s">
        <v>0</v>
      </c>
      <c r="H2205" s="5" t="s">
        <v>22</v>
      </c>
      <c r="I2205" s="5" t="s">
        <v>22</v>
      </c>
      <c r="J2205" s="5" t="s">
        <v>25</v>
      </c>
      <c r="K2205" s="6">
        <v>12.4</v>
      </c>
      <c r="L2205" s="8">
        <v>0</v>
      </c>
      <c r="M2205" s="8">
        <v>12.5</v>
      </c>
      <c r="N2205" s="8">
        <v>75</v>
      </c>
      <c r="O2205" s="8">
        <v>12.5</v>
      </c>
      <c r="P2205" s="8">
        <v>0</v>
      </c>
      <c r="Q2205">
        <f t="shared" si="273"/>
        <v>0</v>
      </c>
      <c r="R2205">
        <f t="shared" si="274"/>
        <v>155</v>
      </c>
      <c r="S2205">
        <f t="shared" si="275"/>
        <v>930</v>
      </c>
      <c r="T2205">
        <f t="shared" si="276"/>
        <v>155</v>
      </c>
      <c r="U2205">
        <f t="shared" si="277"/>
        <v>0</v>
      </c>
      <c r="V2205">
        <f t="shared" si="278"/>
        <v>1240</v>
      </c>
      <c r="W2205">
        <f t="shared" si="279"/>
        <v>1240</v>
      </c>
      <c r="X2205" t="str">
        <f t="shared" si="280"/>
        <v>Yes</v>
      </c>
    </row>
    <row r="2206" spans="1:24">
      <c r="A2206" s="5" t="s">
        <v>180</v>
      </c>
      <c r="B2206" s="5" t="s">
        <v>181</v>
      </c>
      <c r="C2206" s="5">
        <v>660</v>
      </c>
      <c r="D2206" s="7" t="s">
        <v>20</v>
      </c>
      <c r="E2206" s="5">
        <v>5</v>
      </c>
      <c r="F2206" s="5" t="s">
        <v>28</v>
      </c>
      <c r="G2206" s="5" t="s">
        <v>0</v>
      </c>
      <c r="H2206" s="5" t="s">
        <v>22</v>
      </c>
      <c r="I2206" s="5" t="s">
        <v>22</v>
      </c>
      <c r="J2206" s="5" t="s">
        <v>26</v>
      </c>
      <c r="K2206" s="6">
        <v>12.4</v>
      </c>
      <c r="L2206" s="10">
        <v>11</v>
      </c>
      <c r="M2206" s="10">
        <v>31</v>
      </c>
      <c r="N2206" s="10">
        <v>53</v>
      </c>
      <c r="O2206" s="10">
        <v>5</v>
      </c>
      <c r="P2206" s="10">
        <v>0</v>
      </c>
      <c r="Q2206">
        <f t="shared" si="273"/>
        <v>136.4</v>
      </c>
      <c r="R2206">
        <f t="shared" si="274"/>
        <v>384.40000000000003</v>
      </c>
      <c r="S2206">
        <f t="shared" si="275"/>
        <v>657.2</v>
      </c>
      <c r="T2206">
        <f t="shared" si="276"/>
        <v>62</v>
      </c>
      <c r="U2206">
        <f t="shared" si="277"/>
        <v>0</v>
      </c>
      <c r="V2206">
        <f t="shared" si="278"/>
        <v>1240</v>
      </c>
      <c r="W2206">
        <f t="shared" si="279"/>
        <v>1240</v>
      </c>
      <c r="X2206" t="str">
        <f t="shared" si="280"/>
        <v>Yes</v>
      </c>
    </row>
    <row r="2207" spans="1:24">
      <c r="A2207" s="5" t="s">
        <v>180</v>
      </c>
      <c r="B2207" s="5" t="s">
        <v>181</v>
      </c>
      <c r="C2207" s="5">
        <v>660</v>
      </c>
      <c r="D2207" s="7" t="s">
        <v>29</v>
      </c>
      <c r="E2207" s="5">
        <v>7</v>
      </c>
      <c r="F2207" s="5" t="s">
        <v>61</v>
      </c>
      <c r="G2207" s="5" t="s">
        <v>0</v>
      </c>
      <c r="H2207" s="5" t="s">
        <v>22</v>
      </c>
      <c r="I2207" s="5" t="s">
        <v>22</v>
      </c>
      <c r="J2207" s="5" t="s">
        <v>23</v>
      </c>
      <c r="K2207" s="6">
        <v>10.199999999999999</v>
      </c>
      <c r="L2207" s="8">
        <v>2.5</v>
      </c>
      <c r="M2207" s="8">
        <v>52.5</v>
      </c>
      <c r="N2207" s="8">
        <v>42.5</v>
      </c>
      <c r="O2207" s="8">
        <v>2.5</v>
      </c>
      <c r="P2207" s="8">
        <v>0</v>
      </c>
      <c r="Q2207">
        <f t="shared" si="273"/>
        <v>25.5</v>
      </c>
      <c r="R2207">
        <f t="shared" si="274"/>
        <v>535.5</v>
      </c>
      <c r="S2207">
        <f t="shared" si="275"/>
        <v>433.49999999999994</v>
      </c>
      <c r="T2207">
        <f t="shared" si="276"/>
        <v>25.5</v>
      </c>
      <c r="U2207">
        <f t="shared" si="277"/>
        <v>0</v>
      </c>
      <c r="V2207">
        <f t="shared" si="278"/>
        <v>1020</v>
      </c>
      <c r="W2207">
        <f t="shared" si="279"/>
        <v>1019.9999999999999</v>
      </c>
      <c r="X2207" t="str">
        <f t="shared" si="280"/>
        <v>Yes</v>
      </c>
    </row>
    <row r="2208" spans="1:24">
      <c r="A2208" s="5" t="s">
        <v>180</v>
      </c>
      <c r="B2208" s="5" t="s">
        <v>181</v>
      </c>
      <c r="C2208" s="5">
        <v>660</v>
      </c>
      <c r="D2208" s="7" t="s">
        <v>29</v>
      </c>
      <c r="E2208" s="5">
        <v>7</v>
      </c>
      <c r="F2208" s="5" t="s">
        <v>61</v>
      </c>
      <c r="G2208" s="5" t="s">
        <v>0</v>
      </c>
      <c r="H2208" s="5" t="s">
        <v>22</v>
      </c>
      <c r="I2208" s="5" t="s">
        <v>22</v>
      </c>
      <c r="J2208" s="5" t="s">
        <v>24</v>
      </c>
      <c r="K2208" s="6">
        <v>10.199999999999999</v>
      </c>
      <c r="L2208" s="8">
        <v>0</v>
      </c>
      <c r="M2208" s="8">
        <v>80</v>
      </c>
      <c r="N2208" s="8">
        <v>20</v>
      </c>
      <c r="O2208" s="8">
        <v>0</v>
      </c>
      <c r="P2208" s="8">
        <v>0</v>
      </c>
      <c r="Q2208">
        <f t="shared" si="273"/>
        <v>0</v>
      </c>
      <c r="R2208">
        <f t="shared" si="274"/>
        <v>816</v>
      </c>
      <c r="S2208">
        <f t="shared" si="275"/>
        <v>204</v>
      </c>
      <c r="T2208">
        <f t="shared" si="276"/>
        <v>0</v>
      </c>
      <c r="U2208">
        <f t="shared" si="277"/>
        <v>0</v>
      </c>
      <c r="V2208">
        <f t="shared" si="278"/>
        <v>1020</v>
      </c>
      <c r="W2208">
        <f t="shared" si="279"/>
        <v>1019.9999999999999</v>
      </c>
      <c r="X2208" t="str">
        <f t="shared" si="280"/>
        <v>Yes</v>
      </c>
    </row>
    <row r="2209" spans="1:24">
      <c r="A2209" s="5" t="s">
        <v>180</v>
      </c>
      <c r="B2209" s="5" t="s">
        <v>181</v>
      </c>
      <c r="C2209" s="5">
        <v>660</v>
      </c>
      <c r="D2209" s="7" t="s">
        <v>29</v>
      </c>
      <c r="E2209" s="5">
        <v>7</v>
      </c>
      <c r="F2209" s="5" t="s">
        <v>61</v>
      </c>
      <c r="G2209" s="5" t="s">
        <v>0</v>
      </c>
      <c r="H2209" s="5" t="s">
        <v>22</v>
      </c>
      <c r="I2209" s="5" t="s">
        <v>22</v>
      </c>
      <c r="J2209" s="5" t="s">
        <v>25</v>
      </c>
      <c r="K2209" s="6">
        <v>10.199999999999999</v>
      </c>
      <c r="L2209" s="8">
        <v>0</v>
      </c>
      <c r="M2209" s="8">
        <v>35</v>
      </c>
      <c r="N2209" s="8">
        <v>65</v>
      </c>
      <c r="O2209" s="8">
        <v>0</v>
      </c>
      <c r="P2209" s="8">
        <v>0</v>
      </c>
      <c r="Q2209">
        <f t="shared" si="273"/>
        <v>0</v>
      </c>
      <c r="R2209">
        <f t="shared" si="274"/>
        <v>357</v>
      </c>
      <c r="S2209">
        <f t="shared" si="275"/>
        <v>663</v>
      </c>
      <c r="T2209">
        <f t="shared" si="276"/>
        <v>0</v>
      </c>
      <c r="U2209">
        <f t="shared" si="277"/>
        <v>0</v>
      </c>
      <c r="V2209">
        <f t="shared" si="278"/>
        <v>1020</v>
      </c>
      <c r="W2209">
        <f t="shared" si="279"/>
        <v>1019.9999999999999</v>
      </c>
      <c r="X2209" t="str">
        <f t="shared" si="280"/>
        <v>Yes</v>
      </c>
    </row>
    <row r="2210" spans="1:24">
      <c r="A2210" s="5" t="s">
        <v>180</v>
      </c>
      <c r="B2210" s="5" t="s">
        <v>181</v>
      </c>
      <c r="C2210" s="5">
        <v>660</v>
      </c>
      <c r="D2210" s="7" t="s">
        <v>29</v>
      </c>
      <c r="E2210" s="5">
        <v>7</v>
      </c>
      <c r="F2210" s="5" t="s">
        <v>61</v>
      </c>
      <c r="G2210" s="5" t="s">
        <v>0</v>
      </c>
      <c r="H2210" s="5" t="s">
        <v>22</v>
      </c>
      <c r="I2210" s="5" t="s">
        <v>22</v>
      </c>
      <c r="J2210" s="5" t="s">
        <v>26</v>
      </c>
      <c r="K2210" s="6">
        <v>10.199999999999999</v>
      </c>
      <c r="L2210" s="10">
        <v>2</v>
      </c>
      <c r="M2210" s="10">
        <v>55</v>
      </c>
      <c r="N2210" s="10">
        <v>41</v>
      </c>
      <c r="O2210" s="10">
        <v>2</v>
      </c>
      <c r="P2210" s="10">
        <v>0</v>
      </c>
      <c r="Q2210">
        <f t="shared" si="273"/>
        <v>20.399999999999999</v>
      </c>
      <c r="R2210">
        <f t="shared" si="274"/>
        <v>561</v>
      </c>
      <c r="S2210">
        <f t="shared" si="275"/>
        <v>418.2</v>
      </c>
      <c r="T2210">
        <f t="shared" si="276"/>
        <v>20.399999999999999</v>
      </c>
      <c r="U2210">
        <f t="shared" si="277"/>
        <v>0</v>
      </c>
      <c r="V2210">
        <f t="shared" si="278"/>
        <v>1019.9999999999999</v>
      </c>
      <c r="W2210">
        <f t="shared" si="279"/>
        <v>1019.9999999999999</v>
      </c>
      <c r="X2210" t="str">
        <f t="shared" si="280"/>
        <v>Yes</v>
      </c>
    </row>
    <row r="2211" spans="1:24">
      <c r="A2211" s="5" t="s">
        <v>180</v>
      </c>
      <c r="B2211" s="5" t="s">
        <v>181</v>
      </c>
      <c r="C2211" s="5">
        <v>660</v>
      </c>
      <c r="D2211" s="7" t="s">
        <v>29</v>
      </c>
      <c r="E2211" s="5">
        <v>9</v>
      </c>
      <c r="F2211" s="5" t="s">
        <v>53</v>
      </c>
      <c r="G2211" s="5" t="s">
        <v>0</v>
      </c>
      <c r="H2211" s="5" t="s">
        <v>22</v>
      </c>
      <c r="I2211" s="5" t="s">
        <v>22</v>
      </c>
      <c r="J2211" s="5" t="s">
        <v>23</v>
      </c>
      <c r="K2211" s="6">
        <v>10.5</v>
      </c>
      <c r="L2211" s="8">
        <v>23.3</v>
      </c>
      <c r="M2211" s="8">
        <v>62.7</v>
      </c>
      <c r="N2211" s="8">
        <v>14</v>
      </c>
      <c r="O2211" s="8">
        <v>0</v>
      </c>
      <c r="P2211" s="8">
        <v>0</v>
      </c>
      <c r="Q2211">
        <f t="shared" si="273"/>
        <v>244.65</v>
      </c>
      <c r="R2211">
        <f t="shared" si="274"/>
        <v>658.35</v>
      </c>
      <c r="S2211">
        <f t="shared" si="275"/>
        <v>147</v>
      </c>
      <c r="T2211">
        <f t="shared" si="276"/>
        <v>0</v>
      </c>
      <c r="U2211">
        <f t="shared" si="277"/>
        <v>0</v>
      </c>
      <c r="V2211">
        <f t="shared" si="278"/>
        <v>1050</v>
      </c>
      <c r="W2211">
        <f t="shared" si="279"/>
        <v>1050</v>
      </c>
      <c r="X2211" t="str">
        <f t="shared" si="280"/>
        <v>Yes</v>
      </c>
    </row>
    <row r="2212" spans="1:24">
      <c r="A2212" s="5" t="s">
        <v>180</v>
      </c>
      <c r="B2212" s="5" t="s">
        <v>181</v>
      </c>
      <c r="C2212" s="5">
        <v>660</v>
      </c>
      <c r="D2212" s="7" t="s">
        <v>29</v>
      </c>
      <c r="E2212" s="5">
        <v>9</v>
      </c>
      <c r="F2212" s="5" t="s">
        <v>53</v>
      </c>
      <c r="G2212" s="5" t="s">
        <v>0</v>
      </c>
      <c r="H2212" s="5" t="s">
        <v>22</v>
      </c>
      <c r="I2212" s="5" t="s">
        <v>22</v>
      </c>
      <c r="J2212" s="5" t="s">
        <v>24</v>
      </c>
      <c r="K2212" s="6">
        <v>10.5</v>
      </c>
      <c r="L2212" s="8">
        <v>0</v>
      </c>
      <c r="M2212" s="8">
        <v>40</v>
      </c>
      <c r="N2212" s="8">
        <v>10</v>
      </c>
      <c r="O2212" s="8">
        <v>10</v>
      </c>
      <c r="P2212" s="8">
        <v>40</v>
      </c>
      <c r="Q2212">
        <f t="shared" si="273"/>
        <v>0</v>
      </c>
      <c r="R2212">
        <f t="shared" si="274"/>
        <v>420</v>
      </c>
      <c r="S2212">
        <f t="shared" si="275"/>
        <v>105</v>
      </c>
      <c r="T2212">
        <f t="shared" si="276"/>
        <v>105</v>
      </c>
      <c r="U2212">
        <f t="shared" si="277"/>
        <v>420</v>
      </c>
      <c r="V2212">
        <f t="shared" si="278"/>
        <v>1050</v>
      </c>
      <c r="W2212">
        <f t="shared" si="279"/>
        <v>1050</v>
      </c>
      <c r="X2212" t="str">
        <f t="shared" si="280"/>
        <v>Yes</v>
      </c>
    </row>
    <row r="2213" spans="1:24">
      <c r="A2213" s="5" t="s">
        <v>180</v>
      </c>
      <c r="B2213" s="5" t="s">
        <v>181</v>
      </c>
      <c r="C2213" s="5">
        <v>660</v>
      </c>
      <c r="D2213" s="7" t="s">
        <v>29</v>
      </c>
      <c r="E2213" s="5">
        <v>9</v>
      </c>
      <c r="F2213" s="5" t="s">
        <v>53</v>
      </c>
      <c r="G2213" s="5" t="s">
        <v>0</v>
      </c>
      <c r="H2213" s="5" t="s">
        <v>22</v>
      </c>
      <c r="I2213" s="5" t="s">
        <v>22</v>
      </c>
      <c r="J2213" s="5" t="s">
        <v>25</v>
      </c>
      <c r="K2213" s="6">
        <v>10.5</v>
      </c>
      <c r="L2213" s="8">
        <v>0</v>
      </c>
      <c r="M2213" s="8">
        <v>40</v>
      </c>
      <c r="N2213" s="8">
        <v>60</v>
      </c>
      <c r="O2213" s="8">
        <v>0</v>
      </c>
      <c r="P2213" s="8">
        <v>0</v>
      </c>
      <c r="Q2213">
        <f t="shared" si="273"/>
        <v>0</v>
      </c>
      <c r="R2213">
        <f t="shared" si="274"/>
        <v>420</v>
      </c>
      <c r="S2213">
        <f t="shared" si="275"/>
        <v>630</v>
      </c>
      <c r="T2213">
        <f t="shared" si="276"/>
        <v>0</v>
      </c>
      <c r="U2213">
        <f t="shared" si="277"/>
        <v>0</v>
      </c>
      <c r="V2213">
        <f t="shared" si="278"/>
        <v>1050</v>
      </c>
      <c r="W2213">
        <f t="shared" si="279"/>
        <v>1050</v>
      </c>
      <c r="X2213" t="str">
        <f t="shared" si="280"/>
        <v>Yes</v>
      </c>
    </row>
    <row r="2214" spans="1:24">
      <c r="A2214" s="5" t="s">
        <v>180</v>
      </c>
      <c r="B2214" s="5" t="s">
        <v>181</v>
      </c>
      <c r="C2214" s="5">
        <v>660</v>
      </c>
      <c r="D2214" s="7" t="s">
        <v>29</v>
      </c>
      <c r="E2214" s="5">
        <v>9</v>
      </c>
      <c r="F2214" s="5" t="s">
        <v>53</v>
      </c>
      <c r="G2214" s="5" t="s">
        <v>0</v>
      </c>
      <c r="H2214" s="5" t="s">
        <v>22</v>
      </c>
      <c r="I2214" s="5" t="s">
        <v>22</v>
      </c>
      <c r="J2214" s="5" t="s">
        <v>26</v>
      </c>
      <c r="K2214" s="6">
        <v>10.5</v>
      </c>
      <c r="L2214" s="10">
        <v>15</v>
      </c>
      <c r="M2214" s="10">
        <v>55</v>
      </c>
      <c r="N2214" s="10">
        <v>20</v>
      </c>
      <c r="O2214" s="10">
        <v>2</v>
      </c>
      <c r="P2214" s="10">
        <v>8</v>
      </c>
      <c r="Q2214">
        <f t="shared" si="273"/>
        <v>157.5</v>
      </c>
      <c r="R2214">
        <f t="shared" si="274"/>
        <v>577.5</v>
      </c>
      <c r="S2214">
        <f t="shared" si="275"/>
        <v>210</v>
      </c>
      <c r="T2214">
        <f t="shared" si="276"/>
        <v>21</v>
      </c>
      <c r="U2214">
        <f t="shared" si="277"/>
        <v>84</v>
      </c>
      <c r="V2214">
        <f t="shared" si="278"/>
        <v>1050</v>
      </c>
      <c r="W2214">
        <f t="shared" si="279"/>
        <v>1050</v>
      </c>
      <c r="X2214" t="str">
        <f t="shared" si="280"/>
        <v>Yes</v>
      </c>
    </row>
    <row r="2215" spans="1:24">
      <c r="A2215" s="5" t="s">
        <v>180</v>
      </c>
      <c r="B2215" s="5" t="s">
        <v>181</v>
      </c>
      <c r="C2215" s="5">
        <v>660</v>
      </c>
      <c r="D2215" s="7" t="s">
        <v>29</v>
      </c>
      <c r="E2215" s="5">
        <v>10</v>
      </c>
      <c r="F2215" s="5" t="s">
        <v>54</v>
      </c>
      <c r="G2215" s="5" t="s">
        <v>0</v>
      </c>
      <c r="H2215" s="5" t="s">
        <v>22</v>
      </c>
      <c r="I2215" s="5" t="s">
        <v>22</v>
      </c>
      <c r="J2215" s="5" t="s">
        <v>23</v>
      </c>
      <c r="K2215" s="6">
        <v>8</v>
      </c>
      <c r="L2215" s="8">
        <v>18.8</v>
      </c>
      <c r="M2215" s="8">
        <v>59.3</v>
      </c>
      <c r="N2215" s="8">
        <v>21.9</v>
      </c>
      <c r="O2215" s="8">
        <v>0</v>
      </c>
      <c r="P2215" s="8">
        <v>0</v>
      </c>
      <c r="Q2215">
        <f t="shared" si="273"/>
        <v>150.4</v>
      </c>
      <c r="R2215">
        <f t="shared" si="274"/>
        <v>474.4</v>
      </c>
      <c r="S2215">
        <f t="shared" si="275"/>
        <v>175.2</v>
      </c>
      <c r="T2215">
        <f t="shared" si="276"/>
        <v>0</v>
      </c>
      <c r="U2215">
        <f t="shared" si="277"/>
        <v>0</v>
      </c>
      <c r="V2215">
        <f t="shared" si="278"/>
        <v>800</v>
      </c>
      <c r="W2215">
        <f t="shared" si="279"/>
        <v>800</v>
      </c>
      <c r="X2215" t="str">
        <f t="shared" si="280"/>
        <v>Yes</v>
      </c>
    </row>
    <row r="2216" spans="1:24">
      <c r="A2216" s="5" t="s">
        <v>180</v>
      </c>
      <c r="B2216" s="5" t="s">
        <v>181</v>
      </c>
      <c r="C2216" s="5">
        <v>660</v>
      </c>
      <c r="D2216" s="7" t="s">
        <v>29</v>
      </c>
      <c r="E2216" s="5">
        <v>10</v>
      </c>
      <c r="F2216" s="5" t="s">
        <v>54</v>
      </c>
      <c r="G2216" s="5" t="s">
        <v>0</v>
      </c>
      <c r="H2216" s="5" t="s">
        <v>22</v>
      </c>
      <c r="I2216" s="5" t="s">
        <v>22</v>
      </c>
      <c r="J2216" s="5" t="s">
        <v>24</v>
      </c>
      <c r="K2216" s="6">
        <v>8</v>
      </c>
      <c r="L2216" s="8">
        <v>0</v>
      </c>
      <c r="M2216" s="8">
        <v>50</v>
      </c>
      <c r="N2216" s="8">
        <v>30</v>
      </c>
      <c r="O2216" s="8">
        <v>20</v>
      </c>
      <c r="P2216" s="8">
        <v>0</v>
      </c>
      <c r="Q2216">
        <f t="shared" si="273"/>
        <v>0</v>
      </c>
      <c r="R2216">
        <f t="shared" si="274"/>
        <v>400</v>
      </c>
      <c r="S2216">
        <f t="shared" si="275"/>
        <v>240</v>
      </c>
      <c r="T2216">
        <f t="shared" si="276"/>
        <v>160</v>
      </c>
      <c r="U2216">
        <f t="shared" si="277"/>
        <v>0</v>
      </c>
      <c r="V2216">
        <f t="shared" si="278"/>
        <v>800</v>
      </c>
      <c r="W2216">
        <f t="shared" si="279"/>
        <v>800</v>
      </c>
      <c r="X2216" t="str">
        <f t="shared" si="280"/>
        <v>Yes</v>
      </c>
    </row>
    <row r="2217" spans="1:24">
      <c r="A2217" s="5" t="s">
        <v>180</v>
      </c>
      <c r="B2217" s="5" t="s">
        <v>181</v>
      </c>
      <c r="C2217" s="5">
        <v>660</v>
      </c>
      <c r="D2217" s="7" t="s">
        <v>29</v>
      </c>
      <c r="E2217" s="5">
        <v>10</v>
      </c>
      <c r="F2217" s="5" t="s">
        <v>54</v>
      </c>
      <c r="G2217" s="5" t="s">
        <v>0</v>
      </c>
      <c r="H2217" s="5" t="s">
        <v>22</v>
      </c>
      <c r="I2217" s="5" t="s">
        <v>22</v>
      </c>
      <c r="J2217" s="5" t="s">
        <v>25</v>
      </c>
      <c r="K2217" s="6">
        <v>8</v>
      </c>
      <c r="L2217" s="8">
        <v>0</v>
      </c>
      <c r="M2217" s="8">
        <v>65</v>
      </c>
      <c r="N2217" s="8">
        <v>35</v>
      </c>
      <c r="O2217" s="8">
        <v>0</v>
      </c>
      <c r="P2217" s="8">
        <v>0</v>
      </c>
      <c r="Q2217">
        <f t="shared" si="273"/>
        <v>0</v>
      </c>
      <c r="R2217">
        <f t="shared" si="274"/>
        <v>520</v>
      </c>
      <c r="S2217">
        <f t="shared" si="275"/>
        <v>280</v>
      </c>
      <c r="T2217">
        <f t="shared" si="276"/>
        <v>0</v>
      </c>
      <c r="U2217">
        <f t="shared" si="277"/>
        <v>0</v>
      </c>
      <c r="V2217">
        <f t="shared" si="278"/>
        <v>800</v>
      </c>
      <c r="W2217">
        <f t="shared" si="279"/>
        <v>800</v>
      </c>
      <c r="X2217" t="str">
        <f t="shared" si="280"/>
        <v>Yes</v>
      </c>
    </row>
    <row r="2218" spans="1:24">
      <c r="A2218" s="5" t="s">
        <v>180</v>
      </c>
      <c r="B2218" s="5" t="s">
        <v>181</v>
      </c>
      <c r="C2218" s="5">
        <v>660</v>
      </c>
      <c r="D2218" s="7" t="s">
        <v>29</v>
      </c>
      <c r="E2218" s="5">
        <v>10</v>
      </c>
      <c r="F2218" s="5" t="s">
        <v>54</v>
      </c>
      <c r="G2218" s="5" t="s">
        <v>0</v>
      </c>
      <c r="H2218" s="5" t="s">
        <v>22</v>
      </c>
      <c r="I2218" s="5" t="s">
        <v>22</v>
      </c>
      <c r="J2218" s="5" t="s">
        <v>26</v>
      </c>
      <c r="K2218" s="6">
        <v>8</v>
      </c>
      <c r="L2218" s="10">
        <v>12</v>
      </c>
      <c r="M2218" s="10">
        <v>59</v>
      </c>
      <c r="N2218" s="10">
        <v>25</v>
      </c>
      <c r="O2218" s="10">
        <v>4</v>
      </c>
      <c r="P2218" s="10">
        <v>0</v>
      </c>
      <c r="Q2218">
        <f t="shared" si="273"/>
        <v>96</v>
      </c>
      <c r="R2218">
        <f t="shared" si="274"/>
        <v>472</v>
      </c>
      <c r="S2218">
        <f t="shared" si="275"/>
        <v>200</v>
      </c>
      <c r="T2218">
        <f t="shared" si="276"/>
        <v>32</v>
      </c>
      <c r="U2218">
        <f t="shared" si="277"/>
        <v>0</v>
      </c>
      <c r="V2218">
        <f t="shared" si="278"/>
        <v>800</v>
      </c>
      <c r="W2218">
        <f t="shared" si="279"/>
        <v>800</v>
      </c>
      <c r="X2218" t="str">
        <f t="shared" si="280"/>
        <v>Yes</v>
      </c>
    </row>
    <row r="2219" spans="1:24">
      <c r="A2219" s="5" t="s">
        <v>180</v>
      </c>
      <c r="B2219" s="5" t="s">
        <v>181</v>
      </c>
      <c r="C2219" s="5">
        <v>660</v>
      </c>
      <c r="D2219" s="7" t="s">
        <v>29</v>
      </c>
      <c r="E2219" s="5">
        <v>11</v>
      </c>
      <c r="F2219" s="5" t="s">
        <v>46</v>
      </c>
      <c r="G2219" s="5" t="s">
        <v>0</v>
      </c>
      <c r="H2219" s="5" t="s">
        <v>22</v>
      </c>
      <c r="I2219" s="5" t="s">
        <v>22</v>
      </c>
      <c r="J2219" s="5" t="s">
        <v>23</v>
      </c>
      <c r="K2219" s="6">
        <v>5</v>
      </c>
      <c r="L2219" s="8">
        <v>4.2</v>
      </c>
      <c r="M2219" s="8">
        <v>54.1</v>
      </c>
      <c r="N2219" s="8">
        <v>41.7</v>
      </c>
      <c r="O2219" s="8">
        <v>0</v>
      </c>
      <c r="P2219" s="8">
        <v>0</v>
      </c>
      <c r="Q2219">
        <f t="shared" si="273"/>
        <v>21</v>
      </c>
      <c r="R2219">
        <f t="shared" si="274"/>
        <v>270.5</v>
      </c>
      <c r="S2219">
        <f t="shared" si="275"/>
        <v>208.5</v>
      </c>
      <c r="T2219">
        <f t="shared" si="276"/>
        <v>0</v>
      </c>
      <c r="U2219">
        <f t="shared" si="277"/>
        <v>0</v>
      </c>
      <c r="V2219">
        <f t="shared" si="278"/>
        <v>500</v>
      </c>
      <c r="W2219">
        <f t="shared" si="279"/>
        <v>500</v>
      </c>
      <c r="X2219" t="str">
        <f t="shared" si="280"/>
        <v>Yes</v>
      </c>
    </row>
    <row r="2220" spans="1:24">
      <c r="A2220" s="5" t="s">
        <v>180</v>
      </c>
      <c r="B2220" s="5" t="s">
        <v>181</v>
      </c>
      <c r="C2220" s="5">
        <v>660</v>
      </c>
      <c r="D2220" s="7" t="s">
        <v>29</v>
      </c>
      <c r="E2220" s="5">
        <v>11</v>
      </c>
      <c r="F2220" s="5" t="s">
        <v>46</v>
      </c>
      <c r="G2220" s="5" t="s">
        <v>0</v>
      </c>
      <c r="H2220" s="5" t="s">
        <v>22</v>
      </c>
      <c r="I2220" s="5" t="s">
        <v>22</v>
      </c>
      <c r="J2220" s="5" t="s">
        <v>24</v>
      </c>
      <c r="K2220" s="6">
        <v>5</v>
      </c>
      <c r="L2220" s="8">
        <v>0</v>
      </c>
      <c r="M2220" s="8">
        <v>40</v>
      </c>
      <c r="N2220" s="8">
        <v>40</v>
      </c>
      <c r="O2220" s="8">
        <v>20</v>
      </c>
      <c r="P2220" s="8">
        <v>0</v>
      </c>
      <c r="Q2220">
        <f t="shared" si="273"/>
        <v>0</v>
      </c>
      <c r="R2220">
        <f t="shared" si="274"/>
        <v>200</v>
      </c>
      <c r="S2220">
        <f t="shared" si="275"/>
        <v>200</v>
      </c>
      <c r="T2220">
        <f t="shared" si="276"/>
        <v>100</v>
      </c>
      <c r="U2220">
        <f t="shared" si="277"/>
        <v>0</v>
      </c>
      <c r="V2220">
        <f t="shared" si="278"/>
        <v>500</v>
      </c>
      <c r="W2220">
        <f t="shared" si="279"/>
        <v>500</v>
      </c>
      <c r="X2220" t="str">
        <f t="shared" si="280"/>
        <v>Yes</v>
      </c>
    </row>
    <row r="2221" spans="1:24">
      <c r="A2221" s="5" t="s">
        <v>180</v>
      </c>
      <c r="B2221" s="5" t="s">
        <v>181</v>
      </c>
      <c r="C2221" s="5">
        <v>660</v>
      </c>
      <c r="D2221" s="7" t="s">
        <v>29</v>
      </c>
      <c r="E2221" s="5">
        <v>11</v>
      </c>
      <c r="F2221" s="5" t="s">
        <v>46</v>
      </c>
      <c r="G2221" s="5" t="s">
        <v>0</v>
      </c>
      <c r="H2221" s="5" t="s">
        <v>22</v>
      </c>
      <c r="I2221" s="5" t="s">
        <v>22</v>
      </c>
      <c r="J2221" s="5" t="s">
        <v>25</v>
      </c>
      <c r="K2221" s="6">
        <v>5</v>
      </c>
      <c r="L2221" s="8">
        <v>0</v>
      </c>
      <c r="M2221" s="8">
        <v>0</v>
      </c>
      <c r="N2221" s="8">
        <v>60</v>
      </c>
      <c r="O2221" s="8">
        <v>40</v>
      </c>
      <c r="P2221" s="8">
        <v>0</v>
      </c>
      <c r="Q2221">
        <f t="shared" si="273"/>
        <v>0</v>
      </c>
      <c r="R2221">
        <f t="shared" si="274"/>
        <v>0</v>
      </c>
      <c r="S2221">
        <f t="shared" si="275"/>
        <v>300</v>
      </c>
      <c r="T2221">
        <f t="shared" si="276"/>
        <v>200</v>
      </c>
      <c r="U2221">
        <f t="shared" si="277"/>
        <v>0</v>
      </c>
      <c r="V2221">
        <f t="shared" si="278"/>
        <v>500</v>
      </c>
      <c r="W2221">
        <f t="shared" si="279"/>
        <v>500</v>
      </c>
      <c r="X2221" t="str">
        <f t="shared" si="280"/>
        <v>Yes</v>
      </c>
    </row>
    <row r="2222" spans="1:24">
      <c r="A2222" s="5" t="s">
        <v>180</v>
      </c>
      <c r="B2222" s="5" t="s">
        <v>181</v>
      </c>
      <c r="C2222" s="5">
        <v>660</v>
      </c>
      <c r="D2222" s="7" t="s">
        <v>29</v>
      </c>
      <c r="E2222" s="5">
        <v>11</v>
      </c>
      <c r="F2222" s="5" t="s">
        <v>46</v>
      </c>
      <c r="G2222" s="5" t="s">
        <v>0</v>
      </c>
      <c r="H2222" s="5" t="s">
        <v>22</v>
      </c>
      <c r="I2222" s="5" t="s">
        <v>22</v>
      </c>
      <c r="J2222" s="5" t="s">
        <v>26</v>
      </c>
      <c r="K2222" s="6">
        <v>5</v>
      </c>
      <c r="L2222" s="10">
        <v>3</v>
      </c>
      <c r="M2222" s="10">
        <v>43</v>
      </c>
      <c r="N2222" s="10">
        <v>44</v>
      </c>
      <c r="O2222" s="10">
        <v>10</v>
      </c>
      <c r="P2222" s="10">
        <v>0</v>
      </c>
      <c r="Q2222">
        <f t="shared" si="273"/>
        <v>15</v>
      </c>
      <c r="R2222">
        <f t="shared" si="274"/>
        <v>215</v>
      </c>
      <c r="S2222">
        <f t="shared" si="275"/>
        <v>220</v>
      </c>
      <c r="T2222">
        <f t="shared" si="276"/>
        <v>50</v>
      </c>
      <c r="U2222">
        <f t="shared" si="277"/>
        <v>0</v>
      </c>
      <c r="V2222">
        <f t="shared" si="278"/>
        <v>500</v>
      </c>
      <c r="W2222">
        <f t="shared" si="279"/>
        <v>500</v>
      </c>
      <c r="X2222" t="str">
        <f t="shared" si="280"/>
        <v>Yes</v>
      </c>
    </row>
    <row r="2223" spans="1:24">
      <c r="A2223" s="5" t="s">
        <v>180</v>
      </c>
      <c r="B2223" s="5" t="s">
        <v>181</v>
      </c>
      <c r="C2223" s="5">
        <v>660</v>
      </c>
      <c r="D2223" s="7" t="s">
        <v>29</v>
      </c>
      <c r="E2223" s="5">
        <v>15</v>
      </c>
      <c r="F2223" s="5" t="s">
        <v>30</v>
      </c>
      <c r="G2223" s="5" t="s">
        <v>0</v>
      </c>
      <c r="H2223" s="5" t="s">
        <v>22</v>
      </c>
      <c r="I2223" s="5" t="s">
        <v>22</v>
      </c>
      <c r="J2223" s="5" t="s">
        <v>23</v>
      </c>
      <c r="K2223" s="6">
        <v>34.450000000000003</v>
      </c>
      <c r="L2223" s="8">
        <v>12.6</v>
      </c>
      <c r="M2223" s="8">
        <v>80.3</v>
      </c>
      <c r="N2223" s="8">
        <v>7.1</v>
      </c>
      <c r="O2223" s="8">
        <v>0</v>
      </c>
      <c r="P2223" s="8">
        <v>0</v>
      </c>
      <c r="Q2223">
        <f t="shared" si="273"/>
        <v>434.07000000000005</v>
      </c>
      <c r="R2223">
        <f t="shared" si="274"/>
        <v>2766.335</v>
      </c>
      <c r="S2223">
        <f t="shared" si="275"/>
        <v>244.595</v>
      </c>
      <c r="T2223">
        <f t="shared" si="276"/>
        <v>0</v>
      </c>
      <c r="U2223">
        <f t="shared" si="277"/>
        <v>0</v>
      </c>
      <c r="V2223">
        <f t="shared" si="278"/>
        <v>3445</v>
      </c>
      <c r="W2223">
        <f t="shared" si="279"/>
        <v>3445.0000000000005</v>
      </c>
      <c r="X2223" t="str">
        <f t="shared" si="280"/>
        <v>Yes</v>
      </c>
    </row>
    <row r="2224" spans="1:24">
      <c r="A2224" s="5" t="s">
        <v>180</v>
      </c>
      <c r="B2224" s="5" t="s">
        <v>181</v>
      </c>
      <c r="C2224" s="5">
        <v>660</v>
      </c>
      <c r="D2224" s="7" t="s">
        <v>29</v>
      </c>
      <c r="E2224" s="5">
        <v>15</v>
      </c>
      <c r="F2224" s="5" t="s">
        <v>30</v>
      </c>
      <c r="G2224" s="5" t="s">
        <v>0</v>
      </c>
      <c r="H2224" s="5" t="s">
        <v>22</v>
      </c>
      <c r="I2224" s="5" t="s">
        <v>22</v>
      </c>
      <c r="J2224" s="5" t="s">
        <v>24</v>
      </c>
      <c r="K2224" s="6">
        <v>34.450000000000003</v>
      </c>
      <c r="L2224" s="8">
        <v>20</v>
      </c>
      <c r="M2224" s="8">
        <v>50</v>
      </c>
      <c r="N2224" s="8">
        <v>30</v>
      </c>
      <c r="O2224" s="8">
        <v>0</v>
      </c>
      <c r="P2224" s="8">
        <v>0</v>
      </c>
      <c r="Q2224">
        <f t="shared" si="273"/>
        <v>689</v>
      </c>
      <c r="R2224">
        <f t="shared" si="274"/>
        <v>1722.5000000000002</v>
      </c>
      <c r="S2224">
        <f t="shared" si="275"/>
        <v>1033.5</v>
      </c>
      <c r="T2224">
        <f t="shared" si="276"/>
        <v>0</v>
      </c>
      <c r="U2224">
        <f t="shared" si="277"/>
        <v>0</v>
      </c>
      <c r="V2224">
        <f t="shared" si="278"/>
        <v>3445</v>
      </c>
      <c r="W2224">
        <f t="shared" si="279"/>
        <v>3445.0000000000005</v>
      </c>
      <c r="X2224" t="str">
        <f t="shared" si="280"/>
        <v>Yes</v>
      </c>
    </row>
    <row r="2225" spans="1:24">
      <c r="A2225" s="5" t="s">
        <v>180</v>
      </c>
      <c r="B2225" s="5" t="s">
        <v>181</v>
      </c>
      <c r="C2225" s="5">
        <v>660</v>
      </c>
      <c r="D2225" s="7" t="s">
        <v>29</v>
      </c>
      <c r="E2225" s="5">
        <v>15</v>
      </c>
      <c r="F2225" s="5" t="s">
        <v>30</v>
      </c>
      <c r="G2225" s="5" t="s">
        <v>0</v>
      </c>
      <c r="H2225" s="5" t="s">
        <v>22</v>
      </c>
      <c r="I2225" s="5" t="s">
        <v>22</v>
      </c>
      <c r="J2225" s="5" t="s">
        <v>25</v>
      </c>
      <c r="K2225" s="6">
        <v>34.450000000000003</v>
      </c>
      <c r="L2225" s="8">
        <v>50</v>
      </c>
      <c r="M2225" s="8">
        <v>50</v>
      </c>
      <c r="N2225" s="8">
        <v>0</v>
      </c>
      <c r="O2225" s="8">
        <v>0</v>
      </c>
      <c r="P2225" s="8">
        <v>0</v>
      </c>
      <c r="Q2225">
        <f t="shared" si="273"/>
        <v>1722.5000000000002</v>
      </c>
      <c r="R2225">
        <f t="shared" si="274"/>
        <v>1722.5000000000002</v>
      </c>
      <c r="S2225">
        <f t="shared" si="275"/>
        <v>0</v>
      </c>
      <c r="T2225">
        <f t="shared" si="276"/>
        <v>0</v>
      </c>
      <c r="U2225">
        <f t="shared" si="277"/>
        <v>0</v>
      </c>
      <c r="V2225">
        <f t="shared" si="278"/>
        <v>3445.0000000000005</v>
      </c>
      <c r="W2225">
        <f t="shared" si="279"/>
        <v>3445.0000000000005</v>
      </c>
      <c r="X2225" t="str">
        <f t="shared" si="280"/>
        <v>Yes</v>
      </c>
    </row>
    <row r="2226" spans="1:24">
      <c r="A2226" s="5" t="s">
        <v>180</v>
      </c>
      <c r="B2226" s="5" t="s">
        <v>181</v>
      </c>
      <c r="C2226" s="5">
        <v>660</v>
      </c>
      <c r="D2226" s="7" t="s">
        <v>29</v>
      </c>
      <c r="E2226" s="5">
        <v>15</v>
      </c>
      <c r="F2226" s="5" t="s">
        <v>30</v>
      </c>
      <c r="G2226" s="5" t="s">
        <v>0</v>
      </c>
      <c r="H2226" s="5" t="s">
        <v>22</v>
      </c>
      <c r="I2226" s="5" t="s">
        <v>22</v>
      </c>
      <c r="J2226" s="5" t="s">
        <v>26</v>
      </c>
      <c r="K2226" s="6">
        <v>34.450000000000003</v>
      </c>
      <c r="L2226" s="10">
        <v>20</v>
      </c>
      <c r="M2226" s="10">
        <v>69</v>
      </c>
      <c r="N2226" s="10">
        <v>11</v>
      </c>
      <c r="O2226" s="10">
        <v>0</v>
      </c>
      <c r="P2226" s="10">
        <v>0</v>
      </c>
      <c r="Q2226">
        <f t="shared" si="273"/>
        <v>689</v>
      </c>
      <c r="R2226">
        <f t="shared" si="274"/>
        <v>2377.0500000000002</v>
      </c>
      <c r="S2226">
        <f t="shared" si="275"/>
        <v>378.95000000000005</v>
      </c>
      <c r="T2226">
        <f t="shared" si="276"/>
        <v>0</v>
      </c>
      <c r="U2226">
        <f t="shared" si="277"/>
        <v>0</v>
      </c>
      <c r="V2226">
        <f t="shared" si="278"/>
        <v>3445</v>
      </c>
      <c r="W2226">
        <f t="shared" si="279"/>
        <v>3445.0000000000005</v>
      </c>
      <c r="X2226" t="str">
        <f t="shared" si="280"/>
        <v>Yes</v>
      </c>
    </row>
    <row r="2227" spans="1:24">
      <c r="A2227" s="5" t="s">
        <v>180</v>
      </c>
      <c r="B2227" s="5" t="s">
        <v>181</v>
      </c>
      <c r="C2227" s="5">
        <v>660</v>
      </c>
      <c r="D2227" s="7" t="s">
        <v>31</v>
      </c>
      <c r="E2227" s="5">
        <v>19</v>
      </c>
      <c r="F2227" s="5" t="s">
        <v>34</v>
      </c>
      <c r="G2227" s="5" t="s">
        <v>0</v>
      </c>
      <c r="H2227" s="5" t="s">
        <v>22</v>
      </c>
      <c r="I2227" s="5" t="s">
        <v>22</v>
      </c>
      <c r="J2227" s="5" t="s">
        <v>23</v>
      </c>
      <c r="K2227" s="6">
        <v>18.3</v>
      </c>
      <c r="L2227" s="8">
        <v>9.5</v>
      </c>
      <c r="M2227" s="8">
        <v>39.700000000000003</v>
      </c>
      <c r="N2227" s="8">
        <v>39.700000000000003</v>
      </c>
      <c r="O2227" s="8">
        <v>9.5</v>
      </c>
      <c r="P2227" s="8">
        <v>1.6</v>
      </c>
      <c r="Q2227">
        <f t="shared" si="273"/>
        <v>173.85</v>
      </c>
      <c r="R2227">
        <f t="shared" si="274"/>
        <v>726.5100000000001</v>
      </c>
      <c r="S2227">
        <f t="shared" si="275"/>
        <v>726.5100000000001</v>
      </c>
      <c r="T2227">
        <f t="shared" si="276"/>
        <v>173.85</v>
      </c>
      <c r="U2227">
        <f t="shared" si="277"/>
        <v>29.28</v>
      </c>
      <c r="V2227">
        <f t="shared" si="278"/>
        <v>1830.0000000000002</v>
      </c>
      <c r="W2227">
        <f t="shared" si="279"/>
        <v>1830</v>
      </c>
      <c r="X2227" t="str">
        <f t="shared" si="280"/>
        <v>Yes</v>
      </c>
    </row>
    <row r="2228" spans="1:24">
      <c r="A2228" s="5" t="s">
        <v>180</v>
      </c>
      <c r="B2228" s="5" t="s">
        <v>181</v>
      </c>
      <c r="C2228" s="5">
        <v>660</v>
      </c>
      <c r="D2228" s="7" t="s">
        <v>31</v>
      </c>
      <c r="E2228" s="5">
        <v>19</v>
      </c>
      <c r="F2228" s="5" t="s">
        <v>34</v>
      </c>
      <c r="G2228" s="5" t="s">
        <v>0</v>
      </c>
      <c r="H2228" s="5" t="s">
        <v>22</v>
      </c>
      <c r="I2228" s="5" t="s">
        <v>22</v>
      </c>
      <c r="J2228" s="5" t="s">
        <v>24</v>
      </c>
      <c r="K2228" s="6">
        <v>18.3</v>
      </c>
      <c r="L2228" s="8">
        <v>0</v>
      </c>
      <c r="M2228" s="8">
        <v>36.700000000000003</v>
      </c>
      <c r="N2228" s="8">
        <v>50</v>
      </c>
      <c r="O2228" s="8">
        <v>13.3</v>
      </c>
      <c r="P2228" s="8">
        <v>0</v>
      </c>
      <c r="Q2228">
        <f t="shared" si="273"/>
        <v>0</v>
      </c>
      <c r="R2228">
        <f t="shared" si="274"/>
        <v>671.61000000000013</v>
      </c>
      <c r="S2228">
        <f t="shared" si="275"/>
        <v>915</v>
      </c>
      <c r="T2228">
        <f t="shared" si="276"/>
        <v>243.39000000000001</v>
      </c>
      <c r="U2228">
        <f t="shared" si="277"/>
        <v>0</v>
      </c>
      <c r="V2228">
        <f t="shared" si="278"/>
        <v>1830.0000000000002</v>
      </c>
      <c r="W2228">
        <f t="shared" si="279"/>
        <v>1830</v>
      </c>
      <c r="X2228" t="str">
        <f t="shared" si="280"/>
        <v>Yes</v>
      </c>
    </row>
    <row r="2229" spans="1:24">
      <c r="A2229" s="5" t="s">
        <v>180</v>
      </c>
      <c r="B2229" s="5" t="s">
        <v>181</v>
      </c>
      <c r="C2229" s="5">
        <v>660</v>
      </c>
      <c r="D2229" s="7" t="s">
        <v>31</v>
      </c>
      <c r="E2229" s="5">
        <v>19</v>
      </c>
      <c r="F2229" s="5" t="s">
        <v>34</v>
      </c>
      <c r="G2229" s="5" t="s">
        <v>0</v>
      </c>
      <c r="H2229" s="5" t="s">
        <v>22</v>
      </c>
      <c r="I2229" s="5" t="s">
        <v>22</v>
      </c>
      <c r="J2229" s="5" t="s">
        <v>25</v>
      </c>
      <c r="K2229" s="6">
        <v>18.3</v>
      </c>
      <c r="L2229" s="8">
        <v>0</v>
      </c>
      <c r="M2229" s="8">
        <v>37.5</v>
      </c>
      <c r="N2229" s="8">
        <v>62.5</v>
      </c>
      <c r="O2229" s="8">
        <v>0</v>
      </c>
      <c r="P2229" s="8">
        <v>0</v>
      </c>
      <c r="Q2229">
        <f t="shared" si="273"/>
        <v>0</v>
      </c>
      <c r="R2229">
        <f t="shared" si="274"/>
        <v>686.25</v>
      </c>
      <c r="S2229">
        <f t="shared" si="275"/>
        <v>1143.75</v>
      </c>
      <c r="T2229">
        <f t="shared" si="276"/>
        <v>0</v>
      </c>
      <c r="U2229">
        <f t="shared" si="277"/>
        <v>0</v>
      </c>
      <c r="V2229">
        <f t="shared" si="278"/>
        <v>1830</v>
      </c>
      <c r="W2229">
        <f t="shared" si="279"/>
        <v>1830</v>
      </c>
      <c r="X2229" t="str">
        <f t="shared" si="280"/>
        <v>Yes</v>
      </c>
    </row>
    <row r="2230" spans="1:24">
      <c r="A2230" s="5" t="s">
        <v>180</v>
      </c>
      <c r="B2230" s="5" t="s">
        <v>181</v>
      </c>
      <c r="C2230" s="5">
        <v>660</v>
      </c>
      <c r="D2230" s="7" t="s">
        <v>31</v>
      </c>
      <c r="E2230" s="5">
        <v>19</v>
      </c>
      <c r="F2230" s="5" t="s">
        <v>34</v>
      </c>
      <c r="G2230" s="5" t="s">
        <v>0</v>
      </c>
      <c r="H2230" s="5" t="s">
        <v>22</v>
      </c>
      <c r="I2230" s="5" t="s">
        <v>22</v>
      </c>
      <c r="J2230" s="5" t="s">
        <v>26</v>
      </c>
      <c r="K2230" s="6">
        <v>18.3</v>
      </c>
      <c r="L2230" s="10">
        <v>6</v>
      </c>
      <c r="M2230" s="10">
        <v>39</v>
      </c>
      <c r="N2230" s="10">
        <v>45</v>
      </c>
      <c r="O2230" s="10">
        <v>9</v>
      </c>
      <c r="P2230" s="10">
        <v>1</v>
      </c>
      <c r="Q2230">
        <f t="shared" si="273"/>
        <v>109.80000000000001</v>
      </c>
      <c r="R2230">
        <f t="shared" si="274"/>
        <v>713.7</v>
      </c>
      <c r="S2230">
        <f t="shared" si="275"/>
        <v>823.5</v>
      </c>
      <c r="T2230">
        <f t="shared" si="276"/>
        <v>164.70000000000002</v>
      </c>
      <c r="U2230">
        <f t="shared" si="277"/>
        <v>18.3</v>
      </c>
      <c r="V2230">
        <f t="shared" si="278"/>
        <v>1830</v>
      </c>
      <c r="W2230">
        <f t="shared" si="279"/>
        <v>1830</v>
      </c>
      <c r="X2230" t="str">
        <f t="shared" si="280"/>
        <v>Yes</v>
      </c>
    </row>
    <row r="2231" spans="1:24">
      <c r="A2231" s="5" t="s">
        <v>180</v>
      </c>
      <c r="B2231" s="5" t="s">
        <v>181</v>
      </c>
      <c r="C2231" s="5">
        <v>660</v>
      </c>
      <c r="D2231" s="7" t="s">
        <v>31</v>
      </c>
      <c r="E2231" s="5">
        <v>20</v>
      </c>
      <c r="F2231" s="5" t="s">
        <v>35</v>
      </c>
      <c r="G2231" s="5" t="s">
        <v>0</v>
      </c>
      <c r="H2231" s="5" t="s">
        <v>22</v>
      </c>
      <c r="I2231" s="5" t="s">
        <v>22</v>
      </c>
      <c r="J2231" s="5" t="s">
        <v>23</v>
      </c>
      <c r="K2231" s="6">
        <v>18</v>
      </c>
      <c r="L2231" s="8">
        <v>17.600000000000001</v>
      </c>
      <c r="M2231" s="8">
        <v>43.2</v>
      </c>
      <c r="N2231" s="8">
        <v>35.299999999999997</v>
      </c>
      <c r="O2231" s="8">
        <v>3.9</v>
      </c>
      <c r="P2231" s="8">
        <v>0</v>
      </c>
      <c r="Q2231">
        <f t="shared" si="273"/>
        <v>316.8</v>
      </c>
      <c r="R2231">
        <f t="shared" si="274"/>
        <v>777.6</v>
      </c>
      <c r="S2231">
        <f t="shared" si="275"/>
        <v>635.4</v>
      </c>
      <c r="T2231">
        <f t="shared" si="276"/>
        <v>70.2</v>
      </c>
      <c r="U2231">
        <f t="shared" si="277"/>
        <v>0</v>
      </c>
      <c r="V2231">
        <f t="shared" si="278"/>
        <v>1800.0000000000002</v>
      </c>
      <c r="W2231">
        <f t="shared" si="279"/>
        <v>1800</v>
      </c>
      <c r="X2231" t="str">
        <f t="shared" si="280"/>
        <v>Yes</v>
      </c>
    </row>
    <row r="2232" spans="1:24">
      <c r="A2232" s="5" t="s">
        <v>180</v>
      </c>
      <c r="B2232" s="5" t="s">
        <v>181</v>
      </c>
      <c r="C2232" s="5">
        <v>660</v>
      </c>
      <c r="D2232" s="7" t="s">
        <v>31</v>
      </c>
      <c r="E2232" s="5">
        <v>20</v>
      </c>
      <c r="F2232" s="5" t="s">
        <v>35</v>
      </c>
      <c r="G2232" s="5" t="s">
        <v>0</v>
      </c>
      <c r="H2232" s="5" t="s">
        <v>22</v>
      </c>
      <c r="I2232" s="5" t="s">
        <v>22</v>
      </c>
      <c r="J2232" s="5" t="s">
        <v>24</v>
      </c>
      <c r="K2232" s="6">
        <v>18</v>
      </c>
      <c r="L2232" s="8">
        <v>53.3</v>
      </c>
      <c r="M2232" s="8">
        <v>10</v>
      </c>
      <c r="N2232" s="8">
        <v>36.700000000000003</v>
      </c>
      <c r="O2232" s="8">
        <v>0</v>
      </c>
      <c r="P2232" s="8">
        <v>0</v>
      </c>
      <c r="Q2232">
        <f t="shared" si="273"/>
        <v>959.4</v>
      </c>
      <c r="R2232">
        <f t="shared" si="274"/>
        <v>180</v>
      </c>
      <c r="S2232">
        <f t="shared" si="275"/>
        <v>660.6</v>
      </c>
      <c r="T2232">
        <f t="shared" si="276"/>
        <v>0</v>
      </c>
      <c r="U2232">
        <f t="shared" si="277"/>
        <v>0</v>
      </c>
      <c r="V2232">
        <f t="shared" si="278"/>
        <v>1800</v>
      </c>
      <c r="W2232">
        <f t="shared" si="279"/>
        <v>1800</v>
      </c>
      <c r="X2232" t="str">
        <f t="shared" si="280"/>
        <v>Yes</v>
      </c>
    </row>
    <row r="2233" spans="1:24">
      <c r="A2233" s="5" t="s">
        <v>180</v>
      </c>
      <c r="B2233" s="5" t="s">
        <v>181</v>
      </c>
      <c r="C2233" s="5">
        <v>660</v>
      </c>
      <c r="D2233" s="7" t="s">
        <v>31</v>
      </c>
      <c r="E2233" s="5">
        <v>20</v>
      </c>
      <c r="F2233" s="5" t="s">
        <v>35</v>
      </c>
      <c r="G2233" s="5" t="s">
        <v>0</v>
      </c>
      <c r="H2233" s="5" t="s">
        <v>22</v>
      </c>
      <c r="I2233" s="5" t="s">
        <v>22</v>
      </c>
      <c r="J2233" s="5" t="s">
        <v>25</v>
      </c>
      <c r="K2233" s="6">
        <v>18</v>
      </c>
      <c r="L2233" s="8">
        <v>25</v>
      </c>
      <c r="M2233" s="8">
        <v>62.5</v>
      </c>
      <c r="N2233" s="8">
        <v>12.5</v>
      </c>
      <c r="O2233" s="8">
        <v>0</v>
      </c>
      <c r="P2233" s="8">
        <v>0</v>
      </c>
      <c r="Q2233">
        <f t="shared" si="273"/>
        <v>450</v>
      </c>
      <c r="R2233">
        <f t="shared" si="274"/>
        <v>1125</v>
      </c>
      <c r="S2233">
        <f t="shared" si="275"/>
        <v>225</v>
      </c>
      <c r="T2233">
        <f t="shared" si="276"/>
        <v>0</v>
      </c>
      <c r="U2233">
        <f t="shared" si="277"/>
        <v>0</v>
      </c>
      <c r="V2233">
        <f t="shared" si="278"/>
        <v>1800</v>
      </c>
      <c r="W2233">
        <f t="shared" si="279"/>
        <v>1800</v>
      </c>
      <c r="X2233" t="str">
        <f t="shared" si="280"/>
        <v>Yes</v>
      </c>
    </row>
    <row r="2234" spans="1:24">
      <c r="A2234" s="5" t="s">
        <v>180</v>
      </c>
      <c r="B2234" s="5" t="s">
        <v>181</v>
      </c>
      <c r="C2234" s="5">
        <v>660</v>
      </c>
      <c r="D2234" s="7" t="s">
        <v>31</v>
      </c>
      <c r="E2234" s="5">
        <v>20</v>
      </c>
      <c r="F2234" s="5" t="s">
        <v>35</v>
      </c>
      <c r="G2234" s="5" t="s">
        <v>0</v>
      </c>
      <c r="H2234" s="5" t="s">
        <v>22</v>
      </c>
      <c r="I2234" s="5" t="s">
        <v>22</v>
      </c>
      <c r="J2234" s="5" t="s">
        <v>26</v>
      </c>
      <c r="K2234" s="6">
        <v>18</v>
      </c>
      <c r="L2234" s="10">
        <v>26</v>
      </c>
      <c r="M2234" s="10">
        <v>39</v>
      </c>
      <c r="N2234" s="10">
        <v>32</v>
      </c>
      <c r="O2234" s="10">
        <v>3</v>
      </c>
      <c r="P2234" s="10">
        <v>0</v>
      </c>
      <c r="Q2234">
        <f t="shared" si="273"/>
        <v>468</v>
      </c>
      <c r="R2234">
        <f t="shared" si="274"/>
        <v>702</v>
      </c>
      <c r="S2234">
        <f t="shared" si="275"/>
        <v>576</v>
      </c>
      <c r="T2234">
        <f t="shared" si="276"/>
        <v>54</v>
      </c>
      <c r="U2234">
        <f t="shared" si="277"/>
        <v>0</v>
      </c>
      <c r="V2234">
        <f t="shared" si="278"/>
        <v>1800</v>
      </c>
      <c r="W2234">
        <f t="shared" si="279"/>
        <v>1800</v>
      </c>
      <c r="X2234" t="str">
        <f t="shared" si="280"/>
        <v>Yes</v>
      </c>
    </row>
    <row r="2235" spans="1:24">
      <c r="A2235" s="5" t="s">
        <v>180</v>
      </c>
      <c r="B2235" s="5" t="s">
        <v>181</v>
      </c>
      <c r="C2235" s="5">
        <v>660</v>
      </c>
      <c r="D2235" s="7" t="s">
        <v>31</v>
      </c>
      <c r="E2235" s="5">
        <v>21</v>
      </c>
      <c r="F2235" s="5" t="s">
        <v>66</v>
      </c>
      <c r="G2235" s="5" t="s">
        <v>0</v>
      </c>
      <c r="H2235" s="5" t="s">
        <v>22</v>
      </c>
      <c r="I2235" s="5" t="s">
        <v>22</v>
      </c>
      <c r="J2235" s="5" t="s">
        <v>23</v>
      </c>
      <c r="K2235" s="6">
        <v>13.7</v>
      </c>
      <c r="L2235" s="8">
        <v>14.3</v>
      </c>
      <c r="M2235" s="8">
        <v>30.6</v>
      </c>
      <c r="N2235" s="8">
        <v>44.9</v>
      </c>
      <c r="O2235" s="8">
        <v>10.199999999999999</v>
      </c>
      <c r="P2235" s="8">
        <v>0</v>
      </c>
      <c r="Q2235">
        <f t="shared" si="273"/>
        <v>195.91</v>
      </c>
      <c r="R2235">
        <f t="shared" si="274"/>
        <v>419.21999999999997</v>
      </c>
      <c r="S2235">
        <f t="shared" si="275"/>
        <v>615.13</v>
      </c>
      <c r="T2235">
        <f t="shared" si="276"/>
        <v>139.73999999999998</v>
      </c>
      <c r="U2235">
        <f t="shared" si="277"/>
        <v>0</v>
      </c>
      <c r="V2235">
        <f t="shared" si="278"/>
        <v>1370</v>
      </c>
      <c r="W2235">
        <f t="shared" si="279"/>
        <v>1370</v>
      </c>
      <c r="X2235" t="str">
        <f t="shared" si="280"/>
        <v>Yes</v>
      </c>
    </row>
    <row r="2236" spans="1:24">
      <c r="A2236" s="5" t="s">
        <v>180</v>
      </c>
      <c r="B2236" s="5" t="s">
        <v>181</v>
      </c>
      <c r="C2236" s="5">
        <v>660</v>
      </c>
      <c r="D2236" s="7" t="s">
        <v>31</v>
      </c>
      <c r="E2236" s="5">
        <v>21</v>
      </c>
      <c r="F2236" s="5" t="s">
        <v>66</v>
      </c>
      <c r="G2236" s="5" t="s">
        <v>0</v>
      </c>
      <c r="H2236" s="5" t="s">
        <v>22</v>
      </c>
      <c r="I2236" s="5" t="s">
        <v>22</v>
      </c>
      <c r="J2236" s="5" t="s">
        <v>24</v>
      </c>
      <c r="K2236" s="6">
        <v>13.7</v>
      </c>
      <c r="L2236" s="8">
        <v>70</v>
      </c>
      <c r="M2236" s="8">
        <v>30</v>
      </c>
      <c r="N2236" s="8">
        <v>0</v>
      </c>
      <c r="O2236" s="8">
        <v>0</v>
      </c>
      <c r="P2236" s="8">
        <v>0</v>
      </c>
      <c r="Q2236">
        <f t="shared" si="273"/>
        <v>959</v>
      </c>
      <c r="R2236">
        <f t="shared" si="274"/>
        <v>411</v>
      </c>
      <c r="S2236">
        <f t="shared" si="275"/>
        <v>0</v>
      </c>
      <c r="T2236">
        <f t="shared" si="276"/>
        <v>0</v>
      </c>
      <c r="U2236">
        <f t="shared" si="277"/>
        <v>0</v>
      </c>
      <c r="V2236">
        <f t="shared" si="278"/>
        <v>1370</v>
      </c>
      <c r="W2236">
        <f t="shared" si="279"/>
        <v>1370</v>
      </c>
      <c r="X2236" t="str">
        <f t="shared" si="280"/>
        <v>Yes</v>
      </c>
    </row>
    <row r="2237" spans="1:24">
      <c r="A2237" s="5" t="s">
        <v>180</v>
      </c>
      <c r="B2237" s="5" t="s">
        <v>181</v>
      </c>
      <c r="C2237" s="5">
        <v>660</v>
      </c>
      <c r="D2237" s="7" t="s">
        <v>31</v>
      </c>
      <c r="E2237" s="5">
        <v>21</v>
      </c>
      <c r="F2237" s="5" t="s">
        <v>66</v>
      </c>
      <c r="G2237" s="5" t="s">
        <v>0</v>
      </c>
      <c r="H2237" s="5" t="s">
        <v>22</v>
      </c>
      <c r="I2237" s="5" t="s">
        <v>22</v>
      </c>
      <c r="J2237" s="5" t="s">
        <v>25</v>
      </c>
      <c r="K2237" s="6">
        <v>13.7</v>
      </c>
      <c r="L2237" s="8">
        <v>0</v>
      </c>
      <c r="M2237" s="8">
        <v>62.5</v>
      </c>
      <c r="N2237" s="8">
        <v>37.5</v>
      </c>
      <c r="O2237" s="8">
        <v>0</v>
      </c>
      <c r="P2237" s="8">
        <v>0</v>
      </c>
      <c r="Q2237">
        <f t="shared" si="273"/>
        <v>0</v>
      </c>
      <c r="R2237">
        <f t="shared" si="274"/>
        <v>856.25</v>
      </c>
      <c r="S2237">
        <f t="shared" si="275"/>
        <v>513.75</v>
      </c>
      <c r="T2237">
        <f t="shared" si="276"/>
        <v>0</v>
      </c>
      <c r="U2237">
        <f t="shared" si="277"/>
        <v>0</v>
      </c>
      <c r="V2237">
        <f t="shared" si="278"/>
        <v>1370</v>
      </c>
      <c r="W2237">
        <f t="shared" si="279"/>
        <v>1370</v>
      </c>
      <c r="X2237" t="str">
        <f t="shared" si="280"/>
        <v>Yes</v>
      </c>
    </row>
    <row r="2238" spans="1:24">
      <c r="A2238" s="5" t="s">
        <v>180</v>
      </c>
      <c r="B2238" s="5" t="s">
        <v>181</v>
      </c>
      <c r="C2238" s="5">
        <v>660</v>
      </c>
      <c r="D2238" s="7" t="s">
        <v>31</v>
      </c>
      <c r="E2238" s="5">
        <v>21</v>
      </c>
      <c r="F2238" s="5" t="s">
        <v>66</v>
      </c>
      <c r="G2238" s="5" t="s">
        <v>0</v>
      </c>
      <c r="H2238" s="5" t="s">
        <v>22</v>
      </c>
      <c r="I2238" s="5" t="s">
        <v>22</v>
      </c>
      <c r="J2238" s="5" t="s">
        <v>26</v>
      </c>
      <c r="K2238" s="6">
        <v>13.7</v>
      </c>
      <c r="L2238" s="10">
        <v>23</v>
      </c>
      <c r="M2238" s="10">
        <v>36</v>
      </c>
      <c r="N2238" s="10">
        <v>34</v>
      </c>
      <c r="O2238" s="10">
        <v>7</v>
      </c>
      <c r="P2238" s="10">
        <v>0</v>
      </c>
      <c r="Q2238">
        <f t="shared" si="273"/>
        <v>315.09999999999997</v>
      </c>
      <c r="R2238">
        <f t="shared" si="274"/>
        <v>493.2</v>
      </c>
      <c r="S2238">
        <f t="shared" si="275"/>
        <v>465.79999999999995</v>
      </c>
      <c r="T2238">
        <f t="shared" si="276"/>
        <v>95.899999999999991</v>
      </c>
      <c r="U2238">
        <f t="shared" si="277"/>
        <v>0</v>
      </c>
      <c r="V2238">
        <f t="shared" si="278"/>
        <v>1370</v>
      </c>
      <c r="W2238">
        <f t="shared" si="279"/>
        <v>1370</v>
      </c>
      <c r="X2238" t="str">
        <f t="shared" si="280"/>
        <v>Yes</v>
      </c>
    </row>
    <row r="2239" spans="1:24">
      <c r="A2239" s="5" t="s">
        <v>180</v>
      </c>
      <c r="B2239" s="5" t="s">
        <v>181</v>
      </c>
      <c r="C2239" s="5">
        <v>660</v>
      </c>
      <c r="D2239" s="7" t="s">
        <v>31</v>
      </c>
      <c r="E2239" s="5">
        <v>22</v>
      </c>
      <c r="F2239" s="5" t="s">
        <v>36</v>
      </c>
      <c r="G2239" s="5" t="s">
        <v>0</v>
      </c>
      <c r="H2239" s="5" t="s">
        <v>22</v>
      </c>
      <c r="I2239" s="5" t="s">
        <v>22</v>
      </c>
      <c r="J2239" s="5" t="s">
        <v>23</v>
      </c>
      <c r="K2239" s="6">
        <v>30.1</v>
      </c>
      <c r="L2239" s="8">
        <v>15.5</v>
      </c>
      <c r="M2239" s="8">
        <v>50.5</v>
      </c>
      <c r="N2239" s="8">
        <v>31.1</v>
      </c>
      <c r="O2239" s="8">
        <v>2.9</v>
      </c>
      <c r="P2239" s="8">
        <v>0</v>
      </c>
      <c r="Q2239">
        <f t="shared" si="273"/>
        <v>466.55</v>
      </c>
      <c r="R2239">
        <f t="shared" si="274"/>
        <v>1520.0500000000002</v>
      </c>
      <c r="S2239">
        <f t="shared" si="275"/>
        <v>936.11000000000013</v>
      </c>
      <c r="T2239">
        <f t="shared" si="276"/>
        <v>87.29</v>
      </c>
      <c r="U2239">
        <f t="shared" si="277"/>
        <v>0</v>
      </c>
      <c r="V2239">
        <f t="shared" si="278"/>
        <v>3010</v>
      </c>
      <c r="W2239">
        <f t="shared" si="279"/>
        <v>3010</v>
      </c>
      <c r="X2239" t="str">
        <f t="shared" si="280"/>
        <v>Yes</v>
      </c>
    </row>
    <row r="2240" spans="1:24">
      <c r="A2240" s="5" t="s">
        <v>180</v>
      </c>
      <c r="B2240" s="5" t="s">
        <v>181</v>
      </c>
      <c r="C2240" s="5">
        <v>660</v>
      </c>
      <c r="D2240" s="7" t="s">
        <v>31</v>
      </c>
      <c r="E2240" s="5">
        <v>22</v>
      </c>
      <c r="F2240" s="5" t="s">
        <v>36</v>
      </c>
      <c r="G2240" s="5" t="s">
        <v>0</v>
      </c>
      <c r="H2240" s="5" t="s">
        <v>22</v>
      </c>
      <c r="I2240" s="5" t="s">
        <v>22</v>
      </c>
      <c r="J2240" s="5" t="s">
        <v>24</v>
      </c>
      <c r="K2240" s="6">
        <v>30.1</v>
      </c>
      <c r="L2240" s="8">
        <v>20</v>
      </c>
      <c r="M2240" s="8">
        <v>60</v>
      </c>
      <c r="N2240" s="8">
        <v>20</v>
      </c>
      <c r="O2240" s="8">
        <v>0</v>
      </c>
      <c r="P2240" s="8">
        <v>0</v>
      </c>
      <c r="Q2240">
        <f t="shared" si="273"/>
        <v>602</v>
      </c>
      <c r="R2240">
        <f t="shared" si="274"/>
        <v>1806</v>
      </c>
      <c r="S2240">
        <f t="shared" si="275"/>
        <v>602</v>
      </c>
      <c r="T2240">
        <f t="shared" si="276"/>
        <v>0</v>
      </c>
      <c r="U2240">
        <f t="shared" si="277"/>
        <v>0</v>
      </c>
      <c r="V2240">
        <f t="shared" si="278"/>
        <v>3010</v>
      </c>
      <c r="W2240">
        <f t="shared" si="279"/>
        <v>3010</v>
      </c>
      <c r="X2240" t="str">
        <f t="shared" si="280"/>
        <v>Yes</v>
      </c>
    </row>
    <row r="2241" spans="1:24">
      <c r="A2241" s="5" t="s">
        <v>180</v>
      </c>
      <c r="B2241" s="5" t="s">
        <v>181</v>
      </c>
      <c r="C2241" s="5">
        <v>660</v>
      </c>
      <c r="D2241" s="7" t="s">
        <v>31</v>
      </c>
      <c r="E2241" s="5">
        <v>22</v>
      </c>
      <c r="F2241" s="5" t="s">
        <v>36</v>
      </c>
      <c r="G2241" s="5" t="s">
        <v>0</v>
      </c>
      <c r="H2241" s="5" t="s">
        <v>22</v>
      </c>
      <c r="I2241" s="5" t="s">
        <v>22</v>
      </c>
      <c r="J2241" s="5" t="s">
        <v>25</v>
      </c>
      <c r="K2241" s="6">
        <v>30.1</v>
      </c>
      <c r="L2241" s="8">
        <v>0</v>
      </c>
      <c r="M2241" s="8">
        <v>100</v>
      </c>
      <c r="N2241" s="8">
        <v>0</v>
      </c>
      <c r="O2241" s="8">
        <v>0</v>
      </c>
      <c r="P2241" s="8">
        <v>0</v>
      </c>
      <c r="Q2241">
        <f t="shared" si="273"/>
        <v>0</v>
      </c>
      <c r="R2241">
        <f t="shared" si="274"/>
        <v>3010</v>
      </c>
      <c r="S2241">
        <f t="shared" si="275"/>
        <v>0</v>
      </c>
      <c r="T2241">
        <f t="shared" si="276"/>
        <v>0</v>
      </c>
      <c r="U2241">
        <f t="shared" si="277"/>
        <v>0</v>
      </c>
      <c r="V2241">
        <f t="shared" si="278"/>
        <v>3010</v>
      </c>
      <c r="W2241">
        <f t="shared" si="279"/>
        <v>3010</v>
      </c>
      <c r="X2241" t="str">
        <f t="shared" si="280"/>
        <v>Yes</v>
      </c>
    </row>
    <row r="2242" spans="1:24">
      <c r="A2242" s="5" t="s">
        <v>180</v>
      </c>
      <c r="B2242" s="5" t="s">
        <v>181</v>
      </c>
      <c r="C2242" s="5">
        <v>660</v>
      </c>
      <c r="D2242" s="7" t="s">
        <v>31</v>
      </c>
      <c r="E2242" s="5">
        <v>22</v>
      </c>
      <c r="F2242" s="5" t="s">
        <v>36</v>
      </c>
      <c r="G2242" s="5" t="s">
        <v>0</v>
      </c>
      <c r="H2242" s="5" t="s">
        <v>22</v>
      </c>
      <c r="I2242" s="5" t="s">
        <v>22</v>
      </c>
      <c r="J2242" s="5" t="s">
        <v>26</v>
      </c>
      <c r="K2242" s="6">
        <v>30.1</v>
      </c>
      <c r="L2242" s="10">
        <v>14</v>
      </c>
      <c r="M2242" s="10">
        <v>60</v>
      </c>
      <c r="N2242" s="10">
        <v>24</v>
      </c>
      <c r="O2242" s="10">
        <v>2</v>
      </c>
      <c r="P2242" s="10">
        <v>0</v>
      </c>
      <c r="Q2242">
        <f t="shared" si="273"/>
        <v>421.40000000000003</v>
      </c>
      <c r="R2242">
        <f t="shared" si="274"/>
        <v>1806</v>
      </c>
      <c r="S2242">
        <f t="shared" si="275"/>
        <v>722.40000000000009</v>
      </c>
      <c r="T2242">
        <f t="shared" si="276"/>
        <v>60.2</v>
      </c>
      <c r="U2242">
        <f t="shared" si="277"/>
        <v>0</v>
      </c>
      <c r="V2242">
        <f t="shared" si="278"/>
        <v>3010</v>
      </c>
      <c r="W2242">
        <f t="shared" si="279"/>
        <v>3010</v>
      </c>
      <c r="X2242" t="str">
        <f t="shared" si="280"/>
        <v>Yes</v>
      </c>
    </row>
    <row r="2243" spans="1:24">
      <c r="A2243" s="5" t="s">
        <v>180</v>
      </c>
      <c r="B2243" s="5" t="s">
        <v>181</v>
      </c>
      <c r="C2243" s="5">
        <v>660</v>
      </c>
      <c r="D2243" s="7" t="s">
        <v>38</v>
      </c>
      <c r="E2243" s="5">
        <v>29</v>
      </c>
      <c r="F2243" s="5" t="s">
        <v>39</v>
      </c>
      <c r="G2243" s="5" t="s">
        <v>0</v>
      </c>
      <c r="H2243" s="5" t="s">
        <v>22</v>
      </c>
      <c r="I2243" s="5" t="s">
        <v>22</v>
      </c>
      <c r="J2243" s="5" t="s">
        <v>23</v>
      </c>
      <c r="K2243" s="6">
        <v>13.9</v>
      </c>
      <c r="L2243" s="8">
        <v>25</v>
      </c>
      <c r="M2243" s="8">
        <v>39.6</v>
      </c>
      <c r="N2243" s="8">
        <v>31.2</v>
      </c>
      <c r="O2243" s="8">
        <v>2.1</v>
      </c>
      <c r="P2243" s="8">
        <v>2.1</v>
      </c>
      <c r="Q2243">
        <f t="shared" si="273"/>
        <v>347.5</v>
      </c>
      <c r="R2243">
        <f t="shared" si="274"/>
        <v>550.44000000000005</v>
      </c>
      <c r="S2243">
        <f t="shared" si="275"/>
        <v>433.68</v>
      </c>
      <c r="T2243">
        <f t="shared" si="276"/>
        <v>29.19</v>
      </c>
      <c r="U2243">
        <f t="shared" si="277"/>
        <v>29.19</v>
      </c>
      <c r="V2243">
        <f t="shared" si="278"/>
        <v>1390.0000000000002</v>
      </c>
      <c r="W2243">
        <f t="shared" si="279"/>
        <v>1390</v>
      </c>
      <c r="X2243" t="str">
        <f t="shared" si="280"/>
        <v>Yes</v>
      </c>
    </row>
    <row r="2244" spans="1:24">
      <c r="A2244" s="5" t="s">
        <v>180</v>
      </c>
      <c r="B2244" s="5" t="s">
        <v>181</v>
      </c>
      <c r="C2244" s="5">
        <v>660</v>
      </c>
      <c r="D2244" s="7" t="s">
        <v>38</v>
      </c>
      <c r="E2244" s="5">
        <v>29</v>
      </c>
      <c r="F2244" s="5" t="s">
        <v>39</v>
      </c>
      <c r="G2244" s="5" t="s">
        <v>0</v>
      </c>
      <c r="H2244" s="5" t="s">
        <v>22</v>
      </c>
      <c r="I2244" s="5" t="s">
        <v>22</v>
      </c>
      <c r="J2244" s="5" t="s">
        <v>24</v>
      </c>
      <c r="K2244" s="6">
        <v>13.9</v>
      </c>
      <c r="L2244" s="8">
        <v>0</v>
      </c>
      <c r="M2244" s="8">
        <v>80</v>
      </c>
      <c r="N2244" s="8">
        <v>20</v>
      </c>
      <c r="O2244" s="8">
        <v>0</v>
      </c>
      <c r="P2244" s="8">
        <v>0</v>
      </c>
      <c r="Q2244">
        <f t="shared" ref="Q2244:Q2307" si="281">L2244*$K2244</f>
        <v>0</v>
      </c>
      <c r="R2244">
        <f t="shared" ref="R2244:R2307" si="282">M2244*$K2244</f>
        <v>1112</v>
      </c>
      <c r="S2244">
        <f t="shared" ref="S2244:S2307" si="283">N2244*$K2244</f>
        <v>278</v>
      </c>
      <c r="T2244">
        <f t="shared" ref="T2244:T2307" si="284">O2244*$K2244</f>
        <v>0</v>
      </c>
      <c r="U2244">
        <f t="shared" ref="U2244:U2307" si="285">P2244*$K2244</f>
        <v>0</v>
      </c>
      <c r="V2244">
        <f t="shared" ref="V2244:V2307" si="286">SUM(Q2244:U2244)</f>
        <v>1390</v>
      </c>
      <c r="W2244">
        <f t="shared" ref="W2244:W2307" si="287">K2244*100</f>
        <v>1390</v>
      </c>
      <c r="X2244" t="str">
        <f t="shared" ref="X2244:X2307" si="288">IF(V2244=W2244,"Yes","No")</f>
        <v>Yes</v>
      </c>
    </row>
    <row r="2245" spans="1:24">
      <c r="A2245" s="5" t="s">
        <v>180</v>
      </c>
      <c r="B2245" s="5" t="s">
        <v>181</v>
      </c>
      <c r="C2245" s="5">
        <v>660</v>
      </c>
      <c r="D2245" s="7" t="s">
        <v>38</v>
      </c>
      <c r="E2245" s="5">
        <v>29</v>
      </c>
      <c r="F2245" s="5" t="s">
        <v>39</v>
      </c>
      <c r="G2245" s="5" t="s">
        <v>0</v>
      </c>
      <c r="H2245" s="5" t="s">
        <v>22</v>
      </c>
      <c r="I2245" s="5" t="s">
        <v>22</v>
      </c>
      <c r="J2245" s="5" t="s">
        <v>25</v>
      </c>
      <c r="K2245" s="6">
        <v>13.9</v>
      </c>
      <c r="L2245" s="8">
        <v>0</v>
      </c>
      <c r="M2245" s="8">
        <v>90</v>
      </c>
      <c r="N2245" s="8">
        <v>10</v>
      </c>
      <c r="O2245" s="8">
        <v>0</v>
      </c>
      <c r="P2245" s="8">
        <v>0</v>
      </c>
      <c r="Q2245">
        <f t="shared" si="281"/>
        <v>0</v>
      </c>
      <c r="R2245">
        <f t="shared" si="282"/>
        <v>1251</v>
      </c>
      <c r="S2245">
        <f t="shared" si="283"/>
        <v>139</v>
      </c>
      <c r="T2245">
        <f t="shared" si="284"/>
        <v>0</v>
      </c>
      <c r="U2245">
        <f t="shared" si="285"/>
        <v>0</v>
      </c>
      <c r="V2245">
        <f t="shared" si="286"/>
        <v>1390</v>
      </c>
      <c r="W2245">
        <f t="shared" si="287"/>
        <v>1390</v>
      </c>
      <c r="X2245" t="str">
        <f t="shared" si="288"/>
        <v>Yes</v>
      </c>
    </row>
    <row r="2246" spans="1:24">
      <c r="A2246" s="5" t="s">
        <v>180</v>
      </c>
      <c r="B2246" s="5" t="s">
        <v>181</v>
      </c>
      <c r="C2246" s="5">
        <v>660</v>
      </c>
      <c r="D2246" s="7" t="s">
        <v>38</v>
      </c>
      <c r="E2246" s="5">
        <v>29</v>
      </c>
      <c r="F2246" s="5" t="s">
        <v>39</v>
      </c>
      <c r="G2246" s="5" t="s">
        <v>0</v>
      </c>
      <c r="H2246" s="5" t="s">
        <v>22</v>
      </c>
      <c r="I2246" s="5" t="s">
        <v>22</v>
      </c>
      <c r="J2246" s="5" t="s">
        <v>26</v>
      </c>
      <c r="K2246" s="6">
        <v>13.9</v>
      </c>
      <c r="L2246" s="10">
        <v>16</v>
      </c>
      <c r="M2246" s="10">
        <v>55</v>
      </c>
      <c r="N2246" s="10">
        <v>26</v>
      </c>
      <c r="O2246" s="10">
        <v>2</v>
      </c>
      <c r="P2246" s="10">
        <v>1</v>
      </c>
      <c r="Q2246">
        <f t="shared" si="281"/>
        <v>222.4</v>
      </c>
      <c r="R2246">
        <f t="shared" si="282"/>
        <v>764.5</v>
      </c>
      <c r="S2246">
        <f t="shared" si="283"/>
        <v>361.40000000000003</v>
      </c>
      <c r="T2246">
        <f t="shared" si="284"/>
        <v>27.8</v>
      </c>
      <c r="U2246">
        <f t="shared" si="285"/>
        <v>13.9</v>
      </c>
      <c r="V2246">
        <f t="shared" si="286"/>
        <v>1390</v>
      </c>
      <c r="W2246">
        <f t="shared" si="287"/>
        <v>1390</v>
      </c>
      <c r="X2246" t="str">
        <f t="shared" si="288"/>
        <v>Yes</v>
      </c>
    </row>
    <row r="2247" spans="1:24">
      <c r="A2247" s="5" t="s">
        <v>180</v>
      </c>
      <c r="B2247" s="5" t="s">
        <v>181</v>
      </c>
      <c r="C2247" s="5">
        <v>660</v>
      </c>
      <c r="D2247" s="7" t="s">
        <v>38</v>
      </c>
      <c r="E2247" s="5">
        <v>30</v>
      </c>
      <c r="F2247" s="5" t="s">
        <v>40</v>
      </c>
      <c r="G2247" s="5" t="s">
        <v>0</v>
      </c>
      <c r="H2247" s="5" t="s">
        <v>22</v>
      </c>
      <c r="I2247" s="5" t="s">
        <v>22</v>
      </c>
      <c r="J2247" s="5" t="s">
        <v>23</v>
      </c>
      <c r="K2247" s="6">
        <v>12.7</v>
      </c>
      <c r="L2247" s="8">
        <v>30.4</v>
      </c>
      <c r="M2247" s="8">
        <v>43.5</v>
      </c>
      <c r="N2247" s="8">
        <v>26.1</v>
      </c>
      <c r="O2247" s="8">
        <v>0</v>
      </c>
      <c r="P2247" s="8">
        <v>0</v>
      </c>
      <c r="Q2247">
        <f t="shared" si="281"/>
        <v>386.08</v>
      </c>
      <c r="R2247">
        <f t="shared" si="282"/>
        <v>552.44999999999993</v>
      </c>
      <c r="S2247">
        <f t="shared" si="283"/>
        <v>331.47</v>
      </c>
      <c r="T2247">
        <f t="shared" si="284"/>
        <v>0</v>
      </c>
      <c r="U2247">
        <f t="shared" si="285"/>
        <v>0</v>
      </c>
      <c r="V2247">
        <f t="shared" si="286"/>
        <v>1270</v>
      </c>
      <c r="W2247">
        <f t="shared" si="287"/>
        <v>1270</v>
      </c>
      <c r="X2247" t="str">
        <f t="shared" si="288"/>
        <v>Yes</v>
      </c>
    </row>
    <row r="2248" spans="1:24">
      <c r="A2248" s="5" t="s">
        <v>180</v>
      </c>
      <c r="B2248" s="5" t="s">
        <v>181</v>
      </c>
      <c r="C2248" s="5">
        <v>660</v>
      </c>
      <c r="D2248" s="7" t="s">
        <v>38</v>
      </c>
      <c r="E2248" s="5">
        <v>30</v>
      </c>
      <c r="F2248" s="5" t="s">
        <v>40</v>
      </c>
      <c r="G2248" s="5" t="s">
        <v>0</v>
      </c>
      <c r="H2248" s="5" t="s">
        <v>22</v>
      </c>
      <c r="I2248" s="5" t="s">
        <v>22</v>
      </c>
      <c r="J2248" s="5" t="s">
        <v>24</v>
      </c>
      <c r="K2248" s="6">
        <v>12.7</v>
      </c>
      <c r="L2248" s="8">
        <v>0</v>
      </c>
      <c r="M2248" s="8">
        <v>100</v>
      </c>
      <c r="N2248" s="8">
        <v>0</v>
      </c>
      <c r="O2248" s="8">
        <v>0</v>
      </c>
      <c r="P2248" s="8">
        <v>0</v>
      </c>
      <c r="Q2248">
        <f t="shared" si="281"/>
        <v>0</v>
      </c>
      <c r="R2248">
        <f t="shared" si="282"/>
        <v>1270</v>
      </c>
      <c r="S2248">
        <f t="shared" si="283"/>
        <v>0</v>
      </c>
      <c r="T2248">
        <f t="shared" si="284"/>
        <v>0</v>
      </c>
      <c r="U2248">
        <f t="shared" si="285"/>
        <v>0</v>
      </c>
      <c r="V2248">
        <f t="shared" si="286"/>
        <v>1270</v>
      </c>
      <c r="W2248">
        <f t="shared" si="287"/>
        <v>1270</v>
      </c>
      <c r="X2248" t="str">
        <f t="shared" si="288"/>
        <v>Yes</v>
      </c>
    </row>
    <row r="2249" spans="1:24">
      <c r="A2249" s="5" t="s">
        <v>180</v>
      </c>
      <c r="B2249" s="5" t="s">
        <v>181</v>
      </c>
      <c r="C2249" s="5">
        <v>660</v>
      </c>
      <c r="D2249" s="7" t="s">
        <v>38</v>
      </c>
      <c r="E2249" s="5">
        <v>30</v>
      </c>
      <c r="F2249" s="5" t="s">
        <v>40</v>
      </c>
      <c r="G2249" s="5" t="s">
        <v>0</v>
      </c>
      <c r="H2249" s="5" t="s">
        <v>22</v>
      </c>
      <c r="I2249" s="5" t="s">
        <v>22</v>
      </c>
      <c r="J2249" s="5" t="s">
        <v>25</v>
      </c>
      <c r="K2249" s="6">
        <v>12.7</v>
      </c>
      <c r="L2249" s="8">
        <v>10</v>
      </c>
      <c r="M2249" s="8">
        <v>80</v>
      </c>
      <c r="N2249" s="8">
        <v>10</v>
      </c>
      <c r="O2249" s="8">
        <v>0</v>
      </c>
      <c r="P2249" s="8">
        <v>0</v>
      </c>
      <c r="Q2249">
        <f t="shared" si="281"/>
        <v>127</v>
      </c>
      <c r="R2249">
        <f t="shared" si="282"/>
        <v>1016</v>
      </c>
      <c r="S2249">
        <f t="shared" si="283"/>
        <v>127</v>
      </c>
      <c r="T2249">
        <f t="shared" si="284"/>
        <v>0</v>
      </c>
      <c r="U2249">
        <f t="shared" si="285"/>
        <v>0</v>
      </c>
      <c r="V2249">
        <f t="shared" si="286"/>
        <v>1270</v>
      </c>
      <c r="W2249">
        <f t="shared" si="287"/>
        <v>1270</v>
      </c>
      <c r="X2249" t="str">
        <f t="shared" si="288"/>
        <v>Yes</v>
      </c>
    </row>
    <row r="2250" spans="1:24">
      <c r="A2250" s="5" t="s">
        <v>180</v>
      </c>
      <c r="B2250" s="5" t="s">
        <v>181</v>
      </c>
      <c r="C2250" s="5">
        <v>660</v>
      </c>
      <c r="D2250" s="7" t="s">
        <v>38</v>
      </c>
      <c r="E2250" s="5">
        <v>30</v>
      </c>
      <c r="F2250" s="5" t="s">
        <v>40</v>
      </c>
      <c r="G2250" s="5" t="s">
        <v>0</v>
      </c>
      <c r="H2250" s="5" t="s">
        <v>22</v>
      </c>
      <c r="I2250" s="5" t="s">
        <v>22</v>
      </c>
      <c r="J2250" s="5" t="s">
        <v>26</v>
      </c>
      <c r="K2250" s="6">
        <v>12.7</v>
      </c>
      <c r="L2250" s="10">
        <v>21</v>
      </c>
      <c r="M2250" s="10">
        <v>61</v>
      </c>
      <c r="N2250" s="10">
        <v>18</v>
      </c>
      <c r="O2250" s="10">
        <v>0</v>
      </c>
      <c r="P2250" s="10">
        <v>0</v>
      </c>
      <c r="Q2250">
        <f t="shared" si="281"/>
        <v>266.7</v>
      </c>
      <c r="R2250">
        <f t="shared" si="282"/>
        <v>774.69999999999993</v>
      </c>
      <c r="S2250">
        <f t="shared" si="283"/>
        <v>228.6</v>
      </c>
      <c r="T2250">
        <f t="shared" si="284"/>
        <v>0</v>
      </c>
      <c r="U2250">
        <f t="shared" si="285"/>
        <v>0</v>
      </c>
      <c r="V2250">
        <f t="shared" si="286"/>
        <v>1269.9999999999998</v>
      </c>
      <c r="W2250">
        <f t="shared" si="287"/>
        <v>1270</v>
      </c>
      <c r="X2250" t="str">
        <f t="shared" si="288"/>
        <v>Yes</v>
      </c>
    </row>
    <row r="2251" spans="1:24">
      <c r="A2251" s="5" t="s">
        <v>180</v>
      </c>
      <c r="B2251" s="5" t="s">
        <v>181</v>
      </c>
      <c r="C2251" s="5">
        <v>660</v>
      </c>
      <c r="D2251" s="7" t="s">
        <v>38</v>
      </c>
      <c r="E2251" s="5">
        <v>32</v>
      </c>
      <c r="F2251" s="5" t="s">
        <v>68</v>
      </c>
      <c r="G2251" s="5" t="s">
        <v>0</v>
      </c>
      <c r="H2251" s="5" t="s">
        <v>22</v>
      </c>
      <c r="I2251" s="5" t="s">
        <v>22</v>
      </c>
      <c r="J2251" s="5" t="s">
        <v>23</v>
      </c>
      <c r="K2251" s="6">
        <v>4</v>
      </c>
      <c r="L2251" s="8">
        <v>0</v>
      </c>
      <c r="M2251" s="8">
        <v>43.8</v>
      </c>
      <c r="N2251" s="8">
        <v>56.2</v>
      </c>
      <c r="O2251" s="8">
        <v>0</v>
      </c>
      <c r="P2251" s="8">
        <v>0</v>
      </c>
      <c r="Q2251">
        <f t="shared" si="281"/>
        <v>0</v>
      </c>
      <c r="R2251">
        <f t="shared" si="282"/>
        <v>175.2</v>
      </c>
      <c r="S2251">
        <f t="shared" si="283"/>
        <v>224.8</v>
      </c>
      <c r="T2251">
        <f t="shared" si="284"/>
        <v>0</v>
      </c>
      <c r="U2251">
        <f t="shared" si="285"/>
        <v>0</v>
      </c>
      <c r="V2251">
        <f t="shared" si="286"/>
        <v>400</v>
      </c>
      <c r="W2251">
        <f t="shared" si="287"/>
        <v>400</v>
      </c>
      <c r="X2251" t="str">
        <f t="shared" si="288"/>
        <v>Yes</v>
      </c>
    </row>
    <row r="2252" spans="1:24">
      <c r="A2252" s="5" t="s">
        <v>180</v>
      </c>
      <c r="B2252" s="5" t="s">
        <v>181</v>
      </c>
      <c r="C2252" s="5">
        <v>660</v>
      </c>
      <c r="D2252" s="7" t="s">
        <v>38</v>
      </c>
      <c r="E2252" s="5">
        <v>32</v>
      </c>
      <c r="F2252" s="5" t="s">
        <v>68</v>
      </c>
      <c r="G2252" s="5" t="s">
        <v>0</v>
      </c>
      <c r="H2252" s="5" t="s">
        <v>22</v>
      </c>
      <c r="I2252" s="5" t="s">
        <v>22</v>
      </c>
      <c r="J2252" s="5" t="s">
        <v>24</v>
      </c>
      <c r="K2252" s="6">
        <v>4</v>
      </c>
      <c r="L2252" s="8">
        <v>80</v>
      </c>
      <c r="M2252" s="8">
        <v>20</v>
      </c>
      <c r="N2252" s="8">
        <v>0</v>
      </c>
      <c r="O2252" s="8">
        <v>0</v>
      </c>
      <c r="P2252" s="8">
        <v>0</v>
      </c>
      <c r="Q2252">
        <f t="shared" si="281"/>
        <v>320</v>
      </c>
      <c r="R2252">
        <f t="shared" si="282"/>
        <v>80</v>
      </c>
      <c r="S2252">
        <f t="shared" si="283"/>
        <v>0</v>
      </c>
      <c r="T2252">
        <f t="shared" si="284"/>
        <v>0</v>
      </c>
      <c r="U2252">
        <f t="shared" si="285"/>
        <v>0</v>
      </c>
      <c r="V2252">
        <f t="shared" si="286"/>
        <v>400</v>
      </c>
      <c r="W2252">
        <f t="shared" si="287"/>
        <v>400</v>
      </c>
      <c r="X2252" t="str">
        <f t="shared" si="288"/>
        <v>Yes</v>
      </c>
    </row>
    <row r="2253" spans="1:24">
      <c r="A2253" s="5" t="s">
        <v>180</v>
      </c>
      <c r="B2253" s="5" t="s">
        <v>181</v>
      </c>
      <c r="C2253" s="5">
        <v>660</v>
      </c>
      <c r="D2253" s="7" t="s">
        <v>38</v>
      </c>
      <c r="E2253" s="5">
        <v>32</v>
      </c>
      <c r="F2253" s="5" t="s">
        <v>68</v>
      </c>
      <c r="G2253" s="5" t="s">
        <v>0</v>
      </c>
      <c r="H2253" s="5" t="s">
        <v>22</v>
      </c>
      <c r="I2253" s="5" t="s">
        <v>22</v>
      </c>
      <c r="J2253" s="5" t="s">
        <v>25</v>
      </c>
      <c r="K2253" s="6">
        <v>4</v>
      </c>
      <c r="L2253" s="8">
        <v>0</v>
      </c>
      <c r="M2253" s="8">
        <v>60</v>
      </c>
      <c r="N2253" s="8">
        <v>40</v>
      </c>
      <c r="O2253" s="8">
        <v>0</v>
      </c>
      <c r="P2253" s="8">
        <v>0</v>
      </c>
      <c r="Q2253">
        <f t="shared" si="281"/>
        <v>0</v>
      </c>
      <c r="R2253">
        <f t="shared" si="282"/>
        <v>240</v>
      </c>
      <c r="S2253">
        <f t="shared" si="283"/>
        <v>160</v>
      </c>
      <c r="T2253">
        <f t="shared" si="284"/>
        <v>0</v>
      </c>
      <c r="U2253">
        <f t="shared" si="285"/>
        <v>0</v>
      </c>
      <c r="V2253">
        <f t="shared" si="286"/>
        <v>400</v>
      </c>
      <c r="W2253">
        <f t="shared" si="287"/>
        <v>400</v>
      </c>
      <c r="X2253" t="str">
        <f t="shared" si="288"/>
        <v>Yes</v>
      </c>
    </row>
    <row r="2254" spans="1:24">
      <c r="A2254" s="5" t="s">
        <v>180</v>
      </c>
      <c r="B2254" s="5" t="s">
        <v>181</v>
      </c>
      <c r="C2254" s="5">
        <v>660</v>
      </c>
      <c r="D2254" s="7" t="s">
        <v>38</v>
      </c>
      <c r="E2254" s="5">
        <v>32</v>
      </c>
      <c r="F2254" s="5" t="s">
        <v>68</v>
      </c>
      <c r="G2254" s="5" t="s">
        <v>0</v>
      </c>
      <c r="H2254" s="5" t="s">
        <v>22</v>
      </c>
      <c r="I2254" s="5" t="s">
        <v>22</v>
      </c>
      <c r="J2254" s="5" t="s">
        <v>26</v>
      </c>
      <c r="K2254" s="6">
        <v>4</v>
      </c>
      <c r="L2254" s="10">
        <v>16</v>
      </c>
      <c r="M2254" s="10">
        <v>41</v>
      </c>
      <c r="N2254" s="10">
        <v>43</v>
      </c>
      <c r="O2254" s="10">
        <v>0</v>
      </c>
      <c r="P2254" s="10">
        <v>0</v>
      </c>
      <c r="Q2254">
        <f t="shared" si="281"/>
        <v>64</v>
      </c>
      <c r="R2254">
        <f t="shared" si="282"/>
        <v>164</v>
      </c>
      <c r="S2254">
        <f t="shared" si="283"/>
        <v>172</v>
      </c>
      <c r="T2254">
        <f t="shared" si="284"/>
        <v>0</v>
      </c>
      <c r="U2254">
        <f t="shared" si="285"/>
        <v>0</v>
      </c>
      <c r="V2254">
        <f t="shared" si="286"/>
        <v>400</v>
      </c>
      <c r="W2254">
        <f t="shared" si="287"/>
        <v>400</v>
      </c>
      <c r="X2254" t="str">
        <f t="shared" si="288"/>
        <v>Yes</v>
      </c>
    </row>
    <row r="2255" spans="1:24">
      <c r="A2255" s="5" t="s">
        <v>180</v>
      </c>
      <c r="B2255" s="5" t="s">
        <v>181</v>
      </c>
      <c r="C2255" s="5">
        <v>660</v>
      </c>
      <c r="D2255" s="7" t="s">
        <v>38</v>
      </c>
      <c r="E2255" s="5">
        <v>35</v>
      </c>
      <c r="F2255" s="5" t="s">
        <v>42</v>
      </c>
      <c r="G2255" s="5" t="s">
        <v>0</v>
      </c>
      <c r="H2255" s="5" t="s">
        <v>22</v>
      </c>
      <c r="I2255" s="5" t="s">
        <v>22</v>
      </c>
      <c r="J2255" s="5" t="s">
        <v>23</v>
      </c>
      <c r="K2255" s="6">
        <v>8</v>
      </c>
      <c r="L2255" s="8">
        <v>28.1</v>
      </c>
      <c r="M2255" s="8">
        <v>37.5</v>
      </c>
      <c r="N2255" s="8">
        <v>28.2</v>
      </c>
      <c r="O2255" s="8">
        <v>6.2</v>
      </c>
      <c r="P2255" s="8">
        <v>0</v>
      </c>
      <c r="Q2255">
        <f t="shared" si="281"/>
        <v>224.8</v>
      </c>
      <c r="R2255">
        <f t="shared" si="282"/>
        <v>300</v>
      </c>
      <c r="S2255">
        <f t="shared" si="283"/>
        <v>225.6</v>
      </c>
      <c r="T2255">
        <f t="shared" si="284"/>
        <v>49.6</v>
      </c>
      <c r="U2255">
        <f t="shared" si="285"/>
        <v>0</v>
      </c>
      <c r="V2255">
        <f t="shared" si="286"/>
        <v>800</v>
      </c>
      <c r="W2255">
        <f t="shared" si="287"/>
        <v>800</v>
      </c>
      <c r="X2255" t="str">
        <f t="shared" si="288"/>
        <v>Yes</v>
      </c>
    </row>
    <row r="2256" spans="1:24">
      <c r="A2256" s="5" t="s">
        <v>180</v>
      </c>
      <c r="B2256" s="5" t="s">
        <v>181</v>
      </c>
      <c r="C2256" s="5">
        <v>660</v>
      </c>
      <c r="D2256" s="7" t="s">
        <v>38</v>
      </c>
      <c r="E2256" s="5">
        <v>35</v>
      </c>
      <c r="F2256" s="5" t="s">
        <v>42</v>
      </c>
      <c r="G2256" s="5" t="s">
        <v>0</v>
      </c>
      <c r="H2256" s="5" t="s">
        <v>22</v>
      </c>
      <c r="I2256" s="5" t="s">
        <v>22</v>
      </c>
      <c r="J2256" s="5" t="s">
        <v>24</v>
      </c>
      <c r="K2256" s="6">
        <v>8</v>
      </c>
      <c r="L2256" s="8">
        <v>40</v>
      </c>
      <c r="M2256" s="8">
        <v>20</v>
      </c>
      <c r="N2256" s="8">
        <v>40</v>
      </c>
      <c r="O2256" s="8">
        <v>0</v>
      </c>
      <c r="P2256" s="8">
        <v>0</v>
      </c>
      <c r="Q2256">
        <f t="shared" si="281"/>
        <v>320</v>
      </c>
      <c r="R2256">
        <f t="shared" si="282"/>
        <v>160</v>
      </c>
      <c r="S2256">
        <f t="shared" si="283"/>
        <v>320</v>
      </c>
      <c r="T2256">
        <f t="shared" si="284"/>
        <v>0</v>
      </c>
      <c r="U2256">
        <f t="shared" si="285"/>
        <v>0</v>
      </c>
      <c r="V2256">
        <f t="shared" si="286"/>
        <v>800</v>
      </c>
      <c r="W2256">
        <f t="shared" si="287"/>
        <v>800</v>
      </c>
      <c r="X2256" t="str">
        <f t="shared" si="288"/>
        <v>Yes</v>
      </c>
    </row>
    <row r="2257" spans="1:24">
      <c r="A2257" s="5" t="s">
        <v>180</v>
      </c>
      <c r="B2257" s="5" t="s">
        <v>181</v>
      </c>
      <c r="C2257" s="5">
        <v>660</v>
      </c>
      <c r="D2257" s="7" t="s">
        <v>38</v>
      </c>
      <c r="E2257" s="5">
        <v>35</v>
      </c>
      <c r="F2257" s="5" t="s">
        <v>42</v>
      </c>
      <c r="G2257" s="5" t="s">
        <v>0</v>
      </c>
      <c r="H2257" s="5" t="s">
        <v>22</v>
      </c>
      <c r="I2257" s="5" t="s">
        <v>22</v>
      </c>
      <c r="J2257" s="5" t="s">
        <v>25</v>
      </c>
      <c r="K2257" s="6">
        <v>8</v>
      </c>
      <c r="L2257" s="8">
        <v>20</v>
      </c>
      <c r="M2257" s="8">
        <v>60</v>
      </c>
      <c r="N2257" s="8">
        <v>20</v>
      </c>
      <c r="O2257" s="8">
        <v>0</v>
      </c>
      <c r="P2257" s="8">
        <v>0</v>
      </c>
      <c r="Q2257">
        <f t="shared" si="281"/>
        <v>160</v>
      </c>
      <c r="R2257">
        <f t="shared" si="282"/>
        <v>480</v>
      </c>
      <c r="S2257">
        <f t="shared" si="283"/>
        <v>160</v>
      </c>
      <c r="T2257">
        <f t="shared" si="284"/>
        <v>0</v>
      </c>
      <c r="U2257">
        <f t="shared" si="285"/>
        <v>0</v>
      </c>
      <c r="V2257">
        <f t="shared" si="286"/>
        <v>800</v>
      </c>
      <c r="W2257">
        <f t="shared" si="287"/>
        <v>800</v>
      </c>
      <c r="X2257" t="str">
        <f t="shared" si="288"/>
        <v>Yes</v>
      </c>
    </row>
    <row r="2258" spans="1:24">
      <c r="A2258" s="5" t="s">
        <v>180</v>
      </c>
      <c r="B2258" s="5" t="s">
        <v>181</v>
      </c>
      <c r="C2258" s="5">
        <v>660</v>
      </c>
      <c r="D2258" s="7" t="s">
        <v>38</v>
      </c>
      <c r="E2258" s="5">
        <v>35</v>
      </c>
      <c r="F2258" s="5" t="s">
        <v>42</v>
      </c>
      <c r="G2258" s="5" t="s">
        <v>0</v>
      </c>
      <c r="H2258" s="5" t="s">
        <v>22</v>
      </c>
      <c r="I2258" s="5" t="s">
        <v>22</v>
      </c>
      <c r="J2258" s="5" t="s">
        <v>26</v>
      </c>
      <c r="K2258" s="6">
        <v>8</v>
      </c>
      <c r="L2258" s="10">
        <v>29</v>
      </c>
      <c r="M2258" s="10">
        <v>38</v>
      </c>
      <c r="N2258" s="10">
        <v>29</v>
      </c>
      <c r="O2258" s="10">
        <v>4</v>
      </c>
      <c r="P2258" s="10">
        <v>0</v>
      </c>
      <c r="Q2258">
        <f t="shared" si="281"/>
        <v>232</v>
      </c>
      <c r="R2258">
        <f t="shared" si="282"/>
        <v>304</v>
      </c>
      <c r="S2258">
        <f t="shared" si="283"/>
        <v>232</v>
      </c>
      <c r="T2258">
        <f t="shared" si="284"/>
        <v>32</v>
      </c>
      <c r="U2258">
        <f t="shared" si="285"/>
        <v>0</v>
      </c>
      <c r="V2258">
        <f t="shared" si="286"/>
        <v>800</v>
      </c>
      <c r="W2258">
        <f t="shared" si="287"/>
        <v>800</v>
      </c>
      <c r="X2258" t="str">
        <f t="shared" si="288"/>
        <v>Yes</v>
      </c>
    </row>
    <row r="2259" spans="1:24">
      <c r="A2259" s="5" t="s">
        <v>182</v>
      </c>
      <c r="B2259" s="5" t="s">
        <v>183</v>
      </c>
      <c r="C2259" s="5">
        <v>670</v>
      </c>
      <c r="D2259" s="7" t="s">
        <v>20</v>
      </c>
      <c r="E2259" s="5">
        <v>3</v>
      </c>
      <c r="F2259" s="5" t="s">
        <v>21</v>
      </c>
      <c r="G2259" s="5" t="s">
        <v>0</v>
      </c>
      <c r="H2259" s="5" t="s">
        <v>22</v>
      </c>
      <c r="I2259" s="5" t="s">
        <v>184</v>
      </c>
      <c r="J2259" s="5" t="s">
        <v>23</v>
      </c>
      <c r="K2259" s="6">
        <v>16.3</v>
      </c>
      <c r="L2259" s="8">
        <v>30.1</v>
      </c>
      <c r="M2259" s="8">
        <v>56.2</v>
      </c>
      <c r="N2259" s="8">
        <v>11</v>
      </c>
      <c r="O2259" s="8">
        <v>0</v>
      </c>
      <c r="P2259" s="8">
        <v>2.7</v>
      </c>
      <c r="Q2259">
        <f t="shared" si="281"/>
        <v>490.63000000000005</v>
      </c>
      <c r="R2259">
        <f t="shared" si="282"/>
        <v>916.06000000000006</v>
      </c>
      <c r="S2259">
        <f t="shared" si="283"/>
        <v>179.3</v>
      </c>
      <c r="T2259">
        <f t="shared" si="284"/>
        <v>0</v>
      </c>
      <c r="U2259">
        <f t="shared" si="285"/>
        <v>44.010000000000005</v>
      </c>
      <c r="V2259">
        <f t="shared" si="286"/>
        <v>1630</v>
      </c>
      <c r="W2259">
        <f t="shared" si="287"/>
        <v>1630</v>
      </c>
      <c r="X2259" t="str">
        <f t="shared" si="288"/>
        <v>Yes</v>
      </c>
    </row>
    <row r="2260" spans="1:24">
      <c r="A2260" s="5" t="s">
        <v>182</v>
      </c>
      <c r="B2260" s="5" t="s">
        <v>183</v>
      </c>
      <c r="C2260" s="5">
        <v>670</v>
      </c>
      <c r="D2260" s="7" t="s">
        <v>20</v>
      </c>
      <c r="E2260" s="5">
        <v>3</v>
      </c>
      <c r="F2260" s="5" t="s">
        <v>21</v>
      </c>
      <c r="G2260" s="5" t="s">
        <v>0</v>
      </c>
      <c r="H2260" s="5" t="s">
        <v>22</v>
      </c>
      <c r="I2260" s="5" t="s">
        <v>184</v>
      </c>
      <c r="J2260" s="5" t="s">
        <v>24</v>
      </c>
      <c r="K2260" s="6">
        <v>16.3</v>
      </c>
      <c r="L2260" s="8">
        <v>0</v>
      </c>
      <c r="M2260" s="8">
        <v>60</v>
      </c>
      <c r="N2260" s="8">
        <v>13.3</v>
      </c>
      <c r="O2260" s="8">
        <v>0</v>
      </c>
      <c r="P2260" s="8">
        <v>26.7</v>
      </c>
      <c r="Q2260">
        <f t="shared" si="281"/>
        <v>0</v>
      </c>
      <c r="R2260">
        <f t="shared" si="282"/>
        <v>978</v>
      </c>
      <c r="S2260">
        <f t="shared" si="283"/>
        <v>216.79000000000002</v>
      </c>
      <c r="T2260">
        <f t="shared" si="284"/>
        <v>0</v>
      </c>
      <c r="U2260">
        <f t="shared" si="285"/>
        <v>435.21</v>
      </c>
      <c r="V2260">
        <f t="shared" si="286"/>
        <v>1630</v>
      </c>
      <c r="W2260">
        <f t="shared" si="287"/>
        <v>1630</v>
      </c>
      <c r="X2260" t="str">
        <f t="shared" si="288"/>
        <v>Yes</v>
      </c>
    </row>
    <row r="2261" spans="1:24">
      <c r="A2261" s="5" t="s">
        <v>182</v>
      </c>
      <c r="B2261" s="5" t="s">
        <v>183</v>
      </c>
      <c r="C2261" s="5">
        <v>670</v>
      </c>
      <c r="D2261" s="7" t="s">
        <v>20</v>
      </c>
      <c r="E2261" s="5">
        <v>3</v>
      </c>
      <c r="F2261" s="5" t="s">
        <v>21</v>
      </c>
      <c r="G2261" s="5" t="s">
        <v>0</v>
      </c>
      <c r="H2261" s="5" t="s">
        <v>22</v>
      </c>
      <c r="I2261" s="5" t="s">
        <v>184</v>
      </c>
      <c r="J2261" s="5" t="s">
        <v>25</v>
      </c>
      <c r="K2261" s="6">
        <v>16.3</v>
      </c>
      <c r="L2261" s="8">
        <v>25</v>
      </c>
      <c r="M2261" s="8">
        <v>62.5</v>
      </c>
      <c r="N2261" s="8">
        <v>12.5</v>
      </c>
      <c r="O2261" s="8">
        <v>0</v>
      </c>
      <c r="P2261" s="8">
        <v>0</v>
      </c>
      <c r="Q2261">
        <f t="shared" si="281"/>
        <v>407.5</v>
      </c>
      <c r="R2261">
        <f t="shared" si="282"/>
        <v>1018.75</v>
      </c>
      <c r="S2261">
        <f t="shared" si="283"/>
        <v>203.75</v>
      </c>
      <c r="T2261">
        <f t="shared" si="284"/>
        <v>0</v>
      </c>
      <c r="U2261">
        <f t="shared" si="285"/>
        <v>0</v>
      </c>
      <c r="V2261">
        <f t="shared" si="286"/>
        <v>1630</v>
      </c>
      <c r="W2261">
        <f t="shared" si="287"/>
        <v>1630</v>
      </c>
      <c r="X2261" t="str">
        <f t="shared" si="288"/>
        <v>Yes</v>
      </c>
    </row>
    <row r="2262" spans="1:24">
      <c r="A2262" s="5" t="s">
        <v>182</v>
      </c>
      <c r="B2262" s="5" t="s">
        <v>183</v>
      </c>
      <c r="C2262" s="5">
        <v>670</v>
      </c>
      <c r="D2262" s="7" t="s">
        <v>20</v>
      </c>
      <c r="E2262" s="5">
        <v>3</v>
      </c>
      <c r="F2262" s="5" t="s">
        <v>21</v>
      </c>
      <c r="G2262" s="5" t="s">
        <v>0</v>
      </c>
      <c r="H2262" s="5" t="s">
        <v>22</v>
      </c>
      <c r="I2262" s="5" t="s">
        <v>184</v>
      </c>
      <c r="J2262" s="5" t="s">
        <v>26</v>
      </c>
      <c r="K2262" s="6">
        <v>16.3</v>
      </c>
      <c r="L2262" s="10">
        <v>23</v>
      </c>
      <c r="M2262" s="10">
        <v>58</v>
      </c>
      <c r="N2262" s="10">
        <v>12</v>
      </c>
      <c r="O2262" s="10">
        <v>0</v>
      </c>
      <c r="P2262" s="10">
        <v>7</v>
      </c>
      <c r="Q2262">
        <f t="shared" si="281"/>
        <v>374.90000000000003</v>
      </c>
      <c r="R2262">
        <f t="shared" si="282"/>
        <v>945.40000000000009</v>
      </c>
      <c r="S2262">
        <f t="shared" si="283"/>
        <v>195.60000000000002</v>
      </c>
      <c r="T2262">
        <f t="shared" si="284"/>
        <v>0</v>
      </c>
      <c r="U2262">
        <f t="shared" si="285"/>
        <v>114.10000000000001</v>
      </c>
      <c r="V2262">
        <f t="shared" si="286"/>
        <v>1630</v>
      </c>
      <c r="W2262">
        <f t="shared" si="287"/>
        <v>1630</v>
      </c>
      <c r="X2262" t="str">
        <f t="shared" si="288"/>
        <v>Yes</v>
      </c>
    </row>
    <row r="2263" spans="1:24">
      <c r="A2263" s="5" t="s">
        <v>182</v>
      </c>
      <c r="B2263" s="5" t="s">
        <v>183</v>
      </c>
      <c r="C2263" s="5">
        <v>670</v>
      </c>
      <c r="D2263" s="7" t="s">
        <v>20</v>
      </c>
      <c r="E2263" s="5">
        <v>4</v>
      </c>
      <c r="F2263" s="5" t="s">
        <v>27</v>
      </c>
      <c r="G2263" s="5" t="s">
        <v>0</v>
      </c>
      <c r="H2263" s="5" t="s">
        <v>22</v>
      </c>
      <c r="I2263" s="5" t="s">
        <v>22</v>
      </c>
      <c r="J2263" s="5" t="s">
        <v>23</v>
      </c>
      <c r="K2263" s="6">
        <v>33.130000000000003</v>
      </c>
      <c r="L2263" s="8">
        <v>20</v>
      </c>
      <c r="M2263" s="8">
        <v>44.3</v>
      </c>
      <c r="N2263" s="8">
        <v>31.4</v>
      </c>
      <c r="O2263" s="8">
        <v>3.4</v>
      </c>
      <c r="P2263" s="8">
        <v>0.9</v>
      </c>
      <c r="Q2263">
        <f t="shared" si="281"/>
        <v>662.6</v>
      </c>
      <c r="R2263">
        <f t="shared" si="282"/>
        <v>1467.6590000000001</v>
      </c>
      <c r="S2263">
        <f t="shared" si="283"/>
        <v>1040.2819999999999</v>
      </c>
      <c r="T2263">
        <f t="shared" si="284"/>
        <v>112.64200000000001</v>
      </c>
      <c r="U2263">
        <f t="shared" si="285"/>
        <v>29.817000000000004</v>
      </c>
      <c r="V2263">
        <f t="shared" si="286"/>
        <v>3313</v>
      </c>
      <c r="W2263">
        <f t="shared" si="287"/>
        <v>3313.0000000000005</v>
      </c>
      <c r="X2263" t="str">
        <f t="shared" si="288"/>
        <v>Yes</v>
      </c>
    </row>
    <row r="2264" spans="1:24">
      <c r="A2264" s="5" t="s">
        <v>182</v>
      </c>
      <c r="B2264" s="5" t="s">
        <v>183</v>
      </c>
      <c r="C2264" s="5">
        <v>670</v>
      </c>
      <c r="D2264" s="7" t="s">
        <v>20</v>
      </c>
      <c r="E2264" s="5">
        <v>4</v>
      </c>
      <c r="F2264" s="5" t="s">
        <v>27</v>
      </c>
      <c r="G2264" s="5" t="s">
        <v>0</v>
      </c>
      <c r="H2264" s="5" t="s">
        <v>22</v>
      </c>
      <c r="I2264" s="5" t="s">
        <v>22</v>
      </c>
      <c r="J2264" s="5" t="s">
        <v>24</v>
      </c>
      <c r="K2264" s="6">
        <v>33.130000000000003</v>
      </c>
      <c r="L2264" s="8">
        <v>40</v>
      </c>
      <c r="M2264" s="8">
        <v>60</v>
      </c>
      <c r="N2264" s="8">
        <v>0</v>
      </c>
      <c r="O2264" s="8">
        <v>0</v>
      </c>
      <c r="P2264" s="8">
        <v>0</v>
      </c>
      <c r="Q2264">
        <f t="shared" si="281"/>
        <v>1325.2</v>
      </c>
      <c r="R2264">
        <f t="shared" si="282"/>
        <v>1987.8000000000002</v>
      </c>
      <c r="S2264">
        <f t="shared" si="283"/>
        <v>0</v>
      </c>
      <c r="T2264">
        <f t="shared" si="284"/>
        <v>0</v>
      </c>
      <c r="U2264">
        <f t="shared" si="285"/>
        <v>0</v>
      </c>
      <c r="V2264">
        <f t="shared" si="286"/>
        <v>3313</v>
      </c>
      <c r="W2264">
        <f t="shared" si="287"/>
        <v>3313.0000000000005</v>
      </c>
      <c r="X2264" t="str">
        <f t="shared" si="288"/>
        <v>Yes</v>
      </c>
    </row>
    <row r="2265" spans="1:24">
      <c r="A2265" s="5" t="s">
        <v>182</v>
      </c>
      <c r="B2265" s="5" t="s">
        <v>183</v>
      </c>
      <c r="C2265" s="5">
        <v>670</v>
      </c>
      <c r="D2265" s="7" t="s">
        <v>20</v>
      </c>
      <c r="E2265" s="5">
        <v>4</v>
      </c>
      <c r="F2265" s="5" t="s">
        <v>27</v>
      </c>
      <c r="G2265" s="5" t="s">
        <v>0</v>
      </c>
      <c r="H2265" s="5" t="s">
        <v>22</v>
      </c>
      <c r="I2265" s="5" t="s">
        <v>22</v>
      </c>
      <c r="J2265" s="5" t="s">
        <v>25</v>
      </c>
      <c r="K2265" s="6">
        <v>33.130000000000003</v>
      </c>
      <c r="L2265" s="8">
        <v>12.5</v>
      </c>
      <c r="M2265" s="8">
        <v>87.5</v>
      </c>
      <c r="N2265" s="8">
        <v>0</v>
      </c>
      <c r="O2265" s="8">
        <v>0</v>
      </c>
      <c r="P2265" s="8">
        <v>0</v>
      </c>
      <c r="Q2265">
        <f t="shared" si="281"/>
        <v>414.12500000000006</v>
      </c>
      <c r="R2265">
        <f t="shared" si="282"/>
        <v>2898.875</v>
      </c>
      <c r="S2265">
        <f t="shared" si="283"/>
        <v>0</v>
      </c>
      <c r="T2265">
        <f t="shared" si="284"/>
        <v>0</v>
      </c>
      <c r="U2265">
        <f t="shared" si="285"/>
        <v>0</v>
      </c>
      <c r="V2265">
        <f t="shared" si="286"/>
        <v>3313</v>
      </c>
      <c r="W2265">
        <f t="shared" si="287"/>
        <v>3313.0000000000005</v>
      </c>
      <c r="X2265" t="str">
        <f t="shared" si="288"/>
        <v>Yes</v>
      </c>
    </row>
    <row r="2266" spans="1:24">
      <c r="A2266" s="5" t="s">
        <v>182</v>
      </c>
      <c r="B2266" s="5" t="s">
        <v>183</v>
      </c>
      <c r="C2266" s="5">
        <v>670</v>
      </c>
      <c r="D2266" s="7" t="s">
        <v>20</v>
      </c>
      <c r="E2266" s="5">
        <v>4</v>
      </c>
      <c r="F2266" s="5" t="s">
        <v>27</v>
      </c>
      <c r="G2266" s="5" t="s">
        <v>0</v>
      </c>
      <c r="H2266" s="5" t="s">
        <v>22</v>
      </c>
      <c r="I2266" s="5" t="s">
        <v>22</v>
      </c>
      <c r="J2266" s="5" t="s">
        <v>26</v>
      </c>
      <c r="K2266" s="6">
        <v>33.130000000000003</v>
      </c>
      <c r="L2266" s="10">
        <v>23</v>
      </c>
      <c r="M2266" s="10">
        <v>54</v>
      </c>
      <c r="N2266" s="10">
        <v>20</v>
      </c>
      <c r="O2266" s="10">
        <v>2</v>
      </c>
      <c r="P2266" s="10">
        <v>1</v>
      </c>
      <c r="Q2266">
        <f t="shared" si="281"/>
        <v>761.99</v>
      </c>
      <c r="R2266">
        <f t="shared" si="282"/>
        <v>1789.0200000000002</v>
      </c>
      <c r="S2266">
        <f t="shared" si="283"/>
        <v>662.6</v>
      </c>
      <c r="T2266">
        <f t="shared" si="284"/>
        <v>66.260000000000005</v>
      </c>
      <c r="U2266">
        <f t="shared" si="285"/>
        <v>33.130000000000003</v>
      </c>
      <c r="V2266">
        <f t="shared" si="286"/>
        <v>3313.0000000000005</v>
      </c>
      <c r="W2266">
        <f t="shared" si="287"/>
        <v>3313.0000000000005</v>
      </c>
      <c r="X2266" t="str">
        <f t="shared" si="288"/>
        <v>Yes</v>
      </c>
    </row>
    <row r="2267" spans="1:24">
      <c r="A2267" s="5" t="s">
        <v>182</v>
      </c>
      <c r="B2267" s="5" t="s">
        <v>183</v>
      </c>
      <c r="C2267" s="5">
        <v>670</v>
      </c>
      <c r="D2267" s="7" t="s">
        <v>20</v>
      </c>
      <c r="E2267" s="5">
        <v>5</v>
      </c>
      <c r="F2267" s="5" t="s">
        <v>28</v>
      </c>
      <c r="G2267" s="5" t="s">
        <v>0</v>
      </c>
      <c r="H2267" s="5" t="s">
        <v>22</v>
      </c>
      <c r="I2267" s="5" t="s">
        <v>22</v>
      </c>
      <c r="J2267" s="5" t="s">
        <v>23</v>
      </c>
      <c r="K2267" s="6">
        <v>24.2</v>
      </c>
      <c r="L2267" s="8">
        <v>21.3</v>
      </c>
      <c r="M2267" s="8">
        <v>64.099999999999994</v>
      </c>
      <c r="N2267" s="8">
        <v>14.6</v>
      </c>
      <c r="O2267" s="8">
        <v>0</v>
      </c>
      <c r="P2267" s="8">
        <v>0</v>
      </c>
      <c r="Q2267">
        <f t="shared" si="281"/>
        <v>515.46</v>
      </c>
      <c r="R2267">
        <f t="shared" si="282"/>
        <v>1551.2199999999998</v>
      </c>
      <c r="S2267">
        <f t="shared" si="283"/>
        <v>353.32</v>
      </c>
      <c r="T2267">
        <f t="shared" si="284"/>
        <v>0</v>
      </c>
      <c r="U2267">
        <f t="shared" si="285"/>
        <v>0</v>
      </c>
      <c r="V2267">
        <f t="shared" si="286"/>
        <v>2420</v>
      </c>
      <c r="W2267">
        <f t="shared" si="287"/>
        <v>2420</v>
      </c>
      <c r="X2267" t="str">
        <f t="shared" si="288"/>
        <v>Yes</v>
      </c>
    </row>
    <row r="2268" spans="1:24">
      <c r="A2268" s="5" t="s">
        <v>182</v>
      </c>
      <c r="B2268" s="5" t="s">
        <v>183</v>
      </c>
      <c r="C2268" s="5">
        <v>670</v>
      </c>
      <c r="D2268" s="7" t="s">
        <v>20</v>
      </c>
      <c r="E2268" s="5">
        <v>5</v>
      </c>
      <c r="F2268" s="5" t="s">
        <v>28</v>
      </c>
      <c r="G2268" s="5" t="s">
        <v>0</v>
      </c>
      <c r="H2268" s="5" t="s">
        <v>22</v>
      </c>
      <c r="I2268" s="5" t="s">
        <v>22</v>
      </c>
      <c r="J2268" s="5" t="s">
        <v>24</v>
      </c>
      <c r="K2268" s="6">
        <v>24.2</v>
      </c>
      <c r="L2268" s="8">
        <v>26.7</v>
      </c>
      <c r="M2268" s="8">
        <v>60</v>
      </c>
      <c r="N2268" s="8">
        <v>13.3</v>
      </c>
      <c r="O2268" s="8">
        <v>0</v>
      </c>
      <c r="P2268" s="8">
        <v>0</v>
      </c>
      <c r="Q2268">
        <f t="shared" si="281"/>
        <v>646.14</v>
      </c>
      <c r="R2268">
        <f t="shared" si="282"/>
        <v>1452</v>
      </c>
      <c r="S2268">
        <f t="shared" si="283"/>
        <v>321.86</v>
      </c>
      <c r="T2268">
        <f t="shared" si="284"/>
        <v>0</v>
      </c>
      <c r="U2268">
        <f t="shared" si="285"/>
        <v>0</v>
      </c>
      <c r="V2268">
        <f t="shared" si="286"/>
        <v>2420</v>
      </c>
      <c r="W2268">
        <f t="shared" si="287"/>
        <v>2420</v>
      </c>
      <c r="X2268" t="str">
        <f t="shared" si="288"/>
        <v>Yes</v>
      </c>
    </row>
    <row r="2269" spans="1:24">
      <c r="A2269" s="5" t="s">
        <v>182</v>
      </c>
      <c r="B2269" s="5" t="s">
        <v>183</v>
      </c>
      <c r="C2269" s="5">
        <v>670</v>
      </c>
      <c r="D2269" s="7" t="s">
        <v>20</v>
      </c>
      <c r="E2269" s="5">
        <v>5</v>
      </c>
      <c r="F2269" s="5" t="s">
        <v>28</v>
      </c>
      <c r="G2269" s="5" t="s">
        <v>0</v>
      </c>
      <c r="H2269" s="5" t="s">
        <v>22</v>
      </c>
      <c r="I2269" s="5" t="s">
        <v>22</v>
      </c>
      <c r="J2269" s="5" t="s">
        <v>25</v>
      </c>
      <c r="K2269" s="6">
        <v>24.2</v>
      </c>
      <c r="L2269" s="8">
        <v>0</v>
      </c>
      <c r="M2269" s="8">
        <v>100</v>
      </c>
      <c r="N2269" s="8">
        <v>0</v>
      </c>
      <c r="O2269" s="8">
        <v>0</v>
      </c>
      <c r="P2269" s="8">
        <v>0</v>
      </c>
      <c r="Q2269">
        <f t="shared" si="281"/>
        <v>0</v>
      </c>
      <c r="R2269">
        <f t="shared" si="282"/>
        <v>2420</v>
      </c>
      <c r="S2269">
        <f t="shared" si="283"/>
        <v>0</v>
      </c>
      <c r="T2269">
        <f t="shared" si="284"/>
        <v>0</v>
      </c>
      <c r="U2269">
        <f t="shared" si="285"/>
        <v>0</v>
      </c>
      <c r="V2269">
        <f t="shared" si="286"/>
        <v>2420</v>
      </c>
      <c r="W2269">
        <f t="shared" si="287"/>
        <v>2420</v>
      </c>
      <c r="X2269" t="str">
        <f t="shared" si="288"/>
        <v>Yes</v>
      </c>
    </row>
    <row r="2270" spans="1:24">
      <c r="A2270" s="5" t="s">
        <v>182</v>
      </c>
      <c r="B2270" s="5" t="s">
        <v>183</v>
      </c>
      <c r="C2270" s="5">
        <v>670</v>
      </c>
      <c r="D2270" s="7" t="s">
        <v>20</v>
      </c>
      <c r="E2270" s="5">
        <v>5</v>
      </c>
      <c r="F2270" s="5" t="s">
        <v>28</v>
      </c>
      <c r="G2270" s="5" t="s">
        <v>0</v>
      </c>
      <c r="H2270" s="5" t="s">
        <v>22</v>
      </c>
      <c r="I2270" s="5" t="s">
        <v>22</v>
      </c>
      <c r="J2270" s="5" t="s">
        <v>26</v>
      </c>
      <c r="K2270" s="6">
        <v>24.2</v>
      </c>
      <c r="L2270" s="10">
        <v>19</v>
      </c>
      <c r="M2270" s="10">
        <v>69</v>
      </c>
      <c r="N2270" s="10">
        <v>12</v>
      </c>
      <c r="O2270" s="10">
        <v>0</v>
      </c>
      <c r="P2270" s="10">
        <v>0</v>
      </c>
      <c r="Q2270">
        <f t="shared" si="281"/>
        <v>459.8</v>
      </c>
      <c r="R2270">
        <f t="shared" si="282"/>
        <v>1669.8</v>
      </c>
      <c r="S2270">
        <f t="shared" si="283"/>
        <v>290.39999999999998</v>
      </c>
      <c r="T2270">
        <f t="shared" si="284"/>
        <v>0</v>
      </c>
      <c r="U2270">
        <f t="shared" si="285"/>
        <v>0</v>
      </c>
      <c r="V2270">
        <f t="shared" si="286"/>
        <v>2420</v>
      </c>
      <c r="W2270">
        <f t="shared" si="287"/>
        <v>2420</v>
      </c>
      <c r="X2270" t="str">
        <f t="shared" si="288"/>
        <v>Yes</v>
      </c>
    </row>
    <row r="2271" spans="1:24">
      <c r="A2271" s="5" t="s">
        <v>182</v>
      </c>
      <c r="B2271" s="5" t="s">
        <v>183</v>
      </c>
      <c r="C2271" s="5">
        <v>670</v>
      </c>
      <c r="D2271" s="7" t="s">
        <v>29</v>
      </c>
      <c r="E2271" s="5">
        <v>8</v>
      </c>
      <c r="F2271" s="5" t="s">
        <v>52</v>
      </c>
      <c r="G2271" s="5" t="s">
        <v>0</v>
      </c>
      <c r="H2271" s="5" t="s">
        <v>22</v>
      </c>
      <c r="I2271" s="5" t="s">
        <v>22</v>
      </c>
      <c r="J2271" s="5" t="s">
        <v>23</v>
      </c>
      <c r="K2271" s="6">
        <v>17</v>
      </c>
      <c r="L2271" s="8">
        <v>14</v>
      </c>
      <c r="M2271" s="8">
        <v>70.2</v>
      </c>
      <c r="N2271" s="8">
        <v>15.8</v>
      </c>
      <c r="O2271" s="8">
        <v>0</v>
      </c>
      <c r="P2271" s="8">
        <v>0</v>
      </c>
      <c r="Q2271">
        <f t="shared" si="281"/>
        <v>238</v>
      </c>
      <c r="R2271">
        <f t="shared" si="282"/>
        <v>1193.4000000000001</v>
      </c>
      <c r="S2271">
        <f t="shared" si="283"/>
        <v>268.60000000000002</v>
      </c>
      <c r="T2271">
        <f t="shared" si="284"/>
        <v>0</v>
      </c>
      <c r="U2271">
        <f t="shared" si="285"/>
        <v>0</v>
      </c>
      <c r="V2271">
        <f t="shared" si="286"/>
        <v>1700</v>
      </c>
      <c r="W2271">
        <f t="shared" si="287"/>
        <v>1700</v>
      </c>
      <c r="X2271" t="str">
        <f t="shared" si="288"/>
        <v>Yes</v>
      </c>
    </row>
    <row r="2272" spans="1:24">
      <c r="A2272" s="5" t="s">
        <v>182</v>
      </c>
      <c r="B2272" s="5" t="s">
        <v>183</v>
      </c>
      <c r="C2272" s="5">
        <v>670</v>
      </c>
      <c r="D2272" s="7" t="s">
        <v>29</v>
      </c>
      <c r="E2272" s="5">
        <v>8</v>
      </c>
      <c r="F2272" s="5" t="s">
        <v>52</v>
      </c>
      <c r="G2272" s="5" t="s">
        <v>0</v>
      </c>
      <c r="H2272" s="5" t="s">
        <v>22</v>
      </c>
      <c r="I2272" s="5" t="s">
        <v>22</v>
      </c>
      <c r="J2272" s="5" t="s">
        <v>24</v>
      </c>
      <c r="K2272" s="6">
        <v>17</v>
      </c>
      <c r="L2272" s="8">
        <v>13.3</v>
      </c>
      <c r="M2272" s="8">
        <v>76.7</v>
      </c>
      <c r="N2272" s="8">
        <v>10</v>
      </c>
      <c r="O2272" s="8">
        <v>0</v>
      </c>
      <c r="P2272" s="8">
        <v>0</v>
      </c>
      <c r="Q2272">
        <f t="shared" si="281"/>
        <v>226.10000000000002</v>
      </c>
      <c r="R2272">
        <f t="shared" si="282"/>
        <v>1303.9000000000001</v>
      </c>
      <c r="S2272">
        <f t="shared" si="283"/>
        <v>170</v>
      </c>
      <c r="T2272">
        <f t="shared" si="284"/>
        <v>0</v>
      </c>
      <c r="U2272">
        <f t="shared" si="285"/>
        <v>0</v>
      </c>
      <c r="V2272">
        <f t="shared" si="286"/>
        <v>1700</v>
      </c>
      <c r="W2272">
        <f t="shared" si="287"/>
        <v>1700</v>
      </c>
      <c r="X2272" t="str">
        <f t="shared" si="288"/>
        <v>Yes</v>
      </c>
    </row>
    <row r="2273" spans="1:24">
      <c r="A2273" s="5" t="s">
        <v>182</v>
      </c>
      <c r="B2273" s="5" t="s">
        <v>183</v>
      </c>
      <c r="C2273" s="5">
        <v>670</v>
      </c>
      <c r="D2273" s="7" t="s">
        <v>29</v>
      </c>
      <c r="E2273" s="5">
        <v>8</v>
      </c>
      <c r="F2273" s="5" t="s">
        <v>52</v>
      </c>
      <c r="G2273" s="5" t="s">
        <v>0</v>
      </c>
      <c r="H2273" s="5" t="s">
        <v>22</v>
      </c>
      <c r="I2273" s="5" t="s">
        <v>22</v>
      </c>
      <c r="J2273" s="5" t="s">
        <v>25</v>
      </c>
      <c r="K2273" s="6">
        <v>17</v>
      </c>
      <c r="L2273" s="8">
        <v>0</v>
      </c>
      <c r="M2273" s="8">
        <v>35</v>
      </c>
      <c r="N2273" s="8">
        <v>50</v>
      </c>
      <c r="O2273" s="8">
        <v>15</v>
      </c>
      <c r="P2273" s="8">
        <v>0</v>
      </c>
      <c r="Q2273">
        <f t="shared" si="281"/>
        <v>0</v>
      </c>
      <c r="R2273">
        <f t="shared" si="282"/>
        <v>595</v>
      </c>
      <c r="S2273">
        <f t="shared" si="283"/>
        <v>850</v>
      </c>
      <c r="T2273">
        <f t="shared" si="284"/>
        <v>255</v>
      </c>
      <c r="U2273">
        <f t="shared" si="285"/>
        <v>0</v>
      </c>
      <c r="V2273">
        <f t="shared" si="286"/>
        <v>1700</v>
      </c>
      <c r="W2273">
        <f t="shared" si="287"/>
        <v>1700</v>
      </c>
      <c r="X2273" t="str">
        <f t="shared" si="288"/>
        <v>Yes</v>
      </c>
    </row>
    <row r="2274" spans="1:24">
      <c r="A2274" s="5" t="s">
        <v>182</v>
      </c>
      <c r="B2274" s="5" t="s">
        <v>183</v>
      </c>
      <c r="C2274" s="5">
        <v>670</v>
      </c>
      <c r="D2274" s="7" t="s">
        <v>29</v>
      </c>
      <c r="E2274" s="5">
        <v>8</v>
      </c>
      <c r="F2274" s="5" t="s">
        <v>52</v>
      </c>
      <c r="G2274" s="5" t="s">
        <v>0</v>
      </c>
      <c r="H2274" s="5" t="s">
        <v>22</v>
      </c>
      <c r="I2274" s="5" t="s">
        <v>22</v>
      </c>
      <c r="J2274" s="5" t="s">
        <v>26</v>
      </c>
      <c r="K2274" s="6">
        <v>17</v>
      </c>
      <c r="L2274" s="10">
        <v>12</v>
      </c>
      <c r="M2274" s="10">
        <v>66</v>
      </c>
      <c r="N2274" s="10">
        <v>20</v>
      </c>
      <c r="O2274" s="10">
        <v>2</v>
      </c>
      <c r="P2274" s="10">
        <v>0</v>
      </c>
      <c r="Q2274">
        <f t="shared" si="281"/>
        <v>204</v>
      </c>
      <c r="R2274">
        <f t="shared" si="282"/>
        <v>1122</v>
      </c>
      <c r="S2274">
        <f t="shared" si="283"/>
        <v>340</v>
      </c>
      <c r="T2274">
        <f t="shared" si="284"/>
        <v>34</v>
      </c>
      <c r="U2274">
        <f t="shared" si="285"/>
        <v>0</v>
      </c>
      <c r="V2274">
        <f t="shared" si="286"/>
        <v>1700</v>
      </c>
      <c r="W2274">
        <f t="shared" si="287"/>
        <v>1700</v>
      </c>
      <c r="X2274" t="str">
        <f t="shared" si="288"/>
        <v>Yes</v>
      </c>
    </row>
    <row r="2275" spans="1:24">
      <c r="A2275" s="5" t="s">
        <v>182</v>
      </c>
      <c r="B2275" s="5" t="s">
        <v>183</v>
      </c>
      <c r="C2275" s="5">
        <v>670</v>
      </c>
      <c r="D2275" s="7" t="s">
        <v>29</v>
      </c>
      <c r="E2275" s="5">
        <v>9</v>
      </c>
      <c r="F2275" s="5" t="s">
        <v>53</v>
      </c>
      <c r="G2275" s="5" t="s">
        <v>0</v>
      </c>
      <c r="H2275" s="5" t="s">
        <v>22</v>
      </c>
      <c r="I2275" s="5" t="s">
        <v>22</v>
      </c>
      <c r="J2275" s="5" t="s">
        <v>23</v>
      </c>
      <c r="K2275" s="6">
        <v>5</v>
      </c>
      <c r="L2275" s="8">
        <v>23.5</v>
      </c>
      <c r="M2275" s="8">
        <v>47.1</v>
      </c>
      <c r="N2275" s="8">
        <v>29.4</v>
      </c>
      <c r="O2275" s="8">
        <v>0</v>
      </c>
      <c r="P2275" s="8">
        <v>0</v>
      </c>
      <c r="Q2275">
        <f t="shared" si="281"/>
        <v>117.5</v>
      </c>
      <c r="R2275">
        <f t="shared" si="282"/>
        <v>235.5</v>
      </c>
      <c r="S2275">
        <f t="shared" si="283"/>
        <v>147</v>
      </c>
      <c r="T2275">
        <f t="shared" si="284"/>
        <v>0</v>
      </c>
      <c r="U2275">
        <f t="shared" si="285"/>
        <v>0</v>
      </c>
      <c r="V2275">
        <f t="shared" si="286"/>
        <v>500</v>
      </c>
      <c r="W2275">
        <f t="shared" si="287"/>
        <v>500</v>
      </c>
      <c r="X2275" t="str">
        <f t="shared" si="288"/>
        <v>Yes</v>
      </c>
    </row>
    <row r="2276" spans="1:24">
      <c r="A2276" s="5" t="s">
        <v>182</v>
      </c>
      <c r="B2276" s="5" t="s">
        <v>183</v>
      </c>
      <c r="C2276" s="5">
        <v>670</v>
      </c>
      <c r="D2276" s="7" t="s">
        <v>29</v>
      </c>
      <c r="E2276" s="5">
        <v>9</v>
      </c>
      <c r="F2276" s="5" t="s">
        <v>53</v>
      </c>
      <c r="G2276" s="5" t="s">
        <v>0</v>
      </c>
      <c r="H2276" s="5" t="s">
        <v>22</v>
      </c>
      <c r="I2276" s="5" t="s">
        <v>22</v>
      </c>
      <c r="J2276" s="5" t="s">
        <v>24</v>
      </c>
      <c r="K2276" s="6">
        <v>5</v>
      </c>
      <c r="L2276" s="8">
        <v>60</v>
      </c>
      <c r="M2276" s="8">
        <v>40</v>
      </c>
      <c r="N2276" s="8">
        <v>0</v>
      </c>
      <c r="O2276" s="8">
        <v>0</v>
      </c>
      <c r="P2276" s="8">
        <v>0</v>
      </c>
      <c r="Q2276">
        <f t="shared" si="281"/>
        <v>300</v>
      </c>
      <c r="R2276">
        <f t="shared" si="282"/>
        <v>200</v>
      </c>
      <c r="S2276">
        <f t="shared" si="283"/>
        <v>0</v>
      </c>
      <c r="T2276">
        <f t="shared" si="284"/>
        <v>0</v>
      </c>
      <c r="U2276">
        <f t="shared" si="285"/>
        <v>0</v>
      </c>
      <c r="V2276">
        <f t="shared" si="286"/>
        <v>500</v>
      </c>
      <c r="W2276">
        <f t="shared" si="287"/>
        <v>500</v>
      </c>
      <c r="X2276" t="str">
        <f t="shared" si="288"/>
        <v>Yes</v>
      </c>
    </row>
    <row r="2277" spans="1:24">
      <c r="A2277" s="5" t="s">
        <v>182</v>
      </c>
      <c r="B2277" s="5" t="s">
        <v>183</v>
      </c>
      <c r="C2277" s="5">
        <v>670</v>
      </c>
      <c r="D2277" s="7" t="s">
        <v>29</v>
      </c>
      <c r="E2277" s="5">
        <v>9</v>
      </c>
      <c r="F2277" s="5" t="s">
        <v>53</v>
      </c>
      <c r="G2277" s="5" t="s">
        <v>0</v>
      </c>
      <c r="H2277" s="5" t="s">
        <v>22</v>
      </c>
      <c r="I2277" s="5" t="s">
        <v>22</v>
      </c>
      <c r="J2277" s="5" t="s">
        <v>25</v>
      </c>
      <c r="K2277" s="6">
        <v>5</v>
      </c>
      <c r="L2277" s="8">
        <v>0</v>
      </c>
      <c r="M2277" s="8">
        <v>60</v>
      </c>
      <c r="N2277" s="8">
        <v>40</v>
      </c>
      <c r="O2277" s="8">
        <v>0</v>
      </c>
      <c r="P2277" s="8">
        <v>0</v>
      </c>
      <c r="Q2277">
        <f t="shared" si="281"/>
        <v>0</v>
      </c>
      <c r="R2277">
        <f t="shared" si="282"/>
        <v>300</v>
      </c>
      <c r="S2277">
        <f t="shared" si="283"/>
        <v>200</v>
      </c>
      <c r="T2277">
        <f t="shared" si="284"/>
        <v>0</v>
      </c>
      <c r="U2277">
        <f t="shared" si="285"/>
        <v>0</v>
      </c>
      <c r="V2277">
        <f t="shared" si="286"/>
        <v>500</v>
      </c>
      <c r="W2277">
        <f t="shared" si="287"/>
        <v>500</v>
      </c>
      <c r="X2277" t="str">
        <f t="shared" si="288"/>
        <v>Yes</v>
      </c>
    </row>
    <row r="2278" spans="1:24">
      <c r="A2278" s="5" t="s">
        <v>182</v>
      </c>
      <c r="B2278" s="5" t="s">
        <v>183</v>
      </c>
      <c r="C2278" s="5">
        <v>670</v>
      </c>
      <c r="D2278" s="7" t="s">
        <v>29</v>
      </c>
      <c r="E2278" s="5">
        <v>9</v>
      </c>
      <c r="F2278" s="5" t="s">
        <v>53</v>
      </c>
      <c r="G2278" s="5" t="s">
        <v>0</v>
      </c>
      <c r="H2278" s="5" t="s">
        <v>22</v>
      </c>
      <c r="I2278" s="5" t="s">
        <v>22</v>
      </c>
      <c r="J2278" s="5" t="s">
        <v>26</v>
      </c>
      <c r="K2278" s="6">
        <v>5</v>
      </c>
      <c r="L2278" s="10">
        <v>27</v>
      </c>
      <c r="M2278" s="10">
        <v>48</v>
      </c>
      <c r="N2278" s="10">
        <v>25</v>
      </c>
      <c r="O2278" s="10">
        <v>0</v>
      </c>
      <c r="P2278" s="10">
        <v>0</v>
      </c>
      <c r="Q2278">
        <f t="shared" si="281"/>
        <v>135</v>
      </c>
      <c r="R2278">
        <f t="shared" si="282"/>
        <v>240</v>
      </c>
      <c r="S2278">
        <f t="shared" si="283"/>
        <v>125</v>
      </c>
      <c r="T2278">
        <f t="shared" si="284"/>
        <v>0</v>
      </c>
      <c r="U2278">
        <f t="shared" si="285"/>
        <v>0</v>
      </c>
      <c r="V2278">
        <f t="shared" si="286"/>
        <v>500</v>
      </c>
      <c r="W2278">
        <f t="shared" si="287"/>
        <v>500</v>
      </c>
      <c r="X2278" t="str">
        <f t="shared" si="288"/>
        <v>Yes</v>
      </c>
    </row>
    <row r="2279" spans="1:24">
      <c r="A2279" s="5" t="s">
        <v>182</v>
      </c>
      <c r="B2279" s="5" t="s">
        <v>183</v>
      </c>
      <c r="C2279" s="5">
        <v>670</v>
      </c>
      <c r="D2279" s="7" t="s">
        <v>29</v>
      </c>
      <c r="E2279" s="5">
        <v>10</v>
      </c>
      <c r="F2279" s="5" t="s">
        <v>54</v>
      </c>
      <c r="G2279" s="5" t="s">
        <v>0</v>
      </c>
      <c r="H2279" s="5" t="s">
        <v>22</v>
      </c>
      <c r="I2279" s="5" t="s">
        <v>22</v>
      </c>
      <c r="J2279" s="5" t="s">
        <v>23</v>
      </c>
      <c r="K2279" s="6">
        <v>33.08</v>
      </c>
      <c r="L2279" s="8">
        <v>6.8</v>
      </c>
      <c r="M2279" s="8">
        <v>65</v>
      </c>
      <c r="N2279" s="8">
        <v>28.2</v>
      </c>
      <c r="O2279" s="8">
        <v>0</v>
      </c>
      <c r="P2279" s="8">
        <v>0</v>
      </c>
      <c r="Q2279">
        <f t="shared" si="281"/>
        <v>224.94399999999999</v>
      </c>
      <c r="R2279">
        <f t="shared" si="282"/>
        <v>2150.1999999999998</v>
      </c>
      <c r="S2279">
        <f t="shared" si="283"/>
        <v>932.85599999999988</v>
      </c>
      <c r="T2279">
        <f t="shared" si="284"/>
        <v>0</v>
      </c>
      <c r="U2279">
        <f t="shared" si="285"/>
        <v>0</v>
      </c>
      <c r="V2279">
        <f t="shared" si="286"/>
        <v>3307.9999999999995</v>
      </c>
      <c r="W2279">
        <f t="shared" si="287"/>
        <v>3308</v>
      </c>
      <c r="X2279" t="str">
        <f t="shared" si="288"/>
        <v>Yes</v>
      </c>
    </row>
    <row r="2280" spans="1:24">
      <c r="A2280" s="5" t="s">
        <v>182</v>
      </c>
      <c r="B2280" s="5" t="s">
        <v>183</v>
      </c>
      <c r="C2280" s="5">
        <v>670</v>
      </c>
      <c r="D2280" s="7" t="s">
        <v>29</v>
      </c>
      <c r="E2280" s="5">
        <v>10</v>
      </c>
      <c r="F2280" s="5" t="s">
        <v>54</v>
      </c>
      <c r="G2280" s="5" t="s">
        <v>0</v>
      </c>
      <c r="H2280" s="5" t="s">
        <v>22</v>
      </c>
      <c r="I2280" s="5" t="s">
        <v>22</v>
      </c>
      <c r="J2280" s="5" t="s">
        <v>24</v>
      </c>
      <c r="K2280" s="6">
        <v>33.08</v>
      </c>
      <c r="L2280" s="8">
        <v>20</v>
      </c>
      <c r="M2280" s="8">
        <v>50</v>
      </c>
      <c r="N2280" s="8">
        <v>30</v>
      </c>
      <c r="O2280" s="8">
        <v>0</v>
      </c>
      <c r="P2280" s="8">
        <v>0</v>
      </c>
      <c r="Q2280">
        <f t="shared" si="281"/>
        <v>661.59999999999991</v>
      </c>
      <c r="R2280">
        <f t="shared" si="282"/>
        <v>1654</v>
      </c>
      <c r="S2280">
        <f t="shared" si="283"/>
        <v>992.4</v>
      </c>
      <c r="T2280">
        <f t="shared" si="284"/>
        <v>0</v>
      </c>
      <c r="U2280">
        <f t="shared" si="285"/>
        <v>0</v>
      </c>
      <c r="V2280">
        <f t="shared" si="286"/>
        <v>3308</v>
      </c>
      <c r="W2280">
        <f t="shared" si="287"/>
        <v>3308</v>
      </c>
      <c r="X2280" t="str">
        <f t="shared" si="288"/>
        <v>Yes</v>
      </c>
    </row>
    <row r="2281" spans="1:24">
      <c r="A2281" s="5" t="s">
        <v>182</v>
      </c>
      <c r="B2281" s="5" t="s">
        <v>183</v>
      </c>
      <c r="C2281" s="5">
        <v>670</v>
      </c>
      <c r="D2281" s="7" t="s">
        <v>29</v>
      </c>
      <c r="E2281" s="5">
        <v>10</v>
      </c>
      <c r="F2281" s="5" t="s">
        <v>54</v>
      </c>
      <c r="G2281" s="5" t="s">
        <v>0</v>
      </c>
      <c r="H2281" s="5" t="s">
        <v>22</v>
      </c>
      <c r="I2281" s="5" t="s">
        <v>22</v>
      </c>
      <c r="J2281" s="5" t="s">
        <v>25</v>
      </c>
      <c r="K2281" s="6">
        <v>33.08</v>
      </c>
      <c r="L2281" s="8">
        <v>10</v>
      </c>
      <c r="M2281" s="8">
        <v>65</v>
      </c>
      <c r="N2281" s="8">
        <v>25</v>
      </c>
      <c r="O2281" s="8">
        <v>0</v>
      </c>
      <c r="P2281" s="8">
        <v>0</v>
      </c>
      <c r="Q2281">
        <f t="shared" si="281"/>
        <v>330.79999999999995</v>
      </c>
      <c r="R2281">
        <f t="shared" si="282"/>
        <v>2150.1999999999998</v>
      </c>
      <c r="S2281">
        <f t="shared" si="283"/>
        <v>827</v>
      </c>
      <c r="T2281">
        <f t="shared" si="284"/>
        <v>0</v>
      </c>
      <c r="U2281">
        <f t="shared" si="285"/>
        <v>0</v>
      </c>
      <c r="V2281">
        <f t="shared" si="286"/>
        <v>3308</v>
      </c>
      <c r="W2281">
        <f t="shared" si="287"/>
        <v>3308</v>
      </c>
      <c r="X2281" t="str">
        <f t="shared" si="288"/>
        <v>Yes</v>
      </c>
    </row>
    <row r="2282" spans="1:24">
      <c r="A2282" s="5" t="s">
        <v>182</v>
      </c>
      <c r="B2282" s="5" t="s">
        <v>183</v>
      </c>
      <c r="C2282" s="5">
        <v>670</v>
      </c>
      <c r="D2282" s="7" t="s">
        <v>29</v>
      </c>
      <c r="E2282" s="5">
        <v>10</v>
      </c>
      <c r="F2282" s="5" t="s">
        <v>54</v>
      </c>
      <c r="G2282" s="5" t="s">
        <v>0</v>
      </c>
      <c r="H2282" s="5" t="s">
        <v>22</v>
      </c>
      <c r="I2282" s="5" t="s">
        <v>22</v>
      </c>
      <c r="J2282" s="5" t="s">
        <v>26</v>
      </c>
      <c r="K2282" s="6">
        <v>33.08</v>
      </c>
      <c r="L2282" s="10">
        <v>10</v>
      </c>
      <c r="M2282" s="10">
        <v>62</v>
      </c>
      <c r="N2282" s="10">
        <v>28</v>
      </c>
      <c r="O2282" s="10">
        <v>0</v>
      </c>
      <c r="P2282" s="10">
        <v>0</v>
      </c>
      <c r="Q2282">
        <f t="shared" si="281"/>
        <v>330.79999999999995</v>
      </c>
      <c r="R2282">
        <f t="shared" si="282"/>
        <v>2050.96</v>
      </c>
      <c r="S2282">
        <f t="shared" si="283"/>
        <v>926.24</v>
      </c>
      <c r="T2282">
        <f t="shared" si="284"/>
        <v>0</v>
      </c>
      <c r="U2282">
        <f t="shared" si="285"/>
        <v>0</v>
      </c>
      <c r="V2282">
        <f t="shared" si="286"/>
        <v>3308</v>
      </c>
      <c r="W2282">
        <f t="shared" si="287"/>
        <v>3308</v>
      </c>
      <c r="X2282" t="str">
        <f t="shared" si="288"/>
        <v>Yes</v>
      </c>
    </row>
    <row r="2283" spans="1:24">
      <c r="A2283" s="5" t="s">
        <v>182</v>
      </c>
      <c r="B2283" s="5" t="s">
        <v>183</v>
      </c>
      <c r="C2283" s="5">
        <v>670</v>
      </c>
      <c r="D2283" s="7" t="s">
        <v>29</v>
      </c>
      <c r="E2283" s="5">
        <v>11</v>
      </c>
      <c r="F2283" s="5" t="s">
        <v>46</v>
      </c>
      <c r="G2283" s="5" t="s">
        <v>0</v>
      </c>
      <c r="H2283" s="5" t="s">
        <v>22</v>
      </c>
      <c r="I2283" s="5" t="s">
        <v>22</v>
      </c>
      <c r="J2283" s="5" t="s">
        <v>23</v>
      </c>
      <c r="K2283" s="6">
        <v>29.1</v>
      </c>
      <c r="L2283" s="8">
        <v>17.899999999999999</v>
      </c>
      <c r="M2283" s="8">
        <v>52.2</v>
      </c>
      <c r="N2283" s="8">
        <v>26.5</v>
      </c>
      <c r="O2283" s="8">
        <v>3.4</v>
      </c>
      <c r="P2283" s="8">
        <v>0</v>
      </c>
      <c r="Q2283">
        <f t="shared" si="281"/>
        <v>520.89</v>
      </c>
      <c r="R2283">
        <f t="shared" si="282"/>
        <v>1519.0200000000002</v>
      </c>
      <c r="S2283">
        <f t="shared" si="283"/>
        <v>771.15000000000009</v>
      </c>
      <c r="T2283">
        <f t="shared" si="284"/>
        <v>98.94</v>
      </c>
      <c r="U2283">
        <f t="shared" si="285"/>
        <v>0</v>
      </c>
      <c r="V2283">
        <f t="shared" si="286"/>
        <v>2910.0000000000005</v>
      </c>
      <c r="W2283">
        <f t="shared" si="287"/>
        <v>2910</v>
      </c>
      <c r="X2283" t="str">
        <f t="shared" si="288"/>
        <v>Yes</v>
      </c>
    </row>
    <row r="2284" spans="1:24">
      <c r="A2284" s="5" t="s">
        <v>182</v>
      </c>
      <c r="B2284" s="5" t="s">
        <v>183</v>
      </c>
      <c r="C2284" s="5">
        <v>670</v>
      </c>
      <c r="D2284" s="7" t="s">
        <v>29</v>
      </c>
      <c r="E2284" s="5">
        <v>11</v>
      </c>
      <c r="F2284" s="5" t="s">
        <v>46</v>
      </c>
      <c r="G2284" s="5" t="s">
        <v>0</v>
      </c>
      <c r="H2284" s="5" t="s">
        <v>22</v>
      </c>
      <c r="I2284" s="5" t="s">
        <v>22</v>
      </c>
      <c r="J2284" s="5" t="s">
        <v>24</v>
      </c>
      <c r="K2284" s="6">
        <v>29.1</v>
      </c>
      <c r="L2284" s="8">
        <v>30</v>
      </c>
      <c r="M2284" s="8">
        <v>70</v>
      </c>
      <c r="N2284" s="8">
        <v>0</v>
      </c>
      <c r="O2284" s="8">
        <v>0</v>
      </c>
      <c r="P2284" s="8">
        <v>0</v>
      </c>
      <c r="Q2284">
        <f t="shared" si="281"/>
        <v>873</v>
      </c>
      <c r="R2284">
        <f t="shared" si="282"/>
        <v>2037</v>
      </c>
      <c r="S2284">
        <f t="shared" si="283"/>
        <v>0</v>
      </c>
      <c r="T2284">
        <f t="shared" si="284"/>
        <v>0</v>
      </c>
      <c r="U2284">
        <f t="shared" si="285"/>
        <v>0</v>
      </c>
      <c r="V2284">
        <f t="shared" si="286"/>
        <v>2910</v>
      </c>
      <c r="W2284">
        <f t="shared" si="287"/>
        <v>2910</v>
      </c>
      <c r="X2284" t="str">
        <f t="shared" si="288"/>
        <v>Yes</v>
      </c>
    </row>
    <row r="2285" spans="1:24">
      <c r="A2285" s="5" t="s">
        <v>182</v>
      </c>
      <c r="B2285" s="5" t="s">
        <v>183</v>
      </c>
      <c r="C2285" s="5">
        <v>670</v>
      </c>
      <c r="D2285" s="7" t="s">
        <v>29</v>
      </c>
      <c r="E2285" s="5">
        <v>11</v>
      </c>
      <c r="F2285" s="5" t="s">
        <v>46</v>
      </c>
      <c r="G2285" s="5" t="s">
        <v>0</v>
      </c>
      <c r="H2285" s="5" t="s">
        <v>22</v>
      </c>
      <c r="I2285" s="5" t="s">
        <v>22</v>
      </c>
      <c r="J2285" s="5" t="s">
        <v>25</v>
      </c>
      <c r="K2285" s="6">
        <v>29.1</v>
      </c>
      <c r="L2285" s="8">
        <v>0</v>
      </c>
      <c r="M2285" s="8">
        <v>100</v>
      </c>
      <c r="N2285" s="8">
        <v>0</v>
      </c>
      <c r="O2285" s="8">
        <v>0</v>
      </c>
      <c r="P2285" s="8">
        <v>0</v>
      </c>
      <c r="Q2285">
        <f t="shared" si="281"/>
        <v>0</v>
      </c>
      <c r="R2285">
        <f t="shared" si="282"/>
        <v>2910</v>
      </c>
      <c r="S2285">
        <f t="shared" si="283"/>
        <v>0</v>
      </c>
      <c r="T2285">
        <f t="shared" si="284"/>
        <v>0</v>
      </c>
      <c r="U2285">
        <f t="shared" si="285"/>
        <v>0</v>
      </c>
      <c r="V2285">
        <f t="shared" si="286"/>
        <v>2910</v>
      </c>
      <c r="W2285">
        <f t="shared" si="287"/>
        <v>2910</v>
      </c>
      <c r="X2285" t="str">
        <f t="shared" si="288"/>
        <v>Yes</v>
      </c>
    </row>
    <row r="2286" spans="1:24">
      <c r="A2286" s="5" t="s">
        <v>182</v>
      </c>
      <c r="B2286" s="5" t="s">
        <v>183</v>
      </c>
      <c r="C2286" s="5">
        <v>670</v>
      </c>
      <c r="D2286" s="7" t="s">
        <v>29</v>
      </c>
      <c r="E2286" s="5">
        <v>11</v>
      </c>
      <c r="F2286" s="5" t="s">
        <v>46</v>
      </c>
      <c r="G2286" s="5" t="s">
        <v>0</v>
      </c>
      <c r="H2286" s="5" t="s">
        <v>22</v>
      </c>
      <c r="I2286" s="5" t="s">
        <v>22</v>
      </c>
      <c r="J2286" s="5" t="s">
        <v>26</v>
      </c>
      <c r="K2286" s="6">
        <v>29.1</v>
      </c>
      <c r="L2286" s="10">
        <v>18</v>
      </c>
      <c r="M2286" s="10">
        <v>63</v>
      </c>
      <c r="N2286" s="10">
        <v>17</v>
      </c>
      <c r="O2286" s="10">
        <v>2</v>
      </c>
      <c r="P2286" s="10">
        <v>0</v>
      </c>
      <c r="Q2286">
        <f t="shared" si="281"/>
        <v>523.80000000000007</v>
      </c>
      <c r="R2286">
        <f t="shared" si="282"/>
        <v>1833.3000000000002</v>
      </c>
      <c r="S2286">
        <f t="shared" si="283"/>
        <v>494.70000000000005</v>
      </c>
      <c r="T2286">
        <f t="shared" si="284"/>
        <v>58.2</v>
      </c>
      <c r="U2286">
        <f t="shared" si="285"/>
        <v>0</v>
      </c>
      <c r="V2286">
        <f t="shared" si="286"/>
        <v>2910</v>
      </c>
      <c r="W2286">
        <f t="shared" si="287"/>
        <v>2910</v>
      </c>
      <c r="X2286" t="str">
        <f t="shared" si="288"/>
        <v>Yes</v>
      </c>
    </row>
    <row r="2287" spans="1:24">
      <c r="A2287" s="5" t="s">
        <v>182</v>
      </c>
      <c r="B2287" s="5" t="s">
        <v>183</v>
      </c>
      <c r="C2287" s="5">
        <v>670</v>
      </c>
      <c r="D2287" s="7" t="s">
        <v>29</v>
      </c>
      <c r="E2287" s="5">
        <v>15</v>
      </c>
      <c r="F2287" s="5" t="s">
        <v>30</v>
      </c>
      <c r="G2287" s="5" t="s">
        <v>0</v>
      </c>
      <c r="H2287" s="5" t="s">
        <v>22</v>
      </c>
      <c r="I2287" s="5" t="s">
        <v>22</v>
      </c>
      <c r="J2287" s="5" t="s">
        <v>23</v>
      </c>
      <c r="K2287" s="6">
        <v>24</v>
      </c>
      <c r="L2287" s="8">
        <v>8.3000000000000007</v>
      </c>
      <c r="M2287" s="8">
        <v>66.7</v>
      </c>
      <c r="N2287" s="8">
        <v>22.6</v>
      </c>
      <c r="O2287" s="8">
        <v>1.2</v>
      </c>
      <c r="P2287" s="8">
        <v>1.2</v>
      </c>
      <c r="Q2287">
        <f t="shared" si="281"/>
        <v>199.20000000000002</v>
      </c>
      <c r="R2287">
        <f t="shared" si="282"/>
        <v>1600.8000000000002</v>
      </c>
      <c r="S2287">
        <f t="shared" si="283"/>
        <v>542.40000000000009</v>
      </c>
      <c r="T2287">
        <f t="shared" si="284"/>
        <v>28.799999999999997</v>
      </c>
      <c r="U2287">
        <f t="shared" si="285"/>
        <v>28.799999999999997</v>
      </c>
      <c r="V2287">
        <f t="shared" si="286"/>
        <v>2400.0000000000009</v>
      </c>
      <c r="W2287">
        <f t="shared" si="287"/>
        <v>2400</v>
      </c>
      <c r="X2287" t="str">
        <f t="shared" si="288"/>
        <v>Yes</v>
      </c>
    </row>
    <row r="2288" spans="1:24">
      <c r="A2288" s="5" t="s">
        <v>182</v>
      </c>
      <c r="B2288" s="5" t="s">
        <v>183</v>
      </c>
      <c r="C2288" s="5">
        <v>670</v>
      </c>
      <c r="D2288" s="7" t="s">
        <v>29</v>
      </c>
      <c r="E2288" s="5">
        <v>15</v>
      </c>
      <c r="F2288" s="5" t="s">
        <v>30</v>
      </c>
      <c r="G2288" s="5" t="s">
        <v>0</v>
      </c>
      <c r="H2288" s="5" t="s">
        <v>22</v>
      </c>
      <c r="I2288" s="5" t="s">
        <v>22</v>
      </c>
      <c r="J2288" s="5" t="s">
        <v>24</v>
      </c>
      <c r="K2288" s="6">
        <v>24</v>
      </c>
      <c r="L2288" s="8">
        <v>26.7</v>
      </c>
      <c r="M2288" s="8">
        <v>36.6</v>
      </c>
      <c r="N2288" s="8">
        <v>36.700000000000003</v>
      </c>
      <c r="O2288" s="8">
        <v>0</v>
      </c>
      <c r="P2288" s="8">
        <v>0</v>
      </c>
      <c r="Q2288">
        <f t="shared" si="281"/>
        <v>640.79999999999995</v>
      </c>
      <c r="R2288">
        <f t="shared" si="282"/>
        <v>878.40000000000009</v>
      </c>
      <c r="S2288">
        <f t="shared" si="283"/>
        <v>880.80000000000007</v>
      </c>
      <c r="T2288">
        <f t="shared" si="284"/>
        <v>0</v>
      </c>
      <c r="U2288">
        <f t="shared" si="285"/>
        <v>0</v>
      </c>
      <c r="V2288">
        <f t="shared" si="286"/>
        <v>2400</v>
      </c>
      <c r="W2288">
        <f t="shared" si="287"/>
        <v>2400</v>
      </c>
      <c r="X2288" t="str">
        <f t="shared" si="288"/>
        <v>Yes</v>
      </c>
    </row>
    <row r="2289" spans="1:24">
      <c r="A2289" s="5" t="s">
        <v>182</v>
      </c>
      <c r="B2289" s="5" t="s">
        <v>183</v>
      </c>
      <c r="C2289" s="5">
        <v>670</v>
      </c>
      <c r="D2289" s="7" t="s">
        <v>29</v>
      </c>
      <c r="E2289" s="5">
        <v>15</v>
      </c>
      <c r="F2289" s="5" t="s">
        <v>30</v>
      </c>
      <c r="G2289" s="5" t="s">
        <v>0</v>
      </c>
      <c r="H2289" s="5" t="s">
        <v>22</v>
      </c>
      <c r="I2289" s="5" t="s">
        <v>22</v>
      </c>
      <c r="J2289" s="5" t="s">
        <v>25</v>
      </c>
      <c r="K2289" s="6">
        <v>24</v>
      </c>
      <c r="L2289" s="8">
        <v>0</v>
      </c>
      <c r="M2289" s="8">
        <v>60</v>
      </c>
      <c r="N2289" s="8">
        <v>40</v>
      </c>
      <c r="O2289" s="8">
        <v>0</v>
      </c>
      <c r="P2289" s="8">
        <v>0</v>
      </c>
      <c r="Q2289">
        <f t="shared" si="281"/>
        <v>0</v>
      </c>
      <c r="R2289">
        <f t="shared" si="282"/>
        <v>1440</v>
      </c>
      <c r="S2289">
        <f t="shared" si="283"/>
        <v>960</v>
      </c>
      <c r="T2289">
        <f t="shared" si="284"/>
        <v>0</v>
      </c>
      <c r="U2289">
        <f t="shared" si="285"/>
        <v>0</v>
      </c>
      <c r="V2289">
        <f t="shared" si="286"/>
        <v>2400</v>
      </c>
      <c r="W2289">
        <f t="shared" si="287"/>
        <v>2400</v>
      </c>
      <c r="X2289" t="str">
        <f t="shared" si="288"/>
        <v>Yes</v>
      </c>
    </row>
    <row r="2290" spans="1:24">
      <c r="A2290" s="5" t="s">
        <v>182</v>
      </c>
      <c r="B2290" s="5" t="s">
        <v>183</v>
      </c>
      <c r="C2290" s="5">
        <v>670</v>
      </c>
      <c r="D2290" s="7" t="s">
        <v>29</v>
      </c>
      <c r="E2290" s="5">
        <v>15</v>
      </c>
      <c r="F2290" s="5" t="s">
        <v>30</v>
      </c>
      <c r="G2290" s="5" t="s">
        <v>0</v>
      </c>
      <c r="H2290" s="5" t="s">
        <v>22</v>
      </c>
      <c r="I2290" s="5" t="s">
        <v>22</v>
      </c>
      <c r="J2290" s="5" t="s">
        <v>26</v>
      </c>
      <c r="K2290" s="6">
        <v>24</v>
      </c>
      <c r="L2290" s="10">
        <v>11</v>
      </c>
      <c r="M2290" s="10">
        <v>59</v>
      </c>
      <c r="N2290" s="10">
        <v>28</v>
      </c>
      <c r="O2290" s="10">
        <v>1</v>
      </c>
      <c r="P2290" s="10">
        <v>1</v>
      </c>
      <c r="Q2290">
        <f t="shared" si="281"/>
        <v>264</v>
      </c>
      <c r="R2290">
        <f t="shared" si="282"/>
        <v>1416</v>
      </c>
      <c r="S2290">
        <f t="shared" si="283"/>
        <v>672</v>
      </c>
      <c r="T2290">
        <f t="shared" si="284"/>
        <v>24</v>
      </c>
      <c r="U2290">
        <f t="shared" si="285"/>
        <v>24</v>
      </c>
      <c r="V2290">
        <f t="shared" si="286"/>
        <v>2400</v>
      </c>
      <c r="W2290">
        <f t="shared" si="287"/>
        <v>2400</v>
      </c>
      <c r="X2290" t="str">
        <f t="shared" si="288"/>
        <v>Yes</v>
      </c>
    </row>
    <row r="2291" spans="1:24">
      <c r="A2291" s="5" t="s">
        <v>182</v>
      </c>
      <c r="B2291" s="5" t="s">
        <v>183</v>
      </c>
      <c r="C2291" s="5">
        <v>670</v>
      </c>
      <c r="D2291" s="7" t="s">
        <v>31</v>
      </c>
      <c r="E2291" s="5">
        <v>16</v>
      </c>
      <c r="F2291" s="5" t="s">
        <v>32</v>
      </c>
      <c r="G2291" s="5" t="s">
        <v>0</v>
      </c>
      <c r="H2291" s="5" t="s">
        <v>22</v>
      </c>
      <c r="I2291" s="5" t="s">
        <v>22</v>
      </c>
      <c r="J2291" s="5" t="s">
        <v>23</v>
      </c>
      <c r="K2291" s="6">
        <v>11.4</v>
      </c>
      <c r="L2291" s="8">
        <v>40</v>
      </c>
      <c r="M2291" s="8">
        <v>27.5</v>
      </c>
      <c r="N2291" s="8">
        <v>32.5</v>
      </c>
      <c r="O2291" s="8">
        <v>0</v>
      </c>
      <c r="P2291" s="8">
        <v>0</v>
      </c>
      <c r="Q2291">
        <f t="shared" si="281"/>
        <v>456</v>
      </c>
      <c r="R2291">
        <f t="shared" si="282"/>
        <v>313.5</v>
      </c>
      <c r="S2291">
        <f t="shared" si="283"/>
        <v>370.5</v>
      </c>
      <c r="T2291">
        <f t="shared" si="284"/>
        <v>0</v>
      </c>
      <c r="U2291">
        <f t="shared" si="285"/>
        <v>0</v>
      </c>
      <c r="V2291">
        <f t="shared" si="286"/>
        <v>1140</v>
      </c>
      <c r="W2291">
        <f t="shared" si="287"/>
        <v>1140</v>
      </c>
      <c r="X2291" t="str">
        <f t="shared" si="288"/>
        <v>Yes</v>
      </c>
    </row>
    <row r="2292" spans="1:24">
      <c r="A2292" s="5" t="s">
        <v>182</v>
      </c>
      <c r="B2292" s="5" t="s">
        <v>183</v>
      </c>
      <c r="C2292" s="5">
        <v>670</v>
      </c>
      <c r="D2292" s="7" t="s">
        <v>31</v>
      </c>
      <c r="E2292" s="5">
        <v>16</v>
      </c>
      <c r="F2292" s="5" t="s">
        <v>32</v>
      </c>
      <c r="G2292" s="5" t="s">
        <v>0</v>
      </c>
      <c r="H2292" s="5" t="s">
        <v>22</v>
      </c>
      <c r="I2292" s="5" t="s">
        <v>22</v>
      </c>
      <c r="J2292" s="5" t="s">
        <v>24</v>
      </c>
      <c r="K2292" s="6">
        <v>11.4</v>
      </c>
      <c r="L2292" s="8">
        <v>0</v>
      </c>
      <c r="M2292" s="8">
        <v>0</v>
      </c>
      <c r="N2292" s="8">
        <v>60</v>
      </c>
      <c r="O2292" s="8">
        <v>40</v>
      </c>
      <c r="P2292" s="8">
        <v>0</v>
      </c>
      <c r="Q2292">
        <f t="shared" si="281"/>
        <v>0</v>
      </c>
      <c r="R2292">
        <f t="shared" si="282"/>
        <v>0</v>
      </c>
      <c r="S2292">
        <f t="shared" si="283"/>
        <v>684</v>
      </c>
      <c r="T2292">
        <f t="shared" si="284"/>
        <v>456</v>
      </c>
      <c r="U2292">
        <f t="shared" si="285"/>
        <v>0</v>
      </c>
      <c r="V2292">
        <f t="shared" si="286"/>
        <v>1140</v>
      </c>
      <c r="W2292">
        <f t="shared" si="287"/>
        <v>1140</v>
      </c>
      <c r="X2292" t="str">
        <f t="shared" si="288"/>
        <v>Yes</v>
      </c>
    </row>
    <row r="2293" spans="1:24">
      <c r="A2293" s="5" t="s">
        <v>182</v>
      </c>
      <c r="B2293" s="5" t="s">
        <v>183</v>
      </c>
      <c r="C2293" s="5">
        <v>670</v>
      </c>
      <c r="D2293" s="7" t="s">
        <v>31</v>
      </c>
      <c r="E2293" s="5">
        <v>16</v>
      </c>
      <c r="F2293" s="5" t="s">
        <v>32</v>
      </c>
      <c r="G2293" s="5" t="s">
        <v>0</v>
      </c>
      <c r="H2293" s="5" t="s">
        <v>22</v>
      </c>
      <c r="I2293" s="5" t="s">
        <v>22</v>
      </c>
      <c r="J2293" s="5" t="s">
        <v>25</v>
      </c>
      <c r="K2293" s="6">
        <v>11.4</v>
      </c>
      <c r="L2293" s="8">
        <v>0</v>
      </c>
      <c r="M2293" s="8">
        <v>25</v>
      </c>
      <c r="N2293" s="8">
        <v>50</v>
      </c>
      <c r="O2293" s="8">
        <v>25</v>
      </c>
      <c r="P2293" s="8">
        <v>0</v>
      </c>
      <c r="Q2293">
        <f t="shared" si="281"/>
        <v>0</v>
      </c>
      <c r="R2293">
        <f t="shared" si="282"/>
        <v>285</v>
      </c>
      <c r="S2293">
        <f t="shared" si="283"/>
        <v>570</v>
      </c>
      <c r="T2293">
        <f t="shared" si="284"/>
        <v>285</v>
      </c>
      <c r="U2293">
        <f t="shared" si="285"/>
        <v>0</v>
      </c>
      <c r="V2293">
        <f t="shared" si="286"/>
        <v>1140</v>
      </c>
      <c r="W2293">
        <f t="shared" si="287"/>
        <v>1140</v>
      </c>
      <c r="X2293" t="str">
        <f t="shared" si="288"/>
        <v>Yes</v>
      </c>
    </row>
    <row r="2294" spans="1:24">
      <c r="A2294" s="5" t="s">
        <v>182</v>
      </c>
      <c r="B2294" s="5" t="s">
        <v>183</v>
      </c>
      <c r="C2294" s="5">
        <v>670</v>
      </c>
      <c r="D2294" s="7" t="s">
        <v>31</v>
      </c>
      <c r="E2294" s="5">
        <v>16</v>
      </c>
      <c r="F2294" s="5" t="s">
        <v>32</v>
      </c>
      <c r="G2294" s="5" t="s">
        <v>0</v>
      </c>
      <c r="H2294" s="5" t="s">
        <v>22</v>
      </c>
      <c r="I2294" s="5" t="s">
        <v>22</v>
      </c>
      <c r="J2294" s="5" t="s">
        <v>26</v>
      </c>
      <c r="K2294" s="6">
        <v>11.4</v>
      </c>
      <c r="L2294" s="10">
        <v>26</v>
      </c>
      <c r="M2294" s="10">
        <v>22</v>
      </c>
      <c r="N2294" s="10">
        <v>40</v>
      </c>
      <c r="O2294" s="10">
        <v>12</v>
      </c>
      <c r="P2294" s="10">
        <v>0</v>
      </c>
      <c r="Q2294">
        <f t="shared" si="281"/>
        <v>296.40000000000003</v>
      </c>
      <c r="R2294">
        <f t="shared" si="282"/>
        <v>250.8</v>
      </c>
      <c r="S2294">
        <f t="shared" si="283"/>
        <v>456</v>
      </c>
      <c r="T2294">
        <f t="shared" si="284"/>
        <v>136.80000000000001</v>
      </c>
      <c r="U2294">
        <f t="shared" si="285"/>
        <v>0</v>
      </c>
      <c r="V2294">
        <f t="shared" si="286"/>
        <v>1140</v>
      </c>
      <c r="W2294">
        <f t="shared" si="287"/>
        <v>1140</v>
      </c>
      <c r="X2294" t="str">
        <f t="shared" si="288"/>
        <v>Yes</v>
      </c>
    </row>
    <row r="2295" spans="1:24">
      <c r="A2295" s="5" t="s">
        <v>182</v>
      </c>
      <c r="B2295" s="5" t="s">
        <v>183</v>
      </c>
      <c r="C2295" s="5">
        <v>670</v>
      </c>
      <c r="D2295" s="7" t="s">
        <v>31</v>
      </c>
      <c r="E2295" s="5">
        <v>18</v>
      </c>
      <c r="F2295" s="5" t="s">
        <v>65</v>
      </c>
      <c r="G2295" s="5" t="s">
        <v>0</v>
      </c>
      <c r="H2295" s="5" t="s">
        <v>22</v>
      </c>
      <c r="I2295" s="5" t="s">
        <v>22</v>
      </c>
      <c r="J2295" s="5" t="s">
        <v>23</v>
      </c>
      <c r="K2295" s="6">
        <v>21.9</v>
      </c>
      <c r="L2295" s="8">
        <v>2.5</v>
      </c>
      <c r="M2295" s="8">
        <v>43.1</v>
      </c>
      <c r="N2295" s="8">
        <v>37.9</v>
      </c>
      <c r="O2295" s="8">
        <v>16.5</v>
      </c>
      <c r="P2295" s="8">
        <v>0</v>
      </c>
      <c r="Q2295">
        <f t="shared" si="281"/>
        <v>54.75</v>
      </c>
      <c r="R2295">
        <f t="shared" si="282"/>
        <v>943.89</v>
      </c>
      <c r="S2295">
        <f t="shared" si="283"/>
        <v>830.00999999999988</v>
      </c>
      <c r="T2295">
        <f t="shared" si="284"/>
        <v>361.34999999999997</v>
      </c>
      <c r="U2295">
        <f t="shared" si="285"/>
        <v>0</v>
      </c>
      <c r="V2295">
        <f t="shared" si="286"/>
        <v>2190</v>
      </c>
      <c r="W2295">
        <f t="shared" si="287"/>
        <v>2190</v>
      </c>
      <c r="X2295" t="str">
        <f t="shared" si="288"/>
        <v>Yes</v>
      </c>
    </row>
    <row r="2296" spans="1:24">
      <c r="A2296" s="5" t="s">
        <v>182</v>
      </c>
      <c r="B2296" s="5" t="s">
        <v>183</v>
      </c>
      <c r="C2296" s="5">
        <v>670</v>
      </c>
      <c r="D2296" s="7" t="s">
        <v>31</v>
      </c>
      <c r="E2296" s="5">
        <v>18</v>
      </c>
      <c r="F2296" s="5" t="s">
        <v>65</v>
      </c>
      <c r="G2296" s="5" t="s">
        <v>0</v>
      </c>
      <c r="H2296" s="5" t="s">
        <v>22</v>
      </c>
      <c r="I2296" s="5" t="s">
        <v>22</v>
      </c>
      <c r="J2296" s="5" t="s">
        <v>24</v>
      </c>
      <c r="K2296" s="6">
        <v>21.9</v>
      </c>
      <c r="L2296" s="8">
        <v>13.3</v>
      </c>
      <c r="M2296" s="8">
        <v>50</v>
      </c>
      <c r="N2296" s="8">
        <v>10</v>
      </c>
      <c r="O2296" s="8">
        <v>26.7</v>
      </c>
      <c r="P2296" s="8">
        <v>0</v>
      </c>
      <c r="Q2296">
        <f t="shared" si="281"/>
        <v>291.27</v>
      </c>
      <c r="R2296">
        <f t="shared" si="282"/>
        <v>1095</v>
      </c>
      <c r="S2296">
        <f t="shared" si="283"/>
        <v>219</v>
      </c>
      <c r="T2296">
        <f t="shared" si="284"/>
        <v>584.7299999999999</v>
      </c>
      <c r="U2296">
        <f t="shared" si="285"/>
        <v>0</v>
      </c>
      <c r="V2296">
        <f t="shared" si="286"/>
        <v>2190</v>
      </c>
      <c r="W2296">
        <f t="shared" si="287"/>
        <v>2190</v>
      </c>
      <c r="X2296" t="str">
        <f t="shared" si="288"/>
        <v>Yes</v>
      </c>
    </row>
    <row r="2297" spans="1:24">
      <c r="A2297" s="5" t="s">
        <v>182</v>
      </c>
      <c r="B2297" s="5" t="s">
        <v>183</v>
      </c>
      <c r="C2297" s="5">
        <v>670</v>
      </c>
      <c r="D2297" s="7" t="s">
        <v>31</v>
      </c>
      <c r="E2297" s="5">
        <v>18</v>
      </c>
      <c r="F2297" s="5" t="s">
        <v>65</v>
      </c>
      <c r="G2297" s="5" t="s">
        <v>0</v>
      </c>
      <c r="H2297" s="5" t="s">
        <v>22</v>
      </c>
      <c r="I2297" s="5" t="s">
        <v>22</v>
      </c>
      <c r="J2297" s="5" t="s">
        <v>25</v>
      </c>
      <c r="K2297" s="6">
        <v>21.9</v>
      </c>
      <c r="L2297" s="8">
        <v>0</v>
      </c>
      <c r="M2297" s="8">
        <v>12.5</v>
      </c>
      <c r="N2297" s="8">
        <v>87.5</v>
      </c>
      <c r="O2297" s="8">
        <v>0</v>
      </c>
      <c r="P2297" s="8">
        <v>0</v>
      </c>
      <c r="Q2297">
        <f t="shared" si="281"/>
        <v>0</v>
      </c>
      <c r="R2297">
        <f t="shared" si="282"/>
        <v>273.75</v>
      </c>
      <c r="S2297">
        <f t="shared" si="283"/>
        <v>1916.2499999999998</v>
      </c>
      <c r="T2297">
        <f t="shared" si="284"/>
        <v>0</v>
      </c>
      <c r="U2297">
        <f t="shared" si="285"/>
        <v>0</v>
      </c>
      <c r="V2297">
        <f t="shared" si="286"/>
        <v>2190</v>
      </c>
      <c r="W2297">
        <f t="shared" si="287"/>
        <v>2190</v>
      </c>
      <c r="X2297" t="str">
        <f t="shared" si="288"/>
        <v>Yes</v>
      </c>
    </row>
    <row r="2298" spans="1:24">
      <c r="A2298" s="5" t="s">
        <v>182</v>
      </c>
      <c r="B2298" s="5" t="s">
        <v>183</v>
      </c>
      <c r="C2298" s="5">
        <v>670</v>
      </c>
      <c r="D2298" s="7" t="s">
        <v>31</v>
      </c>
      <c r="E2298" s="5">
        <v>18</v>
      </c>
      <c r="F2298" s="5" t="s">
        <v>65</v>
      </c>
      <c r="G2298" s="5" t="s">
        <v>0</v>
      </c>
      <c r="H2298" s="5" t="s">
        <v>22</v>
      </c>
      <c r="I2298" s="5" t="s">
        <v>22</v>
      </c>
      <c r="J2298" s="5" t="s">
        <v>26</v>
      </c>
      <c r="K2298" s="6">
        <v>21.9</v>
      </c>
      <c r="L2298" s="10">
        <v>4</v>
      </c>
      <c r="M2298" s="10">
        <v>40</v>
      </c>
      <c r="N2298" s="10">
        <v>40</v>
      </c>
      <c r="O2298" s="10">
        <v>16</v>
      </c>
      <c r="P2298" s="10">
        <v>0</v>
      </c>
      <c r="Q2298">
        <f t="shared" si="281"/>
        <v>87.6</v>
      </c>
      <c r="R2298">
        <f t="shared" si="282"/>
        <v>876</v>
      </c>
      <c r="S2298">
        <f t="shared" si="283"/>
        <v>876</v>
      </c>
      <c r="T2298">
        <f t="shared" si="284"/>
        <v>350.4</v>
      </c>
      <c r="U2298">
        <f t="shared" si="285"/>
        <v>0</v>
      </c>
      <c r="V2298">
        <f t="shared" si="286"/>
        <v>2190</v>
      </c>
      <c r="W2298">
        <f t="shared" si="287"/>
        <v>2190</v>
      </c>
      <c r="X2298" t="str">
        <f t="shared" si="288"/>
        <v>Yes</v>
      </c>
    </row>
    <row r="2299" spans="1:24">
      <c r="A2299" s="5" t="s">
        <v>182</v>
      </c>
      <c r="B2299" s="5" t="s">
        <v>183</v>
      </c>
      <c r="C2299" s="5">
        <v>670</v>
      </c>
      <c r="D2299" s="7" t="s">
        <v>31</v>
      </c>
      <c r="E2299" s="5">
        <v>19</v>
      </c>
      <c r="F2299" s="5" t="s">
        <v>34</v>
      </c>
      <c r="G2299" s="5" t="s">
        <v>0</v>
      </c>
      <c r="H2299" s="5" t="s">
        <v>22</v>
      </c>
      <c r="I2299" s="5" t="s">
        <v>22</v>
      </c>
      <c r="J2299" s="5" t="s">
        <v>23</v>
      </c>
      <c r="K2299" s="6">
        <v>43.3</v>
      </c>
      <c r="L2299" s="8">
        <v>17.7</v>
      </c>
      <c r="M2299" s="8">
        <v>48.1</v>
      </c>
      <c r="N2299" s="8">
        <v>31.7</v>
      </c>
      <c r="O2299" s="8">
        <v>1.9</v>
      </c>
      <c r="P2299" s="8">
        <v>0.6</v>
      </c>
      <c r="Q2299">
        <f t="shared" si="281"/>
        <v>766.41</v>
      </c>
      <c r="R2299">
        <f t="shared" si="282"/>
        <v>2082.73</v>
      </c>
      <c r="S2299">
        <f t="shared" si="283"/>
        <v>1372.61</v>
      </c>
      <c r="T2299">
        <f t="shared" si="284"/>
        <v>82.27</v>
      </c>
      <c r="U2299">
        <f t="shared" si="285"/>
        <v>25.979999999999997</v>
      </c>
      <c r="V2299">
        <f t="shared" si="286"/>
        <v>4330</v>
      </c>
      <c r="W2299">
        <f t="shared" si="287"/>
        <v>4330</v>
      </c>
      <c r="X2299" t="str">
        <f t="shared" si="288"/>
        <v>Yes</v>
      </c>
    </row>
    <row r="2300" spans="1:24">
      <c r="A2300" s="5" t="s">
        <v>182</v>
      </c>
      <c r="B2300" s="5" t="s">
        <v>183</v>
      </c>
      <c r="C2300" s="5">
        <v>670</v>
      </c>
      <c r="D2300" s="7" t="s">
        <v>31</v>
      </c>
      <c r="E2300" s="5">
        <v>19</v>
      </c>
      <c r="F2300" s="5" t="s">
        <v>34</v>
      </c>
      <c r="G2300" s="5" t="s">
        <v>0</v>
      </c>
      <c r="H2300" s="5" t="s">
        <v>22</v>
      </c>
      <c r="I2300" s="5" t="s">
        <v>22</v>
      </c>
      <c r="J2300" s="5" t="s">
        <v>24</v>
      </c>
      <c r="K2300" s="6">
        <v>43.3</v>
      </c>
      <c r="L2300" s="8">
        <v>36</v>
      </c>
      <c r="M2300" s="8">
        <v>40</v>
      </c>
      <c r="N2300" s="8">
        <v>24</v>
      </c>
      <c r="O2300" s="8">
        <v>0</v>
      </c>
      <c r="P2300" s="8">
        <v>0</v>
      </c>
      <c r="Q2300">
        <f t="shared" si="281"/>
        <v>1558.8</v>
      </c>
      <c r="R2300">
        <f t="shared" si="282"/>
        <v>1732</v>
      </c>
      <c r="S2300">
        <f t="shared" si="283"/>
        <v>1039.1999999999998</v>
      </c>
      <c r="T2300">
        <f t="shared" si="284"/>
        <v>0</v>
      </c>
      <c r="U2300">
        <f t="shared" si="285"/>
        <v>0</v>
      </c>
      <c r="V2300">
        <f t="shared" si="286"/>
        <v>4330</v>
      </c>
      <c r="W2300">
        <f t="shared" si="287"/>
        <v>4330</v>
      </c>
      <c r="X2300" t="str">
        <f t="shared" si="288"/>
        <v>Yes</v>
      </c>
    </row>
    <row r="2301" spans="1:24">
      <c r="A2301" s="5" t="s">
        <v>182</v>
      </c>
      <c r="B2301" s="5" t="s">
        <v>183</v>
      </c>
      <c r="C2301" s="5">
        <v>670</v>
      </c>
      <c r="D2301" s="7" t="s">
        <v>31</v>
      </c>
      <c r="E2301" s="5">
        <v>19</v>
      </c>
      <c r="F2301" s="5" t="s">
        <v>34</v>
      </c>
      <c r="G2301" s="5" t="s">
        <v>0</v>
      </c>
      <c r="H2301" s="5" t="s">
        <v>22</v>
      </c>
      <c r="I2301" s="5" t="s">
        <v>22</v>
      </c>
      <c r="J2301" s="5" t="s">
        <v>25</v>
      </c>
      <c r="K2301" s="6">
        <v>43.3</v>
      </c>
      <c r="L2301" s="8">
        <v>0</v>
      </c>
      <c r="M2301" s="8">
        <v>62.5</v>
      </c>
      <c r="N2301" s="8">
        <v>37.5</v>
      </c>
      <c r="O2301" s="8">
        <v>0</v>
      </c>
      <c r="P2301" s="8">
        <v>0</v>
      </c>
      <c r="Q2301">
        <f t="shared" si="281"/>
        <v>0</v>
      </c>
      <c r="R2301">
        <f t="shared" si="282"/>
        <v>2706.25</v>
      </c>
      <c r="S2301">
        <f t="shared" si="283"/>
        <v>1623.75</v>
      </c>
      <c r="T2301">
        <f t="shared" si="284"/>
        <v>0</v>
      </c>
      <c r="U2301">
        <f t="shared" si="285"/>
        <v>0</v>
      </c>
      <c r="V2301">
        <f t="shared" si="286"/>
        <v>4330</v>
      </c>
      <c r="W2301">
        <f t="shared" si="287"/>
        <v>4330</v>
      </c>
      <c r="X2301" t="str">
        <f t="shared" si="288"/>
        <v>Yes</v>
      </c>
    </row>
    <row r="2302" spans="1:24">
      <c r="A2302" s="5" t="s">
        <v>182</v>
      </c>
      <c r="B2302" s="5" t="s">
        <v>183</v>
      </c>
      <c r="C2302" s="5">
        <v>670</v>
      </c>
      <c r="D2302" s="7" t="s">
        <v>31</v>
      </c>
      <c r="E2302" s="5">
        <v>19</v>
      </c>
      <c r="F2302" s="5" t="s">
        <v>34</v>
      </c>
      <c r="G2302" s="5" t="s">
        <v>0</v>
      </c>
      <c r="H2302" s="5" t="s">
        <v>22</v>
      </c>
      <c r="I2302" s="5" t="s">
        <v>22</v>
      </c>
      <c r="J2302" s="5" t="s">
        <v>26</v>
      </c>
      <c r="K2302" s="6">
        <v>43.3</v>
      </c>
      <c r="L2302" s="10">
        <v>19</v>
      </c>
      <c r="M2302" s="10">
        <v>48</v>
      </c>
      <c r="N2302" s="10">
        <v>31</v>
      </c>
      <c r="O2302" s="10">
        <v>2</v>
      </c>
      <c r="P2302" s="10">
        <v>0</v>
      </c>
      <c r="Q2302">
        <f t="shared" si="281"/>
        <v>822.69999999999993</v>
      </c>
      <c r="R2302">
        <f t="shared" si="282"/>
        <v>2078.3999999999996</v>
      </c>
      <c r="S2302">
        <f t="shared" si="283"/>
        <v>1342.3</v>
      </c>
      <c r="T2302">
        <f t="shared" si="284"/>
        <v>86.6</v>
      </c>
      <c r="U2302">
        <f t="shared" si="285"/>
        <v>0</v>
      </c>
      <c r="V2302">
        <f t="shared" si="286"/>
        <v>4330</v>
      </c>
      <c r="W2302">
        <f t="shared" si="287"/>
        <v>4330</v>
      </c>
      <c r="X2302" t="str">
        <f t="shared" si="288"/>
        <v>Yes</v>
      </c>
    </row>
    <row r="2303" spans="1:24">
      <c r="A2303" s="5" t="s">
        <v>182</v>
      </c>
      <c r="B2303" s="5" t="s">
        <v>183</v>
      </c>
      <c r="C2303" s="5">
        <v>670</v>
      </c>
      <c r="D2303" s="7" t="s">
        <v>31</v>
      </c>
      <c r="E2303" s="5">
        <v>20</v>
      </c>
      <c r="F2303" s="5" t="s">
        <v>35</v>
      </c>
      <c r="G2303" s="5" t="s">
        <v>0</v>
      </c>
      <c r="H2303" s="5" t="s">
        <v>22</v>
      </c>
      <c r="I2303" s="5" t="s">
        <v>22</v>
      </c>
      <c r="J2303" s="5" t="s">
        <v>23</v>
      </c>
      <c r="K2303" s="6">
        <v>43.6</v>
      </c>
      <c r="L2303" s="8">
        <v>24.7</v>
      </c>
      <c r="M2303" s="8">
        <v>50</v>
      </c>
      <c r="N2303" s="8">
        <v>24</v>
      </c>
      <c r="O2303" s="8">
        <v>1.3</v>
      </c>
      <c r="P2303" s="8">
        <v>0</v>
      </c>
      <c r="Q2303">
        <f t="shared" si="281"/>
        <v>1076.92</v>
      </c>
      <c r="R2303">
        <f t="shared" si="282"/>
        <v>2180</v>
      </c>
      <c r="S2303">
        <f t="shared" si="283"/>
        <v>1046.4000000000001</v>
      </c>
      <c r="T2303">
        <f t="shared" si="284"/>
        <v>56.680000000000007</v>
      </c>
      <c r="U2303">
        <f t="shared" si="285"/>
        <v>0</v>
      </c>
      <c r="V2303">
        <f t="shared" si="286"/>
        <v>4360</v>
      </c>
      <c r="W2303">
        <f t="shared" si="287"/>
        <v>4360</v>
      </c>
      <c r="X2303" t="str">
        <f t="shared" si="288"/>
        <v>Yes</v>
      </c>
    </row>
    <row r="2304" spans="1:24">
      <c r="A2304" s="5" t="s">
        <v>182</v>
      </c>
      <c r="B2304" s="5" t="s">
        <v>183</v>
      </c>
      <c r="C2304" s="5">
        <v>670</v>
      </c>
      <c r="D2304" s="7" t="s">
        <v>31</v>
      </c>
      <c r="E2304" s="5">
        <v>20</v>
      </c>
      <c r="F2304" s="5" t="s">
        <v>35</v>
      </c>
      <c r="G2304" s="5" t="s">
        <v>0</v>
      </c>
      <c r="H2304" s="5" t="s">
        <v>22</v>
      </c>
      <c r="I2304" s="5" t="s">
        <v>22</v>
      </c>
      <c r="J2304" s="5" t="s">
        <v>24</v>
      </c>
      <c r="K2304" s="6">
        <v>43.6</v>
      </c>
      <c r="L2304" s="8">
        <v>52</v>
      </c>
      <c r="M2304" s="8">
        <v>24</v>
      </c>
      <c r="N2304" s="8">
        <v>24</v>
      </c>
      <c r="O2304" s="8">
        <v>0</v>
      </c>
      <c r="P2304" s="8">
        <v>0</v>
      </c>
      <c r="Q2304">
        <f t="shared" si="281"/>
        <v>2267.2000000000003</v>
      </c>
      <c r="R2304">
        <f t="shared" si="282"/>
        <v>1046.4000000000001</v>
      </c>
      <c r="S2304">
        <f t="shared" si="283"/>
        <v>1046.4000000000001</v>
      </c>
      <c r="T2304">
        <f t="shared" si="284"/>
        <v>0</v>
      </c>
      <c r="U2304">
        <f t="shared" si="285"/>
        <v>0</v>
      </c>
      <c r="V2304">
        <f t="shared" si="286"/>
        <v>4360</v>
      </c>
      <c r="W2304">
        <f t="shared" si="287"/>
        <v>4360</v>
      </c>
      <c r="X2304" t="str">
        <f t="shared" si="288"/>
        <v>Yes</v>
      </c>
    </row>
    <row r="2305" spans="1:24">
      <c r="A2305" s="5" t="s">
        <v>182</v>
      </c>
      <c r="B2305" s="5" t="s">
        <v>183</v>
      </c>
      <c r="C2305" s="5">
        <v>670</v>
      </c>
      <c r="D2305" s="7" t="s">
        <v>31</v>
      </c>
      <c r="E2305" s="5">
        <v>20</v>
      </c>
      <c r="F2305" s="5" t="s">
        <v>35</v>
      </c>
      <c r="G2305" s="5" t="s">
        <v>0</v>
      </c>
      <c r="H2305" s="5" t="s">
        <v>22</v>
      </c>
      <c r="I2305" s="5" t="s">
        <v>22</v>
      </c>
      <c r="J2305" s="5" t="s">
        <v>25</v>
      </c>
      <c r="K2305" s="6">
        <v>43.6</v>
      </c>
      <c r="L2305" s="8">
        <v>62.5</v>
      </c>
      <c r="M2305" s="8">
        <v>37.5</v>
      </c>
      <c r="N2305" s="8">
        <v>0</v>
      </c>
      <c r="O2305" s="8">
        <v>0</v>
      </c>
      <c r="P2305" s="8">
        <v>0</v>
      </c>
      <c r="Q2305">
        <f t="shared" si="281"/>
        <v>2725</v>
      </c>
      <c r="R2305">
        <f t="shared" si="282"/>
        <v>1635</v>
      </c>
      <c r="S2305">
        <f t="shared" si="283"/>
        <v>0</v>
      </c>
      <c r="T2305">
        <f t="shared" si="284"/>
        <v>0</v>
      </c>
      <c r="U2305">
        <f t="shared" si="285"/>
        <v>0</v>
      </c>
      <c r="V2305">
        <f t="shared" si="286"/>
        <v>4360</v>
      </c>
      <c r="W2305">
        <f t="shared" si="287"/>
        <v>4360</v>
      </c>
      <c r="X2305" t="str">
        <f t="shared" si="288"/>
        <v>Yes</v>
      </c>
    </row>
    <row r="2306" spans="1:24">
      <c r="A2306" s="5" t="s">
        <v>182</v>
      </c>
      <c r="B2306" s="5" t="s">
        <v>183</v>
      </c>
      <c r="C2306" s="5">
        <v>670</v>
      </c>
      <c r="D2306" s="7" t="s">
        <v>31</v>
      </c>
      <c r="E2306" s="5">
        <v>20</v>
      </c>
      <c r="F2306" s="5" t="s">
        <v>35</v>
      </c>
      <c r="G2306" s="5" t="s">
        <v>0</v>
      </c>
      <c r="H2306" s="5" t="s">
        <v>22</v>
      </c>
      <c r="I2306" s="5" t="s">
        <v>22</v>
      </c>
      <c r="J2306" s="5" t="s">
        <v>26</v>
      </c>
      <c r="K2306" s="6">
        <v>43.6</v>
      </c>
      <c r="L2306" s="10">
        <v>36</v>
      </c>
      <c r="M2306" s="10">
        <v>43</v>
      </c>
      <c r="N2306" s="10">
        <v>20</v>
      </c>
      <c r="O2306" s="10">
        <v>1</v>
      </c>
      <c r="P2306" s="10">
        <v>0</v>
      </c>
      <c r="Q2306">
        <f t="shared" si="281"/>
        <v>1569.6000000000001</v>
      </c>
      <c r="R2306">
        <f t="shared" si="282"/>
        <v>1874.8</v>
      </c>
      <c r="S2306">
        <f t="shared" si="283"/>
        <v>872</v>
      </c>
      <c r="T2306">
        <f t="shared" si="284"/>
        <v>43.6</v>
      </c>
      <c r="U2306">
        <f t="shared" si="285"/>
        <v>0</v>
      </c>
      <c r="V2306">
        <f t="shared" si="286"/>
        <v>4360</v>
      </c>
      <c r="W2306">
        <f t="shared" si="287"/>
        <v>4360</v>
      </c>
      <c r="X2306" t="str">
        <f t="shared" si="288"/>
        <v>Yes</v>
      </c>
    </row>
    <row r="2307" spans="1:24">
      <c r="A2307" s="5" t="s">
        <v>182</v>
      </c>
      <c r="B2307" s="5" t="s">
        <v>183</v>
      </c>
      <c r="C2307" s="5">
        <v>670</v>
      </c>
      <c r="D2307" s="7" t="s">
        <v>31</v>
      </c>
      <c r="E2307" s="5">
        <v>21</v>
      </c>
      <c r="F2307" s="5" t="s">
        <v>66</v>
      </c>
      <c r="G2307" s="5" t="s">
        <v>0</v>
      </c>
      <c r="H2307" s="5" t="s">
        <v>22</v>
      </c>
      <c r="I2307" s="5" t="s">
        <v>22</v>
      </c>
      <c r="J2307" s="5" t="s">
        <v>23</v>
      </c>
      <c r="K2307" s="6">
        <v>30.75</v>
      </c>
      <c r="L2307" s="8">
        <v>11.7</v>
      </c>
      <c r="M2307" s="8">
        <v>40.6</v>
      </c>
      <c r="N2307" s="8">
        <v>42.3</v>
      </c>
      <c r="O2307" s="8">
        <v>5.4</v>
      </c>
      <c r="P2307" s="8">
        <v>0</v>
      </c>
      <c r="Q2307">
        <f t="shared" si="281"/>
        <v>359.77499999999998</v>
      </c>
      <c r="R2307">
        <f t="shared" si="282"/>
        <v>1248.45</v>
      </c>
      <c r="S2307">
        <f t="shared" si="283"/>
        <v>1300.7249999999999</v>
      </c>
      <c r="T2307">
        <f t="shared" si="284"/>
        <v>166.05</v>
      </c>
      <c r="U2307">
        <f t="shared" si="285"/>
        <v>0</v>
      </c>
      <c r="V2307">
        <f t="shared" si="286"/>
        <v>3075</v>
      </c>
      <c r="W2307">
        <f t="shared" si="287"/>
        <v>3075</v>
      </c>
      <c r="X2307" t="str">
        <f t="shared" si="288"/>
        <v>Yes</v>
      </c>
    </row>
    <row r="2308" spans="1:24">
      <c r="A2308" s="5" t="s">
        <v>182</v>
      </c>
      <c r="B2308" s="5" t="s">
        <v>183</v>
      </c>
      <c r="C2308" s="5">
        <v>670</v>
      </c>
      <c r="D2308" s="7" t="s">
        <v>31</v>
      </c>
      <c r="E2308" s="5">
        <v>21</v>
      </c>
      <c r="F2308" s="5" t="s">
        <v>66</v>
      </c>
      <c r="G2308" s="5" t="s">
        <v>0</v>
      </c>
      <c r="H2308" s="5" t="s">
        <v>22</v>
      </c>
      <c r="I2308" s="5" t="s">
        <v>22</v>
      </c>
      <c r="J2308" s="5" t="s">
        <v>24</v>
      </c>
      <c r="K2308" s="6">
        <v>30.75</v>
      </c>
      <c r="L2308" s="8">
        <v>40</v>
      </c>
      <c r="M2308" s="8">
        <v>60</v>
      </c>
      <c r="N2308" s="8">
        <v>0</v>
      </c>
      <c r="O2308" s="8">
        <v>0</v>
      </c>
      <c r="P2308" s="8">
        <v>0</v>
      </c>
      <c r="Q2308">
        <f t="shared" ref="Q2308:Q2371" si="289">L2308*$K2308</f>
        <v>1230</v>
      </c>
      <c r="R2308">
        <f t="shared" ref="R2308:R2371" si="290">M2308*$K2308</f>
        <v>1845</v>
      </c>
      <c r="S2308">
        <f t="shared" ref="S2308:S2371" si="291">N2308*$K2308</f>
        <v>0</v>
      </c>
      <c r="T2308">
        <f t="shared" ref="T2308:T2371" si="292">O2308*$K2308</f>
        <v>0</v>
      </c>
      <c r="U2308">
        <f t="shared" ref="U2308:U2371" si="293">P2308*$K2308</f>
        <v>0</v>
      </c>
      <c r="V2308">
        <f t="shared" ref="V2308:V2371" si="294">SUM(Q2308:U2308)</f>
        <v>3075</v>
      </c>
      <c r="W2308">
        <f t="shared" ref="W2308:W2371" si="295">K2308*100</f>
        <v>3075</v>
      </c>
      <c r="X2308" t="str">
        <f t="shared" ref="X2308:X2371" si="296">IF(V2308=W2308,"Yes","No")</f>
        <v>Yes</v>
      </c>
    </row>
    <row r="2309" spans="1:24">
      <c r="A2309" s="5" t="s">
        <v>182</v>
      </c>
      <c r="B2309" s="5" t="s">
        <v>183</v>
      </c>
      <c r="C2309" s="5">
        <v>670</v>
      </c>
      <c r="D2309" s="7" t="s">
        <v>31</v>
      </c>
      <c r="E2309" s="5">
        <v>21</v>
      </c>
      <c r="F2309" s="5" t="s">
        <v>66</v>
      </c>
      <c r="G2309" s="5" t="s">
        <v>0</v>
      </c>
      <c r="H2309" s="5" t="s">
        <v>22</v>
      </c>
      <c r="I2309" s="5" t="s">
        <v>22</v>
      </c>
      <c r="J2309" s="5" t="s">
        <v>25</v>
      </c>
      <c r="K2309" s="6">
        <v>30.75</v>
      </c>
      <c r="L2309" s="8">
        <v>0</v>
      </c>
      <c r="M2309" s="8">
        <v>62.5</v>
      </c>
      <c r="N2309" s="8">
        <v>37.5</v>
      </c>
      <c r="O2309" s="8">
        <v>0</v>
      </c>
      <c r="P2309" s="8">
        <v>0</v>
      </c>
      <c r="Q2309">
        <f t="shared" si="289"/>
        <v>0</v>
      </c>
      <c r="R2309">
        <f t="shared" si="290"/>
        <v>1921.875</v>
      </c>
      <c r="S2309">
        <f t="shared" si="291"/>
        <v>1153.125</v>
      </c>
      <c r="T2309">
        <f t="shared" si="292"/>
        <v>0</v>
      </c>
      <c r="U2309">
        <f t="shared" si="293"/>
        <v>0</v>
      </c>
      <c r="V2309">
        <f t="shared" si="294"/>
        <v>3075</v>
      </c>
      <c r="W2309">
        <f t="shared" si="295"/>
        <v>3075</v>
      </c>
      <c r="X2309" t="str">
        <f t="shared" si="296"/>
        <v>Yes</v>
      </c>
    </row>
    <row r="2310" spans="1:24">
      <c r="A2310" s="5" t="s">
        <v>182</v>
      </c>
      <c r="B2310" s="5" t="s">
        <v>183</v>
      </c>
      <c r="C2310" s="5">
        <v>670</v>
      </c>
      <c r="D2310" s="7" t="s">
        <v>31</v>
      </c>
      <c r="E2310" s="5">
        <v>21</v>
      </c>
      <c r="F2310" s="5" t="s">
        <v>66</v>
      </c>
      <c r="G2310" s="5" t="s">
        <v>0</v>
      </c>
      <c r="H2310" s="5" t="s">
        <v>22</v>
      </c>
      <c r="I2310" s="5" t="s">
        <v>22</v>
      </c>
      <c r="J2310" s="5" t="s">
        <v>26</v>
      </c>
      <c r="K2310" s="6">
        <v>30.75</v>
      </c>
      <c r="L2310" s="10">
        <v>16</v>
      </c>
      <c r="M2310" s="10">
        <v>47</v>
      </c>
      <c r="N2310" s="10">
        <v>33</v>
      </c>
      <c r="O2310" s="10">
        <v>4</v>
      </c>
      <c r="P2310" s="10">
        <v>0</v>
      </c>
      <c r="Q2310">
        <f t="shared" si="289"/>
        <v>492</v>
      </c>
      <c r="R2310">
        <f t="shared" si="290"/>
        <v>1445.25</v>
      </c>
      <c r="S2310">
        <f t="shared" si="291"/>
        <v>1014.75</v>
      </c>
      <c r="T2310">
        <f t="shared" si="292"/>
        <v>123</v>
      </c>
      <c r="U2310">
        <f t="shared" si="293"/>
        <v>0</v>
      </c>
      <c r="V2310">
        <f t="shared" si="294"/>
        <v>3075</v>
      </c>
      <c r="W2310">
        <f t="shared" si="295"/>
        <v>3075</v>
      </c>
      <c r="X2310" t="str">
        <f t="shared" si="296"/>
        <v>Yes</v>
      </c>
    </row>
    <row r="2311" spans="1:24">
      <c r="A2311" s="5" t="s">
        <v>182</v>
      </c>
      <c r="B2311" s="5" t="s">
        <v>183</v>
      </c>
      <c r="C2311" s="5">
        <v>670</v>
      </c>
      <c r="D2311" s="7" t="s">
        <v>31</v>
      </c>
      <c r="E2311" s="5">
        <v>22</v>
      </c>
      <c r="F2311" s="5" t="s">
        <v>36</v>
      </c>
      <c r="G2311" s="5" t="s">
        <v>0</v>
      </c>
      <c r="H2311" s="5" t="s">
        <v>22</v>
      </c>
      <c r="I2311" s="5" t="s">
        <v>22</v>
      </c>
      <c r="J2311" s="5" t="s">
        <v>23</v>
      </c>
      <c r="K2311" s="6">
        <v>54.58</v>
      </c>
      <c r="L2311" s="8">
        <v>25.6</v>
      </c>
      <c r="M2311" s="8">
        <v>55.8</v>
      </c>
      <c r="N2311" s="8">
        <v>17.100000000000001</v>
      </c>
      <c r="O2311" s="8">
        <v>1.5</v>
      </c>
      <c r="P2311" s="8">
        <v>0</v>
      </c>
      <c r="Q2311">
        <f t="shared" si="289"/>
        <v>1397.248</v>
      </c>
      <c r="R2311">
        <f t="shared" si="290"/>
        <v>3045.5639999999999</v>
      </c>
      <c r="S2311">
        <f t="shared" si="291"/>
        <v>933.3180000000001</v>
      </c>
      <c r="T2311">
        <f t="shared" si="292"/>
        <v>81.87</v>
      </c>
      <c r="U2311">
        <f t="shared" si="293"/>
        <v>0</v>
      </c>
      <c r="V2311">
        <f t="shared" si="294"/>
        <v>5458</v>
      </c>
      <c r="W2311">
        <f t="shared" si="295"/>
        <v>5458</v>
      </c>
      <c r="X2311" t="str">
        <f t="shared" si="296"/>
        <v>Yes</v>
      </c>
    </row>
    <row r="2312" spans="1:24">
      <c r="A2312" s="5" t="s">
        <v>182</v>
      </c>
      <c r="B2312" s="5" t="s">
        <v>183</v>
      </c>
      <c r="C2312" s="5">
        <v>670</v>
      </c>
      <c r="D2312" s="7" t="s">
        <v>31</v>
      </c>
      <c r="E2312" s="5">
        <v>22</v>
      </c>
      <c r="F2312" s="5" t="s">
        <v>36</v>
      </c>
      <c r="G2312" s="5" t="s">
        <v>0</v>
      </c>
      <c r="H2312" s="5" t="s">
        <v>22</v>
      </c>
      <c r="I2312" s="5" t="s">
        <v>22</v>
      </c>
      <c r="J2312" s="5" t="s">
        <v>24</v>
      </c>
      <c r="K2312" s="6">
        <v>54.58</v>
      </c>
      <c r="L2312" s="8">
        <v>93.3</v>
      </c>
      <c r="M2312" s="8">
        <v>6.7</v>
      </c>
      <c r="N2312" s="8">
        <v>0</v>
      </c>
      <c r="O2312" s="8">
        <v>0</v>
      </c>
      <c r="P2312" s="8">
        <v>0</v>
      </c>
      <c r="Q2312">
        <f t="shared" si="289"/>
        <v>5092.3139999999994</v>
      </c>
      <c r="R2312">
        <f t="shared" si="290"/>
        <v>365.68599999999998</v>
      </c>
      <c r="S2312">
        <f t="shared" si="291"/>
        <v>0</v>
      </c>
      <c r="T2312">
        <f t="shared" si="292"/>
        <v>0</v>
      </c>
      <c r="U2312">
        <f t="shared" si="293"/>
        <v>0</v>
      </c>
      <c r="V2312">
        <f t="shared" si="294"/>
        <v>5457.9999999999991</v>
      </c>
      <c r="W2312">
        <f t="shared" si="295"/>
        <v>5458</v>
      </c>
      <c r="X2312" t="str">
        <f t="shared" si="296"/>
        <v>Yes</v>
      </c>
    </row>
    <row r="2313" spans="1:24">
      <c r="A2313" s="5" t="s">
        <v>182</v>
      </c>
      <c r="B2313" s="5" t="s">
        <v>183</v>
      </c>
      <c r="C2313" s="5">
        <v>670</v>
      </c>
      <c r="D2313" s="7" t="s">
        <v>31</v>
      </c>
      <c r="E2313" s="5">
        <v>22</v>
      </c>
      <c r="F2313" s="5" t="s">
        <v>36</v>
      </c>
      <c r="G2313" s="5" t="s">
        <v>0</v>
      </c>
      <c r="H2313" s="5" t="s">
        <v>22</v>
      </c>
      <c r="I2313" s="5" t="s">
        <v>22</v>
      </c>
      <c r="J2313" s="5" t="s">
        <v>25</v>
      </c>
      <c r="K2313" s="6">
        <v>54.58</v>
      </c>
      <c r="L2313" s="8">
        <v>100</v>
      </c>
      <c r="M2313" s="8">
        <v>0</v>
      </c>
      <c r="N2313" s="8">
        <v>0</v>
      </c>
      <c r="O2313" s="8">
        <v>0</v>
      </c>
      <c r="P2313" s="8">
        <v>0</v>
      </c>
      <c r="Q2313">
        <f t="shared" si="289"/>
        <v>5458</v>
      </c>
      <c r="R2313">
        <f t="shared" si="290"/>
        <v>0</v>
      </c>
      <c r="S2313">
        <f t="shared" si="291"/>
        <v>0</v>
      </c>
      <c r="T2313">
        <f t="shared" si="292"/>
        <v>0</v>
      </c>
      <c r="U2313">
        <f t="shared" si="293"/>
        <v>0</v>
      </c>
      <c r="V2313">
        <f t="shared" si="294"/>
        <v>5458</v>
      </c>
      <c r="W2313">
        <f t="shared" si="295"/>
        <v>5458</v>
      </c>
      <c r="X2313" t="str">
        <f t="shared" si="296"/>
        <v>Yes</v>
      </c>
    </row>
    <row r="2314" spans="1:24">
      <c r="A2314" s="5" t="s">
        <v>182</v>
      </c>
      <c r="B2314" s="5" t="s">
        <v>183</v>
      </c>
      <c r="C2314" s="5">
        <v>670</v>
      </c>
      <c r="D2314" s="7" t="s">
        <v>31</v>
      </c>
      <c r="E2314" s="5">
        <v>22</v>
      </c>
      <c r="F2314" s="5" t="s">
        <v>36</v>
      </c>
      <c r="G2314" s="5" t="s">
        <v>0</v>
      </c>
      <c r="H2314" s="5" t="s">
        <v>22</v>
      </c>
      <c r="I2314" s="5" t="s">
        <v>22</v>
      </c>
      <c r="J2314" s="5" t="s">
        <v>26</v>
      </c>
      <c r="K2314" s="6">
        <v>54.58</v>
      </c>
      <c r="L2314" s="10">
        <v>50</v>
      </c>
      <c r="M2314" s="10">
        <v>38</v>
      </c>
      <c r="N2314" s="10">
        <v>11</v>
      </c>
      <c r="O2314" s="10">
        <v>1</v>
      </c>
      <c r="P2314" s="10">
        <v>0</v>
      </c>
      <c r="Q2314">
        <f t="shared" si="289"/>
        <v>2729</v>
      </c>
      <c r="R2314">
        <f t="shared" si="290"/>
        <v>2074.04</v>
      </c>
      <c r="S2314">
        <f t="shared" si="291"/>
        <v>600.38</v>
      </c>
      <c r="T2314">
        <f t="shared" si="292"/>
        <v>54.58</v>
      </c>
      <c r="U2314">
        <f t="shared" si="293"/>
        <v>0</v>
      </c>
      <c r="V2314">
        <f t="shared" si="294"/>
        <v>5458</v>
      </c>
      <c r="W2314">
        <f t="shared" si="295"/>
        <v>5458</v>
      </c>
      <c r="X2314" t="str">
        <f t="shared" si="296"/>
        <v>Yes</v>
      </c>
    </row>
    <row r="2315" spans="1:24">
      <c r="A2315" s="5" t="s">
        <v>182</v>
      </c>
      <c r="B2315" s="5" t="s">
        <v>183</v>
      </c>
      <c r="C2315" s="5">
        <v>670</v>
      </c>
      <c r="D2315" s="7" t="s">
        <v>31</v>
      </c>
      <c r="E2315" s="5">
        <v>24</v>
      </c>
      <c r="F2315" s="5" t="s">
        <v>104</v>
      </c>
      <c r="G2315" s="5" t="s">
        <v>0</v>
      </c>
      <c r="H2315" s="5" t="s">
        <v>22</v>
      </c>
      <c r="I2315" s="5" t="s">
        <v>22</v>
      </c>
      <c r="J2315" s="5" t="s">
        <v>23</v>
      </c>
      <c r="K2315" s="6">
        <v>27.27</v>
      </c>
      <c r="L2315" s="8">
        <v>8.6999999999999993</v>
      </c>
      <c r="M2315" s="8">
        <v>42.8</v>
      </c>
      <c r="N2315" s="8">
        <v>38.799999999999997</v>
      </c>
      <c r="O2315" s="8">
        <v>8.6999999999999993</v>
      </c>
      <c r="P2315" s="8">
        <v>1</v>
      </c>
      <c r="Q2315">
        <f t="shared" si="289"/>
        <v>237.24899999999997</v>
      </c>
      <c r="R2315">
        <f t="shared" si="290"/>
        <v>1167.1559999999999</v>
      </c>
      <c r="S2315">
        <f t="shared" si="291"/>
        <v>1058.0759999999998</v>
      </c>
      <c r="T2315">
        <f t="shared" si="292"/>
        <v>237.24899999999997</v>
      </c>
      <c r="U2315">
        <f t="shared" si="293"/>
        <v>27.27</v>
      </c>
      <c r="V2315">
        <f t="shared" si="294"/>
        <v>2726.9999999999995</v>
      </c>
      <c r="W2315">
        <f t="shared" si="295"/>
        <v>2727</v>
      </c>
      <c r="X2315" t="str">
        <f t="shared" si="296"/>
        <v>Yes</v>
      </c>
    </row>
    <row r="2316" spans="1:24">
      <c r="A2316" s="5" t="s">
        <v>182</v>
      </c>
      <c r="B2316" s="5" t="s">
        <v>183</v>
      </c>
      <c r="C2316" s="5">
        <v>670</v>
      </c>
      <c r="D2316" s="7" t="s">
        <v>31</v>
      </c>
      <c r="E2316" s="5">
        <v>24</v>
      </c>
      <c r="F2316" s="5" t="s">
        <v>104</v>
      </c>
      <c r="G2316" s="5" t="s">
        <v>0</v>
      </c>
      <c r="H2316" s="5" t="s">
        <v>22</v>
      </c>
      <c r="I2316" s="5" t="s">
        <v>22</v>
      </c>
      <c r="J2316" s="5" t="s">
        <v>24</v>
      </c>
      <c r="K2316" s="6">
        <v>27.27</v>
      </c>
      <c r="L2316" s="8">
        <v>10</v>
      </c>
      <c r="M2316" s="8">
        <v>50</v>
      </c>
      <c r="N2316" s="8">
        <v>40</v>
      </c>
      <c r="O2316" s="8">
        <v>0</v>
      </c>
      <c r="P2316" s="8">
        <v>0</v>
      </c>
      <c r="Q2316">
        <f t="shared" si="289"/>
        <v>272.7</v>
      </c>
      <c r="R2316">
        <f t="shared" si="290"/>
        <v>1363.5</v>
      </c>
      <c r="S2316">
        <f t="shared" si="291"/>
        <v>1090.8</v>
      </c>
      <c r="T2316">
        <f t="shared" si="292"/>
        <v>0</v>
      </c>
      <c r="U2316">
        <f t="shared" si="293"/>
        <v>0</v>
      </c>
      <c r="V2316">
        <f t="shared" si="294"/>
        <v>2727</v>
      </c>
      <c r="W2316">
        <f t="shared" si="295"/>
        <v>2727</v>
      </c>
      <c r="X2316" t="str">
        <f t="shared" si="296"/>
        <v>Yes</v>
      </c>
    </row>
    <row r="2317" spans="1:24">
      <c r="A2317" s="5" t="s">
        <v>182</v>
      </c>
      <c r="B2317" s="5" t="s">
        <v>183</v>
      </c>
      <c r="C2317" s="5">
        <v>670</v>
      </c>
      <c r="D2317" s="7" t="s">
        <v>31</v>
      </c>
      <c r="E2317" s="5">
        <v>24</v>
      </c>
      <c r="F2317" s="5" t="s">
        <v>104</v>
      </c>
      <c r="G2317" s="5" t="s">
        <v>0</v>
      </c>
      <c r="H2317" s="5" t="s">
        <v>22</v>
      </c>
      <c r="I2317" s="5" t="s">
        <v>22</v>
      </c>
      <c r="J2317" s="5" t="s">
        <v>25</v>
      </c>
      <c r="K2317" s="6">
        <v>27.27</v>
      </c>
      <c r="L2317" s="8">
        <v>25</v>
      </c>
      <c r="M2317" s="8">
        <v>62.5</v>
      </c>
      <c r="N2317" s="8">
        <v>12.5</v>
      </c>
      <c r="O2317" s="8">
        <v>0</v>
      </c>
      <c r="P2317" s="8">
        <v>0</v>
      </c>
      <c r="Q2317">
        <f t="shared" si="289"/>
        <v>681.75</v>
      </c>
      <c r="R2317">
        <f t="shared" si="290"/>
        <v>1704.375</v>
      </c>
      <c r="S2317">
        <f t="shared" si="291"/>
        <v>340.875</v>
      </c>
      <c r="T2317">
        <f t="shared" si="292"/>
        <v>0</v>
      </c>
      <c r="U2317">
        <f t="shared" si="293"/>
        <v>0</v>
      </c>
      <c r="V2317">
        <f t="shared" si="294"/>
        <v>2727</v>
      </c>
      <c r="W2317">
        <f t="shared" si="295"/>
        <v>2727</v>
      </c>
      <c r="X2317" t="str">
        <f t="shared" si="296"/>
        <v>Yes</v>
      </c>
    </row>
    <row r="2318" spans="1:24">
      <c r="A2318" s="5" t="s">
        <v>182</v>
      </c>
      <c r="B2318" s="5" t="s">
        <v>183</v>
      </c>
      <c r="C2318" s="5">
        <v>670</v>
      </c>
      <c r="D2318" s="7" t="s">
        <v>31</v>
      </c>
      <c r="E2318" s="5">
        <v>24</v>
      </c>
      <c r="F2318" s="5" t="s">
        <v>104</v>
      </c>
      <c r="G2318" s="5" t="s">
        <v>0</v>
      </c>
      <c r="H2318" s="5" t="s">
        <v>22</v>
      </c>
      <c r="I2318" s="5" t="s">
        <v>22</v>
      </c>
      <c r="J2318" s="5" t="s">
        <v>26</v>
      </c>
      <c r="K2318" s="6">
        <v>27.27</v>
      </c>
      <c r="L2318" s="10">
        <v>11</v>
      </c>
      <c r="M2318" s="10">
        <v>48</v>
      </c>
      <c r="N2318" s="10">
        <v>35</v>
      </c>
      <c r="O2318" s="10">
        <v>5</v>
      </c>
      <c r="P2318" s="10">
        <v>1</v>
      </c>
      <c r="Q2318">
        <f t="shared" si="289"/>
        <v>299.96999999999997</v>
      </c>
      <c r="R2318">
        <f t="shared" si="290"/>
        <v>1308.96</v>
      </c>
      <c r="S2318">
        <f t="shared" si="291"/>
        <v>954.44999999999993</v>
      </c>
      <c r="T2318">
        <f t="shared" si="292"/>
        <v>136.35</v>
      </c>
      <c r="U2318">
        <f t="shared" si="293"/>
        <v>27.27</v>
      </c>
      <c r="V2318">
        <f t="shared" si="294"/>
        <v>2727</v>
      </c>
      <c r="W2318">
        <f t="shared" si="295"/>
        <v>2727</v>
      </c>
      <c r="X2318" t="str">
        <f t="shared" si="296"/>
        <v>Yes</v>
      </c>
    </row>
    <row r="2319" spans="1:24">
      <c r="A2319" s="5" t="s">
        <v>182</v>
      </c>
      <c r="B2319" s="5" t="s">
        <v>183</v>
      </c>
      <c r="C2319" s="5">
        <v>670</v>
      </c>
      <c r="D2319" s="7" t="s">
        <v>31</v>
      </c>
      <c r="E2319" s="5">
        <v>26</v>
      </c>
      <c r="F2319" s="5" t="s">
        <v>56</v>
      </c>
      <c r="G2319" s="5" t="s">
        <v>0</v>
      </c>
      <c r="H2319" s="5" t="s">
        <v>22</v>
      </c>
      <c r="I2319" s="5" t="s">
        <v>22</v>
      </c>
      <c r="J2319" s="5" t="s">
        <v>23</v>
      </c>
      <c r="K2319" s="6">
        <v>11</v>
      </c>
      <c r="L2319" s="8">
        <v>9.4</v>
      </c>
      <c r="M2319" s="8">
        <v>34.4</v>
      </c>
      <c r="N2319" s="8">
        <v>53.1</v>
      </c>
      <c r="O2319" s="8">
        <v>3.1</v>
      </c>
      <c r="P2319" s="8">
        <v>0</v>
      </c>
      <c r="Q2319">
        <f t="shared" si="289"/>
        <v>103.4</v>
      </c>
      <c r="R2319">
        <f t="shared" si="290"/>
        <v>378.4</v>
      </c>
      <c r="S2319">
        <f t="shared" si="291"/>
        <v>584.1</v>
      </c>
      <c r="T2319">
        <f t="shared" si="292"/>
        <v>34.1</v>
      </c>
      <c r="U2319">
        <f t="shared" si="293"/>
        <v>0</v>
      </c>
      <c r="V2319">
        <f t="shared" si="294"/>
        <v>1100</v>
      </c>
      <c r="W2319">
        <f t="shared" si="295"/>
        <v>1100</v>
      </c>
      <c r="X2319" t="str">
        <f t="shared" si="296"/>
        <v>Yes</v>
      </c>
    </row>
    <row r="2320" spans="1:24">
      <c r="A2320" s="5" t="s">
        <v>182</v>
      </c>
      <c r="B2320" s="5" t="s">
        <v>183</v>
      </c>
      <c r="C2320" s="5">
        <v>670</v>
      </c>
      <c r="D2320" s="7" t="s">
        <v>31</v>
      </c>
      <c r="E2320" s="5">
        <v>26</v>
      </c>
      <c r="F2320" s="5" t="s">
        <v>56</v>
      </c>
      <c r="G2320" s="5" t="s">
        <v>0</v>
      </c>
      <c r="H2320" s="5" t="s">
        <v>22</v>
      </c>
      <c r="I2320" s="5" t="s">
        <v>22</v>
      </c>
      <c r="J2320" s="5" t="s">
        <v>24</v>
      </c>
      <c r="K2320" s="6">
        <v>11</v>
      </c>
      <c r="L2320" s="8">
        <v>40</v>
      </c>
      <c r="M2320" s="8">
        <v>20</v>
      </c>
      <c r="N2320" s="8">
        <v>20</v>
      </c>
      <c r="O2320" s="8">
        <v>20</v>
      </c>
      <c r="P2320" s="8">
        <v>0</v>
      </c>
      <c r="Q2320">
        <f t="shared" si="289"/>
        <v>440</v>
      </c>
      <c r="R2320">
        <f t="shared" si="290"/>
        <v>220</v>
      </c>
      <c r="S2320">
        <f t="shared" si="291"/>
        <v>220</v>
      </c>
      <c r="T2320">
        <f t="shared" si="292"/>
        <v>220</v>
      </c>
      <c r="U2320">
        <f t="shared" si="293"/>
        <v>0</v>
      </c>
      <c r="V2320">
        <f t="shared" si="294"/>
        <v>1100</v>
      </c>
      <c r="W2320">
        <f t="shared" si="295"/>
        <v>1100</v>
      </c>
      <c r="X2320" t="str">
        <f t="shared" si="296"/>
        <v>Yes</v>
      </c>
    </row>
    <row r="2321" spans="1:24">
      <c r="A2321" s="5" t="s">
        <v>182</v>
      </c>
      <c r="B2321" s="5" t="s">
        <v>183</v>
      </c>
      <c r="C2321" s="5">
        <v>670</v>
      </c>
      <c r="D2321" s="7" t="s">
        <v>31</v>
      </c>
      <c r="E2321" s="5">
        <v>26</v>
      </c>
      <c r="F2321" s="5" t="s">
        <v>56</v>
      </c>
      <c r="G2321" s="5" t="s">
        <v>0</v>
      </c>
      <c r="H2321" s="5" t="s">
        <v>22</v>
      </c>
      <c r="I2321" s="5" t="s">
        <v>22</v>
      </c>
      <c r="J2321" s="5" t="s">
        <v>25</v>
      </c>
      <c r="K2321" s="6">
        <v>11</v>
      </c>
      <c r="L2321" s="8">
        <v>0</v>
      </c>
      <c r="M2321" s="8">
        <v>75</v>
      </c>
      <c r="N2321" s="8">
        <v>25</v>
      </c>
      <c r="O2321" s="8">
        <v>0</v>
      </c>
      <c r="P2321" s="8">
        <v>0</v>
      </c>
      <c r="Q2321">
        <f t="shared" si="289"/>
        <v>0</v>
      </c>
      <c r="R2321">
        <f t="shared" si="290"/>
        <v>825</v>
      </c>
      <c r="S2321">
        <f t="shared" si="291"/>
        <v>275</v>
      </c>
      <c r="T2321">
        <f t="shared" si="292"/>
        <v>0</v>
      </c>
      <c r="U2321">
        <f t="shared" si="293"/>
        <v>0</v>
      </c>
      <c r="V2321">
        <f t="shared" si="294"/>
        <v>1100</v>
      </c>
      <c r="W2321">
        <f t="shared" si="295"/>
        <v>1100</v>
      </c>
      <c r="X2321" t="str">
        <f t="shared" si="296"/>
        <v>Yes</v>
      </c>
    </row>
    <row r="2322" spans="1:24">
      <c r="A2322" s="5" t="s">
        <v>182</v>
      </c>
      <c r="B2322" s="5" t="s">
        <v>183</v>
      </c>
      <c r="C2322" s="5">
        <v>670</v>
      </c>
      <c r="D2322" s="7" t="s">
        <v>31</v>
      </c>
      <c r="E2322" s="5">
        <v>26</v>
      </c>
      <c r="F2322" s="5" t="s">
        <v>56</v>
      </c>
      <c r="G2322" s="5" t="s">
        <v>0</v>
      </c>
      <c r="H2322" s="5" t="s">
        <v>22</v>
      </c>
      <c r="I2322" s="5" t="s">
        <v>22</v>
      </c>
      <c r="J2322" s="5" t="s">
        <v>26</v>
      </c>
      <c r="K2322" s="6">
        <v>11</v>
      </c>
      <c r="L2322" s="10">
        <v>14</v>
      </c>
      <c r="M2322" s="10">
        <v>38</v>
      </c>
      <c r="N2322" s="10">
        <v>42</v>
      </c>
      <c r="O2322" s="10">
        <v>6</v>
      </c>
      <c r="P2322" s="10">
        <v>0</v>
      </c>
      <c r="Q2322">
        <f t="shared" si="289"/>
        <v>154</v>
      </c>
      <c r="R2322">
        <f t="shared" si="290"/>
        <v>418</v>
      </c>
      <c r="S2322">
        <f t="shared" si="291"/>
        <v>462</v>
      </c>
      <c r="T2322">
        <f t="shared" si="292"/>
        <v>66</v>
      </c>
      <c r="U2322">
        <f t="shared" si="293"/>
        <v>0</v>
      </c>
      <c r="V2322">
        <f t="shared" si="294"/>
        <v>1100</v>
      </c>
      <c r="W2322">
        <f t="shared" si="295"/>
        <v>1100</v>
      </c>
      <c r="X2322" t="str">
        <f t="shared" si="296"/>
        <v>Yes</v>
      </c>
    </row>
    <row r="2323" spans="1:24">
      <c r="A2323" s="5" t="s">
        <v>182</v>
      </c>
      <c r="B2323" s="5" t="s">
        <v>183</v>
      </c>
      <c r="C2323" s="5">
        <v>670</v>
      </c>
      <c r="D2323" s="7" t="s">
        <v>38</v>
      </c>
      <c r="E2323" s="5">
        <v>28</v>
      </c>
      <c r="F2323" s="5" t="s">
        <v>49</v>
      </c>
      <c r="G2323" s="5" t="s">
        <v>0</v>
      </c>
      <c r="H2323" s="5" t="s">
        <v>22</v>
      </c>
      <c r="I2323" s="5" t="s">
        <v>22</v>
      </c>
      <c r="J2323" s="5" t="s">
        <v>23</v>
      </c>
      <c r="K2323" s="6">
        <v>24.7</v>
      </c>
      <c r="L2323" s="8">
        <v>34.200000000000003</v>
      </c>
      <c r="M2323" s="8">
        <v>49.3</v>
      </c>
      <c r="N2323" s="8">
        <v>16.5</v>
      </c>
      <c r="O2323" s="8">
        <v>0</v>
      </c>
      <c r="P2323" s="8">
        <v>0</v>
      </c>
      <c r="Q2323">
        <f t="shared" si="289"/>
        <v>844.74</v>
      </c>
      <c r="R2323">
        <f t="shared" si="290"/>
        <v>1217.7099999999998</v>
      </c>
      <c r="S2323">
        <f t="shared" si="291"/>
        <v>407.55</v>
      </c>
      <c r="T2323">
        <f t="shared" si="292"/>
        <v>0</v>
      </c>
      <c r="U2323">
        <f t="shared" si="293"/>
        <v>0</v>
      </c>
      <c r="V2323">
        <f t="shared" si="294"/>
        <v>2470</v>
      </c>
      <c r="W2323">
        <f t="shared" si="295"/>
        <v>2470</v>
      </c>
      <c r="X2323" t="str">
        <f t="shared" si="296"/>
        <v>Yes</v>
      </c>
    </row>
    <row r="2324" spans="1:24">
      <c r="A2324" s="5" t="s">
        <v>182</v>
      </c>
      <c r="B2324" s="5" t="s">
        <v>183</v>
      </c>
      <c r="C2324" s="5">
        <v>670</v>
      </c>
      <c r="D2324" s="7" t="s">
        <v>38</v>
      </c>
      <c r="E2324" s="5">
        <v>28</v>
      </c>
      <c r="F2324" s="5" t="s">
        <v>49</v>
      </c>
      <c r="G2324" s="5" t="s">
        <v>0</v>
      </c>
      <c r="H2324" s="5" t="s">
        <v>22</v>
      </c>
      <c r="I2324" s="5" t="s">
        <v>22</v>
      </c>
      <c r="J2324" s="5" t="s">
        <v>24</v>
      </c>
      <c r="K2324" s="6">
        <v>24.7</v>
      </c>
      <c r="L2324" s="8">
        <v>60</v>
      </c>
      <c r="M2324" s="8">
        <v>26.7</v>
      </c>
      <c r="N2324" s="8">
        <v>13.3</v>
      </c>
      <c r="O2324" s="8">
        <v>0</v>
      </c>
      <c r="P2324" s="8">
        <v>0</v>
      </c>
      <c r="Q2324">
        <f t="shared" si="289"/>
        <v>1482</v>
      </c>
      <c r="R2324">
        <f t="shared" si="290"/>
        <v>659.49</v>
      </c>
      <c r="S2324">
        <f t="shared" si="291"/>
        <v>328.51</v>
      </c>
      <c r="T2324">
        <f t="shared" si="292"/>
        <v>0</v>
      </c>
      <c r="U2324">
        <f t="shared" si="293"/>
        <v>0</v>
      </c>
      <c r="V2324">
        <f t="shared" si="294"/>
        <v>2470</v>
      </c>
      <c r="W2324">
        <f t="shared" si="295"/>
        <v>2470</v>
      </c>
      <c r="X2324" t="str">
        <f t="shared" si="296"/>
        <v>Yes</v>
      </c>
    </row>
    <row r="2325" spans="1:24">
      <c r="A2325" s="5" t="s">
        <v>182</v>
      </c>
      <c r="B2325" s="5" t="s">
        <v>183</v>
      </c>
      <c r="C2325" s="5">
        <v>670</v>
      </c>
      <c r="D2325" s="7" t="s">
        <v>38</v>
      </c>
      <c r="E2325" s="5">
        <v>28</v>
      </c>
      <c r="F2325" s="5" t="s">
        <v>49</v>
      </c>
      <c r="G2325" s="5" t="s">
        <v>0</v>
      </c>
      <c r="H2325" s="5" t="s">
        <v>22</v>
      </c>
      <c r="I2325" s="5" t="s">
        <v>22</v>
      </c>
      <c r="J2325" s="5" t="s">
        <v>25</v>
      </c>
      <c r="K2325" s="6">
        <v>24.7</v>
      </c>
      <c r="L2325" s="8">
        <v>30</v>
      </c>
      <c r="M2325" s="8">
        <v>60</v>
      </c>
      <c r="N2325" s="8">
        <v>10</v>
      </c>
      <c r="O2325" s="8">
        <v>0</v>
      </c>
      <c r="P2325" s="8">
        <v>0</v>
      </c>
      <c r="Q2325">
        <f t="shared" si="289"/>
        <v>741</v>
      </c>
      <c r="R2325">
        <f t="shared" si="290"/>
        <v>1482</v>
      </c>
      <c r="S2325">
        <f t="shared" si="291"/>
        <v>247</v>
      </c>
      <c r="T2325">
        <f t="shared" si="292"/>
        <v>0</v>
      </c>
      <c r="U2325">
        <f t="shared" si="293"/>
        <v>0</v>
      </c>
      <c r="V2325">
        <f t="shared" si="294"/>
        <v>2470</v>
      </c>
      <c r="W2325">
        <f t="shared" si="295"/>
        <v>2470</v>
      </c>
      <c r="X2325" t="str">
        <f t="shared" si="296"/>
        <v>Yes</v>
      </c>
    </row>
    <row r="2326" spans="1:24">
      <c r="A2326" s="5" t="s">
        <v>182</v>
      </c>
      <c r="B2326" s="5" t="s">
        <v>183</v>
      </c>
      <c r="C2326" s="5">
        <v>670</v>
      </c>
      <c r="D2326" s="7" t="s">
        <v>38</v>
      </c>
      <c r="E2326" s="5">
        <v>28</v>
      </c>
      <c r="F2326" s="5" t="s">
        <v>49</v>
      </c>
      <c r="G2326" s="5" t="s">
        <v>0</v>
      </c>
      <c r="H2326" s="5" t="s">
        <v>22</v>
      </c>
      <c r="I2326" s="5" t="s">
        <v>22</v>
      </c>
      <c r="J2326" s="5" t="s">
        <v>26</v>
      </c>
      <c r="K2326" s="6">
        <v>24.7</v>
      </c>
      <c r="L2326" s="10">
        <v>39</v>
      </c>
      <c r="M2326" s="10">
        <v>46</v>
      </c>
      <c r="N2326" s="10">
        <v>15</v>
      </c>
      <c r="O2326" s="10">
        <v>0</v>
      </c>
      <c r="P2326" s="10">
        <v>0</v>
      </c>
      <c r="Q2326">
        <f t="shared" si="289"/>
        <v>963.3</v>
      </c>
      <c r="R2326">
        <f t="shared" si="290"/>
        <v>1136.2</v>
      </c>
      <c r="S2326">
        <f t="shared" si="291"/>
        <v>370.5</v>
      </c>
      <c r="T2326">
        <f t="shared" si="292"/>
        <v>0</v>
      </c>
      <c r="U2326">
        <f t="shared" si="293"/>
        <v>0</v>
      </c>
      <c r="V2326">
        <f t="shared" si="294"/>
        <v>2470</v>
      </c>
      <c r="W2326">
        <f t="shared" si="295"/>
        <v>2470</v>
      </c>
      <c r="X2326" t="str">
        <f t="shared" si="296"/>
        <v>Yes</v>
      </c>
    </row>
    <row r="2327" spans="1:24">
      <c r="A2327" s="5" t="s">
        <v>182</v>
      </c>
      <c r="B2327" s="5" t="s">
        <v>183</v>
      </c>
      <c r="C2327" s="5">
        <v>670</v>
      </c>
      <c r="D2327" s="7" t="s">
        <v>38</v>
      </c>
      <c r="E2327" s="5">
        <v>29</v>
      </c>
      <c r="F2327" s="5" t="s">
        <v>39</v>
      </c>
      <c r="G2327" s="5" t="s">
        <v>0</v>
      </c>
      <c r="H2327" s="5" t="s">
        <v>22</v>
      </c>
      <c r="I2327" s="5" t="s">
        <v>22</v>
      </c>
      <c r="J2327" s="5" t="s">
        <v>23</v>
      </c>
      <c r="K2327" s="6">
        <v>38.1</v>
      </c>
      <c r="L2327" s="8">
        <v>22</v>
      </c>
      <c r="M2327" s="8">
        <v>42.2</v>
      </c>
      <c r="N2327" s="8">
        <v>28.5</v>
      </c>
      <c r="O2327" s="8">
        <v>7.3</v>
      </c>
      <c r="P2327" s="8">
        <v>0</v>
      </c>
      <c r="Q2327">
        <f t="shared" si="289"/>
        <v>838.2</v>
      </c>
      <c r="R2327">
        <f t="shared" si="290"/>
        <v>1607.8200000000002</v>
      </c>
      <c r="S2327">
        <f t="shared" si="291"/>
        <v>1085.8500000000001</v>
      </c>
      <c r="T2327">
        <f t="shared" si="292"/>
        <v>278.13</v>
      </c>
      <c r="U2327">
        <f t="shared" si="293"/>
        <v>0</v>
      </c>
      <c r="V2327">
        <f t="shared" si="294"/>
        <v>3810.0000000000009</v>
      </c>
      <c r="W2327">
        <f t="shared" si="295"/>
        <v>3810</v>
      </c>
      <c r="X2327" t="str">
        <f t="shared" si="296"/>
        <v>Yes</v>
      </c>
    </row>
    <row r="2328" spans="1:24">
      <c r="A2328" s="5" t="s">
        <v>182</v>
      </c>
      <c r="B2328" s="5" t="s">
        <v>183</v>
      </c>
      <c r="C2328" s="5">
        <v>670</v>
      </c>
      <c r="D2328" s="7" t="s">
        <v>38</v>
      </c>
      <c r="E2328" s="5">
        <v>29</v>
      </c>
      <c r="F2328" s="5" t="s">
        <v>39</v>
      </c>
      <c r="G2328" s="5" t="s">
        <v>0</v>
      </c>
      <c r="H2328" s="5" t="s">
        <v>22</v>
      </c>
      <c r="I2328" s="5" t="s">
        <v>22</v>
      </c>
      <c r="J2328" s="5" t="s">
        <v>24</v>
      </c>
      <c r="K2328" s="6">
        <v>38.1</v>
      </c>
      <c r="L2328" s="8">
        <v>36</v>
      </c>
      <c r="M2328" s="8">
        <v>48</v>
      </c>
      <c r="N2328" s="8">
        <v>16</v>
      </c>
      <c r="O2328" s="8">
        <v>0</v>
      </c>
      <c r="P2328" s="8">
        <v>0</v>
      </c>
      <c r="Q2328">
        <f t="shared" si="289"/>
        <v>1371.6000000000001</v>
      </c>
      <c r="R2328">
        <f t="shared" si="290"/>
        <v>1828.8000000000002</v>
      </c>
      <c r="S2328">
        <f t="shared" si="291"/>
        <v>609.6</v>
      </c>
      <c r="T2328">
        <f t="shared" si="292"/>
        <v>0</v>
      </c>
      <c r="U2328">
        <f t="shared" si="293"/>
        <v>0</v>
      </c>
      <c r="V2328">
        <f t="shared" si="294"/>
        <v>3810.0000000000005</v>
      </c>
      <c r="W2328">
        <f t="shared" si="295"/>
        <v>3810</v>
      </c>
      <c r="X2328" t="str">
        <f t="shared" si="296"/>
        <v>Yes</v>
      </c>
    </row>
    <row r="2329" spans="1:24">
      <c r="A2329" s="5" t="s">
        <v>182</v>
      </c>
      <c r="B2329" s="5" t="s">
        <v>183</v>
      </c>
      <c r="C2329" s="5">
        <v>670</v>
      </c>
      <c r="D2329" s="7" t="s">
        <v>38</v>
      </c>
      <c r="E2329" s="5">
        <v>29</v>
      </c>
      <c r="F2329" s="5" t="s">
        <v>39</v>
      </c>
      <c r="G2329" s="5" t="s">
        <v>0</v>
      </c>
      <c r="H2329" s="5" t="s">
        <v>22</v>
      </c>
      <c r="I2329" s="5" t="s">
        <v>22</v>
      </c>
      <c r="J2329" s="5" t="s">
        <v>25</v>
      </c>
      <c r="K2329" s="6">
        <v>38.1</v>
      </c>
      <c r="L2329" s="8">
        <v>80</v>
      </c>
      <c r="M2329" s="8">
        <v>20</v>
      </c>
      <c r="N2329" s="8">
        <v>0</v>
      </c>
      <c r="O2329" s="8">
        <v>0</v>
      </c>
      <c r="P2329" s="8">
        <v>0</v>
      </c>
      <c r="Q2329">
        <f t="shared" si="289"/>
        <v>3048</v>
      </c>
      <c r="R2329">
        <f t="shared" si="290"/>
        <v>762</v>
      </c>
      <c r="S2329">
        <f t="shared" si="291"/>
        <v>0</v>
      </c>
      <c r="T2329">
        <f t="shared" si="292"/>
        <v>0</v>
      </c>
      <c r="U2329">
        <f t="shared" si="293"/>
        <v>0</v>
      </c>
      <c r="V2329">
        <f t="shared" si="294"/>
        <v>3810</v>
      </c>
      <c r="W2329">
        <f t="shared" si="295"/>
        <v>3810</v>
      </c>
      <c r="X2329" t="str">
        <f t="shared" si="296"/>
        <v>Yes</v>
      </c>
    </row>
    <row r="2330" spans="1:24">
      <c r="A2330" s="5" t="s">
        <v>182</v>
      </c>
      <c r="B2330" s="5" t="s">
        <v>183</v>
      </c>
      <c r="C2330" s="5">
        <v>670</v>
      </c>
      <c r="D2330" s="7" t="s">
        <v>38</v>
      </c>
      <c r="E2330" s="5">
        <v>29</v>
      </c>
      <c r="F2330" s="5" t="s">
        <v>39</v>
      </c>
      <c r="G2330" s="5" t="s">
        <v>0</v>
      </c>
      <c r="H2330" s="5" t="s">
        <v>22</v>
      </c>
      <c r="I2330" s="5" t="s">
        <v>22</v>
      </c>
      <c r="J2330" s="5" t="s">
        <v>26</v>
      </c>
      <c r="K2330" s="6">
        <v>38.1</v>
      </c>
      <c r="L2330" s="10">
        <v>34</v>
      </c>
      <c r="M2330" s="10">
        <v>40</v>
      </c>
      <c r="N2330" s="10">
        <v>21</v>
      </c>
      <c r="O2330" s="10">
        <v>5</v>
      </c>
      <c r="P2330" s="10">
        <v>0</v>
      </c>
      <c r="Q2330">
        <f t="shared" si="289"/>
        <v>1295.4000000000001</v>
      </c>
      <c r="R2330">
        <f t="shared" si="290"/>
        <v>1524</v>
      </c>
      <c r="S2330">
        <f t="shared" si="291"/>
        <v>800.1</v>
      </c>
      <c r="T2330">
        <f t="shared" si="292"/>
        <v>190.5</v>
      </c>
      <c r="U2330">
        <f t="shared" si="293"/>
        <v>0</v>
      </c>
      <c r="V2330">
        <f t="shared" si="294"/>
        <v>3810</v>
      </c>
      <c r="W2330">
        <f t="shared" si="295"/>
        <v>3810</v>
      </c>
      <c r="X2330" t="str">
        <f t="shared" si="296"/>
        <v>Yes</v>
      </c>
    </row>
    <row r="2331" spans="1:24">
      <c r="A2331" s="5" t="s">
        <v>182</v>
      </c>
      <c r="B2331" s="5" t="s">
        <v>183</v>
      </c>
      <c r="C2331" s="5">
        <v>670</v>
      </c>
      <c r="D2331" s="7" t="s">
        <v>38</v>
      </c>
      <c r="E2331" s="5">
        <v>30</v>
      </c>
      <c r="F2331" s="5" t="s">
        <v>40</v>
      </c>
      <c r="G2331" s="5" t="s">
        <v>0</v>
      </c>
      <c r="H2331" s="5" t="s">
        <v>22</v>
      </c>
      <c r="I2331" s="5" t="s">
        <v>22</v>
      </c>
      <c r="J2331" s="5" t="s">
        <v>23</v>
      </c>
      <c r="K2331" s="6">
        <v>31.4</v>
      </c>
      <c r="L2331" s="8">
        <v>24.2</v>
      </c>
      <c r="M2331" s="8">
        <v>42.5</v>
      </c>
      <c r="N2331" s="8">
        <v>31.6</v>
      </c>
      <c r="O2331" s="8">
        <v>1.7</v>
      </c>
      <c r="P2331" s="8">
        <v>0</v>
      </c>
      <c r="Q2331">
        <f t="shared" si="289"/>
        <v>759.88</v>
      </c>
      <c r="R2331">
        <f t="shared" si="290"/>
        <v>1334.5</v>
      </c>
      <c r="S2331">
        <f t="shared" si="291"/>
        <v>992.24</v>
      </c>
      <c r="T2331">
        <f t="shared" si="292"/>
        <v>53.379999999999995</v>
      </c>
      <c r="U2331">
        <f t="shared" si="293"/>
        <v>0</v>
      </c>
      <c r="V2331">
        <f t="shared" si="294"/>
        <v>3140</v>
      </c>
      <c r="W2331">
        <f t="shared" si="295"/>
        <v>3140</v>
      </c>
      <c r="X2331" t="str">
        <f t="shared" si="296"/>
        <v>Yes</v>
      </c>
    </row>
    <row r="2332" spans="1:24">
      <c r="A2332" s="5" t="s">
        <v>182</v>
      </c>
      <c r="B2332" s="5" t="s">
        <v>183</v>
      </c>
      <c r="C2332" s="5">
        <v>670</v>
      </c>
      <c r="D2332" s="7" t="s">
        <v>38</v>
      </c>
      <c r="E2332" s="5">
        <v>30</v>
      </c>
      <c r="F2332" s="5" t="s">
        <v>40</v>
      </c>
      <c r="G2332" s="5" t="s">
        <v>0</v>
      </c>
      <c r="H2332" s="5" t="s">
        <v>22</v>
      </c>
      <c r="I2332" s="5" t="s">
        <v>22</v>
      </c>
      <c r="J2332" s="5" t="s">
        <v>24</v>
      </c>
      <c r="K2332" s="6">
        <v>31.4</v>
      </c>
      <c r="L2332" s="8">
        <v>40</v>
      </c>
      <c r="M2332" s="8">
        <v>40</v>
      </c>
      <c r="N2332" s="8">
        <v>20</v>
      </c>
      <c r="O2332" s="8">
        <v>0</v>
      </c>
      <c r="P2332" s="8">
        <v>0</v>
      </c>
      <c r="Q2332">
        <f t="shared" si="289"/>
        <v>1256</v>
      </c>
      <c r="R2332">
        <f t="shared" si="290"/>
        <v>1256</v>
      </c>
      <c r="S2332">
        <f t="shared" si="291"/>
        <v>628</v>
      </c>
      <c r="T2332">
        <f t="shared" si="292"/>
        <v>0</v>
      </c>
      <c r="U2332">
        <f t="shared" si="293"/>
        <v>0</v>
      </c>
      <c r="V2332">
        <f t="shared" si="294"/>
        <v>3140</v>
      </c>
      <c r="W2332">
        <f t="shared" si="295"/>
        <v>3140</v>
      </c>
      <c r="X2332" t="str">
        <f t="shared" si="296"/>
        <v>Yes</v>
      </c>
    </row>
    <row r="2333" spans="1:24">
      <c r="A2333" s="5" t="s">
        <v>182</v>
      </c>
      <c r="B2333" s="5" t="s">
        <v>183</v>
      </c>
      <c r="C2333" s="5">
        <v>670</v>
      </c>
      <c r="D2333" s="7" t="s">
        <v>38</v>
      </c>
      <c r="E2333" s="5">
        <v>30</v>
      </c>
      <c r="F2333" s="5" t="s">
        <v>40</v>
      </c>
      <c r="G2333" s="5" t="s">
        <v>0</v>
      </c>
      <c r="H2333" s="5" t="s">
        <v>22</v>
      </c>
      <c r="I2333" s="5" t="s">
        <v>22</v>
      </c>
      <c r="J2333" s="5" t="s">
        <v>25</v>
      </c>
      <c r="K2333" s="6">
        <v>31.4</v>
      </c>
      <c r="L2333" s="8">
        <v>20</v>
      </c>
      <c r="M2333" s="8">
        <v>50</v>
      </c>
      <c r="N2333" s="8">
        <v>30</v>
      </c>
      <c r="O2333" s="8">
        <v>0</v>
      </c>
      <c r="P2333" s="8">
        <v>0</v>
      </c>
      <c r="Q2333">
        <f t="shared" si="289"/>
        <v>628</v>
      </c>
      <c r="R2333">
        <f t="shared" si="290"/>
        <v>1570</v>
      </c>
      <c r="S2333">
        <f t="shared" si="291"/>
        <v>942</v>
      </c>
      <c r="T2333">
        <f t="shared" si="292"/>
        <v>0</v>
      </c>
      <c r="U2333">
        <f t="shared" si="293"/>
        <v>0</v>
      </c>
      <c r="V2333">
        <f t="shared" si="294"/>
        <v>3140</v>
      </c>
      <c r="W2333">
        <f t="shared" si="295"/>
        <v>3140</v>
      </c>
      <c r="X2333" t="str">
        <f t="shared" si="296"/>
        <v>Yes</v>
      </c>
    </row>
    <row r="2334" spans="1:24">
      <c r="A2334" s="5" t="s">
        <v>182</v>
      </c>
      <c r="B2334" s="5" t="s">
        <v>183</v>
      </c>
      <c r="C2334" s="5">
        <v>670</v>
      </c>
      <c r="D2334" s="7" t="s">
        <v>38</v>
      </c>
      <c r="E2334" s="5">
        <v>30</v>
      </c>
      <c r="F2334" s="5" t="s">
        <v>40</v>
      </c>
      <c r="G2334" s="5" t="s">
        <v>0</v>
      </c>
      <c r="H2334" s="5" t="s">
        <v>22</v>
      </c>
      <c r="I2334" s="5" t="s">
        <v>22</v>
      </c>
      <c r="J2334" s="5" t="s">
        <v>26</v>
      </c>
      <c r="K2334" s="6">
        <v>31.4</v>
      </c>
      <c r="L2334" s="10">
        <v>27</v>
      </c>
      <c r="M2334" s="10">
        <v>43</v>
      </c>
      <c r="N2334" s="10">
        <v>29</v>
      </c>
      <c r="O2334" s="10">
        <v>1</v>
      </c>
      <c r="P2334" s="10">
        <v>0</v>
      </c>
      <c r="Q2334">
        <f t="shared" si="289"/>
        <v>847.8</v>
      </c>
      <c r="R2334">
        <f t="shared" si="290"/>
        <v>1350.2</v>
      </c>
      <c r="S2334">
        <f t="shared" si="291"/>
        <v>910.59999999999991</v>
      </c>
      <c r="T2334">
        <f t="shared" si="292"/>
        <v>31.4</v>
      </c>
      <c r="U2334">
        <f t="shared" si="293"/>
        <v>0</v>
      </c>
      <c r="V2334">
        <f t="shared" si="294"/>
        <v>3140</v>
      </c>
      <c r="W2334">
        <f t="shared" si="295"/>
        <v>3140</v>
      </c>
      <c r="X2334" t="str">
        <f t="shared" si="296"/>
        <v>Yes</v>
      </c>
    </row>
    <row r="2335" spans="1:24">
      <c r="A2335" s="5" t="s">
        <v>182</v>
      </c>
      <c r="B2335" s="5" t="s">
        <v>183</v>
      </c>
      <c r="C2335" s="5">
        <v>670</v>
      </c>
      <c r="D2335" s="7" t="s">
        <v>38</v>
      </c>
      <c r="E2335" s="5">
        <v>31</v>
      </c>
      <c r="F2335" s="5" t="s">
        <v>78</v>
      </c>
      <c r="G2335" s="5" t="s">
        <v>0</v>
      </c>
      <c r="H2335" s="5" t="s">
        <v>22</v>
      </c>
      <c r="I2335" s="5" t="s">
        <v>22</v>
      </c>
      <c r="J2335" s="5" t="s">
        <v>23</v>
      </c>
      <c r="K2335" s="6">
        <v>12.4</v>
      </c>
      <c r="L2335" s="8">
        <v>16.7</v>
      </c>
      <c r="M2335" s="8">
        <v>39.6</v>
      </c>
      <c r="N2335" s="8">
        <v>39.5</v>
      </c>
      <c r="O2335" s="8">
        <v>4.2</v>
      </c>
      <c r="P2335" s="8">
        <v>0</v>
      </c>
      <c r="Q2335">
        <f t="shared" si="289"/>
        <v>207.07999999999998</v>
      </c>
      <c r="R2335">
        <f t="shared" si="290"/>
        <v>491.04</v>
      </c>
      <c r="S2335">
        <f t="shared" si="291"/>
        <v>489.8</v>
      </c>
      <c r="T2335">
        <f t="shared" si="292"/>
        <v>52.080000000000005</v>
      </c>
      <c r="U2335">
        <f t="shared" si="293"/>
        <v>0</v>
      </c>
      <c r="V2335">
        <f t="shared" si="294"/>
        <v>1240</v>
      </c>
      <c r="W2335">
        <f t="shared" si="295"/>
        <v>1240</v>
      </c>
      <c r="X2335" t="str">
        <f t="shared" si="296"/>
        <v>Yes</v>
      </c>
    </row>
    <row r="2336" spans="1:24">
      <c r="A2336" s="5" t="s">
        <v>182</v>
      </c>
      <c r="B2336" s="5" t="s">
        <v>183</v>
      </c>
      <c r="C2336" s="5">
        <v>670</v>
      </c>
      <c r="D2336" s="7" t="s">
        <v>38</v>
      </c>
      <c r="E2336" s="5">
        <v>31</v>
      </c>
      <c r="F2336" s="5" t="s">
        <v>78</v>
      </c>
      <c r="G2336" s="5" t="s">
        <v>0</v>
      </c>
      <c r="H2336" s="5" t="s">
        <v>22</v>
      </c>
      <c r="I2336" s="5" t="s">
        <v>22</v>
      </c>
      <c r="J2336" s="5" t="s">
        <v>24</v>
      </c>
      <c r="K2336" s="6">
        <v>12.4</v>
      </c>
      <c r="L2336" s="8">
        <v>60</v>
      </c>
      <c r="M2336" s="8">
        <v>40</v>
      </c>
      <c r="N2336" s="8">
        <v>0</v>
      </c>
      <c r="O2336" s="8">
        <v>0</v>
      </c>
      <c r="P2336" s="8">
        <v>0</v>
      </c>
      <c r="Q2336">
        <f t="shared" si="289"/>
        <v>744</v>
      </c>
      <c r="R2336">
        <f t="shared" si="290"/>
        <v>496</v>
      </c>
      <c r="S2336">
        <f t="shared" si="291"/>
        <v>0</v>
      </c>
      <c r="T2336">
        <f t="shared" si="292"/>
        <v>0</v>
      </c>
      <c r="U2336">
        <f t="shared" si="293"/>
        <v>0</v>
      </c>
      <c r="V2336">
        <f t="shared" si="294"/>
        <v>1240</v>
      </c>
      <c r="W2336">
        <f t="shared" si="295"/>
        <v>1240</v>
      </c>
      <c r="X2336" t="str">
        <f t="shared" si="296"/>
        <v>Yes</v>
      </c>
    </row>
    <row r="2337" spans="1:24">
      <c r="A2337" s="5" t="s">
        <v>182</v>
      </c>
      <c r="B2337" s="5" t="s">
        <v>183</v>
      </c>
      <c r="C2337" s="5">
        <v>670</v>
      </c>
      <c r="D2337" s="7" t="s">
        <v>38</v>
      </c>
      <c r="E2337" s="5">
        <v>31</v>
      </c>
      <c r="F2337" s="5" t="s">
        <v>78</v>
      </c>
      <c r="G2337" s="5" t="s">
        <v>0</v>
      </c>
      <c r="H2337" s="5" t="s">
        <v>22</v>
      </c>
      <c r="I2337" s="5" t="s">
        <v>22</v>
      </c>
      <c r="J2337" s="5" t="s">
        <v>25</v>
      </c>
      <c r="K2337" s="6">
        <v>12.4</v>
      </c>
      <c r="L2337" s="8">
        <v>0</v>
      </c>
      <c r="M2337" s="8">
        <v>60</v>
      </c>
      <c r="N2337" s="8">
        <v>40</v>
      </c>
      <c r="O2337" s="8">
        <v>0</v>
      </c>
      <c r="P2337" s="8">
        <v>0</v>
      </c>
      <c r="Q2337">
        <f t="shared" si="289"/>
        <v>0</v>
      </c>
      <c r="R2337">
        <f t="shared" si="290"/>
        <v>744</v>
      </c>
      <c r="S2337">
        <f t="shared" si="291"/>
        <v>496</v>
      </c>
      <c r="T2337">
        <f t="shared" si="292"/>
        <v>0</v>
      </c>
      <c r="U2337">
        <f t="shared" si="293"/>
        <v>0</v>
      </c>
      <c r="V2337">
        <f t="shared" si="294"/>
        <v>1240</v>
      </c>
      <c r="W2337">
        <f t="shared" si="295"/>
        <v>1240</v>
      </c>
      <c r="X2337" t="str">
        <f t="shared" si="296"/>
        <v>Yes</v>
      </c>
    </row>
    <row r="2338" spans="1:24">
      <c r="A2338" s="5" t="s">
        <v>182</v>
      </c>
      <c r="B2338" s="5" t="s">
        <v>183</v>
      </c>
      <c r="C2338" s="5">
        <v>670</v>
      </c>
      <c r="D2338" s="7" t="s">
        <v>38</v>
      </c>
      <c r="E2338" s="5">
        <v>31</v>
      </c>
      <c r="F2338" s="5" t="s">
        <v>78</v>
      </c>
      <c r="G2338" s="5" t="s">
        <v>0</v>
      </c>
      <c r="H2338" s="5" t="s">
        <v>22</v>
      </c>
      <c r="I2338" s="5" t="s">
        <v>22</v>
      </c>
      <c r="J2338" s="5" t="s">
        <v>26</v>
      </c>
      <c r="K2338" s="6">
        <v>12.4</v>
      </c>
      <c r="L2338" s="10">
        <v>23</v>
      </c>
      <c r="M2338" s="10">
        <v>43</v>
      </c>
      <c r="N2338" s="10">
        <v>31</v>
      </c>
      <c r="O2338" s="10">
        <v>3</v>
      </c>
      <c r="P2338" s="10">
        <v>0</v>
      </c>
      <c r="Q2338">
        <f t="shared" si="289"/>
        <v>285.2</v>
      </c>
      <c r="R2338">
        <f t="shared" si="290"/>
        <v>533.20000000000005</v>
      </c>
      <c r="S2338">
        <f t="shared" si="291"/>
        <v>384.40000000000003</v>
      </c>
      <c r="T2338">
        <f t="shared" si="292"/>
        <v>37.200000000000003</v>
      </c>
      <c r="U2338">
        <f t="shared" si="293"/>
        <v>0</v>
      </c>
      <c r="V2338">
        <f t="shared" si="294"/>
        <v>1240.0000000000002</v>
      </c>
      <c r="W2338">
        <f t="shared" si="295"/>
        <v>1240</v>
      </c>
      <c r="X2338" t="str">
        <f t="shared" si="296"/>
        <v>Yes</v>
      </c>
    </row>
    <row r="2339" spans="1:24">
      <c r="A2339" s="5" t="s">
        <v>182</v>
      </c>
      <c r="B2339" s="5" t="s">
        <v>183</v>
      </c>
      <c r="C2339" s="5">
        <v>670</v>
      </c>
      <c r="D2339" s="7" t="s">
        <v>38</v>
      </c>
      <c r="E2339" s="5">
        <v>32</v>
      </c>
      <c r="F2339" s="5" t="s">
        <v>68</v>
      </c>
      <c r="G2339" s="5" t="s">
        <v>0</v>
      </c>
      <c r="H2339" s="5" t="s">
        <v>22</v>
      </c>
      <c r="I2339" s="5" t="s">
        <v>22</v>
      </c>
      <c r="J2339" s="5" t="s">
        <v>23</v>
      </c>
      <c r="K2339" s="6">
        <v>13.2</v>
      </c>
      <c r="L2339" s="8">
        <v>13.3</v>
      </c>
      <c r="M2339" s="8">
        <v>33.4</v>
      </c>
      <c r="N2339" s="8">
        <v>48.9</v>
      </c>
      <c r="O2339" s="8">
        <v>4.4000000000000004</v>
      </c>
      <c r="P2339" s="8">
        <v>0</v>
      </c>
      <c r="Q2339">
        <f t="shared" si="289"/>
        <v>175.56</v>
      </c>
      <c r="R2339">
        <f t="shared" si="290"/>
        <v>440.87999999999994</v>
      </c>
      <c r="S2339">
        <f t="shared" si="291"/>
        <v>645.4799999999999</v>
      </c>
      <c r="T2339">
        <f t="shared" si="292"/>
        <v>58.08</v>
      </c>
      <c r="U2339">
        <f t="shared" si="293"/>
        <v>0</v>
      </c>
      <c r="V2339">
        <f t="shared" si="294"/>
        <v>1319.9999999999998</v>
      </c>
      <c r="W2339">
        <f t="shared" si="295"/>
        <v>1320</v>
      </c>
      <c r="X2339" t="str">
        <f t="shared" si="296"/>
        <v>Yes</v>
      </c>
    </row>
    <row r="2340" spans="1:24">
      <c r="A2340" s="5" t="s">
        <v>182</v>
      </c>
      <c r="B2340" s="5" t="s">
        <v>183</v>
      </c>
      <c r="C2340" s="5">
        <v>670</v>
      </c>
      <c r="D2340" s="7" t="s">
        <v>38</v>
      </c>
      <c r="E2340" s="5">
        <v>32</v>
      </c>
      <c r="F2340" s="5" t="s">
        <v>68</v>
      </c>
      <c r="G2340" s="5" t="s">
        <v>0</v>
      </c>
      <c r="H2340" s="5" t="s">
        <v>22</v>
      </c>
      <c r="I2340" s="5" t="s">
        <v>22</v>
      </c>
      <c r="J2340" s="5" t="s">
        <v>24</v>
      </c>
      <c r="K2340" s="6">
        <v>13.2</v>
      </c>
      <c r="L2340" s="8">
        <v>40</v>
      </c>
      <c r="M2340" s="8">
        <v>50</v>
      </c>
      <c r="N2340" s="8">
        <v>10</v>
      </c>
      <c r="O2340" s="8">
        <v>0</v>
      </c>
      <c r="P2340" s="8">
        <v>0</v>
      </c>
      <c r="Q2340">
        <f t="shared" si="289"/>
        <v>528</v>
      </c>
      <c r="R2340">
        <f t="shared" si="290"/>
        <v>660</v>
      </c>
      <c r="S2340">
        <f t="shared" si="291"/>
        <v>132</v>
      </c>
      <c r="T2340">
        <f t="shared" si="292"/>
        <v>0</v>
      </c>
      <c r="U2340">
        <f t="shared" si="293"/>
        <v>0</v>
      </c>
      <c r="V2340">
        <f t="shared" si="294"/>
        <v>1320</v>
      </c>
      <c r="W2340">
        <f t="shared" si="295"/>
        <v>1320</v>
      </c>
      <c r="X2340" t="str">
        <f t="shared" si="296"/>
        <v>Yes</v>
      </c>
    </row>
    <row r="2341" spans="1:24">
      <c r="A2341" s="5" t="s">
        <v>182</v>
      </c>
      <c r="B2341" s="5" t="s">
        <v>183</v>
      </c>
      <c r="C2341" s="5">
        <v>670</v>
      </c>
      <c r="D2341" s="7" t="s">
        <v>38</v>
      </c>
      <c r="E2341" s="5">
        <v>32</v>
      </c>
      <c r="F2341" s="5" t="s">
        <v>68</v>
      </c>
      <c r="G2341" s="5" t="s">
        <v>0</v>
      </c>
      <c r="H2341" s="5" t="s">
        <v>22</v>
      </c>
      <c r="I2341" s="5" t="s">
        <v>22</v>
      </c>
      <c r="J2341" s="5" t="s">
        <v>25</v>
      </c>
      <c r="K2341" s="6">
        <v>13.2</v>
      </c>
      <c r="L2341" s="8">
        <v>10</v>
      </c>
      <c r="M2341" s="8">
        <v>50</v>
      </c>
      <c r="N2341" s="8">
        <v>40</v>
      </c>
      <c r="O2341" s="8">
        <v>0</v>
      </c>
      <c r="P2341" s="8">
        <v>0</v>
      </c>
      <c r="Q2341">
        <f t="shared" si="289"/>
        <v>132</v>
      </c>
      <c r="R2341">
        <f t="shared" si="290"/>
        <v>660</v>
      </c>
      <c r="S2341">
        <f t="shared" si="291"/>
        <v>528</v>
      </c>
      <c r="T2341">
        <f t="shared" si="292"/>
        <v>0</v>
      </c>
      <c r="U2341">
        <f t="shared" si="293"/>
        <v>0</v>
      </c>
      <c r="V2341">
        <f t="shared" si="294"/>
        <v>1320</v>
      </c>
      <c r="W2341">
        <f t="shared" si="295"/>
        <v>1320</v>
      </c>
      <c r="X2341" t="str">
        <f t="shared" si="296"/>
        <v>Yes</v>
      </c>
    </row>
    <row r="2342" spans="1:24">
      <c r="A2342" s="5" t="s">
        <v>182</v>
      </c>
      <c r="B2342" s="5" t="s">
        <v>183</v>
      </c>
      <c r="C2342" s="5">
        <v>670</v>
      </c>
      <c r="D2342" s="7" t="s">
        <v>38</v>
      </c>
      <c r="E2342" s="5">
        <v>32</v>
      </c>
      <c r="F2342" s="5" t="s">
        <v>68</v>
      </c>
      <c r="G2342" s="5" t="s">
        <v>0</v>
      </c>
      <c r="H2342" s="5" t="s">
        <v>22</v>
      </c>
      <c r="I2342" s="5" t="s">
        <v>22</v>
      </c>
      <c r="J2342" s="5" t="s">
        <v>26</v>
      </c>
      <c r="K2342" s="6">
        <v>13.2</v>
      </c>
      <c r="L2342" s="10">
        <v>18</v>
      </c>
      <c r="M2342" s="10">
        <v>39</v>
      </c>
      <c r="N2342" s="10">
        <v>40</v>
      </c>
      <c r="O2342" s="10">
        <v>3</v>
      </c>
      <c r="P2342" s="10">
        <v>0</v>
      </c>
      <c r="Q2342">
        <f t="shared" si="289"/>
        <v>237.6</v>
      </c>
      <c r="R2342">
        <f t="shared" si="290"/>
        <v>514.79999999999995</v>
      </c>
      <c r="S2342">
        <f t="shared" si="291"/>
        <v>528</v>
      </c>
      <c r="T2342">
        <f t="shared" si="292"/>
        <v>39.599999999999994</v>
      </c>
      <c r="U2342">
        <f t="shared" si="293"/>
        <v>0</v>
      </c>
      <c r="V2342">
        <f t="shared" si="294"/>
        <v>1320</v>
      </c>
      <c r="W2342">
        <f t="shared" si="295"/>
        <v>1320</v>
      </c>
      <c r="X2342" t="str">
        <f t="shared" si="296"/>
        <v>Yes</v>
      </c>
    </row>
    <row r="2343" spans="1:24">
      <c r="A2343" s="5" t="s">
        <v>182</v>
      </c>
      <c r="B2343" s="5" t="s">
        <v>183</v>
      </c>
      <c r="C2343" s="5">
        <v>670</v>
      </c>
      <c r="D2343" s="7" t="s">
        <v>38</v>
      </c>
      <c r="E2343" s="5">
        <v>33</v>
      </c>
      <c r="F2343" s="5" t="s">
        <v>79</v>
      </c>
      <c r="G2343" s="5" t="s">
        <v>0</v>
      </c>
      <c r="H2343" s="5" t="s">
        <v>22</v>
      </c>
      <c r="I2343" s="5" t="s">
        <v>22</v>
      </c>
      <c r="J2343" s="5" t="s">
        <v>23</v>
      </c>
      <c r="K2343" s="6">
        <v>7.88</v>
      </c>
      <c r="L2343" s="8">
        <v>30.8</v>
      </c>
      <c r="M2343" s="8">
        <v>30.7</v>
      </c>
      <c r="N2343" s="8">
        <v>34.700000000000003</v>
      </c>
      <c r="O2343" s="8">
        <v>3.8</v>
      </c>
      <c r="P2343" s="8">
        <v>0</v>
      </c>
      <c r="Q2343">
        <f t="shared" si="289"/>
        <v>242.70400000000001</v>
      </c>
      <c r="R2343">
        <f t="shared" si="290"/>
        <v>241.916</v>
      </c>
      <c r="S2343">
        <f t="shared" si="291"/>
        <v>273.43600000000004</v>
      </c>
      <c r="T2343">
        <f t="shared" si="292"/>
        <v>29.943999999999999</v>
      </c>
      <c r="U2343">
        <f t="shared" si="293"/>
        <v>0</v>
      </c>
      <c r="V2343">
        <f t="shared" si="294"/>
        <v>788</v>
      </c>
      <c r="W2343">
        <f t="shared" si="295"/>
        <v>788</v>
      </c>
      <c r="X2343" t="str">
        <f t="shared" si="296"/>
        <v>Yes</v>
      </c>
    </row>
    <row r="2344" spans="1:24">
      <c r="A2344" s="5" t="s">
        <v>182</v>
      </c>
      <c r="B2344" s="5" t="s">
        <v>183</v>
      </c>
      <c r="C2344" s="5">
        <v>670</v>
      </c>
      <c r="D2344" s="7" t="s">
        <v>38</v>
      </c>
      <c r="E2344" s="5">
        <v>33</v>
      </c>
      <c r="F2344" s="5" t="s">
        <v>79</v>
      </c>
      <c r="G2344" s="5" t="s">
        <v>0</v>
      </c>
      <c r="H2344" s="5" t="s">
        <v>22</v>
      </c>
      <c r="I2344" s="5" t="s">
        <v>22</v>
      </c>
      <c r="J2344" s="5" t="s">
        <v>24</v>
      </c>
      <c r="K2344" s="6">
        <v>7.88</v>
      </c>
      <c r="L2344" s="8">
        <v>60</v>
      </c>
      <c r="M2344" s="8">
        <v>40</v>
      </c>
      <c r="N2344" s="8">
        <v>0</v>
      </c>
      <c r="O2344" s="8">
        <v>0</v>
      </c>
      <c r="P2344" s="8">
        <v>0</v>
      </c>
      <c r="Q2344">
        <f t="shared" si="289"/>
        <v>472.8</v>
      </c>
      <c r="R2344">
        <f t="shared" si="290"/>
        <v>315.2</v>
      </c>
      <c r="S2344">
        <f t="shared" si="291"/>
        <v>0</v>
      </c>
      <c r="T2344">
        <f t="shared" si="292"/>
        <v>0</v>
      </c>
      <c r="U2344">
        <f t="shared" si="293"/>
        <v>0</v>
      </c>
      <c r="V2344">
        <f t="shared" si="294"/>
        <v>788</v>
      </c>
      <c r="W2344">
        <f t="shared" si="295"/>
        <v>788</v>
      </c>
      <c r="X2344" t="str">
        <f t="shared" si="296"/>
        <v>Yes</v>
      </c>
    </row>
    <row r="2345" spans="1:24">
      <c r="A2345" s="5" t="s">
        <v>182</v>
      </c>
      <c r="B2345" s="5" t="s">
        <v>183</v>
      </c>
      <c r="C2345" s="5">
        <v>670</v>
      </c>
      <c r="D2345" s="7" t="s">
        <v>38</v>
      </c>
      <c r="E2345" s="5">
        <v>33</v>
      </c>
      <c r="F2345" s="5" t="s">
        <v>79</v>
      </c>
      <c r="G2345" s="5" t="s">
        <v>0</v>
      </c>
      <c r="H2345" s="5" t="s">
        <v>22</v>
      </c>
      <c r="I2345" s="5" t="s">
        <v>22</v>
      </c>
      <c r="J2345" s="5" t="s">
        <v>25</v>
      </c>
      <c r="K2345" s="6">
        <v>7.88</v>
      </c>
      <c r="L2345" s="8">
        <v>40</v>
      </c>
      <c r="M2345" s="8">
        <v>60</v>
      </c>
      <c r="N2345" s="8">
        <v>0</v>
      </c>
      <c r="O2345" s="8">
        <v>0</v>
      </c>
      <c r="P2345" s="8">
        <v>0</v>
      </c>
      <c r="Q2345">
        <f t="shared" si="289"/>
        <v>315.2</v>
      </c>
      <c r="R2345">
        <f t="shared" si="290"/>
        <v>472.8</v>
      </c>
      <c r="S2345">
        <f t="shared" si="291"/>
        <v>0</v>
      </c>
      <c r="T2345">
        <f t="shared" si="292"/>
        <v>0</v>
      </c>
      <c r="U2345">
        <f t="shared" si="293"/>
        <v>0</v>
      </c>
      <c r="V2345">
        <f t="shared" si="294"/>
        <v>788</v>
      </c>
      <c r="W2345">
        <f t="shared" si="295"/>
        <v>788</v>
      </c>
      <c r="X2345" t="str">
        <f t="shared" si="296"/>
        <v>Yes</v>
      </c>
    </row>
    <row r="2346" spans="1:24">
      <c r="A2346" s="5" t="s">
        <v>182</v>
      </c>
      <c r="B2346" s="5" t="s">
        <v>183</v>
      </c>
      <c r="C2346" s="5">
        <v>670</v>
      </c>
      <c r="D2346" s="7" t="s">
        <v>38</v>
      </c>
      <c r="E2346" s="5">
        <v>33</v>
      </c>
      <c r="F2346" s="5" t="s">
        <v>79</v>
      </c>
      <c r="G2346" s="5" t="s">
        <v>0</v>
      </c>
      <c r="H2346" s="5" t="s">
        <v>22</v>
      </c>
      <c r="I2346" s="5" t="s">
        <v>22</v>
      </c>
      <c r="J2346" s="5" t="s">
        <v>26</v>
      </c>
      <c r="K2346" s="6">
        <v>7.88</v>
      </c>
      <c r="L2346" s="10">
        <v>38</v>
      </c>
      <c r="M2346" s="10">
        <v>37</v>
      </c>
      <c r="N2346" s="10">
        <v>23</v>
      </c>
      <c r="O2346" s="10">
        <v>2</v>
      </c>
      <c r="P2346" s="10">
        <v>0</v>
      </c>
      <c r="Q2346">
        <f t="shared" si="289"/>
        <v>299.44</v>
      </c>
      <c r="R2346">
        <f t="shared" si="290"/>
        <v>291.56</v>
      </c>
      <c r="S2346">
        <f t="shared" si="291"/>
        <v>181.24</v>
      </c>
      <c r="T2346">
        <f t="shared" si="292"/>
        <v>15.76</v>
      </c>
      <c r="U2346">
        <f t="shared" si="293"/>
        <v>0</v>
      </c>
      <c r="V2346">
        <f t="shared" si="294"/>
        <v>788</v>
      </c>
      <c r="W2346">
        <f t="shared" si="295"/>
        <v>788</v>
      </c>
      <c r="X2346" t="str">
        <f t="shared" si="296"/>
        <v>Yes</v>
      </c>
    </row>
    <row r="2347" spans="1:24">
      <c r="A2347" s="5" t="s">
        <v>182</v>
      </c>
      <c r="B2347" s="5" t="s">
        <v>183</v>
      </c>
      <c r="C2347" s="5">
        <v>670</v>
      </c>
      <c r="D2347" s="7" t="s">
        <v>38</v>
      </c>
      <c r="E2347" s="5">
        <v>35</v>
      </c>
      <c r="F2347" s="5" t="s">
        <v>42</v>
      </c>
      <c r="G2347" s="5" t="s">
        <v>0</v>
      </c>
      <c r="H2347" s="5" t="s">
        <v>22</v>
      </c>
      <c r="I2347" s="5" t="s">
        <v>22</v>
      </c>
      <c r="J2347" s="5" t="s">
        <v>23</v>
      </c>
      <c r="K2347" s="6">
        <v>38</v>
      </c>
      <c r="L2347" s="8">
        <v>28.7</v>
      </c>
      <c r="M2347" s="8">
        <v>48.3</v>
      </c>
      <c r="N2347" s="8">
        <v>19.7</v>
      </c>
      <c r="O2347" s="8">
        <v>3.3</v>
      </c>
      <c r="P2347" s="8">
        <v>0</v>
      </c>
      <c r="Q2347">
        <f t="shared" si="289"/>
        <v>1090.5999999999999</v>
      </c>
      <c r="R2347">
        <f t="shared" si="290"/>
        <v>1835.3999999999999</v>
      </c>
      <c r="S2347">
        <f t="shared" si="291"/>
        <v>748.6</v>
      </c>
      <c r="T2347">
        <f t="shared" si="292"/>
        <v>125.39999999999999</v>
      </c>
      <c r="U2347">
        <f t="shared" si="293"/>
        <v>0</v>
      </c>
      <c r="V2347">
        <f t="shared" si="294"/>
        <v>3800</v>
      </c>
      <c r="W2347">
        <f t="shared" si="295"/>
        <v>3800</v>
      </c>
      <c r="X2347" t="str">
        <f t="shared" si="296"/>
        <v>Yes</v>
      </c>
    </row>
    <row r="2348" spans="1:24">
      <c r="A2348" s="5" t="s">
        <v>182</v>
      </c>
      <c r="B2348" s="5" t="s">
        <v>183</v>
      </c>
      <c r="C2348" s="5">
        <v>670</v>
      </c>
      <c r="D2348" s="7" t="s">
        <v>38</v>
      </c>
      <c r="E2348" s="5">
        <v>35</v>
      </c>
      <c r="F2348" s="5" t="s">
        <v>42</v>
      </c>
      <c r="G2348" s="5" t="s">
        <v>0</v>
      </c>
      <c r="H2348" s="5" t="s">
        <v>22</v>
      </c>
      <c r="I2348" s="5" t="s">
        <v>22</v>
      </c>
      <c r="J2348" s="5" t="s">
        <v>24</v>
      </c>
      <c r="K2348" s="6">
        <v>38</v>
      </c>
      <c r="L2348" s="8">
        <v>36</v>
      </c>
      <c r="M2348" s="8">
        <v>56</v>
      </c>
      <c r="N2348" s="8">
        <v>8</v>
      </c>
      <c r="O2348" s="8">
        <v>0</v>
      </c>
      <c r="P2348" s="8">
        <v>0</v>
      </c>
      <c r="Q2348">
        <f t="shared" si="289"/>
        <v>1368</v>
      </c>
      <c r="R2348">
        <f t="shared" si="290"/>
        <v>2128</v>
      </c>
      <c r="S2348">
        <f t="shared" si="291"/>
        <v>304</v>
      </c>
      <c r="T2348">
        <f t="shared" si="292"/>
        <v>0</v>
      </c>
      <c r="U2348">
        <f t="shared" si="293"/>
        <v>0</v>
      </c>
      <c r="V2348">
        <f t="shared" si="294"/>
        <v>3800</v>
      </c>
      <c r="W2348">
        <f t="shared" si="295"/>
        <v>3800</v>
      </c>
      <c r="X2348" t="str">
        <f t="shared" si="296"/>
        <v>Yes</v>
      </c>
    </row>
    <row r="2349" spans="1:24">
      <c r="A2349" s="5" t="s">
        <v>182</v>
      </c>
      <c r="B2349" s="5" t="s">
        <v>183</v>
      </c>
      <c r="C2349" s="5">
        <v>670</v>
      </c>
      <c r="D2349" s="7" t="s">
        <v>38</v>
      </c>
      <c r="E2349" s="5">
        <v>35</v>
      </c>
      <c r="F2349" s="5" t="s">
        <v>42</v>
      </c>
      <c r="G2349" s="5" t="s">
        <v>0</v>
      </c>
      <c r="H2349" s="5" t="s">
        <v>22</v>
      </c>
      <c r="I2349" s="5" t="s">
        <v>22</v>
      </c>
      <c r="J2349" s="5" t="s">
        <v>25</v>
      </c>
      <c r="K2349" s="6">
        <v>38</v>
      </c>
      <c r="L2349" s="8">
        <v>90</v>
      </c>
      <c r="M2349" s="8">
        <v>10</v>
      </c>
      <c r="N2349" s="8">
        <v>0</v>
      </c>
      <c r="O2349" s="8">
        <v>0</v>
      </c>
      <c r="P2349" s="8">
        <v>0</v>
      </c>
      <c r="Q2349">
        <f t="shared" si="289"/>
        <v>3420</v>
      </c>
      <c r="R2349">
        <f t="shared" si="290"/>
        <v>380</v>
      </c>
      <c r="S2349">
        <f t="shared" si="291"/>
        <v>0</v>
      </c>
      <c r="T2349">
        <f t="shared" si="292"/>
        <v>0</v>
      </c>
      <c r="U2349">
        <f t="shared" si="293"/>
        <v>0</v>
      </c>
      <c r="V2349">
        <f t="shared" si="294"/>
        <v>3800</v>
      </c>
      <c r="W2349">
        <f t="shared" si="295"/>
        <v>3800</v>
      </c>
      <c r="X2349" t="str">
        <f t="shared" si="296"/>
        <v>Yes</v>
      </c>
    </row>
    <row r="2350" spans="1:24">
      <c r="A2350" s="5" t="s">
        <v>182</v>
      </c>
      <c r="B2350" s="5" t="s">
        <v>183</v>
      </c>
      <c r="C2350" s="5">
        <v>670</v>
      </c>
      <c r="D2350" s="7" t="s">
        <v>38</v>
      </c>
      <c r="E2350" s="5">
        <v>35</v>
      </c>
      <c r="F2350" s="5" t="s">
        <v>42</v>
      </c>
      <c r="G2350" s="5" t="s">
        <v>0</v>
      </c>
      <c r="H2350" s="5" t="s">
        <v>22</v>
      </c>
      <c r="I2350" s="5" t="s">
        <v>22</v>
      </c>
      <c r="J2350" s="5" t="s">
        <v>26</v>
      </c>
      <c r="K2350" s="6">
        <v>38</v>
      </c>
      <c r="L2350" s="10">
        <v>39</v>
      </c>
      <c r="M2350" s="10">
        <v>44</v>
      </c>
      <c r="N2350" s="10">
        <v>15</v>
      </c>
      <c r="O2350" s="10">
        <v>2</v>
      </c>
      <c r="P2350" s="10">
        <v>0</v>
      </c>
      <c r="Q2350">
        <f t="shared" si="289"/>
        <v>1482</v>
      </c>
      <c r="R2350">
        <f t="shared" si="290"/>
        <v>1672</v>
      </c>
      <c r="S2350">
        <f t="shared" si="291"/>
        <v>570</v>
      </c>
      <c r="T2350">
        <f t="shared" si="292"/>
        <v>76</v>
      </c>
      <c r="U2350">
        <f t="shared" si="293"/>
        <v>0</v>
      </c>
      <c r="V2350">
        <f t="shared" si="294"/>
        <v>3800</v>
      </c>
      <c r="W2350">
        <f t="shared" si="295"/>
        <v>3800</v>
      </c>
      <c r="X2350" t="str">
        <f t="shared" si="296"/>
        <v>Yes</v>
      </c>
    </row>
    <row r="2351" spans="1:24">
      <c r="A2351" s="5" t="s">
        <v>185</v>
      </c>
      <c r="B2351" s="5" t="s">
        <v>186</v>
      </c>
      <c r="C2351" s="5">
        <v>690</v>
      </c>
      <c r="D2351" s="7" t="s">
        <v>20</v>
      </c>
      <c r="E2351" s="5">
        <v>1</v>
      </c>
      <c r="F2351" s="5" t="s">
        <v>71</v>
      </c>
      <c r="G2351" s="5" t="s">
        <v>0</v>
      </c>
      <c r="H2351" s="5" t="s">
        <v>22</v>
      </c>
      <c r="I2351" s="5" t="s">
        <v>22</v>
      </c>
      <c r="J2351" s="5" t="s">
        <v>23</v>
      </c>
      <c r="K2351" s="6">
        <v>136.41999999999999</v>
      </c>
      <c r="L2351" s="8">
        <v>31.7</v>
      </c>
      <c r="M2351" s="8">
        <v>57.5</v>
      </c>
      <c r="N2351" s="8">
        <v>10</v>
      </c>
      <c r="O2351" s="8">
        <v>0.4</v>
      </c>
      <c r="P2351" s="8">
        <v>0.4</v>
      </c>
      <c r="Q2351">
        <f t="shared" si="289"/>
        <v>4324.5139999999992</v>
      </c>
      <c r="R2351">
        <f t="shared" si="290"/>
        <v>7844.15</v>
      </c>
      <c r="S2351">
        <f t="shared" si="291"/>
        <v>1364.1999999999998</v>
      </c>
      <c r="T2351">
        <f t="shared" si="292"/>
        <v>54.567999999999998</v>
      </c>
      <c r="U2351">
        <f t="shared" si="293"/>
        <v>54.567999999999998</v>
      </c>
      <c r="V2351">
        <f t="shared" si="294"/>
        <v>13641.999999999996</v>
      </c>
      <c r="W2351">
        <f t="shared" si="295"/>
        <v>13641.999999999998</v>
      </c>
      <c r="X2351" t="str">
        <f t="shared" si="296"/>
        <v>Yes</v>
      </c>
    </row>
    <row r="2352" spans="1:24">
      <c r="A2352" s="5" t="s">
        <v>185</v>
      </c>
      <c r="B2352" s="5" t="s">
        <v>186</v>
      </c>
      <c r="C2352" s="5">
        <v>690</v>
      </c>
      <c r="D2352" s="7" t="s">
        <v>20</v>
      </c>
      <c r="E2352" s="5">
        <v>1</v>
      </c>
      <c r="F2352" s="5" t="s">
        <v>71</v>
      </c>
      <c r="G2352" s="5" t="s">
        <v>0</v>
      </c>
      <c r="H2352" s="5" t="s">
        <v>22</v>
      </c>
      <c r="I2352" s="5" t="s">
        <v>22</v>
      </c>
      <c r="J2352" s="5" t="s">
        <v>24</v>
      </c>
      <c r="K2352" s="6">
        <v>136.41999999999999</v>
      </c>
      <c r="L2352" s="8">
        <v>70.7</v>
      </c>
      <c r="M2352" s="8">
        <v>29.3</v>
      </c>
      <c r="N2352" s="8">
        <v>0</v>
      </c>
      <c r="O2352" s="8">
        <v>0</v>
      </c>
      <c r="P2352" s="8">
        <v>0</v>
      </c>
      <c r="Q2352">
        <f t="shared" si="289"/>
        <v>9644.8940000000002</v>
      </c>
      <c r="R2352">
        <f t="shared" si="290"/>
        <v>3997.1059999999998</v>
      </c>
      <c r="S2352">
        <f t="shared" si="291"/>
        <v>0</v>
      </c>
      <c r="T2352">
        <f t="shared" si="292"/>
        <v>0</v>
      </c>
      <c r="U2352">
        <f t="shared" si="293"/>
        <v>0</v>
      </c>
      <c r="V2352">
        <f t="shared" si="294"/>
        <v>13642</v>
      </c>
      <c r="W2352">
        <f t="shared" si="295"/>
        <v>13641.999999999998</v>
      </c>
      <c r="X2352" t="str">
        <f t="shared" si="296"/>
        <v>Yes</v>
      </c>
    </row>
    <row r="2353" spans="1:24">
      <c r="A2353" s="5" t="s">
        <v>185</v>
      </c>
      <c r="B2353" s="5" t="s">
        <v>186</v>
      </c>
      <c r="C2353" s="5">
        <v>690</v>
      </c>
      <c r="D2353" s="7" t="s">
        <v>20</v>
      </c>
      <c r="E2353" s="5">
        <v>1</v>
      </c>
      <c r="F2353" s="5" t="s">
        <v>71</v>
      </c>
      <c r="G2353" s="5" t="s">
        <v>0</v>
      </c>
      <c r="H2353" s="5" t="s">
        <v>22</v>
      </c>
      <c r="I2353" s="5" t="s">
        <v>22</v>
      </c>
      <c r="J2353" s="5" t="s">
        <v>25</v>
      </c>
      <c r="K2353" s="6">
        <v>136.41999999999999</v>
      </c>
      <c r="L2353" s="8">
        <v>87.5</v>
      </c>
      <c r="M2353" s="8">
        <v>12.5</v>
      </c>
      <c r="N2353" s="8">
        <v>0</v>
      </c>
      <c r="O2353" s="8">
        <v>0</v>
      </c>
      <c r="P2353" s="8">
        <v>0</v>
      </c>
      <c r="Q2353">
        <f t="shared" si="289"/>
        <v>11936.749999999998</v>
      </c>
      <c r="R2353">
        <f t="shared" si="290"/>
        <v>1705.2499999999998</v>
      </c>
      <c r="S2353">
        <f t="shared" si="291"/>
        <v>0</v>
      </c>
      <c r="T2353">
        <f t="shared" si="292"/>
        <v>0</v>
      </c>
      <c r="U2353">
        <f t="shared" si="293"/>
        <v>0</v>
      </c>
      <c r="V2353">
        <f t="shared" si="294"/>
        <v>13641.999999999998</v>
      </c>
      <c r="W2353">
        <f t="shared" si="295"/>
        <v>13641.999999999998</v>
      </c>
      <c r="X2353" t="str">
        <f t="shared" si="296"/>
        <v>Yes</v>
      </c>
    </row>
    <row r="2354" spans="1:24">
      <c r="A2354" s="5" t="s">
        <v>185</v>
      </c>
      <c r="B2354" s="5" t="s">
        <v>186</v>
      </c>
      <c r="C2354" s="5">
        <v>690</v>
      </c>
      <c r="D2354" s="7" t="s">
        <v>20</v>
      </c>
      <c r="E2354" s="5">
        <v>1</v>
      </c>
      <c r="F2354" s="5" t="s">
        <v>71</v>
      </c>
      <c r="G2354" s="5" t="s">
        <v>0</v>
      </c>
      <c r="H2354" s="5" t="s">
        <v>22</v>
      </c>
      <c r="I2354" s="5" t="s">
        <v>22</v>
      </c>
      <c r="J2354" s="5" t="s">
        <v>26</v>
      </c>
      <c r="K2354" s="6">
        <v>136.41999999999999</v>
      </c>
      <c r="L2354" s="10">
        <v>48</v>
      </c>
      <c r="M2354" s="10">
        <v>45</v>
      </c>
      <c r="N2354" s="10">
        <v>6</v>
      </c>
      <c r="O2354" s="10">
        <v>1</v>
      </c>
      <c r="P2354" s="10">
        <v>0</v>
      </c>
      <c r="Q2354">
        <f t="shared" si="289"/>
        <v>6548.16</v>
      </c>
      <c r="R2354">
        <f t="shared" si="290"/>
        <v>6138.9</v>
      </c>
      <c r="S2354">
        <f t="shared" si="291"/>
        <v>818.52</v>
      </c>
      <c r="T2354">
        <f t="shared" si="292"/>
        <v>136.41999999999999</v>
      </c>
      <c r="U2354">
        <f t="shared" si="293"/>
        <v>0</v>
      </c>
      <c r="V2354">
        <f t="shared" si="294"/>
        <v>13642</v>
      </c>
      <c r="W2354">
        <f t="shared" si="295"/>
        <v>13641.999999999998</v>
      </c>
      <c r="X2354" t="str">
        <f t="shared" si="296"/>
        <v>Yes</v>
      </c>
    </row>
    <row r="2355" spans="1:24">
      <c r="A2355" s="5" t="s">
        <v>185</v>
      </c>
      <c r="B2355" s="5" t="s">
        <v>186</v>
      </c>
      <c r="C2355" s="5">
        <v>690</v>
      </c>
      <c r="D2355" s="7" t="s">
        <v>20</v>
      </c>
      <c r="E2355" s="5">
        <v>2</v>
      </c>
      <c r="F2355" s="5" t="s">
        <v>72</v>
      </c>
      <c r="G2355" s="5" t="s">
        <v>0</v>
      </c>
      <c r="H2355" s="5" t="s">
        <v>22</v>
      </c>
      <c r="I2355" s="5" t="s">
        <v>22</v>
      </c>
      <c r="J2355" s="5" t="s">
        <v>23</v>
      </c>
      <c r="K2355" s="6">
        <v>23.5</v>
      </c>
      <c r="L2355" s="8">
        <v>25.9</v>
      </c>
      <c r="M2355" s="8">
        <v>51.9</v>
      </c>
      <c r="N2355" s="8">
        <v>22.2</v>
      </c>
      <c r="O2355" s="8">
        <v>0</v>
      </c>
      <c r="P2355" s="8">
        <v>0</v>
      </c>
      <c r="Q2355">
        <f t="shared" si="289"/>
        <v>608.65</v>
      </c>
      <c r="R2355">
        <f t="shared" si="290"/>
        <v>1219.6499999999999</v>
      </c>
      <c r="S2355">
        <f t="shared" si="291"/>
        <v>521.69999999999993</v>
      </c>
      <c r="T2355">
        <f t="shared" si="292"/>
        <v>0</v>
      </c>
      <c r="U2355">
        <f t="shared" si="293"/>
        <v>0</v>
      </c>
      <c r="V2355">
        <f t="shared" si="294"/>
        <v>2349.9999999999995</v>
      </c>
      <c r="W2355">
        <f t="shared" si="295"/>
        <v>2350</v>
      </c>
      <c r="X2355" t="str">
        <f t="shared" si="296"/>
        <v>Yes</v>
      </c>
    </row>
    <row r="2356" spans="1:24">
      <c r="A2356" s="5" t="s">
        <v>185</v>
      </c>
      <c r="B2356" s="5" t="s">
        <v>186</v>
      </c>
      <c r="C2356" s="5">
        <v>690</v>
      </c>
      <c r="D2356" s="7" t="s">
        <v>20</v>
      </c>
      <c r="E2356" s="5">
        <v>2</v>
      </c>
      <c r="F2356" s="5" t="s">
        <v>72</v>
      </c>
      <c r="G2356" s="5" t="s">
        <v>0</v>
      </c>
      <c r="H2356" s="5" t="s">
        <v>22</v>
      </c>
      <c r="I2356" s="5" t="s">
        <v>22</v>
      </c>
      <c r="J2356" s="5" t="s">
        <v>24</v>
      </c>
      <c r="K2356" s="6">
        <v>23.5</v>
      </c>
      <c r="L2356" s="8">
        <v>80</v>
      </c>
      <c r="M2356" s="8">
        <v>20</v>
      </c>
      <c r="N2356" s="8">
        <v>0</v>
      </c>
      <c r="O2356" s="8">
        <v>0</v>
      </c>
      <c r="P2356" s="8">
        <v>0</v>
      </c>
      <c r="Q2356">
        <f t="shared" si="289"/>
        <v>1880</v>
      </c>
      <c r="R2356">
        <f t="shared" si="290"/>
        <v>470</v>
      </c>
      <c r="S2356">
        <f t="shared" si="291"/>
        <v>0</v>
      </c>
      <c r="T2356">
        <f t="shared" si="292"/>
        <v>0</v>
      </c>
      <c r="U2356">
        <f t="shared" si="293"/>
        <v>0</v>
      </c>
      <c r="V2356">
        <f t="shared" si="294"/>
        <v>2350</v>
      </c>
      <c r="W2356">
        <f t="shared" si="295"/>
        <v>2350</v>
      </c>
      <c r="X2356" t="str">
        <f t="shared" si="296"/>
        <v>Yes</v>
      </c>
    </row>
    <row r="2357" spans="1:24">
      <c r="A2357" s="5" t="s">
        <v>185</v>
      </c>
      <c r="B2357" s="5" t="s">
        <v>186</v>
      </c>
      <c r="C2357" s="5">
        <v>690</v>
      </c>
      <c r="D2357" s="7" t="s">
        <v>20</v>
      </c>
      <c r="E2357" s="5">
        <v>2</v>
      </c>
      <c r="F2357" s="5" t="s">
        <v>72</v>
      </c>
      <c r="G2357" s="5" t="s">
        <v>0</v>
      </c>
      <c r="H2357" s="5" t="s">
        <v>22</v>
      </c>
      <c r="I2357" s="5" t="s">
        <v>22</v>
      </c>
      <c r="J2357" s="5" t="s">
        <v>25</v>
      </c>
      <c r="K2357" s="6">
        <v>23.5</v>
      </c>
      <c r="L2357" s="8">
        <v>25</v>
      </c>
      <c r="M2357" s="8">
        <v>75</v>
      </c>
      <c r="N2357" s="8">
        <v>0</v>
      </c>
      <c r="O2357" s="8">
        <v>0</v>
      </c>
      <c r="P2357" s="8">
        <v>0</v>
      </c>
      <c r="Q2357">
        <f t="shared" si="289"/>
        <v>587.5</v>
      </c>
      <c r="R2357">
        <f t="shared" si="290"/>
        <v>1762.5</v>
      </c>
      <c r="S2357">
        <f t="shared" si="291"/>
        <v>0</v>
      </c>
      <c r="T2357">
        <f t="shared" si="292"/>
        <v>0</v>
      </c>
      <c r="U2357">
        <f t="shared" si="293"/>
        <v>0</v>
      </c>
      <c r="V2357">
        <f t="shared" si="294"/>
        <v>2350</v>
      </c>
      <c r="W2357">
        <f t="shared" si="295"/>
        <v>2350</v>
      </c>
      <c r="X2357" t="str">
        <f t="shared" si="296"/>
        <v>Yes</v>
      </c>
    </row>
    <row r="2358" spans="1:24">
      <c r="A2358" s="5" t="s">
        <v>185</v>
      </c>
      <c r="B2358" s="5" t="s">
        <v>186</v>
      </c>
      <c r="C2358" s="5">
        <v>690</v>
      </c>
      <c r="D2358" s="7" t="s">
        <v>20</v>
      </c>
      <c r="E2358" s="5">
        <v>2</v>
      </c>
      <c r="F2358" s="5" t="s">
        <v>72</v>
      </c>
      <c r="G2358" s="5" t="s">
        <v>0</v>
      </c>
      <c r="H2358" s="5" t="s">
        <v>22</v>
      </c>
      <c r="I2358" s="5" t="s">
        <v>22</v>
      </c>
      <c r="J2358" s="5" t="s">
        <v>26</v>
      </c>
      <c r="K2358" s="6">
        <v>23.5</v>
      </c>
      <c r="L2358" s="10">
        <v>37</v>
      </c>
      <c r="M2358" s="10">
        <v>49</v>
      </c>
      <c r="N2358" s="10">
        <v>14</v>
      </c>
      <c r="O2358" s="10">
        <v>0</v>
      </c>
      <c r="P2358" s="10">
        <v>0</v>
      </c>
      <c r="Q2358">
        <f t="shared" si="289"/>
        <v>869.5</v>
      </c>
      <c r="R2358">
        <f t="shared" si="290"/>
        <v>1151.5</v>
      </c>
      <c r="S2358">
        <f t="shared" si="291"/>
        <v>329</v>
      </c>
      <c r="T2358">
        <f t="shared" si="292"/>
        <v>0</v>
      </c>
      <c r="U2358">
        <f t="shared" si="293"/>
        <v>0</v>
      </c>
      <c r="V2358">
        <f t="shared" si="294"/>
        <v>2350</v>
      </c>
      <c r="W2358">
        <f t="shared" si="295"/>
        <v>2350</v>
      </c>
      <c r="X2358" t="str">
        <f t="shared" si="296"/>
        <v>Yes</v>
      </c>
    </row>
    <row r="2359" spans="1:24">
      <c r="A2359" s="5" t="s">
        <v>185</v>
      </c>
      <c r="B2359" s="5" t="s">
        <v>186</v>
      </c>
      <c r="C2359" s="5">
        <v>690</v>
      </c>
      <c r="D2359" s="7" t="s">
        <v>20</v>
      </c>
      <c r="E2359" s="5">
        <v>3</v>
      </c>
      <c r="F2359" s="5" t="s">
        <v>21</v>
      </c>
      <c r="G2359" s="5" t="s">
        <v>20</v>
      </c>
      <c r="H2359" s="5" t="s">
        <v>187</v>
      </c>
      <c r="I2359" s="5" t="s">
        <v>22</v>
      </c>
      <c r="J2359" s="5" t="s">
        <v>23</v>
      </c>
      <c r="K2359" s="6">
        <v>52.95</v>
      </c>
      <c r="L2359" s="8">
        <v>28.6</v>
      </c>
      <c r="M2359" s="8">
        <v>58.8</v>
      </c>
      <c r="N2359" s="8">
        <v>11.6</v>
      </c>
      <c r="O2359" s="8">
        <v>1</v>
      </c>
      <c r="P2359" s="8">
        <v>0</v>
      </c>
      <c r="Q2359">
        <f t="shared" si="289"/>
        <v>1514.3700000000001</v>
      </c>
      <c r="R2359">
        <f t="shared" si="290"/>
        <v>3113.46</v>
      </c>
      <c r="S2359">
        <f t="shared" si="291"/>
        <v>614.22</v>
      </c>
      <c r="T2359">
        <f t="shared" si="292"/>
        <v>52.95</v>
      </c>
      <c r="U2359">
        <f t="shared" si="293"/>
        <v>0</v>
      </c>
      <c r="V2359">
        <f t="shared" si="294"/>
        <v>5295</v>
      </c>
      <c r="W2359">
        <f t="shared" si="295"/>
        <v>5295</v>
      </c>
      <c r="X2359" t="str">
        <f t="shared" si="296"/>
        <v>Yes</v>
      </c>
    </row>
    <row r="2360" spans="1:24">
      <c r="A2360" s="5" t="s">
        <v>185</v>
      </c>
      <c r="B2360" s="5" t="s">
        <v>186</v>
      </c>
      <c r="C2360" s="5">
        <v>690</v>
      </c>
      <c r="D2360" s="7" t="s">
        <v>20</v>
      </c>
      <c r="E2360" s="5">
        <v>3</v>
      </c>
      <c r="F2360" s="5" t="s">
        <v>21</v>
      </c>
      <c r="G2360" s="5" t="s">
        <v>20</v>
      </c>
      <c r="H2360" s="5" t="s">
        <v>187</v>
      </c>
      <c r="I2360" s="5" t="s">
        <v>22</v>
      </c>
      <c r="J2360" s="5" t="s">
        <v>24</v>
      </c>
      <c r="K2360" s="6">
        <v>52.95</v>
      </c>
      <c r="L2360" s="8">
        <v>50</v>
      </c>
      <c r="M2360" s="8">
        <v>43.3</v>
      </c>
      <c r="N2360" s="8">
        <v>6.7</v>
      </c>
      <c r="O2360" s="8">
        <v>0</v>
      </c>
      <c r="P2360" s="8">
        <v>0</v>
      </c>
      <c r="Q2360">
        <f t="shared" si="289"/>
        <v>2647.5</v>
      </c>
      <c r="R2360">
        <f t="shared" si="290"/>
        <v>2292.7350000000001</v>
      </c>
      <c r="S2360">
        <f t="shared" si="291"/>
        <v>354.76500000000004</v>
      </c>
      <c r="T2360">
        <f t="shared" si="292"/>
        <v>0</v>
      </c>
      <c r="U2360">
        <f t="shared" si="293"/>
        <v>0</v>
      </c>
      <c r="V2360">
        <f t="shared" si="294"/>
        <v>5295.0000000000009</v>
      </c>
      <c r="W2360">
        <f t="shared" si="295"/>
        <v>5295</v>
      </c>
      <c r="X2360" t="str">
        <f t="shared" si="296"/>
        <v>Yes</v>
      </c>
    </row>
    <row r="2361" spans="1:24">
      <c r="A2361" s="5" t="s">
        <v>185</v>
      </c>
      <c r="B2361" s="5" t="s">
        <v>186</v>
      </c>
      <c r="C2361" s="5">
        <v>690</v>
      </c>
      <c r="D2361" s="7" t="s">
        <v>20</v>
      </c>
      <c r="E2361" s="5">
        <v>3</v>
      </c>
      <c r="F2361" s="5" t="s">
        <v>21</v>
      </c>
      <c r="G2361" s="5" t="s">
        <v>20</v>
      </c>
      <c r="H2361" s="5" t="s">
        <v>187</v>
      </c>
      <c r="I2361" s="5" t="s">
        <v>22</v>
      </c>
      <c r="J2361" s="5" t="s">
        <v>25</v>
      </c>
      <c r="K2361" s="6">
        <v>52.95</v>
      </c>
      <c r="L2361" s="8">
        <v>87.5</v>
      </c>
      <c r="M2361" s="8">
        <v>12.5</v>
      </c>
      <c r="N2361" s="8">
        <v>0</v>
      </c>
      <c r="O2361" s="8">
        <v>0</v>
      </c>
      <c r="P2361" s="8">
        <v>0</v>
      </c>
      <c r="Q2361">
        <f t="shared" si="289"/>
        <v>4633.125</v>
      </c>
      <c r="R2361">
        <f t="shared" si="290"/>
        <v>661.875</v>
      </c>
      <c r="S2361">
        <f t="shared" si="291"/>
        <v>0</v>
      </c>
      <c r="T2361">
        <f t="shared" si="292"/>
        <v>0</v>
      </c>
      <c r="U2361">
        <f t="shared" si="293"/>
        <v>0</v>
      </c>
      <c r="V2361">
        <f t="shared" si="294"/>
        <v>5295</v>
      </c>
      <c r="W2361">
        <f t="shared" si="295"/>
        <v>5295</v>
      </c>
      <c r="X2361" t="str">
        <f t="shared" si="296"/>
        <v>Yes</v>
      </c>
    </row>
    <row r="2362" spans="1:24">
      <c r="A2362" s="5" t="s">
        <v>185</v>
      </c>
      <c r="B2362" s="5" t="s">
        <v>186</v>
      </c>
      <c r="C2362" s="5">
        <v>690</v>
      </c>
      <c r="D2362" s="7" t="s">
        <v>20</v>
      </c>
      <c r="E2362" s="5">
        <v>3</v>
      </c>
      <c r="F2362" s="5" t="s">
        <v>21</v>
      </c>
      <c r="G2362" s="5" t="s">
        <v>20</v>
      </c>
      <c r="H2362" s="5" t="s">
        <v>187</v>
      </c>
      <c r="I2362" s="5" t="s">
        <v>22</v>
      </c>
      <c r="J2362" s="5" t="s">
        <v>26</v>
      </c>
      <c r="K2362" s="6">
        <v>52.95</v>
      </c>
      <c r="L2362" s="10">
        <v>42</v>
      </c>
      <c r="M2362" s="10">
        <v>48</v>
      </c>
      <c r="N2362" s="10">
        <v>9</v>
      </c>
      <c r="O2362" s="10">
        <v>1</v>
      </c>
      <c r="P2362" s="10">
        <v>0</v>
      </c>
      <c r="Q2362">
        <f t="shared" si="289"/>
        <v>2223.9</v>
      </c>
      <c r="R2362">
        <f t="shared" si="290"/>
        <v>2541.6000000000004</v>
      </c>
      <c r="S2362">
        <f t="shared" si="291"/>
        <v>476.55</v>
      </c>
      <c r="T2362">
        <f t="shared" si="292"/>
        <v>52.95</v>
      </c>
      <c r="U2362">
        <f t="shared" si="293"/>
        <v>0</v>
      </c>
      <c r="V2362">
        <f t="shared" si="294"/>
        <v>5295</v>
      </c>
      <c r="W2362">
        <f t="shared" si="295"/>
        <v>5295</v>
      </c>
      <c r="X2362" t="str">
        <f t="shared" si="296"/>
        <v>Yes</v>
      </c>
    </row>
    <row r="2363" spans="1:24">
      <c r="A2363" s="5" t="s">
        <v>185</v>
      </c>
      <c r="B2363" s="5" t="s">
        <v>186</v>
      </c>
      <c r="C2363" s="5">
        <v>690</v>
      </c>
      <c r="D2363" s="7" t="s">
        <v>20</v>
      </c>
      <c r="E2363" s="5">
        <v>3</v>
      </c>
      <c r="F2363" s="5" t="s">
        <v>21</v>
      </c>
      <c r="G2363" s="5" t="s">
        <v>29</v>
      </c>
      <c r="H2363" s="5" t="s">
        <v>188</v>
      </c>
      <c r="I2363" s="5" t="s">
        <v>22</v>
      </c>
      <c r="J2363" s="5" t="s">
        <v>23</v>
      </c>
      <c r="K2363" s="6">
        <v>93.93</v>
      </c>
      <c r="L2363" s="8">
        <v>26</v>
      </c>
      <c r="M2363" s="8">
        <v>60.7</v>
      </c>
      <c r="N2363" s="8">
        <v>11.4</v>
      </c>
      <c r="O2363" s="8">
        <v>0.2</v>
      </c>
      <c r="P2363" s="8">
        <v>1.7</v>
      </c>
      <c r="Q2363">
        <f t="shared" si="289"/>
        <v>2442.1800000000003</v>
      </c>
      <c r="R2363">
        <f t="shared" si="290"/>
        <v>5701.5510000000004</v>
      </c>
      <c r="S2363">
        <f t="shared" si="291"/>
        <v>1070.8020000000001</v>
      </c>
      <c r="T2363">
        <f t="shared" si="292"/>
        <v>18.786000000000001</v>
      </c>
      <c r="U2363">
        <f t="shared" si="293"/>
        <v>159.68100000000001</v>
      </c>
      <c r="V2363">
        <f t="shared" si="294"/>
        <v>9393.0000000000018</v>
      </c>
      <c r="W2363">
        <f t="shared" si="295"/>
        <v>9393</v>
      </c>
      <c r="X2363" t="str">
        <f t="shared" si="296"/>
        <v>Yes</v>
      </c>
    </row>
    <row r="2364" spans="1:24">
      <c r="A2364" s="5" t="s">
        <v>185</v>
      </c>
      <c r="B2364" s="5" t="s">
        <v>186</v>
      </c>
      <c r="C2364" s="5">
        <v>690</v>
      </c>
      <c r="D2364" s="7" t="s">
        <v>20</v>
      </c>
      <c r="E2364" s="5">
        <v>3</v>
      </c>
      <c r="F2364" s="5" t="s">
        <v>21</v>
      </c>
      <c r="G2364" s="5" t="s">
        <v>29</v>
      </c>
      <c r="H2364" s="5" t="s">
        <v>188</v>
      </c>
      <c r="I2364" s="5" t="s">
        <v>22</v>
      </c>
      <c r="J2364" s="5" t="s">
        <v>24</v>
      </c>
      <c r="K2364" s="6">
        <v>93.93</v>
      </c>
      <c r="L2364" s="8">
        <v>58</v>
      </c>
      <c r="M2364" s="8">
        <v>42</v>
      </c>
      <c r="N2364" s="8">
        <v>0</v>
      </c>
      <c r="O2364" s="8">
        <v>0</v>
      </c>
      <c r="P2364" s="8">
        <v>0</v>
      </c>
      <c r="Q2364">
        <f t="shared" si="289"/>
        <v>5447.9400000000005</v>
      </c>
      <c r="R2364">
        <f t="shared" si="290"/>
        <v>3945.0600000000004</v>
      </c>
      <c r="S2364">
        <f t="shared" si="291"/>
        <v>0</v>
      </c>
      <c r="T2364">
        <f t="shared" si="292"/>
        <v>0</v>
      </c>
      <c r="U2364">
        <f t="shared" si="293"/>
        <v>0</v>
      </c>
      <c r="V2364">
        <f t="shared" si="294"/>
        <v>9393</v>
      </c>
      <c r="W2364">
        <f t="shared" si="295"/>
        <v>9393</v>
      </c>
      <c r="X2364" t="str">
        <f t="shared" si="296"/>
        <v>Yes</v>
      </c>
    </row>
    <row r="2365" spans="1:24">
      <c r="A2365" s="5" t="s">
        <v>185</v>
      </c>
      <c r="B2365" s="5" t="s">
        <v>186</v>
      </c>
      <c r="C2365" s="5">
        <v>690</v>
      </c>
      <c r="D2365" s="7" t="s">
        <v>20</v>
      </c>
      <c r="E2365" s="5">
        <v>3</v>
      </c>
      <c r="F2365" s="5" t="s">
        <v>21</v>
      </c>
      <c r="G2365" s="5" t="s">
        <v>29</v>
      </c>
      <c r="H2365" s="5" t="s">
        <v>188</v>
      </c>
      <c r="I2365" s="5" t="s">
        <v>22</v>
      </c>
      <c r="J2365" s="5" t="s">
        <v>25</v>
      </c>
      <c r="K2365" s="6">
        <v>93.93</v>
      </c>
      <c r="L2365" s="8">
        <v>87.5</v>
      </c>
      <c r="M2365" s="8">
        <v>12.5</v>
      </c>
      <c r="N2365" s="8">
        <v>0</v>
      </c>
      <c r="O2365" s="8">
        <v>0</v>
      </c>
      <c r="P2365" s="8">
        <v>0</v>
      </c>
      <c r="Q2365">
        <f t="shared" si="289"/>
        <v>8218.875</v>
      </c>
      <c r="R2365">
        <f t="shared" si="290"/>
        <v>1174.125</v>
      </c>
      <c r="S2365">
        <f t="shared" si="291"/>
        <v>0</v>
      </c>
      <c r="T2365">
        <f t="shared" si="292"/>
        <v>0</v>
      </c>
      <c r="U2365">
        <f t="shared" si="293"/>
        <v>0</v>
      </c>
      <c r="V2365">
        <f t="shared" si="294"/>
        <v>9393</v>
      </c>
      <c r="W2365">
        <f t="shared" si="295"/>
        <v>9393</v>
      </c>
      <c r="X2365" t="str">
        <f t="shared" si="296"/>
        <v>Yes</v>
      </c>
    </row>
    <row r="2366" spans="1:24">
      <c r="A2366" s="5" t="s">
        <v>185</v>
      </c>
      <c r="B2366" s="5" t="s">
        <v>186</v>
      </c>
      <c r="C2366" s="5">
        <v>690</v>
      </c>
      <c r="D2366" s="7" t="s">
        <v>20</v>
      </c>
      <c r="E2366" s="5">
        <v>3</v>
      </c>
      <c r="F2366" s="5" t="s">
        <v>21</v>
      </c>
      <c r="G2366" s="5" t="s">
        <v>29</v>
      </c>
      <c r="H2366" s="5" t="s">
        <v>188</v>
      </c>
      <c r="I2366" s="5" t="s">
        <v>22</v>
      </c>
      <c r="J2366" s="5" t="s">
        <v>26</v>
      </c>
      <c r="K2366" s="6">
        <v>93.93</v>
      </c>
      <c r="L2366" s="10">
        <v>42</v>
      </c>
      <c r="M2366" s="10">
        <v>49</v>
      </c>
      <c r="N2366" s="10">
        <v>8</v>
      </c>
      <c r="O2366" s="10">
        <v>0</v>
      </c>
      <c r="P2366" s="10">
        <v>1</v>
      </c>
      <c r="Q2366">
        <f t="shared" si="289"/>
        <v>3945.0600000000004</v>
      </c>
      <c r="R2366">
        <f t="shared" si="290"/>
        <v>4602.5700000000006</v>
      </c>
      <c r="S2366">
        <f t="shared" si="291"/>
        <v>751.44</v>
      </c>
      <c r="T2366">
        <f t="shared" si="292"/>
        <v>0</v>
      </c>
      <c r="U2366">
        <f t="shared" si="293"/>
        <v>93.93</v>
      </c>
      <c r="V2366">
        <f t="shared" si="294"/>
        <v>9393.0000000000018</v>
      </c>
      <c r="W2366">
        <f t="shared" si="295"/>
        <v>9393</v>
      </c>
      <c r="X2366" t="str">
        <f t="shared" si="296"/>
        <v>Yes</v>
      </c>
    </row>
    <row r="2367" spans="1:24">
      <c r="A2367" s="5" t="s">
        <v>185</v>
      </c>
      <c r="B2367" s="5" t="s">
        <v>186</v>
      </c>
      <c r="C2367" s="5">
        <v>690</v>
      </c>
      <c r="D2367" s="7" t="s">
        <v>20</v>
      </c>
      <c r="E2367" s="5">
        <v>3</v>
      </c>
      <c r="F2367" s="5" t="s">
        <v>21</v>
      </c>
      <c r="G2367" s="5" t="s">
        <v>31</v>
      </c>
      <c r="H2367" s="5" t="s">
        <v>189</v>
      </c>
      <c r="I2367" s="5" t="s">
        <v>22</v>
      </c>
      <c r="J2367" s="5" t="s">
        <v>23</v>
      </c>
      <c r="K2367" s="6">
        <v>40.75</v>
      </c>
      <c r="L2367" s="8">
        <v>26.1</v>
      </c>
      <c r="M2367" s="8">
        <v>58.2</v>
      </c>
      <c r="N2367" s="8">
        <v>15</v>
      </c>
      <c r="O2367" s="8">
        <v>0</v>
      </c>
      <c r="P2367" s="8">
        <v>0.7</v>
      </c>
      <c r="Q2367">
        <f t="shared" si="289"/>
        <v>1063.575</v>
      </c>
      <c r="R2367">
        <f t="shared" si="290"/>
        <v>2371.65</v>
      </c>
      <c r="S2367">
        <f t="shared" si="291"/>
        <v>611.25</v>
      </c>
      <c r="T2367">
        <f t="shared" si="292"/>
        <v>0</v>
      </c>
      <c r="U2367">
        <f t="shared" si="293"/>
        <v>28.524999999999999</v>
      </c>
      <c r="V2367">
        <f t="shared" si="294"/>
        <v>4075.0000000000005</v>
      </c>
      <c r="W2367">
        <f t="shared" si="295"/>
        <v>4075</v>
      </c>
      <c r="X2367" t="str">
        <f t="shared" si="296"/>
        <v>Yes</v>
      </c>
    </row>
    <row r="2368" spans="1:24">
      <c r="A2368" s="5" t="s">
        <v>185</v>
      </c>
      <c r="B2368" s="5" t="s">
        <v>186</v>
      </c>
      <c r="C2368" s="5">
        <v>690</v>
      </c>
      <c r="D2368" s="7" t="s">
        <v>20</v>
      </c>
      <c r="E2368" s="5">
        <v>3</v>
      </c>
      <c r="F2368" s="5" t="s">
        <v>21</v>
      </c>
      <c r="G2368" s="5" t="s">
        <v>31</v>
      </c>
      <c r="H2368" s="5" t="s">
        <v>189</v>
      </c>
      <c r="I2368" s="5" t="s">
        <v>22</v>
      </c>
      <c r="J2368" s="5" t="s">
        <v>24</v>
      </c>
      <c r="K2368" s="6">
        <v>40.75</v>
      </c>
      <c r="L2368" s="8">
        <v>84</v>
      </c>
      <c r="M2368" s="8">
        <v>16</v>
      </c>
      <c r="N2368" s="8">
        <v>0</v>
      </c>
      <c r="O2368" s="8">
        <v>0</v>
      </c>
      <c r="P2368" s="8">
        <v>0</v>
      </c>
      <c r="Q2368">
        <f t="shared" si="289"/>
        <v>3423</v>
      </c>
      <c r="R2368">
        <f t="shared" si="290"/>
        <v>652</v>
      </c>
      <c r="S2368">
        <f t="shared" si="291"/>
        <v>0</v>
      </c>
      <c r="T2368">
        <f t="shared" si="292"/>
        <v>0</v>
      </c>
      <c r="U2368">
        <f t="shared" si="293"/>
        <v>0</v>
      </c>
      <c r="V2368">
        <f t="shared" si="294"/>
        <v>4075</v>
      </c>
      <c r="W2368">
        <f t="shared" si="295"/>
        <v>4075</v>
      </c>
      <c r="X2368" t="str">
        <f t="shared" si="296"/>
        <v>Yes</v>
      </c>
    </row>
    <row r="2369" spans="1:24">
      <c r="A2369" s="5" t="s">
        <v>185</v>
      </c>
      <c r="B2369" s="5" t="s">
        <v>186</v>
      </c>
      <c r="C2369" s="5">
        <v>690</v>
      </c>
      <c r="D2369" s="7" t="s">
        <v>20</v>
      </c>
      <c r="E2369" s="5">
        <v>3</v>
      </c>
      <c r="F2369" s="5" t="s">
        <v>21</v>
      </c>
      <c r="G2369" s="5" t="s">
        <v>31</v>
      </c>
      <c r="H2369" s="5" t="s">
        <v>189</v>
      </c>
      <c r="I2369" s="5" t="s">
        <v>22</v>
      </c>
      <c r="J2369" s="5" t="s">
        <v>25</v>
      </c>
      <c r="K2369" s="6">
        <v>40.75</v>
      </c>
      <c r="L2369" s="8">
        <v>62.5</v>
      </c>
      <c r="M2369" s="8">
        <v>37.5</v>
      </c>
      <c r="N2369" s="8">
        <v>0</v>
      </c>
      <c r="O2369" s="8">
        <v>0</v>
      </c>
      <c r="P2369" s="8">
        <v>0</v>
      </c>
      <c r="Q2369">
        <f t="shared" si="289"/>
        <v>2546.875</v>
      </c>
      <c r="R2369">
        <f t="shared" si="290"/>
        <v>1528.125</v>
      </c>
      <c r="S2369">
        <f t="shared" si="291"/>
        <v>0</v>
      </c>
      <c r="T2369">
        <f t="shared" si="292"/>
        <v>0</v>
      </c>
      <c r="U2369">
        <f t="shared" si="293"/>
        <v>0</v>
      </c>
      <c r="V2369">
        <f t="shared" si="294"/>
        <v>4075</v>
      </c>
      <c r="W2369">
        <f t="shared" si="295"/>
        <v>4075</v>
      </c>
      <c r="X2369" t="str">
        <f t="shared" si="296"/>
        <v>Yes</v>
      </c>
    </row>
    <row r="2370" spans="1:24">
      <c r="A2370" s="5" t="s">
        <v>185</v>
      </c>
      <c r="B2370" s="5" t="s">
        <v>186</v>
      </c>
      <c r="C2370" s="5">
        <v>690</v>
      </c>
      <c r="D2370" s="7" t="s">
        <v>20</v>
      </c>
      <c r="E2370" s="5">
        <v>3</v>
      </c>
      <c r="F2370" s="5" t="s">
        <v>21</v>
      </c>
      <c r="G2370" s="5" t="s">
        <v>31</v>
      </c>
      <c r="H2370" s="5" t="s">
        <v>189</v>
      </c>
      <c r="I2370" s="5" t="s">
        <v>22</v>
      </c>
      <c r="J2370" s="5" t="s">
        <v>26</v>
      </c>
      <c r="K2370" s="6">
        <v>40.75</v>
      </c>
      <c r="L2370" s="10">
        <v>43</v>
      </c>
      <c r="M2370" s="10">
        <v>47</v>
      </c>
      <c r="N2370" s="10">
        <v>10</v>
      </c>
      <c r="O2370" s="10">
        <v>0</v>
      </c>
      <c r="P2370" s="10">
        <v>0</v>
      </c>
      <c r="Q2370">
        <f t="shared" si="289"/>
        <v>1752.25</v>
      </c>
      <c r="R2370">
        <f t="shared" si="290"/>
        <v>1915.25</v>
      </c>
      <c r="S2370">
        <f t="shared" si="291"/>
        <v>407.5</v>
      </c>
      <c r="T2370">
        <f t="shared" si="292"/>
        <v>0</v>
      </c>
      <c r="U2370">
        <f t="shared" si="293"/>
        <v>0</v>
      </c>
      <c r="V2370">
        <f t="shared" si="294"/>
        <v>4075</v>
      </c>
      <c r="W2370">
        <f t="shared" si="295"/>
        <v>4075</v>
      </c>
      <c r="X2370" t="str">
        <f t="shared" si="296"/>
        <v>Yes</v>
      </c>
    </row>
    <row r="2371" spans="1:24">
      <c r="A2371" s="5" t="s">
        <v>185</v>
      </c>
      <c r="B2371" s="5" t="s">
        <v>186</v>
      </c>
      <c r="C2371" s="5">
        <v>690</v>
      </c>
      <c r="D2371" s="7" t="s">
        <v>20</v>
      </c>
      <c r="E2371" s="5">
        <v>4</v>
      </c>
      <c r="F2371" s="5" t="s">
        <v>27</v>
      </c>
      <c r="G2371" s="5" t="s">
        <v>0</v>
      </c>
      <c r="H2371" s="5" t="s">
        <v>22</v>
      </c>
      <c r="I2371" s="5" t="s">
        <v>22</v>
      </c>
      <c r="J2371" s="5" t="s">
        <v>23</v>
      </c>
      <c r="K2371" s="6">
        <v>238.88</v>
      </c>
      <c r="L2371" s="8">
        <v>24.8</v>
      </c>
      <c r="M2371" s="8">
        <v>56.3</v>
      </c>
      <c r="N2371" s="8">
        <v>17.2</v>
      </c>
      <c r="O2371" s="8">
        <v>1.1000000000000001</v>
      </c>
      <c r="P2371" s="8">
        <v>0.6</v>
      </c>
      <c r="Q2371">
        <f t="shared" si="289"/>
        <v>5924.2240000000002</v>
      </c>
      <c r="R2371">
        <f t="shared" si="290"/>
        <v>13448.944</v>
      </c>
      <c r="S2371">
        <f t="shared" si="291"/>
        <v>4108.7359999999999</v>
      </c>
      <c r="T2371">
        <f t="shared" si="292"/>
        <v>262.76800000000003</v>
      </c>
      <c r="U2371">
        <f t="shared" si="293"/>
        <v>143.328</v>
      </c>
      <c r="V2371">
        <f t="shared" si="294"/>
        <v>23888</v>
      </c>
      <c r="W2371">
        <f t="shared" si="295"/>
        <v>23888</v>
      </c>
      <c r="X2371" t="str">
        <f t="shared" si="296"/>
        <v>Yes</v>
      </c>
    </row>
    <row r="2372" spans="1:24">
      <c r="A2372" s="5" t="s">
        <v>185</v>
      </c>
      <c r="B2372" s="5" t="s">
        <v>186</v>
      </c>
      <c r="C2372" s="5">
        <v>690</v>
      </c>
      <c r="D2372" s="7" t="s">
        <v>20</v>
      </c>
      <c r="E2372" s="5">
        <v>4</v>
      </c>
      <c r="F2372" s="5" t="s">
        <v>27</v>
      </c>
      <c r="G2372" s="5" t="s">
        <v>0</v>
      </c>
      <c r="H2372" s="5" t="s">
        <v>22</v>
      </c>
      <c r="I2372" s="5" t="s">
        <v>22</v>
      </c>
      <c r="J2372" s="5" t="s">
        <v>24</v>
      </c>
      <c r="K2372" s="6">
        <v>238.88</v>
      </c>
      <c r="L2372" s="8">
        <v>77.599999999999994</v>
      </c>
      <c r="M2372" s="8">
        <v>22.4</v>
      </c>
      <c r="N2372" s="8">
        <v>0</v>
      </c>
      <c r="O2372" s="8">
        <v>0</v>
      </c>
      <c r="P2372" s="8">
        <v>0</v>
      </c>
      <c r="Q2372">
        <f t="shared" ref="Q2372:Q2435" si="297">L2372*$K2372</f>
        <v>18537.088</v>
      </c>
      <c r="R2372">
        <f t="shared" ref="R2372:R2435" si="298">M2372*$K2372</f>
        <v>5350.9119999999994</v>
      </c>
      <c r="S2372">
        <f t="shared" ref="S2372:S2435" si="299">N2372*$K2372</f>
        <v>0</v>
      </c>
      <c r="T2372">
        <f t="shared" ref="T2372:T2435" si="300">O2372*$K2372</f>
        <v>0</v>
      </c>
      <c r="U2372">
        <f t="shared" ref="U2372:U2435" si="301">P2372*$K2372</f>
        <v>0</v>
      </c>
      <c r="V2372">
        <f t="shared" ref="V2372:V2435" si="302">SUM(Q2372:U2372)</f>
        <v>23888</v>
      </c>
      <c r="W2372">
        <f t="shared" ref="W2372:W2435" si="303">K2372*100</f>
        <v>23888</v>
      </c>
      <c r="X2372" t="str">
        <f t="shared" ref="X2372:X2435" si="304">IF(V2372=W2372,"Yes","No")</f>
        <v>Yes</v>
      </c>
    </row>
    <row r="2373" spans="1:24">
      <c r="A2373" s="5" t="s">
        <v>185</v>
      </c>
      <c r="B2373" s="5" t="s">
        <v>186</v>
      </c>
      <c r="C2373" s="5">
        <v>690</v>
      </c>
      <c r="D2373" s="7" t="s">
        <v>20</v>
      </c>
      <c r="E2373" s="5">
        <v>4</v>
      </c>
      <c r="F2373" s="5" t="s">
        <v>27</v>
      </c>
      <c r="G2373" s="5" t="s">
        <v>0</v>
      </c>
      <c r="H2373" s="5" t="s">
        <v>22</v>
      </c>
      <c r="I2373" s="5" t="s">
        <v>22</v>
      </c>
      <c r="J2373" s="5" t="s">
        <v>25</v>
      </c>
      <c r="K2373" s="6">
        <v>238.88</v>
      </c>
      <c r="L2373" s="8">
        <v>100</v>
      </c>
      <c r="M2373" s="8">
        <v>0</v>
      </c>
      <c r="N2373" s="8">
        <v>0</v>
      </c>
      <c r="O2373" s="8">
        <v>0</v>
      </c>
      <c r="P2373" s="8">
        <v>0</v>
      </c>
      <c r="Q2373">
        <f t="shared" si="297"/>
        <v>23888</v>
      </c>
      <c r="R2373">
        <f t="shared" si="298"/>
        <v>0</v>
      </c>
      <c r="S2373">
        <f t="shared" si="299"/>
        <v>0</v>
      </c>
      <c r="T2373">
        <f t="shared" si="300"/>
        <v>0</v>
      </c>
      <c r="U2373">
        <f t="shared" si="301"/>
        <v>0</v>
      </c>
      <c r="V2373">
        <f t="shared" si="302"/>
        <v>23888</v>
      </c>
      <c r="W2373">
        <f t="shared" si="303"/>
        <v>23888</v>
      </c>
      <c r="X2373" t="str">
        <f t="shared" si="304"/>
        <v>Yes</v>
      </c>
    </row>
    <row r="2374" spans="1:24">
      <c r="A2374" s="5" t="s">
        <v>185</v>
      </c>
      <c r="B2374" s="5" t="s">
        <v>186</v>
      </c>
      <c r="C2374" s="5">
        <v>690</v>
      </c>
      <c r="D2374" s="7" t="s">
        <v>20</v>
      </c>
      <c r="E2374" s="5">
        <v>4</v>
      </c>
      <c r="F2374" s="5" t="s">
        <v>27</v>
      </c>
      <c r="G2374" s="5" t="s">
        <v>0</v>
      </c>
      <c r="H2374" s="5" t="s">
        <v>22</v>
      </c>
      <c r="I2374" s="5" t="s">
        <v>22</v>
      </c>
      <c r="J2374" s="5" t="s">
        <v>26</v>
      </c>
      <c r="K2374" s="6">
        <v>238.88</v>
      </c>
      <c r="L2374" s="10">
        <v>47</v>
      </c>
      <c r="M2374" s="10">
        <v>41</v>
      </c>
      <c r="N2374" s="10">
        <v>11</v>
      </c>
      <c r="O2374" s="10">
        <v>1</v>
      </c>
      <c r="P2374" s="10">
        <v>0</v>
      </c>
      <c r="Q2374">
        <f t="shared" si="297"/>
        <v>11227.36</v>
      </c>
      <c r="R2374">
        <f t="shared" si="298"/>
        <v>9794.08</v>
      </c>
      <c r="S2374">
        <f t="shared" si="299"/>
        <v>2627.68</v>
      </c>
      <c r="T2374">
        <f t="shared" si="300"/>
        <v>238.88</v>
      </c>
      <c r="U2374">
        <f t="shared" si="301"/>
        <v>0</v>
      </c>
      <c r="V2374">
        <f t="shared" si="302"/>
        <v>23888.000000000004</v>
      </c>
      <c r="W2374">
        <f t="shared" si="303"/>
        <v>23888</v>
      </c>
      <c r="X2374" t="str">
        <f t="shared" si="304"/>
        <v>Yes</v>
      </c>
    </row>
    <row r="2375" spans="1:24">
      <c r="A2375" s="5" t="s">
        <v>185</v>
      </c>
      <c r="B2375" s="5" t="s">
        <v>186</v>
      </c>
      <c r="C2375" s="5">
        <v>690</v>
      </c>
      <c r="D2375" s="7" t="s">
        <v>20</v>
      </c>
      <c r="E2375" s="5">
        <v>5</v>
      </c>
      <c r="F2375" s="5" t="s">
        <v>28</v>
      </c>
      <c r="G2375" s="5" t="s">
        <v>0</v>
      </c>
      <c r="H2375" s="5" t="s">
        <v>22</v>
      </c>
      <c r="I2375" s="5" t="s">
        <v>22</v>
      </c>
      <c r="J2375" s="5" t="s">
        <v>23</v>
      </c>
      <c r="K2375" s="6">
        <v>73.849999999999994</v>
      </c>
      <c r="L2375" s="8">
        <v>29.9</v>
      </c>
      <c r="M2375" s="8">
        <v>46.7</v>
      </c>
      <c r="N2375" s="8">
        <v>18.7</v>
      </c>
      <c r="O2375" s="8">
        <v>1.1000000000000001</v>
      </c>
      <c r="P2375" s="8">
        <v>3.6</v>
      </c>
      <c r="Q2375">
        <f t="shared" si="297"/>
        <v>2208.1149999999998</v>
      </c>
      <c r="R2375">
        <f t="shared" si="298"/>
        <v>3448.7950000000001</v>
      </c>
      <c r="S2375">
        <f t="shared" si="299"/>
        <v>1380.9949999999999</v>
      </c>
      <c r="T2375">
        <f t="shared" si="300"/>
        <v>81.234999999999999</v>
      </c>
      <c r="U2375">
        <f t="shared" si="301"/>
        <v>265.86</v>
      </c>
      <c r="V2375">
        <f t="shared" si="302"/>
        <v>7384.9999999999991</v>
      </c>
      <c r="W2375">
        <f t="shared" si="303"/>
        <v>7384.9999999999991</v>
      </c>
      <c r="X2375" t="str">
        <f t="shared" si="304"/>
        <v>Yes</v>
      </c>
    </row>
    <row r="2376" spans="1:24">
      <c r="A2376" s="5" t="s">
        <v>185</v>
      </c>
      <c r="B2376" s="5" t="s">
        <v>186</v>
      </c>
      <c r="C2376" s="5">
        <v>690</v>
      </c>
      <c r="D2376" s="7" t="s">
        <v>20</v>
      </c>
      <c r="E2376" s="5">
        <v>5</v>
      </c>
      <c r="F2376" s="5" t="s">
        <v>28</v>
      </c>
      <c r="G2376" s="5" t="s">
        <v>0</v>
      </c>
      <c r="H2376" s="5" t="s">
        <v>22</v>
      </c>
      <c r="I2376" s="5" t="s">
        <v>22</v>
      </c>
      <c r="J2376" s="5" t="s">
        <v>24</v>
      </c>
      <c r="K2376" s="6">
        <v>73.849999999999994</v>
      </c>
      <c r="L2376" s="8">
        <v>15</v>
      </c>
      <c r="M2376" s="8">
        <v>70</v>
      </c>
      <c r="N2376" s="8">
        <v>15</v>
      </c>
      <c r="O2376" s="8">
        <v>0</v>
      </c>
      <c r="P2376" s="8">
        <v>0</v>
      </c>
      <c r="Q2376">
        <f t="shared" si="297"/>
        <v>1107.75</v>
      </c>
      <c r="R2376">
        <f t="shared" si="298"/>
        <v>5169.5</v>
      </c>
      <c r="S2376">
        <f t="shared" si="299"/>
        <v>1107.75</v>
      </c>
      <c r="T2376">
        <f t="shared" si="300"/>
        <v>0</v>
      </c>
      <c r="U2376">
        <f t="shared" si="301"/>
        <v>0</v>
      </c>
      <c r="V2376">
        <f t="shared" si="302"/>
        <v>7385</v>
      </c>
      <c r="W2376">
        <f t="shared" si="303"/>
        <v>7384.9999999999991</v>
      </c>
      <c r="X2376" t="str">
        <f t="shared" si="304"/>
        <v>Yes</v>
      </c>
    </row>
    <row r="2377" spans="1:24">
      <c r="A2377" s="5" t="s">
        <v>185</v>
      </c>
      <c r="B2377" s="5" t="s">
        <v>186</v>
      </c>
      <c r="C2377" s="5">
        <v>690</v>
      </c>
      <c r="D2377" s="7" t="s">
        <v>20</v>
      </c>
      <c r="E2377" s="5">
        <v>5</v>
      </c>
      <c r="F2377" s="5" t="s">
        <v>28</v>
      </c>
      <c r="G2377" s="5" t="s">
        <v>0</v>
      </c>
      <c r="H2377" s="5" t="s">
        <v>22</v>
      </c>
      <c r="I2377" s="5" t="s">
        <v>22</v>
      </c>
      <c r="J2377" s="5" t="s">
        <v>25</v>
      </c>
      <c r="K2377" s="6">
        <v>73.849999999999994</v>
      </c>
      <c r="L2377" s="8">
        <v>50</v>
      </c>
      <c r="M2377" s="8">
        <v>50</v>
      </c>
      <c r="N2377" s="8">
        <v>0</v>
      </c>
      <c r="O2377" s="8">
        <v>0</v>
      </c>
      <c r="P2377" s="8">
        <v>0</v>
      </c>
      <c r="Q2377">
        <f t="shared" si="297"/>
        <v>3692.4999999999995</v>
      </c>
      <c r="R2377">
        <f t="shared" si="298"/>
        <v>3692.4999999999995</v>
      </c>
      <c r="S2377">
        <f t="shared" si="299"/>
        <v>0</v>
      </c>
      <c r="T2377">
        <f t="shared" si="300"/>
        <v>0</v>
      </c>
      <c r="U2377">
        <f t="shared" si="301"/>
        <v>0</v>
      </c>
      <c r="V2377">
        <f t="shared" si="302"/>
        <v>7384.9999999999991</v>
      </c>
      <c r="W2377">
        <f t="shared" si="303"/>
        <v>7384.9999999999991</v>
      </c>
      <c r="X2377" t="str">
        <f t="shared" si="304"/>
        <v>Yes</v>
      </c>
    </row>
    <row r="2378" spans="1:24">
      <c r="A2378" s="5" t="s">
        <v>185</v>
      </c>
      <c r="B2378" s="5" t="s">
        <v>186</v>
      </c>
      <c r="C2378" s="5">
        <v>690</v>
      </c>
      <c r="D2378" s="7" t="s">
        <v>20</v>
      </c>
      <c r="E2378" s="5">
        <v>5</v>
      </c>
      <c r="F2378" s="5" t="s">
        <v>28</v>
      </c>
      <c r="G2378" s="5" t="s">
        <v>0</v>
      </c>
      <c r="H2378" s="5" t="s">
        <v>22</v>
      </c>
      <c r="I2378" s="5" t="s">
        <v>22</v>
      </c>
      <c r="J2378" s="5" t="s">
        <v>26</v>
      </c>
      <c r="K2378" s="6">
        <v>73.849999999999994</v>
      </c>
      <c r="L2378" s="10">
        <v>30</v>
      </c>
      <c r="M2378" s="10">
        <v>52</v>
      </c>
      <c r="N2378" s="10">
        <v>15</v>
      </c>
      <c r="O2378" s="10">
        <v>1</v>
      </c>
      <c r="P2378" s="10">
        <v>2</v>
      </c>
      <c r="Q2378">
        <f t="shared" si="297"/>
        <v>2215.5</v>
      </c>
      <c r="R2378">
        <f t="shared" si="298"/>
        <v>3840.2</v>
      </c>
      <c r="S2378">
        <f t="shared" si="299"/>
        <v>1107.75</v>
      </c>
      <c r="T2378">
        <f t="shared" si="300"/>
        <v>73.849999999999994</v>
      </c>
      <c r="U2378">
        <f t="shared" si="301"/>
        <v>147.69999999999999</v>
      </c>
      <c r="V2378">
        <f t="shared" si="302"/>
        <v>7385</v>
      </c>
      <c r="W2378">
        <f t="shared" si="303"/>
        <v>7384.9999999999991</v>
      </c>
      <c r="X2378" t="str">
        <f t="shared" si="304"/>
        <v>Yes</v>
      </c>
    </row>
    <row r="2379" spans="1:24">
      <c r="A2379" s="5" t="s">
        <v>185</v>
      </c>
      <c r="B2379" s="5" t="s">
        <v>186</v>
      </c>
      <c r="C2379" s="5">
        <v>690</v>
      </c>
      <c r="D2379" s="7" t="s">
        <v>29</v>
      </c>
      <c r="E2379" s="5">
        <v>9</v>
      </c>
      <c r="F2379" s="5" t="s">
        <v>53</v>
      </c>
      <c r="G2379" s="5" t="s">
        <v>0</v>
      </c>
      <c r="H2379" s="5" t="s">
        <v>22</v>
      </c>
      <c r="I2379" s="5" t="s">
        <v>22</v>
      </c>
      <c r="J2379" s="5" t="s">
        <v>23</v>
      </c>
      <c r="K2379" s="6">
        <v>26.6</v>
      </c>
      <c r="L2379" s="8">
        <v>22.7</v>
      </c>
      <c r="M2379" s="8">
        <v>67</v>
      </c>
      <c r="N2379" s="8">
        <v>9.3000000000000007</v>
      </c>
      <c r="O2379" s="8">
        <v>0</v>
      </c>
      <c r="P2379" s="8">
        <v>1</v>
      </c>
      <c r="Q2379">
        <f t="shared" si="297"/>
        <v>603.82000000000005</v>
      </c>
      <c r="R2379">
        <f t="shared" si="298"/>
        <v>1782.2</v>
      </c>
      <c r="S2379">
        <f t="shared" si="299"/>
        <v>247.38000000000002</v>
      </c>
      <c r="T2379">
        <f t="shared" si="300"/>
        <v>0</v>
      </c>
      <c r="U2379">
        <f t="shared" si="301"/>
        <v>26.6</v>
      </c>
      <c r="V2379">
        <f t="shared" si="302"/>
        <v>2660</v>
      </c>
      <c r="W2379">
        <f t="shared" si="303"/>
        <v>2660</v>
      </c>
      <c r="X2379" t="str">
        <f t="shared" si="304"/>
        <v>Yes</v>
      </c>
    </row>
    <row r="2380" spans="1:24">
      <c r="A2380" s="5" t="s">
        <v>185</v>
      </c>
      <c r="B2380" s="5" t="s">
        <v>186</v>
      </c>
      <c r="C2380" s="5">
        <v>690</v>
      </c>
      <c r="D2380" s="7" t="s">
        <v>29</v>
      </c>
      <c r="E2380" s="5">
        <v>9</v>
      </c>
      <c r="F2380" s="5" t="s">
        <v>53</v>
      </c>
      <c r="G2380" s="5" t="s">
        <v>0</v>
      </c>
      <c r="H2380" s="5" t="s">
        <v>22</v>
      </c>
      <c r="I2380" s="5" t="s">
        <v>22</v>
      </c>
      <c r="J2380" s="5" t="s">
        <v>24</v>
      </c>
      <c r="K2380" s="6">
        <v>26.6</v>
      </c>
      <c r="L2380" s="8">
        <v>10</v>
      </c>
      <c r="M2380" s="8">
        <v>60</v>
      </c>
      <c r="N2380" s="8">
        <v>30</v>
      </c>
      <c r="O2380" s="8">
        <v>0</v>
      </c>
      <c r="P2380" s="8">
        <v>0</v>
      </c>
      <c r="Q2380">
        <f t="shared" si="297"/>
        <v>266</v>
      </c>
      <c r="R2380">
        <f t="shared" si="298"/>
        <v>1596</v>
      </c>
      <c r="S2380">
        <f t="shared" si="299"/>
        <v>798</v>
      </c>
      <c r="T2380">
        <f t="shared" si="300"/>
        <v>0</v>
      </c>
      <c r="U2380">
        <f t="shared" si="301"/>
        <v>0</v>
      </c>
      <c r="V2380">
        <f t="shared" si="302"/>
        <v>2660</v>
      </c>
      <c r="W2380">
        <f t="shared" si="303"/>
        <v>2660</v>
      </c>
      <c r="X2380" t="str">
        <f t="shared" si="304"/>
        <v>Yes</v>
      </c>
    </row>
    <row r="2381" spans="1:24">
      <c r="A2381" s="5" t="s">
        <v>185</v>
      </c>
      <c r="B2381" s="5" t="s">
        <v>186</v>
      </c>
      <c r="C2381" s="5">
        <v>690</v>
      </c>
      <c r="D2381" s="7" t="s">
        <v>29</v>
      </c>
      <c r="E2381" s="5">
        <v>9</v>
      </c>
      <c r="F2381" s="5" t="s">
        <v>53</v>
      </c>
      <c r="G2381" s="5" t="s">
        <v>0</v>
      </c>
      <c r="H2381" s="5" t="s">
        <v>22</v>
      </c>
      <c r="I2381" s="5" t="s">
        <v>22</v>
      </c>
      <c r="J2381" s="5" t="s">
        <v>25</v>
      </c>
      <c r="K2381" s="6">
        <v>26.6</v>
      </c>
      <c r="L2381" s="8">
        <v>10</v>
      </c>
      <c r="M2381" s="8">
        <v>75</v>
      </c>
      <c r="N2381" s="8">
        <v>15</v>
      </c>
      <c r="O2381" s="8">
        <v>0</v>
      </c>
      <c r="P2381" s="8">
        <v>0</v>
      </c>
      <c r="Q2381">
        <f t="shared" si="297"/>
        <v>266</v>
      </c>
      <c r="R2381">
        <f t="shared" si="298"/>
        <v>1995</v>
      </c>
      <c r="S2381">
        <f t="shared" si="299"/>
        <v>399</v>
      </c>
      <c r="T2381">
        <f t="shared" si="300"/>
        <v>0</v>
      </c>
      <c r="U2381">
        <f t="shared" si="301"/>
        <v>0</v>
      </c>
      <c r="V2381">
        <f t="shared" si="302"/>
        <v>2660</v>
      </c>
      <c r="W2381">
        <f t="shared" si="303"/>
        <v>2660</v>
      </c>
      <c r="X2381" t="str">
        <f t="shared" si="304"/>
        <v>Yes</v>
      </c>
    </row>
    <row r="2382" spans="1:24">
      <c r="A2382" s="5" t="s">
        <v>185</v>
      </c>
      <c r="B2382" s="5" t="s">
        <v>186</v>
      </c>
      <c r="C2382" s="5">
        <v>690</v>
      </c>
      <c r="D2382" s="7" t="s">
        <v>29</v>
      </c>
      <c r="E2382" s="5">
        <v>9</v>
      </c>
      <c r="F2382" s="5" t="s">
        <v>53</v>
      </c>
      <c r="G2382" s="5" t="s">
        <v>0</v>
      </c>
      <c r="H2382" s="5" t="s">
        <v>22</v>
      </c>
      <c r="I2382" s="5" t="s">
        <v>22</v>
      </c>
      <c r="J2382" s="5" t="s">
        <v>26</v>
      </c>
      <c r="K2382" s="6">
        <v>26.6</v>
      </c>
      <c r="L2382" s="10">
        <v>18</v>
      </c>
      <c r="M2382" s="10">
        <v>67</v>
      </c>
      <c r="N2382" s="10">
        <v>14</v>
      </c>
      <c r="O2382" s="10">
        <v>0</v>
      </c>
      <c r="P2382" s="10">
        <v>1</v>
      </c>
      <c r="Q2382">
        <f t="shared" si="297"/>
        <v>478.8</v>
      </c>
      <c r="R2382">
        <f t="shared" si="298"/>
        <v>1782.2</v>
      </c>
      <c r="S2382">
        <f t="shared" si="299"/>
        <v>372.40000000000003</v>
      </c>
      <c r="T2382">
        <f t="shared" si="300"/>
        <v>0</v>
      </c>
      <c r="U2382">
        <f t="shared" si="301"/>
        <v>26.6</v>
      </c>
      <c r="V2382">
        <f t="shared" si="302"/>
        <v>2660</v>
      </c>
      <c r="W2382">
        <f t="shared" si="303"/>
        <v>2660</v>
      </c>
      <c r="X2382" t="str">
        <f t="shared" si="304"/>
        <v>Yes</v>
      </c>
    </row>
    <row r="2383" spans="1:24">
      <c r="A2383" s="5" t="s">
        <v>185</v>
      </c>
      <c r="B2383" s="5" t="s">
        <v>186</v>
      </c>
      <c r="C2383" s="5">
        <v>690</v>
      </c>
      <c r="D2383" s="7" t="s">
        <v>29</v>
      </c>
      <c r="E2383" s="5">
        <v>10</v>
      </c>
      <c r="F2383" s="5" t="s">
        <v>54</v>
      </c>
      <c r="G2383" s="5" t="s">
        <v>0</v>
      </c>
      <c r="H2383" s="5" t="s">
        <v>22</v>
      </c>
      <c r="I2383" s="5" t="s">
        <v>22</v>
      </c>
      <c r="J2383" s="5" t="s">
        <v>23</v>
      </c>
      <c r="K2383" s="6">
        <v>43.2</v>
      </c>
      <c r="L2383" s="8">
        <v>30.9</v>
      </c>
      <c r="M2383" s="8">
        <v>56.4</v>
      </c>
      <c r="N2383" s="8">
        <v>12.1</v>
      </c>
      <c r="O2383" s="8">
        <v>0</v>
      </c>
      <c r="P2383" s="8">
        <v>0.6</v>
      </c>
      <c r="Q2383">
        <f t="shared" si="297"/>
        <v>1334.88</v>
      </c>
      <c r="R2383">
        <f t="shared" si="298"/>
        <v>2436.48</v>
      </c>
      <c r="S2383">
        <f t="shared" si="299"/>
        <v>522.72</v>
      </c>
      <c r="T2383">
        <f t="shared" si="300"/>
        <v>0</v>
      </c>
      <c r="U2383">
        <f t="shared" si="301"/>
        <v>25.92</v>
      </c>
      <c r="V2383">
        <f t="shared" si="302"/>
        <v>4320</v>
      </c>
      <c r="W2383">
        <f t="shared" si="303"/>
        <v>4320</v>
      </c>
      <c r="X2383" t="str">
        <f t="shared" si="304"/>
        <v>Yes</v>
      </c>
    </row>
    <row r="2384" spans="1:24">
      <c r="A2384" s="5" t="s">
        <v>185</v>
      </c>
      <c r="B2384" s="5" t="s">
        <v>186</v>
      </c>
      <c r="C2384" s="5">
        <v>690</v>
      </c>
      <c r="D2384" s="7" t="s">
        <v>29</v>
      </c>
      <c r="E2384" s="5">
        <v>10</v>
      </c>
      <c r="F2384" s="5" t="s">
        <v>54</v>
      </c>
      <c r="G2384" s="5" t="s">
        <v>0</v>
      </c>
      <c r="H2384" s="5" t="s">
        <v>22</v>
      </c>
      <c r="I2384" s="5" t="s">
        <v>22</v>
      </c>
      <c r="J2384" s="5" t="s">
        <v>24</v>
      </c>
      <c r="K2384" s="6">
        <v>43.2</v>
      </c>
      <c r="L2384" s="8">
        <v>0</v>
      </c>
      <c r="M2384" s="8">
        <v>26</v>
      </c>
      <c r="N2384" s="8">
        <v>50</v>
      </c>
      <c r="O2384" s="8">
        <v>24</v>
      </c>
      <c r="P2384" s="8">
        <v>0</v>
      </c>
      <c r="Q2384">
        <f t="shared" si="297"/>
        <v>0</v>
      </c>
      <c r="R2384">
        <f t="shared" si="298"/>
        <v>1123.2</v>
      </c>
      <c r="S2384">
        <f t="shared" si="299"/>
        <v>2160</v>
      </c>
      <c r="T2384">
        <f t="shared" si="300"/>
        <v>1036.8000000000002</v>
      </c>
      <c r="U2384">
        <f t="shared" si="301"/>
        <v>0</v>
      </c>
      <c r="V2384">
        <f t="shared" si="302"/>
        <v>4320</v>
      </c>
      <c r="W2384">
        <f t="shared" si="303"/>
        <v>4320</v>
      </c>
      <c r="X2384" t="str">
        <f t="shared" si="304"/>
        <v>Yes</v>
      </c>
    </row>
    <row r="2385" spans="1:24">
      <c r="A2385" s="5" t="s">
        <v>185</v>
      </c>
      <c r="B2385" s="5" t="s">
        <v>186</v>
      </c>
      <c r="C2385" s="5">
        <v>690</v>
      </c>
      <c r="D2385" s="7" t="s">
        <v>29</v>
      </c>
      <c r="E2385" s="5">
        <v>10</v>
      </c>
      <c r="F2385" s="5" t="s">
        <v>54</v>
      </c>
      <c r="G2385" s="5" t="s">
        <v>0</v>
      </c>
      <c r="H2385" s="5" t="s">
        <v>22</v>
      </c>
      <c r="I2385" s="5" t="s">
        <v>22</v>
      </c>
      <c r="J2385" s="5" t="s">
        <v>25</v>
      </c>
      <c r="K2385" s="6">
        <v>43.2</v>
      </c>
      <c r="L2385" s="8">
        <v>10</v>
      </c>
      <c r="M2385" s="8">
        <v>90</v>
      </c>
      <c r="N2385" s="8">
        <v>0</v>
      </c>
      <c r="O2385" s="8">
        <v>0</v>
      </c>
      <c r="P2385" s="8">
        <v>0</v>
      </c>
      <c r="Q2385">
        <f t="shared" si="297"/>
        <v>432</v>
      </c>
      <c r="R2385">
        <f t="shared" si="298"/>
        <v>3888.0000000000005</v>
      </c>
      <c r="S2385">
        <f t="shared" si="299"/>
        <v>0</v>
      </c>
      <c r="T2385">
        <f t="shared" si="300"/>
        <v>0</v>
      </c>
      <c r="U2385">
        <f t="shared" si="301"/>
        <v>0</v>
      </c>
      <c r="V2385">
        <f t="shared" si="302"/>
        <v>4320</v>
      </c>
      <c r="W2385">
        <f t="shared" si="303"/>
        <v>4320</v>
      </c>
      <c r="X2385" t="str">
        <f t="shared" si="304"/>
        <v>Yes</v>
      </c>
    </row>
    <row r="2386" spans="1:24">
      <c r="A2386" s="5" t="s">
        <v>185</v>
      </c>
      <c r="B2386" s="5" t="s">
        <v>186</v>
      </c>
      <c r="C2386" s="5">
        <v>690</v>
      </c>
      <c r="D2386" s="7" t="s">
        <v>29</v>
      </c>
      <c r="E2386" s="5">
        <v>10</v>
      </c>
      <c r="F2386" s="5" t="s">
        <v>54</v>
      </c>
      <c r="G2386" s="5" t="s">
        <v>0</v>
      </c>
      <c r="H2386" s="5" t="s">
        <v>22</v>
      </c>
      <c r="I2386" s="5" t="s">
        <v>22</v>
      </c>
      <c r="J2386" s="5" t="s">
        <v>26</v>
      </c>
      <c r="K2386" s="6">
        <v>43.2</v>
      </c>
      <c r="L2386" s="10">
        <v>22</v>
      </c>
      <c r="M2386" s="10">
        <v>55</v>
      </c>
      <c r="N2386" s="10">
        <v>18</v>
      </c>
      <c r="O2386" s="10">
        <v>5</v>
      </c>
      <c r="P2386" s="10">
        <v>0</v>
      </c>
      <c r="Q2386">
        <f t="shared" si="297"/>
        <v>950.40000000000009</v>
      </c>
      <c r="R2386">
        <f t="shared" si="298"/>
        <v>2376</v>
      </c>
      <c r="S2386">
        <f t="shared" si="299"/>
        <v>777.6</v>
      </c>
      <c r="T2386">
        <f t="shared" si="300"/>
        <v>216</v>
      </c>
      <c r="U2386">
        <f t="shared" si="301"/>
        <v>0</v>
      </c>
      <c r="V2386">
        <f t="shared" si="302"/>
        <v>4320</v>
      </c>
      <c r="W2386">
        <f t="shared" si="303"/>
        <v>4320</v>
      </c>
      <c r="X2386" t="str">
        <f t="shared" si="304"/>
        <v>Yes</v>
      </c>
    </row>
    <row r="2387" spans="1:24">
      <c r="A2387" s="5" t="s">
        <v>185</v>
      </c>
      <c r="B2387" s="5" t="s">
        <v>186</v>
      </c>
      <c r="C2387" s="5">
        <v>690</v>
      </c>
      <c r="D2387" s="7" t="s">
        <v>29</v>
      </c>
      <c r="E2387" s="5">
        <v>11</v>
      </c>
      <c r="F2387" s="5" t="s">
        <v>46</v>
      </c>
      <c r="G2387" s="5" t="s">
        <v>0</v>
      </c>
      <c r="H2387" s="5" t="s">
        <v>22</v>
      </c>
      <c r="I2387" s="5" t="s">
        <v>22</v>
      </c>
      <c r="J2387" s="5" t="s">
        <v>23</v>
      </c>
      <c r="K2387" s="6">
        <v>46</v>
      </c>
      <c r="L2387" s="8">
        <v>34</v>
      </c>
      <c r="M2387" s="8">
        <v>57.8</v>
      </c>
      <c r="N2387" s="8">
        <v>8.1999999999999993</v>
      </c>
      <c r="O2387" s="8">
        <v>0</v>
      </c>
      <c r="P2387" s="8">
        <v>0</v>
      </c>
      <c r="Q2387">
        <f t="shared" si="297"/>
        <v>1564</v>
      </c>
      <c r="R2387">
        <f t="shared" si="298"/>
        <v>2658.7999999999997</v>
      </c>
      <c r="S2387">
        <f t="shared" si="299"/>
        <v>377.2</v>
      </c>
      <c r="T2387">
        <f t="shared" si="300"/>
        <v>0</v>
      </c>
      <c r="U2387">
        <f t="shared" si="301"/>
        <v>0</v>
      </c>
      <c r="V2387">
        <f t="shared" si="302"/>
        <v>4599.9999999999991</v>
      </c>
      <c r="W2387">
        <f t="shared" si="303"/>
        <v>4600</v>
      </c>
      <c r="X2387" t="str">
        <f t="shared" si="304"/>
        <v>Yes</v>
      </c>
    </row>
    <row r="2388" spans="1:24">
      <c r="A2388" s="5" t="s">
        <v>185</v>
      </c>
      <c r="B2388" s="5" t="s">
        <v>186</v>
      </c>
      <c r="C2388" s="5">
        <v>690</v>
      </c>
      <c r="D2388" s="7" t="s">
        <v>29</v>
      </c>
      <c r="E2388" s="5">
        <v>11</v>
      </c>
      <c r="F2388" s="5" t="s">
        <v>46</v>
      </c>
      <c r="G2388" s="5" t="s">
        <v>0</v>
      </c>
      <c r="H2388" s="5" t="s">
        <v>22</v>
      </c>
      <c r="I2388" s="5" t="s">
        <v>22</v>
      </c>
      <c r="J2388" s="5" t="s">
        <v>24</v>
      </c>
      <c r="K2388" s="6">
        <v>46</v>
      </c>
      <c r="L2388" s="8">
        <v>40</v>
      </c>
      <c r="M2388" s="8">
        <v>53.3</v>
      </c>
      <c r="N2388" s="8">
        <v>6.7</v>
      </c>
      <c r="O2388" s="8">
        <v>0</v>
      </c>
      <c r="P2388" s="8">
        <v>0</v>
      </c>
      <c r="Q2388">
        <f t="shared" si="297"/>
        <v>1840</v>
      </c>
      <c r="R2388">
        <f t="shared" si="298"/>
        <v>2451.7999999999997</v>
      </c>
      <c r="S2388">
        <f t="shared" si="299"/>
        <v>308.2</v>
      </c>
      <c r="T2388">
        <f t="shared" si="300"/>
        <v>0</v>
      </c>
      <c r="U2388">
        <f t="shared" si="301"/>
        <v>0</v>
      </c>
      <c r="V2388">
        <f t="shared" si="302"/>
        <v>4599.9999999999991</v>
      </c>
      <c r="W2388">
        <f t="shared" si="303"/>
        <v>4600</v>
      </c>
      <c r="X2388" t="str">
        <f t="shared" si="304"/>
        <v>Yes</v>
      </c>
    </row>
    <row r="2389" spans="1:24">
      <c r="A2389" s="5" t="s">
        <v>185</v>
      </c>
      <c r="B2389" s="5" t="s">
        <v>186</v>
      </c>
      <c r="C2389" s="5">
        <v>690</v>
      </c>
      <c r="D2389" s="7" t="s">
        <v>29</v>
      </c>
      <c r="E2389" s="5">
        <v>11</v>
      </c>
      <c r="F2389" s="5" t="s">
        <v>46</v>
      </c>
      <c r="G2389" s="5" t="s">
        <v>0</v>
      </c>
      <c r="H2389" s="5" t="s">
        <v>22</v>
      </c>
      <c r="I2389" s="5" t="s">
        <v>22</v>
      </c>
      <c r="J2389" s="5" t="s">
        <v>25</v>
      </c>
      <c r="K2389" s="6">
        <v>46</v>
      </c>
      <c r="L2389" s="8">
        <v>15</v>
      </c>
      <c r="M2389" s="8">
        <v>50</v>
      </c>
      <c r="N2389" s="8">
        <v>35</v>
      </c>
      <c r="O2389" s="8">
        <v>0</v>
      </c>
      <c r="P2389" s="8">
        <v>0</v>
      </c>
      <c r="Q2389">
        <f t="shared" si="297"/>
        <v>690</v>
      </c>
      <c r="R2389">
        <f t="shared" si="298"/>
        <v>2300</v>
      </c>
      <c r="S2389">
        <f t="shared" si="299"/>
        <v>1610</v>
      </c>
      <c r="T2389">
        <f t="shared" si="300"/>
        <v>0</v>
      </c>
      <c r="U2389">
        <f t="shared" si="301"/>
        <v>0</v>
      </c>
      <c r="V2389">
        <f t="shared" si="302"/>
        <v>4600</v>
      </c>
      <c r="W2389">
        <f t="shared" si="303"/>
        <v>4600</v>
      </c>
      <c r="X2389" t="str">
        <f t="shared" si="304"/>
        <v>Yes</v>
      </c>
    </row>
    <row r="2390" spans="1:24">
      <c r="A2390" s="5" t="s">
        <v>185</v>
      </c>
      <c r="B2390" s="5" t="s">
        <v>186</v>
      </c>
      <c r="C2390" s="5">
        <v>690</v>
      </c>
      <c r="D2390" s="7" t="s">
        <v>29</v>
      </c>
      <c r="E2390" s="5">
        <v>11</v>
      </c>
      <c r="F2390" s="5" t="s">
        <v>46</v>
      </c>
      <c r="G2390" s="5" t="s">
        <v>0</v>
      </c>
      <c r="H2390" s="5" t="s">
        <v>22</v>
      </c>
      <c r="I2390" s="5" t="s">
        <v>22</v>
      </c>
      <c r="J2390" s="5" t="s">
        <v>26</v>
      </c>
      <c r="K2390" s="6">
        <v>46</v>
      </c>
      <c r="L2390" s="10">
        <v>32</v>
      </c>
      <c r="M2390" s="10">
        <v>56</v>
      </c>
      <c r="N2390" s="10">
        <v>12</v>
      </c>
      <c r="O2390" s="10">
        <v>0</v>
      </c>
      <c r="P2390" s="10">
        <v>0</v>
      </c>
      <c r="Q2390">
        <f t="shared" si="297"/>
        <v>1472</v>
      </c>
      <c r="R2390">
        <f t="shared" si="298"/>
        <v>2576</v>
      </c>
      <c r="S2390">
        <f t="shared" si="299"/>
        <v>552</v>
      </c>
      <c r="T2390">
        <f t="shared" si="300"/>
        <v>0</v>
      </c>
      <c r="U2390">
        <f t="shared" si="301"/>
        <v>0</v>
      </c>
      <c r="V2390">
        <f t="shared" si="302"/>
        <v>4600</v>
      </c>
      <c r="W2390">
        <f t="shared" si="303"/>
        <v>4600</v>
      </c>
      <c r="X2390" t="str">
        <f t="shared" si="304"/>
        <v>Yes</v>
      </c>
    </row>
    <row r="2391" spans="1:24">
      <c r="A2391" s="5" t="s">
        <v>185</v>
      </c>
      <c r="B2391" s="5" t="s">
        <v>186</v>
      </c>
      <c r="C2391" s="5">
        <v>690</v>
      </c>
      <c r="D2391" s="7" t="s">
        <v>29</v>
      </c>
      <c r="E2391" s="5">
        <v>15</v>
      </c>
      <c r="F2391" s="5" t="s">
        <v>30</v>
      </c>
      <c r="G2391" s="5" t="s">
        <v>0</v>
      </c>
      <c r="H2391" s="5" t="s">
        <v>22</v>
      </c>
      <c r="I2391" s="5" t="s">
        <v>22</v>
      </c>
      <c r="J2391" s="5" t="s">
        <v>23</v>
      </c>
      <c r="K2391" s="6">
        <v>53.34</v>
      </c>
      <c r="L2391" s="8">
        <v>14</v>
      </c>
      <c r="M2391" s="8">
        <v>84.7</v>
      </c>
      <c r="N2391" s="8">
        <v>1.3</v>
      </c>
      <c r="O2391" s="8">
        <v>0</v>
      </c>
      <c r="P2391" s="8">
        <v>0</v>
      </c>
      <c r="Q2391">
        <f t="shared" si="297"/>
        <v>746.76</v>
      </c>
      <c r="R2391">
        <f t="shared" si="298"/>
        <v>4517.8980000000001</v>
      </c>
      <c r="S2391">
        <f t="shared" si="299"/>
        <v>69.342000000000013</v>
      </c>
      <c r="T2391">
        <f t="shared" si="300"/>
        <v>0</v>
      </c>
      <c r="U2391">
        <f t="shared" si="301"/>
        <v>0</v>
      </c>
      <c r="V2391">
        <f t="shared" si="302"/>
        <v>5334</v>
      </c>
      <c r="W2391">
        <f t="shared" si="303"/>
        <v>5334</v>
      </c>
      <c r="X2391" t="str">
        <f t="shared" si="304"/>
        <v>Yes</v>
      </c>
    </row>
    <row r="2392" spans="1:24">
      <c r="A2392" s="5" t="s">
        <v>185</v>
      </c>
      <c r="B2392" s="5" t="s">
        <v>186</v>
      </c>
      <c r="C2392" s="5">
        <v>690</v>
      </c>
      <c r="D2392" s="7" t="s">
        <v>29</v>
      </c>
      <c r="E2392" s="5">
        <v>15</v>
      </c>
      <c r="F2392" s="5" t="s">
        <v>30</v>
      </c>
      <c r="G2392" s="5" t="s">
        <v>0</v>
      </c>
      <c r="H2392" s="5" t="s">
        <v>22</v>
      </c>
      <c r="I2392" s="5" t="s">
        <v>22</v>
      </c>
      <c r="J2392" s="5" t="s">
        <v>24</v>
      </c>
      <c r="K2392" s="6">
        <v>53.34</v>
      </c>
      <c r="L2392" s="8">
        <v>80</v>
      </c>
      <c r="M2392" s="8">
        <v>20</v>
      </c>
      <c r="N2392" s="8">
        <v>0</v>
      </c>
      <c r="O2392" s="8">
        <v>0</v>
      </c>
      <c r="P2392" s="8">
        <v>0</v>
      </c>
      <c r="Q2392">
        <f t="shared" si="297"/>
        <v>4267.2000000000007</v>
      </c>
      <c r="R2392">
        <f t="shared" si="298"/>
        <v>1066.8000000000002</v>
      </c>
      <c r="S2392">
        <f t="shared" si="299"/>
        <v>0</v>
      </c>
      <c r="T2392">
        <f t="shared" si="300"/>
        <v>0</v>
      </c>
      <c r="U2392">
        <f t="shared" si="301"/>
        <v>0</v>
      </c>
      <c r="V2392">
        <f t="shared" si="302"/>
        <v>5334.0000000000009</v>
      </c>
      <c r="W2392">
        <f t="shared" si="303"/>
        <v>5334</v>
      </c>
      <c r="X2392" t="str">
        <f t="shared" si="304"/>
        <v>Yes</v>
      </c>
    </row>
    <row r="2393" spans="1:24">
      <c r="A2393" s="5" t="s">
        <v>185</v>
      </c>
      <c r="B2393" s="5" t="s">
        <v>186</v>
      </c>
      <c r="C2393" s="5">
        <v>690</v>
      </c>
      <c r="D2393" s="7" t="s">
        <v>29</v>
      </c>
      <c r="E2393" s="5">
        <v>15</v>
      </c>
      <c r="F2393" s="5" t="s">
        <v>30</v>
      </c>
      <c r="G2393" s="5" t="s">
        <v>0</v>
      </c>
      <c r="H2393" s="5" t="s">
        <v>22</v>
      </c>
      <c r="I2393" s="5" t="s">
        <v>22</v>
      </c>
      <c r="J2393" s="5" t="s">
        <v>25</v>
      </c>
      <c r="K2393" s="6">
        <v>53.34</v>
      </c>
      <c r="L2393" s="8">
        <v>85</v>
      </c>
      <c r="M2393" s="8">
        <v>15</v>
      </c>
      <c r="N2393" s="8">
        <v>0</v>
      </c>
      <c r="O2393" s="8">
        <v>0</v>
      </c>
      <c r="P2393" s="8">
        <v>0</v>
      </c>
      <c r="Q2393">
        <f t="shared" si="297"/>
        <v>4533.9000000000005</v>
      </c>
      <c r="R2393">
        <f t="shared" si="298"/>
        <v>800.1</v>
      </c>
      <c r="S2393">
        <f t="shared" si="299"/>
        <v>0</v>
      </c>
      <c r="T2393">
        <f t="shared" si="300"/>
        <v>0</v>
      </c>
      <c r="U2393">
        <f t="shared" si="301"/>
        <v>0</v>
      </c>
      <c r="V2393">
        <f t="shared" si="302"/>
        <v>5334.0000000000009</v>
      </c>
      <c r="W2393">
        <f t="shared" si="303"/>
        <v>5334</v>
      </c>
      <c r="X2393" t="str">
        <f t="shared" si="304"/>
        <v>Yes</v>
      </c>
    </row>
    <row r="2394" spans="1:24">
      <c r="A2394" s="5" t="s">
        <v>185</v>
      </c>
      <c r="B2394" s="5" t="s">
        <v>186</v>
      </c>
      <c r="C2394" s="5">
        <v>690</v>
      </c>
      <c r="D2394" s="7" t="s">
        <v>29</v>
      </c>
      <c r="E2394" s="5">
        <v>15</v>
      </c>
      <c r="F2394" s="5" t="s">
        <v>30</v>
      </c>
      <c r="G2394" s="5" t="s">
        <v>0</v>
      </c>
      <c r="H2394" s="5" t="s">
        <v>22</v>
      </c>
      <c r="I2394" s="5" t="s">
        <v>22</v>
      </c>
      <c r="J2394" s="5" t="s">
        <v>26</v>
      </c>
      <c r="K2394" s="6">
        <v>53.34</v>
      </c>
      <c r="L2394" s="10">
        <v>38</v>
      </c>
      <c r="M2394" s="10">
        <v>61</v>
      </c>
      <c r="N2394" s="10">
        <v>1</v>
      </c>
      <c r="O2394" s="10">
        <v>0</v>
      </c>
      <c r="P2394" s="10">
        <v>0</v>
      </c>
      <c r="Q2394">
        <f t="shared" si="297"/>
        <v>2026.92</v>
      </c>
      <c r="R2394">
        <f t="shared" si="298"/>
        <v>3253.7400000000002</v>
      </c>
      <c r="S2394">
        <f t="shared" si="299"/>
        <v>53.34</v>
      </c>
      <c r="T2394">
        <f t="shared" si="300"/>
        <v>0</v>
      </c>
      <c r="U2394">
        <f t="shared" si="301"/>
        <v>0</v>
      </c>
      <c r="V2394">
        <f t="shared" si="302"/>
        <v>5334</v>
      </c>
      <c r="W2394">
        <f t="shared" si="303"/>
        <v>5334</v>
      </c>
      <c r="X2394" t="str">
        <f t="shared" si="304"/>
        <v>Yes</v>
      </c>
    </row>
    <row r="2395" spans="1:24">
      <c r="A2395" s="5" t="s">
        <v>185</v>
      </c>
      <c r="B2395" s="5" t="s">
        <v>186</v>
      </c>
      <c r="C2395" s="5">
        <v>690</v>
      </c>
      <c r="D2395" s="7" t="s">
        <v>31</v>
      </c>
      <c r="E2395" s="5">
        <v>17</v>
      </c>
      <c r="F2395" s="5" t="s">
        <v>33</v>
      </c>
      <c r="G2395" s="5" t="s">
        <v>0</v>
      </c>
      <c r="H2395" s="5" t="s">
        <v>22</v>
      </c>
      <c r="I2395" s="5" t="s">
        <v>22</v>
      </c>
      <c r="J2395" s="5" t="s">
        <v>23</v>
      </c>
      <c r="K2395" s="6">
        <v>34.799999999999997</v>
      </c>
      <c r="L2395" s="8">
        <v>22.6</v>
      </c>
      <c r="M2395" s="8">
        <v>53.1</v>
      </c>
      <c r="N2395" s="8">
        <v>20</v>
      </c>
      <c r="O2395" s="8">
        <v>3.4</v>
      </c>
      <c r="P2395" s="8">
        <v>0.9</v>
      </c>
      <c r="Q2395">
        <f t="shared" si="297"/>
        <v>786.48</v>
      </c>
      <c r="R2395">
        <f t="shared" si="298"/>
        <v>1847.8799999999999</v>
      </c>
      <c r="S2395">
        <f t="shared" si="299"/>
        <v>696</v>
      </c>
      <c r="T2395">
        <f t="shared" si="300"/>
        <v>118.32</v>
      </c>
      <c r="U2395">
        <f t="shared" si="301"/>
        <v>31.319999999999997</v>
      </c>
      <c r="V2395">
        <f t="shared" si="302"/>
        <v>3480</v>
      </c>
      <c r="W2395">
        <f t="shared" si="303"/>
        <v>3479.9999999999995</v>
      </c>
      <c r="X2395" t="str">
        <f t="shared" si="304"/>
        <v>Yes</v>
      </c>
    </row>
    <row r="2396" spans="1:24">
      <c r="A2396" s="5" t="s">
        <v>185</v>
      </c>
      <c r="B2396" s="5" t="s">
        <v>186</v>
      </c>
      <c r="C2396" s="5">
        <v>690</v>
      </c>
      <c r="D2396" s="7" t="s">
        <v>31</v>
      </c>
      <c r="E2396" s="5">
        <v>17</v>
      </c>
      <c r="F2396" s="5" t="s">
        <v>33</v>
      </c>
      <c r="G2396" s="5" t="s">
        <v>0</v>
      </c>
      <c r="H2396" s="5" t="s">
        <v>22</v>
      </c>
      <c r="I2396" s="5" t="s">
        <v>22</v>
      </c>
      <c r="J2396" s="5" t="s">
        <v>24</v>
      </c>
      <c r="K2396" s="6">
        <v>34.799999999999997</v>
      </c>
      <c r="L2396" s="8">
        <v>40</v>
      </c>
      <c r="M2396" s="8">
        <v>40</v>
      </c>
      <c r="N2396" s="8">
        <v>20</v>
      </c>
      <c r="O2396" s="8">
        <v>0</v>
      </c>
      <c r="P2396" s="8">
        <v>0</v>
      </c>
      <c r="Q2396">
        <f t="shared" si="297"/>
        <v>1392</v>
      </c>
      <c r="R2396">
        <f t="shared" si="298"/>
        <v>1392</v>
      </c>
      <c r="S2396">
        <f t="shared" si="299"/>
        <v>696</v>
      </c>
      <c r="T2396">
        <f t="shared" si="300"/>
        <v>0</v>
      </c>
      <c r="U2396">
        <f t="shared" si="301"/>
        <v>0</v>
      </c>
      <c r="V2396">
        <f t="shared" si="302"/>
        <v>3480</v>
      </c>
      <c r="W2396">
        <f t="shared" si="303"/>
        <v>3479.9999999999995</v>
      </c>
      <c r="X2396" t="str">
        <f t="shared" si="304"/>
        <v>Yes</v>
      </c>
    </row>
    <row r="2397" spans="1:24">
      <c r="A2397" s="5" t="s">
        <v>185</v>
      </c>
      <c r="B2397" s="5" t="s">
        <v>186</v>
      </c>
      <c r="C2397" s="5">
        <v>690</v>
      </c>
      <c r="D2397" s="7" t="s">
        <v>31</v>
      </c>
      <c r="E2397" s="5">
        <v>17</v>
      </c>
      <c r="F2397" s="5" t="s">
        <v>33</v>
      </c>
      <c r="G2397" s="5" t="s">
        <v>0</v>
      </c>
      <c r="H2397" s="5" t="s">
        <v>22</v>
      </c>
      <c r="I2397" s="5" t="s">
        <v>22</v>
      </c>
      <c r="J2397" s="5" t="s">
        <v>25</v>
      </c>
      <c r="K2397" s="6">
        <v>34.799999999999997</v>
      </c>
      <c r="L2397" s="8">
        <v>50</v>
      </c>
      <c r="M2397" s="8">
        <v>37.5</v>
      </c>
      <c r="N2397" s="8">
        <v>12.5</v>
      </c>
      <c r="O2397" s="8">
        <v>0</v>
      </c>
      <c r="P2397" s="8">
        <v>0</v>
      </c>
      <c r="Q2397">
        <f t="shared" si="297"/>
        <v>1739.9999999999998</v>
      </c>
      <c r="R2397">
        <f t="shared" si="298"/>
        <v>1305</v>
      </c>
      <c r="S2397">
        <f t="shared" si="299"/>
        <v>434.99999999999994</v>
      </c>
      <c r="T2397">
        <f t="shared" si="300"/>
        <v>0</v>
      </c>
      <c r="U2397">
        <f t="shared" si="301"/>
        <v>0</v>
      </c>
      <c r="V2397">
        <f t="shared" si="302"/>
        <v>3480</v>
      </c>
      <c r="W2397">
        <f t="shared" si="303"/>
        <v>3479.9999999999995</v>
      </c>
      <c r="X2397" t="str">
        <f t="shared" si="304"/>
        <v>Yes</v>
      </c>
    </row>
    <row r="2398" spans="1:24">
      <c r="A2398" s="5" t="s">
        <v>185</v>
      </c>
      <c r="B2398" s="5" t="s">
        <v>186</v>
      </c>
      <c r="C2398" s="5">
        <v>690</v>
      </c>
      <c r="D2398" s="7" t="s">
        <v>31</v>
      </c>
      <c r="E2398" s="5">
        <v>17</v>
      </c>
      <c r="F2398" s="5" t="s">
        <v>33</v>
      </c>
      <c r="G2398" s="5" t="s">
        <v>0</v>
      </c>
      <c r="H2398" s="5" t="s">
        <v>22</v>
      </c>
      <c r="I2398" s="5" t="s">
        <v>22</v>
      </c>
      <c r="J2398" s="5" t="s">
        <v>26</v>
      </c>
      <c r="K2398" s="6">
        <v>34.799999999999997</v>
      </c>
      <c r="L2398" s="10">
        <v>30</v>
      </c>
      <c r="M2398" s="10">
        <v>48</v>
      </c>
      <c r="N2398" s="10">
        <v>19</v>
      </c>
      <c r="O2398" s="10">
        <v>2</v>
      </c>
      <c r="P2398" s="10">
        <v>1</v>
      </c>
      <c r="Q2398">
        <f t="shared" si="297"/>
        <v>1044</v>
      </c>
      <c r="R2398">
        <f t="shared" si="298"/>
        <v>1670.3999999999999</v>
      </c>
      <c r="S2398">
        <f t="shared" si="299"/>
        <v>661.19999999999993</v>
      </c>
      <c r="T2398">
        <f t="shared" si="300"/>
        <v>69.599999999999994</v>
      </c>
      <c r="U2398">
        <f t="shared" si="301"/>
        <v>34.799999999999997</v>
      </c>
      <c r="V2398">
        <f t="shared" si="302"/>
        <v>3479.9999999999995</v>
      </c>
      <c r="W2398">
        <f t="shared" si="303"/>
        <v>3479.9999999999995</v>
      </c>
      <c r="X2398" t="str">
        <f t="shared" si="304"/>
        <v>Yes</v>
      </c>
    </row>
    <row r="2399" spans="1:24">
      <c r="A2399" s="5" t="s">
        <v>185</v>
      </c>
      <c r="B2399" s="5" t="s">
        <v>186</v>
      </c>
      <c r="C2399" s="5">
        <v>690</v>
      </c>
      <c r="D2399" s="7" t="s">
        <v>31</v>
      </c>
      <c r="E2399" s="5">
        <v>19</v>
      </c>
      <c r="F2399" s="5" t="s">
        <v>34</v>
      </c>
      <c r="G2399" s="5" t="s">
        <v>0</v>
      </c>
      <c r="H2399" s="5" t="s">
        <v>22</v>
      </c>
      <c r="I2399" s="5" t="s">
        <v>22</v>
      </c>
      <c r="J2399" s="5" t="s">
        <v>23</v>
      </c>
      <c r="K2399" s="6">
        <v>36.15</v>
      </c>
      <c r="L2399" s="8">
        <v>24.5</v>
      </c>
      <c r="M2399" s="8">
        <v>53.7</v>
      </c>
      <c r="N2399" s="8">
        <v>19.100000000000001</v>
      </c>
      <c r="O2399" s="8">
        <v>2.7</v>
      </c>
      <c r="P2399" s="8">
        <v>0</v>
      </c>
      <c r="Q2399">
        <f t="shared" si="297"/>
        <v>885.67499999999995</v>
      </c>
      <c r="R2399">
        <f t="shared" si="298"/>
        <v>1941.2550000000001</v>
      </c>
      <c r="S2399">
        <f t="shared" si="299"/>
        <v>690.46500000000003</v>
      </c>
      <c r="T2399">
        <f t="shared" si="300"/>
        <v>97.605000000000004</v>
      </c>
      <c r="U2399">
        <f t="shared" si="301"/>
        <v>0</v>
      </c>
      <c r="V2399">
        <f t="shared" si="302"/>
        <v>3615.0000000000005</v>
      </c>
      <c r="W2399">
        <f t="shared" si="303"/>
        <v>3615</v>
      </c>
      <c r="X2399" t="str">
        <f t="shared" si="304"/>
        <v>Yes</v>
      </c>
    </row>
    <row r="2400" spans="1:24">
      <c r="A2400" s="5" t="s">
        <v>185</v>
      </c>
      <c r="B2400" s="5" t="s">
        <v>186</v>
      </c>
      <c r="C2400" s="5">
        <v>690</v>
      </c>
      <c r="D2400" s="7" t="s">
        <v>31</v>
      </c>
      <c r="E2400" s="5">
        <v>19</v>
      </c>
      <c r="F2400" s="5" t="s">
        <v>34</v>
      </c>
      <c r="G2400" s="5" t="s">
        <v>0</v>
      </c>
      <c r="H2400" s="5" t="s">
        <v>22</v>
      </c>
      <c r="I2400" s="5" t="s">
        <v>22</v>
      </c>
      <c r="J2400" s="5" t="s">
        <v>24</v>
      </c>
      <c r="K2400" s="6">
        <v>36.15</v>
      </c>
      <c r="L2400" s="8">
        <v>50</v>
      </c>
      <c r="M2400" s="8">
        <v>42</v>
      </c>
      <c r="N2400" s="8">
        <v>8</v>
      </c>
      <c r="O2400" s="8">
        <v>0</v>
      </c>
      <c r="P2400" s="8">
        <v>0</v>
      </c>
      <c r="Q2400">
        <f t="shared" si="297"/>
        <v>1807.5</v>
      </c>
      <c r="R2400">
        <f t="shared" si="298"/>
        <v>1518.3</v>
      </c>
      <c r="S2400">
        <f t="shared" si="299"/>
        <v>289.2</v>
      </c>
      <c r="T2400">
        <f t="shared" si="300"/>
        <v>0</v>
      </c>
      <c r="U2400">
        <f t="shared" si="301"/>
        <v>0</v>
      </c>
      <c r="V2400">
        <f t="shared" si="302"/>
        <v>3615</v>
      </c>
      <c r="W2400">
        <f t="shared" si="303"/>
        <v>3615</v>
      </c>
      <c r="X2400" t="str">
        <f t="shared" si="304"/>
        <v>Yes</v>
      </c>
    </row>
    <row r="2401" spans="1:24">
      <c r="A2401" s="5" t="s">
        <v>185</v>
      </c>
      <c r="B2401" s="5" t="s">
        <v>186</v>
      </c>
      <c r="C2401" s="5">
        <v>690</v>
      </c>
      <c r="D2401" s="7" t="s">
        <v>31</v>
      </c>
      <c r="E2401" s="5">
        <v>19</v>
      </c>
      <c r="F2401" s="5" t="s">
        <v>34</v>
      </c>
      <c r="G2401" s="5" t="s">
        <v>0</v>
      </c>
      <c r="H2401" s="5" t="s">
        <v>22</v>
      </c>
      <c r="I2401" s="5" t="s">
        <v>22</v>
      </c>
      <c r="J2401" s="5" t="s">
        <v>25</v>
      </c>
      <c r="K2401" s="6">
        <v>36.15</v>
      </c>
      <c r="L2401" s="8">
        <v>37.5</v>
      </c>
      <c r="M2401" s="8">
        <v>50</v>
      </c>
      <c r="N2401" s="8">
        <v>12.5</v>
      </c>
      <c r="O2401" s="8">
        <v>0</v>
      </c>
      <c r="P2401" s="8">
        <v>0</v>
      </c>
      <c r="Q2401">
        <f t="shared" si="297"/>
        <v>1355.625</v>
      </c>
      <c r="R2401">
        <f t="shared" si="298"/>
        <v>1807.5</v>
      </c>
      <c r="S2401">
        <f t="shared" si="299"/>
        <v>451.875</v>
      </c>
      <c r="T2401">
        <f t="shared" si="300"/>
        <v>0</v>
      </c>
      <c r="U2401">
        <f t="shared" si="301"/>
        <v>0</v>
      </c>
      <c r="V2401">
        <f t="shared" si="302"/>
        <v>3615</v>
      </c>
      <c r="W2401">
        <f t="shared" si="303"/>
        <v>3615</v>
      </c>
      <c r="X2401" t="str">
        <f t="shared" si="304"/>
        <v>Yes</v>
      </c>
    </row>
    <row r="2402" spans="1:24">
      <c r="A2402" s="5" t="s">
        <v>185</v>
      </c>
      <c r="B2402" s="5" t="s">
        <v>186</v>
      </c>
      <c r="C2402" s="5">
        <v>690</v>
      </c>
      <c r="D2402" s="7" t="s">
        <v>31</v>
      </c>
      <c r="E2402" s="5">
        <v>19</v>
      </c>
      <c r="F2402" s="5" t="s">
        <v>34</v>
      </c>
      <c r="G2402" s="5" t="s">
        <v>0</v>
      </c>
      <c r="H2402" s="5" t="s">
        <v>22</v>
      </c>
      <c r="I2402" s="5" t="s">
        <v>22</v>
      </c>
      <c r="J2402" s="5" t="s">
        <v>26</v>
      </c>
      <c r="K2402" s="6">
        <v>36.15</v>
      </c>
      <c r="L2402" s="10">
        <v>32</v>
      </c>
      <c r="M2402" s="10">
        <v>50</v>
      </c>
      <c r="N2402" s="10">
        <v>16</v>
      </c>
      <c r="O2402" s="10">
        <v>2</v>
      </c>
      <c r="P2402" s="10">
        <v>0</v>
      </c>
      <c r="Q2402">
        <f t="shared" si="297"/>
        <v>1156.8</v>
      </c>
      <c r="R2402">
        <f t="shared" si="298"/>
        <v>1807.5</v>
      </c>
      <c r="S2402">
        <f t="shared" si="299"/>
        <v>578.4</v>
      </c>
      <c r="T2402">
        <f t="shared" si="300"/>
        <v>72.3</v>
      </c>
      <c r="U2402">
        <f t="shared" si="301"/>
        <v>0</v>
      </c>
      <c r="V2402">
        <f t="shared" si="302"/>
        <v>3615.0000000000005</v>
      </c>
      <c r="W2402">
        <f t="shared" si="303"/>
        <v>3615</v>
      </c>
      <c r="X2402" t="str">
        <f t="shared" si="304"/>
        <v>Yes</v>
      </c>
    </row>
    <row r="2403" spans="1:24">
      <c r="A2403" s="5" t="s">
        <v>185</v>
      </c>
      <c r="B2403" s="5" t="s">
        <v>186</v>
      </c>
      <c r="C2403" s="5">
        <v>690</v>
      </c>
      <c r="D2403" s="7" t="s">
        <v>31</v>
      </c>
      <c r="E2403" s="5">
        <v>20</v>
      </c>
      <c r="F2403" s="5" t="s">
        <v>35</v>
      </c>
      <c r="G2403" s="5" t="s">
        <v>0</v>
      </c>
      <c r="H2403" s="5" t="s">
        <v>22</v>
      </c>
      <c r="I2403" s="5" t="s">
        <v>22</v>
      </c>
      <c r="J2403" s="5" t="s">
        <v>23</v>
      </c>
      <c r="K2403" s="6">
        <v>33.880000000000003</v>
      </c>
      <c r="L2403" s="8">
        <v>37.6</v>
      </c>
      <c r="M2403" s="8">
        <v>46.6</v>
      </c>
      <c r="N2403" s="8">
        <v>15.8</v>
      </c>
      <c r="O2403" s="8">
        <v>0</v>
      </c>
      <c r="P2403" s="8">
        <v>0</v>
      </c>
      <c r="Q2403">
        <f t="shared" si="297"/>
        <v>1273.8880000000001</v>
      </c>
      <c r="R2403">
        <f t="shared" si="298"/>
        <v>1578.8080000000002</v>
      </c>
      <c r="S2403">
        <f t="shared" si="299"/>
        <v>535.30400000000009</v>
      </c>
      <c r="T2403">
        <f t="shared" si="300"/>
        <v>0</v>
      </c>
      <c r="U2403">
        <f t="shared" si="301"/>
        <v>0</v>
      </c>
      <c r="V2403">
        <f t="shared" si="302"/>
        <v>3388.0000000000005</v>
      </c>
      <c r="W2403">
        <f t="shared" si="303"/>
        <v>3388.0000000000005</v>
      </c>
      <c r="X2403" t="str">
        <f t="shared" si="304"/>
        <v>Yes</v>
      </c>
    </row>
    <row r="2404" spans="1:24">
      <c r="A2404" s="5" t="s">
        <v>185</v>
      </c>
      <c r="B2404" s="5" t="s">
        <v>186</v>
      </c>
      <c r="C2404" s="5">
        <v>690</v>
      </c>
      <c r="D2404" s="7" t="s">
        <v>31</v>
      </c>
      <c r="E2404" s="5">
        <v>20</v>
      </c>
      <c r="F2404" s="5" t="s">
        <v>35</v>
      </c>
      <c r="G2404" s="5" t="s">
        <v>0</v>
      </c>
      <c r="H2404" s="5" t="s">
        <v>22</v>
      </c>
      <c r="I2404" s="5" t="s">
        <v>22</v>
      </c>
      <c r="J2404" s="5" t="s">
        <v>24</v>
      </c>
      <c r="K2404" s="6">
        <v>33.880000000000003</v>
      </c>
      <c r="L2404" s="8">
        <v>80</v>
      </c>
      <c r="M2404" s="8">
        <v>20</v>
      </c>
      <c r="N2404" s="8">
        <v>0</v>
      </c>
      <c r="O2404" s="8">
        <v>0</v>
      </c>
      <c r="P2404" s="8">
        <v>0</v>
      </c>
      <c r="Q2404">
        <f t="shared" si="297"/>
        <v>2710.4</v>
      </c>
      <c r="R2404">
        <f t="shared" si="298"/>
        <v>677.6</v>
      </c>
      <c r="S2404">
        <f t="shared" si="299"/>
        <v>0</v>
      </c>
      <c r="T2404">
        <f t="shared" si="300"/>
        <v>0</v>
      </c>
      <c r="U2404">
        <f t="shared" si="301"/>
        <v>0</v>
      </c>
      <c r="V2404">
        <f t="shared" si="302"/>
        <v>3388</v>
      </c>
      <c r="W2404">
        <f t="shared" si="303"/>
        <v>3388.0000000000005</v>
      </c>
      <c r="X2404" t="str">
        <f t="shared" si="304"/>
        <v>Yes</v>
      </c>
    </row>
    <row r="2405" spans="1:24">
      <c r="A2405" s="5" t="s">
        <v>185</v>
      </c>
      <c r="B2405" s="5" t="s">
        <v>186</v>
      </c>
      <c r="C2405" s="5">
        <v>690</v>
      </c>
      <c r="D2405" s="7" t="s">
        <v>31</v>
      </c>
      <c r="E2405" s="5">
        <v>20</v>
      </c>
      <c r="F2405" s="5" t="s">
        <v>35</v>
      </c>
      <c r="G2405" s="5" t="s">
        <v>0</v>
      </c>
      <c r="H2405" s="5" t="s">
        <v>22</v>
      </c>
      <c r="I2405" s="5" t="s">
        <v>22</v>
      </c>
      <c r="J2405" s="5" t="s">
        <v>25</v>
      </c>
      <c r="K2405" s="6">
        <v>33.880000000000003</v>
      </c>
      <c r="L2405" s="8">
        <v>87.5</v>
      </c>
      <c r="M2405" s="8">
        <v>12.5</v>
      </c>
      <c r="N2405" s="8">
        <v>0</v>
      </c>
      <c r="O2405" s="8">
        <v>0</v>
      </c>
      <c r="P2405" s="8">
        <v>0</v>
      </c>
      <c r="Q2405">
        <f t="shared" si="297"/>
        <v>2964.5</v>
      </c>
      <c r="R2405">
        <f t="shared" si="298"/>
        <v>423.50000000000006</v>
      </c>
      <c r="S2405">
        <f t="shared" si="299"/>
        <v>0</v>
      </c>
      <c r="T2405">
        <f t="shared" si="300"/>
        <v>0</v>
      </c>
      <c r="U2405">
        <f t="shared" si="301"/>
        <v>0</v>
      </c>
      <c r="V2405">
        <f t="shared" si="302"/>
        <v>3388</v>
      </c>
      <c r="W2405">
        <f t="shared" si="303"/>
        <v>3388.0000000000005</v>
      </c>
      <c r="X2405" t="str">
        <f t="shared" si="304"/>
        <v>Yes</v>
      </c>
    </row>
    <row r="2406" spans="1:24">
      <c r="A2406" s="5" t="s">
        <v>185</v>
      </c>
      <c r="B2406" s="5" t="s">
        <v>186</v>
      </c>
      <c r="C2406" s="5">
        <v>690</v>
      </c>
      <c r="D2406" s="7" t="s">
        <v>31</v>
      </c>
      <c r="E2406" s="5">
        <v>20</v>
      </c>
      <c r="F2406" s="5" t="s">
        <v>35</v>
      </c>
      <c r="G2406" s="5" t="s">
        <v>0</v>
      </c>
      <c r="H2406" s="5" t="s">
        <v>22</v>
      </c>
      <c r="I2406" s="5" t="s">
        <v>22</v>
      </c>
      <c r="J2406" s="5" t="s">
        <v>26</v>
      </c>
      <c r="K2406" s="6">
        <v>33.880000000000003</v>
      </c>
      <c r="L2406" s="10">
        <v>54</v>
      </c>
      <c r="M2406" s="10">
        <v>36</v>
      </c>
      <c r="N2406" s="10">
        <v>10</v>
      </c>
      <c r="O2406" s="10">
        <v>0</v>
      </c>
      <c r="P2406" s="10">
        <v>0</v>
      </c>
      <c r="Q2406">
        <f t="shared" si="297"/>
        <v>1829.5200000000002</v>
      </c>
      <c r="R2406">
        <f t="shared" si="298"/>
        <v>1219.68</v>
      </c>
      <c r="S2406">
        <f t="shared" si="299"/>
        <v>338.8</v>
      </c>
      <c r="T2406">
        <f t="shared" si="300"/>
        <v>0</v>
      </c>
      <c r="U2406">
        <f t="shared" si="301"/>
        <v>0</v>
      </c>
      <c r="V2406">
        <f t="shared" si="302"/>
        <v>3388.0000000000005</v>
      </c>
      <c r="W2406">
        <f t="shared" si="303"/>
        <v>3388.0000000000005</v>
      </c>
      <c r="X2406" t="str">
        <f t="shared" si="304"/>
        <v>Yes</v>
      </c>
    </row>
    <row r="2407" spans="1:24">
      <c r="A2407" s="5" t="s">
        <v>185</v>
      </c>
      <c r="B2407" s="5" t="s">
        <v>186</v>
      </c>
      <c r="C2407" s="5">
        <v>690</v>
      </c>
      <c r="D2407" s="7" t="s">
        <v>31</v>
      </c>
      <c r="E2407" s="5">
        <v>21</v>
      </c>
      <c r="F2407" s="5" t="s">
        <v>66</v>
      </c>
      <c r="G2407" s="5" t="s">
        <v>0</v>
      </c>
      <c r="H2407" s="5" t="s">
        <v>22</v>
      </c>
      <c r="I2407" s="5" t="s">
        <v>22</v>
      </c>
      <c r="J2407" s="5" t="s">
        <v>23</v>
      </c>
      <c r="K2407" s="6">
        <v>98.3</v>
      </c>
      <c r="L2407" s="8">
        <v>21.5</v>
      </c>
      <c r="M2407" s="8">
        <v>36.4</v>
      </c>
      <c r="N2407" s="8">
        <v>34.5</v>
      </c>
      <c r="O2407" s="8">
        <v>7</v>
      </c>
      <c r="P2407" s="8">
        <v>0.6</v>
      </c>
      <c r="Q2407">
        <f t="shared" si="297"/>
        <v>2113.4499999999998</v>
      </c>
      <c r="R2407">
        <f t="shared" si="298"/>
        <v>3578.12</v>
      </c>
      <c r="S2407">
        <f t="shared" si="299"/>
        <v>3391.35</v>
      </c>
      <c r="T2407">
        <f t="shared" si="300"/>
        <v>688.1</v>
      </c>
      <c r="U2407">
        <f t="shared" si="301"/>
        <v>58.98</v>
      </c>
      <c r="V2407">
        <f t="shared" si="302"/>
        <v>9830</v>
      </c>
      <c r="W2407">
        <f t="shared" si="303"/>
        <v>9830</v>
      </c>
      <c r="X2407" t="str">
        <f t="shared" si="304"/>
        <v>Yes</v>
      </c>
    </row>
    <row r="2408" spans="1:24">
      <c r="A2408" s="5" t="s">
        <v>185</v>
      </c>
      <c r="B2408" s="5" t="s">
        <v>186</v>
      </c>
      <c r="C2408" s="5">
        <v>690</v>
      </c>
      <c r="D2408" s="7" t="s">
        <v>31</v>
      </c>
      <c r="E2408" s="5">
        <v>21</v>
      </c>
      <c r="F2408" s="5" t="s">
        <v>66</v>
      </c>
      <c r="G2408" s="5" t="s">
        <v>0</v>
      </c>
      <c r="H2408" s="5" t="s">
        <v>22</v>
      </c>
      <c r="I2408" s="5" t="s">
        <v>22</v>
      </c>
      <c r="J2408" s="5" t="s">
        <v>24</v>
      </c>
      <c r="K2408" s="6">
        <v>98.3</v>
      </c>
      <c r="L2408" s="8">
        <v>63.6</v>
      </c>
      <c r="M2408" s="8">
        <v>25.5</v>
      </c>
      <c r="N2408" s="8">
        <v>10.9</v>
      </c>
      <c r="O2408" s="8">
        <v>0</v>
      </c>
      <c r="P2408" s="8">
        <v>0</v>
      </c>
      <c r="Q2408">
        <f t="shared" si="297"/>
        <v>6251.88</v>
      </c>
      <c r="R2408">
        <f t="shared" si="298"/>
        <v>2506.65</v>
      </c>
      <c r="S2408">
        <f t="shared" si="299"/>
        <v>1071.47</v>
      </c>
      <c r="T2408">
        <f t="shared" si="300"/>
        <v>0</v>
      </c>
      <c r="U2408">
        <f t="shared" si="301"/>
        <v>0</v>
      </c>
      <c r="V2408">
        <f t="shared" si="302"/>
        <v>9830</v>
      </c>
      <c r="W2408">
        <f t="shared" si="303"/>
        <v>9830</v>
      </c>
      <c r="X2408" t="str">
        <f t="shared" si="304"/>
        <v>Yes</v>
      </c>
    </row>
    <row r="2409" spans="1:24">
      <c r="A2409" s="5" t="s">
        <v>185</v>
      </c>
      <c r="B2409" s="5" t="s">
        <v>186</v>
      </c>
      <c r="C2409" s="5">
        <v>690</v>
      </c>
      <c r="D2409" s="7" t="s">
        <v>31</v>
      </c>
      <c r="E2409" s="5">
        <v>21</v>
      </c>
      <c r="F2409" s="5" t="s">
        <v>66</v>
      </c>
      <c r="G2409" s="5" t="s">
        <v>0</v>
      </c>
      <c r="H2409" s="5" t="s">
        <v>22</v>
      </c>
      <c r="I2409" s="5" t="s">
        <v>22</v>
      </c>
      <c r="J2409" s="5" t="s">
        <v>25</v>
      </c>
      <c r="K2409" s="6">
        <v>98.3</v>
      </c>
      <c r="L2409" s="8">
        <v>50</v>
      </c>
      <c r="M2409" s="8">
        <v>50</v>
      </c>
      <c r="N2409" s="8">
        <v>0</v>
      </c>
      <c r="O2409" s="8">
        <v>0</v>
      </c>
      <c r="P2409" s="8">
        <v>0</v>
      </c>
      <c r="Q2409">
        <f t="shared" si="297"/>
        <v>4915</v>
      </c>
      <c r="R2409">
        <f t="shared" si="298"/>
        <v>4915</v>
      </c>
      <c r="S2409">
        <f t="shared" si="299"/>
        <v>0</v>
      </c>
      <c r="T2409">
        <f t="shared" si="300"/>
        <v>0</v>
      </c>
      <c r="U2409">
        <f t="shared" si="301"/>
        <v>0</v>
      </c>
      <c r="V2409">
        <f t="shared" si="302"/>
        <v>9830</v>
      </c>
      <c r="W2409">
        <f t="shared" si="303"/>
        <v>9830</v>
      </c>
      <c r="X2409" t="str">
        <f t="shared" si="304"/>
        <v>Yes</v>
      </c>
    </row>
    <row r="2410" spans="1:24">
      <c r="A2410" s="5" t="s">
        <v>185</v>
      </c>
      <c r="B2410" s="5" t="s">
        <v>186</v>
      </c>
      <c r="C2410" s="5">
        <v>690</v>
      </c>
      <c r="D2410" s="7" t="s">
        <v>31</v>
      </c>
      <c r="E2410" s="5">
        <v>21</v>
      </c>
      <c r="F2410" s="5" t="s">
        <v>66</v>
      </c>
      <c r="G2410" s="5" t="s">
        <v>0</v>
      </c>
      <c r="H2410" s="5" t="s">
        <v>22</v>
      </c>
      <c r="I2410" s="5" t="s">
        <v>22</v>
      </c>
      <c r="J2410" s="5" t="s">
        <v>26</v>
      </c>
      <c r="K2410" s="6">
        <v>98.3</v>
      </c>
      <c r="L2410" s="10">
        <v>34</v>
      </c>
      <c r="M2410" s="10">
        <v>36</v>
      </c>
      <c r="N2410" s="10">
        <v>25</v>
      </c>
      <c r="O2410" s="10">
        <v>5</v>
      </c>
      <c r="P2410" s="10">
        <v>0</v>
      </c>
      <c r="Q2410">
        <f t="shared" si="297"/>
        <v>3342.2</v>
      </c>
      <c r="R2410">
        <f t="shared" si="298"/>
        <v>3538.7999999999997</v>
      </c>
      <c r="S2410">
        <f t="shared" si="299"/>
        <v>2457.5</v>
      </c>
      <c r="T2410">
        <f t="shared" si="300"/>
        <v>491.5</v>
      </c>
      <c r="U2410">
        <f t="shared" si="301"/>
        <v>0</v>
      </c>
      <c r="V2410">
        <f t="shared" si="302"/>
        <v>9830</v>
      </c>
      <c r="W2410">
        <f t="shared" si="303"/>
        <v>9830</v>
      </c>
      <c r="X2410" t="str">
        <f t="shared" si="304"/>
        <v>Yes</v>
      </c>
    </row>
    <row r="2411" spans="1:24">
      <c r="A2411" s="5" t="s">
        <v>185</v>
      </c>
      <c r="B2411" s="5" t="s">
        <v>186</v>
      </c>
      <c r="C2411" s="5">
        <v>690</v>
      </c>
      <c r="D2411" s="7" t="s">
        <v>31</v>
      </c>
      <c r="E2411" s="5">
        <v>23</v>
      </c>
      <c r="F2411" s="5" t="s">
        <v>67</v>
      </c>
      <c r="G2411" s="5" t="s">
        <v>0</v>
      </c>
      <c r="H2411" s="5" t="s">
        <v>22</v>
      </c>
      <c r="I2411" s="5" t="s">
        <v>22</v>
      </c>
      <c r="J2411" s="5" t="s">
        <v>23</v>
      </c>
      <c r="K2411" s="6">
        <v>18.899999999999999</v>
      </c>
      <c r="L2411" s="8">
        <v>34.700000000000003</v>
      </c>
      <c r="M2411" s="8">
        <v>37.5</v>
      </c>
      <c r="N2411" s="8">
        <v>25</v>
      </c>
      <c r="O2411" s="8">
        <v>0</v>
      </c>
      <c r="P2411" s="8">
        <v>2.8</v>
      </c>
      <c r="Q2411">
        <f t="shared" si="297"/>
        <v>655.83</v>
      </c>
      <c r="R2411">
        <f t="shared" si="298"/>
        <v>708.75</v>
      </c>
      <c r="S2411">
        <f t="shared" si="299"/>
        <v>472.49999999999994</v>
      </c>
      <c r="T2411">
        <f t="shared" si="300"/>
        <v>0</v>
      </c>
      <c r="U2411">
        <f t="shared" si="301"/>
        <v>52.919999999999995</v>
      </c>
      <c r="V2411">
        <f t="shared" si="302"/>
        <v>1890</v>
      </c>
      <c r="W2411">
        <f t="shared" si="303"/>
        <v>1889.9999999999998</v>
      </c>
      <c r="X2411" t="str">
        <f t="shared" si="304"/>
        <v>Yes</v>
      </c>
    </row>
    <row r="2412" spans="1:24">
      <c r="A2412" s="5" t="s">
        <v>185</v>
      </c>
      <c r="B2412" s="5" t="s">
        <v>186</v>
      </c>
      <c r="C2412" s="5">
        <v>690</v>
      </c>
      <c r="D2412" s="7" t="s">
        <v>31</v>
      </c>
      <c r="E2412" s="5">
        <v>23</v>
      </c>
      <c r="F2412" s="5" t="s">
        <v>67</v>
      </c>
      <c r="G2412" s="5" t="s">
        <v>0</v>
      </c>
      <c r="H2412" s="5" t="s">
        <v>22</v>
      </c>
      <c r="I2412" s="5" t="s">
        <v>22</v>
      </c>
      <c r="J2412" s="5" t="s">
        <v>24</v>
      </c>
      <c r="K2412" s="6">
        <v>18.899999999999999</v>
      </c>
      <c r="L2412" s="8">
        <v>33.299999999999997</v>
      </c>
      <c r="M2412" s="8">
        <v>66.7</v>
      </c>
      <c r="N2412" s="8">
        <v>0</v>
      </c>
      <c r="O2412" s="8">
        <v>0</v>
      </c>
      <c r="P2412" s="8">
        <v>0</v>
      </c>
      <c r="Q2412">
        <f t="shared" si="297"/>
        <v>629.36999999999989</v>
      </c>
      <c r="R2412">
        <f t="shared" si="298"/>
        <v>1260.6299999999999</v>
      </c>
      <c r="S2412">
        <f t="shared" si="299"/>
        <v>0</v>
      </c>
      <c r="T2412">
        <f t="shared" si="300"/>
        <v>0</v>
      </c>
      <c r="U2412">
        <f t="shared" si="301"/>
        <v>0</v>
      </c>
      <c r="V2412">
        <f t="shared" si="302"/>
        <v>1889.9999999999998</v>
      </c>
      <c r="W2412">
        <f t="shared" si="303"/>
        <v>1889.9999999999998</v>
      </c>
      <c r="X2412" t="str">
        <f t="shared" si="304"/>
        <v>Yes</v>
      </c>
    </row>
    <row r="2413" spans="1:24">
      <c r="A2413" s="5" t="s">
        <v>185</v>
      </c>
      <c r="B2413" s="5" t="s">
        <v>186</v>
      </c>
      <c r="C2413" s="5">
        <v>690</v>
      </c>
      <c r="D2413" s="7" t="s">
        <v>31</v>
      </c>
      <c r="E2413" s="5">
        <v>23</v>
      </c>
      <c r="F2413" s="5" t="s">
        <v>67</v>
      </c>
      <c r="G2413" s="5" t="s">
        <v>0</v>
      </c>
      <c r="H2413" s="5" t="s">
        <v>22</v>
      </c>
      <c r="I2413" s="5" t="s">
        <v>22</v>
      </c>
      <c r="J2413" s="5" t="s">
        <v>25</v>
      </c>
      <c r="K2413" s="6">
        <v>18.899999999999999</v>
      </c>
      <c r="L2413" s="8">
        <v>0</v>
      </c>
      <c r="M2413" s="8">
        <v>62.5</v>
      </c>
      <c r="N2413" s="8">
        <v>37.5</v>
      </c>
      <c r="O2413" s="8">
        <v>0</v>
      </c>
      <c r="P2413" s="8">
        <v>0</v>
      </c>
      <c r="Q2413">
        <f t="shared" si="297"/>
        <v>0</v>
      </c>
      <c r="R2413">
        <f t="shared" si="298"/>
        <v>1181.25</v>
      </c>
      <c r="S2413">
        <f t="shared" si="299"/>
        <v>708.75</v>
      </c>
      <c r="T2413">
        <f t="shared" si="300"/>
        <v>0</v>
      </c>
      <c r="U2413">
        <f t="shared" si="301"/>
        <v>0</v>
      </c>
      <c r="V2413">
        <f t="shared" si="302"/>
        <v>1890</v>
      </c>
      <c r="W2413">
        <f t="shared" si="303"/>
        <v>1889.9999999999998</v>
      </c>
      <c r="X2413" t="str">
        <f t="shared" si="304"/>
        <v>Yes</v>
      </c>
    </row>
    <row r="2414" spans="1:24">
      <c r="A2414" s="5" t="s">
        <v>185</v>
      </c>
      <c r="B2414" s="5" t="s">
        <v>186</v>
      </c>
      <c r="C2414" s="5">
        <v>690</v>
      </c>
      <c r="D2414" s="7" t="s">
        <v>31</v>
      </c>
      <c r="E2414" s="5">
        <v>23</v>
      </c>
      <c r="F2414" s="5" t="s">
        <v>67</v>
      </c>
      <c r="G2414" s="5" t="s">
        <v>0</v>
      </c>
      <c r="H2414" s="5" t="s">
        <v>22</v>
      </c>
      <c r="I2414" s="5" t="s">
        <v>22</v>
      </c>
      <c r="J2414" s="5" t="s">
        <v>26</v>
      </c>
      <c r="K2414" s="6">
        <v>18.899999999999999</v>
      </c>
      <c r="L2414" s="10">
        <v>29</v>
      </c>
      <c r="M2414" s="10">
        <v>47</v>
      </c>
      <c r="N2414" s="10">
        <v>22</v>
      </c>
      <c r="O2414" s="10">
        <v>0</v>
      </c>
      <c r="P2414" s="10">
        <v>2</v>
      </c>
      <c r="Q2414">
        <f t="shared" si="297"/>
        <v>548.09999999999991</v>
      </c>
      <c r="R2414">
        <f t="shared" si="298"/>
        <v>888.3</v>
      </c>
      <c r="S2414">
        <f t="shared" si="299"/>
        <v>415.79999999999995</v>
      </c>
      <c r="T2414">
        <f t="shared" si="300"/>
        <v>0</v>
      </c>
      <c r="U2414">
        <f t="shared" si="301"/>
        <v>37.799999999999997</v>
      </c>
      <c r="V2414">
        <f t="shared" si="302"/>
        <v>1889.9999999999998</v>
      </c>
      <c r="W2414">
        <f t="shared" si="303"/>
        <v>1889.9999999999998</v>
      </c>
      <c r="X2414" t="str">
        <f t="shared" si="304"/>
        <v>Yes</v>
      </c>
    </row>
    <row r="2415" spans="1:24">
      <c r="A2415" s="5" t="s">
        <v>185</v>
      </c>
      <c r="B2415" s="5" t="s">
        <v>186</v>
      </c>
      <c r="C2415" s="5">
        <v>690</v>
      </c>
      <c r="D2415" s="7" t="s">
        <v>31</v>
      </c>
      <c r="E2415" s="5">
        <v>25</v>
      </c>
      <c r="F2415" s="5" t="s">
        <v>37</v>
      </c>
      <c r="G2415" s="5" t="s">
        <v>0</v>
      </c>
      <c r="H2415" s="5" t="s">
        <v>22</v>
      </c>
      <c r="I2415" s="5" t="s">
        <v>22</v>
      </c>
      <c r="J2415" s="5" t="s">
        <v>23</v>
      </c>
      <c r="K2415" s="6">
        <v>36.299999999999997</v>
      </c>
      <c r="L2415" s="8">
        <v>34.1</v>
      </c>
      <c r="M2415" s="8">
        <v>49.2</v>
      </c>
      <c r="N2415" s="8">
        <v>14.4</v>
      </c>
      <c r="O2415" s="8">
        <v>2.2999999999999998</v>
      </c>
      <c r="P2415" s="8">
        <v>0</v>
      </c>
      <c r="Q2415">
        <f t="shared" si="297"/>
        <v>1237.83</v>
      </c>
      <c r="R2415">
        <f t="shared" si="298"/>
        <v>1785.96</v>
      </c>
      <c r="S2415">
        <f t="shared" si="299"/>
        <v>522.72</v>
      </c>
      <c r="T2415">
        <f t="shared" si="300"/>
        <v>83.489999999999981</v>
      </c>
      <c r="U2415">
        <f t="shared" si="301"/>
        <v>0</v>
      </c>
      <c r="V2415">
        <f t="shared" si="302"/>
        <v>3630</v>
      </c>
      <c r="W2415">
        <f t="shared" si="303"/>
        <v>3629.9999999999995</v>
      </c>
      <c r="X2415" t="str">
        <f t="shared" si="304"/>
        <v>Yes</v>
      </c>
    </row>
    <row r="2416" spans="1:24">
      <c r="A2416" s="5" t="s">
        <v>185</v>
      </c>
      <c r="B2416" s="5" t="s">
        <v>186</v>
      </c>
      <c r="C2416" s="5">
        <v>690</v>
      </c>
      <c r="D2416" s="7" t="s">
        <v>31</v>
      </c>
      <c r="E2416" s="5">
        <v>25</v>
      </c>
      <c r="F2416" s="5" t="s">
        <v>37</v>
      </c>
      <c r="G2416" s="5" t="s">
        <v>0</v>
      </c>
      <c r="H2416" s="5" t="s">
        <v>22</v>
      </c>
      <c r="I2416" s="5" t="s">
        <v>22</v>
      </c>
      <c r="J2416" s="5" t="s">
        <v>24</v>
      </c>
      <c r="K2416" s="6">
        <v>36.299999999999997</v>
      </c>
      <c r="L2416" s="8">
        <v>92</v>
      </c>
      <c r="M2416" s="8">
        <v>8</v>
      </c>
      <c r="N2416" s="8">
        <v>0</v>
      </c>
      <c r="O2416" s="8">
        <v>0</v>
      </c>
      <c r="P2416" s="8">
        <v>0</v>
      </c>
      <c r="Q2416">
        <f t="shared" si="297"/>
        <v>3339.6</v>
      </c>
      <c r="R2416">
        <f t="shared" si="298"/>
        <v>290.39999999999998</v>
      </c>
      <c r="S2416">
        <f t="shared" si="299"/>
        <v>0</v>
      </c>
      <c r="T2416">
        <f t="shared" si="300"/>
        <v>0</v>
      </c>
      <c r="U2416">
        <f t="shared" si="301"/>
        <v>0</v>
      </c>
      <c r="V2416">
        <f t="shared" si="302"/>
        <v>3630</v>
      </c>
      <c r="W2416">
        <f t="shared" si="303"/>
        <v>3629.9999999999995</v>
      </c>
      <c r="X2416" t="str">
        <f t="shared" si="304"/>
        <v>Yes</v>
      </c>
    </row>
    <row r="2417" spans="1:24">
      <c r="A2417" s="5" t="s">
        <v>185</v>
      </c>
      <c r="B2417" s="5" t="s">
        <v>186</v>
      </c>
      <c r="C2417" s="5">
        <v>690</v>
      </c>
      <c r="D2417" s="7" t="s">
        <v>31</v>
      </c>
      <c r="E2417" s="5">
        <v>25</v>
      </c>
      <c r="F2417" s="5" t="s">
        <v>37</v>
      </c>
      <c r="G2417" s="5" t="s">
        <v>0</v>
      </c>
      <c r="H2417" s="5" t="s">
        <v>22</v>
      </c>
      <c r="I2417" s="5" t="s">
        <v>22</v>
      </c>
      <c r="J2417" s="5" t="s">
        <v>25</v>
      </c>
      <c r="K2417" s="6">
        <v>36.299999999999997</v>
      </c>
      <c r="L2417" s="8">
        <v>87.5</v>
      </c>
      <c r="M2417" s="8">
        <v>12.5</v>
      </c>
      <c r="N2417" s="8">
        <v>0</v>
      </c>
      <c r="O2417" s="8">
        <v>0</v>
      </c>
      <c r="P2417" s="8">
        <v>0</v>
      </c>
      <c r="Q2417">
        <f t="shared" si="297"/>
        <v>3176.2499999999995</v>
      </c>
      <c r="R2417">
        <f t="shared" si="298"/>
        <v>453.74999999999994</v>
      </c>
      <c r="S2417">
        <f t="shared" si="299"/>
        <v>0</v>
      </c>
      <c r="T2417">
        <f t="shared" si="300"/>
        <v>0</v>
      </c>
      <c r="U2417">
        <f t="shared" si="301"/>
        <v>0</v>
      </c>
      <c r="V2417">
        <f t="shared" si="302"/>
        <v>3629.9999999999995</v>
      </c>
      <c r="W2417">
        <f t="shared" si="303"/>
        <v>3629.9999999999995</v>
      </c>
      <c r="X2417" t="str">
        <f t="shared" si="304"/>
        <v>Yes</v>
      </c>
    </row>
    <row r="2418" spans="1:24">
      <c r="A2418" s="5" t="s">
        <v>185</v>
      </c>
      <c r="B2418" s="5" t="s">
        <v>186</v>
      </c>
      <c r="C2418" s="5">
        <v>690</v>
      </c>
      <c r="D2418" s="7" t="s">
        <v>31</v>
      </c>
      <c r="E2418" s="5">
        <v>25</v>
      </c>
      <c r="F2418" s="5" t="s">
        <v>37</v>
      </c>
      <c r="G2418" s="5" t="s">
        <v>0</v>
      </c>
      <c r="H2418" s="5" t="s">
        <v>22</v>
      </c>
      <c r="I2418" s="5" t="s">
        <v>22</v>
      </c>
      <c r="J2418" s="5" t="s">
        <v>26</v>
      </c>
      <c r="K2418" s="6">
        <v>36.299999999999997</v>
      </c>
      <c r="L2418" s="10">
        <v>54</v>
      </c>
      <c r="M2418" s="10">
        <v>35</v>
      </c>
      <c r="N2418" s="10">
        <v>10</v>
      </c>
      <c r="O2418" s="10">
        <v>1</v>
      </c>
      <c r="P2418" s="10">
        <v>0</v>
      </c>
      <c r="Q2418">
        <f t="shared" si="297"/>
        <v>1960.1999999999998</v>
      </c>
      <c r="R2418">
        <f t="shared" si="298"/>
        <v>1270.5</v>
      </c>
      <c r="S2418">
        <f t="shared" si="299"/>
        <v>363</v>
      </c>
      <c r="T2418">
        <f t="shared" si="300"/>
        <v>36.299999999999997</v>
      </c>
      <c r="U2418">
        <f t="shared" si="301"/>
        <v>0</v>
      </c>
      <c r="V2418">
        <f t="shared" si="302"/>
        <v>3630</v>
      </c>
      <c r="W2418">
        <f t="shared" si="303"/>
        <v>3629.9999999999995</v>
      </c>
      <c r="X2418" t="str">
        <f t="shared" si="304"/>
        <v>Yes</v>
      </c>
    </row>
    <row r="2419" spans="1:24">
      <c r="A2419" s="5" t="s">
        <v>185</v>
      </c>
      <c r="B2419" s="5" t="s">
        <v>186</v>
      </c>
      <c r="C2419" s="5">
        <v>690</v>
      </c>
      <c r="D2419" s="7" t="s">
        <v>31</v>
      </c>
      <c r="E2419" s="5">
        <v>26</v>
      </c>
      <c r="F2419" s="5" t="s">
        <v>56</v>
      </c>
      <c r="G2419" s="5" t="s">
        <v>0</v>
      </c>
      <c r="H2419" s="5" t="s">
        <v>22</v>
      </c>
      <c r="I2419" s="5" t="s">
        <v>22</v>
      </c>
      <c r="J2419" s="5" t="s">
        <v>23</v>
      </c>
      <c r="K2419" s="6">
        <v>13.8</v>
      </c>
      <c r="L2419" s="8">
        <v>37.5</v>
      </c>
      <c r="M2419" s="8">
        <v>44.6</v>
      </c>
      <c r="N2419" s="8">
        <v>14.3</v>
      </c>
      <c r="O2419" s="8">
        <v>3.6</v>
      </c>
      <c r="P2419" s="8">
        <v>0</v>
      </c>
      <c r="Q2419">
        <f t="shared" si="297"/>
        <v>517.5</v>
      </c>
      <c r="R2419">
        <f t="shared" si="298"/>
        <v>615.48</v>
      </c>
      <c r="S2419">
        <f t="shared" si="299"/>
        <v>197.34000000000003</v>
      </c>
      <c r="T2419">
        <f t="shared" si="300"/>
        <v>49.680000000000007</v>
      </c>
      <c r="U2419">
        <f t="shared" si="301"/>
        <v>0</v>
      </c>
      <c r="V2419">
        <f t="shared" si="302"/>
        <v>1380.0000000000002</v>
      </c>
      <c r="W2419">
        <f t="shared" si="303"/>
        <v>1380</v>
      </c>
      <c r="X2419" t="str">
        <f t="shared" si="304"/>
        <v>Yes</v>
      </c>
    </row>
    <row r="2420" spans="1:24">
      <c r="A2420" s="5" t="s">
        <v>185</v>
      </c>
      <c r="B2420" s="5" t="s">
        <v>186</v>
      </c>
      <c r="C2420" s="5">
        <v>690</v>
      </c>
      <c r="D2420" s="7" t="s">
        <v>31</v>
      </c>
      <c r="E2420" s="5">
        <v>26</v>
      </c>
      <c r="F2420" s="5" t="s">
        <v>56</v>
      </c>
      <c r="G2420" s="5" t="s">
        <v>0</v>
      </c>
      <c r="H2420" s="5" t="s">
        <v>22</v>
      </c>
      <c r="I2420" s="5" t="s">
        <v>22</v>
      </c>
      <c r="J2420" s="5" t="s">
        <v>24</v>
      </c>
      <c r="K2420" s="6">
        <v>13.8</v>
      </c>
      <c r="L2420" s="8">
        <v>50</v>
      </c>
      <c r="M2420" s="8">
        <v>50</v>
      </c>
      <c r="N2420" s="8">
        <v>0</v>
      </c>
      <c r="O2420" s="8">
        <v>0</v>
      </c>
      <c r="P2420" s="8">
        <v>0</v>
      </c>
      <c r="Q2420">
        <f t="shared" si="297"/>
        <v>690</v>
      </c>
      <c r="R2420">
        <f t="shared" si="298"/>
        <v>690</v>
      </c>
      <c r="S2420">
        <f t="shared" si="299"/>
        <v>0</v>
      </c>
      <c r="T2420">
        <f t="shared" si="300"/>
        <v>0</v>
      </c>
      <c r="U2420">
        <f t="shared" si="301"/>
        <v>0</v>
      </c>
      <c r="V2420">
        <f t="shared" si="302"/>
        <v>1380</v>
      </c>
      <c r="W2420">
        <f t="shared" si="303"/>
        <v>1380</v>
      </c>
      <c r="X2420" t="str">
        <f t="shared" si="304"/>
        <v>Yes</v>
      </c>
    </row>
    <row r="2421" spans="1:24">
      <c r="A2421" s="5" t="s">
        <v>185</v>
      </c>
      <c r="B2421" s="5" t="s">
        <v>186</v>
      </c>
      <c r="C2421" s="5">
        <v>690</v>
      </c>
      <c r="D2421" s="7" t="s">
        <v>31</v>
      </c>
      <c r="E2421" s="5">
        <v>26</v>
      </c>
      <c r="F2421" s="5" t="s">
        <v>56</v>
      </c>
      <c r="G2421" s="5" t="s">
        <v>0</v>
      </c>
      <c r="H2421" s="5" t="s">
        <v>22</v>
      </c>
      <c r="I2421" s="5" t="s">
        <v>22</v>
      </c>
      <c r="J2421" s="5" t="s">
        <v>25</v>
      </c>
      <c r="K2421" s="6">
        <v>13.8</v>
      </c>
      <c r="L2421" s="8">
        <v>75</v>
      </c>
      <c r="M2421" s="8">
        <v>25</v>
      </c>
      <c r="N2421" s="8">
        <v>0</v>
      </c>
      <c r="O2421" s="8">
        <v>0</v>
      </c>
      <c r="P2421" s="8">
        <v>0</v>
      </c>
      <c r="Q2421">
        <f t="shared" si="297"/>
        <v>1035</v>
      </c>
      <c r="R2421">
        <f t="shared" si="298"/>
        <v>345</v>
      </c>
      <c r="S2421">
        <f t="shared" si="299"/>
        <v>0</v>
      </c>
      <c r="T2421">
        <f t="shared" si="300"/>
        <v>0</v>
      </c>
      <c r="U2421">
        <f t="shared" si="301"/>
        <v>0</v>
      </c>
      <c r="V2421">
        <f t="shared" si="302"/>
        <v>1380</v>
      </c>
      <c r="W2421">
        <f t="shared" si="303"/>
        <v>1380</v>
      </c>
      <c r="X2421" t="str">
        <f t="shared" si="304"/>
        <v>Yes</v>
      </c>
    </row>
    <row r="2422" spans="1:24">
      <c r="A2422" s="5" t="s">
        <v>185</v>
      </c>
      <c r="B2422" s="5" t="s">
        <v>186</v>
      </c>
      <c r="C2422" s="5">
        <v>690</v>
      </c>
      <c r="D2422" s="7" t="s">
        <v>31</v>
      </c>
      <c r="E2422" s="5">
        <v>26</v>
      </c>
      <c r="F2422" s="5" t="s">
        <v>56</v>
      </c>
      <c r="G2422" s="5" t="s">
        <v>0</v>
      </c>
      <c r="H2422" s="5" t="s">
        <v>22</v>
      </c>
      <c r="I2422" s="5" t="s">
        <v>22</v>
      </c>
      <c r="J2422" s="5" t="s">
        <v>26</v>
      </c>
      <c r="K2422" s="6">
        <v>13.8</v>
      </c>
      <c r="L2422" s="10">
        <v>46</v>
      </c>
      <c r="M2422" s="10">
        <v>42</v>
      </c>
      <c r="N2422" s="10">
        <v>10</v>
      </c>
      <c r="O2422" s="10">
        <v>2</v>
      </c>
      <c r="P2422" s="10">
        <v>0</v>
      </c>
      <c r="Q2422">
        <f t="shared" si="297"/>
        <v>634.80000000000007</v>
      </c>
      <c r="R2422">
        <f t="shared" si="298"/>
        <v>579.6</v>
      </c>
      <c r="S2422">
        <f t="shared" si="299"/>
        <v>138</v>
      </c>
      <c r="T2422">
        <f t="shared" si="300"/>
        <v>27.6</v>
      </c>
      <c r="U2422">
        <f t="shared" si="301"/>
        <v>0</v>
      </c>
      <c r="V2422">
        <f t="shared" si="302"/>
        <v>1380</v>
      </c>
      <c r="W2422">
        <f t="shared" si="303"/>
        <v>1380</v>
      </c>
      <c r="X2422" t="str">
        <f t="shared" si="304"/>
        <v>Yes</v>
      </c>
    </row>
    <row r="2423" spans="1:24">
      <c r="A2423" s="5" t="s">
        <v>185</v>
      </c>
      <c r="B2423" s="5" t="s">
        <v>186</v>
      </c>
      <c r="C2423" s="5">
        <v>690</v>
      </c>
      <c r="D2423" s="7" t="s">
        <v>38</v>
      </c>
      <c r="E2423" s="5">
        <v>28</v>
      </c>
      <c r="F2423" s="5" t="s">
        <v>49</v>
      </c>
      <c r="G2423" s="5" t="s">
        <v>0</v>
      </c>
      <c r="H2423" s="5" t="s">
        <v>22</v>
      </c>
      <c r="I2423" s="5" t="s">
        <v>22</v>
      </c>
      <c r="J2423" s="5" t="s">
        <v>23</v>
      </c>
      <c r="K2423" s="6">
        <v>40.5</v>
      </c>
      <c r="L2423" s="8">
        <v>27.8</v>
      </c>
      <c r="M2423" s="8">
        <v>44.4</v>
      </c>
      <c r="N2423" s="8">
        <v>21</v>
      </c>
      <c r="O2423" s="8">
        <v>5.3</v>
      </c>
      <c r="P2423" s="8">
        <v>1.5</v>
      </c>
      <c r="Q2423">
        <f t="shared" si="297"/>
        <v>1125.9000000000001</v>
      </c>
      <c r="R2423">
        <f t="shared" si="298"/>
        <v>1798.2</v>
      </c>
      <c r="S2423">
        <f t="shared" si="299"/>
        <v>850.5</v>
      </c>
      <c r="T2423">
        <f t="shared" si="300"/>
        <v>214.65</v>
      </c>
      <c r="U2423">
        <f t="shared" si="301"/>
        <v>60.75</v>
      </c>
      <c r="V2423">
        <f t="shared" si="302"/>
        <v>4050.0000000000005</v>
      </c>
      <c r="W2423">
        <f t="shared" si="303"/>
        <v>4050</v>
      </c>
      <c r="X2423" t="str">
        <f t="shared" si="304"/>
        <v>Yes</v>
      </c>
    </row>
    <row r="2424" spans="1:24">
      <c r="A2424" s="5" t="s">
        <v>185</v>
      </c>
      <c r="B2424" s="5" t="s">
        <v>186</v>
      </c>
      <c r="C2424" s="5">
        <v>690</v>
      </c>
      <c r="D2424" s="7" t="s">
        <v>38</v>
      </c>
      <c r="E2424" s="5">
        <v>28</v>
      </c>
      <c r="F2424" s="5" t="s">
        <v>49</v>
      </c>
      <c r="G2424" s="5" t="s">
        <v>0</v>
      </c>
      <c r="H2424" s="5" t="s">
        <v>22</v>
      </c>
      <c r="I2424" s="5" t="s">
        <v>22</v>
      </c>
      <c r="J2424" s="5" t="s">
        <v>24</v>
      </c>
      <c r="K2424" s="6">
        <v>40.5</v>
      </c>
      <c r="L2424" s="8">
        <v>24</v>
      </c>
      <c r="M2424" s="8">
        <v>76</v>
      </c>
      <c r="N2424" s="8">
        <v>0</v>
      </c>
      <c r="O2424" s="8">
        <v>0</v>
      </c>
      <c r="P2424" s="8">
        <v>0</v>
      </c>
      <c r="Q2424">
        <f t="shared" si="297"/>
        <v>972</v>
      </c>
      <c r="R2424">
        <f t="shared" si="298"/>
        <v>3078</v>
      </c>
      <c r="S2424">
        <f t="shared" si="299"/>
        <v>0</v>
      </c>
      <c r="T2424">
        <f t="shared" si="300"/>
        <v>0</v>
      </c>
      <c r="U2424">
        <f t="shared" si="301"/>
        <v>0</v>
      </c>
      <c r="V2424">
        <f t="shared" si="302"/>
        <v>4050</v>
      </c>
      <c r="W2424">
        <f t="shared" si="303"/>
        <v>4050</v>
      </c>
      <c r="X2424" t="str">
        <f t="shared" si="304"/>
        <v>Yes</v>
      </c>
    </row>
    <row r="2425" spans="1:24">
      <c r="A2425" s="5" t="s">
        <v>185</v>
      </c>
      <c r="B2425" s="5" t="s">
        <v>186</v>
      </c>
      <c r="C2425" s="5">
        <v>690</v>
      </c>
      <c r="D2425" s="7" t="s">
        <v>38</v>
      </c>
      <c r="E2425" s="5">
        <v>28</v>
      </c>
      <c r="F2425" s="5" t="s">
        <v>49</v>
      </c>
      <c r="G2425" s="5" t="s">
        <v>0</v>
      </c>
      <c r="H2425" s="5" t="s">
        <v>22</v>
      </c>
      <c r="I2425" s="5" t="s">
        <v>22</v>
      </c>
      <c r="J2425" s="5" t="s">
        <v>25</v>
      </c>
      <c r="K2425" s="6">
        <v>40.5</v>
      </c>
      <c r="L2425" s="8">
        <v>20</v>
      </c>
      <c r="M2425" s="8">
        <v>60</v>
      </c>
      <c r="N2425" s="8">
        <v>20</v>
      </c>
      <c r="O2425" s="8">
        <v>0</v>
      </c>
      <c r="P2425" s="8">
        <v>0</v>
      </c>
      <c r="Q2425">
        <f t="shared" si="297"/>
        <v>810</v>
      </c>
      <c r="R2425">
        <f t="shared" si="298"/>
        <v>2430</v>
      </c>
      <c r="S2425">
        <f t="shared" si="299"/>
        <v>810</v>
      </c>
      <c r="T2425">
        <f t="shared" si="300"/>
        <v>0</v>
      </c>
      <c r="U2425">
        <f t="shared" si="301"/>
        <v>0</v>
      </c>
      <c r="V2425">
        <f t="shared" si="302"/>
        <v>4050</v>
      </c>
      <c r="W2425">
        <f t="shared" si="303"/>
        <v>4050</v>
      </c>
      <c r="X2425" t="str">
        <f t="shared" si="304"/>
        <v>Yes</v>
      </c>
    </row>
    <row r="2426" spans="1:24">
      <c r="A2426" s="5" t="s">
        <v>185</v>
      </c>
      <c r="B2426" s="5" t="s">
        <v>186</v>
      </c>
      <c r="C2426" s="5">
        <v>690</v>
      </c>
      <c r="D2426" s="7" t="s">
        <v>38</v>
      </c>
      <c r="E2426" s="5">
        <v>28</v>
      </c>
      <c r="F2426" s="5" t="s">
        <v>49</v>
      </c>
      <c r="G2426" s="5" t="s">
        <v>0</v>
      </c>
      <c r="H2426" s="5" t="s">
        <v>22</v>
      </c>
      <c r="I2426" s="5" t="s">
        <v>22</v>
      </c>
      <c r="J2426" s="5" t="s">
        <v>26</v>
      </c>
      <c r="K2426" s="6">
        <v>40.5</v>
      </c>
      <c r="L2426" s="10">
        <v>26</v>
      </c>
      <c r="M2426" s="10">
        <v>53</v>
      </c>
      <c r="N2426" s="10">
        <v>17</v>
      </c>
      <c r="O2426" s="10">
        <v>3</v>
      </c>
      <c r="P2426" s="10">
        <v>1</v>
      </c>
      <c r="Q2426">
        <f t="shared" si="297"/>
        <v>1053</v>
      </c>
      <c r="R2426">
        <f t="shared" si="298"/>
        <v>2146.5</v>
      </c>
      <c r="S2426">
        <f t="shared" si="299"/>
        <v>688.5</v>
      </c>
      <c r="T2426">
        <f t="shared" si="300"/>
        <v>121.5</v>
      </c>
      <c r="U2426">
        <f t="shared" si="301"/>
        <v>40.5</v>
      </c>
      <c r="V2426">
        <f t="shared" si="302"/>
        <v>4050</v>
      </c>
      <c r="W2426">
        <f t="shared" si="303"/>
        <v>4050</v>
      </c>
      <c r="X2426" t="str">
        <f t="shared" si="304"/>
        <v>Yes</v>
      </c>
    </row>
    <row r="2427" spans="1:24">
      <c r="A2427" s="5" t="s">
        <v>185</v>
      </c>
      <c r="B2427" s="5" t="s">
        <v>186</v>
      </c>
      <c r="C2427" s="5">
        <v>690</v>
      </c>
      <c r="D2427" s="7" t="s">
        <v>38</v>
      </c>
      <c r="E2427" s="5">
        <v>29</v>
      </c>
      <c r="F2427" s="5" t="s">
        <v>39</v>
      </c>
      <c r="G2427" s="5" t="s">
        <v>0</v>
      </c>
      <c r="H2427" s="5" t="s">
        <v>22</v>
      </c>
      <c r="I2427" s="5" t="s">
        <v>22</v>
      </c>
      <c r="J2427" s="5" t="s">
        <v>23</v>
      </c>
      <c r="K2427" s="6">
        <v>44.5</v>
      </c>
      <c r="L2427" s="8">
        <v>34.4</v>
      </c>
      <c r="M2427" s="8">
        <v>35.5</v>
      </c>
      <c r="N2427" s="8">
        <v>27.6</v>
      </c>
      <c r="O2427" s="8">
        <v>2.5</v>
      </c>
      <c r="P2427" s="8">
        <v>0</v>
      </c>
      <c r="Q2427">
        <f t="shared" si="297"/>
        <v>1530.8</v>
      </c>
      <c r="R2427">
        <f t="shared" si="298"/>
        <v>1579.75</v>
      </c>
      <c r="S2427">
        <f t="shared" si="299"/>
        <v>1228.2</v>
      </c>
      <c r="T2427">
        <f t="shared" si="300"/>
        <v>111.25</v>
      </c>
      <c r="U2427">
        <f t="shared" si="301"/>
        <v>0</v>
      </c>
      <c r="V2427">
        <f t="shared" si="302"/>
        <v>4450</v>
      </c>
      <c r="W2427">
        <f t="shared" si="303"/>
        <v>4450</v>
      </c>
      <c r="X2427" t="str">
        <f t="shared" si="304"/>
        <v>Yes</v>
      </c>
    </row>
    <row r="2428" spans="1:24">
      <c r="A2428" s="5" t="s">
        <v>185</v>
      </c>
      <c r="B2428" s="5" t="s">
        <v>186</v>
      </c>
      <c r="C2428" s="5">
        <v>690</v>
      </c>
      <c r="D2428" s="7" t="s">
        <v>38</v>
      </c>
      <c r="E2428" s="5">
        <v>29</v>
      </c>
      <c r="F2428" s="5" t="s">
        <v>39</v>
      </c>
      <c r="G2428" s="5" t="s">
        <v>0</v>
      </c>
      <c r="H2428" s="5" t="s">
        <v>22</v>
      </c>
      <c r="I2428" s="5" t="s">
        <v>22</v>
      </c>
      <c r="J2428" s="5" t="s">
        <v>24</v>
      </c>
      <c r="K2428" s="6">
        <v>44.5</v>
      </c>
      <c r="L2428" s="8">
        <v>52</v>
      </c>
      <c r="M2428" s="8">
        <v>48</v>
      </c>
      <c r="N2428" s="8">
        <v>0</v>
      </c>
      <c r="O2428" s="8">
        <v>0</v>
      </c>
      <c r="P2428" s="8">
        <v>0</v>
      </c>
      <c r="Q2428">
        <f t="shared" si="297"/>
        <v>2314</v>
      </c>
      <c r="R2428">
        <f t="shared" si="298"/>
        <v>2136</v>
      </c>
      <c r="S2428">
        <f t="shared" si="299"/>
        <v>0</v>
      </c>
      <c r="T2428">
        <f t="shared" si="300"/>
        <v>0</v>
      </c>
      <c r="U2428">
        <f t="shared" si="301"/>
        <v>0</v>
      </c>
      <c r="V2428">
        <f t="shared" si="302"/>
        <v>4450</v>
      </c>
      <c r="W2428">
        <f t="shared" si="303"/>
        <v>4450</v>
      </c>
      <c r="X2428" t="str">
        <f t="shared" si="304"/>
        <v>Yes</v>
      </c>
    </row>
    <row r="2429" spans="1:24">
      <c r="A2429" s="5" t="s">
        <v>185</v>
      </c>
      <c r="B2429" s="5" t="s">
        <v>186</v>
      </c>
      <c r="C2429" s="5">
        <v>690</v>
      </c>
      <c r="D2429" s="7" t="s">
        <v>38</v>
      </c>
      <c r="E2429" s="5">
        <v>29</v>
      </c>
      <c r="F2429" s="5" t="s">
        <v>39</v>
      </c>
      <c r="G2429" s="5" t="s">
        <v>0</v>
      </c>
      <c r="H2429" s="5" t="s">
        <v>22</v>
      </c>
      <c r="I2429" s="5" t="s">
        <v>22</v>
      </c>
      <c r="J2429" s="5" t="s">
        <v>25</v>
      </c>
      <c r="K2429" s="6">
        <v>44.5</v>
      </c>
      <c r="L2429" s="8">
        <v>80</v>
      </c>
      <c r="M2429" s="8">
        <v>20</v>
      </c>
      <c r="N2429" s="8">
        <v>0</v>
      </c>
      <c r="O2429" s="8">
        <v>0</v>
      </c>
      <c r="P2429" s="8">
        <v>0</v>
      </c>
      <c r="Q2429">
        <f t="shared" si="297"/>
        <v>3560</v>
      </c>
      <c r="R2429">
        <f t="shared" si="298"/>
        <v>890</v>
      </c>
      <c r="S2429">
        <f t="shared" si="299"/>
        <v>0</v>
      </c>
      <c r="T2429">
        <f t="shared" si="300"/>
        <v>0</v>
      </c>
      <c r="U2429">
        <f t="shared" si="301"/>
        <v>0</v>
      </c>
      <c r="V2429">
        <f t="shared" si="302"/>
        <v>4450</v>
      </c>
      <c r="W2429">
        <f t="shared" si="303"/>
        <v>4450</v>
      </c>
      <c r="X2429" t="str">
        <f t="shared" si="304"/>
        <v>Yes</v>
      </c>
    </row>
    <row r="2430" spans="1:24">
      <c r="A2430" s="5" t="s">
        <v>185</v>
      </c>
      <c r="B2430" s="5" t="s">
        <v>186</v>
      </c>
      <c r="C2430" s="5">
        <v>690</v>
      </c>
      <c r="D2430" s="7" t="s">
        <v>38</v>
      </c>
      <c r="E2430" s="5">
        <v>29</v>
      </c>
      <c r="F2430" s="5" t="s">
        <v>39</v>
      </c>
      <c r="G2430" s="5" t="s">
        <v>0</v>
      </c>
      <c r="H2430" s="5" t="s">
        <v>22</v>
      </c>
      <c r="I2430" s="5" t="s">
        <v>22</v>
      </c>
      <c r="J2430" s="5" t="s">
        <v>26</v>
      </c>
      <c r="K2430" s="6">
        <v>44.5</v>
      </c>
      <c r="L2430" s="10">
        <v>45</v>
      </c>
      <c r="M2430" s="10">
        <v>35</v>
      </c>
      <c r="N2430" s="10">
        <v>18</v>
      </c>
      <c r="O2430" s="10">
        <v>2</v>
      </c>
      <c r="P2430" s="10">
        <v>0</v>
      </c>
      <c r="Q2430">
        <f t="shared" si="297"/>
        <v>2002.5</v>
      </c>
      <c r="R2430">
        <f t="shared" si="298"/>
        <v>1557.5</v>
      </c>
      <c r="S2430">
        <f t="shared" si="299"/>
        <v>801</v>
      </c>
      <c r="T2430">
        <f t="shared" si="300"/>
        <v>89</v>
      </c>
      <c r="U2430">
        <f t="shared" si="301"/>
        <v>0</v>
      </c>
      <c r="V2430">
        <f t="shared" si="302"/>
        <v>4450</v>
      </c>
      <c r="W2430">
        <f t="shared" si="303"/>
        <v>4450</v>
      </c>
      <c r="X2430" t="str">
        <f t="shared" si="304"/>
        <v>Yes</v>
      </c>
    </row>
    <row r="2431" spans="1:24">
      <c r="A2431" s="5" t="s">
        <v>185</v>
      </c>
      <c r="B2431" s="5" t="s">
        <v>186</v>
      </c>
      <c r="C2431" s="5">
        <v>690</v>
      </c>
      <c r="D2431" s="7" t="s">
        <v>38</v>
      </c>
      <c r="E2431" s="5">
        <v>30</v>
      </c>
      <c r="F2431" s="5" t="s">
        <v>40</v>
      </c>
      <c r="G2431" s="5" t="s">
        <v>0</v>
      </c>
      <c r="H2431" s="5" t="s">
        <v>22</v>
      </c>
      <c r="I2431" s="5" t="s">
        <v>22</v>
      </c>
      <c r="J2431" s="5" t="s">
        <v>23</v>
      </c>
      <c r="K2431" s="6">
        <v>39.85</v>
      </c>
      <c r="L2431" s="8">
        <v>35.299999999999997</v>
      </c>
      <c r="M2431" s="8">
        <v>43.6</v>
      </c>
      <c r="N2431" s="8">
        <v>19.600000000000001</v>
      </c>
      <c r="O2431" s="8">
        <v>1.5</v>
      </c>
      <c r="P2431" s="8">
        <v>0</v>
      </c>
      <c r="Q2431">
        <f t="shared" si="297"/>
        <v>1406.7049999999999</v>
      </c>
      <c r="R2431">
        <f t="shared" si="298"/>
        <v>1737.46</v>
      </c>
      <c r="S2431">
        <f t="shared" si="299"/>
        <v>781.06000000000006</v>
      </c>
      <c r="T2431">
        <f t="shared" si="300"/>
        <v>59.775000000000006</v>
      </c>
      <c r="U2431">
        <f t="shared" si="301"/>
        <v>0</v>
      </c>
      <c r="V2431">
        <f t="shared" si="302"/>
        <v>3985</v>
      </c>
      <c r="W2431">
        <f t="shared" si="303"/>
        <v>3985</v>
      </c>
      <c r="X2431" t="str">
        <f t="shared" si="304"/>
        <v>Yes</v>
      </c>
    </row>
    <row r="2432" spans="1:24">
      <c r="A2432" s="5" t="s">
        <v>185</v>
      </c>
      <c r="B2432" s="5" t="s">
        <v>186</v>
      </c>
      <c r="C2432" s="5">
        <v>690</v>
      </c>
      <c r="D2432" s="7" t="s">
        <v>38</v>
      </c>
      <c r="E2432" s="5">
        <v>30</v>
      </c>
      <c r="F2432" s="5" t="s">
        <v>40</v>
      </c>
      <c r="G2432" s="5" t="s">
        <v>0</v>
      </c>
      <c r="H2432" s="5" t="s">
        <v>22</v>
      </c>
      <c r="I2432" s="5" t="s">
        <v>22</v>
      </c>
      <c r="J2432" s="5" t="s">
        <v>24</v>
      </c>
      <c r="K2432" s="6">
        <v>39.85</v>
      </c>
      <c r="L2432" s="8">
        <v>68</v>
      </c>
      <c r="M2432" s="8">
        <v>32</v>
      </c>
      <c r="N2432" s="8">
        <v>0</v>
      </c>
      <c r="O2432" s="8">
        <v>0</v>
      </c>
      <c r="P2432" s="8">
        <v>0</v>
      </c>
      <c r="Q2432">
        <f t="shared" si="297"/>
        <v>2709.8</v>
      </c>
      <c r="R2432">
        <f t="shared" si="298"/>
        <v>1275.2</v>
      </c>
      <c r="S2432">
        <f t="shared" si="299"/>
        <v>0</v>
      </c>
      <c r="T2432">
        <f t="shared" si="300"/>
        <v>0</v>
      </c>
      <c r="U2432">
        <f t="shared" si="301"/>
        <v>0</v>
      </c>
      <c r="V2432">
        <f t="shared" si="302"/>
        <v>3985</v>
      </c>
      <c r="W2432">
        <f t="shared" si="303"/>
        <v>3985</v>
      </c>
      <c r="X2432" t="str">
        <f t="shared" si="304"/>
        <v>Yes</v>
      </c>
    </row>
    <row r="2433" spans="1:24">
      <c r="A2433" s="5" t="s">
        <v>185</v>
      </c>
      <c r="B2433" s="5" t="s">
        <v>186</v>
      </c>
      <c r="C2433" s="5">
        <v>690</v>
      </c>
      <c r="D2433" s="7" t="s">
        <v>38</v>
      </c>
      <c r="E2433" s="5">
        <v>30</v>
      </c>
      <c r="F2433" s="5" t="s">
        <v>40</v>
      </c>
      <c r="G2433" s="5" t="s">
        <v>0</v>
      </c>
      <c r="H2433" s="5" t="s">
        <v>22</v>
      </c>
      <c r="I2433" s="5" t="s">
        <v>22</v>
      </c>
      <c r="J2433" s="5" t="s">
        <v>25</v>
      </c>
      <c r="K2433" s="6">
        <v>39.85</v>
      </c>
      <c r="L2433" s="8">
        <v>50</v>
      </c>
      <c r="M2433" s="8">
        <v>50</v>
      </c>
      <c r="N2433" s="8">
        <v>0</v>
      </c>
      <c r="O2433" s="8">
        <v>0</v>
      </c>
      <c r="P2433" s="8">
        <v>0</v>
      </c>
      <c r="Q2433">
        <f t="shared" si="297"/>
        <v>1992.5</v>
      </c>
      <c r="R2433">
        <f t="shared" si="298"/>
        <v>1992.5</v>
      </c>
      <c r="S2433">
        <f t="shared" si="299"/>
        <v>0</v>
      </c>
      <c r="T2433">
        <f t="shared" si="300"/>
        <v>0</v>
      </c>
      <c r="U2433">
        <f t="shared" si="301"/>
        <v>0</v>
      </c>
      <c r="V2433">
        <f t="shared" si="302"/>
        <v>3985</v>
      </c>
      <c r="W2433">
        <f t="shared" si="303"/>
        <v>3985</v>
      </c>
      <c r="X2433" t="str">
        <f t="shared" si="304"/>
        <v>Yes</v>
      </c>
    </row>
    <row r="2434" spans="1:24">
      <c r="A2434" s="5" t="s">
        <v>185</v>
      </c>
      <c r="B2434" s="5" t="s">
        <v>186</v>
      </c>
      <c r="C2434" s="5">
        <v>690</v>
      </c>
      <c r="D2434" s="7" t="s">
        <v>38</v>
      </c>
      <c r="E2434" s="5">
        <v>30</v>
      </c>
      <c r="F2434" s="5" t="s">
        <v>40</v>
      </c>
      <c r="G2434" s="5" t="s">
        <v>0</v>
      </c>
      <c r="H2434" s="5" t="s">
        <v>22</v>
      </c>
      <c r="I2434" s="5" t="s">
        <v>22</v>
      </c>
      <c r="J2434" s="5" t="s">
        <v>26</v>
      </c>
      <c r="K2434" s="6">
        <v>39.85</v>
      </c>
      <c r="L2434" s="10">
        <v>44</v>
      </c>
      <c r="M2434" s="10">
        <v>42</v>
      </c>
      <c r="N2434" s="10">
        <v>13</v>
      </c>
      <c r="O2434" s="10">
        <v>1</v>
      </c>
      <c r="P2434" s="10">
        <v>0</v>
      </c>
      <c r="Q2434">
        <f t="shared" si="297"/>
        <v>1753.4</v>
      </c>
      <c r="R2434">
        <f t="shared" si="298"/>
        <v>1673.7</v>
      </c>
      <c r="S2434">
        <f t="shared" si="299"/>
        <v>518.05000000000007</v>
      </c>
      <c r="T2434">
        <f t="shared" si="300"/>
        <v>39.85</v>
      </c>
      <c r="U2434">
        <f t="shared" si="301"/>
        <v>0</v>
      </c>
      <c r="V2434">
        <f t="shared" si="302"/>
        <v>3985.0000000000005</v>
      </c>
      <c r="W2434">
        <f t="shared" si="303"/>
        <v>3985</v>
      </c>
      <c r="X2434" t="str">
        <f t="shared" si="304"/>
        <v>Yes</v>
      </c>
    </row>
    <row r="2435" spans="1:24">
      <c r="A2435" s="5" t="s">
        <v>185</v>
      </c>
      <c r="B2435" s="5" t="s">
        <v>186</v>
      </c>
      <c r="C2435" s="5">
        <v>690</v>
      </c>
      <c r="D2435" s="7" t="s">
        <v>38</v>
      </c>
      <c r="E2435" s="5">
        <v>31</v>
      </c>
      <c r="F2435" s="5" t="s">
        <v>78</v>
      </c>
      <c r="G2435" s="5" t="s">
        <v>0</v>
      </c>
      <c r="H2435" s="5" t="s">
        <v>22</v>
      </c>
      <c r="I2435" s="5" t="s">
        <v>22</v>
      </c>
      <c r="J2435" s="5" t="s">
        <v>23</v>
      </c>
      <c r="K2435" s="6">
        <v>29.9</v>
      </c>
      <c r="L2435" s="8">
        <v>33.9</v>
      </c>
      <c r="M2435" s="8">
        <v>31.3</v>
      </c>
      <c r="N2435" s="8">
        <v>33.9</v>
      </c>
      <c r="O2435" s="8">
        <v>0.9</v>
      </c>
      <c r="P2435" s="8">
        <v>0</v>
      </c>
      <c r="Q2435">
        <f t="shared" si="297"/>
        <v>1013.6099999999999</v>
      </c>
      <c r="R2435">
        <f t="shared" si="298"/>
        <v>935.87</v>
      </c>
      <c r="S2435">
        <f t="shared" si="299"/>
        <v>1013.6099999999999</v>
      </c>
      <c r="T2435">
        <f t="shared" si="300"/>
        <v>26.91</v>
      </c>
      <c r="U2435">
        <f t="shared" si="301"/>
        <v>0</v>
      </c>
      <c r="V2435">
        <f t="shared" si="302"/>
        <v>2990</v>
      </c>
      <c r="W2435">
        <f t="shared" si="303"/>
        <v>2990</v>
      </c>
      <c r="X2435" t="str">
        <f t="shared" si="304"/>
        <v>Yes</v>
      </c>
    </row>
    <row r="2436" spans="1:24">
      <c r="A2436" s="5" t="s">
        <v>185</v>
      </c>
      <c r="B2436" s="5" t="s">
        <v>186</v>
      </c>
      <c r="C2436" s="5">
        <v>690</v>
      </c>
      <c r="D2436" s="7" t="s">
        <v>38</v>
      </c>
      <c r="E2436" s="5">
        <v>31</v>
      </c>
      <c r="F2436" s="5" t="s">
        <v>78</v>
      </c>
      <c r="G2436" s="5" t="s">
        <v>0</v>
      </c>
      <c r="H2436" s="5" t="s">
        <v>22</v>
      </c>
      <c r="I2436" s="5" t="s">
        <v>22</v>
      </c>
      <c r="J2436" s="5" t="s">
        <v>24</v>
      </c>
      <c r="K2436" s="6">
        <v>29.9</v>
      </c>
      <c r="L2436" s="8">
        <v>40</v>
      </c>
      <c r="M2436" s="8">
        <v>60</v>
      </c>
      <c r="N2436" s="8">
        <v>0</v>
      </c>
      <c r="O2436" s="8">
        <v>0</v>
      </c>
      <c r="P2436" s="8">
        <v>0</v>
      </c>
      <c r="Q2436">
        <f t="shared" ref="Q2436:Q2499" si="305">L2436*$K2436</f>
        <v>1196</v>
      </c>
      <c r="R2436">
        <f t="shared" ref="R2436:R2499" si="306">M2436*$K2436</f>
        <v>1794</v>
      </c>
      <c r="S2436">
        <f t="shared" ref="S2436:S2499" si="307">N2436*$K2436</f>
        <v>0</v>
      </c>
      <c r="T2436">
        <f t="shared" ref="T2436:T2499" si="308">O2436*$K2436</f>
        <v>0</v>
      </c>
      <c r="U2436">
        <f t="shared" ref="U2436:U2499" si="309">P2436*$K2436</f>
        <v>0</v>
      </c>
      <c r="V2436">
        <f t="shared" ref="V2436:V2499" si="310">SUM(Q2436:U2436)</f>
        <v>2990</v>
      </c>
      <c r="W2436">
        <f t="shared" ref="W2436:W2499" si="311">K2436*100</f>
        <v>2990</v>
      </c>
      <c r="X2436" t="str">
        <f t="shared" ref="X2436:X2499" si="312">IF(V2436=W2436,"Yes","No")</f>
        <v>Yes</v>
      </c>
    </row>
    <row r="2437" spans="1:24">
      <c r="A2437" s="5" t="s">
        <v>185</v>
      </c>
      <c r="B2437" s="5" t="s">
        <v>186</v>
      </c>
      <c r="C2437" s="5">
        <v>690</v>
      </c>
      <c r="D2437" s="7" t="s">
        <v>38</v>
      </c>
      <c r="E2437" s="5">
        <v>31</v>
      </c>
      <c r="F2437" s="5" t="s">
        <v>78</v>
      </c>
      <c r="G2437" s="5" t="s">
        <v>0</v>
      </c>
      <c r="H2437" s="5" t="s">
        <v>22</v>
      </c>
      <c r="I2437" s="5" t="s">
        <v>22</v>
      </c>
      <c r="J2437" s="5" t="s">
        <v>25</v>
      </c>
      <c r="K2437" s="6">
        <v>29.9</v>
      </c>
      <c r="L2437" s="8">
        <v>10</v>
      </c>
      <c r="M2437" s="8">
        <v>80</v>
      </c>
      <c r="N2437" s="8">
        <v>10</v>
      </c>
      <c r="O2437" s="8">
        <v>0</v>
      </c>
      <c r="P2437" s="8">
        <v>0</v>
      </c>
      <c r="Q2437">
        <f t="shared" si="305"/>
        <v>299</v>
      </c>
      <c r="R2437">
        <f t="shared" si="306"/>
        <v>2392</v>
      </c>
      <c r="S2437">
        <f t="shared" si="307"/>
        <v>299</v>
      </c>
      <c r="T2437">
        <f t="shared" si="308"/>
        <v>0</v>
      </c>
      <c r="U2437">
        <f t="shared" si="309"/>
        <v>0</v>
      </c>
      <c r="V2437">
        <f t="shared" si="310"/>
        <v>2990</v>
      </c>
      <c r="W2437">
        <f t="shared" si="311"/>
        <v>2990</v>
      </c>
      <c r="X2437" t="str">
        <f t="shared" si="312"/>
        <v>Yes</v>
      </c>
    </row>
    <row r="2438" spans="1:24">
      <c r="A2438" s="5" t="s">
        <v>185</v>
      </c>
      <c r="B2438" s="5" t="s">
        <v>186</v>
      </c>
      <c r="C2438" s="5">
        <v>690</v>
      </c>
      <c r="D2438" s="7" t="s">
        <v>38</v>
      </c>
      <c r="E2438" s="5">
        <v>31</v>
      </c>
      <c r="F2438" s="5" t="s">
        <v>78</v>
      </c>
      <c r="G2438" s="5" t="s">
        <v>0</v>
      </c>
      <c r="H2438" s="5" t="s">
        <v>22</v>
      </c>
      <c r="I2438" s="5" t="s">
        <v>22</v>
      </c>
      <c r="J2438" s="5" t="s">
        <v>26</v>
      </c>
      <c r="K2438" s="6">
        <v>29.9</v>
      </c>
      <c r="L2438" s="10">
        <v>32</v>
      </c>
      <c r="M2438" s="10">
        <v>44</v>
      </c>
      <c r="N2438" s="10">
        <v>23</v>
      </c>
      <c r="O2438" s="10">
        <v>1</v>
      </c>
      <c r="P2438" s="10">
        <v>0</v>
      </c>
      <c r="Q2438">
        <f t="shared" si="305"/>
        <v>956.8</v>
      </c>
      <c r="R2438">
        <f t="shared" si="306"/>
        <v>1315.6</v>
      </c>
      <c r="S2438">
        <f t="shared" si="307"/>
        <v>687.69999999999993</v>
      </c>
      <c r="T2438">
        <f t="shared" si="308"/>
        <v>29.9</v>
      </c>
      <c r="U2438">
        <f t="shared" si="309"/>
        <v>0</v>
      </c>
      <c r="V2438">
        <f t="shared" si="310"/>
        <v>2989.9999999999995</v>
      </c>
      <c r="W2438">
        <f t="shared" si="311"/>
        <v>2990</v>
      </c>
      <c r="X2438" t="str">
        <f t="shared" si="312"/>
        <v>Yes</v>
      </c>
    </row>
    <row r="2439" spans="1:24">
      <c r="A2439" s="5" t="s">
        <v>185</v>
      </c>
      <c r="B2439" s="5" t="s">
        <v>186</v>
      </c>
      <c r="C2439" s="5">
        <v>690</v>
      </c>
      <c r="D2439" s="7" t="s">
        <v>38</v>
      </c>
      <c r="E2439" s="5">
        <v>32</v>
      </c>
      <c r="F2439" s="5" t="s">
        <v>68</v>
      </c>
      <c r="G2439" s="5" t="s">
        <v>0</v>
      </c>
      <c r="H2439" s="5" t="s">
        <v>22</v>
      </c>
      <c r="I2439" s="5" t="s">
        <v>22</v>
      </c>
      <c r="J2439" s="5" t="s">
        <v>23</v>
      </c>
      <c r="K2439" s="6">
        <v>24.05</v>
      </c>
      <c r="L2439" s="8">
        <v>34.4</v>
      </c>
      <c r="M2439" s="8">
        <v>39.6</v>
      </c>
      <c r="N2439" s="8">
        <v>25</v>
      </c>
      <c r="O2439" s="8">
        <v>1</v>
      </c>
      <c r="P2439" s="8">
        <v>0</v>
      </c>
      <c r="Q2439">
        <f t="shared" si="305"/>
        <v>827.31999999999994</v>
      </c>
      <c r="R2439">
        <f t="shared" si="306"/>
        <v>952.38000000000011</v>
      </c>
      <c r="S2439">
        <f t="shared" si="307"/>
        <v>601.25</v>
      </c>
      <c r="T2439">
        <f t="shared" si="308"/>
        <v>24.05</v>
      </c>
      <c r="U2439">
        <f t="shared" si="309"/>
        <v>0</v>
      </c>
      <c r="V2439">
        <f t="shared" si="310"/>
        <v>2405</v>
      </c>
      <c r="W2439">
        <f t="shared" si="311"/>
        <v>2405</v>
      </c>
      <c r="X2439" t="str">
        <f t="shared" si="312"/>
        <v>Yes</v>
      </c>
    </row>
    <row r="2440" spans="1:24">
      <c r="A2440" s="5" t="s">
        <v>185</v>
      </c>
      <c r="B2440" s="5" t="s">
        <v>186</v>
      </c>
      <c r="C2440" s="5">
        <v>690</v>
      </c>
      <c r="D2440" s="7" t="s">
        <v>38</v>
      </c>
      <c r="E2440" s="5">
        <v>32</v>
      </c>
      <c r="F2440" s="5" t="s">
        <v>68</v>
      </c>
      <c r="G2440" s="5" t="s">
        <v>0</v>
      </c>
      <c r="H2440" s="5" t="s">
        <v>22</v>
      </c>
      <c r="I2440" s="5" t="s">
        <v>22</v>
      </c>
      <c r="J2440" s="5" t="s">
        <v>24</v>
      </c>
      <c r="K2440" s="6">
        <v>24.05</v>
      </c>
      <c r="L2440" s="8">
        <v>63.3</v>
      </c>
      <c r="M2440" s="8">
        <v>23.4</v>
      </c>
      <c r="N2440" s="8">
        <v>13.3</v>
      </c>
      <c r="O2440" s="8">
        <v>0</v>
      </c>
      <c r="P2440" s="8">
        <v>0</v>
      </c>
      <c r="Q2440">
        <f t="shared" si="305"/>
        <v>1522.365</v>
      </c>
      <c r="R2440">
        <f t="shared" si="306"/>
        <v>562.77</v>
      </c>
      <c r="S2440">
        <f t="shared" si="307"/>
        <v>319.86500000000001</v>
      </c>
      <c r="T2440">
        <f t="shared" si="308"/>
        <v>0</v>
      </c>
      <c r="U2440">
        <f t="shared" si="309"/>
        <v>0</v>
      </c>
      <c r="V2440">
        <f t="shared" si="310"/>
        <v>2405</v>
      </c>
      <c r="W2440">
        <f t="shared" si="311"/>
        <v>2405</v>
      </c>
      <c r="X2440" t="str">
        <f t="shared" si="312"/>
        <v>Yes</v>
      </c>
    </row>
    <row r="2441" spans="1:24">
      <c r="A2441" s="5" t="s">
        <v>185</v>
      </c>
      <c r="B2441" s="5" t="s">
        <v>186</v>
      </c>
      <c r="C2441" s="5">
        <v>690</v>
      </c>
      <c r="D2441" s="7" t="s">
        <v>38</v>
      </c>
      <c r="E2441" s="5">
        <v>32</v>
      </c>
      <c r="F2441" s="5" t="s">
        <v>68</v>
      </c>
      <c r="G2441" s="5" t="s">
        <v>0</v>
      </c>
      <c r="H2441" s="5" t="s">
        <v>22</v>
      </c>
      <c r="I2441" s="5" t="s">
        <v>22</v>
      </c>
      <c r="J2441" s="5" t="s">
        <v>25</v>
      </c>
      <c r="K2441" s="6">
        <v>24.05</v>
      </c>
      <c r="L2441" s="8">
        <v>60</v>
      </c>
      <c r="M2441" s="8">
        <v>40</v>
      </c>
      <c r="N2441" s="8">
        <v>0</v>
      </c>
      <c r="O2441" s="8">
        <v>0</v>
      </c>
      <c r="P2441" s="8">
        <v>0</v>
      </c>
      <c r="Q2441">
        <f t="shared" si="305"/>
        <v>1443</v>
      </c>
      <c r="R2441">
        <f t="shared" si="306"/>
        <v>962</v>
      </c>
      <c r="S2441">
        <f t="shared" si="307"/>
        <v>0</v>
      </c>
      <c r="T2441">
        <f t="shared" si="308"/>
        <v>0</v>
      </c>
      <c r="U2441">
        <f t="shared" si="309"/>
        <v>0</v>
      </c>
      <c r="V2441">
        <f t="shared" si="310"/>
        <v>2405</v>
      </c>
      <c r="W2441">
        <f t="shared" si="311"/>
        <v>2405</v>
      </c>
      <c r="X2441" t="str">
        <f t="shared" si="312"/>
        <v>Yes</v>
      </c>
    </row>
    <row r="2442" spans="1:24">
      <c r="A2442" s="5" t="s">
        <v>185</v>
      </c>
      <c r="B2442" s="5" t="s">
        <v>186</v>
      </c>
      <c r="C2442" s="5">
        <v>690</v>
      </c>
      <c r="D2442" s="7" t="s">
        <v>38</v>
      </c>
      <c r="E2442" s="5">
        <v>32</v>
      </c>
      <c r="F2442" s="5" t="s">
        <v>68</v>
      </c>
      <c r="G2442" s="5" t="s">
        <v>0</v>
      </c>
      <c r="H2442" s="5" t="s">
        <v>22</v>
      </c>
      <c r="I2442" s="5" t="s">
        <v>22</v>
      </c>
      <c r="J2442" s="5" t="s">
        <v>26</v>
      </c>
      <c r="K2442" s="6">
        <v>24.05</v>
      </c>
      <c r="L2442" s="10">
        <v>44</v>
      </c>
      <c r="M2442" s="10">
        <v>36</v>
      </c>
      <c r="N2442" s="10">
        <v>19</v>
      </c>
      <c r="O2442" s="10">
        <v>1</v>
      </c>
      <c r="P2442" s="10">
        <v>0</v>
      </c>
      <c r="Q2442">
        <f t="shared" si="305"/>
        <v>1058.2</v>
      </c>
      <c r="R2442">
        <f t="shared" si="306"/>
        <v>865.80000000000007</v>
      </c>
      <c r="S2442">
        <f t="shared" si="307"/>
        <v>456.95</v>
      </c>
      <c r="T2442">
        <f t="shared" si="308"/>
        <v>24.05</v>
      </c>
      <c r="U2442">
        <f t="shared" si="309"/>
        <v>0</v>
      </c>
      <c r="V2442">
        <f t="shared" si="310"/>
        <v>2405</v>
      </c>
      <c r="W2442">
        <f t="shared" si="311"/>
        <v>2405</v>
      </c>
      <c r="X2442" t="str">
        <f t="shared" si="312"/>
        <v>Yes</v>
      </c>
    </row>
    <row r="2443" spans="1:24">
      <c r="A2443" s="5" t="s">
        <v>185</v>
      </c>
      <c r="B2443" s="5" t="s">
        <v>186</v>
      </c>
      <c r="C2443" s="5">
        <v>690</v>
      </c>
      <c r="D2443" s="7" t="s">
        <v>38</v>
      </c>
      <c r="E2443" s="5">
        <v>33</v>
      </c>
      <c r="F2443" s="5" t="s">
        <v>79</v>
      </c>
      <c r="G2443" s="5" t="s">
        <v>0</v>
      </c>
      <c r="H2443" s="5" t="s">
        <v>22</v>
      </c>
      <c r="I2443" s="5" t="s">
        <v>22</v>
      </c>
      <c r="J2443" s="5" t="s">
        <v>23</v>
      </c>
      <c r="K2443" s="6">
        <v>26</v>
      </c>
      <c r="L2443" s="8">
        <v>30.2</v>
      </c>
      <c r="M2443" s="8">
        <v>33</v>
      </c>
      <c r="N2443" s="8">
        <v>28.3</v>
      </c>
      <c r="O2443" s="8">
        <v>7.6</v>
      </c>
      <c r="P2443" s="8">
        <v>0.9</v>
      </c>
      <c r="Q2443">
        <f t="shared" si="305"/>
        <v>785.19999999999993</v>
      </c>
      <c r="R2443">
        <f t="shared" si="306"/>
        <v>858</v>
      </c>
      <c r="S2443">
        <f t="shared" si="307"/>
        <v>735.80000000000007</v>
      </c>
      <c r="T2443">
        <f t="shared" si="308"/>
        <v>197.6</v>
      </c>
      <c r="U2443">
        <f t="shared" si="309"/>
        <v>23.400000000000002</v>
      </c>
      <c r="V2443">
        <f t="shared" si="310"/>
        <v>2600</v>
      </c>
      <c r="W2443">
        <f t="shared" si="311"/>
        <v>2600</v>
      </c>
      <c r="X2443" t="str">
        <f t="shared" si="312"/>
        <v>Yes</v>
      </c>
    </row>
    <row r="2444" spans="1:24">
      <c r="A2444" s="5" t="s">
        <v>185</v>
      </c>
      <c r="B2444" s="5" t="s">
        <v>186</v>
      </c>
      <c r="C2444" s="5">
        <v>690</v>
      </c>
      <c r="D2444" s="7" t="s">
        <v>38</v>
      </c>
      <c r="E2444" s="5">
        <v>33</v>
      </c>
      <c r="F2444" s="5" t="s">
        <v>79</v>
      </c>
      <c r="G2444" s="5" t="s">
        <v>0</v>
      </c>
      <c r="H2444" s="5" t="s">
        <v>22</v>
      </c>
      <c r="I2444" s="5" t="s">
        <v>22</v>
      </c>
      <c r="J2444" s="5" t="s">
        <v>24</v>
      </c>
      <c r="K2444" s="6">
        <v>26</v>
      </c>
      <c r="L2444" s="8">
        <v>50</v>
      </c>
      <c r="M2444" s="8">
        <v>50</v>
      </c>
      <c r="N2444" s="8">
        <v>0</v>
      </c>
      <c r="O2444" s="8">
        <v>0</v>
      </c>
      <c r="P2444" s="8">
        <v>0</v>
      </c>
      <c r="Q2444">
        <f t="shared" si="305"/>
        <v>1300</v>
      </c>
      <c r="R2444">
        <f t="shared" si="306"/>
        <v>1300</v>
      </c>
      <c r="S2444">
        <f t="shared" si="307"/>
        <v>0</v>
      </c>
      <c r="T2444">
        <f t="shared" si="308"/>
        <v>0</v>
      </c>
      <c r="U2444">
        <f t="shared" si="309"/>
        <v>0</v>
      </c>
      <c r="V2444">
        <f t="shared" si="310"/>
        <v>2600</v>
      </c>
      <c r="W2444">
        <f t="shared" si="311"/>
        <v>2600</v>
      </c>
      <c r="X2444" t="str">
        <f t="shared" si="312"/>
        <v>Yes</v>
      </c>
    </row>
    <row r="2445" spans="1:24">
      <c r="A2445" s="5" t="s">
        <v>185</v>
      </c>
      <c r="B2445" s="5" t="s">
        <v>186</v>
      </c>
      <c r="C2445" s="5">
        <v>690</v>
      </c>
      <c r="D2445" s="7" t="s">
        <v>38</v>
      </c>
      <c r="E2445" s="5">
        <v>33</v>
      </c>
      <c r="F2445" s="5" t="s">
        <v>79</v>
      </c>
      <c r="G2445" s="5" t="s">
        <v>0</v>
      </c>
      <c r="H2445" s="5" t="s">
        <v>22</v>
      </c>
      <c r="I2445" s="5" t="s">
        <v>22</v>
      </c>
      <c r="J2445" s="5" t="s">
        <v>25</v>
      </c>
      <c r="K2445" s="6">
        <v>26</v>
      </c>
      <c r="L2445" s="8">
        <v>60</v>
      </c>
      <c r="M2445" s="8">
        <v>40</v>
      </c>
      <c r="N2445" s="8">
        <v>0</v>
      </c>
      <c r="O2445" s="8">
        <v>0</v>
      </c>
      <c r="P2445" s="8">
        <v>0</v>
      </c>
      <c r="Q2445">
        <f t="shared" si="305"/>
        <v>1560</v>
      </c>
      <c r="R2445">
        <f t="shared" si="306"/>
        <v>1040</v>
      </c>
      <c r="S2445">
        <f t="shared" si="307"/>
        <v>0</v>
      </c>
      <c r="T2445">
        <f t="shared" si="308"/>
        <v>0</v>
      </c>
      <c r="U2445">
        <f t="shared" si="309"/>
        <v>0</v>
      </c>
      <c r="V2445">
        <f t="shared" si="310"/>
        <v>2600</v>
      </c>
      <c r="W2445">
        <f t="shared" si="311"/>
        <v>2600</v>
      </c>
      <c r="X2445" t="str">
        <f t="shared" si="312"/>
        <v>Yes</v>
      </c>
    </row>
    <row r="2446" spans="1:24">
      <c r="A2446" s="5" t="s">
        <v>185</v>
      </c>
      <c r="B2446" s="5" t="s">
        <v>186</v>
      </c>
      <c r="C2446" s="5">
        <v>690</v>
      </c>
      <c r="D2446" s="7" t="s">
        <v>38</v>
      </c>
      <c r="E2446" s="5">
        <v>33</v>
      </c>
      <c r="F2446" s="5" t="s">
        <v>79</v>
      </c>
      <c r="G2446" s="5" t="s">
        <v>0</v>
      </c>
      <c r="H2446" s="5" t="s">
        <v>22</v>
      </c>
      <c r="I2446" s="5" t="s">
        <v>22</v>
      </c>
      <c r="J2446" s="5" t="s">
        <v>26</v>
      </c>
      <c r="K2446" s="6">
        <v>26</v>
      </c>
      <c r="L2446" s="10">
        <v>39</v>
      </c>
      <c r="M2446" s="10">
        <v>37</v>
      </c>
      <c r="N2446" s="10">
        <v>18</v>
      </c>
      <c r="O2446" s="10">
        <v>5</v>
      </c>
      <c r="P2446" s="10">
        <v>1</v>
      </c>
      <c r="Q2446">
        <f t="shared" si="305"/>
        <v>1014</v>
      </c>
      <c r="R2446">
        <f t="shared" si="306"/>
        <v>962</v>
      </c>
      <c r="S2446">
        <f t="shared" si="307"/>
        <v>468</v>
      </c>
      <c r="T2446">
        <f t="shared" si="308"/>
        <v>130</v>
      </c>
      <c r="U2446">
        <f t="shared" si="309"/>
        <v>26</v>
      </c>
      <c r="V2446">
        <f t="shared" si="310"/>
        <v>2600</v>
      </c>
      <c r="W2446">
        <f t="shared" si="311"/>
        <v>2600</v>
      </c>
      <c r="X2446" t="str">
        <f t="shared" si="312"/>
        <v>Yes</v>
      </c>
    </row>
    <row r="2447" spans="1:24">
      <c r="A2447" s="5" t="s">
        <v>185</v>
      </c>
      <c r="B2447" s="5" t="s">
        <v>186</v>
      </c>
      <c r="C2447" s="5">
        <v>690</v>
      </c>
      <c r="D2447" s="7" t="s">
        <v>38</v>
      </c>
      <c r="E2447" s="5">
        <v>35</v>
      </c>
      <c r="F2447" s="5" t="s">
        <v>42</v>
      </c>
      <c r="G2447" s="5" t="s">
        <v>20</v>
      </c>
      <c r="H2447" s="5" t="s">
        <v>80</v>
      </c>
      <c r="I2447" s="5" t="s">
        <v>22</v>
      </c>
      <c r="J2447" s="5" t="s">
        <v>23</v>
      </c>
      <c r="K2447" s="6">
        <v>14.6</v>
      </c>
      <c r="L2447" s="8">
        <v>43.1</v>
      </c>
      <c r="M2447" s="8">
        <v>25.9</v>
      </c>
      <c r="N2447" s="8">
        <v>24.1</v>
      </c>
      <c r="O2447" s="8">
        <v>5.2</v>
      </c>
      <c r="P2447" s="8">
        <v>1.7</v>
      </c>
      <c r="Q2447">
        <f t="shared" si="305"/>
        <v>629.26</v>
      </c>
      <c r="R2447">
        <f t="shared" si="306"/>
        <v>378.14</v>
      </c>
      <c r="S2447">
        <f t="shared" si="307"/>
        <v>351.86</v>
      </c>
      <c r="T2447">
        <f t="shared" si="308"/>
        <v>75.92</v>
      </c>
      <c r="U2447">
        <f t="shared" si="309"/>
        <v>24.82</v>
      </c>
      <c r="V2447">
        <f t="shared" si="310"/>
        <v>1460</v>
      </c>
      <c r="W2447">
        <f t="shared" si="311"/>
        <v>1460</v>
      </c>
      <c r="X2447" t="str">
        <f t="shared" si="312"/>
        <v>Yes</v>
      </c>
    </row>
    <row r="2448" spans="1:24">
      <c r="A2448" s="5" t="s">
        <v>185</v>
      </c>
      <c r="B2448" s="5" t="s">
        <v>186</v>
      </c>
      <c r="C2448" s="5">
        <v>690</v>
      </c>
      <c r="D2448" s="7" t="s">
        <v>38</v>
      </c>
      <c r="E2448" s="5">
        <v>35</v>
      </c>
      <c r="F2448" s="5" t="s">
        <v>42</v>
      </c>
      <c r="G2448" s="5" t="s">
        <v>20</v>
      </c>
      <c r="H2448" s="5" t="s">
        <v>80</v>
      </c>
      <c r="I2448" s="5" t="s">
        <v>22</v>
      </c>
      <c r="J2448" s="5" t="s">
        <v>24</v>
      </c>
      <c r="K2448" s="6">
        <v>14.6</v>
      </c>
      <c r="L2448" s="8">
        <v>20</v>
      </c>
      <c r="M2448" s="8">
        <v>80</v>
      </c>
      <c r="N2448" s="8">
        <v>0</v>
      </c>
      <c r="O2448" s="8">
        <v>0</v>
      </c>
      <c r="P2448" s="8">
        <v>0</v>
      </c>
      <c r="Q2448">
        <f t="shared" si="305"/>
        <v>292</v>
      </c>
      <c r="R2448">
        <f t="shared" si="306"/>
        <v>1168</v>
      </c>
      <c r="S2448">
        <f t="shared" si="307"/>
        <v>0</v>
      </c>
      <c r="T2448">
        <f t="shared" si="308"/>
        <v>0</v>
      </c>
      <c r="U2448">
        <f t="shared" si="309"/>
        <v>0</v>
      </c>
      <c r="V2448">
        <f t="shared" si="310"/>
        <v>1460</v>
      </c>
      <c r="W2448">
        <f t="shared" si="311"/>
        <v>1460</v>
      </c>
      <c r="X2448" t="str">
        <f t="shared" si="312"/>
        <v>Yes</v>
      </c>
    </row>
    <row r="2449" spans="1:24">
      <c r="A2449" s="5" t="s">
        <v>185</v>
      </c>
      <c r="B2449" s="5" t="s">
        <v>186</v>
      </c>
      <c r="C2449" s="5">
        <v>690</v>
      </c>
      <c r="D2449" s="7" t="s">
        <v>38</v>
      </c>
      <c r="E2449" s="5">
        <v>35</v>
      </c>
      <c r="F2449" s="5" t="s">
        <v>42</v>
      </c>
      <c r="G2449" s="5" t="s">
        <v>20</v>
      </c>
      <c r="H2449" s="5" t="s">
        <v>80</v>
      </c>
      <c r="I2449" s="5" t="s">
        <v>22</v>
      </c>
      <c r="J2449" s="5" t="s">
        <v>25</v>
      </c>
      <c r="K2449" s="6">
        <v>14.6</v>
      </c>
      <c r="L2449" s="8">
        <v>30</v>
      </c>
      <c r="M2449" s="8">
        <v>60</v>
      </c>
      <c r="N2449" s="8">
        <v>10</v>
      </c>
      <c r="O2449" s="8">
        <v>0</v>
      </c>
      <c r="P2449" s="8">
        <v>0</v>
      </c>
      <c r="Q2449">
        <f t="shared" si="305"/>
        <v>438</v>
      </c>
      <c r="R2449">
        <f t="shared" si="306"/>
        <v>876</v>
      </c>
      <c r="S2449">
        <f t="shared" si="307"/>
        <v>146</v>
      </c>
      <c r="T2449">
        <f t="shared" si="308"/>
        <v>0</v>
      </c>
      <c r="U2449">
        <f t="shared" si="309"/>
        <v>0</v>
      </c>
      <c r="V2449">
        <f t="shared" si="310"/>
        <v>1460</v>
      </c>
      <c r="W2449">
        <f t="shared" si="311"/>
        <v>1460</v>
      </c>
      <c r="X2449" t="str">
        <f t="shared" si="312"/>
        <v>Yes</v>
      </c>
    </row>
    <row r="2450" spans="1:24">
      <c r="A2450" s="5" t="s">
        <v>185</v>
      </c>
      <c r="B2450" s="5" t="s">
        <v>186</v>
      </c>
      <c r="C2450" s="5">
        <v>690</v>
      </c>
      <c r="D2450" s="7" t="s">
        <v>38</v>
      </c>
      <c r="E2450" s="5">
        <v>35</v>
      </c>
      <c r="F2450" s="5" t="s">
        <v>42</v>
      </c>
      <c r="G2450" s="5" t="s">
        <v>20</v>
      </c>
      <c r="H2450" s="5" t="s">
        <v>80</v>
      </c>
      <c r="I2450" s="5" t="s">
        <v>22</v>
      </c>
      <c r="J2450" s="5" t="s">
        <v>26</v>
      </c>
      <c r="K2450" s="6">
        <v>14.6</v>
      </c>
      <c r="L2450" s="10">
        <v>37</v>
      </c>
      <c r="M2450" s="10">
        <v>41</v>
      </c>
      <c r="N2450" s="10">
        <v>18</v>
      </c>
      <c r="O2450" s="10">
        <v>3</v>
      </c>
      <c r="P2450" s="10">
        <v>1</v>
      </c>
      <c r="Q2450">
        <f t="shared" si="305"/>
        <v>540.19999999999993</v>
      </c>
      <c r="R2450">
        <f t="shared" si="306"/>
        <v>598.6</v>
      </c>
      <c r="S2450">
        <f t="shared" si="307"/>
        <v>262.8</v>
      </c>
      <c r="T2450">
        <f t="shared" si="308"/>
        <v>43.8</v>
      </c>
      <c r="U2450">
        <f t="shared" si="309"/>
        <v>14.6</v>
      </c>
      <c r="V2450">
        <f t="shared" si="310"/>
        <v>1459.9999999999998</v>
      </c>
      <c r="W2450">
        <f t="shared" si="311"/>
        <v>1460</v>
      </c>
      <c r="X2450" t="str">
        <f t="shared" si="312"/>
        <v>Yes</v>
      </c>
    </row>
    <row r="2451" spans="1:24">
      <c r="A2451" s="5" t="s">
        <v>185</v>
      </c>
      <c r="B2451" s="5" t="s">
        <v>186</v>
      </c>
      <c r="C2451" s="5">
        <v>690</v>
      </c>
      <c r="D2451" s="7" t="s">
        <v>38</v>
      </c>
      <c r="E2451" s="5">
        <v>35</v>
      </c>
      <c r="F2451" s="5" t="s">
        <v>42</v>
      </c>
      <c r="G2451" s="5" t="s">
        <v>29</v>
      </c>
      <c r="H2451" s="5" t="s">
        <v>190</v>
      </c>
      <c r="I2451" s="5" t="s">
        <v>22</v>
      </c>
      <c r="J2451" s="5" t="s">
        <v>23</v>
      </c>
      <c r="K2451" s="6">
        <v>15</v>
      </c>
      <c r="L2451" s="8">
        <v>40.700000000000003</v>
      </c>
      <c r="M2451" s="8">
        <v>44</v>
      </c>
      <c r="N2451" s="8">
        <v>11.9</v>
      </c>
      <c r="O2451" s="8">
        <v>3.4</v>
      </c>
      <c r="P2451" s="8">
        <v>0</v>
      </c>
      <c r="Q2451">
        <f t="shared" si="305"/>
        <v>610.5</v>
      </c>
      <c r="R2451">
        <f t="shared" si="306"/>
        <v>660</v>
      </c>
      <c r="S2451">
        <f t="shared" si="307"/>
        <v>178.5</v>
      </c>
      <c r="T2451">
        <f t="shared" si="308"/>
        <v>51</v>
      </c>
      <c r="U2451">
        <f t="shared" si="309"/>
        <v>0</v>
      </c>
      <c r="V2451">
        <f t="shared" si="310"/>
        <v>1500</v>
      </c>
      <c r="W2451">
        <f t="shared" si="311"/>
        <v>1500</v>
      </c>
      <c r="X2451" t="str">
        <f t="shared" si="312"/>
        <v>Yes</v>
      </c>
    </row>
    <row r="2452" spans="1:24">
      <c r="A2452" s="5" t="s">
        <v>185</v>
      </c>
      <c r="B2452" s="5" t="s">
        <v>186</v>
      </c>
      <c r="C2452" s="5">
        <v>690</v>
      </c>
      <c r="D2452" s="7" t="s">
        <v>38</v>
      </c>
      <c r="E2452" s="5">
        <v>35</v>
      </c>
      <c r="F2452" s="5" t="s">
        <v>42</v>
      </c>
      <c r="G2452" s="5" t="s">
        <v>29</v>
      </c>
      <c r="H2452" s="5" t="s">
        <v>190</v>
      </c>
      <c r="I2452" s="5" t="s">
        <v>22</v>
      </c>
      <c r="J2452" s="5" t="s">
        <v>24</v>
      </c>
      <c r="K2452" s="6">
        <v>15</v>
      </c>
      <c r="L2452" s="8">
        <v>63.3</v>
      </c>
      <c r="M2452" s="8">
        <v>36.700000000000003</v>
      </c>
      <c r="N2452" s="8">
        <v>0</v>
      </c>
      <c r="O2452" s="8">
        <v>0</v>
      </c>
      <c r="P2452" s="8">
        <v>0</v>
      </c>
      <c r="Q2452">
        <f t="shared" si="305"/>
        <v>949.5</v>
      </c>
      <c r="R2452">
        <f t="shared" si="306"/>
        <v>550.5</v>
      </c>
      <c r="S2452">
        <f t="shared" si="307"/>
        <v>0</v>
      </c>
      <c r="T2452">
        <f t="shared" si="308"/>
        <v>0</v>
      </c>
      <c r="U2452">
        <f t="shared" si="309"/>
        <v>0</v>
      </c>
      <c r="V2452">
        <f t="shared" si="310"/>
        <v>1500</v>
      </c>
      <c r="W2452">
        <f t="shared" si="311"/>
        <v>1500</v>
      </c>
      <c r="X2452" t="str">
        <f t="shared" si="312"/>
        <v>Yes</v>
      </c>
    </row>
    <row r="2453" spans="1:24">
      <c r="A2453" s="5" t="s">
        <v>185</v>
      </c>
      <c r="B2453" s="5" t="s">
        <v>186</v>
      </c>
      <c r="C2453" s="5">
        <v>690</v>
      </c>
      <c r="D2453" s="7" t="s">
        <v>38</v>
      </c>
      <c r="E2453" s="5">
        <v>35</v>
      </c>
      <c r="F2453" s="5" t="s">
        <v>42</v>
      </c>
      <c r="G2453" s="5" t="s">
        <v>29</v>
      </c>
      <c r="H2453" s="5" t="s">
        <v>190</v>
      </c>
      <c r="I2453" s="5" t="s">
        <v>22</v>
      </c>
      <c r="J2453" s="5" t="s">
        <v>25</v>
      </c>
      <c r="K2453" s="6">
        <v>15</v>
      </c>
      <c r="L2453" s="8">
        <v>40</v>
      </c>
      <c r="M2453" s="8">
        <v>40</v>
      </c>
      <c r="N2453" s="8">
        <v>20</v>
      </c>
      <c r="O2453" s="8">
        <v>0</v>
      </c>
      <c r="P2453" s="8">
        <v>0</v>
      </c>
      <c r="Q2453">
        <f t="shared" si="305"/>
        <v>600</v>
      </c>
      <c r="R2453">
        <f t="shared" si="306"/>
        <v>600</v>
      </c>
      <c r="S2453">
        <f t="shared" si="307"/>
        <v>300</v>
      </c>
      <c r="T2453">
        <f t="shared" si="308"/>
        <v>0</v>
      </c>
      <c r="U2453">
        <f t="shared" si="309"/>
        <v>0</v>
      </c>
      <c r="V2453">
        <f t="shared" si="310"/>
        <v>1500</v>
      </c>
      <c r="W2453">
        <f t="shared" si="311"/>
        <v>1500</v>
      </c>
      <c r="X2453" t="str">
        <f t="shared" si="312"/>
        <v>Yes</v>
      </c>
    </row>
    <row r="2454" spans="1:24">
      <c r="A2454" s="5" t="s">
        <v>185</v>
      </c>
      <c r="B2454" s="5" t="s">
        <v>186</v>
      </c>
      <c r="C2454" s="5">
        <v>690</v>
      </c>
      <c r="D2454" s="7" t="s">
        <v>38</v>
      </c>
      <c r="E2454" s="5">
        <v>35</v>
      </c>
      <c r="F2454" s="5" t="s">
        <v>42</v>
      </c>
      <c r="G2454" s="5" t="s">
        <v>29</v>
      </c>
      <c r="H2454" s="5" t="s">
        <v>190</v>
      </c>
      <c r="I2454" s="5" t="s">
        <v>22</v>
      </c>
      <c r="J2454" s="5" t="s">
        <v>26</v>
      </c>
      <c r="K2454" s="6">
        <v>15</v>
      </c>
      <c r="L2454" s="10">
        <v>45</v>
      </c>
      <c r="M2454" s="10">
        <v>42</v>
      </c>
      <c r="N2454" s="10">
        <v>11</v>
      </c>
      <c r="O2454" s="10">
        <v>2</v>
      </c>
      <c r="P2454" s="10">
        <v>0</v>
      </c>
      <c r="Q2454">
        <f t="shared" si="305"/>
        <v>675</v>
      </c>
      <c r="R2454">
        <f t="shared" si="306"/>
        <v>630</v>
      </c>
      <c r="S2454">
        <f t="shared" si="307"/>
        <v>165</v>
      </c>
      <c r="T2454">
        <f t="shared" si="308"/>
        <v>30</v>
      </c>
      <c r="U2454">
        <f t="shared" si="309"/>
        <v>0</v>
      </c>
      <c r="V2454">
        <f t="shared" si="310"/>
        <v>1500</v>
      </c>
      <c r="W2454">
        <f t="shared" si="311"/>
        <v>1500</v>
      </c>
      <c r="X2454" t="str">
        <f t="shared" si="312"/>
        <v>Yes</v>
      </c>
    </row>
    <row r="2455" spans="1:24">
      <c r="A2455" s="5" t="s">
        <v>185</v>
      </c>
      <c r="B2455" s="5" t="s">
        <v>186</v>
      </c>
      <c r="C2455" s="5">
        <v>690</v>
      </c>
      <c r="D2455" s="7" t="s">
        <v>38</v>
      </c>
      <c r="E2455" s="5">
        <v>36</v>
      </c>
      <c r="F2455" s="5" t="s">
        <v>43</v>
      </c>
      <c r="G2455" s="5" t="s">
        <v>0</v>
      </c>
      <c r="H2455" s="5" t="s">
        <v>22</v>
      </c>
      <c r="I2455" s="5" t="s">
        <v>22</v>
      </c>
      <c r="J2455" s="5" t="s">
        <v>23</v>
      </c>
      <c r="K2455" s="6">
        <v>33.049999999999997</v>
      </c>
      <c r="L2455" s="8">
        <v>32.799999999999997</v>
      </c>
      <c r="M2455" s="8">
        <v>36.1</v>
      </c>
      <c r="N2455" s="8">
        <v>22.7</v>
      </c>
      <c r="O2455" s="8">
        <v>8.4</v>
      </c>
      <c r="P2455" s="8">
        <v>0</v>
      </c>
      <c r="Q2455">
        <f t="shared" si="305"/>
        <v>1084.0399999999997</v>
      </c>
      <c r="R2455">
        <f t="shared" si="306"/>
        <v>1193.105</v>
      </c>
      <c r="S2455">
        <f t="shared" si="307"/>
        <v>750.2349999999999</v>
      </c>
      <c r="T2455">
        <f t="shared" si="308"/>
        <v>277.62</v>
      </c>
      <c r="U2455">
        <f t="shared" si="309"/>
        <v>0</v>
      </c>
      <c r="V2455">
        <f t="shared" si="310"/>
        <v>3304.9999999999991</v>
      </c>
      <c r="W2455">
        <f t="shared" si="311"/>
        <v>3304.9999999999995</v>
      </c>
      <c r="X2455" t="str">
        <f t="shared" si="312"/>
        <v>Yes</v>
      </c>
    </row>
    <row r="2456" spans="1:24">
      <c r="A2456" s="5" t="s">
        <v>185</v>
      </c>
      <c r="B2456" s="5" t="s">
        <v>186</v>
      </c>
      <c r="C2456" s="5">
        <v>690</v>
      </c>
      <c r="D2456" s="7" t="s">
        <v>38</v>
      </c>
      <c r="E2456" s="5">
        <v>36</v>
      </c>
      <c r="F2456" s="5" t="s">
        <v>43</v>
      </c>
      <c r="G2456" s="5" t="s">
        <v>0</v>
      </c>
      <c r="H2456" s="5" t="s">
        <v>22</v>
      </c>
      <c r="I2456" s="5" t="s">
        <v>22</v>
      </c>
      <c r="J2456" s="5" t="s">
        <v>24</v>
      </c>
      <c r="K2456" s="6">
        <v>33.049999999999997</v>
      </c>
      <c r="L2456" s="8">
        <v>90</v>
      </c>
      <c r="M2456" s="8">
        <v>10</v>
      </c>
      <c r="N2456" s="8">
        <v>0</v>
      </c>
      <c r="O2456" s="8">
        <v>0</v>
      </c>
      <c r="P2456" s="8">
        <v>0</v>
      </c>
      <c r="Q2456">
        <f t="shared" si="305"/>
        <v>2974.4999999999995</v>
      </c>
      <c r="R2456">
        <f t="shared" si="306"/>
        <v>330.5</v>
      </c>
      <c r="S2456">
        <f t="shared" si="307"/>
        <v>0</v>
      </c>
      <c r="T2456">
        <f t="shared" si="308"/>
        <v>0</v>
      </c>
      <c r="U2456">
        <f t="shared" si="309"/>
        <v>0</v>
      </c>
      <c r="V2456">
        <f t="shared" si="310"/>
        <v>3304.9999999999995</v>
      </c>
      <c r="W2456">
        <f t="shared" si="311"/>
        <v>3304.9999999999995</v>
      </c>
      <c r="X2456" t="str">
        <f t="shared" si="312"/>
        <v>Yes</v>
      </c>
    </row>
    <row r="2457" spans="1:24">
      <c r="A2457" s="5" t="s">
        <v>185</v>
      </c>
      <c r="B2457" s="5" t="s">
        <v>186</v>
      </c>
      <c r="C2457" s="5">
        <v>690</v>
      </c>
      <c r="D2457" s="7" t="s">
        <v>38</v>
      </c>
      <c r="E2457" s="5">
        <v>36</v>
      </c>
      <c r="F2457" s="5" t="s">
        <v>43</v>
      </c>
      <c r="G2457" s="5" t="s">
        <v>0</v>
      </c>
      <c r="H2457" s="5" t="s">
        <v>22</v>
      </c>
      <c r="I2457" s="5" t="s">
        <v>22</v>
      </c>
      <c r="J2457" s="5" t="s">
        <v>25</v>
      </c>
      <c r="K2457" s="6">
        <v>33.049999999999997</v>
      </c>
      <c r="L2457" s="8">
        <v>100</v>
      </c>
      <c r="M2457" s="8">
        <v>0</v>
      </c>
      <c r="N2457" s="8">
        <v>0</v>
      </c>
      <c r="O2457" s="8">
        <v>0</v>
      </c>
      <c r="P2457" s="8">
        <v>0</v>
      </c>
      <c r="Q2457">
        <f t="shared" si="305"/>
        <v>3304.9999999999995</v>
      </c>
      <c r="R2457">
        <f t="shared" si="306"/>
        <v>0</v>
      </c>
      <c r="S2457">
        <f t="shared" si="307"/>
        <v>0</v>
      </c>
      <c r="T2457">
        <f t="shared" si="308"/>
        <v>0</v>
      </c>
      <c r="U2457">
        <f t="shared" si="309"/>
        <v>0</v>
      </c>
      <c r="V2457">
        <f t="shared" si="310"/>
        <v>3304.9999999999995</v>
      </c>
      <c r="W2457">
        <f t="shared" si="311"/>
        <v>3304.9999999999995</v>
      </c>
      <c r="X2457" t="str">
        <f t="shared" si="312"/>
        <v>Yes</v>
      </c>
    </row>
    <row r="2458" spans="1:24">
      <c r="A2458" s="5" t="s">
        <v>185</v>
      </c>
      <c r="B2458" s="5" t="s">
        <v>186</v>
      </c>
      <c r="C2458" s="5">
        <v>690</v>
      </c>
      <c r="D2458" s="7" t="s">
        <v>38</v>
      </c>
      <c r="E2458" s="5">
        <v>36</v>
      </c>
      <c r="F2458" s="5" t="s">
        <v>43</v>
      </c>
      <c r="G2458" s="5" t="s">
        <v>0</v>
      </c>
      <c r="H2458" s="5" t="s">
        <v>22</v>
      </c>
      <c r="I2458" s="5" t="s">
        <v>22</v>
      </c>
      <c r="J2458" s="5" t="s">
        <v>26</v>
      </c>
      <c r="K2458" s="6">
        <v>33.049999999999997</v>
      </c>
      <c r="L2458" s="10">
        <v>54</v>
      </c>
      <c r="M2458" s="10">
        <v>26</v>
      </c>
      <c r="N2458" s="10">
        <v>15</v>
      </c>
      <c r="O2458" s="10">
        <v>5</v>
      </c>
      <c r="P2458" s="10">
        <v>0</v>
      </c>
      <c r="Q2458">
        <f t="shared" si="305"/>
        <v>1784.6999999999998</v>
      </c>
      <c r="R2458">
        <f t="shared" si="306"/>
        <v>859.3</v>
      </c>
      <c r="S2458">
        <f t="shared" si="307"/>
        <v>495.74999999999994</v>
      </c>
      <c r="T2458">
        <f t="shared" si="308"/>
        <v>165.25</v>
      </c>
      <c r="U2458">
        <f t="shared" si="309"/>
        <v>0</v>
      </c>
      <c r="V2458">
        <f t="shared" si="310"/>
        <v>3305</v>
      </c>
      <c r="W2458">
        <f t="shared" si="311"/>
        <v>3304.9999999999995</v>
      </c>
      <c r="X2458" t="str">
        <f t="shared" si="312"/>
        <v>Yes</v>
      </c>
    </row>
    <row r="2459" spans="1:24">
      <c r="A2459" s="5" t="s">
        <v>191</v>
      </c>
      <c r="B2459" s="5" t="s">
        <v>192</v>
      </c>
      <c r="C2459" s="5">
        <v>720</v>
      </c>
      <c r="D2459" s="7" t="s">
        <v>20</v>
      </c>
      <c r="E2459" s="5">
        <v>3</v>
      </c>
      <c r="F2459" s="5" t="s">
        <v>21</v>
      </c>
      <c r="G2459" s="5" t="s">
        <v>0</v>
      </c>
      <c r="H2459" s="5" t="s">
        <v>22</v>
      </c>
      <c r="I2459" s="5" t="s">
        <v>22</v>
      </c>
      <c r="J2459" s="5" t="s">
        <v>23</v>
      </c>
      <c r="K2459" s="6">
        <v>17.22</v>
      </c>
      <c r="L2459" s="8">
        <v>15.3</v>
      </c>
      <c r="M2459" s="8">
        <v>61.1</v>
      </c>
      <c r="N2459" s="8">
        <v>22.2</v>
      </c>
      <c r="O2459" s="8">
        <v>0</v>
      </c>
      <c r="P2459" s="8">
        <v>1.4</v>
      </c>
      <c r="Q2459">
        <f t="shared" si="305"/>
        <v>263.46600000000001</v>
      </c>
      <c r="R2459">
        <f t="shared" si="306"/>
        <v>1052.1420000000001</v>
      </c>
      <c r="S2459">
        <f t="shared" si="307"/>
        <v>382.28399999999993</v>
      </c>
      <c r="T2459">
        <f t="shared" si="308"/>
        <v>0</v>
      </c>
      <c r="U2459">
        <f t="shared" si="309"/>
        <v>24.107999999999997</v>
      </c>
      <c r="V2459">
        <f t="shared" si="310"/>
        <v>1722</v>
      </c>
      <c r="W2459">
        <f t="shared" si="311"/>
        <v>1722</v>
      </c>
      <c r="X2459" t="str">
        <f t="shared" si="312"/>
        <v>Yes</v>
      </c>
    </row>
    <row r="2460" spans="1:24">
      <c r="A2460" s="5" t="s">
        <v>191</v>
      </c>
      <c r="B2460" s="5" t="s">
        <v>192</v>
      </c>
      <c r="C2460" s="5">
        <v>720</v>
      </c>
      <c r="D2460" s="7" t="s">
        <v>20</v>
      </c>
      <c r="E2460" s="5">
        <v>3</v>
      </c>
      <c r="F2460" s="5" t="s">
        <v>21</v>
      </c>
      <c r="G2460" s="5" t="s">
        <v>0</v>
      </c>
      <c r="H2460" s="5" t="s">
        <v>22</v>
      </c>
      <c r="I2460" s="5" t="s">
        <v>22</v>
      </c>
      <c r="J2460" s="5" t="s">
        <v>24</v>
      </c>
      <c r="K2460" s="6">
        <v>17.22</v>
      </c>
      <c r="L2460" s="8">
        <v>0</v>
      </c>
      <c r="M2460" s="8">
        <v>76.7</v>
      </c>
      <c r="N2460" s="8">
        <v>23.3</v>
      </c>
      <c r="O2460" s="8">
        <v>0</v>
      </c>
      <c r="P2460" s="8">
        <v>0</v>
      </c>
      <c r="Q2460">
        <f t="shared" si="305"/>
        <v>0</v>
      </c>
      <c r="R2460">
        <f t="shared" si="306"/>
        <v>1320.7739999999999</v>
      </c>
      <c r="S2460">
        <f t="shared" si="307"/>
        <v>401.226</v>
      </c>
      <c r="T2460">
        <f t="shared" si="308"/>
        <v>0</v>
      </c>
      <c r="U2460">
        <f t="shared" si="309"/>
        <v>0</v>
      </c>
      <c r="V2460">
        <f t="shared" si="310"/>
        <v>1722</v>
      </c>
      <c r="W2460">
        <f t="shared" si="311"/>
        <v>1722</v>
      </c>
      <c r="X2460" t="str">
        <f t="shared" si="312"/>
        <v>Yes</v>
      </c>
    </row>
    <row r="2461" spans="1:24">
      <c r="A2461" s="5" t="s">
        <v>191</v>
      </c>
      <c r="B2461" s="5" t="s">
        <v>192</v>
      </c>
      <c r="C2461" s="5">
        <v>720</v>
      </c>
      <c r="D2461" s="7" t="s">
        <v>20</v>
      </c>
      <c r="E2461" s="5">
        <v>3</v>
      </c>
      <c r="F2461" s="5" t="s">
        <v>21</v>
      </c>
      <c r="G2461" s="5" t="s">
        <v>0</v>
      </c>
      <c r="H2461" s="5" t="s">
        <v>22</v>
      </c>
      <c r="I2461" s="5" t="s">
        <v>22</v>
      </c>
      <c r="J2461" s="5" t="s">
        <v>25</v>
      </c>
      <c r="K2461" s="6">
        <v>17.22</v>
      </c>
      <c r="L2461" s="8">
        <v>0</v>
      </c>
      <c r="M2461" s="8">
        <v>62.5</v>
      </c>
      <c r="N2461" s="8">
        <v>37.5</v>
      </c>
      <c r="O2461" s="8">
        <v>0</v>
      </c>
      <c r="P2461" s="8">
        <v>0</v>
      </c>
      <c r="Q2461">
        <f t="shared" si="305"/>
        <v>0</v>
      </c>
      <c r="R2461">
        <f t="shared" si="306"/>
        <v>1076.25</v>
      </c>
      <c r="S2461">
        <f t="shared" si="307"/>
        <v>645.75</v>
      </c>
      <c r="T2461">
        <f t="shared" si="308"/>
        <v>0</v>
      </c>
      <c r="U2461">
        <f t="shared" si="309"/>
        <v>0</v>
      </c>
      <c r="V2461">
        <f t="shared" si="310"/>
        <v>1722</v>
      </c>
      <c r="W2461">
        <f t="shared" si="311"/>
        <v>1722</v>
      </c>
      <c r="X2461" t="str">
        <f t="shared" si="312"/>
        <v>Yes</v>
      </c>
    </row>
    <row r="2462" spans="1:24">
      <c r="A2462" s="5" t="s">
        <v>191</v>
      </c>
      <c r="B2462" s="5" t="s">
        <v>192</v>
      </c>
      <c r="C2462" s="5">
        <v>720</v>
      </c>
      <c r="D2462" s="7" t="s">
        <v>20</v>
      </c>
      <c r="E2462" s="5">
        <v>3</v>
      </c>
      <c r="F2462" s="5" t="s">
        <v>21</v>
      </c>
      <c r="G2462" s="5" t="s">
        <v>0</v>
      </c>
      <c r="H2462" s="5" t="s">
        <v>22</v>
      </c>
      <c r="I2462" s="5" t="s">
        <v>22</v>
      </c>
      <c r="J2462" s="5" t="s">
        <v>26</v>
      </c>
      <c r="K2462" s="6">
        <v>17.22</v>
      </c>
      <c r="L2462" s="10">
        <v>10</v>
      </c>
      <c r="M2462" s="10">
        <v>64</v>
      </c>
      <c r="N2462" s="10">
        <v>25</v>
      </c>
      <c r="O2462" s="10">
        <v>0</v>
      </c>
      <c r="P2462" s="10">
        <v>1</v>
      </c>
      <c r="Q2462">
        <f t="shared" si="305"/>
        <v>172.2</v>
      </c>
      <c r="R2462">
        <f t="shared" si="306"/>
        <v>1102.08</v>
      </c>
      <c r="S2462">
        <f t="shared" si="307"/>
        <v>430.5</v>
      </c>
      <c r="T2462">
        <f t="shared" si="308"/>
        <v>0</v>
      </c>
      <c r="U2462">
        <f t="shared" si="309"/>
        <v>17.22</v>
      </c>
      <c r="V2462">
        <f t="shared" si="310"/>
        <v>1722</v>
      </c>
      <c r="W2462">
        <f t="shared" si="311"/>
        <v>1722</v>
      </c>
      <c r="X2462" t="str">
        <f t="shared" si="312"/>
        <v>Yes</v>
      </c>
    </row>
    <row r="2463" spans="1:24">
      <c r="A2463" s="5" t="s">
        <v>191</v>
      </c>
      <c r="B2463" s="5" t="s">
        <v>192</v>
      </c>
      <c r="C2463" s="5">
        <v>720</v>
      </c>
      <c r="D2463" s="7" t="s">
        <v>20</v>
      </c>
      <c r="E2463" s="5">
        <v>4</v>
      </c>
      <c r="F2463" s="5" t="s">
        <v>27</v>
      </c>
      <c r="G2463" s="5" t="s">
        <v>0</v>
      </c>
      <c r="H2463" s="5" t="s">
        <v>22</v>
      </c>
      <c r="I2463" s="5" t="s">
        <v>22</v>
      </c>
      <c r="J2463" s="5" t="s">
        <v>23</v>
      </c>
      <c r="K2463" s="6">
        <v>10</v>
      </c>
      <c r="L2463" s="8">
        <v>6.1</v>
      </c>
      <c r="M2463" s="8">
        <v>48.4</v>
      </c>
      <c r="N2463" s="8">
        <v>33.4</v>
      </c>
      <c r="O2463" s="8">
        <v>12.1</v>
      </c>
      <c r="P2463" s="8">
        <v>0</v>
      </c>
      <c r="Q2463">
        <f t="shared" si="305"/>
        <v>61</v>
      </c>
      <c r="R2463">
        <f t="shared" si="306"/>
        <v>484</v>
      </c>
      <c r="S2463">
        <f t="shared" si="307"/>
        <v>334</v>
      </c>
      <c r="T2463">
        <f t="shared" si="308"/>
        <v>121</v>
      </c>
      <c r="U2463">
        <f t="shared" si="309"/>
        <v>0</v>
      </c>
      <c r="V2463">
        <f t="shared" si="310"/>
        <v>1000</v>
      </c>
      <c r="W2463">
        <f t="shared" si="311"/>
        <v>1000</v>
      </c>
      <c r="X2463" t="str">
        <f t="shared" si="312"/>
        <v>Yes</v>
      </c>
    </row>
    <row r="2464" spans="1:24">
      <c r="A2464" s="5" t="s">
        <v>191</v>
      </c>
      <c r="B2464" s="5" t="s">
        <v>192</v>
      </c>
      <c r="C2464" s="5">
        <v>720</v>
      </c>
      <c r="D2464" s="7" t="s">
        <v>20</v>
      </c>
      <c r="E2464" s="5">
        <v>4</v>
      </c>
      <c r="F2464" s="5" t="s">
        <v>27</v>
      </c>
      <c r="G2464" s="5" t="s">
        <v>0</v>
      </c>
      <c r="H2464" s="5" t="s">
        <v>22</v>
      </c>
      <c r="I2464" s="5" t="s">
        <v>22</v>
      </c>
      <c r="J2464" s="5" t="s">
        <v>24</v>
      </c>
      <c r="K2464" s="6">
        <v>10</v>
      </c>
      <c r="L2464" s="8">
        <v>0</v>
      </c>
      <c r="M2464" s="8">
        <v>40</v>
      </c>
      <c r="N2464" s="8">
        <v>60</v>
      </c>
      <c r="O2464" s="8">
        <v>0</v>
      </c>
      <c r="P2464" s="8">
        <v>0</v>
      </c>
      <c r="Q2464">
        <f t="shared" si="305"/>
        <v>0</v>
      </c>
      <c r="R2464">
        <f t="shared" si="306"/>
        <v>400</v>
      </c>
      <c r="S2464">
        <f t="shared" si="307"/>
        <v>600</v>
      </c>
      <c r="T2464">
        <f t="shared" si="308"/>
        <v>0</v>
      </c>
      <c r="U2464">
        <f t="shared" si="309"/>
        <v>0</v>
      </c>
      <c r="V2464">
        <f t="shared" si="310"/>
        <v>1000</v>
      </c>
      <c r="W2464">
        <f t="shared" si="311"/>
        <v>1000</v>
      </c>
      <c r="X2464" t="str">
        <f t="shared" si="312"/>
        <v>Yes</v>
      </c>
    </row>
    <row r="2465" spans="1:24">
      <c r="A2465" s="5" t="s">
        <v>191</v>
      </c>
      <c r="B2465" s="5" t="s">
        <v>192</v>
      </c>
      <c r="C2465" s="5">
        <v>720</v>
      </c>
      <c r="D2465" s="7" t="s">
        <v>20</v>
      </c>
      <c r="E2465" s="5">
        <v>4</v>
      </c>
      <c r="F2465" s="5" t="s">
        <v>27</v>
      </c>
      <c r="G2465" s="5" t="s">
        <v>0</v>
      </c>
      <c r="H2465" s="5" t="s">
        <v>22</v>
      </c>
      <c r="I2465" s="5" t="s">
        <v>22</v>
      </c>
      <c r="J2465" s="5" t="s">
        <v>25</v>
      </c>
      <c r="K2465" s="6">
        <v>10</v>
      </c>
      <c r="L2465" s="8">
        <v>0</v>
      </c>
      <c r="M2465" s="8">
        <v>0</v>
      </c>
      <c r="N2465" s="8">
        <v>87.5</v>
      </c>
      <c r="O2465" s="8">
        <v>12.5</v>
      </c>
      <c r="P2465" s="8">
        <v>0</v>
      </c>
      <c r="Q2465">
        <f t="shared" si="305"/>
        <v>0</v>
      </c>
      <c r="R2465">
        <f t="shared" si="306"/>
        <v>0</v>
      </c>
      <c r="S2465">
        <f t="shared" si="307"/>
        <v>875</v>
      </c>
      <c r="T2465">
        <f t="shared" si="308"/>
        <v>125</v>
      </c>
      <c r="U2465">
        <f t="shared" si="309"/>
        <v>0</v>
      </c>
      <c r="V2465">
        <f t="shared" si="310"/>
        <v>1000</v>
      </c>
      <c r="W2465">
        <f t="shared" si="311"/>
        <v>1000</v>
      </c>
      <c r="X2465" t="str">
        <f t="shared" si="312"/>
        <v>Yes</v>
      </c>
    </row>
    <row r="2466" spans="1:24">
      <c r="A2466" s="5" t="s">
        <v>191</v>
      </c>
      <c r="B2466" s="5" t="s">
        <v>192</v>
      </c>
      <c r="C2466" s="5">
        <v>720</v>
      </c>
      <c r="D2466" s="7" t="s">
        <v>20</v>
      </c>
      <c r="E2466" s="5">
        <v>4</v>
      </c>
      <c r="F2466" s="5" t="s">
        <v>27</v>
      </c>
      <c r="G2466" s="5" t="s">
        <v>0</v>
      </c>
      <c r="H2466" s="5" t="s">
        <v>22</v>
      </c>
      <c r="I2466" s="5" t="s">
        <v>22</v>
      </c>
      <c r="J2466" s="5" t="s">
        <v>26</v>
      </c>
      <c r="K2466" s="6">
        <v>10</v>
      </c>
      <c r="L2466" s="10">
        <v>4</v>
      </c>
      <c r="M2466" s="10">
        <v>39</v>
      </c>
      <c r="N2466" s="10">
        <v>47</v>
      </c>
      <c r="O2466" s="10">
        <v>10</v>
      </c>
      <c r="P2466" s="10">
        <v>0</v>
      </c>
      <c r="Q2466">
        <f t="shared" si="305"/>
        <v>40</v>
      </c>
      <c r="R2466">
        <f t="shared" si="306"/>
        <v>390</v>
      </c>
      <c r="S2466">
        <f t="shared" si="307"/>
        <v>470</v>
      </c>
      <c r="T2466">
        <f t="shared" si="308"/>
        <v>100</v>
      </c>
      <c r="U2466">
        <f t="shared" si="309"/>
        <v>0</v>
      </c>
      <c r="V2466">
        <f t="shared" si="310"/>
        <v>1000</v>
      </c>
      <c r="W2466">
        <f t="shared" si="311"/>
        <v>1000</v>
      </c>
      <c r="X2466" t="str">
        <f t="shared" si="312"/>
        <v>Yes</v>
      </c>
    </row>
    <row r="2467" spans="1:24">
      <c r="A2467" s="5" t="s">
        <v>191</v>
      </c>
      <c r="B2467" s="5" t="s">
        <v>192</v>
      </c>
      <c r="C2467" s="5">
        <v>720</v>
      </c>
      <c r="D2467" s="7" t="s">
        <v>29</v>
      </c>
      <c r="E2467" s="5">
        <v>11</v>
      </c>
      <c r="F2467" s="5" t="s">
        <v>46</v>
      </c>
      <c r="G2467" s="5" t="s">
        <v>0</v>
      </c>
      <c r="H2467" s="5" t="s">
        <v>22</v>
      </c>
      <c r="I2467" s="5" t="s">
        <v>22</v>
      </c>
      <c r="J2467" s="5" t="s">
        <v>23</v>
      </c>
      <c r="K2467" s="6">
        <v>10.199999999999999</v>
      </c>
      <c r="L2467" s="8">
        <v>7.5</v>
      </c>
      <c r="M2467" s="8">
        <v>47.5</v>
      </c>
      <c r="N2467" s="8">
        <v>42.5</v>
      </c>
      <c r="O2467" s="8">
        <v>2.5</v>
      </c>
      <c r="P2467" s="8">
        <v>0</v>
      </c>
      <c r="Q2467">
        <f t="shared" si="305"/>
        <v>76.5</v>
      </c>
      <c r="R2467">
        <f t="shared" si="306"/>
        <v>484.49999999999994</v>
      </c>
      <c r="S2467">
        <f t="shared" si="307"/>
        <v>433.49999999999994</v>
      </c>
      <c r="T2467">
        <f t="shared" si="308"/>
        <v>25.5</v>
      </c>
      <c r="U2467">
        <f t="shared" si="309"/>
        <v>0</v>
      </c>
      <c r="V2467">
        <f t="shared" si="310"/>
        <v>1020</v>
      </c>
      <c r="W2467">
        <f t="shared" si="311"/>
        <v>1019.9999999999999</v>
      </c>
      <c r="X2467" t="str">
        <f t="shared" si="312"/>
        <v>Yes</v>
      </c>
    </row>
    <row r="2468" spans="1:24">
      <c r="A2468" s="5" t="s">
        <v>191</v>
      </c>
      <c r="B2468" s="5" t="s">
        <v>192</v>
      </c>
      <c r="C2468" s="5">
        <v>720</v>
      </c>
      <c r="D2468" s="7" t="s">
        <v>29</v>
      </c>
      <c r="E2468" s="5">
        <v>11</v>
      </c>
      <c r="F2468" s="5" t="s">
        <v>46</v>
      </c>
      <c r="G2468" s="5" t="s">
        <v>0</v>
      </c>
      <c r="H2468" s="5" t="s">
        <v>22</v>
      </c>
      <c r="I2468" s="5" t="s">
        <v>22</v>
      </c>
      <c r="J2468" s="5" t="s">
        <v>24</v>
      </c>
      <c r="K2468" s="6">
        <v>10.199999999999999</v>
      </c>
      <c r="L2468" s="8">
        <v>20</v>
      </c>
      <c r="M2468" s="8">
        <v>40</v>
      </c>
      <c r="N2468" s="8">
        <v>40</v>
      </c>
      <c r="O2468" s="8">
        <v>0</v>
      </c>
      <c r="P2468" s="8">
        <v>0</v>
      </c>
      <c r="Q2468">
        <f t="shared" si="305"/>
        <v>204</v>
      </c>
      <c r="R2468">
        <f t="shared" si="306"/>
        <v>408</v>
      </c>
      <c r="S2468">
        <f t="shared" si="307"/>
        <v>408</v>
      </c>
      <c r="T2468">
        <f t="shared" si="308"/>
        <v>0</v>
      </c>
      <c r="U2468">
        <f t="shared" si="309"/>
        <v>0</v>
      </c>
      <c r="V2468">
        <f t="shared" si="310"/>
        <v>1020</v>
      </c>
      <c r="W2468">
        <f t="shared" si="311"/>
        <v>1019.9999999999999</v>
      </c>
      <c r="X2468" t="str">
        <f t="shared" si="312"/>
        <v>Yes</v>
      </c>
    </row>
    <row r="2469" spans="1:24">
      <c r="A2469" s="5" t="s">
        <v>191</v>
      </c>
      <c r="B2469" s="5" t="s">
        <v>192</v>
      </c>
      <c r="C2469" s="5">
        <v>720</v>
      </c>
      <c r="D2469" s="7" t="s">
        <v>29</v>
      </c>
      <c r="E2469" s="5">
        <v>11</v>
      </c>
      <c r="F2469" s="5" t="s">
        <v>46</v>
      </c>
      <c r="G2469" s="5" t="s">
        <v>0</v>
      </c>
      <c r="H2469" s="5" t="s">
        <v>22</v>
      </c>
      <c r="I2469" s="5" t="s">
        <v>22</v>
      </c>
      <c r="J2469" s="5" t="s">
        <v>25</v>
      </c>
      <c r="K2469" s="6">
        <v>10.199999999999999</v>
      </c>
      <c r="L2469" s="8">
        <v>0</v>
      </c>
      <c r="M2469" s="8">
        <v>40</v>
      </c>
      <c r="N2469" s="8">
        <v>60</v>
      </c>
      <c r="O2469" s="8">
        <v>0</v>
      </c>
      <c r="P2469" s="8">
        <v>0</v>
      </c>
      <c r="Q2469">
        <f t="shared" si="305"/>
        <v>0</v>
      </c>
      <c r="R2469">
        <f t="shared" si="306"/>
        <v>408</v>
      </c>
      <c r="S2469">
        <f t="shared" si="307"/>
        <v>612</v>
      </c>
      <c r="T2469">
        <f t="shared" si="308"/>
        <v>0</v>
      </c>
      <c r="U2469">
        <f t="shared" si="309"/>
        <v>0</v>
      </c>
      <c r="V2469">
        <f t="shared" si="310"/>
        <v>1020</v>
      </c>
      <c r="W2469">
        <f t="shared" si="311"/>
        <v>1019.9999999999999</v>
      </c>
      <c r="X2469" t="str">
        <f t="shared" si="312"/>
        <v>Yes</v>
      </c>
    </row>
    <row r="2470" spans="1:24">
      <c r="A2470" s="5" t="s">
        <v>191</v>
      </c>
      <c r="B2470" s="5" t="s">
        <v>192</v>
      </c>
      <c r="C2470" s="5">
        <v>720</v>
      </c>
      <c r="D2470" s="7" t="s">
        <v>29</v>
      </c>
      <c r="E2470" s="5">
        <v>11</v>
      </c>
      <c r="F2470" s="5" t="s">
        <v>46</v>
      </c>
      <c r="G2470" s="5" t="s">
        <v>0</v>
      </c>
      <c r="H2470" s="5" t="s">
        <v>22</v>
      </c>
      <c r="I2470" s="5" t="s">
        <v>22</v>
      </c>
      <c r="J2470" s="5" t="s">
        <v>26</v>
      </c>
      <c r="K2470" s="6">
        <v>10.199999999999999</v>
      </c>
      <c r="L2470" s="10">
        <v>9</v>
      </c>
      <c r="M2470" s="10">
        <v>45</v>
      </c>
      <c r="N2470" s="10">
        <v>44</v>
      </c>
      <c r="O2470" s="10">
        <v>2</v>
      </c>
      <c r="P2470" s="10">
        <v>0</v>
      </c>
      <c r="Q2470">
        <f t="shared" si="305"/>
        <v>91.8</v>
      </c>
      <c r="R2470">
        <f t="shared" si="306"/>
        <v>458.99999999999994</v>
      </c>
      <c r="S2470">
        <f t="shared" si="307"/>
        <v>448.79999999999995</v>
      </c>
      <c r="T2470">
        <f t="shared" si="308"/>
        <v>20.399999999999999</v>
      </c>
      <c r="U2470">
        <f t="shared" si="309"/>
        <v>0</v>
      </c>
      <c r="V2470">
        <f t="shared" si="310"/>
        <v>1019.9999999999999</v>
      </c>
      <c r="W2470">
        <f t="shared" si="311"/>
        <v>1019.9999999999999</v>
      </c>
      <c r="X2470" t="str">
        <f t="shared" si="312"/>
        <v>Yes</v>
      </c>
    </row>
    <row r="2471" spans="1:24">
      <c r="A2471" s="5" t="s">
        <v>191</v>
      </c>
      <c r="B2471" s="5" t="s">
        <v>192</v>
      </c>
      <c r="C2471" s="5">
        <v>720</v>
      </c>
      <c r="D2471" s="7" t="s">
        <v>29</v>
      </c>
      <c r="E2471" s="5">
        <v>15</v>
      </c>
      <c r="F2471" s="5" t="s">
        <v>30</v>
      </c>
      <c r="G2471" s="5" t="s">
        <v>0</v>
      </c>
      <c r="H2471" s="5" t="s">
        <v>22</v>
      </c>
      <c r="I2471" s="5" t="s">
        <v>22</v>
      </c>
      <c r="J2471" s="5" t="s">
        <v>23</v>
      </c>
      <c r="K2471" s="6">
        <v>14</v>
      </c>
      <c r="L2471" s="8">
        <v>1.9</v>
      </c>
      <c r="M2471" s="8">
        <v>53.7</v>
      </c>
      <c r="N2471" s="8">
        <v>40.700000000000003</v>
      </c>
      <c r="O2471" s="8">
        <v>1.8</v>
      </c>
      <c r="P2471" s="8">
        <v>1.9</v>
      </c>
      <c r="Q2471">
        <f t="shared" si="305"/>
        <v>26.599999999999998</v>
      </c>
      <c r="R2471">
        <f t="shared" si="306"/>
        <v>751.80000000000007</v>
      </c>
      <c r="S2471">
        <f t="shared" si="307"/>
        <v>569.80000000000007</v>
      </c>
      <c r="T2471">
        <f t="shared" si="308"/>
        <v>25.2</v>
      </c>
      <c r="U2471">
        <f t="shared" si="309"/>
        <v>26.599999999999998</v>
      </c>
      <c r="V2471">
        <f t="shared" si="310"/>
        <v>1400.0000000000002</v>
      </c>
      <c r="W2471">
        <f t="shared" si="311"/>
        <v>1400</v>
      </c>
      <c r="X2471" t="str">
        <f t="shared" si="312"/>
        <v>Yes</v>
      </c>
    </row>
    <row r="2472" spans="1:24">
      <c r="A2472" s="5" t="s">
        <v>191</v>
      </c>
      <c r="B2472" s="5" t="s">
        <v>192</v>
      </c>
      <c r="C2472" s="5">
        <v>720</v>
      </c>
      <c r="D2472" s="7" t="s">
        <v>29</v>
      </c>
      <c r="E2472" s="5">
        <v>15</v>
      </c>
      <c r="F2472" s="5" t="s">
        <v>30</v>
      </c>
      <c r="G2472" s="5" t="s">
        <v>0</v>
      </c>
      <c r="H2472" s="5" t="s">
        <v>22</v>
      </c>
      <c r="I2472" s="5" t="s">
        <v>22</v>
      </c>
      <c r="J2472" s="5" t="s">
        <v>24</v>
      </c>
      <c r="K2472" s="6">
        <v>14</v>
      </c>
      <c r="L2472" s="8">
        <v>0</v>
      </c>
      <c r="M2472" s="8">
        <v>30</v>
      </c>
      <c r="N2472" s="8">
        <v>50</v>
      </c>
      <c r="O2472" s="8">
        <v>20</v>
      </c>
      <c r="P2472" s="8">
        <v>0</v>
      </c>
      <c r="Q2472">
        <f t="shared" si="305"/>
        <v>0</v>
      </c>
      <c r="R2472">
        <f t="shared" si="306"/>
        <v>420</v>
      </c>
      <c r="S2472">
        <f t="shared" si="307"/>
        <v>700</v>
      </c>
      <c r="T2472">
        <f t="shared" si="308"/>
        <v>280</v>
      </c>
      <c r="U2472">
        <f t="shared" si="309"/>
        <v>0</v>
      </c>
      <c r="V2472">
        <f t="shared" si="310"/>
        <v>1400</v>
      </c>
      <c r="W2472">
        <f t="shared" si="311"/>
        <v>1400</v>
      </c>
      <c r="X2472" t="str">
        <f t="shared" si="312"/>
        <v>Yes</v>
      </c>
    </row>
    <row r="2473" spans="1:24">
      <c r="A2473" s="5" t="s">
        <v>191</v>
      </c>
      <c r="B2473" s="5" t="s">
        <v>192</v>
      </c>
      <c r="C2473" s="5">
        <v>720</v>
      </c>
      <c r="D2473" s="7" t="s">
        <v>29</v>
      </c>
      <c r="E2473" s="5">
        <v>15</v>
      </c>
      <c r="F2473" s="5" t="s">
        <v>30</v>
      </c>
      <c r="G2473" s="5" t="s">
        <v>0</v>
      </c>
      <c r="H2473" s="5" t="s">
        <v>22</v>
      </c>
      <c r="I2473" s="5" t="s">
        <v>22</v>
      </c>
      <c r="J2473" s="5" t="s">
        <v>25</v>
      </c>
      <c r="K2473" s="6">
        <v>14</v>
      </c>
      <c r="L2473" s="8">
        <v>0</v>
      </c>
      <c r="M2473" s="8">
        <v>0</v>
      </c>
      <c r="N2473" s="8">
        <v>75</v>
      </c>
      <c r="O2473" s="8">
        <v>25</v>
      </c>
      <c r="P2473" s="8">
        <v>0</v>
      </c>
      <c r="Q2473">
        <f t="shared" si="305"/>
        <v>0</v>
      </c>
      <c r="R2473">
        <f t="shared" si="306"/>
        <v>0</v>
      </c>
      <c r="S2473">
        <f t="shared" si="307"/>
        <v>1050</v>
      </c>
      <c r="T2473">
        <f t="shared" si="308"/>
        <v>350</v>
      </c>
      <c r="U2473">
        <f t="shared" si="309"/>
        <v>0</v>
      </c>
      <c r="V2473">
        <f t="shared" si="310"/>
        <v>1400</v>
      </c>
      <c r="W2473">
        <f t="shared" si="311"/>
        <v>1400</v>
      </c>
      <c r="X2473" t="str">
        <f t="shared" si="312"/>
        <v>Yes</v>
      </c>
    </row>
    <row r="2474" spans="1:24">
      <c r="A2474" s="5" t="s">
        <v>191</v>
      </c>
      <c r="B2474" s="5" t="s">
        <v>192</v>
      </c>
      <c r="C2474" s="5">
        <v>720</v>
      </c>
      <c r="D2474" s="7" t="s">
        <v>29</v>
      </c>
      <c r="E2474" s="5">
        <v>15</v>
      </c>
      <c r="F2474" s="5" t="s">
        <v>30</v>
      </c>
      <c r="G2474" s="5" t="s">
        <v>0</v>
      </c>
      <c r="H2474" s="5" t="s">
        <v>22</v>
      </c>
      <c r="I2474" s="5" t="s">
        <v>22</v>
      </c>
      <c r="J2474" s="5" t="s">
        <v>26</v>
      </c>
      <c r="K2474" s="6">
        <v>14</v>
      </c>
      <c r="L2474" s="10">
        <v>1</v>
      </c>
      <c r="M2474" s="10">
        <v>41</v>
      </c>
      <c r="N2474" s="10">
        <v>48</v>
      </c>
      <c r="O2474" s="10">
        <v>9</v>
      </c>
      <c r="P2474" s="10">
        <v>1</v>
      </c>
      <c r="Q2474">
        <f t="shared" si="305"/>
        <v>14</v>
      </c>
      <c r="R2474">
        <f t="shared" si="306"/>
        <v>574</v>
      </c>
      <c r="S2474">
        <f t="shared" si="307"/>
        <v>672</v>
      </c>
      <c r="T2474">
        <f t="shared" si="308"/>
        <v>126</v>
      </c>
      <c r="U2474">
        <f t="shared" si="309"/>
        <v>14</v>
      </c>
      <c r="V2474">
        <f t="shared" si="310"/>
        <v>1400</v>
      </c>
      <c r="W2474">
        <f t="shared" si="311"/>
        <v>1400</v>
      </c>
      <c r="X2474" t="str">
        <f t="shared" si="312"/>
        <v>Yes</v>
      </c>
    </row>
    <row r="2475" spans="1:24">
      <c r="A2475" s="5" t="s">
        <v>191</v>
      </c>
      <c r="B2475" s="5" t="s">
        <v>192</v>
      </c>
      <c r="C2475" s="5">
        <v>720</v>
      </c>
      <c r="D2475" s="7" t="s">
        <v>31</v>
      </c>
      <c r="E2475" s="5">
        <v>17</v>
      </c>
      <c r="F2475" s="5" t="s">
        <v>33</v>
      </c>
      <c r="G2475" s="5" t="s">
        <v>0</v>
      </c>
      <c r="H2475" s="5" t="s">
        <v>22</v>
      </c>
      <c r="I2475" s="5" t="s">
        <v>22</v>
      </c>
      <c r="J2475" s="5" t="s">
        <v>23</v>
      </c>
      <c r="K2475" s="6">
        <v>10</v>
      </c>
      <c r="L2475" s="8">
        <v>12.5</v>
      </c>
      <c r="M2475" s="8">
        <v>31.3</v>
      </c>
      <c r="N2475" s="8">
        <v>43.7</v>
      </c>
      <c r="O2475" s="8">
        <v>12.5</v>
      </c>
      <c r="P2475" s="8">
        <v>0</v>
      </c>
      <c r="Q2475">
        <f t="shared" si="305"/>
        <v>125</v>
      </c>
      <c r="R2475">
        <f t="shared" si="306"/>
        <v>313</v>
      </c>
      <c r="S2475">
        <f t="shared" si="307"/>
        <v>437</v>
      </c>
      <c r="T2475">
        <f t="shared" si="308"/>
        <v>125</v>
      </c>
      <c r="U2475">
        <f t="shared" si="309"/>
        <v>0</v>
      </c>
      <c r="V2475">
        <f t="shared" si="310"/>
        <v>1000</v>
      </c>
      <c r="W2475">
        <f t="shared" si="311"/>
        <v>1000</v>
      </c>
      <c r="X2475" t="str">
        <f t="shared" si="312"/>
        <v>Yes</v>
      </c>
    </row>
    <row r="2476" spans="1:24">
      <c r="A2476" s="5" t="s">
        <v>191</v>
      </c>
      <c r="B2476" s="5" t="s">
        <v>192</v>
      </c>
      <c r="C2476" s="5">
        <v>720</v>
      </c>
      <c r="D2476" s="7" t="s">
        <v>31</v>
      </c>
      <c r="E2476" s="5">
        <v>17</v>
      </c>
      <c r="F2476" s="5" t="s">
        <v>33</v>
      </c>
      <c r="G2476" s="5" t="s">
        <v>0</v>
      </c>
      <c r="H2476" s="5" t="s">
        <v>22</v>
      </c>
      <c r="I2476" s="5" t="s">
        <v>22</v>
      </c>
      <c r="J2476" s="5" t="s">
        <v>24</v>
      </c>
      <c r="K2476" s="6">
        <v>10</v>
      </c>
      <c r="L2476" s="8">
        <v>0</v>
      </c>
      <c r="M2476" s="8">
        <v>40</v>
      </c>
      <c r="N2476" s="8">
        <v>60</v>
      </c>
      <c r="O2476" s="8">
        <v>0</v>
      </c>
      <c r="P2476" s="8">
        <v>0</v>
      </c>
      <c r="Q2476">
        <f t="shared" si="305"/>
        <v>0</v>
      </c>
      <c r="R2476">
        <f t="shared" si="306"/>
        <v>400</v>
      </c>
      <c r="S2476">
        <f t="shared" si="307"/>
        <v>600</v>
      </c>
      <c r="T2476">
        <f t="shared" si="308"/>
        <v>0</v>
      </c>
      <c r="U2476">
        <f t="shared" si="309"/>
        <v>0</v>
      </c>
      <c r="V2476">
        <f t="shared" si="310"/>
        <v>1000</v>
      </c>
      <c r="W2476">
        <f t="shared" si="311"/>
        <v>1000</v>
      </c>
      <c r="X2476" t="str">
        <f t="shared" si="312"/>
        <v>Yes</v>
      </c>
    </row>
    <row r="2477" spans="1:24">
      <c r="A2477" s="5" t="s">
        <v>191</v>
      </c>
      <c r="B2477" s="5" t="s">
        <v>192</v>
      </c>
      <c r="C2477" s="5">
        <v>720</v>
      </c>
      <c r="D2477" s="7" t="s">
        <v>31</v>
      </c>
      <c r="E2477" s="5">
        <v>17</v>
      </c>
      <c r="F2477" s="5" t="s">
        <v>33</v>
      </c>
      <c r="G2477" s="5" t="s">
        <v>0</v>
      </c>
      <c r="H2477" s="5" t="s">
        <v>22</v>
      </c>
      <c r="I2477" s="5" t="s">
        <v>22</v>
      </c>
      <c r="J2477" s="5" t="s">
        <v>25</v>
      </c>
      <c r="K2477" s="6">
        <v>10</v>
      </c>
      <c r="L2477" s="8">
        <v>0</v>
      </c>
      <c r="M2477" s="8">
        <v>12.5</v>
      </c>
      <c r="N2477" s="8">
        <v>87.5</v>
      </c>
      <c r="O2477" s="8">
        <v>0</v>
      </c>
      <c r="P2477" s="8">
        <v>0</v>
      </c>
      <c r="Q2477">
        <f t="shared" si="305"/>
        <v>0</v>
      </c>
      <c r="R2477">
        <f t="shared" si="306"/>
        <v>125</v>
      </c>
      <c r="S2477">
        <f t="shared" si="307"/>
        <v>875</v>
      </c>
      <c r="T2477">
        <f t="shared" si="308"/>
        <v>0</v>
      </c>
      <c r="U2477">
        <f t="shared" si="309"/>
        <v>0</v>
      </c>
      <c r="V2477">
        <f t="shared" si="310"/>
        <v>1000</v>
      </c>
      <c r="W2477">
        <f t="shared" si="311"/>
        <v>1000</v>
      </c>
      <c r="X2477" t="str">
        <f t="shared" si="312"/>
        <v>Yes</v>
      </c>
    </row>
    <row r="2478" spans="1:24">
      <c r="A2478" s="5" t="s">
        <v>191</v>
      </c>
      <c r="B2478" s="5" t="s">
        <v>192</v>
      </c>
      <c r="C2478" s="5">
        <v>720</v>
      </c>
      <c r="D2478" s="7" t="s">
        <v>31</v>
      </c>
      <c r="E2478" s="5">
        <v>17</v>
      </c>
      <c r="F2478" s="5" t="s">
        <v>33</v>
      </c>
      <c r="G2478" s="5" t="s">
        <v>0</v>
      </c>
      <c r="H2478" s="5" t="s">
        <v>22</v>
      </c>
      <c r="I2478" s="5" t="s">
        <v>22</v>
      </c>
      <c r="J2478" s="5" t="s">
        <v>26</v>
      </c>
      <c r="K2478" s="6">
        <v>10</v>
      </c>
      <c r="L2478" s="10">
        <v>8</v>
      </c>
      <c r="M2478" s="10">
        <v>30</v>
      </c>
      <c r="N2478" s="10">
        <v>54</v>
      </c>
      <c r="O2478" s="10">
        <v>8</v>
      </c>
      <c r="P2478" s="10">
        <v>0</v>
      </c>
      <c r="Q2478">
        <f t="shared" si="305"/>
        <v>80</v>
      </c>
      <c r="R2478">
        <f t="shared" si="306"/>
        <v>300</v>
      </c>
      <c r="S2478">
        <f t="shared" si="307"/>
        <v>540</v>
      </c>
      <c r="T2478">
        <f t="shared" si="308"/>
        <v>80</v>
      </c>
      <c r="U2478">
        <f t="shared" si="309"/>
        <v>0</v>
      </c>
      <c r="V2478">
        <f t="shared" si="310"/>
        <v>1000</v>
      </c>
      <c r="W2478">
        <f t="shared" si="311"/>
        <v>1000</v>
      </c>
      <c r="X2478" t="str">
        <f t="shared" si="312"/>
        <v>Yes</v>
      </c>
    </row>
    <row r="2479" spans="1:24">
      <c r="A2479" s="5" t="s">
        <v>191</v>
      </c>
      <c r="B2479" s="5" t="s">
        <v>192</v>
      </c>
      <c r="C2479" s="5">
        <v>720</v>
      </c>
      <c r="D2479" s="7" t="s">
        <v>31</v>
      </c>
      <c r="E2479" s="5">
        <v>19</v>
      </c>
      <c r="F2479" s="5" t="s">
        <v>34</v>
      </c>
      <c r="G2479" s="5" t="s">
        <v>0</v>
      </c>
      <c r="H2479" s="5" t="s">
        <v>22</v>
      </c>
      <c r="I2479" s="5" t="s">
        <v>22</v>
      </c>
      <c r="J2479" s="5" t="s">
        <v>23</v>
      </c>
      <c r="K2479" s="6">
        <v>24.9</v>
      </c>
      <c r="L2479" s="8">
        <v>16.8</v>
      </c>
      <c r="M2479" s="8">
        <v>41.1</v>
      </c>
      <c r="N2479" s="8">
        <v>32.799999999999997</v>
      </c>
      <c r="O2479" s="8">
        <v>8.4</v>
      </c>
      <c r="P2479" s="8">
        <v>0.9</v>
      </c>
      <c r="Q2479">
        <f t="shared" si="305"/>
        <v>418.32</v>
      </c>
      <c r="R2479">
        <f t="shared" si="306"/>
        <v>1023.39</v>
      </c>
      <c r="S2479">
        <f t="shared" si="307"/>
        <v>816.71999999999991</v>
      </c>
      <c r="T2479">
        <f t="shared" si="308"/>
        <v>209.16</v>
      </c>
      <c r="U2479">
        <f t="shared" si="309"/>
        <v>22.41</v>
      </c>
      <c r="V2479">
        <f t="shared" si="310"/>
        <v>2489.9999999999995</v>
      </c>
      <c r="W2479">
        <f t="shared" si="311"/>
        <v>2490</v>
      </c>
      <c r="X2479" t="str">
        <f t="shared" si="312"/>
        <v>Yes</v>
      </c>
    </row>
    <row r="2480" spans="1:24">
      <c r="A2480" s="5" t="s">
        <v>191</v>
      </c>
      <c r="B2480" s="5" t="s">
        <v>192</v>
      </c>
      <c r="C2480" s="5">
        <v>720</v>
      </c>
      <c r="D2480" s="7" t="s">
        <v>31</v>
      </c>
      <c r="E2480" s="5">
        <v>19</v>
      </c>
      <c r="F2480" s="5" t="s">
        <v>34</v>
      </c>
      <c r="G2480" s="5" t="s">
        <v>0</v>
      </c>
      <c r="H2480" s="5" t="s">
        <v>22</v>
      </c>
      <c r="I2480" s="5" t="s">
        <v>22</v>
      </c>
      <c r="J2480" s="5" t="s">
        <v>24</v>
      </c>
      <c r="K2480" s="6">
        <v>24.9</v>
      </c>
      <c r="L2480" s="8">
        <v>23.3</v>
      </c>
      <c r="M2480" s="8">
        <v>63.4</v>
      </c>
      <c r="N2480" s="8">
        <v>13.3</v>
      </c>
      <c r="O2480" s="8">
        <v>0</v>
      </c>
      <c r="P2480" s="8">
        <v>0</v>
      </c>
      <c r="Q2480">
        <f t="shared" si="305"/>
        <v>580.16999999999996</v>
      </c>
      <c r="R2480">
        <f t="shared" si="306"/>
        <v>1578.6599999999999</v>
      </c>
      <c r="S2480">
        <f t="shared" si="307"/>
        <v>331.17</v>
      </c>
      <c r="T2480">
        <f t="shared" si="308"/>
        <v>0</v>
      </c>
      <c r="U2480">
        <f t="shared" si="309"/>
        <v>0</v>
      </c>
      <c r="V2480">
        <f t="shared" si="310"/>
        <v>2490</v>
      </c>
      <c r="W2480">
        <f t="shared" si="311"/>
        <v>2490</v>
      </c>
      <c r="X2480" t="str">
        <f t="shared" si="312"/>
        <v>Yes</v>
      </c>
    </row>
    <row r="2481" spans="1:24">
      <c r="A2481" s="5" t="s">
        <v>191</v>
      </c>
      <c r="B2481" s="5" t="s">
        <v>192</v>
      </c>
      <c r="C2481" s="5">
        <v>720</v>
      </c>
      <c r="D2481" s="7" t="s">
        <v>31</v>
      </c>
      <c r="E2481" s="5">
        <v>19</v>
      </c>
      <c r="F2481" s="5" t="s">
        <v>34</v>
      </c>
      <c r="G2481" s="5" t="s">
        <v>0</v>
      </c>
      <c r="H2481" s="5" t="s">
        <v>22</v>
      </c>
      <c r="I2481" s="5" t="s">
        <v>22</v>
      </c>
      <c r="J2481" s="5" t="s">
        <v>25</v>
      </c>
      <c r="K2481" s="6">
        <v>24.9</v>
      </c>
      <c r="L2481" s="8">
        <v>25</v>
      </c>
      <c r="M2481" s="8">
        <v>50</v>
      </c>
      <c r="N2481" s="8">
        <v>25</v>
      </c>
      <c r="O2481" s="8">
        <v>0</v>
      </c>
      <c r="P2481" s="8">
        <v>0</v>
      </c>
      <c r="Q2481">
        <f t="shared" si="305"/>
        <v>622.5</v>
      </c>
      <c r="R2481">
        <f t="shared" si="306"/>
        <v>1245</v>
      </c>
      <c r="S2481">
        <f t="shared" si="307"/>
        <v>622.5</v>
      </c>
      <c r="T2481">
        <f t="shared" si="308"/>
        <v>0</v>
      </c>
      <c r="U2481">
        <f t="shared" si="309"/>
        <v>0</v>
      </c>
      <c r="V2481">
        <f t="shared" si="310"/>
        <v>2490</v>
      </c>
      <c r="W2481">
        <f t="shared" si="311"/>
        <v>2490</v>
      </c>
      <c r="X2481" t="str">
        <f t="shared" si="312"/>
        <v>Yes</v>
      </c>
    </row>
    <row r="2482" spans="1:24">
      <c r="A2482" s="5" t="s">
        <v>191</v>
      </c>
      <c r="B2482" s="5" t="s">
        <v>192</v>
      </c>
      <c r="C2482" s="5">
        <v>720</v>
      </c>
      <c r="D2482" s="7" t="s">
        <v>31</v>
      </c>
      <c r="E2482" s="5">
        <v>19</v>
      </c>
      <c r="F2482" s="5" t="s">
        <v>34</v>
      </c>
      <c r="G2482" s="5" t="s">
        <v>0</v>
      </c>
      <c r="H2482" s="5" t="s">
        <v>22</v>
      </c>
      <c r="I2482" s="5" t="s">
        <v>22</v>
      </c>
      <c r="J2482" s="5" t="s">
        <v>26</v>
      </c>
      <c r="K2482" s="6">
        <v>24.9</v>
      </c>
      <c r="L2482" s="10">
        <v>19</v>
      </c>
      <c r="M2482" s="10">
        <v>47</v>
      </c>
      <c r="N2482" s="10">
        <v>28</v>
      </c>
      <c r="O2482" s="10">
        <v>5</v>
      </c>
      <c r="P2482" s="10">
        <v>1</v>
      </c>
      <c r="Q2482">
        <f t="shared" si="305"/>
        <v>473.09999999999997</v>
      </c>
      <c r="R2482">
        <f t="shared" si="306"/>
        <v>1170.3</v>
      </c>
      <c r="S2482">
        <f t="shared" si="307"/>
        <v>697.19999999999993</v>
      </c>
      <c r="T2482">
        <f t="shared" si="308"/>
        <v>124.5</v>
      </c>
      <c r="U2482">
        <f t="shared" si="309"/>
        <v>24.9</v>
      </c>
      <c r="V2482">
        <f t="shared" si="310"/>
        <v>2490</v>
      </c>
      <c r="W2482">
        <f t="shared" si="311"/>
        <v>2490</v>
      </c>
      <c r="X2482" t="str">
        <f t="shared" si="312"/>
        <v>Yes</v>
      </c>
    </row>
    <row r="2483" spans="1:24">
      <c r="A2483" s="5" t="s">
        <v>191</v>
      </c>
      <c r="B2483" s="5" t="s">
        <v>192</v>
      </c>
      <c r="C2483" s="5">
        <v>720</v>
      </c>
      <c r="D2483" s="7" t="s">
        <v>38</v>
      </c>
      <c r="E2483" s="5">
        <v>29</v>
      </c>
      <c r="F2483" s="5" t="s">
        <v>39</v>
      </c>
      <c r="G2483" s="5" t="s">
        <v>0</v>
      </c>
      <c r="H2483" s="5" t="s">
        <v>22</v>
      </c>
      <c r="I2483" s="5" t="s">
        <v>22</v>
      </c>
      <c r="J2483" s="5" t="s">
        <v>23</v>
      </c>
      <c r="K2483" s="6">
        <v>22.6</v>
      </c>
      <c r="L2483" s="8">
        <v>14.8</v>
      </c>
      <c r="M2483" s="8">
        <v>31.8</v>
      </c>
      <c r="N2483" s="8">
        <v>42</v>
      </c>
      <c r="O2483" s="8">
        <v>11.4</v>
      </c>
      <c r="P2483" s="8">
        <v>0</v>
      </c>
      <c r="Q2483">
        <f t="shared" si="305"/>
        <v>334.48</v>
      </c>
      <c r="R2483">
        <f t="shared" si="306"/>
        <v>718.68000000000006</v>
      </c>
      <c r="S2483">
        <f t="shared" si="307"/>
        <v>949.2</v>
      </c>
      <c r="T2483">
        <f t="shared" si="308"/>
        <v>257.64000000000004</v>
      </c>
      <c r="U2483">
        <f t="shared" si="309"/>
        <v>0</v>
      </c>
      <c r="V2483">
        <f t="shared" si="310"/>
        <v>2260</v>
      </c>
      <c r="W2483">
        <f t="shared" si="311"/>
        <v>2260</v>
      </c>
      <c r="X2483" t="str">
        <f t="shared" si="312"/>
        <v>Yes</v>
      </c>
    </row>
    <row r="2484" spans="1:24">
      <c r="A2484" s="5" t="s">
        <v>191</v>
      </c>
      <c r="B2484" s="5" t="s">
        <v>192</v>
      </c>
      <c r="C2484" s="5">
        <v>720</v>
      </c>
      <c r="D2484" s="7" t="s">
        <v>38</v>
      </c>
      <c r="E2484" s="5">
        <v>29</v>
      </c>
      <c r="F2484" s="5" t="s">
        <v>39</v>
      </c>
      <c r="G2484" s="5" t="s">
        <v>0</v>
      </c>
      <c r="H2484" s="5" t="s">
        <v>22</v>
      </c>
      <c r="I2484" s="5" t="s">
        <v>22</v>
      </c>
      <c r="J2484" s="5" t="s">
        <v>24</v>
      </c>
      <c r="K2484" s="6">
        <v>22.6</v>
      </c>
      <c r="L2484" s="8">
        <v>100</v>
      </c>
      <c r="M2484" s="8">
        <v>0</v>
      </c>
      <c r="N2484" s="8">
        <v>0</v>
      </c>
      <c r="O2484" s="8">
        <v>0</v>
      </c>
      <c r="P2484" s="8">
        <v>0</v>
      </c>
      <c r="Q2484">
        <f t="shared" si="305"/>
        <v>2260</v>
      </c>
      <c r="R2484">
        <f t="shared" si="306"/>
        <v>0</v>
      </c>
      <c r="S2484">
        <f t="shared" si="307"/>
        <v>0</v>
      </c>
      <c r="T2484">
        <f t="shared" si="308"/>
        <v>0</v>
      </c>
      <c r="U2484">
        <f t="shared" si="309"/>
        <v>0</v>
      </c>
      <c r="V2484">
        <f t="shared" si="310"/>
        <v>2260</v>
      </c>
      <c r="W2484">
        <f t="shared" si="311"/>
        <v>2260</v>
      </c>
      <c r="X2484" t="str">
        <f t="shared" si="312"/>
        <v>Yes</v>
      </c>
    </row>
    <row r="2485" spans="1:24">
      <c r="A2485" s="5" t="s">
        <v>191</v>
      </c>
      <c r="B2485" s="5" t="s">
        <v>192</v>
      </c>
      <c r="C2485" s="5">
        <v>720</v>
      </c>
      <c r="D2485" s="7" t="s">
        <v>38</v>
      </c>
      <c r="E2485" s="5">
        <v>29</v>
      </c>
      <c r="F2485" s="5" t="s">
        <v>39</v>
      </c>
      <c r="G2485" s="5" t="s">
        <v>0</v>
      </c>
      <c r="H2485" s="5" t="s">
        <v>22</v>
      </c>
      <c r="I2485" s="5" t="s">
        <v>22</v>
      </c>
      <c r="J2485" s="5" t="s">
        <v>25</v>
      </c>
      <c r="K2485" s="6">
        <v>22.6</v>
      </c>
      <c r="L2485" s="8">
        <v>0</v>
      </c>
      <c r="M2485" s="8">
        <v>70</v>
      </c>
      <c r="N2485" s="8">
        <v>30</v>
      </c>
      <c r="O2485" s="8">
        <v>0</v>
      </c>
      <c r="P2485" s="8">
        <v>0</v>
      </c>
      <c r="Q2485">
        <f t="shared" si="305"/>
        <v>0</v>
      </c>
      <c r="R2485">
        <f t="shared" si="306"/>
        <v>1582</v>
      </c>
      <c r="S2485">
        <f t="shared" si="307"/>
        <v>678</v>
      </c>
      <c r="T2485">
        <f t="shared" si="308"/>
        <v>0</v>
      </c>
      <c r="U2485">
        <f t="shared" si="309"/>
        <v>0</v>
      </c>
      <c r="V2485">
        <f t="shared" si="310"/>
        <v>2260</v>
      </c>
      <c r="W2485">
        <f t="shared" si="311"/>
        <v>2260</v>
      </c>
      <c r="X2485" t="str">
        <f t="shared" si="312"/>
        <v>Yes</v>
      </c>
    </row>
    <row r="2486" spans="1:24">
      <c r="A2486" s="5" t="s">
        <v>191</v>
      </c>
      <c r="B2486" s="5" t="s">
        <v>192</v>
      </c>
      <c r="C2486" s="5">
        <v>720</v>
      </c>
      <c r="D2486" s="7" t="s">
        <v>38</v>
      </c>
      <c r="E2486" s="5">
        <v>29</v>
      </c>
      <c r="F2486" s="5" t="s">
        <v>39</v>
      </c>
      <c r="G2486" s="5" t="s">
        <v>0</v>
      </c>
      <c r="H2486" s="5" t="s">
        <v>22</v>
      </c>
      <c r="I2486" s="5" t="s">
        <v>22</v>
      </c>
      <c r="J2486" s="5" t="s">
        <v>26</v>
      </c>
      <c r="K2486" s="6">
        <v>22.6</v>
      </c>
      <c r="L2486" s="10">
        <v>30</v>
      </c>
      <c r="M2486" s="10">
        <v>31</v>
      </c>
      <c r="N2486" s="10">
        <v>32</v>
      </c>
      <c r="O2486" s="10">
        <v>7</v>
      </c>
      <c r="P2486" s="10">
        <v>0</v>
      </c>
      <c r="Q2486">
        <f t="shared" si="305"/>
        <v>678</v>
      </c>
      <c r="R2486">
        <f t="shared" si="306"/>
        <v>700.6</v>
      </c>
      <c r="S2486">
        <f t="shared" si="307"/>
        <v>723.2</v>
      </c>
      <c r="T2486">
        <f t="shared" si="308"/>
        <v>158.20000000000002</v>
      </c>
      <c r="U2486">
        <f t="shared" si="309"/>
        <v>0</v>
      </c>
      <c r="V2486">
        <f t="shared" si="310"/>
        <v>2260</v>
      </c>
      <c r="W2486">
        <f t="shared" si="311"/>
        <v>2260</v>
      </c>
      <c r="X2486" t="str">
        <f t="shared" si="312"/>
        <v>Yes</v>
      </c>
    </row>
    <row r="2487" spans="1:24">
      <c r="A2487" s="5" t="s">
        <v>191</v>
      </c>
      <c r="B2487" s="5" t="s">
        <v>192</v>
      </c>
      <c r="C2487" s="5">
        <v>720</v>
      </c>
      <c r="D2487" s="7" t="s">
        <v>38</v>
      </c>
      <c r="E2487" s="5">
        <v>32</v>
      </c>
      <c r="F2487" s="5" t="s">
        <v>68</v>
      </c>
      <c r="G2487" s="5" t="s">
        <v>0</v>
      </c>
      <c r="H2487" s="5" t="s">
        <v>22</v>
      </c>
      <c r="I2487" s="5" t="s">
        <v>22</v>
      </c>
      <c r="J2487" s="5" t="s">
        <v>23</v>
      </c>
      <c r="K2487" s="6">
        <v>6.2</v>
      </c>
      <c r="L2487" s="8">
        <v>25</v>
      </c>
      <c r="M2487" s="8">
        <v>34.4</v>
      </c>
      <c r="N2487" s="8">
        <v>31.2</v>
      </c>
      <c r="O2487" s="8">
        <v>9.4</v>
      </c>
      <c r="P2487" s="8">
        <v>0</v>
      </c>
      <c r="Q2487">
        <f t="shared" si="305"/>
        <v>155</v>
      </c>
      <c r="R2487">
        <f t="shared" si="306"/>
        <v>213.28</v>
      </c>
      <c r="S2487">
        <f t="shared" si="307"/>
        <v>193.44</v>
      </c>
      <c r="T2487">
        <f t="shared" si="308"/>
        <v>58.28</v>
      </c>
      <c r="U2487">
        <f t="shared" si="309"/>
        <v>0</v>
      </c>
      <c r="V2487">
        <f t="shared" si="310"/>
        <v>620</v>
      </c>
      <c r="W2487">
        <f t="shared" si="311"/>
        <v>620</v>
      </c>
      <c r="X2487" t="str">
        <f t="shared" si="312"/>
        <v>Yes</v>
      </c>
    </row>
    <row r="2488" spans="1:24">
      <c r="A2488" s="5" t="s">
        <v>191</v>
      </c>
      <c r="B2488" s="5" t="s">
        <v>192</v>
      </c>
      <c r="C2488" s="5">
        <v>720</v>
      </c>
      <c r="D2488" s="7" t="s">
        <v>38</v>
      </c>
      <c r="E2488" s="5">
        <v>32</v>
      </c>
      <c r="F2488" s="5" t="s">
        <v>68</v>
      </c>
      <c r="G2488" s="5" t="s">
        <v>0</v>
      </c>
      <c r="H2488" s="5" t="s">
        <v>22</v>
      </c>
      <c r="I2488" s="5" t="s">
        <v>22</v>
      </c>
      <c r="J2488" s="5" t="s">
        <v>24</v>
      </c>
      <c r="K2488" s="6">
        <v>6.2</v>
      </c>
      <c r="L2488" s="8">
        <v>30</v>
      </c>
      <c r="M2488" s="8">
        <v>30</v>
      </c>
      <c r="N2488" s="8">
        <v>40</v>
      </c>
      <c r="O2488" s="8">
        <v>0</v>
      </c>
      <c r="P2488" s="8">
        <v>0</v>
      </c>
      <c r="Q2488">
        <f t="shared" si="305"/>
        <v>186</v>
      </c>
      <c r="R2488">
        <f t="shared" si="306"/>
        <v>186</v>
      </c>
      <c r="S2488">
        <f t="shared" si="307"/>
        <v>248</v>
      </c>
      <c r="T2488">
        <f t="shared" si="308"/>
        <v>0</v>
      </c>
      <c r="U2488">
        <f t="shared" si="309"/>
        <v>0</v>
      </c>
      <c r="V2488">
        <f t="shared" si="310"/>
        <v>620</v>
      </c>
      <c r="W2488">
        <f t="shared" si="311"/>
        <v>620</v>
      </c>
      <c r="X2488" t="str">
        <f t="shared" si="312"/>
        <v>Yes</v>
      </c>
    </row>
    <row r="2489" spans="1:24">
      <c r="A2489" s="5" t="s">
        <v>191</v>
      </c>
      <c r="B2489" s="5" t="s">
        <v>192</v>
      </c>
      <c r="C2489" s="5">
        <v>720</v>
      </c>
      <c r="D2489" s="7" t="s">
        <v>38</v>
      </c>
      <c r="E2489" s="5">
        <v>32</v>
      </c>
      <c r="F2489" s="5" t="s">
        <v>68</v>
      </c>
      <c r="G2489" s="5" t="s">
        <v>0</v>
      </c>
      <c r="H2489" s="5" t="s">
        <v>22</v>
      </c>
      <c r="I2489" s="5" t="s">
        <v>22</v>
      </c>
      <c r="J2489" s="5" t="s">
        <v>25</v>
      </c>
      <c r="K2489" s="6">
        <v>6.2</v>
      </c>
      <c r="L2489" s="8">
        <v>10</v>
      </c>
      <c r="M2489" s="8">
        <v>70</v>
      </c>
      <c r="N2489" s="8">
        <v>20</v>
      </c>
      <c r="O2489" s="8">
        <v>0</v>
      </c>
      <c r="P2489" s="8">
        <v>0</v>
      </c>
      <c r="Q2489">
        <f t="shared" si="305"/>
        <v>62</v>
      </c>
      <c r="R2489">
        <f t="shared" si="306"/>
        <v>434</v>
      </c>
      <c r="S2489">
        <f t="shared" si="307"/>
        <v>124</v>
      </c>
      <c r="T2489">
        <f t="shared" si="308"/>
        <v>0</v>
      </c>
      <c r="U2489">
        <f t="shared" si="309"/>
        <v>0</v>
      </c>
      <c r="V2489">
        <f t="shared" si="310"/>
        <v>620</v>
      </c>
      <c r="W2489">
        <f t="shared" si="311"/>
        <v>620</v>
      </c>
      <c r="X2489" t="str">
        <f t="shared" si="312"/>
        <v>Yes</v>
      </c>
    </row>
    <row r="2490" spans="1:24">
      <c r="A2490" s="5" t="s">
        <v>191</v>
      </c>
      <c r="B2490" s="5" t="s">
        <v>192</v>
      </c>
      <c r="C2490" s="5">
        <v>720</v>
      </c>
      <c r="D2490" s="7" t="s">
        <v>38</v>
      </c>
      <c r="E2490" s="5">
        <v>32</v>
      </c>
      <c r="F2490" s="5" t="s">
        <v>68</v>
      </c>
      <c r="G2490" s="5" t="s">
        <v>0</v>
      </c>
      <c r="H2490" s="5" t="s">
        <v>22</v>
      </c>
      <c r="I2490" s="5" t="s">
        <v>22</v>
      </c>
      <c r="J2490" s="5" t="s">
        <v>26</v>
      </c>
      <c r="K2490" s="6">
        <v>6.2</v>
      </c>
      <c r="L2490" s="10">
        <v>24</v>
      </c>
      <c r="M2490" s="10">
        <v>39</v>
      </c>
      <c r="N2490" s="10">
        <v>31</v>
      </c>
      <c r="O2490" s="10">
        <v>6</v>
      </c>
      <c r="P2490" s="10">
        <v>0</v>
      </c>
      <c r="Q2490">
        <f t="shared" si="305"/>
        <v>148.80000000000001</v>
      </c>
      <c r="R2490">
        <f t="shared" si="306"/>
        <v>241.8</v>
      </c>
      <c r="S2490">
        <f t="shared" si="307"/>
        <v>192.20000000000002</v>
      </c>
      <c r="T2490">
        <f t="shared" si="308"/>
        <v>37.200000000000003</v>
      </c>
      <c r="U2490">
        <f t="shared" si="309"/>
        <v>0</v>
      </c>
      <c r="V2490">
        <f t="shared" si="310"/>
        <v>620.00000000000011</v>
      </c>
      <c r="W2490">
        <f t="shared" si="311"/>
        <v>620</v>
      </c>
      <c r="X2490" t="str">
        <f t="shared" si="312"/>
        <v>Yes</v>
      </c>
    </row>
    <row r="2491" spans="1:24">
      <c r="A2491" s="5" t="s">
        <v>191</v>
      </c>
      <c r="B2491" s="5" t="s">
        <v>192</v>
      </c>
      <c r="C2491" s="5">
        <v>720</v>
      </c>
      <c r="D2491" s="7" t="s">
        <v>38</v>
      </c>
      <c r="E2491" s="5">
        <v>34</v>
      </c>
      <c r="F2491" s="5" t="s">
        <v>41</v>
      </c>
      <c r="G2491" s="5" t="s">
        <v>0</v>
      </c>
      <c r="H2491" s="5" t="s">
        <v>22</v>
      </c>
      <c r="I2491" s="5" t="s">
        <v>22</v>
      </c>
      <c r="J2491" s="5" t="s">
        <v>23</v>
      </c>
      <c r="K2491" s="6">
        <v>23.5</v>
      </c>
      <c r="L2491" s="8">
        <v>24.3</v>
      </c>
      <c r="M2491" s="8">
        <v>47.5</v>
      </c>
      <c r="N2491" s="8">
        <v>25.3</v>
      </c>
      <c r="O2491" s="8">
        <v>2.9</v>
      </c>
      <c r="P2491" s="8">
        <v>0</v>
      </c>
      <c r="Q2491">
        <f t="shared" si="305"/>
        <v>571.05000000000007</v>
      </c>
      <c r="R2491">
        <f t="shared" si="306"/>
        <v>1116.25</v>
      </c>
      <c r="S2491">
        <f t="shared" si="307"/>
        <v>594.55000000000007</v>
      </c>
      <c r="T2491">
        <f t="shared" si="308"/>
        <v>68.149999999999991</v>
      </c>
      <c r="U2491">
        <f t="shared" si="309"/>
        <v>0</v>
      </c>
      <c r="V2491">
        <f t="shared" si="310"/>
        <v>2350.0000000000005</v>
      </c>
      <c r="W2491">
        <f t="shared" si="311"/>
        <v>2350</v>
      </c>
      <c r="X2491" t="str">
        <f t="shared" si="312"/>
        <v>Yes</v>
      </c>
    </row>
    <row r="2492" spans="1:24">
      <c r="A2492" s="5" t="s">
        <v>191</v>
      </c>
      <c r="B2492" s="5" t="s">
        <v>192</v>
      </c>
      <c r="C2492" s="5">
        <v>720</v>
      </c>
      <c r="D2492" s="7" t="s">
        <v>38</v>
      </c>
      <c r="E2492" s="5">
        <v>34</v>
      </c>
      <c r="F2492" s="5" t="s">
        <v>41</v>
      </c>
      <c r="G2492" s="5" t="s">
        <v>0</v>
      </c>
      <c r="H2492" s="5" t="s">
        <v>22</v>
      </c>
      <c r="I2492" s="5" t="s">
        <v>22</v>
      </c>
      <c r="J2492" s="5" t="s">
        <v>24</v>
      </c>
      <c r="K2492" s="6">
        <v>23.5</v>
      </c>
      <c r="L2492" s="8">
        <v>10</v>
      </c>
      <c r="M2492" s="8">
        <v>36.700000000000003</v>
      </c>
      <c r="N2492" s="8">
        <v>53.3</v>
      </c>
      <c r="O2492" s="8">
        <v>0</v>
      </c>
      <c r="P2492" s="8">
        <v>0</v>
      </c>
      <c r="Q2492">
        <f t="shared" si="305"/>
        <v>235</v>
      </c>
      <c r="R2492">
        <f t="shared" si="306"/>
        <v>862.45</v>
      </c>
      <c r="S2492">
        <f t="shared" si="307"/>
        <v>1252.55</v>
      </c>
      <c r="T2492">
        <f t="shared" si="308"/>
        <v>0</v>
      </c>
      <c r="U2492">
        <f t="shared" si="309"/>
        <v>0</v>
      </c>
      <c r="V2492">
        <f t="shared" si="310"/>
        <v>2350</v>
      </c>
      <c r="W2492">
        <f t="shared" si="311"/>
        <v>2350</v>
      </c>
      <c r="X2492" t="str">
        <f t="shared" si="312"/>
        <v>Yes</v>
      </c>
    </row>
    <row r="2493" spans="1:24">
      <c r="A2493" s="5" t="s">
        <v>191</v>
      </c>
      <c r="B2493" s="5" t="s">
        <v>192</v>
      </c>
      <c r="C2493" s="5">
        <v>720</v>
      </c>
      <c r="D2493" s="7" t="s">
        <v>38</v>
      </c>
      <c r="E2493" s="5">
        <v>34</v>
      </c>
      <c r="F2493" s="5" t="s">
        <v>41</v>
      </c>
      <c r="G2493" s="5" t="s">
        <v>0</v>
      </c>
      <c r="H2493" s="5" t="s">
        <v>22</v>
      </c>
      <c r="I2493" s="5" t="s">
        <v>22</v>
      </c>
      <c r="J2493" s="5" t="s">
        <v>25</v>
      </c>
      <c r="K2493" s="6">
        <v>23.5</v>
      </c>
      <c r="L2493" s="8">
        <v>40</v>
      </c>
      <c r="M2493" s="8">
        <v>60</v>
      </c>
      <c r="N2493" s="8">
        <v>0</v>
      </c>
      <c r="O2493" s="8">
        <v>0</v>
      </c>
      <c r="P2493" s="8">
        <v>0</v>
      </c>
      <c r="Q2493">
        <f t="shared" si="305"/>
        <v>940</v>
      </c>
      <c r="R2493">
        <f t="shared" si="306"/>
        <v>1410</v>
      </c>
      <c r="S2493">
        <f t="shared" si="307"/>
        <v>0</v>
      </c>
      <c r="T2493">
        <f t="shared" si="308"/>
        <v>0</v>
      </c>
      <c r="U2493">
        <f t="shared" si="309"/>
        <v>0</v>
      </c>
      <c r="V2493">
        <f t="shared" si="310"/>
        <v>2350</v>
      </c>
      <c r="W2493">
        <f t="shared" si="311"/>
        <v>2350</v>
      </c>
      <c r="X2493" t="str">
        <f t="shared" si="312"/>
        <v>Yes</v>
      </c>
    </row>
    <row r="2494" spans="1:24">
      <c r="A2494" s="5" t="s">
        <v>191</v>
      </c>
      <c r="B2494" s="5" t="s">
        <v>192</v>
      </c>
      <c r="C2494" s="5">
        <v>720</v>
      </c>
      <c r="D2494" s="7" t="s">
        <v>38</v>
      </c>
      <c r="E2494" s="5">
        <v>34</v>
      </c>
      <c r="F2494" s="5" t="s">
        <v>41</v>
      </c>
      <c r="G2494" s="5" t="s">
        <v>0</v>
      </c>
      <c r="H2494" s="5" t="s">
        <v>22</v>
      </c>
      <c r="I2494" s="5" t="s">
        <v>22</v>
      </c>
      <c r="J2494" s="5" t="s">
        <v>26</v>
      </c>
      <c r="K2494" s="6">
        <v>23.5</v>
      </c>
      <c r="L2494" s="10">
        <v>24</v>
      </c>
      <c r="M2494" s="10">
        <v>47</v>
      </c>
      <c r="N2494" s="10">
        <v>27</v>
      </c>
      <c r="O2494" s="10">
        <v>2</v>
      </c>
      <c r="P2494" s="10">
        <v>0</v>
      </c>
      <c r="Q2494">
        <f t="shared" si="305"/>
        <v>564</v>
      </c>
      <c r="R2494">
        <f t="shared" si="306"/>
        <v>1104.5</v>
      </c>
      <c r="S2494">
        <f t="shared" si="307"/>
        <v>634.5</v>
      </c>
      <c r="T2494">
        <f t="shared" si="308"/>
        <v>47</v>
      </c>
      <c r="U2494">
        <f t="shared" si="309"/>
        <v>0</v>
      </c>
      <c r="V2494">
        <f t="shared" si="310"/>
        <v>2350</v>
      </c>
      <c r="W2494">
        <f t="shared" si="311"/>
        <v>2350</v>
      </c>
      <c r="X2494" t="str">
        <f t="shared" si="312"/>
        <v>Yes</v>
      </c>
    </row>
    <row r="2495" spans="1:24">
      <c r="A2495" s="5" t="s">
        <v>193</v>
      </c>
      <c r="B2495" s="5" t="s">
        <v>194</v>
      </c>
      <c r="C2495" s="5">
        <v>730</v>
      </c>
      <c r="D2495" s="7" t="s">
        <v>20</v>
      </c>
      <c r="E2495" s="5">
        <v>3</v>
      </c>
      <c r="F2495" s="5" t="s">
        <v>21</v>
      </c>
      <c r="G2495" s="5" t="s">
        <v>0</v>
      </c>
      <c r="H2495" s="5" t="s">
        <v>22</v>
      </c>
      <c r="I2495" s="5" t="s">
        <v>22</v>
      </c>
      <c r="J2495" s="5" t="s">
        <v>23</v>
      </c>
      <c r="K2495" s="6">
        <v>64.400000000000006</v>
      </c>
      <c r="L2495" s="8">
        <v>26.4</v>
      </c>
      <c r="M2495" s="8">
        <v>57.9</v>
      </c>
      <c r="N2495" s="8">
        <v>14.3</v>
      </c>
      <c r="O2495" s="8">
        <v>1.4</v>
      </c>
      <c r="P2495" s="8">
        <v>0</v>
      </c>
      <c r="Q2495">
        <f t="shared" si="305"/>
        <v>1700.16</v>
      </c>
      <c r="R2495">
        <f t="shared" si="306"/>
        <v>3728.76</v>
      </c>
      <c r="S2495">
        <f t="shared" si="307"/>
        <v>920.92000000000007</v>
      </c>
      <c r="T2495">
        <f t="shared" si="308"/>
        <v>90.16</v>
      </c>
      <c r="U2495">
        <f t="shared" si="309"/>
        <v>0</v>
      </c>
      <c r="V2495">
        <f t="shared" si="310"/>
        <v>6440</v>
      </c>
      <c r="W2495">
        <f t="shared" si="311"/>
        <v>6440.0000000000009</v>
      </c>
      <c r="X2495" t="str">
        <f t="shared" si="312"/>
        <v>Yes</v>
      </c>
    </row>
    <row r="2496" spans="1:24">
      <c r="A2496" s="5" t="s">
        <v>193</v>
      </c>
      <c r="B2496" s="5" t="s">
        <v>194</v>
      </c>
      <c r="C2496" s="5">
        <v>730</v>
      </c>
      <c r="D2496" s="7" t="s">
        <v>20</v>
      </c>
      <c r="E2496" s="5">
        <v>3</v>
      </c>
      <c r="F2496" s="5" t="s">
        <v>21</v>
      </c>
      <c r="G2496" s="5" t="s">
        <v>0</v>
      </c>
      <c r="H2496" s="5" t="s">
        <v>22</v>
      </c>
      <c r="I2496" s="5" t="s">
        <v>22</v>
      </c>
      <c r="J2496" s="5" t="s">
        <v>24</v>
      </c>
      <c r="K2496" s="6">
        <v>64.400000000000006</v>
      </c>
      <c r="L2496" s="8">
        <v>34.299999999999997</v>
      </c>
      <c r="M2496" s="8">
        <v>60</v>
      </c>
      <c r="N2496" s="8">
        <v>5.7</v>
      </c>
      <c r="O2496" s="8">
        <v>0</v>
      </c>
      <c r="P2496" s="8">
        <v>0</v>
      </c>
      <c r="Q2496">
        <f t="shared" si="305"/>
        <v>2208.92</v>
      </c>
      <c r="R2496">
        <f t="shared" si="306"/>
        <v>3864.0000000000005</v>
      </c>
      <c r="S2496">
        <f t="shared" si="307"/>
        <v>367.08000000000004</v>
      </c>
      <c r="T2496">
        <f t="shared" si="308"/>
        <v>0</v>
      </c>
      <c r="U2496">
        <f t="shared" si="309"/>
        <v>0</v>
      </c>
      <c r="V2496">
        <f t="shared" si="310"/>
        <v>6440</v>
      </c>
      <c r="W2496">
        <f t="shared" si="311"/>
        <v>6440.0000000000009</v>
      </c>
      <c r="X2496" t="str">
        <f t="shared" si="312"/>
        <v>Yes</v>
      </c>
    </row>
    <row r="2497" spans="1:24">
      <c r="A2497" s="5" t="s">
        <v>193</v>
      </c>
      <c r="B2497" s="5" t="s">
        <v>194</v>
      </c>
      <c r="C2497" s="5">
        <v>730</v>
      </c>
      <c r="D2497" s="7" t="s">
        <v>20</v>
      </c>
      <c r="E2497" s="5">
        <v>3</v>
      </c>
      <c r="F2497" s="5" t="s">
        <v>21</v>
      </c>
      <c r="G2497" s="5" t="s">
        <v>0</v>
      </c>
      <c r="H2497" s="5" t="s">
        <v>22</v>
      </c>
      <c r="I2497" s="5" t="s">
        <v>22</v>
      </c>
      <c r="J2497" s="5" t="s">
        <v>25</v>
      </c>
      <c r="K2497" s="6">
        <v>64.400000000000006</v>
      </c>
      <c r="L2497" s="8">
        <v>100</v>
      </c>
      <c r="M2497" s="8">
        <v>0</v>
      </c>
      <c r="N2497" s="8">
        <v>0</v>
      </c>
      <c r="O2497" s="8">
        <v>0</v>
      </c>
      <c r="P2497" s="8">
        <v>0</v>
      </c>
      <c r="Q2497">
        <f t="shared" si="305"/>
        <v>6440.0000000000009</v>
      </c>
      <c r="R2497">
        <f t="shared" si="306"/>
        <v>0</v>
      </c>
      <c r="S2497">
        <f t="shared" si="307"/>
        <v>0</v>
      </c>
      <c r="T2497">
        <f t="shared" si="308"/>
        <v>0</v>
      </c>
      <c r="U2497">
        <f t="shared" si="309"/>
        <v>0</v>
      </c>
      <c r="V2497">
        <f t="shared" si="310"/>
        <v>6440.0000000000009</v>
      </c>
      <c r="W2497">
        <f t="shared" si="311"/>
        <v>6440.0000000000009</v>
      </c>
      <c r="X2497" t="str">
        <f t="shared" si="312"/>
        <v>Yes</v>
      </c>
    </row>
    <row r="2498" spans="1:24">
      <c r="A2498" s="5" t="s">
        <v>193</v>
      </c>
      <c r="B2498" s="5" t="s">
        <v>194</v>
      </c>
      <c r="C2498" s="5">
        <v>730</v>
      </c>
      <c r="D2498" s="7" t="s">
        <v>20</v>
      </c>
      <c r="E2498" s="5">
        <v>3</v>
      </c>
      <c r="F2498" s="5" t="s">
        <v>21</v>
      </c>
      <c r="G2498" s="5" t="s">
        <v>0</v>
      </c>
      <c r="H2498" s="5" t="s">
        <v>22</v>
      </c>
      <c r="I2498" s="5" t="s">
        <v>22</v>
      </c>
      <c r="J2498" s="5" t="s">
        <v>26</v>
      </c>
      <c r="K2498" s="6">
        <v>64.400000000000006</v>
      </c>
      <c r="L2498" s="10">
        <v>39</v>
      </c>
      <c r="M2498" s="10">
        <v>50</v>
      </c>
      <c r="N2498" s="10">
        <v>10</v>
      </c>
      <c r="O2498" s="10">
        <v>1</v>
      </c>
      <c r="P2498" s="10">
        <v>0</v>
      </c>
      <c r="Q2498">
        <f t="shared" si="305"/>
        <v>2511.6000000000004</v>
      </c>
      <c r="R2498">
        <f t="shared" si="306"/>
        <v>3220.0000000000005</v>
      </c>
      <c r="S2498">
        <f t="shared" si="307"/>
        <v>644</v>
      </c>
      <c r="T2498">
        <f t="shared" si="308"/>
        <v>64.400000000000006</v>
      </c>
      <c r="U2498">
        <f t="shared" si="309"/>
        <v>0</v>
      </c>
      <c r="V2498">
        <f t="shared" si="310"/>
        <v>6440</v>
      </c>
      <c r="W2498">
        <f t="shared" si="311"/>
        <v>6440.0000000000009</v>
      </c>
      <c r="X2498" t="str">
        <f t="shared" si="312"/>
        <v>Yes</v>
      </c>
    </row>
    <row r="2499" spans="1:24">
      <c r="A2499" s="5" t="s">
        <v>193</v>
      </c>
      <c r="B2499" s="5" t="s">
        <v>194</v>
      </c>
      <c r="C2499" s="5">
        <v>730</v>
      </c>
      <c r="D2499" s="7" t="s">
        <v>20</v>
      </c>
      <c r="E2499" s="5">
        <v>4</v>
      </c>
      <c r="F2499" s="5" t="s">
        <v>27</v>
      </c>
      <c r="G2499" s="5" t="s">
        <v>0</v>
      </c>
      <c r="H2499" s="5" t="s">
        <v>22</v>
      </c>
      <c r="I2499" s="5" t="s">
        <v>22</v>
      </c>
      <c r="J2499" s="5" t="s">
        <v>23</v>
      </c>
      <c r="K2499" s="6">
        <v>21.7</v>
      </c>
      <c r="L2499" s="8">
        <v>27.7</v>
      </c>
      <c r="M2499" s="8">
        <v>41.5</v>
      </c>
      <c r="N2499" s="8">
        <v>29.3</v>
      </c>
      <c r="O2499" s="8">
        <v>0</v>
      </c>
      <c r="P2499" s="8">
        <v>1.5</v>
      </c>
      <c r="Q2499">
        <f t="shared" si="305"/>
        <v>601.08999999999992</v>
      </c>
      <c r="R2499">
        <f t="shared" si="306"/>
        <v>900.55</v>
      </c>
      <c r="S2499">
        <f t="shared" si="307"/>
        <v>635.80999999999995</v>
      </c>
      <c r="T2499">
        <f t="shared" si="308"/>
        <v>0</v>
      </c>
      <c r="U2499">
        <f t="shared" si="309"/>
        <v>32.549999999999997</v>
      </c>
      <c r="V2499">
        <f t="shared" si="310"/>
        <v>2170</v>
      </c>
      <c r="W2499">
        <f t="shared" si="311"/>
        <v>2170</v>
      </c>
      <c r="X2499" t="str">
        <f t="shared" si="312"/>
        <v>Yes</v>
      </c>
    </row>
    <row r="2500" spans="1:24">
      <c r="A2500" s="5" t="s">
        <v>193</v>
      </c>
      <c r="B2500" s="5" t="s">
        <v>194</v>
      </c>
      <c r="C2500" s="5">
        <v>730</v>
      </c>
      <c r="D2500" s="7" t="s">
        <v>20</v>
      </c>
      <c r="E2500" s="5">
        <v>4</v>
      </c>
      <c r="F2500" s="5" t="s">
        <v>27</v>
      </c>
      <c r="G2500" s="5" t="s">
        <v>0</v>
      </c>
      <c r="H2500" s="5" t="s">
        <v>22</v>
      </c>
      <c r="I2500" s="5" t="s">
        <v>22</v>
      </c>
      <c r="J2500" s="5" t="s">
        <v>24</v>
      </c>
      <c r="K2500" s="6">
        <v>21.7</v>
      </c>
      <c r="L2500" s="8">
        <v>53.3</v>
      </c>
      <c r="M2500" s="8">
        <v>20</v>
      </c>
      <c r="N2500" s="8">
        <v>26.7</v>
      </c>
      <c r="O2500" s="8">
        <v>0</v>
      </c>
      <c r="P2500" s="8">
        <v>0</v>
      </c>
      <c r="Q2500">
        <f t="shared" ref="Q2500:Q2563" si="313">L2500*$K2500</f>
        <v>1156.6099999999999</v>
      </c>
      <c r="R2500">
        <f t="shared" ref="R2500:R2563" si="314">M2500*$K2500</f>
        <v>434</v>
      </c>
      <c r="S2500">
        <f t="shared" ref="S2500:S2563" si="315">N2500*$K2500</f>
        <v>579.39</v>
      </c>
      <c r="T2500">
        <f t="shared" ref="T2500:T2563" si="316">O2500*$K2500</f>
        <v>0</v>
      </c>
      <c r="U2500">
        <f t="shared" ref="U2500:U2563" si="317">P2500*$K2500</f>
        <v>0</v>
      </c>
      <c r="V2500">
        <f t="shared" ref="V2500:V2563" si="318">SUM(Q2500:U2500)</f>
        <v>2170</v>
      </c>
      <c r="W2500">
        <f t="shared" ref="W2500:W2563" si="319">K2500*100</f>
        <v>2170</v>
      </c>
      <c r="X2500" t="str">
        <f t="shared" ref="X2500:X2563" si="320">IF(V2500=W2500,"Yes","No")</f>
        <v>Yes</v>
      </c>
    </row>
    <row r="2501" spans="1:24">
      <c r="A2501" s="5" t="s">
        <v>193</v>
      </c>
      <c r="B2501" s="5" t="s">
        <v>194</v>
      </c>
      <c r="C2501" s="5">
        <v>730</v>
      </c>
      <c r="D2501" s="7" t="s">
        <v>20</v>
      </c>
      <c r="E2501" s="5">
        <v>4</v>
      </c>
      <c r="F2501" s="5" t="s">
        <v>27</v>
      </c>
      <c r="G2501" s="5" t="s">
        <v>0</v>
      </c>
      <c r="H2501" s="5" t="s">
        <v>22</v>
      </c>
      <c r="I2501" s="5" t="s">
        <v>22</v>
      </c>
      <c r="J2501" s="5" t="s">
        <v>25</v>
      </c>
      <c r="K2501" s="6">
        <v>21.7</v>
      </c>
      <c r="L2501" s="8">
        <v>0</v>
      </c>
      <c r="M2501" s="8">
        <v>100</v>
      </c>
      <c r="N2501" s="8">
        <v>0</v>
      </c>
      <c r="O2501" s="8">
        <v>0</v>
      </c>
      <c r="P2501" s="8">
        <v>0</v>
      </c>
      <c r="Q2501">
        <f t="shared" si="313"/>
        <v>0</v>
      </c>
      <c r="R2501">
        <f t="shared" si="314"/>
        <v>2170</v>
      </c>
      <c r="S2501">
        <f t="shared" si="315"/>
        <v>0</v>
      </c>
      <c r="T2501">
        <f t="shared" si="316"/>
        <v>0</v>
      </c>
      <c r="U2501">
        <f t="shared" si="317"/>
        <v>0</v>
      </c>
      <c r="V2501">
        <f t="shared" si="318"/>
        <v>2170</v>
      </c>
      <c r="W2501">
        <f t="shared" si="319"/>
        <v>2170</v>
      </c>
      <c r="X2501" t="str">
        <f t="shared" si="320"/>
        <v>Yes</v>
      </c>
    </row>
    <row r="2502" spans="1:24">
      <c r="A2502" s="5" t="s">
        <v>193</v>
      </c>
      <c r="B2502" s="5" t="s">
        <v>194</v>
      </c>
      <c r="C2502" s="5">
        <v>730</v>
      </c>
      <c r="D2502" s="7" t="s">
        <v>20</v>
      </c>
      <c r="E2502" s="5">
        <v>4</v>
      </c>
      <c r="F2502" s="5" t="s">
        <v>27</v>
      </c>
      <c r="G2502" s="5" t="s">
        <v>0</v>
      </c>
      <c r="H2502" s="5" t="s">
        <v>22</v>
      </c>
      <c r="I2502" s="5" t="s">
        <v>22</v>
      </c>
      <c r="J2502" s="5" t="s">
        <v>26</v>
      </c>
      <c r="K2502" s="6">
        <v>21.7</v>
      </c>
      <c r="L2502" s="10">
        <v>29</v>
      </c>
      <c r="M2502" s="10">
        <v>46</v>
      </c>
      <c r="N2502" s="10">
        <v>24</v>
      </c>
      <c r="O2502" s="10">
        <v>0</v>
      </c>
      <c r="P2502" s="10">
        <v>1</v>
      </c>
      <c r="Q2502">
        <f t="shared" si="313"/>
        <v>629.29999999999995</v>
      </c>
      <c r="R2502">
        <f t="shared" si="314"/>
        <v>998.19999999999993</v>
      </c>
      <c r="S2502">
        <f t="shared" si="315"/>
        <v>520.79999999999995</v>
      </c>
      <c r="T2502">
        <f t="shared" si="316"/>
        <v>0</v>
      </c>
      <c r="U2502">
        <f t="shared" si="317"/>
        <v>21.7</v>
      </c>
      <c r="V2502">
        <f t="shared" si="318"/>
        <v>2170</v>
      </c>
      <c r="W2502">
        <f t="shared" si="319"/>
        <v>2170</v>
      </c>
      <c r="X2502" t="str">
        <f t="shared" si="320"/>
        <v>Yes</v>
      </c>
    </row>
    <row r="2503" spans="1:24">
      <c r="A2503" s="5" t="s">
        <v>193</v>
      </c>
      <c r="B2503" s="5" t="s">
        <v>194</v>
      </c>
      <c r="C2503" s="5">
        <v>730</v>
      </c>
      <c r="D2503" s="7" t="s">
        <v>29</v>
      </c>
      <c r="E2503" s="5">
        <v>7</v>
      </c>
      <c r="F2503" s="5" t="s">
        <v>61</v>
      </c>
      <c r="G2503" s="5" t="s">
        <v>0</v>
      </c>
      <c r="H2503" s="5" t="s">
        <v>22</v>
      </c>
      <c r="I2503" s="5" t="s">
        <v>22</v>
      </c>
      <c r="J2503" s="5" t="s">
        <v>23</v>
      </c>
      <c r="K2503" s="6">
        <v>44.9</v>
      </c>
      <c r="L2503" s="8">
        <v>17.399999999999999</v>
      </c>
      <c r="M2503" s="8">
        <v>50.3</v>
      </c>
      <c r="N2503" s="8">
        <v>28.4</v>
      </c>
      <c r="O2503" s="8">
        <v>3.9</v>
      </c>
      <c r="P2503" s="8">
        <v>0</v>
      </c>
      <c r="Q2503">
        <f t="shared" si="313"/>
        <v>781.25999999999988</v>
      </c>
      <c r="R2503">
        <f t="shared" si="314"/>
        <v>2258.4699999999998</v>
      </c>
      <c r="S2503">
        <f t="shared" si="315"/>
        <v>1275.1599999999999</v>
      </c>
      <c r="T2503">
        <f t="shared" si="316"/>
        <v>175.10999999999999</v>
      </c>
      <c r="U2503">
        <f t="shared" si="317"/>
        <v>0</v>
      </c>
      <c r="V2503">
        <f t="shared" si="318"/>
        <v>4489.9999999999991</v>
      </c>
      <c r="W2503">
        <f t="shared" si="319"/>
        <v>4490</v>
      </c>
      <c r="X2503" t="str">
        <f t="shared" si="320"/>
        <v>Yes</v>
      </c>
    </row>
    <row r="2504" spans="1:24">
      <c r="A2504" s="5" t="s">
        <v>193</v>
      </c>
      <c r="B2504" s="5" t="s">
        <v>194</v>
      </c>
      <c r="C2504" s="5">
        <v>730</v>
      </c>
      <c r="D2504" s="7" t="s">
        <v>29</v>
      </c>
      <c r="E2504" s="5">
        <v>7</v>
      </c>
      <c r="F2504" s="5" t="s">
        <v>61</v>
      </c>
      <c r="G2504" s="5" t="s">
        <v>0</v>
      </c>
      <c r="H2504" s="5" t="s">
        <v>22</v>
      </c>
      <c r="I2504" s="5" t="s">
        <v>22</v>
      </c>
      <c r="J2504" s="5" t="s">
        <v>24</v>
      </c>
      <c r="K2504" s="6">
        <v>44.9</v>
      </c>
      <c r="L2504" s="8">
        <v>68</v>
      </c>
      <c r="M2504" s="8">
        <v>32</v>
      </c>
      <c r="N2504" s="8">
        <v>0</v>
      </c>
      <c r="O2504" s="8">
        <v>0</v>
      </c>
      <c r="P2504" s="8">
        <v>0</v>
      </c>
      <c r="Q2504">
        <f t="shared" si="313"/>
        <v>3053.2</v>
      </c>
      <c r="R2504">
        <f t="shared" si="314"/>
        <v>1436.8</v>
      </c>
      <c r="S2504">
        <f t="shared" si="315"/>
        <v>0</v>
      </c>
      <c r="T2504">
        <f t="shared" si="316"/>
        <v>0</v>
      </c>
      <c r="U2504">
        <f t="shared" si="317"/>
        <v>0</v>
      </c>
      <c r="V2504">
        <f t="shared" si="318"/>
        <v>4490</v>
      </c>
      <c r="W2504">
        <f t="shared" si="319"/>
        <v>4490</v>
      </c>
      <c r="X2504" t="str">
        <f t="shared" si="320"/>
        <v>Yes</v>
      </c>
    </row>
    <row r="2505" spans="1:24">
      <c r="A2505" s="5" t="s">
        <v>193</v>
      </c>
      <c r="B2505" s="5" t="s">
        <v>194</v>
      </c>
      <c r="C2505" s="5">
        <v>730</v>
      </c>
      <c r="D2505" s="7" t="s">
        <v>29</v>
      </c>
      <c r="E2505" s="5">
        <v>7</v>
      </c>
      <c r="F2505" s="5" t="s">
        <v>61</v>
      </c>
      <c r="G2505" s="5" t="s">
        <v>0</v>
      </c>
      <c r="H2505" s="5" t="s">
        <v>22</v>
      </c>
      <c r="I2505" s="5" t="s">
        <v>22</v>
      </c>
      <c r="J2505" s="5" t="s">
        <v>25</v>
      </c>
      <c r="K2505" s="6">
        <v>44.9</v>
      </c>
      <c r="L2505" s="8">
        <v>50</v>
      </c>
      <c r="M2505" s="8">
        <v>50</v>
      </c>
      <c r="N2505" s="8">
        <v>0</v>
      </c>
      <c r="O2505" s="8">
        <v>0</v>
      </c>
      <c r="P2505" s="8">
        <v>0</v>
      </c>
      <c r="Q2505">
        <f t="shared" si="313"/>
        <v>2245</v>
      </c>
      <c r="R2505">
        <f t="shared" si="314"/>
        <v>2245</v>
      </c>
      <c r="S2505">
        <f t="shared" si="315"/>
        <v>0</v>
      </c>
      <c r="T2505">
        <f t="shared" si="316"/>
        <v>0</v>
      </c>
      <c r="U2505">
        <f t="shared" si="317"/>
        <v>0</v>
      </c>
      <c r="V2505">
        <f t="shared" si="318"/>
        <v>4490</v>
      </c>
      <c r="W2505">
        <f t="shared" si="319"/>
        <v>4490</v>
      </c>
      <c r="X2505" t="str">
        <f t="shared" si="320"/>
        <v>Yes</v>
      </c>
    </row>
    <row r="2506" spans="1:24">
      <c r="A2506" s="5" t="s">
        <v>193</v>
      </c>
      <c r="B2506" s="5" t="s">
        <v>194</v>
      </c>
      <c r="C2506" s="5">
        <v>730</v>
      </c>
      <c r="D2506" s="7" t="s">
        <v>29</v>
      </c>
      <c r="E2506" s="5">
        <v>7</v>
      </c>
      <c r="F2506" s="5" t="s">
        <v>61</v>
      </c>
      <c r="G2506" s="5" t="s">
        <v>0</v>
      </c>
      <c r="H2506" s="5" t="s">
        <v>22</v>
      </c>
      <c r="I2506" s="5" t="s">
        <v>22</v>
      </c>
      <c r="J2506" s="5" t="s">
        <v>26</v>
      </c>
      <c r="K2506" s="6">
        <v>44.9</v>
      </c>
      <c r="L2506" s="10">
        <v>32</v>
      </c>
      <c r="M2506" s="10">
        <v>47</v>
      </c>
      <c r="N2506" s="10">
        <v>18</v>
      </c>
      <c r="O2506" s="10">
        <v>3</v>
      </c>
      <c r="P2506" s="10">
        <v>0</v>
      </c>
      <c r="Q2506">
        <f t="shared" si="313"/>
        <v>1436.8</v>
      </c>
      <c r="R2506">
        <f t="shared" si="314"/>
        <v>2110.2999999999997</v>
      </c>
      <c r="S2506">
        <f t="shared" si="315"/>
        <v>808.19999999999993</v>
      </c>
      <c r="T2506">
        <f t="shared" si="316"/>
        <v>134.69999999999999</v>
      </c>
      <c r="U2506">
        <f t="shared" si="317"/>
        <v>0</v>
      </c>
      <c r="V2506">
        <f t="shared" si="318"/>
        <v>4489.9999999999991</v>
      </c>
      <c r="W2506">
        <f t="shared" si="319"/>
        <v>4490</v>
      </c>
      <c r="X2506" t="str">
        <f t="shared" si="320"/>
        <v>Yes</v>
      </c>
    </row>
    <row r="2507" spans="1:24">
      <c r="A2507" s="5" t="s">
        <v>193</v>
      </c>
      <c r="B2507" s="5" t="s">
        <v>194</v>
      </c>
      <c r="C2507" s="5">
        <v>730</v>
      </c>
      <c r="D2507" s="7" t="s">
        <v>29</v>
      </c>
      <c r="E2507" s="5">
        <v>8</v>
      </c>
      <c r="F2507" s="5" t="s">
        <v>52</v>
      </c>
      <c r="G2507" s="5" t="s">
        <v>0</v>
      </c>
      <c r="H2507" s="5" t="s">
        <v>22</v>
      </c>
      <c r="I2507" s="5" t="s">
        <v>22</v>
      </c>
      <c r="J2507" s="5" t="s">
        <v>23</v>
      </c>
      <c r="K2507" s="6">
        <v>12</v>
      </c>
      <c r="L2507" s="8">
        <v>25</v>
      </c>
      <c r="M2507" s="8">
        <v>68.8</v>
      </c>
      <c r="N2507" s="8">
        <v>6.2</v>
      </c>
      <c r="O2507" s="8">
        <v>0</v>
      </c>
      <c r="P2507" s="8">
        <v>0</v>
      </c>
      <c r="Q2507">
        <f t="shared" si="313"/>
        <v>300</v>
      </c>
      <c r="R2507">
        <f t="shared" si="314"/>
        <v>825.59999999999991</v>
      </c>
      <c r="S2507">
        <f t="shared" si="315"/>
        <v>74.400000000000006</v>
      </c>
      <c r="T2507">
        <f t="shared" si="316"/>
        <v>0</v>
      </c>
      <c r="U2507">
        <f t="shared" si="317"/>
        <v>0</v>
      </c>
      <c r="V2507">
        <f t="shared" si="318"/>
        <v>1200</v>
      </c>
      <c r="W2507">
        <f t="shared" si="319"/>
        <v>1200</v>
      </c>
      <c r="X2507" t="str">
        <f t="shared" si="320"/>
        <v>Yes</v>
      </c>
    </row>
    <row r="2508" spans="1:24">
      <c r="A2508" s="5" t="s">
        <v>193</v>
      </c>
      <c r="B2508" s="5" t="s">
        <v>194</v>
      </c>
      <c r="C2508" s="5">
        <v>730</v>
      </c>
      <c r="D2508" s="7" t="s">
        <v>29</v>
      </c>
      <c r="E2508" s="5">
        <v>8</v>
      </c>
      <c r="F2508" s="5" t="s">
        <v>52</v>
      </c>
      <c r="G2508" s="5" t="s">
        <v>0</v>
      </c>
      <c r="H2508" s="5" t="s">
        <v>22</v>
      </c>
      <c r="I2508" s="5" t="s">
        <v>22</v>
      </c>
      <c r="J2508" s="5" t="s">
        <v>24</v>
      </c>
      <c r="K2508" s="6">
        <v>12</v>
      </c>
      <c r="L2508" s="8">
        <v>20</v>
      </c>
      <c r="M2508" s="8">
        <v>80</v>
      </c>
      <c r="N2508" s="8">
        <v>0</v>
      </c>
      <c r="O2508" s="8">
        <v>0</v>
      </c>
      <c r="P2508" s="8">
        <v>0</v>
      </c>
      <c r="Q2508">
        <f t="shared" si="313"/>
        <v>240</v>
      </c>
      <c r="R2508">
        <f t="shared" si="314"/>
        <v>960</v>
      </c>
      <c r="S2508">
        <f t="shared" si="315"/>
        <v>0</v>
      </c>
      <c r="T2508">
        <f t="shared" si="316"/>
        <v>0</v>
      </c>
      <c r="U2508">
        <f t="shared" si="317"/>
        <v>0</v>
      </c>
      <c r="V2508">
        <f t="shared" si="318"/>
        <v>1200</v>
      </c>
      <c r="W2508">
        <f t="shared" si="319"/>
        <v>1200</v>
      </c>
      <c r="X2508" t="str">
        <f t="shared" si="320"/>
        <v>Yes</v>
      </c>
    </row>
    <row r="2509" spans="1:24">
      <c r="A2509" s="5" t="s">
        <v>193</v>
      </c>
      <c r="B2509" s="5" t="s">
        <v>194</v>
      </c>
      <c r="C2509" s="5">
        <v>730</v>
      </c>
      <c r="D2509" s="7" t="s">
        <v>29</v>
      </c>
      <c r="E2509" s="5">
        <v>8</v>
      </c>
      <c r="F2509" s="5" t="s">
        <v>52</v>
      </c>
      <c r="G2509" s="5" t="s">
        <v>0</v>
      </c>
      <c r="H2509" s="5" t="s">
        <v>22</v>
      </c>
      <c r="I2509" s="5" t="s">
        <v>22</v>
      </c>
      <c r="J2509" s="5" t="s">
        <v>25</v>
      </c>
      <c r="K2509" s="6">
        <v>12</v>
      </c>
      <c r="L2509" s="8">
        <v>0</v>
      </c>
      <c r="M2509" s="8">
        <v>10</v>
      </c>
      <c r="N2509" s="8">
        <v>65</v>
      </c>
      <c r="O2509" s="8">
        <v>25</v>
      </c>
      <c r="P2509" s="8">
        <v>0</v>
      </c>
      <c r="Q2509">
        <f t="shared" si="313"/>
        <v>0</v>
      </c>
      <c r="R2509">
        <f t="shared" si="314"/>
        <v>120</v>
      </c>
      <c r="S2509">
        <f t="shared" si="315"/>
        <v>780</v>
      </c>
      <c r="T2509">
        <f t="shared" si="316"/>
        <v>300</v>
      </c>
      <c r="U2509">
        <f t="shared" si="317"/>
        <v>0</v>
      </c>
      <c r="V2509">
        <f t="shared" si="318"/>
        <v>1200</v>
      </c>
      <c r="W2509">
        <f t="shared" si="319"/>
        <v>1200</v>
      </c>
      <c r="X2509" t="str">
        <f t="shared" si="320"/>
        <v>Yes</v>
      </c>
    </row>
    <row r="2510" spans="1:24">
      <c r="A2510" s="5" t="s">
        <v>193</v>
      </c>
      <c r="B2510" s="5" t="s">
        <v>194</v>
      </c>
      <c r="C2510" s="5">
        <v>730</v>
      </c>
      <c r="D2510" s="7" t="s">
        <v>29</v>
      </c>
      <c r="E2510" s="5">
        <v>8</v>
      </c>
      <c r="F2510" s="5" t="s">
        <v>52</v>
      </c>
      <c r="G2510" s="5" t="s">
        <v>0</v>
      </c>
      <c r="H2510" s="5" t="s">
        <v>22</v>
      </c>
      <c r="I2510" s="5" t="s">
        <v>22</v>
      </c>
      <c r="J2510" s="5" t="s">
        <v>26</v>
      </c>
      <c r="K2510" s="6">
        <v>12</v>
      </c>
      <c r="L2510" s="10">
        <v>20</v>
      </c>
      <c r="M2510" s="10">
        <v>62</v>
      </c>
      <c r="N2510" s="10">
        <v>14</v>
      </c>
      <c r="O2510" s="10">
        <v>4</v>
      </c>
      <c r="P2510" s="10">
        <v>0</v>
      </c>
      <c r="Q2510">
        <f t="shared" si="313"/>
        <v>240</v>
      </c>
      <c r="R2510">
        <f t="shared" si="314"/>
        <v>744</v>
      </c>
      <c r="S2510">
        <f t="shared" si="315"/>
        <v>168</v>
      </c>
      <c r="T2510">
        <f t="shared" si="316"/>
        <v>48</v>
      </c>
      <c r="U2510">
        <f t="shared" si="317"/>
        <v>0</v>
      </c>
      <c r="V2510">
        <f t="shared" si="318"/>
        <v>1200</v>
      </c>
      <c r="W2510">
        <f t="shared" si="319"/>
        <v>1200</v>
      </c>
      <c r="X2510" t="str">
        <f t="shared" si="320"/>
        <v>Yes</v>
      </c>
    </row>
    <row r="2511" spans="1:24">
      <c r="A2511" s="5" t="s">
        <v>193</v>
      </c>
      <c r="B2511" s="5" t="s">
        <v>194</v>
      </c>
      <c r="C2511" s="5">
        <v>730</v>
      </c>
      <c r="D2511" s="7" t="s">
        <v>29</v>
      </c>
      <c r="E2511" s="5">
        <v>9</v>
      </c>
      <c r="F2511" s="5" t="s">
        <v>53</v>
      </c>
      <c r="G2511" s="5" t="s">
        <v>0</v>
      </c>
      <c r="H2511" s="5" t="s">
        <v>22</v>
      </c>
      <c r="I2511" s="5" t="s">
        <v>22</v>
      </c>
      <c r="J2511" s="5" t="s">
        <v>23</v>
      </c>
      <c r="K2511" s="6">
        <v>34.950000000000003</v>
      </c>
      <c r="L2511" s="8">
        <v>27.6</v>
      </c>
      <c r="M2511" s="8">
        <v>51.5</v>
      </c>
      <c r="N2511" s="8">
        <v>19.399999999999999</v>
      </c>
      <c r="O2511" s="8">
        <v>1.5</v>
      </c>
      <c r="P2511" s="8">
        <v>0</v>
      </c>
      <c r="Q2511">
        <f t="shared" si="313"/>
        <v>964.62000000000012</v>
      </c>
      <c r="R2511">
        <f t="shared" si="314"/>
        <v>1799.9250000000002</v>
      </c>
      <c r="S2511">
        <f t="shared" si="315"/>
        <v>678.03</v>
      </c>
      <c r="T2511">
        <f t="shared" si="316"/>
        <v>52.425000000000004</v>
      </c>
      <c r="U2511">
        <f t="shared" si="317"/>
        <v>0</v>
      </c>
      <c r="V2511">
        <f t="shared" si="318"/>
        <v>3495</v>
      </c>
      <c r="W2511">
        <f t="shared" si="319"/>
        <v>3495.0000000000005</v>
      </c>
      <c r="X2511" t="str">
        <f t="shared" si="320"/>
        <v>Yes</v>
      </c>
    </row>
    <row r="2512" spans="1:24">
      <c r="A2512" s="5" t="s">
        <v>193</v>
      </c>
      <c r="B2512" s="5" t="s">
        <v>194</v>
      </c>
      <c r="C2512" s="5">
        <v>730</v>
      </c>
      <c r="D2512" s="7" t="s">
        <v>29</v>
      </c>
      <c r="E2512" s="5">
        <v>9</v>
      </c>
      <c r="F2512" s="5" t="s">
        <v>53</v>
      </c>
      <c r="G2512" s="5" t="s">
        <v>0</v>
      </c>
      <c r="H2512" s="5" t="s">
        <v>22</v>
      </c>
      <c r="I2512" s="5" t="s">
        <v>22</v>
      </c>
      <c r="J2512" s="5" t="s">
        <v>24</v>
      </c>
      <c r="K2512" s="6">
        <v>34.950000000000003</v>
      </c>
      <c r="L2512" s="8">
        <v>10</v>
      </c>
      <c r="M2512" s="8">
        <v>70</v>
      </c>
      <c r="N2512" s="8">
        <v>20</v>
      </c>
      <c r="O2512" s="8">
        <v>0</v>
      </c>
      <c r="P2512" s="8">
        <v>0</v>
      </c>
      <c r="Q2512">
        <f t="shared" si="313"/>
        <v>349.5</v>
      </c>
      <c r="R2512">
        <f t="shared" si="314"/>
        <v>2446.5</v>
      </c>
      <c r="S2512">
        <f t="shared" si="315"/>
        <v>699</v>
      </c>
      <c r="T2512">
        <f t="shared" si="316"/>
        <v>0</v>
      </c>
      <c r="U2512">
        <f t="shared" si="317"/>
        <v>0</v>
      </c>
      <c r="V2512">
        <f t="shared" si="318"/>
        <v>3495</v>
      </c>
      <c r="W2512">
        <f t="shared" si="319"/>
        <v>3495.0000000000005</v>
      </c>
      <c r="X2512" t="str">
        <f t="shared" si="320"/>
        <v>Yes</v>
      </c>
    </row>
    <row r="2513" spans="1:24">
      <c r="A2513" s="5" t="s">
        <v>193</v>
      </c>
      <c r="B2513" s="5" t="s">
        <v>194</v>
      </c>
      <c r="C2513" s="5">
        <v>730</v>
      </c>
      <c r="D2513" s="7" t="s">
        <v>29</v>
      </c>
      <c r="E2513" s="5">
        <v>9</v>
      </c>
      <c r="F2513" s="5" t="s">
        <v>53</v>
      </c>
      <c r="G2513" s="5" t="s">
        <v>0</v>
      </c>
      <c r="H2513" s="5" t="s">
        <v>22</v>
      </c>
      <c r="I2513" s="5" t="s">
        <v>22</v>
      </c>
      <c r="J2513" s="5" t="s">
        <v>25</v>
      </c>
      <c r="K2513" s="6">
        <v>34.950000000000003</v>
      </c>
      <c r="L2513" s="8">
        <v>30</v>
      </c>
      <c r="M2513" s="8">
        <v>60</v>
      </c>
      <c r="N2513" s="8">
        <v>10</v>
      </c>
      <c r="O2513" s="8">
        <v>0</v>
      </c>
      <c r="P2513" s="8">
        <v>0</v>
      </c>
      <c r="Q2513">
        <f t="shared" si="313"/>
        <v>1048.5</v>
      </c>
      <c r="R2513">
        <f t="shared" si="314"/>
        <v>2097</v>
      </c>
      <c r="S2513">
        <f t="shared" si="315"/>
        <v>349.5</v>
      </c>
      <c r="T2513">
        <f t="shared" si="316"/>
        <v>0</v>
      </c>
      <c r="U2513">
        <f t="shared" si="317"/>
        <v>0</v>
      </c>
      <c r="V2513">
        <f t="shared" si="318"/>
        <v>3495</v>
      </c>
      <c r="W2513">
        <f t="shared" si="319"/>
        <v>3495.0000000000005</v>
      </c>
      <c r="X2513" t="str">
        <f t="shared" si="320"/>
        <v>Yes</v>
      </c>
    </row>
    <row r="2514" spans="1:24">
      <c r="A2514" s="5" t="s">
        <v>193</v>
      </c>
      <c r="B2514" s="5" t="s">
        <v>194</v>
      </c>
      <c r="C2514" s="5">
        <v>730</v>
      </c>
      <c r="D2514" s="7" t="s">
        <v>29</v>
      </c>
      <c r="E2514" s="5">
        <v>9</v>
      </c>
      <c r="F2514" s="5" t="s">
        <v>53</v>
      </c>
      <c r="G2514" s="5" t="s">
        <v>0</v>
      </c>
      <c r="H2514" s="5" t="s">
        <v>22</v>
      </c>
      <c r="I2514" s="5" t="s">
        <v>22</v>
      </c>
      <c r="J2514" s="5" t="s">
        <v>26</v>
      </c>
      <c r="K2514" s="6">
        <v>34.950000000000003</v>
      </c>
      <c r="L2514" s="10">
        <v>24</v>
      </c>
      <c r="M2514" s="10">
        <v>57</v>
      </c>
      <c r="N2514" s="10">
        <v>18</v>
      </c>
      <c r="O2514" s="10">
        <v>1</v>
      </c>
      <c r="P2514" s="10">
        <v>0</v>
      </c>
      <c r="Q2514">
        <f t="shared" si="313"/>
        <v>838.80000000000007</v>
      </c>
      <c r="R2514">
        <f t="shared" si="314"/>
        <v>1992.15</v>
      </c>
      <c r="S2514">
        <f t="shared" si="315"/>
        <v>629.1</v>
      </c>
      <c r="T2514">
        <f t="shared" si="316"/>
        <v>34.950000000000003</v>
      </c>
      <c r="U2514">
        <f t="shared" si="317"/>
        <v>0</v>
      </c>
      <c r="V2514">
        <f t="shared" si="318"/>
        <v>3495</v>
      </c>
      <c r="W2514">
        <f t="shared" si="319"/>
        <v>3495.0000000000005</v>
      </c>
      <c r="X2514" t="str">
        <f t="shared" si="320"/>
        <v>Yes</v>
      </c>
    </row>
    <row r="2515" spans="1:24">
      <c r="A2515" s="5" t="s">
        <v>193</v>
      </c>
      <c r="B2515" s="5" t="s">
        <v>194</v>
      </c>
      <c r="C2515" s="5">
        <v>730</v>
      </c>
      <c r="D2515" s="7" t="s">
        <v>29</v>
      </c>
      <c r="E2515" s="5">
        <v>10</v>
      </c>
      <c r="F2515" s="5" t="s">
        <v>54</v>
      </c>
      <c r="G2515" s="5" t="s">
        <v>0</v>
      </c>
      <c r="H2515" s="5" t="s">
        <v>22</v>
      </c>
      <c r="I2515" s="5" t="s">
        <v>22</v>
      </c>
      <c r="J2515" s="5" t="s">
        <v>23</v>
      </c>
      <c r="K2515" s="6">
        <v>24.9</v>
      </c>
      <c r="L2515" s="8">
        <v>29.8</v>
      </c>
      <c r="M2515" s="8">
        <v>57.1</v>
      </c>
      <c r="N2515" s="8">
        <v>11.9</v>
      </c>
      <c r="O2515" s="8">
        <v>0</v>
      </c>
      <c r="P2515" s="8">
        <v>1.2</v>
      </c>
      <c r="Q2515">
        <f t="shared" si="313"/>
        <v>742.02</v>
      </c>
      <c r="R2515">
        <f t="shared" si="314"/>
        <v>1421.79</v>
      </c>
      <c r="S2515">
        <f t="shared" si="315"/>
        <v>296.31</v>
      </c>
      <c r="T2515">
        <f t="shared" si="316"/>
        <v>0</v>
      </c>
      <c r="U2515">
        <f t="shared" si="317"/>
        <v>29.879999999999995</v>
      </c>
      <c r="V2515">
        <f t="shared" si="318"/>
        <v>2490</v>
      </c>
      <c r="W2515">
        <f t="shared" si="319"/>
        <v>2490</v>
      </c>
      <c r="X2515" t="str">
        <f t="shared" si="320"/>
        <v>Yes</v>
      </c>
    </row>
    <row r="2516" spans="1:24">
      <c r="A2516" s="5" t="s">
        <v>193</v>
      </c>
      <c r="B2516" s="5" t="s">
        <v>194</v>
      </c>
      <c r="C2516" s="5">
        <v>730</v>
      </c>
      <c r="D2516" s="7" t="s">
        <v>29</v>
      </c>
      <c r="E2516" s="5">
        <v>10</v>
      </c>
      <c r="F2516" s="5" t="s">
        <v>54</v>
      </c>
      <c r="G2516" s="5" t="s">
        <v>0</v>
      </c>
      <c r="H2516" s="5" t="s">
        <v>22</v>
      </c>
      <c r="I2516" s="5" t="s">
        <v>22</v>
      </c>
      <c r="J2516" s="5" t="s">
        <v>24</v>
      </c>
      <c r="K2516" s="6">
        <v>24.9</v>
      </c>
      <c r="L2516" s="8">
        <v>76.7</v>
      </c>
      <c r="M2516" s="8">
        <v>23.3</v>
      </c>
      <c r="N2516" s="8">
        <v>0</v>
      </c>
      <c r="O2516" s="8">
        <v>0</v>
      </c>
      <c r="P2516" s="8">
        <v>0</v>
      </c>
      <c r="Q2516">
        <f t="shared" si="313"/>
        <v>1909.83</v>
      </c>
      <c r="R2516">
        <f t="shared" si="314"/>
        <v>580.16999999999996</v>
      </c>
      <c r="S2516">
        <f t="shared" si="315"/>
        <v>0</v>
      </c>
      <c r="T2516">
        <f t="shared" si="316"/>
        <v>0</v>
      </c>
      <c r="U2516">
        <f t="shared" si="317"/>
        <v>0</v>
      </c>
      <c r="V2516">
        <f t="shared" si="318"/>
        <v>2490</v>
      </c>
      <c r="W2516">
        <f t="shared" si="319"/>
        <v>2490</v>
      </c>
      <c r="X2516" t="str">
        <f t="shared" si="320"/>
        <v>Yes</v>
      </c>
    </row>
    <row r="2517" spans="1:24">
      <c r="A2517" s="5" t="s">
        <v>193</v>
      </c>
      <c r="B2517" s="5" t="s">
        <v>194</v>
      </c>
      <c r="C2517" s="5">
        <v>730</v>
      </c>
      <c r="D2517" s="7" t="s">
        <v>29</v>
      </c>
      <c r="E2517" s="5">
        <v>10</v>
      </c>
      <c r="F2517" s="5" t="s">
        <v>54</v>
      </c>
      <c r="G2517" s="5" t="s">
        <v>0</v>
      </c>
      <c r="H2517" s="5" t="s">
        <v>22</v>
      </c>
      <c r="I2517" s="5" t="s">
        <v>22</v>
      </c>
      <c r="J2517" s="5" t="s">
        <v>25</v>
      </c>
      <c r="K2517" s="6">
        <v>24.9</v>
      </c>
      <c r="L2517" s="8">
        <v>35</v>
      </c>
      <c r="M2517" s="8">
        <v>65</v>
      </c>
      <c r="N2517" s="8">
        <v>0</v>
      </c>
      <c r="O2517" s="8">
        <v>0</v>
      </c>
      <c r="P2517" s="8">
        <v>0</v>
      </c>
      <c r="Q2517">
        <f t="shared" si="313"/>
        <v>871.5</v>
      </c>
      <c r="R2517">
        <f t="shared" si="314"/>
        <v>1618.5</v>
      </c>
      <c r="S2517">
        <f t="shared" si="315"/>
        <v>0</v>
      </c>
      <c r="T2517">
        <f t="shared" si="316"/>
        <v>0</v>
      </c>
      <c r="U2517">
        <f t="shared" si="317"/>
        <v>0</v>
      </c>
      <c r="V2517">
        <f t="shared" si="318"/>
        <v>2490</v>
      </c>
      <c r="W2517">
        <f t="shared" si="319"/>
        <v>2490</v>
      </c>
      <c r="X2517" t="str">
        <f t="shared" si="320"/>
        <v>Yes</v>
      </c>
    </row>
    <row r="2518" spans="1:24">
      <c r="A2518" s="5" t="s">
        <v>193</v>
      </c>
      <c r="B2518" s="5" t="s">
        <v>194</v>
      </c>
      <c r="C2518" s="5">
        <v>730</v>
      </c>
      <c r="D2518" s="7" t="s">
        <v>29</v>
      </c>
      <c r="E2518" s="5">
        <v>10</v>
      </c>
      <c r="F2518" s="5" t="s">
        <v>54</v>
      </c>
      <c r="G2518" s="5" t="s">
        <v>0</v>
      </c>
      <c r="H2518" s="5" t="s">
        <v>22</v>
      </c>
      <c r="I2518" s="5" t="s">
        <v>22</v>
      </c>
      <c r="J2518" s="5" t="s">
        <v>26</v>
      </c>
      <c r="K2518" s="6">
        <v>24.9</v>
      </c>
      <c r="L2518" s="10">
        <v>40</v>
      </c>
      <c r="M2518" s="10">
        <v>51</v>
      </c>
      <c r="N2518" s="10">
        <v>8</v>
      </c>
      <c r="O2518" s="10">
        <v>0</v>
      </c>
      <c r="P2518" s="10">
        <v>1</v>
      </c>
      <c r="Q2518">
        <f t="shared" si="313"/>
        <v>996</v>
      </c>
      <c r="R2518">
        <f t="shared" si="314"/>
        <v>1269.8999999999999</v>
      </c>
      <c r="S2518">
        <f t="shared" si="315"/>
        <v>199.2</v>
      </c>
      <c r="T2518">
        <f t="shared" si="316"/>
        <v>0</v>
      </c>
      <c r="U2518">
        <f t="shared" si="317"/>
        <v>24.9</v>
      </c>
      <c r="V2518">
        <f t="shared" si="318"/>
        <v>2489.9999999999995</v>
      </c>
      <c r="W2518">
        <f t="shared" si="319"/>
        <v>2490</v>
      </c>
      <c r="X2518" t="str">
        <f t="shared" si="320"/>
        <v>Yes</v>
      </c>
    </row>
    <row r="2519" spans="1:24">
      <c r="A2519" s="5" t="s">
        <v>193</v>
      </c>
      <c r="B2519" s="5" t="s">
        <v>194</v>
      </c>
      <c r="C2519" s="5">
        <v>730</v>
      </c>
      <c r="D2519" s="7" t="s">
        <v>29</v>
      </c>
      <c r="E2519" s="5">
        <v>11</v>
      </c>
      <c r="F2519" s="5" t="s">
        <v>46</v>
      </c>
      <c r="G2519" s="5" t="s">
        <v>0</v>
      </c>
      <c r="H2519" s="5" t="s">
        <v>22</v>
      </c>
      <c r="I2519" s="5" t="s">
        <v>22</v>
      </c>
      <c r="J2519" s="5" t="s">
        <v>23</v>
      </c>
      <c r="K2519" s="6">
        <v>33</v>
      </c>
      <c r="L2519" s="8">
        <v>30</v>
      </c>
      <c r="M2519" s="8">
        <v>56.7</v>
      </c>
      <c r="N2519" s="8">
        <v>12.5</v>
      </c>
      <c r="O2519" s="8">
        <v>0.8</v>
      </c>
      <c r="P2519" s="8">
        <v>0</v>
      </c>
      <c r="Q2519">
        <f t="shared" si="313"/>
        <v>990</v>
      </c>
      <c r="R2519">
        <f t="shared" si="314"/>
        <v>1871.1000000000001</v>
      </c>
      <c r="S2519">
        <f t="shared" si="315"/>
        <v>412.5</v>
      </c>
      <c r="T2519">
        <f t="shared" si="316"/>
        <v>26.400000000000002</v>
      </c>
      <c r="U2519">
        <f t="shared" si="317"/>
        <v>0</v>
      </c>
      <c r="V2519">
        <f t="shared" si="318"/>
        <v>3300.0000000000005</v>
      </c>
      <c r="W2519">
        <f t="shared" si="319"/>
        <v>3300</v>
      </c>
      <c r="X2519" t="str">
        <f t="shared" si="320"/>
        <v>Yes</v>
      </c>
    </row>
    <row r="2520" spans="1:24">
      <c r="A2520" s="5" t="s">
        <v>193</v>
      </c>
      <c r="B2520" s="5" t="s">
        <v>194</v>
      </c>
      <c r="C2520" s="5">
        <v>730</v>
      </c>
      <c r="D2520" s="7" t="s">
        <v>29</v>
      </c>
      <c r="E2520" s="5">
        <v>11</v>
      </c>
      <c r="F2520" s="5" t="s">
        <v>46</v>
      </c>
      <c r="G2520" s="5" t="s">
        <v>0</v>
      </c>
      <c r="H2520" s="5" t="s">
        <v>22</v>
      </c>
      <c r="I2520" s="5" t="s">
        <v>22</v>
      </c>
      <c r="J2520" s="5" t="s">
        <v>24</v>
      </c>
      <c r="K2520" s="6">
        <v>33</v>
      </c>
      <c r="L2520" s="8">
        <v>50</v>
      </c>
      <c r="M2520" s="8">
        <v>50</v>
      </c>
      <c r="N2520" s="8">
        <v>0</v>
      </c>
      <c r="O2520" s="8">
        <v>0</v>
      </c>
      <c r="P2520" s="8">
        <v>0</v>
      </c>
      <c r="Q2520">
        <f t="shared" si="313"/>
        <v>1650</v>
      </c>
      <c r="R2520">
        <f t="shared" si="314"/>
        <v>1650</v>
      </c>
      <c r="S2520">
        <f t="shared" si="315"/>
        <v>0</v>
      </c>
      <c r="T2520">
        <f t="shared" si="316"/>
        <v>0</v>
      </c>
      <c r="U2520">
        <f t="shared" si="317"/>
        <v>0</v>
      </c>
      <c r="V2520">
        <f t="shared" si="318"/>
        <v>3300</v>
      </c>
      <c r="W2520">
        <f t="shared" si="319"/>
        <v>3300</v>
      </c>
      <c r="X2520" t="str">
        <f t="shared" si="320"/>
        <v>Yes</v>
      </c>
    </row>
    <row r="2521" spans="1:24">
      <c r="A2521" s="5" t="s">
        <v>193</v>
      </c>
      <c r="B2521" s="5" t="s">
        <v>194</v>
      </c>
      <c r="C2521" s="5">
        <v>730</v>
      </c>
      <c r="D2521" s="7" t="s">
        <v>29</v>
      </c>
      <c r="E2521" s="5">
        <v>11</v>
      </c>
      <c r="F2521" s="5" t="s">
        <v>46</v>
      </c>
      <c r="G2521" s="5" t="s">
        <v>0</v>
      </c>
      <c r="H2521" s="5" t="s">
        <v>22</v>
      </c>
      <c r="I2521" s="5" t="s">
        <v>22</v>
      </c>
      <c r="J2521" s="5" t="s">
        <v>25</v>
      </c>
      <c r="K2521" s="6">
        <v>33</v>
      </c>
      <c r="L2521" s="8">
        <v>45</v>
      </c>
      <c r="M2521" s="8">
        <v>55</v>
      </c>
      <c r="N2521" s="8">
        <v>0</v>
      </c>
      <c r="O2521" s="8">
        <v>0</v>
      </c>
      <c r="P2521" s="8">
        <v>0</v>
      </c>
      <c r="Q2521">
        <f t="shared" si="313"/>
        <v>1485</v>
      </c>
      <c r="R2521">
        <f t="shared" si="314"/>
        <v>1815</v>
      </c>
      <c r="S2521">
        <f t="shared" si="315"/>
        <v>0</v>
      </c>
      <c r="T2521">
        <f t="shared" si="316"/>
        <v>0</v>
      </c>
      <c r="U2521">
        <f t="shared" si="317"/>
        <v>0</v>
      </c>
      <c r="V2521">
        <f t="shared" si="318"/>
        <v>3300</v>
      </c>
      <c r="W2521">
        <f t="shared" si="319"/>
        <v>3300</v>
      </c>
      <c r="X2521" t="str">
        <f t="shared" si="320"/>
        <v>Yes</v>
      </c>
    </row>
    <row r="2522" spans="1:24">
      <c r="A2522" s="5" t="s">
        <v>193</v>
      </c>
      <c r="B2522" s="5" t="s">
        <v>194</v>
      </c>
      <c r="C2522" s="5">
        <v>730</v>
      </c>
      <c r="D2522" s="7" t="s">
        <v>29</v>
      </c>
      <c r="E2522" s="5">
        <v>11</v>
      </c>
      <c r="F2522" s="5" t="s">
        <v>46</v>
      </c>
      <c r="G2522" s="5" t="s">
        <v>0</v>
      </c>
      <c r="H2522" s="5" t="s">
        <v>22</v>
      </c>
      <c r="I2522" s="5" t="s">
        <v>22</v>
      </c>
      <c r="J2522" s="5" t="s">
        <v>26</v>
      </c>
      <c r="K2522" s="6">
        <v>33</v>
      </c>
      <c r="L2522" s="10">
        <v>36</v>
      </c>
      <c r="M2522" s="10">
        <v>55</v>
      </c>
      <c r="N2522" s="10">
        <v>8</v>
      </c>
      <c r="O2522" s="10">
        <v>1</v>
      </c>
      <c r="P2522" s="10">
        <v>0</v>
      </c>
      <c r="Q2522">
        <f t="shared" si="313"/>
        <v>1188</v>
      </c>
      <c r="R2522">
        <f t="shared" si="314"/>
        <v>1815</v>
      </c>
      <c r="S2522">
        <f t="shared" si="315"/>
        <v>264</v>
      </c>
      <c r="T2522">
        <f t="shared" si="316"/>
        <v>33</v>
      </c>
      <c r="U2522">
        <f t="shared" si="317"/>
        <v>0</v>
      </c>
      <c r="V2522">
        <f t="shared" si="318"/>
        <v>3300</v>
      </c>
      <c r="W2522">
        <f t="shared" si="319"/>
        <v>3300</v>
      </c>
      <c r="X2522" t="str">
        <f t="shared" si="320"/>
        <v>Yes</v>
      </c>
    </row>
    <row r="2523" spans="1:24">
      <c r="A2523" s="5" t="s">
        <v>193</v>
      </c>
      <c r="B2523" s="5" t="s">
        <v>194</v>
      </c>
      <c r="C2523" s="5">
        <v>730</v>
      </c>
      <c r="D2523" s="7" t="s">
        <v>29</v>
      </c>
      <c r="E2523" s="5">
        <v>15</v>
      </c>
      <c r="F2523" s="5" t="s">
        <v>30</v>
      </c>
      <c r="G2523" s="5" t="s">
        <v>0</v>
      </c>
      <c r="H2523" s="5" t="s">
        <v>22</v>
      </c>
      <c r="I2523" s="5" t="s">
        <v>22</v>
      </c>
      <c r="J2523" s="5" t="s">
        <v>23</v>
      </c>
      <c r="K2523" s="6">
        <v>24.98</v>
      </c>
      <c r="L2523" s="8">
        <v>11.8</v>
      </c>
      <c r="M2523" s="8">
        <v>74.099999999999994</v>
      </c>
      <c r="N2523" s="8">
        <v>14.1</v>
      </c>
      <c r="O2523" s="8">
        <v>0</v>
      </c>
      <c r="P2523" s="8">
        <v>0</v>
      </c>
      <c r="Q2523">
        <f t="shared" si="313"/>
        <v>294.76400000000001</v>
      </c>
      <c r="R2523">
        <f t="shared" si="314"/>
        <v>1851.0179999999998</v>
      </c>
      <c r="S2523">
        <f t="shared" si="315"/>
        <v>352.21800000000002</v>
      </c>
      <c r="T2523">
        <f t="shared" si="316"/>
        <v>0</v>
      </c>
      <c r="U2523">
        <f t="shared" si="317"/>
        <v>0</v>
      </c>
      <c r="V2523">
        <f t="shared" si="318"/>
        <v>2497.9999999999995</v>
      </c>
      <c r="W2523">
        <f t="shared" si="319"/>
        <v>2498</v>
      </c>
      <c r="X2523" t="str">
        <f t="shared" si="320"/>
        <v>Yes</v>
      </c>
    </row>
    <row r="2524" spans="1:24">
      <c r="A2524" s="5" t="s">
        <v>193</v>
      </c>
      <c r="B2524" s="5" t="s">
        <v>194</v>
      </c>
      <c r="C2524" s="5">
        <v>730</v>
      </c>
      <c r="D2524" s="7" t="s">
        <v>29</v>
      </c>
      <c r="E2524" s="5">
        <v>15</v>
      </c>
      <c r="F2524" s="5" t="s">
        <v>30</v>
      </c>
      <c r="G2524" s="5" t="s">
        <v>0</v>
      </c>
      <c r="H2524" s="5" t="s">
        <v>22</v>
      </c>
      <c r="I2524" s="5" t="s">
        <v>22</v>
      </c>
      <c r="J2524" s="5" t="s">
        <v>24</v>
      </c>
      <c r="K2524" s="6">
        <v>24.98</v>
      </c>
      <c r="L2524" s="8">
        <v>36.700000000000003</v>
      </c>
      <c r="M2524" s="8">
        <v>63.3</v>
      </c>
      <c r="N2524" s="8">
        <v>0</v>
      </c>
      <c r="O2524" s="8">
        <v>0</v>
      </c>
      <c r="P2524" s="8">
        <v>0</v>
      </c>
      <c r="Q2524">
        <f t="shared" si="313"/>
        <v>916.76600000000008</v>
      </c>
      <c r="R2524">
        <f t="shared" si="314"/>
        <v>1581.2339999999999</v>
      </c>
      <c r="S2524">
        <f t="shared" si="315"/>
        <v>0</v>
      </c>
      <c r="T2524">
        <f t="shared" si="316"/>
        <v>0</v>
      </c>
      <c r="U2524">
        <f t="shared" si="317"/>
        <v>0</v>
      </c>
      <c r="V2524">
        <f t="shared" si="318"/>
        <v>2498</v>
      </c>
      <c r="W2524">
        <f t="shared" si="319"/>
        <v>2498</v>
      </c>
      <c r="X2524" t="str">
        <f t="shared" si="320"/>
        <v>Yes</v>
      </c>
    </row>
    <row r="2525" spans="1:24">
      <c r="A2525" s="5" t="s">
        <v>193</v>
      </c>
      <c r="B2525" s="5" t="s">
        <v>194</v>
      </c>
      <c r="C2525" s="5">
        <v>730</v>
      </c>
      <c r="D2525" s="7" t="s">
        <v>29</v>
      </c>
      <c r="E2525" s="5">
        <v>15</v>
      </c>
      <c r="F2525" s="5" t="s">
        <v>30</v>
      </c>
      <c r="G2525" s="5" t="s">
        <v>0</v>
      </c>
      <c r="H2525" s="5" t="s">
        <v>22</v>
      </c>
      <c r="I2525" s="5" t="s">
        <v>22</v>
      </c>
      <c r="J2525" s="5" t="s">
        <v>25</v>
      </c>
      <c r="K2525" s="6">
        <v>24.98</v>
      </c>
      <c r="L2525" s="8">
        <v>10</v>
      </c>
      <c r="M2525" s="8">
        <v>90</v>
      </c>
      <c r="N2525" s="8">
        <v>0</v>
      </c>
      <c r="O2525" s="8">
        <v>0</v>
      </c>
      <c r="P2525" s="8">
        <v>0</v>
      </c>
      <c r="Q2525">
        <f t="shared" si="313"/>
        <v>249.8</v>
      </c>
      <c r="R2525">
        <f t="shared" si="314"/>
        <v>2248.1999999999998</v>
      </c>
      <c r="S2525">
        <f t="shared" si="315"/>
        <v>0</v>
      </c>
      <c r="T2525">
        <f t="shared" si="316"/>
        <v>0</v>
      </c>
      <c r="U2525">
        <f t="shared" si="317"/>
        <v>0</v>
      </c>
      <c r="V2525">
        <f t="shared" si="318"/>
        <v>2498</v>
      </c>
      <c r="W2525">
        <f t="shared" si="319"/>
        <v>2498</v>
      </c>
      <c r="X2525" t="str">
        <f t="shared" si="320"/>
        <v>Yes</v>
      </c>
    </row>
    <row r="2526" spans="1:24">
      <c r="A2526" s="5" t="s">
        <v>193</v>
      </c>
      <c r="B2526" s="5" t="s">
        <v>194</v>
      </c>
      <c r="C2526" s="5">
        <v>730</v>
      </c>
      <c r="D2526" s="7" t="s">
        <v>29</v>
      </c>
      <c r="E2526" s="5">
        <v>15</v>
      </c>
      <c r="F2526" s="5" t="s">
        <v>30</v>
      </c>
      <c r="G2526" s="5" t="s">
        <v>0</v>
      </c>
      <c r="H2526" s="5" t="s">
        <v>22</v>
      </c>
      <c r="I2526" s="5" t="s">
        <v>22</v>
      </c>
      <c r="J2526" s="5" t="s">
        <v>26</v>
      </c>
      <c r="K2526" s="6">
        <v>24.98</v>
      </c>
      <c r="L2526" s="10">
        <v>17</v>
      </c>
      <c r="M2526" s="10">
        <v>74</v>
      </c>
      <c r="N2526" s="10">
        <v>9</v>
      </c>
      <c r="O2526" s="10">
        <v>0</v>
      </c>
      <c r="P2526" s="10">
        <v>0</v>
      </c>
      <c r="Q2526">
        <f t="shared" si="313"/>
        <v>424.66</v>
      </c>
      <c r="R2526">
        <f t="shared" si="314"/>
        <v>1848.52</v>
      </c>
      <c r="S2526">
        <f t="shared" si="315"/>
        <v>224.82</v>
      </c>
      <c r="T2526">
        <f t="shared" si="316"/>
        <v>0</v>
      </c>
      <c r="U2526">
        <f t="shared" si="317"/>
        <v>0</v>
      </c>
      <c r="V2526">
        <f t="shared" si="318"/>
        <v>2498</v>
      </c>
      <c r="W2526">
        <f t="shared" si="319"/>
        <v>2498</v>
      </c>
      <c r="X2526" t="str">
        <f t="shared" si="320"/>
        <v>Yes</v>
      </c>
    </row>
    <row r="2527" spans="1:24">
      <c r="A2527" s="5" t="s">
        <v>193</v>
      </c>
      <c r="B2527" s="5" t="s">
        <v>194</v>
      </c>
      <c r="C2527" s="5">
        <v>730</v>
      </c>
      <c r="D2527" s="7" t="s">
        <v>31</v>
      </c>
      <c r="E2527" s="5">
        <v>19</v>
      </c>
      <c r="F2527" s="5" t="s">
        <v>34</v>
      </c>
      <c r="G2527" s="5" t="s">
        <v>0</v>
      </c>
      <c r="H2527" s="5" t="s">
        <v>22</v>
      </c>
      <c r="I2527" s="5" t="s">
        <v>22</v>
      </c>
      <c r="J2527" s="5" t="s">
        <v>23</v>
      </c>
      <c r="K2527" s="6">
        <v>122.38</v>
      </c>
      <c r="L2527" s="8">
        <v>24.9</v>
      </c>
      <c r="M2527" s="8">
        <v>49.7</v>
      </c>
      <c r="N2527" s="8">
        <v>19.8</v>
      </c>
      <c r="O2527" s="8">
        <v>4.3</v>
      </c>
      <c r="P2527" s="8">
        <v>1.3</v>
      </c>
      <c r="Q2527">
        <f t="shared" si="313"/>
        <v>3047.2619999999997</v>
      </c>
      <c r="R2527">
        <f t="shared" si="314"/>
        <v>6082.2860000000001</v>
      </c>
      <c r="S2527">
        <f t="shared" si="315"/>
        <v>2423.1239999999998</v>
      </c>
      <c r="T2527">
        <f t="shared" si="316"/>
        <v>526.23399999999992</v>
      </c>
      <c r="U2527">
        <f t="shared" si="317"/>
        <v>159.09399999999999</v>
      </c>
      <c r="V2527">
        <f t="shared" si="318"/>
        <v>12237.999999999998</v>
      </c>
      <c r="W2527">
        <f t="shared" si="319"/>
        <v>12238</v>
      </c>
      <c r="X2527" t="str">
        <f t="shared" si="320"/>
        <v>Yes</v>
      </c>
    </row>
    <row r="2528" spans="1:24">
      <c r="A2528" s="5" t="s">
        <v>193</v>
      </c>
      <c r="B2528" s="5" t="s">
        <v>194</v>
      </c>
      <c r="C2528" s="5">
        <v>730</v>
      </c>
      <c r="D2528" s="7" t="s">
        <v>31</v>
      </c>
      <c r="E2528" s="5">
        <v>19</v>
      </c>
      <c r="F2528" s="5" t="s">
        <v>34</v>
      </c>
      <c r="G2528" s="5" t="s">
        <v>0</v>
      </c>
      <c r="H2528" s="5" t="s">
        <v>22</v>
      </c>
      <c r="I2528" s="5" t="s">
        <v>22</v>
      </c>
      <c r="J2528" s="5" t="s">
        <v>24</v>
      </c>
      <c r="K2528" s="6">
        <v>122.38</v>
      </c>
      <c r="L2528" s="8">
        <v>47.7</v>
      </c>
      <c r="M2528" s="8">
        <v>36.9</v>
      </c>
      <c r="N2528" s="8">
        <v>15.4</v>
      </c>
      <c r="O2528" s="8">
        <v>0</v>
      </c>
      <c r="P2528" s="8">
        <v>0</v>
      </c>
      <c r="Q2528">
        <f t="shared" si="313"/>
        <v>5837.5259999999998</v>
      </c>
      <c r="R2528">
        <f t="shared" si="314"/>
        <v>4515.8219999999992</v>
      </c>
      <c r="S2528">
        <f t="shared" si="315"/>
        <v>1884.652</v>
      </c>
      <c r="T2528">
        <f t="shared" si="316"/>
        <v>0</v>
      </c>
      <c r="U2528">
        <f t="shared" si="317"/>
        <v>0</v>
      </c>
      <c r="V2528">
        <f t="shared" si="318"/>
        <v>12237.999999999998</v>
      </c>
      <c r="W2528">
        <f t="shared" si="319"/>
        <v>12238</v>
      </c>
      <c r="X2528" t="str">
        <f t="shared" si="320"/>
        <v>Yes</v>
      </c>
    </row>
    <row r="2529" spans="1:24">
      <c r="A2529" s="5" t="s">
        <v>193</v>
      </c>
      <c r="B2529" s="5" t="s">
        <v>194</v>
      </c>
      <c r="C2529" s="5">
        <v>730</v>
      </c>
      <c r="D2529" s="7" t="s">
        <v>31</v>
      </c>
      <c r="E2529" s="5">
        <v>19</v>
      </c>
      <c r="F2529" s="5" t="s">
        <v>34</v>
      </c>
      <c r="G2529" s="5" t="s">
        <v>0</v>
      </c>
      <c r="H2529" s="5" t="s">
        <v>22</v>
      </c>
      <c r="I2529" s="5" t="s">
        <v>22</v>
      </c>
      <c r="J2529" s="5" t="s">
        <v>25</v>
      </c>
      <c r="K2529" s="6">
        <v>122.38</v>
      </c>
      <c r="L2529" s="8">
        <v>100</v>
      </c>
      <c r="M2529" s="8">
        <v>0</v>
      </c>
      <c r="N2529" s="8">
        <v>0</v>
      </c>
      <c r="O2529" s="8">
        <v>0</v>
      </c>
      <c r="P2529" s="8">
        <v>0</v>
      </c>
      <c r="Q2529">
        <f t="shared" si="313"/>
        <v>12238</v>
      </c>
      <c r="R2529">
        <f t="shared" si="314"/>
        <v>0</v>
      </c>
      <c r="S2529">
        <f t="shared" si="315"/>
        <v>0</v>
      </c>
      <c r="T2529">
        <f t="shared" si="316"/>
        <v>0</v>
      </c>
      <c r="U2529">
        <f t="shared" si="317"/>
        <v>0</v>
      </c>
      <c r="V2529">
        <f t="shared" si="318"/>
        <v>12238</v>
      </c>
      <c r="W2529">
        <f t="shared" si="319"/>
        <v>12238</v>
      </c>
      <c r="X2529" t="str">
        <f t="shared" si="320"/>
        <v>Yes</v>
      </c>
    </row>
    <row r="2530" spans="1:24">
      <c r="A2530" s="5" t="s">
        <v>193</v>
      </c>
      <c r="B2530" s="5" t="s">
        <v>194</v>
      </c>
      <c r="C2530" s="5">
        <v>730</v>
      </c>
      <c r="D2530" s="7" t="s">
        <v>31</v>
      </c>
      <c r="E2530" s="5">
        <v>19</v>
      </c>
      <c r="F2530" s="5" t="s">
        <v>34</v>
      </c>
      <c r="G2530" s="5" t="s">
        <v>0</v>
      </c>
      <c r="H2530" s="5" t="s">
        <v>22</v>
      </c>
      <c r="I2530" s="5" t="s">
        <v>22</v>
      </c>
      <c r="J2530" s="5" t="s">
        <v>26</v>
      </c>
      <c r="K2530" s="6">
        <v>122.38</v>
      </c>
      <c r="L2530" s="10">
        <v>41</v>
      </c>
      <c r="M2530" s="10">
        <v>39</v>
      </c>
      <c r="N2530" s="10">
        <v>16</v>
      </c>
      <c r="O2530" s="10">
        <v>3</v>
      </c>
      <c r="P2530" s="10">
        <v>1</v>
      </c>
      <c r="Q2530">
        <f t="shared" si="313"/>
        <v>5017.58</v>
      </c>
      <c r="R2530">
        <f t="shared" si="314"/>
        <v>4772.82</v>
      </c>
      <c r="S2530">
        <f t="shared" si="315"/>
        <v>1958.08</v>
      </c>
      <c r="T2530">
        <f t="shared" si="316"/>
        <v>367.14</v>
      </c>
      <c r="U2530">
        <f t="shared" si="317"/>
        <v>122.38</v>
      </c>
      <c r="V2530">
        <f t="shared" si="318"/>
        <v>12237.999999999998</v>
      </c>
      <c r="W2530">
        <f t="shared" si="319"/>
        <v>12238</v>
      </c>
      <c r="X2530" t="str">
        <f t="shared" si="320"/>
        <v>Yes</v>
      </c>
    </row>
    <row r="2531" spans="1:24">
      <c r="A2531" s="5" t="s">
        <v>193</v>
      </c>
      <c r="B2531" s="5" t="s">
        <v>194</v>
      </c>
      <c r="C2531" s="5">
        <v>730</v>
      </c>
      <c r="D2531" s="7" t="s">
        <v>31</v>
      </c>
      <c r="E2531" s="5">
        <v>20</v>
      </c>
      <c r="F2531" s="5" t="s">
        <v>35</v>
      </c>
      <c r="G2531" s="5" t="s">
        <v>0</v>
      </c>
      <c r="H2531" s="5" t="s">
        <v>22</v>
      </c>
      <c r="I2531" s="5" t="s">
        <v>22</v>
      </c>
      <c r="J2531" s="5" t="s">
        <v>23</v>
      </c>
      <c r="K2531" s="6">
        <v>29.8</v>
      </c>
      <c r="L2531" s="8">
        <v>22.8</v>
      </c>
      <c r="M2531" s="8">
        <v>48.5</v>
      </c>
      <c r="N2531" s="8">
        <v>24.7</v>
      </c>
      <c r="O2531" s="8">
        <v>4</v>
      </c>
      <c r="P2531" s="8">
        <v>0</v>
      </c>
      <c r="Q2531">
        <f t="shared" si="313"/>
        <v>679.44</v>
      </c>
      <c r="R2531">
        <f t="shared" si="314"/>
        <v>1445.3</v>
      </c>
      <c r="S2531">
        <f t="shared" si="315"/>
        <v>736.06</v>
      </c>
      <c r="T2531">
        <f t="shared" si="316"/>
        <v>119.2</v>
      </c>
      <c r="U2531">
        <f t="shared" si="317"/>
        <v>0</v>
      </c>
      <c r="V2531">
        <f t="shared" si="318"/>
        <v>2979.9999999999995</v>
      </c>
      <c r="W2531">
        <f t="shared" si="319"/>
        <v>2980</v>
      </c>
      <c r="X2531" t="str">
        <f t="shared" si="320"/>
        <v>Yes</v>
      </c>
    </row>
    <row r="2532" spans="1:24">
      <c r="A2532" s="5" t="s">
        <v>193</v>
      </c>
      <c r="B2532" s="5" t="s">
        <v>194</v>
      </c>
      <c r="C2532" s="5">
        <v>730</v>
      </c>
      <c r="D2532" s="7" t="s">
        <v>31</v>
      </c>
      <c r="E2532" s="5">
        <v>20</v>
      </c>
      <c r="F2532" s="5" t="s">
        <v>35</v>
      </c>
      <c r="G2532" s="5" t="s">
        <v>0</v>
      </c>
      <c r="H2532" s="5" t="s">
        <v>22</v>
      </c>
      <c r="I2532" s="5" t="s">
        <v>22</v>
      </c>
      <c r="J2532" s="5" t="s">
        <v>24</v>
      </c>
      <c r="K2532" s="6">
        <v>29.8</v>
      </c>
      <c r="L2532" s="8">
        <v>20</v>
      </c>
      <c r="M2532" s="8">
        <v>80</v>
      </c>
      <c r="N2532" s="8">
        <v>0</v>
      </c>
      <c r="O2532" s="8">
        <v>0</v>
      </c>
      <c r="P2532" s="8">
        <v>0</v>
      </c>
      <c r="Q2532">
        <f t="shared" si="313"/>
        <v>596</v>
      </c>
      <c r="R2532">
        <f t="shared" si="314"/>
        <v>2384</v>
      </c>
      <c r="S2532">
        <f t="shared" si="315"/>
        <v>0</v>
      </c>
      <c r="T2532">
        <f t="shared" si="316"/>
        <v>0</v>
      </c>
      <c r="U2532">
        <f t="shared" si="317"/>
        <v>0</v>
      </c>
      <c r="V2532">
        <f t="shared" si="318"/>
        <v>2980</v>
      </c>
      <c r="W2532">
        <f t="shared" si="319"/>
        <v>2980</v>
      </c>
      <c r="X2532" t="str">
        <f t="shared" si="320"/>
        <v>Yes</v>
      </c>
    </row>
    <row r="2533" spans="1:24">
      <c r="A2533" s="5" t="s">
        <v>193</v>
      </c>
      <c r="B2533" s="5" t="s">
        <v>194</v>
      </c>
      <c r="C2533" s="5">
        <v>730</v>
      </c>
      <c r="D2533" s="7" t="s">
        <v>31</v>
      </c>
      <c r="E2533" s="5">
        <v>20</v>
      </c>
      <c r="F2533" s="5" t="s">
        <v>35</v>
      </c>
      <c r="G2533" s="5" t="s">
        <v>0</v>
      </c>
      <c r="H2533" s="5" t="s">
        <v>22</v>
      </c>
      <c r="I2533" s="5" t="s">
        <v>22</v>
      </c>
      <c r="J2533" s="5" t="s">
        <v>25</v>
      </c>
      <c r="K2533" s="6">
        <v>29.8</v>
      </c>
      <c r="L2533" s="8">
        <v>62.5</v>
      </c>
      <c r="M2533" s="8">
        <v>37.5</v>
      </c>
      <c r="N2533" s="8">
        <v>0</v>
      </c>
      <c r="O2533" s="8">
        <v>0</v>
      </c>
      <c r="P2533" s="8">
        <v>0</v>
      </c>
      <c r="Q2533">
        <f t="shared" si="313"/>
        <v>1862.5</v>
      </c>
      <c r="R2533">
        <f t="shared" si="314"/>
        <v>1117.5</v>
      </c>
      <c r="S2533">
        <f t="shared" si="315"/>
        <v>0</v>
      </c>
      <c r="T2533">
        <f t="shared" si="316"/>
        <v>0</v>
      </c>
      <c r="U2533">
        <f t="shared" si="317"/>
        <v>0</v>
      </c>
      <c r="V2533">
        <f t="shared" si="318"/>
        <v>2980</v>
      </c>
      <c r="W2533">
        <f t="shared" si="319"/>
        <v>2980</v>
      </c>
      <c r="X2533" t="str">
        <f t="shared" si="320"/>
        <v>Yes</v>
      </c>
    </row>
    <row r="2534" spans="1:24">
      <c r="A2534" s="5" t="s">
        <v>193</v>
      </c>
      <c r="B2534" s="5" t="s">
        <v>194</v>
      </c>
      <c r="C2534" s="5">
        <v>730</v>
      </c>
      <c r="D2534" s="7" t="s">
        <v>31</v>
      </c>
      <c r="E2534" s="5">
        <v>20</v>
      </c>
      <c r="F2534" s="5" t="s">
        <v>35</v>
      </c>
      <c r="G2534" s="5" t="s">
        <v>0</v>
      </c>
      <c r="H2534" s="5" t="s">
        <v>22</v>
      </c>
      <c r="I2534" s="5" t="s">
        <v>22</v>
      </c>
      <c r="J2534" s="5" t="s">
        <v>26</v>
      </c>
      <c r="K2534" s="6">
        <v>29.8</v>
      </c>
      <c r="L2534" s="10">
        <v>28</v>
      </c>
      <c r="M2534" s="10">
        <v>53</v>
      </c>
      <c r="N2534" s="10">
        <v>16</v>
      </c>
      <c r="O2534" s="10">
        <v>3</v>
      </c>
      <c r="P2534" s="10">
        <v>0</v>
      </c>
      <c r="Q2534">
        <f t="shared" si="313"/>
        <v>834.4</v>
      </c>
      <c r="R2534">
        <f t="shared" si="314"/>
        <v>1579.4</v>
      </c>
      <c r="S2534">
        <f t="shared" si="315"/>
        <v>476.8</v>
      </c>
      <c r="T2534">
        <f t="shared" si="316"/>
        <v>89.4</v>
      </c>
      <c r="U2534">
        <f t="shared" si="317"/>
        <v>0</v>
      </c>
      <c r="V2534">
        <f t="shared" si="318"/>
        <v>2980.0000000000005</v>
      </c>
      <c r="W2534">
        <f t="shared" si="319"/>
        <v>2980</v>
      </c>
      <c r="X2534" t="str">
        <f t="shared" si="320"/>
        <v>Yes</v>
      </c>
    </row>
    <row r="2535" spans="1:24">
      <c r="A2535" s="5" t="s">
        <v>193</v>
      </c>
      <c r="B2535" s="5" t="s">
        <v>194</v>
      </c>
      <c r="C2535" s="5">
        <v>730</v>
      </c>
      <c r="D2535" s="7" t="s">
        <v>31</v>
      </c>
      <c r="E2535" s="5">
        <v>23</v>
      </c>
      <c r="F2535" s="5" t="s">
        <v>67</v>
      </c>
      <c r="G2535" s="5" t="s">
        <v>0</v>
      </c>
      <c r="H2535" s="5" t="s">
        <v>22</v>
      </c>
      <c r="I2535" s="5" t="s">
        <v>22</v>
      </c>
      <c r="J2535" s="5" t="s">
        <v>23</v>
      </c>
      <c r="K2535" s="6">
        <v>28.75</v>
      </c>
      <c r="L2535" s="8">
        <v>23.6</v>
      </c>
      <c r="M2535" s="8">
        <v>50.9</v>
      </c>
      <c r="N2535" s="8">
        <v>24.6</v>
      </c>
      <c r="O2535" s="8">
        <v>0.9</v>
      </c>
      <c r="P2535" s="8">
        <v>0</v>
      </c>
      <c r="Q2535">
        <f t="shared" si="313"/>
        <v>678.5</v>
      </c>
      <c r="R2535">
        <f t="shared" si="314"/>
        <v>1463.375</v>
      </c>
      <c r="S2535">
        <f t="shared" si="315"/>
        <v>707.25</v>
      </c>
      <c r="T2535">
        <f t="shared" si="316"/>
        <v>25.875</v>
      </c>
      <c r="U2535">
        <f t="shared" si="317"/>
        <v>0</v>
      </c>
      <c r="V2535">
        <f t="shared" si="318"/>
        <v>2875</v>
      </c>
      <c r="W2535">
        <f t="shared" si="319"/>
        <v>2875</v>
      </c>
      <c r="X2535" t="str">
        <f t="shared" si="320"/>
        <v>Yes</v>
      </c>
    </row>
    <row r="2536" spans="1:24">
      <c r="A2536" s="5" t="s">
        <v>193</v>
      </c>
      <c r="B2536" s="5" t="s">
        <v>194</v>
      </c>
      <c r="C2536" s="5">
        <v>730</v>
      </c>
      <c r="D2536" s="7" t="s">
        <v>31</v>
      </c>
      <c r="E2536" s="5">
        <v>23</v>
      </c>
      <c r="F2536" s="5" t="s">
        <v>67</v>
      </c>
      <c r="G2536" s="5" t="s">
        <v>0</v>
      </c>
      <c r="H2536" s="5" t="s">
        <v>22</v>
      </c>
      <c r="I2536" s="5" t="s">
        <v>22</v>
      </c>
      <c r="J2536" s="5" t="s">
        <v>24</v>
      </c>
      <c r="K2536" s="6">
        <v>28.75</v>
      </c>
      <c r="L2536" s="8">
        <v>80</v>
      </c>
      <c r="M2536" s="8">
        <v>20</v>
      </c>
      <c r="N2536" s="8">
        <v>0</v>
      </c>
      <c r="O2536" s="8">
        <v>0</v>
      </c>
      <c r="P2536" s="8">
        <v>0</v>
      </c>
      <c r="Q2536">
        <f t="shared" si="313"/>
        <v>2300</v>
      </c>
      <c r="R2536">
        <f t="shared" si="314"/>
        <v>575</v>
      </c>
      <c r="S2536">
        <f t="shared" si="315"/>
        <v>0</v>
      </c>
      <c r="T2536">
        <f t="shared" si="316"/>
        <v>0</v>
      </c>
      <c r="U2536">
        <f t="shared" si="317"/>
        <v>0</v>
      </c>
      <c r="V2536">
        <f t="shared" si="318"/>
        <v>2875</v>
      </c>
      <c r="W2536">
        <f t="shared" si="319"/>
        <v>2875</v>
      </c>
      <c r="X2536" t="str">
        <f t="shared" si="320"/>
        <v>Yes</v>
      </c>
    </row>
    <row r="2537" spans="1:24">
      <c r="A2537" s="5" t="s">
        <v>193</v>
      </c>
      <c r="B2537" s="5" t="s">
        <v>194</v>
      </c>
      <c r="C2537" s="5">
        <v>730</v>
      </c>
      <c r="D2537" s="7" t="s">
        <v>31</v>
      </c>
      <c r="E2537" s="5">
        <v>23</v>
      </c>
      <c r="F2537" s="5" t="s">
        <v>67</v>
      </c>
      <c r="G2537" s="5" t="s">
        <v>0</v>
      </c>
      <c r="H2537" s="5" t="s">
        <v>22</v>
      </c>
      <c r="I2537" s="5" t="s">
        <v>22</v>
      </c>
      <c r="J2537" s="5" t="s">
        <v>25</v>
      </c>
      <c r="K2537" s="6">
        <v>28.75</v>
      </c>
      <c r="L2537" s="8">
        <v>50</v>
      </c>
      <c r="M2537" s="8">
        <v>50</v>
      </c>
      <c r="N2537" s="8">
        <v>0</v>
      </c>
      <c r="O2537" s="8">
        <v>0</v>
      </c>
      <c r="P2537" s="8">
        <v>0</v>
      </c>
      <c r="Q2537">
        <f t="shared" si="313"/>
        <v>1437.5</v>
      </c>
      <c r="R2537">
        <f t="shared" si="314"/>
        <v>1437.5</v>
      </c>
      <c r="S2537">
        <f t="shared" si="315"/>
        <v>0</v>
      </c>
      <c r="T2537">
        <f t="shared" si="316"/>
        <v>0</v>
      </c>
      <c r="U2537">
        <f t="shared" si="317"/>
        <v>0</v>
      </c>
      <c r="V2537">
        <f t="shared" si="318"/>
        <v>2875</v>
      </c>
      <c r="W2537">
        <f t="shared" si="319"/>
        <v>2875</v>
      </c>
      <c r="X2537" t="str">
        <f t="shared" si="320"/>
        <v>Yes</v>
      </c>
    </row>
    <row r="2538" spans="1:24">
      <c r="A2538" s="5" t="s">
        <v>193</v>
      </c>
      <c r="B2538" s="5" t="s">
        <v>194</v>
      </c>
      <c r="C2538" s="5">
        <v>730</v>
      </c>
      <c r="D2538" s="7" t="s">
        <v>31</v>
      </c>
      <c r="E2538" s="5">
        <v>23</v>
      </c>
      <c r="F2538" s="5" t="s">
        <v>67</v>
      </c>
      <c r="G2538" s="5" t="s">
        <v>0</v>
      </c>
      <c r="H2538" s="5" t="s">
        <v>22</v>
      </c>
      <c r="I2538" s="5" t="s">
        <v>22</v>
      </c>
      <c r="J2538" s="5" t="s">
        <v>26</v>
      </c>
      <c r="K2538" s="6">
        <v>28.75</v>
      </c>
      <c r="L2538" s="10">
        <v>39</v>
      </c>
      <c r="M2538" s="10">
        <v>44</v>
      </c>
      <c r="N2538" s="10">
        <v>16</v>
      </c>
      <c r="O2538" s="10">
        <v>1</v>
      </c>
      <c r="P2538" s="10">
        <v>0</v>
      </c>
      <c r="Q2538">
        <f t="shared" si="313"/>
        <v>1121.25</v>
      </c>
      <c r="R2538">
        <f t="shared" si="314"/>
        <v>1265</v>
      </c>
      <c r="S2538">
        <f t="shared" si="315"/>
        <v>460</v>
      </c>
      <c r="T2538">
        <f t="shared" si="316"/>
        <v>28.75</v>
      </c>
      <c r="U2538">
        <f t="shared" si="317"/>
        <v>0</v>
      </c>
      <c r="V2538">
        <f t="shared" si="318"/>
        <v>2875</v>
      </c>
      <c r="W2538">
        <f t="shared" si="319"/>
        <v>2875</v>
      </c>
      <c r="X2538" t="str">
        <f t="shared" si="320"/>
        <v>Yes</v>
      </c>
    </row>
    <row r="2539" spans="1:24">
      <c r="A2539" s="5" t="s">
        <v>193</v>
      </c>
      <c r="B2539" s="5" t="s">
        <v>194</v>
      </c>
      <c r="C2539" s="5">
        <v>730</v>
      </c>
      <c r="D2539" s="7" t="s">
        <v>31</v>
      </c>
      <c r="E2539" s="5">
        <v>25</v>
      </c>
      <c r="F2539" s="5" t="s">
        <v>37</v>
      </c>
      <c r="G2539" s="5" t="s">
        <v>0</v>
      </c>
      <c r="H2539" s="5" t="s">
        <v>22</v>
      </c>
      <c r="I2539" s="5" t="s">
        <v>22</v>
      </c>
      <c r="J2539" s="5" t="s">
        <v>23</v>
      </c>
      <c r="K2539" s="6">
        <v>11</v>
      </c>
      <c r="L2539" s="8">
        <v>24.4</v>
      </c>
      <c r="M2539" s="8">
        <v>51.2</v>
      </c>
      <c r="N2539" s="8">
        <v>22</v>
      </c>
      <c r="O2539" s="8">
        <v>2.4</v>
      </c>
      <c r="P2539" s="8">
        <v>0</v>
      </c>
      <c r="Q2539">
        <f t="shared" si="313"/>
        <v>268.39999999999998</v>
      </c>
      <c r="R2539">
        <f t="shared" si="314"/>
        <v>563.20000000000005</v>
      </c>
      <c r="S2539">
        <f t="shared" si="315"/>
        <v>242</v>
      </c>
      <c r="T2539">
        <f t="shared" si="316"/>
        <v>26.4</v>
      </c>
      <c r="U2539">
        <f t="shared" si="317"/>
        <v>0</v>
      </c>
      <c r="V2539">
        <f t="shared" si="318"/>
        <v>1100</v>
      </c>
      <c r="W2539">
        <f t="shared" si="319"/>
        <v>1100</v>
      </c>
      <c r="X2539" t="str">
        <f t="shared" si="320"/>
        <v>Yes</v>
      </c>
    </row>
    <row r="2540" spans="1:24">
      <c r="A2540" s="5" t="s">
        <v>193</v>
      </c>
      <c r="B2540" s="5" t="s">
        <v>194</v>
      </c>
      <c r="C2540" s="5">
        <v>730</v>
      </c>
      <c r="D2540" s="7" t="s">
        <v>31</v>
      </c>
      <c r="E2540" s="5">
        <v>25</v>
      </c>
      <c r="F2540" s="5" t="s">
        <v>37</v>
      </c>
      <c r="G2540" s="5" t="s">
        <v>0</v>
      </c>
      <c r="H2540" s="5" t="s">
        <v>22</v>
      </c>
      <c r="I2540" s="5" t="s">
        <v>22</v>
      </c>
      <c r="J2540" s="5" t="s">
        <v>24</v>
      </c>
      <c r="K2540" s="6">
        <v>11</v>
      </c>
      <c r="L2540" s="8">
        <v>20</v>
      </c>
      <c r="M2540" s="8">
        <v>50</v>
      </c>
      <c r="N2540" s="8">
        <v>30</v>
      </c>
      <c r="O2540" s="8">
        <v>0</v>
      </c>
      <c r="P2540" s="8">
        <v>0</v>
      </c>
      <c r="Q2540">
        <f t="shared" si="313"/>
        <v>220</v>
      </c>
      <c r="R2540">
        <f t="shared" si="314"/>
        <v>550</v>
      </c>
      <c r="S2540">
        <f t="shared" si="315"/>
        <v>330</v>
      </c>
      <c r="T2540">
        <f t="shared" si="316"/>
        <v>0</v>
      </c>
      <c r="U2540">
        <f t="shared" si="317"/>
        <v>0</v>
      </c>
      <c r="V2540">
        <f t="shared" si="318"/>
        <v>1100</v>
      </c>
      <c r="W2540">
        <f t="shared" si="319"/>
        <v>1100</v>
      </c>
      <c r="X2540" t="str">
        <f t="shared" si="320"/>
        <v>Yes</v>
      </c>
    </row>
    <row r="2541" spans="1:24">
      <c r="A2541" s="5" t="s">
        <v>193</v>
      </c>
      <c r="B2541" s="5" t="s">
        <v>194</v>
      </c>
      <c r="C2541" s="5">
        <v>730</v>
      </c>
      <c r="D2541" s="7" t="s">
        <v>31</v>
      </c>
      <c r="E2541" s="5">
        <v>25</v>
      </c>
      <c r="F2541" s="5" t="s">
        <v>37</v>
      </c>
      <c r="G2541" s="5" t="s">
        <v>0</v>
      </c>
      <c r="H2541" s="5" t="s">
        <v>22</v>
      </c>
      <c r="I2541" s="5" t="s">
        <v>22</v>
      </c>
      <c r="J2541" s="5" t="s">
        <v>25</v>
      </c>
      <c r="K2541" s="6">
        <v>11</v>
      </c>
      <c r="L2541" s="8">
        <v>37.5</v>
      </c>
      <c r="M2541" s="8">
        <v>62.5</v>
      </c>
      <c r="N2541" s="8">
        <v>0</v>
      </c>
      <c r="O2541" s="8">
        <v>0</v>
      </c>
      <c r="P2541" s="8">
        <v>0</v>
      </c>
      <c r="Q2541">
        <f t="shared" si="313"/>
        <v>412.5</v>
      </c>
      <c r="R2541">
        <f t="shared" si="314"/>
        <v>687.5</v>
      </c>
      <c r="S2541">
        <f t="shared" si="315"/>
        <v>0</v>
      </c>
      <c r="T2541">
        <f t="shared" si="316"/>
        <v>0</v>
      </c>
      <c r="U2541">
        <f t="shared" si="317"/>
        <v>0</v>
      </c>
      <c r="V2541">
        <f t="shared" si="318"/>
        <v>1100</v>
      </c>
      <c r="W2541">
        <f t="shared" si="319"/>
        <v>1100</v>
      </c>
      <c r="X2541" t="str">
        <f t="shared" si="320"/>
        <v>Yes</v>
      </c>
    </row>
    <row r="2542" spans="1:24">
      <c r="A2542" s="5" t="s">
        <v>193</v>
      </c>
      <c r="B2542" s="5" t="s">
        <v>194</v>
      </c>
      <c r="C2542" s="5">
        <v>730</v>
      </c>
      <c r="D2542" s="7" t="s">
        <v>31</v>
      </c>
      <c r="E2542" s="5">
        <v>25</v>
      </c>
      <c r="F2542" s="5" t="s">
        <v>37</v>
      </c>
      <c r="G2542" s="5" t="s">
        <v>0</v>
      </c>
      <c r="H2542" s="5" t="s">
        <v>22</v>
      </c>
      <c r="I2542" s="5" t="s">
        <v>22</v>
      </c>
      <c r="J2542" s="5" t="s">
        <v>26</v>
      </c>
      <c r="K2542" s="6">
        <v>11</v>
      </c>
      <c r="L2542" s="10">
        <v>25</v>
      </c>
      <c r="M2542" s="10">
        <v>53</v>
      </c>
      <c r="N2542" s="10">
        <v>20</v>
      </c>
      <c r="O2542" s="10">
        <v>2</v>
      </c>
      <c r="P2542" s="10">
        <v>0</v>
      </c>
      <c r="Q2542">
        <f t="shared" si="313"/>
        <v>275</v>
      </c>
      <c r="R2542">
        <f t="shared" si="314"/>
        <v>583</v>
      </c>
      <c r="S2542">
        <f t="shared" si="315"/>
        <v>220</v>
      </c>
      <c r="T2542">
        <f t="shared" si="316"/>
        <v>22</v>
      </c>
      <c r="U2542">
        <f t="shared" si="317"/>
        <v>0</v>
      </c>
      <c r="V2542">
        <f t="shared" si="318"/>
        <v>1100</v>
      </c>
      <c r="W2542">
        <f t="shared" si="319"/>
        <v>1100</v>
      </c>
      <c r="X2542" t="str">
        <f t="shared" si="320"/>
        <v>Yes</v>
      </c>
    </row>
    <row r="2543" spans="1:24">
      <c r="A2543" s="5" t="s">
        <v>193</v>
      </c>
      <c r="B2543" s="5" t="s">
        <v>194</v>
      </c>
      <c r="C2543" s="5">
        <v>730</v>
      </c>
      <c r="D2543" s="7" t="s">
        <v>38</v>
      </c>
      <c r="E2543" s="5">
        <v>29</v>
      </c>
      <c r="F2543" s="5" t="s">
        <v>39</v>
      </c>
      <c r="G2543" s="5" t="s">
        <v>0</v>
      </c>
      <c r="H2543" s="5" t="s">
        <v>22</v>
      </c>
      <c r="I2543" s="5" t="s">
        <v>22</v>
      </c>
      <c r="J2543" s="5" t="s">
        <v>23</v>
      </c>
      <c r="K2543" s="6">
        <v>52.97</v>
      </c>
      <c r="L2543" s="8">
        <v>20.8</v>
      </c>
      <c r="M2543" s="8">
        <v>43.9</v>
      </c>
      <c r="N2543" s="8">
        <v>31.3</v>
      </c>
      <c r="O2543" s="8">
        <v>4</v>
      </c>
      <c r="P2543" s="8">
        <v>0</v>
      </c>
      <c r="Q2543">
        <f t="shared" si="313"/>
        <v>1101.7760000000001</v>
      </c>
      <c r="R2543">
        <f t="shared" si="314"/>
        <v>2325.3829999999998</v>
      </c>
      <c r="S2543">
        <f t="shared" si="315"/>
        <v>1657.961</v>
      </c>
      <c r="T2543">
        <f t="shared" si="316"/>
        <v>211.88</v>
      </c>
      <c r="U2543">
        <f t="shared" si="317"/>
        <v>0</v>
      </c>
      <c r="V2543">
        <f t="shared" si="318"/>
        <v>5297</v>
      </c>
      <c r="W2543">
        <f t="shared" si="319"/>
        <v>5297</v>
      </c>
      <c r="X2543" t="str">
        <f t="shared" si="320"/>
        <v>Yes</v>
      </c>
    </row>
    <row r="2544" spans="1:24">
      <c r="A2544" s="5" t="s">
        <v>193</v>
      </c>
      <c r="B2544" s="5" t="s">
        <v>194</v>
      </c>
      <c r="C2544" s="5">
        <v>730</v>
      </c>
      <c r="D2544" s="7" t="s">
        <v>38</v>
      </c>
      <c r="E2544" s="5">
        <v>29</v>
      </c>
      <c r="F2544" s="5" t="s">
        <v>39</v>
      </c>
      <c r="G2544" s="5" t="s">
        <v>0</v>
      </c>
      <c r="H2544" s="5" t="s">
        <v>22</v>
      </c>
      <c r="I2544" s="5" t="s">
        <v>22</v>
      </c>
      <c r="J2544" s="5" t="s">
        <v>24</v>
      </c>
      <c r="K2544" s="6">
        <v>52.97</v>
      </c>
      <c r="L2544" s="8">
        <v>66.7</v>
      </c>
      <c r="M2544" s="8">
        <v>33.299999999999997</v>
      </c>
      <c r="N2544" s="8">
        <v>0</v>
      </c>
      <c r="O2544" s="8">
        <v>0</v>
      </c>
      <c r="P2544" s="8">
        <v>0</v>
      </c>
      <c r="Q2544">
        <f t="shared" si="313"/>
        <v>3533.0990000000002</v>
      </c>
      <c r="R2544">
        <f t="shared" si="314"/>
        <v>1763.9009999999998</v>
      </c>
      <c r="S2544">
        <f t="shared" si="315"/>
        <v>0</v>
      </c>
      <c r="T2544">
        <f t="shared" si="316"/>
        <v>0</v>
      </c>
      <c r="U2544">
        <f t="shared" si="317"/>
        <v>0</v>
      </c>
      <c r="V2544">
        <f t="shared" si="318"/>
        <v>5297</v>
      </c>
      <c r="W2544">
        <f t="shared" si="319"/>
        <v>5297</v>
      </c>
      <c r="X2544" t="str">
        <f t="shared" si="320"/>
        <v>Yes</v>
      </c>
    </row>
    <row r="2545" spans="1:24">
      <c r="A2545" s="5" t="s">
        <v>193</v>
      </c>
      <c r="B2545" s="5" t="s">
        <v>194</v>
      </c>
      <c r="C2545" s="5">
        <v>730</v>
      </c>
      <c r="D2545" s="7" t="s">
        <v>38</v>
      </c>
      <c r="E2545" s="5">
        <v>29</v>
      </c>
      <c r="F2545" s="5" t="s">
        <v>39</v>
      </c>
      <c r="G2545" s="5" t="s">
        <v>0</v>
      </c>
      <c r="H2545" s="5" t="s">
        <v>22</v>
      </c>
      <c r="I2545" s="5" t="s">
        <v>22</v>
      </c>
      <c r="J2545" s="5" t="s">
        <v>25</v>
      </c>
      <c r="K2545" s="6">
        <v>52.97</v>
      </c>
      <c r="L2545" s="8">
        <v>90</v>
      </c>
      <c r="M2545" s="8">
        <v>10</v>
      </c>
      <c r="N2545" s="8">
        <v>0</v>
      </c>
      <c r="O2545" s="8">
        <v>0</v>
      </c>
      <c r="P2545" s="8">
        <v>0</v>
      </c>
      <c r="Q2545">
        <f t="shared" si="313"/>
        <v>4767.3</v>
      </c>
      <c r="R2545">
        <f t="shared" si="314"/>
        <v>529.70000000000005</v>
      </c>
      <c r="S2545">
        <f t="shared" si="315"/>
        <v>0</v>
      </c>
      <c r="T2545">
        <f t="shared" si="316"/>
        <v>0</v>
      </c>
      <c r="U2545">
        <f t="shared" si="317"/>
        <v>0</v>
      </c>
      <c r="V2545">
        <f t="shared" si="318"/>
        <v>5297</v>
      </c>
      <c r="W2545">
        <f t="shared" si="319"/>
        <v>5297</v>
      </c>
      <c r="X2545" t="str">
        <f t="shared" si="320"/>
        <v>Yes</v>
      </c>
    </row>
    <row r="2546" spans="1:24">
      <c r="A2546" s="5" t="s">
        <v>193</v>
      </c>
      <c r="B2546" s="5" t="s">
        <v>194</v>
      </c>
      <c r="C2546" s="5">
        <v>730</v>
      </c>
      <c r="D2546" s="7" t="s">
        <v>38</v>
      </c>
      <c r="E2546" s="5">
        <v>29</v>
      </c>
      <c r="F2546" s="5" t="s">
        <v>39</v>
      </c>
      <c r="G2546" s="5" t="s">
        <v>0</v>
      </c>
      <c r="H2546" s="5" t="s">
        <v>22</v>
      </c>
      <c r="I2546" s="5" t="s">
        <v>22</v>
      </c>
      <c r="J2546" s="5" t="s">
        <v>26</v>
      </c>
      <c r="K2546" s="6">
        <v>52.97</v>
      </c>
      <c r="L2546" s="10">
        <v>40</v>
      </c>
      <c r="M2546" s="10">
        <v>37</v>
      </c>
      <c r="N2546" s="10">
        <v>20</v>
      </c>
      <c r="O2546" s="10">
        <v>3</v>
      </c>
      <c r="P2546" s="10">
        <v>0</v>
      </c>
      <c r="Q2546">
        <f t="shared" si="313"/>
        <v>2118.8000000000002</v>
      </c>
      <c r="R2546">
        <f t="shared" si="314"/>
        <v>1959.8899999999999</v>
      </c>
      <c r="S2546">
        <f t="shared" si="315"/>
        <v>1059.4000000000001</v>
      </c>
      <c r="T2546">
        <f t="shared" si="316"/>
        <v>158.91</v>
      </c>
      <c r="U2546">
        <f t="shared" si="317"/>
        <v>0</v>
      </c>
      <c r="V2546">
        <f t="shared" si="318"/>
        <v>5297</v>
      </c>
      <c r="W2546">
        <f t="shared" si="319"/>
        <v>5297</v>
      </c>
      <c r="X2546" t="str">
        <f t="shared" si="320"/>
        <v>Yes</v>
      </c>
    </row>
    <row r="2547" spans="1:24">
      <c r="A2547" s="5" t="s">
        <v>193</v>
      </c>
      <c r="B2547" s="5" t="s">
        <v>194</v>
      </c>
      <c r="C2547" s="5">
        <v>730</v>
      </c>
      <c r="D2547" s="7" t="s">
        <v>38</v>
      </c>
      <c r="E2547" s="5">
        <v>30</v>
      </c>
      <c r="F2547" s="5" t="s">
        <v>40</v>
      </c>
      <c r="G2547" s="5" t="s">
        <v>0</v>
      </c>
      <c r="H2547" s="5" t="s">
        <v>22</v>
      </c>
      <c r="I2547" s="5" t="s">
        <v>22</v>
      </c>
      <c r="J2547" s="5" t="s">
        <v>23</v>
      </c>
      <c r="K2547" s="6">
        <v>19.54</v>
      </c>
      <c r="L2547" s="8">
        <v>28.6</v>
      </c>
      <c r="M2547" s="8">
        <v>44.1</v>
      </c>
      <c r="N2547" s="8">
        <v>27.3</v>
      </c>
      <c r="O2547" s="8">
        <v>0</v>
      </c>
      <c r="P2547" s="8">
        <v>0</v>
      </c>
      <c r="Q2547">
        <f t="shared" si="313"/>
        <v>558.84400000000005</v>
      </c>
      <c r="R2547">
        <f t="shared" si="314"/>
        <v>861.71399999999994</v>
      </c>
      <c r="S2547">
        <f t="shared" si="315"/>
        <v>533.44200000000001</v>
      </c>
      <c r="T2547">
        <f t="shared" si="316"/>
        <v>0</v>
      </c>
      <c r="U2547">
        <f t="shared" si="317"/>
        <v>0</v>
      </c>
      <c r="V2547">
        <f t="shared" si="318"/>
        <v>1954</v>
      </c>
      <c r="W2547">
        <f t="shared" si="319"/>
        <v>1954</v>
      </c>
      <c r="X2547" t="str">
        <f t="shared" si="320"/>
        <v>Yes</v>
      </c>
    </row>
    <row r="2548" spans="1:24">
      <c r="A2548" s="5" t="s">
        <v>193</v>
      </c>
      <c r="B2548" s="5" t="s">
        <v>194</v>
      </c>
      <c r="C2548" s="5">
        <v>730</v>
      </c>
      <c r="D2548" s="7" t="s">
        <v>38</v>
      </c>
      <c r="E2548" s="5">
        <v>30</v>
      </c>
      <c r="F2548" s="5" t="s">
        <v>40</v>
      </c>
      <c r="G2548" s="5" t="s">
        <v>0</v>
      </c>
      <c r="H2548" s="5" t="s">
        <v>22</v>
      </c>
      <c r="I2548" s="5" t="s">
        <v>22</v>
      </c>
      <c r="J2548" s="5" t="s">
        <v>24</v>
      </c>
      <c r="K2548" s="6">
        <v>19.54</v>
      </c>
      <c r="L2548" s="8">
        <v>36.700000000000003</v>
      </c>
      <c r="M2548" s="8">
        <v>63.3</v>
      </c>
      <c r="N2548" s="8">
        <v>0</v>
      </c>
      <c r="O2548" s="8">
        <v>0</v>
      </c>
      <c r="P2548" s="8">
        <v>0</v>
      </c>
      <c r="Q2548">
        <f t="shared" si="313"/>
        <v>717.11800000000005</v>
      </c>
      <c r="R2548">
        <f t="shared" si="314"/>
        <v>1236.8819999999998</v>
      </c>
      <c r="S2548">
        <f t="shared" si="315"/>
        <v>0</v>
      </c>
      <c r="T2548">
        <f t="shared" si="316"/>
        <v>0</v>
      </c>
      <c r="U2548">
        <f t="shared" si="317"/>
        <v>0</v>
      </c>
      <c r="V2548">
        <f t="shared" si="318"/>
        <v>1954</v>
      </c>
      <c r="W2548">
        <f t="shared" si="319"/>
        <v>1954</v>
      </c>
      <c r="X2548" t="str">
        <f t="shared" si="320"/>
        <v>Yes</v>
      </c>
    </row>
    <row r="2549" spans="1:24">
      <c r="A2549" s="5" t="s">
        <v>193</v>
      </c>
      <c r="B2549" s="5" t="s">
        <v>194</v>
      </c>
      <c r="C2549" s="5">
        <v>730</v>
      </c>
      <c r="D2549" s="7" t="s">
        <v>38</v>
      </c>
      <c r="E2549" s="5">
        <v>30</v>
      </c>
      <c r="F2549" s="5" t="s">
        <v>40</v>
      </c>
      <c r="G2549" s="5" t="s">
        <v>0</v>
      </c>
      <c r="H2549" s="5" t="s">
        <v>22</v>
      </c>
      <c r="I2549" s="5" t="s">
        <v>22</v>
      </c>
      <c r="J2549" s="5" t="s">
        <v>25</v>
      </c>
      <c r="K2549" s="6">
        <v>19.54</v>
      </c>
      <c r="L2549" s="8">
        <v>30</v>
      </c>
      <c r="M2549" s="8">
        <v>70</v>
      </c>
      <c r="N2549" s="8">
        <v>0</v>
      </c>
      <c r="O2549" s="8">
        <v>0</v>
      </c>
      <c r="P2549" s="8">
        <v>0</v>
      </c>
      <c r="Q2549">
        <f t="shared" si="313"/>
        <v>586.19999999999993</v>
      </c>
      <c r="R2549">
        <f t="shared" si="314"/>
        <v>1367.8</v>
      </c>
      <c r="S2549">
        <f t="shared" si="315"/>
        <v>0</v>
      </c>
      <c r="T2549">
        <f t="shared" si="316"/>
        <v>0</v>
      </c>
      <c r="U2549">
        <f t="shared" si="317"/>
        <v>0</v>
      </c>
      <c r="V2549">
        <f t="shared" si="318"/>
        <v>1954</v>
      </c>
      <c r="W2549">
        <f t="shared" si="319"/>
        <v>1954</v>
      </c>
      <c r="X2549" t="str">
        <f t="shared" si="320"/>
        <v>Yes</v>
      </c>
    </row>
    <row r="2550" spans="1:24">
      <c r="A2550" s="5" t="s">
        <v>193</v>
      </c>
      <c r="B2550" s="5" t="s">
        <v>194</v>
      </c>
      <c r="C2550" s="5">
        <v>730</v>
      </c>
      <c r="D2550" s="7" t="s">
        <v>38</v>
      </c>
      <c r="E2550" s="5">
        <v>30</v>
      </c>
      <c r="F2550" s="5" t="s">
        <v>40</v>
      </c>
      <c r="G2550" s="5" t="s">
        <v>0</v>
      </c>
      <c r="H2550" s="5" t="s">
        <v>22</v>
      </c>
      <c r="I2550" s="5" t="s">
        <v>22</v>
      </c>
      <c r="J2550" s="5" t="s">
        <v>26</v>
      </c>
      <c r="K2550" s="6">
        <v>19.54</v>
      </c>
      <c r="L2550" s="10">
        <v>30</v>
      </c>
      <c r="M2550" s="10">
        <v>52</v>
      </c>
      <c r="N2550" s="10">
        <v>18</v>
      </c>
      <c r="O2550" s="10">
        <v>0</v>
      </c>
      <c r="P2550" s="10">
        <v>0</v>
      </c>
      <c r="Q2550">
        <f t="shared" si="313"/>
        <v>586.19999999999993</v>
      </c>
      <c r="R2550">
        <f t="shared" si="314"/>
        <v>1016.0799999999999</v>
      </c>
      <c r="S2550">
        <f t="shared" si="315"/>
        <v>351.71999999999997</v>
      </c>
      <c r="T2550">
        <f t="shared" si="316"/>
        <v>0</v>
      </c>
      <c r="U2550">
        <f t="shared" si="317"/>
        <v>0</v>
      </c>
      <c r="V2550">
        <f t="shared" si="318"/>
        <v>1953.9999999999998</v>
      </c>
      <c r="W2550">
        <f t="shared" si="319"/>
        <v>1954</v>
      </c>
      <c r="X2550" t="str">
        <f t="shared" si="320"/>
        <v>Yes</v>
      </c>
    </row>
    <row r="2551" spans="1:24">
      <c r="A2551" s="5" t="s">
        <v>193</v>
      </c>
      <c r="B2551" s="5" t="s">
        <v>194</v>
      </c>
      <c r="C2551" s="5">
        <v>730</v>
      </c>
      <c r="D2551" s="7" t="s">
        <v>38</v>
      </c>
      <c r="E2551" s="5">
        <v>33</v>
      </c>
      <c r="F2551" s="5" t="s">
        <v>79</v>
      </c>
      <c r="G2551" s="5" t="s">
        <v>0</v>
      </c>
      <c r="H2551" s="5" t="s">
        <v>22</v>
      </c>
      <c r="I2551" s="5" t="s">
        <v>22</v>
      </c>
      <c r="J2551" s="5" t="s">
        <v>23</v>
      </c>
      <c r="K2551" s="6">
        <v>22.33</v>
      </c>
      <c r="L2551" s="8">
        <v>21.5</v>
      </c>
      <c r="M2551" s="8">
        <v>39.299999999999997</v>
      </c>
      <c r="N2551" s="8">
        <v>36.700000000000003</v>
      </c>
      <c r="O2551" s="8">
        <v>2.5</v>
      </c>
      <c r="P2551" s="8">
        <v>0</v>
      </c>
      <c r="Q2551">
        <f t="shared" si="313"/>
        <v>480.09499999999997</v>
      </c>
      <c r="R2551">
        <f t="shared" si="314"/>
        <v>877.56899999999985</v>
      </c>
      <c r="S2551">
        <f t="shared" si="315"/>
        <v>819.51099999999997</v>
      </c>
      <c r="T2551">
        <f t="shared" si="316"/>
        <v>55.824999999999996</v>
      </c>
      <c r="U2551">
        <f t="shared" si="317"/>
        <v>0</v>
      </c>
      <c r="V2551">
        <f t="shared" si="318"/>
        <v>2232.9999999999995</v>
      </c>
      <c r="W2551">
        <f t="shared" si="319"/>
        <v>2233</v>
      </c>
      <c r="X2551" t="str">
        <f t="shared" si="320"/>
        <v>Yes</v>
      </c>
    </row>
    <row r="2552" spans="1:24">
      <c r="A2552" s="5" t="s">
        <v>193</v>
      </c>
      <c r="B2552" s="5" t="s">
        <v>194</v>
      </c>
      <c r="C2552" s="5">
        <v>730</v>
      </c>
      <c r="D2552" s="7" t="s">
        <v>38</v>
      </c>
      <c r="E2552" s="5">
        <v>33</v>
      </c>
      <c r="F2552" s="5" t="s">
        <v>79</v>
      </c>
      <c r="G2552" s="5" t="s">
        <v>0</v>
      </c>
      <c r="H2552" s="5" t="s">
        <v>22</v>
      </c>
      <c r="I2552" s="5" t="s">
        <v>22</v>
      </c>
      <c r="J2552" s="5" t="s">
        <v>24</v>
      </c>
      <c r="K2552" s="6">
        <v>22.33</v>
      </c>
      <c r="L2552" s="8">
        <v>86.7</v>
      </c>
      <c r="M2552" s="8">
        <v>13.3</v>
      </c>
      <c r="N2552" s="8">
        <v>0</v>
      </c>
      <c r="O2552" s="8">
        <v>0</v>
      </c>
      <c r="P2552" s="8">
        <v>0</v>
      </c>
      <c r="Q2552">
        <f t="shared" si="313"/>
        <v>1936.011</v>
      </c>
      <c r="R2552">
        <f t="shared" si="314"/>
        <v>296.98899999999998</v>
      </c>
      <c r="S2552">
        <f t="shared" si="315"/>
        <v>0</v>
      </c>
      <c r="T2552">
        <f t="shared" si="316"/>
        <v>0</v>
      </c>
      <c r="U2552">
        <f t="shared" si="317"/>
        <v>0</v>
      </c>
      <c r="V2552">
        <f t="shared" si="318"/>
        <v>2233</v>
      </c>
      <c r="W2552">
        <f t="shared" si="319"/>
        <v>2233</v>
      </c>
      <c r="X2552" t="str">
        <f t="shared" si="320"/>
        <v>Yes</v>
      </c>
    </row>
    <row r="2553" spans="1:24">
      <c r="A2553" s="5" t="s">
        <v>193</v>
      </c>
      <c r="B2553" s="5" t="s">
        <v>194</v>
      </c>
      <c r="C2553" s="5">
        <v>730</v>
      </c>
      <c r="D2553" s="7" t="s">
        <v>38</v>
      </c>
      <c r="E2553" s="5">
        <v>33</v>
      </c>
      <c r="F2553" s="5" t="s">
        <v>79</v>
      </c>
      <c r="G2553" s="5" t="s">
        <v>0</v>
      </c>
      <c r="H2553" s="5" t="s">
        <v>22</v>
      </c>
      <c r="I2553" s="5" t="s">
        <v>22</v>
      </c>
      <c r="J2553" s="5" t="s">
        <v>25</v>
      </c>
      <c r="K2553" s="6">
        <v>22.33</v>
      </c>
      <c r="L2553" s="8">
        <v>70</v>
      </c>
      <c r="M2553" s="8">
        <v>30</v>
      </c>
      <c r="N2553" s="8">
        <v>0</v>
      </c>
      <c r="O2553" s="8">
        <v>0</v>
      </c>
      <c r="P2553" s="8">
        <v>0</v>
      </c>
      <c r="Q2553">
        <f t="shared" si="313"/>
        <v>1563.1</v>
      </c>
      <c r="R2553">
        <f t="shared" si="314"/>
        <v>669.9</v>
      </c>
      <c r="S2553">
        <f t="shared" si="315"/>
        <v>0</v>
      </c>
      <c r="T2553">
        <f t="shared" si="316"/>
        <v>0</v>
      </c>
      <c r="U2553">
        <f t="shared" si="317"/>
        <v>0</v>
      </c>
      <c r="V2553">
        <f t="shared" si="318"/>
        <v>2233</v>
      </c>
      <c r="W2553">
        <f t="shared" si="319"/>
        <v>2233</v>
      </c>
      <c r="X2553" t="str">
        <f t="shared" si="320"/>
        <v>Yes</v>
      </c>
    </row>
    <row r="2554" spans="1:24">
      <c r="A2554" s="5" t="s">
        <v>193</v>
      </c>
      <c r="B2554" s="5" t="s">
        <v>194</v>
      </c>
      <c r="C2554" s="5">
        <v>730</v>
      </c>
      <c r="D2554" s="7" t="s">
        <v>38</v>
      </c>
      <c r="E2554" s="5">
        <v>33</v>
      </c>
      <c r="F2554" s="5" t="s">
        <v>79</v>
      </c>
      <c r="G2554" s="5" t="s">
        <v>0</v>
      </c>
      <c r="H2554" s="5" t="s">
        <v>22</v>
      </c>
      <c r="I2554" s="5" t="s">
        <v>22</v>
      </c>
      <c r="J2554" s="5" t="s">
        <v>26</v>
      </c>
      <c r="K2554" s="6">
        <v>22.33</v>
      </c>
      <c r="L2554" s="10">
        <v>42</v>
      </c>
      <c r="M2554" s="10">
        <v>33</v>
      </c>
      <c r="N2554" s="10">
        <v>23</v>
      </c>
      <c r="O2554" s="10">
        <v>2</v>
      </c>
      <c r="P2554" s="10">
        <v>0</v>
      </c>
      <c r="Q2554">
        <f t="shared" si="313"/>
        <v>937.8599999999999</v>
      </c>
      <c r="R2554">
        <f t="shared" si="314"/>
        <v>736.89</v>
      </c>
      <c r="S2554">
        <f t="shared" si="315"/>
        <v>513.58999999999992</v>
      </c>
      <c r="T2554">
        <f t="shared" si="316"/>
        <v>44.66</v>
      </c>
      <c r="U2554">
        <f t="shared" si="317"/>
        <v>0</v>
      </c>
      <c r="V2554">
        <f t="shared" si="318"/>
        <v>2233</v>
      </c>
      <c r="W2554">
        <f t="shared" si="319"/>
        <v>2233</v>
      </c>
      <c r="X2554" t="str">
        <f t="shared" si="320"/>
        <v>Yes</v>
      </c>
    </row>
    <row r="2555" spans="1:24">
      <c r="A2555" s="5" t="s">
        <v>193</v>
      </c>
      <c r="B2555" s="5" t="s">
        <v>194</v>
      </c>
      <c r="C2555" s="5">
        <v>730</v>
      </c>
      <c r="D2555" s="7" t="s">
        <v>38</v>
      </c>
      <c r="E2555" s="5">
        <v>34</v>
      </c>
      <c r="F2555" s="5" t="s">
        <v>41</v>
      </c>
      <c r="G2555" s="5" t="s">
        <v>0</v>
      </c>
      <c r="H2555" s="5" t="s">
        <v>22</v>
      </c>
      <c r="I2555" s="5" t="s">
        <v>22</v>
      </c>
      <c r="J2555" s="5" t="s">
        <v>23</v>
      </c>
      <c r="K2555" s="6">
        <v>32.200000000000003</v>
      </c>
      <c r="L2555" s="8">
        <v>20.7</v>
      </c>
      <c r="M2555" s="8">
        <v>54.3</v>
      </c>
      <c r="N2555" s="8">
        <v>19.8</v>
      </c>
      <c r="O2555" s="8">
        <v>5.2</v>
      </c>
      <c r="P2555" s="8">
        <v>0</v>
      </c>
      <c r="Q2555">
        <f t="shared" si="313"/>
        <v>666.54000000000008</v>
      </c>
      <c r="R2555">
        <f t="shared" si="314"/>
        <v>1748.46</v>
      </c>
      <c r="S2555">
        <f t="shared" si="315"/>
        <v>637.56000000000006</v>
      </c>
      <c r="T2555">
        <f t="shared" si="316"/>
        <v>167.44000000000003</v>
      </c>
      <c r="U2555">
        <f t="shared" si="317"/>
        <v>0</v>
      </c>
      <c r="V2555">
        <f t="shared" si="318"/>
        <v>3220</v>
      </c>
      <c r="W2555">
        <f t="shared" si="319"/>
        <v>3220.0000000000005</v>
      </c>
      <c r="X2555" t="str">
        <f t="shared" si="320"/>
        <v>Yes</v>
      </c>
    </row>
    <row r="2556" spans="1:24">
      <c r="A2556" s="5" t="s">
        <v>193</v>
      </c>
      <c r="B2556" s="5" t="s">
        <v>194</v>
      </c>
      <c r="C2556" s="5">
        <v>730</v>
      </c>
      <c r="D2556" s="7" t="s">
        <v>38</v>
      </c>
      <c r="E2556" s="5">
        <v>34</v>
      </c>
      <c r="F2556" s="5" t="s">
        <v>41</v>
      </c>
      <c r="G2556" s="5" t="s">
        <v>0</v>
      </c>
      <c r="H2556" s="5" t="s">
        <v>22</v>
      </c>
      <c r="I2556" s="5" t="s">
        <v>22</v>
      </c>
      <c r="J2556" s="5" t="s">
        <v>24</v>
      </c>
      <c r="K2556" s="6">
        <v>32.200000000000003</v>
      </c>
      <c r="L2556" s="8">
        <v>30</v>
      </c>
      <c r="M2556" s="8">
        <v>60</v>
      </c>
      <c r="N2556" s="8">
        <v>10</v>
      </c>
      <c r="O2556" s="8">
        <v>0</v>
      </c>
      <c r="P2556" s="8">
        <v>0</v>
      </c>
      <c r="Q2556">
        <f t="shared" si="313"/>
        <v>966.00000000000011</v>
      </c>
      <c r="R2556">
        <f t="shared" si="314"/>
        <v>1932.0000000000002</v>
      </c>
      <c r="S2556">
        <f t="shared" si="315"/>
        <v>322</v>
      </c>
      <c r="T2556">
        <f t="shared" si="316"/>
        <v>0</v>
      </c>
      <c r="U2556">
        <f t="shared" si="317"/>
        <v>0</v>
      </c>
      <c r="V2556">
        <f t="shared" si="318"/>
        <v>3220.0000000000005</v>
      </c>
      <c r="W2556">
        <f t="shared" si="319"/>
        <v>3220.0000000000005</v>
      </c>
      <c r="X2556" t="str">
        <f t="shared" si="320"/>
        <v>Yes</v>
      </c>
    </row>
    <row r="2557" spans="1:24">
      <c r="A2557" s="5" t="s">
        <v>193</v>
      </c>
      <c r="B2557" s="5" t="s">
        <v>194</v>
      </c>
      <c r="C2557" s="5">
        <v>730</v>
      </c>
      <c r="D2557" s="7" t="s">
        <v>38</v>
      </c>
      <c r="E2557" s="5">
        <v>34</v>
      </c>
      <c r="F2557" s="5" t="s">
        <v>41</v>
      </c>
      <c r="G2557" s="5" t="s">
        <v>0</v>
      </c>
      <c r="H2557" s="5" t="s">
        <v>22</v>
      </c>
      <c r="I2557" s="5" t="s">
        <v>22</v>
      </c>
      <c r="J2557" s="5" t="s">
        <v>25</v>
      </c>
      <c r="K2557" s="6">
        <v>32.200000000000003</v>
      </c>
      <c r="L2557" s="8">
        <v>80</v>
      </c>
      <c r="M2557" s="8">
        <v>20</v>
      </c>
      <c r="N2557" s="8">
        <v>0</v>
      </c>
      <c r="O2557" s="8">
        <v>0</v>
      </c>
      <c r="P2557" s="8">
        <v>0</v>
      </c>
      <c r="Q2557">
        <f t="shared" si="313"/>
        <v>2576</v>
      </c>
      <c r="R2557">
        <f t="shared" si="314"/>
        <v>644</v>
      </c>
      <c r="S2557">
        <f t="shared" si="315"/>
        <v>0</v>
      </c>
      <c r="T2557">
        <f t="shared" si="316"/>
        <v>0</v>
      </c>
      <c r="U2557">
        <f t="shared" si="317"/>
        <v>0</v>
      </c>
      <c r="V2557">
        <f t="shared" si="318"/>
        <v>3220</v>
      </c>
      <c r="W2557">
        <f t="shared" si="319"/>
        <v>3220.0000000000005</v>
      </c>
      <c r="X2557" t="str">
        <f t="shared" si="320"/>
        <v>Yes</v>
      </c>
    </row>
    <row r="2558" spans="1:24">
      <c r="A2558" s="5" t="s">
        <v>193</v>
      </c>
      <c r="B2558" s="5" t="s">
        <v>194</v>
      </c>
      <c r="C2558" s="5">
        <v>730</v>
      </c>
      <c r="D2558" s="7" t="s">
        <v>38</v>
      </c>
      <c r="E2558" s="5">
        <v>34</v>
      </c>
      <c r="F2558" s="5" t="s">
        <v>41</v>
      </c>
      <c r="G2558" s="5" t="s">
        <v>0</v>
      </c>
      <c r="H2558" s="5" t="s">
        <v>22</v>
      </c>
      <c r="I2558" s="5" t="s">
        <v>22</v>
      </c>
      <c r="J2558" s="5" t="s">
        <v>26</v>
      </c>
      <c r="K2558" s="6">
        <v>32.200000000000003</v>
      </c>
      <c r="L2558" s="10">
        <v>31</v>
      </c>
      <c r="M2558" s="10">
        <v>51</v>
      </c>
      <c r="N2558" s="10">
        <v>15</v>
      </c>
      <c r="O2558" s="10">
        <v>3</v>
      </c>
      <c r="P2558" s="10">
        <v>0</v>
      </c>
      <c r="Q2558">
        <f t="shared" si="313"/>
        <v>998.2</v>
      </c>
      <c r="R2558">
        <f t="shared" si="314"/>
        <v>1642.2</v>
      </c>
      <c r="S2558">
        <f t="shared" si="315"/>
        <v>483.00000000000006</v>
      </c>
      <c r="T2558">
        <f t="shared" si="316"/>
        <v>96.600000000000009</v>
      </c>
      <c r="U2558">
        <f t="shared" si="317"/>
        <v>0</v>
      </c>
      <c r="V2558">
        <f t="shared" si="318"/>
        <v>3220</v>
      </c>
      <c r="W2558">
        <f t="shared" si="319"/>
        <v>3220.0000000000005</v>
      </c>
      <c r="X2558" t="str">
        <f t="shared" si="320"/>
        <v>Yes</v>
      </c>
    </row>
    <row r="2559" spans="1:24">
      <c r="A2559" s="5" t="s">
        <v>195</v>
      </c>
      <c r="B2559" s="5" t="s">
        <v>196</v>
      </c>
      <c r="C2559" s="5">
        <v>750</v>
      </c>
      <c r="D2559" s="7" t="s">
        <v>20</v>
      </c>
      <c r="E2559" s="5">
        <v>1</v>
      </c>
      <c r="F2559" s="5" t="s">
        <v>71</v>
      </c>
      <c r="G2559" s="5" t="s">
        <v>0</v>
      </c>
      <c r="H2559" s="5" t="s">
        <v>22</v>
      </c>
      <c r="I2559" s="5" t="s">
        <v>22</v>
      </c>
      <c r="J2559" s="5" t="s">
        <v>23</v>
      </c>
      <c r="K2559" s="6">
        <v>94.2</v>
      </c>
      <c r="L2559" s="8">
        <v>18.399999999999999</v>
      </c>
      <c r="M2559" s="8">
        <v>59.1</v>
      </c>
      <c r="N2559" s="8">
        <v>19.899999999999999</v>
      </c>
      <c r="O2559" s="8">
        <v>1.4</v>
      </c>
      <c r="P2559" s="8">
        <v>1.2</v>
      </c>
      <c r="Q2559">
        <f t="shared" si="313"/>
        <v>1733.28</v>
      </c>
      <c r="R2559">
        <f t="shared" si="314"/>
        <v>5567.22</v>
      </c>
      <c r="S2559">
        <f t="shared" si="315"/>
        <v>1874.58</v>
      </c>
      <c r="T2559">
        <f t="shared" si="316"/>
        <v>131.88</v>
      </c>
      <c r="U2559">
        <f t="shared" si="317"/>
        <v>113.04</v>
      </c>
      <c r="V2559">
        <f t="shared" si="318"/>
        <v>9420</v>
      </c>
      <c r="W2559">
        <f t="shared" si="319"/>
        <v>9420</v>
      </c>
      <c r="X2559" t="str">
        <f t="shared" si="320"/>
        <v>Yes</v>
      </c>
    </row>
    <row r="2560" spans="1:24">
      <c r="A2560" s="5" t="s">
        <v>195</v>
      </c>
      <c r="B2560" s="5" t="s">
        <v>196</v>
      </c>
      <c r="C2560" s="5">
        <v>750</v>
      </c>
      <c r="D2560" s="7" t="s">
        <v>20</v>
      </c>
      <c r="E2560" s="5">
        <v>1</v>
      </c>
      <c r="F2560" s="5" t="s">
        <v>71</v>
      </c>
      <c r="G2560" s="5" t="s">
        <v>0</v>
      </c>
      <c r="H2560" s="5" t="s">
        <v>22</v>
      </c>
      <c r="I2560" s="5" t="s">
        <v>22</v>
      </c>
      <c r="J2560" s="5" t="s">
        <v>24</v>
      </c>
      <c r="K2560" s="6">
        <v>94.2</v>
      </c>
      <c r="L2560" s="8">
        <v>72</v>
      </c>
      <c r="M2560" s="8">
        <v>28</v>
      </c>
      <c r="N2560" s="8">
        <v>0</v>
      </c>
      <c r="O2560" s="8">
        <v>0</v>
      </c>
      <c r="P2560" s="8">
        <v>0</v>
      </c>
      <c r="Q2560">
        <f t="shared" si="313"/>
        <v>6782.4000000000005</v>
      </c>
      <c r="R2560">
        <f t="shared" si="314"/>
        <v>2637.6</v>
      </c>
      <c r="S2560">
        <f t="shared" si="315"/>
        <v>0</v>
      </c>
      <c r="T2560">
        <f t="shared" si="316"/>
        <v>0</v>
      </c>
      <c r="U2560">
        <f t="shared" si="317"/>
        <v>0</v>
      </c>
      <c r="V2560">
        <f t="shared" si="318"/>
        <v>9420</v>
      </c>
      <c r="W2560">
        <f t="shared" si="319"/>
        <v>9420</v>
      </c>
      <c r="X2560" t="str">
        <f t="shared" si="320"/>
        <v>Yes</v>
      </c>
    </row>
    <row r="2561" spans="1:24">
      <c r="A2561" s="5" t="s">
        <v>195</v>
      </c>
      <c r="B2561" s="5" t="s">
        <v>196</v>
      </c>
      <c r="C2561" s="5">
        <v>750</v>
      </c>
      <c r="D2561" s="7" t="s">
        <v>20</v>
      </c>
      <c r="E2561" s="5">
        <v>1</v>
      </c>
      <c r="F2561" s="5" t="s">
        <v>71</v>
      </c>
      <c r="G2561" s="5" t="s">
        <v>0</v>
      </c>
      <c r="H2561" s="5" t="s">
        <v>22</v>
      </c>
      <c r="I2561" s="5" t="s">
        <v>22</v>
      </c>
      <c r="J2561" s="5" t="s">
        <v>25</v>
      </c>
      <c r="K2561" s="6">
        <v>94.2</v>
      </c>
      <c r="L2561" s="8">
        <v>12.5</v>
      </c>
      <c r="M2561" s="8">
        <v>87.5</v>
      </c>
      <c r="N2561" s="8">
        <v>0</v>
      </c>
      <c r="O2561" s="8">
        <v>0</v>
      </c>
      <c r="P2561" s="8">
        <v>0</v>
      </c>
      <c r="Q2561">
        <f t="shared" si="313"/>
        <v>1177.5</v>
      </c>
      <c r="R2561">
        <f t="shared" si="314"/>
        <v>8242.5</v>
      </c>
      <c r="S2561">
        <f t="shared" si="315"/>
        <v>0</v>
      </c>
      <c r="T2561">
        <f t="shared" si="316"/>
        <v>0</v>
      </c>
      <c r="U2561">
        <f t="shared" si="317"/>
        <v>0</v>
      </c>
      <c r="V2561">
        <f t="shared" si="318"/>
        <v>9420</v>
      </c>
      <c r="W2561">
        <f t="shared" si="319"/>
        <v>9420</v>
      </c>
      <c r="X2561" t="str">
        <f t="shared" si="320"/>
        <v>Yes</v>
      </c>
    </row>
    <row r="2562" spans="1:24">
      <c r="A2562" s="5" t="s">
        <v>195</v>
      </c>
      <c r="B2562" s="5" t="s">
        <v>196</v>
      </c>
      <c r="C2562" s="5">
        <v>750</v>
      </c>
      <c r="D2562" s="7" t="s">
        <v>20</v>
      </c>
      <c r="E2562" s="5">
        <v>1</v>
      </c>
      <c r="F2562" s="5" t="s">
        <v>71</v>
      </c>
      <c r="G2562" s="5" t="s">
        <v>0</v>
      </c>
      <c r="H2562" s="5" t="s">
        <v>22</v>
      </c>
      <c r="I2562" s="5" t="s">
        <v>22</v>
      </c>
      <c r="J2562" s="5" t="s">
        <v>26</v>
      </c>
      <c r="K2562" s="6">
        <v>94.2</v>
      </c>
      <c r="L2562" s="10">
        <v>28</v>
      </c>
      <c r="M2562" s="10">
        <v>57</v>
      </c>
      <c r="N2562" s="10">
        <v>13</v>
      </c>
      <c r="O2562" s="10">
        <v>1</v>
      </c>
      <c r="P2562" s="10">
        <v>1</v>
      </c>
      <c r="Q2562">
        <f t="shared" si="313"/>
        <v>2637.6</v>
      </c>
      <c r="R2562">
        <f t="shared" si="314"/>
        <v>5369.4000000000005</v>
      </c>
      <c r="S2562">
        <f t="shared" si="315"/>
        <v>1224.6000000000001</v>
      </c>
      <c r="T2562">
        <f t="shared" si="316"/>
        <v>94.2</v>
      </c>
      <c r="U2562">
        <f t="shared" si="317"/>
        <v>94.2</v>
      </c>
      <c r="V2562">
        <f t="shared" si="318"/>
        <v>9420.0000000000018</v>
      </c>
      <c r="W2562">
        <f t="shared" si="319"/>
        <v>9420</v>
      </c>
      <c r="X2562" t="str">
        <f t="shared" si="320"/>
        <v>Yes</v>
      </c>
    </row>
    <row r="2563" spans="1:24">
      <c r="A2563" s="5" t="s">
        <v>195</v>
      </c>
      <c r="B2563" s="5" t="s">
        <v>196</v>
      </c>
      <c r="C2563" s="5">
        <v>750</v>
      </c>
      <c r="D2563" s="7" t="s">
        <v>20</v>
      </c>
      <c r="E2563" s="5">
        <v>2</v>
      </c>
      <c r="F2563" s="5" t="s">
        <v>72</v>
      </c>
      <c r="G2563" s="5" t="s">
        <v>0</v>
      </c>
      <c r="H2563" s="5" t="s">
        <v>22</v>
      </c>
      <c r="I2563" s="5" t="s">
        <v>22</v>
      </c>
      <c r="J2563" s="5" t="s">
        <v>23</v>
      </c>
      <c r="K2563" s="6">
        <v>26.2</v>
      </c>
      <c r="L2563" s="8">
        <v>22.8</v>
      </c>
      <c r="M2563" s="8">
        <v>52.4</v>
      </c>
      <c r="N2563" s="8">
        <v>21.8</v>
      </c>
      <c r="O2563" s="8">
        <v>3</v>
      </c>
      <c r="P2563" s="8">
        <v>0</v>
      </c>
      <c r="Q2563">
        <f t="shared" si="313"/>
        <v>597.36</v>
      </c>
      <c r="R2563">
        <f t="shared" si="314"/>
        <v>1372.8799999999999</v>
      </c>
      <c r="S2563">
        <f t="shared" si="315"/>
        <v>571.16</v>
      </c>
      <c r="T2563">
        <f t="shared" si="316"/>
        <v>78.599999999999994</v>
      </c>
      <c r="U2563">
        <f t="shared" si="317"/>
        <v>0</v>
      </c>
      <c r="V2563">
        <f t="shared" si="318"/>
        <v>2619.9999999999995</v>
      </c>
      <c r="W2563">
        <f t="shared" si="319"/>
        <v>2620</v>
      </c>
      <c r="X2563" t="str">
        <f t="shared" si="320"/>
        <v>Yes</v>
      </c>
    </row>
    <row r="2564" spans="1:24">
      <c r="A2564" s="5" t="s">
        <v>195</v>
      </c>
      <c r="B2564" s="5" t="s">
        <v>196</v>
      </c>
      <c r="C2564" s="5">
        <v>750</v>
      </c>
      <c r="D2564" s="7" t="s">
        <v>20</v>
      </c>
      <c r="E2564" s="5">
        <v>2</v>
      </c>
      <c r="F2564" s="5" t="s">
        <v>72</v>
      </c>
      <c r="G2564" s="5" t="s">
        <v>0</v>
      </c>
      <c r="H2564" s="5" t="s">
        <v>22</v>
      </c>
      <c r="I2564" s="5" t="s">
        <v>22</v>
      </c>
      <c r="J2564" s="5" t="s">
        <v>24</v>
      </c>
      <c r="K2564" s="6">
        <v>26.2</v>
      </c>
      <c r="L2564" s="8">
        <v>50</v>
      </c>
      <c r="M2564" s="8">
        <v>40</v>
      </c>
      <c r="N2564" s="8">
        <v>10</v>
      </c>
      <c r="O2564" s="8">
        <v>0</v>
      </c>
      <c r="P2564" s="8">
        <v>0</v>
      </c>
      <c r="Q2564">
        <f t="shared" ref="Q2564:Q2627" si="321">L2564*$K2564</f>
        <v>1310</v>
      </c>
      <c r="R2564">
        <f t="shared" ref="R2564:R2627" si="322">M2564*$K2564</f>
        <v>1048</v>
      </c>
      <c r="S2564">
        <f t="shared" ref="S2564:S2627" si="323">N2564*$K2564</f>
        <v>262</v>
      </c>
      <c r="T2564">
        <f t="shared" ref="T2564:T2627" si="324">O2564*$K2564</f>
        <v>0</v>
      </c>
      <c r="U2564">
        <f t="shared" ref="U2564:U2627" si="325">P2564*$K2564</f>
        <v>0</v>
      </c>
      <c r="V2564">
        <f t="shared" ref="V2564:V2627" si="326">SUM(Q2564:U2564)</f>
        <v>2620</v>
      </c>
      <c r="W2564">
        <f t="shared" ref="W2564:W2627" si="327">K2564*100</f>
        <v>2620</v>
      </c>
      <c r="X2564" t="str">
        <f t="shared" ref="X2564:X2627" si="328">IF(V2564=W2564,"Yes","No")</f>
        <v>Yes</v>
      </c>
    </row>
    <row r="2565" spans="1:24">
      <c r="A2565" s="5" t="s">
        <v>195</v>
      </c>
      <c r="B2565" s="5" t="s">
        <v>196</v>
      </c>
      <c r="C2565" s="5">
        <v>750</v>
      </c>
      <c r="D2565" s="7" t="s">
        <v>20</v>
      </c>
      <c r="E2565" s="5">
        <v>2</v>
      </c>
      <c r="F2565" s="5" t="s">
        <v>72</v>
      </c>
      <c r="G2565" s="5" t="s">
        <v>0</v>
      </c>
      <c r="H2565" s="5" t="s">
        <v>22</v>
      </c>
      <c r="I2565" s="5" t="s">
        <v>22</v>
      </c>
      <c r="J2565" s="5" t="s">
        <v>25</v>
      </c>
      <c r="K2565" s="6">
        <v>26.2</v>
      </c>
      <c r="L2565" s="8">
        <v>50</v>
      </c>
      <c r="M2565" s="8">
        <v>50</v>
      </c>
      <c r="N2565" s="8">
        <v>0</v>
      </c>
      <c r="O2565" s="8">
        <v>0</v>
      </c>
      <c r="P2565" s="8">
        <v>0</v>
      </c>
      <c r="Q2565">
        <f t="shared" si="321"/>
        <v>1310</v>
      </c>
      <c r="R2565">
        <f t="shared" si="322"/>
        <v>1310</v>
      </c>
      <c r="S2565">
        <f t="shared" si="323"/>
        <v>0</v>
      </c>
      <c r="T2565">
        <f t="shared" si="324"/>
        <v>0</v>
      </c>
      <c r="U2565">
        <f t="shared" si="325"/>
        <v>0</v>
      </c>
      <c r="V2565">
        <f t="shared" si="326"/>
        <v>2620</v>
      </c>
      <c r="W2565">
        <f t="shared" si="327"/>
        <v>2620</v>
      </c>
      <c r="X2565" t="str">
        <f t="shared" si="328"/>
        <v>Yes</v>
      </c>
    </row>
    <row r="2566" spans="1:24">
      <c r="A2566" s="5" t="s">
        <v>195</v>
      </c>
      <c r="B2566" s="5" t="s">
        <v>196</v>
      </c>
      <c r="C2566" s="5">
        <v>750</v>
      </c>
      <c r="D2566" s="7" t="s">
        <v>20</v>
      </c>
      <c r="E2566" s="5">
        <v>2</v>
      </c>
      <c r="F2566" s="5" t="s">
        <v>72</v>
      </c>
      <c r="G2566" s="5" t="s">
        <v>0</v>
      </c>
      <c r="H2566" s="5" t="s">
        <v>22</v>
      </c>
      <c r="I2566" s="5" t="s">
        <v>22</v>
      </c>
      <c r="J2566" s="5" t="s">
        <v>26</v>
      </c>
      <c r="K2566" s="6">
        <v>26.2</v>
      </c>
      <c r="L2566" s="10">
        <v>32</v>
      </c>
      <c r="M2566" s="10">
        <v>50</v>
      </c>
      <c r="N2566" s="10">
        <v>16</v>
      </c>
      <c r="O2566" s="10">
        <v>2</v>
      </c>
      <c r="P2566" s="10">
        <v>0</v>
      </c>
      <c r="Q2566">
        <f t="shared" si="321"/>
        <v>838.4</v>
      </c>
      <c r="R2566">
        <f t="shared" si="322"/>
        <v>1310</v>
      </c>
      <c r="S2566">
        <f t="shared" si="323"/>
        <v>419.2</v>
      </c>
      <c r="T2566">
        <f t="shared" si="324"/>
        <v>52.4</v>
      </c>
      <c r="U2566">
        <f t="shared" si="325"/>
        <v>0</v>
      </c>
      <c r="V2566">
        <f t="shared" si="326"/>
        <v>2620</v>
      </c>
      <c r="W2566">
        <f t="shared" si="327"/>
        <v>2620</v>
      </c>
      <c r="X2566" t="str">
        <f t="shared" si="328"/>
        <v>Yes</v>
      </c>
    </row>
    <row r="2567" spans="1:24">
      <c r="A2567" s="5" t="s">
        <v>195</v>
      </c>
      <c r="B2567" s="5" t="s">
        <v>196</v>
      </c>
      <c r="C2567" s="5">
        <v>750</v>
      </c>
      <c r="D2567" s="7" t="s">
        <v>20</v>
      </c>
      <c r="E2567" s="5">
        <v>3</v>
      </c>
      <c r="F2567" s="5" t="s">
        <v>21</v>
      </c>
      <c r="G2567" s="5" t="s">
        <v>0</v>
      </c>
      <c r="H2567" s="5" t="s">
        <v>22</v>
      </c>
      <c r="I2567" s="5" t="s">
        <v>22</v>
      </c>
      <c r="J2567" s="5" t="s">
        <v>23</v>
      </c>
      <c r="K2567" s="6">
        <v>44.4</v>
      </c>
      <c r="L2567" s="8">
        <v>22.8</v>
      </c>
      <c r="M2567" s="8">
        <v>63.1</v>
      </c>
      <c r="N2567" s="8">
        <v>12.8</v>
      </c>
      <c r="O2567" s="8">
        <v>0.6</v>
      </c>
      <c r="P2567" s="8">
        <v>0.7</v>
      </c>
      <c r="Q2567">
        <f t="shared" si="321"/>
        <v>1012.32</v>
      </c>
      <c r="R2567">
        <f t="shared" si="322"/>
        <v>2801.64</v>
      </c>
      <c r="S2567">
        <f t="shared" si="323"/>
        <v>568.32000000000005</v>
      </c>
      <c r="T2567">
        <f t="shared" si="324"/>
        <v>26.639999999999997</v>
      </c>
      <c r="U2567">
        <f t="shared" si="325"/>
        <v>31.08</v>
      </c>
      <c r="V2567">
        <f t="shared" si="326"/>
        <v>4440</v>
      </c>
      <c r="W2567">
        <f t="shared" si="327"/>
        <v>4440</v>
      </c>
      <c r="X2567" t="str">
        <f t="shared" si="328"/>
        <v>Yes</v>
      </c>
    </row>
    <row r="2568" spans="1:24">
      <c r="A2568" s="5" t="s">
        <v>195</v>
      </c>
      <c r="B2568" s="5" t="s">
        <v>196</v>
      </c>
      <c r="C2568" s="5">
        <v>750</v>
      </c>
      <c r="D2568" s="7" t="s">
        <v>20</v>
      </c>
      <c r="E2568" s="5">
        <v>3</v>
      </c>
      <c r="F2568" s="5" t="s">
        <v>21</v>
      </c>
      <c r="G2568" s="5" t="s">
        <v>0</v>
      </c>
      <c r="H2568" s="5" t="s">
        <v>22</v>
      </c>
      <c r="I2568" s="5" t="s">
        <v>22</v>
      </c>
      <c r="J2568" s="5" t="s">
        <v>24</v>
      </c>
      <c r="K2568" s="6">
        <v>44.4</v>
      </c>
      <c r="L2568" s="8">
        <v>84</v>
      </c>
      <c r="M2568" s="8">
        <v>16</v>
      </c>
      <c r="N2568" s="8">
        <v>0</v>
      </c>
      <c r="O2568" s="8">
        <v>0</v>
      </c>
      <c r="P2568" s="8">
        <v>0</v>
      </c>
      <c r="Q2568">
        <f t="shared" si="321"/>
        <v>3729.6</v>
      </c>
      <c r="R2568">
        <f t="shared" si="322"/>
        <v>710.4</v>
      </c>
      <c r="S2568">
        <f t="shared" si="323"/>
        <v>0</v>
      </c>
      <c r="T2568">
        <f t="shared" si="324"/>
        <v>0</v>
      </c>
      <c r="U2568">
        <f t="shared" si="325"/>
        <v>0</v>
      </c>
      <c r="V2568">
        <f t="shared" si="326"/>
        <v>4440</v>
      </c>
      <c r="W2568">
        <f t="shared" si="327"/>
        <v>4440</v>
      </c>
      <c r="X2568" t="str">
        <f t="shared" si="328"/>
        <v>Yes</v>
      </c>
    </row>
    <row r="2569" spans="1:24">
      <c r="A2569" s="5" t="s">
        <v>195</v>
      </c>
      <c r="B2569" s="5" t="s">
        <v>196</v>
      </c>
      <c r="C2569" s="5">
        <v>750</v>
      </c>
      <c r="D2569" s="7" t="s">
        <v>20</v>
      </c>
      <c r="E2569" s="5">
        <v>3</v>
      </c>
      <c r="F2569" s="5" t="s">
        <v>21</v>
      </c>
      <c r="G2569" s="5" t="s">
        <v>0</v>
      </c>
      <c r="H2569" s="5" t="s">
        <v>22</v>
      </c>
      <c r="I2569" s="5" t="s">
        <v>22</v>
      </c>
      <c r="J2569" s="5" t="s">
        <v>25</v>
      </c>
      <c r="K2569" s="6">
        <v>44.4</v>
      </c>
      <c r="L2569" s="8">
        <v>37.5</v>
      </c>
      <c r="M2569" s="8">
        <v>62.5</v>
      </c>
      <c r="N2569" s="8">
        <v>0</v>
      </c>
      <c r="O2569" s="8">
        <v>0</v>
      </c>
      <c r="P2569" s="8">
        <v>0</v>
      </c>
      <c r="Q2569">
        <f t="shared" si="321"/>
        <v>1665</v>
      </c>
      <c r="R2569">
        <f t="shared" si="322"/>
        <v>2775</v>
      </c>
      <c r="S2569">
        <f t="shared" si="323"/>
        <v>0</v>
      </c>
      <c r="T2569">
        <f t="shared" si="324"/>
        <v>0</v>
      </c>
      <c r="U2569">
        <f t="shared" si="325"/>
        <v>0</v>
      </c>
      <c r="V2569">
        <f t="shared" si="326"/>
        <v>4440</v>
      </c>
      <c r="W2569">
        <f t="shared" si="327"/>
        <v>4440</v>
      </c>
      <c r="X2569" t="str">
        <f t="shared" si="328"/>
        <v>Yes</v>
      </c>
    </row>
    <row r="2570" spans="1:24">
      <c r="A2570" s="5" t="s">
        <v>195</v>
      </c>
      <c r="B2570" s="5" t="s">
        <v>196</v>
      </c>
      <c r="C2570" s="5">
        <v>750</v>
      </c>
      <c r="D2570" s="7" t="s">
        <v>20</v>
      </c>
      <c r="E2570" s="5">
        <v>3</v>
      </c>
      <c r="F2570" s="5" t="s">
        <v>21</v>
      </c>
      <c r="G2570" s="5" t="s">
        <v>0</v>
      </c>
      <c r="H2570" s="5" t="s">
        <v>22</v>
      </c>
      <c r="I2570" s="5" t="s">
        <v>22</v>
      </c>
      <c r="J2570" s="5" t="s">
        <v>26</v>
      </c>
      <c r="K2570" s="6">
        <v>44.4</v>
      </c>
      <c r="L2570" s="10">
        <v>37</v>
      </c>
      <c r="M2570" s="10">
        <v>54</v>
      </c>
      <c r="N2570" s="10">
        <v>8</v>
      </c>
      <c r="O2570" s="10">
        <v>1</v>
      </c>
      <c r="P2570" s="10">
        <v>0</v>
      </c>
      <c r="Q2570">
        <f t="shared" si="321"/>
        <v>1642.8</v>
      </c>
      <c r="R2570">
        <f t="shared" si="322"/>
        <v>2397.6</v>
      </c>
      <c r="S2570">
        <f t="shared" si="323"/>
        <v>355.2</v>
      </c>
      <c r="T2570">
        <f t="shared" si="324"/>
        <v>44.4</v>
      </c>
      <c r="U2570">
        <f t="shared" si="325"/>
        <v>0</v>
      </c>
      <c r="V2570">
        <f t="shared" si="326"/>
        <v>4439.9999999999991</v>
      </c>
      <c r="W2570">
        <f t="shared" si="327"/>
        <v>4440</v>
      </c>
      <c r="X2570" t="str">
        <f t="shared" si="328"/>
        <v>Yes</v>
      </c>
    </row>
    <row r="2571" spans="1:24">
      <c r="A2571" s="5" t="s">
        <v>195</v>
      </c>
      <c r="B2571" s="5" t="s">
        <v>196</v>
      </c>
      <c r="C2571" s="5">
        <v>750</v>
      </c>
      <c r="D2571" s="7" t="s">
        <v>20</v>
      </c>
      <c r="E2571" s="5">
        <v>4</v>
      </c>
      <c r="F2571" s="5" t="s">
        <v>27</v>
      </c>
      <c r="G2571" s="5" t="s">
        <v>0</v>
      </c>
      <c r="H2571" s="5" t="s">
        <v>22</v>
      </c>
      <c r="I2571" s="5" t="s">
        <v>22</v>
      </c>
      <c r="J2571" s="5" t="s">
        <v>23</v>
      </c>
      <c r="K2571" s="6">
        <v>44.05</v>
      </c>
      <c r="L2571" s="8">
        <v>16</v>
      </c>
      <c r="M2571" s="8">
        <v>54.1</v>
      </c>
      <c r="N2571" s="8">
        <v>28.5</v>
      </c>
      <c r="O2571" s="8">
        <v>1.4</v>
      </c>
      <c r="P2571" s="8">
        <v>0</v>
      </c>
      <c r="Q2571">
        <f t="shared" si="321"/>
        <v>704.8</v>
      </c>
      <c r="R2571">
        <f t="shared" si="322"/>
        <v>2383.105</v>
      </c>
      <c r="S2571">
        <f t="shared" si="323"/>
        <v>1255.425</v>
      </c>
      <c r="T2571">
        <f t="shared" si="324"/>
        <v>61.669999999999995</v>
      </c>
      <c r="U2571">
        <f t="shared" si="325"/>
        <v>0</v>
      </c>
      <c r="V2571">
        <f t="shared" si="326"/>
        <v>4405</v>
      </c>
      <c r="W2571">
        <f t="shared" si="327"/>
        <v>4405</v>
      </c>
      <c r="X2571" t="str">
        <f t="shared" si="328"/>
        <v>Yes</v>
      </c>
    </row>
    <row r="2572" spans="1:24">
      <c r="A2572" s="5" t="s">
        <v>195</v>
      </c>
      <c r="B2572" s="5" t="s">
        <v>196</v>
      </c>
      <c r="C2572" s="5">
        <v>750</v>
      </c>
      <c r="D2572" s="7" t="s">
        <v>20</v>
      </c>
      <c r="E2572" s="5">
        <v>4</v>
      </c>
      <c r="F2572" s="5" t="s">
        <v>27</v>
      </c>
      <c r="G2572" s="5" t="s">
        <v>0</v>
      </c>
      <c r="H2572" s="5" t="s">
        <v>22</v>
      </c>
      <c r="I2572" s="5" t="s">
        <v>22</v>
      </c>
      <c r="J2572" s="5" t="s">
        <v>24</v>
      </c>
      <c r="K2572" s="6">
        <v>44.05</v>
      </c>
      <c r="L2572" s="8">
        <v>36</v>
      </c>
      <c r="M2572" s="8">
        <v>64</v>
      </c>
      <c r="N2572" s="8">
        <v>0</v>
      </c>
      <c r="O2572" s="8">
        <v>0</v>
      </c>
      <c r="P2572" s="8">
        <v>0</v>
      </c>
      <c r="Q2572">
        <f t="shared" si="321"/>
        <v>1585.8</v>
      </c>
      <c r="R2572">
        <f t="shared" si="322"/>
        <v>2819.2</v>
      </c>
      <c r="S2572">
        <f t="shared" si="323"/>
        <v>0</v>
      </c>
      <c r="T2572">
        <f t="shared" si="324"/>
        <v>0</v>
      </c>
      <c r="U2572">
        <f t="shared" si="325"/>
        <v>0</v>
      </c>
      <c r="V2572">
        <f t="shared" si="326"/>
        <v>4405</v>
      </c>
      <c r="W2572">
        <f t="shared" si="327"/>
        <v>4405</v>
      </c>
      <c r="X2572" t="str">
        <f t="shared" si="328"/>
        <v>Yes</v>
      </c>
    </row>
    <row r="2573" spans="1:24">
      <c r="A2573" s="5" t="s">
        <v>195</v>
      </c>
      <c r="B2573" s="5" t="s">
        <v>196</v>
      </c>
      <c r="C2573" s="5">
        <v>750</v>
      </c>
      <c r="D2573" s="7" t="s">
        <v>20</v>
      </c>
      <c r="E2573" s="5">
        <v>4</v>
      </c>
      <c r="F2573" s="5" t="s">
        <v>27</v>
      </c>
      <c r="G2573" s="5" t="s">
        <v>0</v>
      </c>
      <c r="H2573" s="5" t="s">
        <v>22</v>
      </c>
      <c r="I2573" s="5" t="s">
        <v>22</v>
      </c>
      <c r="J2573" s="5" t="s">
        <v>25</v>
      </c>
      <c r="K2573" s="6">
        <v>44.05</v>
      </c>
      <c r="L2573" s="8">
        <v>62.5</v>
      </c>
      <c r="M2573" s="8">
        <v>37.5</v>
      </c>
      <c r="N2573" s="8">
        <v>0</v>
      </c>
      <c r="O2573" s="8">
        <v>0</v>
      </c>
      <c r="P2573" s="8">
        <v>0</v>
      </c>
      <c r="Q2573">
        <f t="shared" si="321"/>
        <v>2753.125</v>
      </c>
      <c r="R2573">
        <f t="shared" si="322"/>
        <v>1651.875</v>
      </c>
      <c r="S2573">
        <f t="shared" si="323"/>
        <v>0</v>
      </c>
      <c r="T2573">
        <f t="shared" si="324"/>
        <v>0</v>
      </c>
      <c r="U2573">
        <f t="shared" si="325"/>
        <v>0</v>
      </c>
      <c r="V2573">
        <f t="shared" si="326"/>
        <v>4405</v>
      </c>
      <c r="W2573">
        <f t="shared" si="327"/>
        <v>4405</v>
      </c>
      <c r="X2573" t="str">
        <f t="shared" si="328"/>
        <v>Yes</v>
      </c>
    </row>
    <row r="2574" spans="1:24">
      <c r="A2574" s="5" t="s">
        <v>195</v>
      </c>
      <c r="B2574" s="5" t="s">
        <v>196</v>
      </c>
      <c r="C2574" s="5">
        <v>750</v>
      </c>
      <c r="D2574" s="7" t="s">
        <v>20</v>
      </c>
      <c r="E2574" s="5">
        <v>4</v>
      </c>
      <c r="F2574" s="5" t="s">
        <v>27</v>
      </c>
      <c r="G2574" s="5" t="s">
        <v>0</v>
      </c>
      <c r="H2574" s="5" t="s">
        <v>22</v>
      </c>
      <c r="I2574" s="5" t="s">
        <v>22</v>
      </c>
      <c r="J2574" s="5" t="s">
        <v>26</v>
      </c>
      <c r="K2574" s="6">
        <v>44.05</v>
      </c>
      <c r="L2574" s="10">
        <v>27</v>
      </c>
      <c r="M2574" s="10">
        <v>54</v>
      </c>
      <c r="N2574" s="10">
        <v>18</v>
      </c>
      <c r="O2574" s="10">
        <v>1</v>
      </c>
      <c r="P2574" s="10">
        <v>0</v>
      </c>
      <c r="Q2574">
        <f t="shared" si="321"/>
        <v>1189.3499999999999</v>
      </c>
      <c r="R2574">
        <f t="shared" si="322"/>
        <v>2378.6999999999998</v>
      </c>
      <c r="S2574">
        <f t="shared" si="323"/>
        <v>792.9</v>
      </c>
      <c r="T2574">
        <f t="shared" si="324"/>
        <v>44.05</v>
      </c>
      <c r="U2574">
        <f t="shared" si="325"/>
        <v>0</v>
      </c>
      <c r="V2574">
        <f t="shared" si="326"/>
        <v>4405</v>
      </c>
      <c r="W2574">
        <f t="shared" si="327"/>
        <v>4405</v>
      </c>
      <c r="X2574" t="str">
        <f t="shared" si="328"/>
        <v>Yes</v>
      </c>
    </row>
    <row r="2575" spans="1:24">
      <c r="A2575" s="5" t="s">
        <v>195</v>
      </c>
      <c r="B2575" s="5" t="s">
        <v>196</v>
      </c>
      <c r="C2575" s="5">
        <v>750</v>
      </c>
      <c r="D2575" s="7" t="s">
        <v>20</v>
      </c>
      <c r="E2575" s="5">
        <v>5</v>
      </c>
      <c r="F2575" s="5" t="s">
        <v>28</v>
      </c>
      <c r="G2575" s="5" t="s">
        <v>0</v>
      </c>
      <c r="H2575" s="5" t="s">
        <v>22</v>
      </c>
      <c r="I2575" s="5" t="s">
        <v>22</v>
      </c>
      <c r="J2575" s="5" t="s">
        <v>23</v>
      </c>
      <c r="K2575" s="6">
        <v>60.9</v>
      </c>
      <c r="L2575" s="8">
        <v>21.9</v>
      </c>
      <c r="M2575" s="8">
        <v>52.5</v>
      </c>
      <c r="N2575" s="8">
        <v>23.3</v>
      </c>
      <c r="O2575" s="8">
        <v>0</v>
      </c>
      <c r="P2575" s="8">
        <v>2.2999999999999998</v>
      </c>
      <c r="Q2575">
        <f t="shared" si="321"/>
        <v>1333.7099999999998</v>
      </c>
      <c r="R2575">
        <f t="shared" si="322"/>
        <v>3197.25</v>
      </c>
      <c r="S2575">
        <f t="shared" si="323"/>
        <v>1418.97</v>
      </c>
      <c r="T2575">
        <f t="shared" si="324"/>
        <v>0</v>
      </c>
      <c r="U2575">
        <f t="shared" si="325"/>
        <v>140.07</v>
      </c>
      <c r="V2575">
        <f t="shared" si="326"/>
        <v>6090</v>
      </c>
      <c r="W2575">
        <f t="shared" si="327"/>
        <v>6090</v>
      </c>
      <c r="X2575" t="str">
        <f t="shared" si="328"/>
        <v>Yes</v>
      </c>
    </row>
    <row r="2576" spans="1:24">
      <c r="A2576" s="5" t="s">
        <v>195</v>
      </c>
      <c r="B2576" s="5" t="s">
        <v>196</v>
      </c>
      <c r="C2576" s="5">
        <v>750</v>
      </c>
      <c r="D2576" s="7" t="s">
        <v>20</v>
      </c>
      <c r="E2576" s="5">
        <v>5</v>
      </c>
      <c r="F2576" s="5" t="s">
        <v>28</v>
      </c>
      <c r="G2576" s="5" t="s">
        <v>0</v>
      </c>
      <c r="H2576" s="5" t="s">
        <v>22</v>
      </c>
      <c r="I2576" s="5" t="s">
        <v>22</v>
      </c>
      <c r="J2576" s="5" t="s">
        <v>24</v>
      </c>
      <c r="K2576" s="6">
        <v>60.9</v>
      </c>
      <c r="L2576" s="8">
        <v>71.400000000000006</v>
      </c>
      <c r="M2576" s="8">
        <v>28.6</v>
      </c>
      <c r="N2576" s="8">
        <v>0</v>
      </c>
      <c r="O2576" s="8">
        <v>0</v>
      </c>
      <c r="P2576" s="8">
        <v>0</v>
      </c>
      <c r="Q2576">
        <f t="shared" si="321"/>
        <v>4348.26</v>
      </c>
      <c r="R2576">
        <f t="shared" si="322"/>
        <v>1741.74</v>
      </c>
      <c r="S2576">
        <f t="shared" si="323"/>
        <v>0</v>
      </c>
      <c r="T2576">
        <f t="shared" si="324"/>
        <v>0</v>
      </c>
      <c r="U2576">
        <f t="shared" si="325"/>
        <v>0</v>
      </c>
      <c r="V2576">
        <f t="shared" si="326"/>
        <v>6090</v>
      </c>
      <c r="W2576">
        <f t="shared" si="327"/>
        <v>6090</v>
      </c>
      <c r="X2576" t="str">
        <f t="shared" si="328"/>
        <v>Yes</v>
      </c>
    </row>
    <row r="2577" spans="1:24">
      <c r="A2577" s="5" t="s">
        <v>195</v>
      </c>
      <c r="B2577" s="5" t="s">
        <v>196</v>
      </c>
      <c r="C2577" s="5">
        <v>750</v>
      </c>
      <c r="D2577" s="7" t="s">
        <v>20</v>
      </c>
      <c r="E2577" s="5">
        <v>5</v>
      </c>
      <c r="F2577" s="5" t="s">
        <v>28</v>
      </c>
      <c r="G2577" s="5" t="s">
        <v>0</v>
      </c>
      <c r="H2577" s="5" t="s">
        <v>22</v>
      </c>
      <c r="I2577" s="5" t="s">
        <v>22</v>
      </c>
      <c r="J2577" s="5" t="s">
        <v>25</v>
      </c>
      <c r="K2577" s="6">
        <v>60.9</v>
      </c>
      <c r="L2577" s="8">
        <v>62.5</v>
      </c>
      <c r="M2577" s="8">
        <v>37.5</v>
      </c>
      <c r="N2577" s="8">
        <v>0</v>
      </c>
      <c r="O2577" s="8">
        <v>0</v>
      </c>
      <c r="P2577" s="8">
        <v>0</v>
      </c>
      <c r="Q2577">
        <f t="shared" si="321"/>
        <v>3806.25</v>
      </c>
      <c r="R2577">
        <f t="shared" si="322"/>
        <v>2283.75</v>
      </c>
      <c r="S2577">
        <f t="shared" si="323"/>
        <v>0</v>
      </c>
      <c r="T2577">
        <f t="shared" si="324"/>
        <v>0</v>
      </c>
      <c r="U2577">
        <f t="shared" si="325"/>
        <v>0</v>
      </c>
      <c r="V2577">
        <f t="shared" si="326"/>
        <v>6090</v>
      </c>
      <c r="W2577">
        <f t="shared" si="327"/>
        <v>6090</v>
      </c>
      <c r="X2577" t="str">
        <f t="shared" si="328"/>
        <v>Yes</v>
      </c>
    </row>
    <row r="2578" spans="1:24">
      <c r="A2578" s="5" t="s">
        <v>195</v>
      </c>
      <c r="B2578" s="5" t="s">
        <v>196</v>
      </c>
      <c r="C2578" s="5">
        <v>750</v>
      </c>
      <c r="D2578" s="7" t="s">
        <v>20</v>
      </c>
      <c r="E2578" s="5">
        <v>5</v>
      </c>
      <c r="F2578" s="5" t="s">
        <v>28</v>
      </c>
      <c r="G2578" s="5" t="s">
        <v>0</v>
      </c>
      <c r="H2578" s="5" t="s">
        <v>22</v>
      </c>
      <c r="I2578" s="5" t="s">
        <v>22</v>
      </c>
      <c r="J2578" s="5" t="s">
        <v>26</v>
      </c>
      <c r="K2578" s="6">
        <v>60.9</v>
      </c>
      <c r="L2578" s="10">
        <v>38</v>
      </c>
      <c r="M2578" s="10">
        <v>45</v>
      </c>
      <c r="N2578" s="10">
        <v>16</v>
      </c>
      <c r="O2578" s="10">
        <v>0</v>
      </c>
      <c r="P2578" s="10">
        <v>1</v>
      </c>
      <c r="Q2578">
        <f t="shared" si="321"/>
        <v>2314.1999999999998</v>
      </c>
      <c r="R2578">
        <f t="shared" si="322"/>
        <v>2740.5</v>
      </c>
      <c r="S2578">
        <f t="shared" si="323"/>
        <v>974.4</v>
      </c>
      <c r="T2578">
        <f t="shared" si="324"/>
        <v>0</v>
      </c>
      <c r="U2578">
        <f t="shared" si="325"/>
        <v>60.9</v>
      </c>
      <c r="V2578">
        <f t="shared" si="326"/>
        <v>6089.9999999999991</v>
      </c>
      <c r="W2578">
        <f t="shared" si="327"/>
        <v>6090</v>
      </c>
      <c r="X2578" t="str">
        <f t="shared" si="328"/>
        <v>Yes</v>
      </c>
    </row>
    <row r="2579" spans="1:24">
      <c r="A2579" s="5" t="s">
        <v>195</v>
      </c>
      <c r="B2579" s="5" t="s">
        <v>196</v>
      </c>
      <c r="C2579" s="5">
        <v>750</v>
      </c>
      <c r="D2579" s="7" t="s">
        <v>20</v>
      </c>
      <c r="E2579" s="5">
        <v>6</v>
      </c>
      <c r="F2579" s="5" t="s">
        <v>99</v>
      </c>
      <c r="G2579" s="5" t="s">
        <v>0</v>
      </c>
      <c r="H2579" s="5" t="s">
        <v>22</v>
      </c>
      <c r="I2579" s="5" t="s">
        <v>22</v>
      </c>
      <c r="J2579" s="5" t="s">
        <v>23</v>
      </c>
      <c r="K2579" s="6">
        <v>14.4</v>
      </c>
      <c r="L2579" s="8">
        <v>10.7</v>
      </c>
      <c r="M2579" s="8">
        <v>55.4</v>
      </c>
      <c r="N2579" s="8">
        <v>30.3</v>
      </c>
      <c r="O2579" s="8">
        <v>3.6</v>
      </c>
      <c r="P2579" s="8">
        <v>0</v>
      </c>
      <c r="Q2579">
        <f t="shared" si="321"/>
        <v>154.07999999999998</v>
      </c>
      <c r="R2579">
        <f t="shared" si="322"/>
        <v>797.76</v>
      </c>
      <c r="S2579">
        <f t="shared" si="323"/>
        <v>436.32</v>
      </c>
      <c r="T2579">
        <f t="shared" si="324"/>
        <v>51.84</v>
      </c>
      <c r="U2579">
        <f t="shared" si="325"/>
        <v>0</v>
      </c>
      <c r="V2579">
        <f t="shared" si="326"/>
        <v>1439.9999999999998</v>
      </c>
      <c r="W2579">
        <f t="shared" si="327"/>
        <v>1440</v>
      </c>
      <c r="X2579" t="str">
        <f t="shared" si="328"/>
        <v>Yes</v>
      </c>
    </row>
    <row r="2580" spans="1:24">
      <c r="A2580" s="5" t="s">
        <v>195</v>
      </c>
      <c r="B2580" s="5" t="s">
        <v>196</v>
      </c>
      <c r="C2580" s="5">
        <v>750</v>
      </c>
      <c r="D2580" s="7" t="s">
        <v>20</v>
      </c>
      <c r="E2580" s="5">
        <v>6</v>
      </c>
      <c r="F2580" s="5" t="s">
        <v>99</v>
      </c>
      <c r="G2580" s="5" t="s">
        <v>0</v>
      </c>
      <c r="H2580" s="5" t="s">
        <v>22</v>
      </c>
      <c r="I2580" s="5" t="s">
        <v>22</v>
      </c>
      <c r="J2580" s="5" t="s">
        <v>24</v>
      </c>
      <c r="K2580" s="6">
        <v>14.4</v>
      </c>
      <c r="L2580" s="8">
        <v>60</v>
      </c>
      <c r="M2580" s="8">
        <v>40</v>
      </c>
      <c r="N2580" s="8">
        <v>0</v>
      </c>
      <c r="O2580" s="8">
        <v>0</v>
      </c>
      <c r="P2580" s="8">
        <v>0</v>
      </c>
      <c r="Q2580">
        <f t="shared" si="321"/>
        <v>864</v>
      </c>
      <c r="R2580">
        <f t="shared" si="322"/>
        <v>576</v>
      </c>
      <c r="S2580">
        <f t="shared" si="323"/>
        <v>0</v>
      </c>
      <c r="T2580">
        <f t="shared" si="324"/>
        <v>0</v>
      </c>
      <c r="U2580">
        <f t="shared" si="325"/>
        <v>0</v>
      </c>
      <c r="V2580">
        <f t="shared" si="326"/>
        <v>1440</v>
      </c>
      <c r="W2580">
        <f t="shared" si="327"/>
        <v>1440</v>
      </c>
      <c r="X2580" t="str">
        <f t="shared" si="328"/>
        <v>Yes</v>
      </c>
    </row>
    <row r="2581" spans="1:24">
      <c r="A2581" s="5" t="s">
        <v>195</v>
      </c>
      <c r="B2581" s="5" t="s">
        <v>196</v>
      </c>
      <c r="C2581" s="5">
        <v>750</v>
      </c>
      <c r="D2581" s="7" t="s">
        <v>20</v>
      </c>
      <c r="E2581" s="5">
        <v>6</v>
      </c>
      <c r="F2581" s="5" t="s">
        <v>99</v>
      </c>
      <c r="G2581" s="5" t="s">
        <v>0</v>
      </c>
      <c r="H2581" s="5" t="s">
        <v>22</v>
      </c>
      <c r="I2581" s="5" t="s">
        <v>22</v>
      </c>
      <c r="J2581" s="5" t="s">
        <v>25</v>
      </c>
      <c r="K2581" s="6">
        <v>14.4</v>
      </c>
      <c r="L2581" s="8">
        <v>75</v>
      </c>
      <c r="M2581" s="8">
        <v>25</v>
      </c>
      <c r="N2581" s="8">
        <v>0</v>
      </c>
      <c r="O2581" s="8">
        <v>0</v>
      </c>
      <c r="P2581" s="8">
        <v>0</v>
      </c>
      <c r="Q2581">
        <f t="shared" si="321"/>
        <v>1080</v>
      </c>
      <c r="R2581">
        <f t="shared" si="322"/>
        <v>360</v>
      </c>
      <c r="S2581">
        <f t="shared" si="323"/>
        <v>0</v>
      </c>
      <c r="T2581">
        <f t="shared" si="324"/>
        <v>0</v>
      </c>
      <c r="U2581">
        <f t="shared" si="325"/>
        <v>0</v>
      </c>
      <c r="V2581">
        <f t="shared" si="326"/>
        <v>1440</v>
      </c>
      <c r="W2581">
        <f t="shared" si="327"/>
        <v>1440</v>
      </c>
      <c r="X2581" t="str">
        <f t="shared" si="328"/>
        <v>Yes</v>
      </c>
    </row>
    <row r="2582" spans="1:24">
      <c r="A2582" s="5" t="s">
        <v>195</v>
      </c>
      <c r="B2582" s="5" t="s">
        <v>196</v>
      </c>
      <c r="C2582" s="5">
        <v>750</v>
      </c>
      <c r="D2582" s="7" t="s">
        <v>20</v>
      </c>
      <c r="E2582" s="5">
        <v>6</v>
      </c>
      <c r="F2582" s="5" t="s">
        <v>99</v>
      </c>
      <c r="G2582" s="5" t="s">
        <v>0</v>
      </c>
      <c r="H2582" s="5" t="s">
        <v>22</v>
      </c>
      <c r="I2582" s="5" t="s">
        <v>22</v>
      </c>
      <c r="J2582" s="5" t="s">
        <v>26</v>
      </c>
      <c r="K2582" s="6">
        <v>14.4</v>
      </c>
      <c r="L2582" s="10">
        <v>30</v>
      </c>
      <c r="M2582" s="10">
        <v>48</v>
      </c>
      <c r="N2582" s="10">
        <v>20</v>
      </c>
      <c r="O2582" s="10">
        <v>2</v>
      </c>
      <c r="P2582" s="10">
        <v>0</v>
      </c>
      <c r="Q2582">
        <f t="shared" si="321"/>
        <v>432</v>
      </c>
      <c r="R2582">
        <f t="shared" si="322"/>
        <v>691.2</v>
      </c>
      <c r="S2582">
        <f t="shared" si="323"/>
        <v>288</v>
      </c>
      <c r="T2582">
        <f t="shared" si="324"/>
        <v>28.8</v>
      </c>
      <c r="U2582">
        <f t="shared" si="325"/>
        <v>0</v>
      </c>
      <c r="V2582">
        <f t="shared" si="326"/>
        <v>1440</v>
      </c>
      <c r="W2582">
        <f t="shared" si="327"/>
        <v>1440</v>
      </c>
      <c r="X2582" t="str">
        <f t="shared" si="328"/>
        <v>Yes</v>
      </c>
    </row>
    <row r="2583" spans="1:24">
      <c r="A2583" s="5" t="s">
        <v>195</v>
      </c>
      <c r="B2583" s="5" t="s">
        <v>196</v>
      </c>
      <c r="C2583" s="5">
        <v>750</v>
      </c>
      <c r="D2583" s="7" t="s">
        <v>29</v>
      </c>
      <c r="E2583" s="5">
        <v>7</v>
      </c>
      <c r="F2583" s="5" t="s">
        <v>61</v>
      </c>
      <c r="G2583" s="5" t="s">
        <v>0</v>
      </c>
      <c r="H2583" s="5" t="s">
        <v>22</v>
      </c>
      <c r="I2583" s="5" t="s">
        <v>22</v>
      </c>
      <c r="J2583" s="5" t="s">
        <v>23</v>
      </c>
      <c r="K2583" s="6">
        <v>79.2</v>
      </c>
      <c r="L2583" s="8">
        <v>23.7</v>
      </c>
      <c r="M2583" s="8">
        <v>61.5</v>
      </c>
      <c r="N2583" s="8">
        <v>14.5</v>
      </c>
      <c r="O2583" s="8">
        <v>0.3</v>
      </c>
      <c r="P2583" s="8">
        <v>0</v>
      </c>
      <c r="Q2583">
        <f t="shared" si="321"/>
        <v>1877.04</v>
      </c>
      <c r="R2583">
        <f t="shared" si="322"/>
        <v>4870.8</v>
      </c>
      <c r="S2583">
        <f t="shared" si="323"/>
        <v>1148.4000000000001</v>
      </c>
      <c r="T2583">
        <f t="shared" si="324"/>
        <v>23.76</v>
      </c>
      <c r="U2583">
        <f t="shared" si="325"/>
        <v>0</v>
      </c>
      <c r="V2583">
        <f t="shared" si="326"/>
        <v>7920</v>
      </c>
      <c r="W2583">
        <f t="shared" si="327"/>
        <v>7920</v>
      </c>
      <c r="X2583" t="str">
        <f t="shared" si="328"/>
        <v>Yes</v>
      </c>
    </row>
    <row r="2584" spans="1:24">
      <c r="A2584" s="5" t="s">
        <v>195</v>
      </c>
      <c r="B2584" s="5" t="s">
        <v>196</v>
      </c>
      <c r="C2584" s="5">
        <v>750</v>
      </c>
      <c r="D2584" s="7" t="s">
        <v>29</v>
      </c>
      <c r="E2584" s="5">
        <v>7</v>
      </c>
      <c r="F2584" s="5" t="s">
        <v>61</v>
      </c>
      <c r="G2584" s="5" t="s">
        <v>0</v>
      </c>
      <c r="H2584" s="5" t="s">
        <v>22</v>
      </c>
      <c r="I2584" s="5" t="s">
        <v>22</v>
      </c>
      <c r="J2584" s="5" t="s">
        <v>24</v>
      </c>
      <c r="K2584" s="6">
        <v>79.2</v>
      </c>
      <c r="L2584" s="8">
        <v>46.7</v>
      </c>
      <c r="M2584" s="8">
        <v>48.9</v>
      </c>
      <c r="N2584" s="8">
        <v>4.4000000000000004</v>
      </c>
      <c r="O2584" s="8">
        <v>0</v>
      </c>
      <c r="P2584" s="8">
        <v>0</v>
      </c>
      <c r="Q2584">
        <f t="shared" si="321"/>
        <v>3698.6400000000003</v>
      </c>
      <c r="R2584">
        <f t="shared" si="322"/>
        <v>3872.88</v>
      </c>
      <c r="S2584">
        <f t="shared" si="323"/>
        <v>348.48</v>
      </c>
      <c r="T2584">
        <f t="shared" si="324"/>
        <v>0</v>
      </c>
      <c r="U2584">
        <f t="shared" si="325"/>
        <v>0</v>
      </c>
      <c r="V2584">
        <f t="shared" si="326"/>
        <v>7920</v>
      </c>
      <c r="W2584">
        <f t="shared" si="327"/>
        <v>7920</v>
      </c>
      <c r="X2584" t="str">
        <f t="shared" si="328"/>
        <v>Yes</v>
      </c>
    </row>
    <row r="2585" spans="1:24">
      <c r="A2585" s="5" t="s">
        <v>195</v>
      </c>
      <c r="B2585" s="5" t="s">
        <v>196</v>
      </c>
      <c r="C2585" s="5">
        <v>750</v>
      </c>
      <c r="D2585" s="7" t="s">
        <v>29</v>
      </c>
      <c r="E2585" s="5">
        <v>7</v>
      </c>
      <c r="F2585" s="5" t="s">
        <v>61</v>
      </c>
      <c r="G2585" s="5" t="s">
        <v>0</v>
      </c>
      <c r="H2585" s="5" t="s">
        <v>22</v>
      </c>
      <c r="I2585" s="5" t="s">
        <v>22</v>
      </c>
      <c r="J2585" s="5" t="s">
        <v>25</v>
      </c>
      <c r="K2585" s="6">
        <v>79.2</v>
      </c>
      <c r="L2585" s="8">
        <v>75</v>
      </c>
      <c r="M2585" s="8">
        <v>25</v>
      </c>
      <c r="N2585" s="8">
        <v>0</v>
      </c>
      <c r="O2585" s="8">
        <v>0</v>
      </c>
      <c r="P2585" s="8">
        <v>0</v>
      </c>
      <c r="Q2585">
        <f t="shared" si="321"/>
        <v>5940</v>
      </c>
      <c r="R2585">
        <f t="shared" si="322"/>
        <v>1980</v>
      </c>
      <c r="S2585">
        <f t="shared" si="323"/>
        <v>0</v>
      </c>
      <c r="T2585">
        <f t="shared" si="324"/>
        <v>0</v>
      </c>
      <c r="U2585">
        <f t="shared" si="325"/>
        <v>0</v>
      </c>
      <c r="V2585">
        <f t="shared" si="326"/>
        <v>7920</v>
      </c>
      <c r="W2585">
        <f t="shared" si="327"/>
        <v>7920</v>
      </c>
      <c r="X2585" t="str">
        <f t="shared" si="328"/>
        <v>Yes</v>
      </c>
    </row>
    <row r="2586" spans="1:24">
      <c r="A2586" s="5" t="s">
        <v>195</v>
      </c>
      <c r="B2586" s="5" t="s">
        <v>196</v>
      </c>
      <c r="C2586" s="5">
        <v>750</v>
      </c>
      <c r="D2586" s="7" t="s">
        <v>29</v>
      </c>
      <c r="E2586" s="5">
        <v>7</v>
      </c>
      <c r="F2586" s="5" t="s">
        <v>61</v>
      </c>
      <c r="G2586" s="5" t="s">
        <v>0</v>
      </c>
      <c r="H2586" s="5" t="s">
        <v>22</v>
      </c>
      <c r="I2586" s="5" t="s">
        <v>22</v>
      </c>
      <c r="J2586" s="5" t="s">
        <v>26</v>
      </c>
      <c r="K2586" s="6">
        <v>79.2</v>
      </c>
      <c r="L2586" s="10">
        <v>36</v>
      </c>
      <c r="M2586" s="10">
        <v>54</v>
      </c>
      <c r="N2586" s="10">
        <v>10</v>
      </c>
      <c r="O2586" s="10">
        <v>0</v>
      </c>
      <c r="P2586" s="10">
        <v>0</v>
      </c>
      <c r="Q2586">
        <f t="shared" si="321"/>
        <v>2851.2000000000003</v>
      </c>
      <c r="R2586">
        <f t="shared" si="322"/>
        <v>4276.8</v>
      </c>
      <c r="S2586">
        <f t="shared" si="323"/>
        <v>792</v>
      </c>
      <c r="T2586">
        <f t="shared" si="324"/>
        <v>0</v>
      </c>
      <c r="U2586">
        <f t="shared" si="325"/>
        <v>0</v>
      </c>
      <c r="V2586">
        <f t="shared" si="326"/>
        <v>7920</v>
      </c>
      <c r="W2586">
        <f t="shared" si="327"/>
        <v>7920</v>
      </c>
      <c r="X2586" t="str">
        <f t="shared" si="328"/>
        <v>Yes</v>
      </c>
    </row>
    <row r="2587" spans="1:24">
      <c r="A2587" s="5" t="s">
        <v>195</v>
      </c>
      <c r="B2587" s="5" t="s">
        <v>196</v>
      </c>
      <c r="C2587" s="5">
        <v>750</v>
      </c>
      <c r="D2587" s="7" t="s">
        <v>29</v>
      </c>
      <c r="E2587" s="5">
        <v>8</v>
      </c>
      <c r="F2587" s="5" t="s">
        <v>52</v>
      </c>
      <c r="G2587" s="5" t="s">
        <v>0</v>
      </c>
      <c r="H2587" s="5" t="s">
        <v>22</v>
      </c>
      <c r="I2587" s="5" t="s">
        <v>22</v>
      </c>
      <c r="J2587" s="5" t="s">
        <v>23</v>
      </c>
      <c r="K2587" s="6">
        <v>34.4</v>
      </c>
      <c r="L2587" s="8">
        <v>13.6</v>
      </c>
      <c r="M2587" s="8">
        <v>79.2</v>
      </c>
      <c r="N2587" s="8">
        <v>7.2</v>
      </c>
      <c r="O2587" s="8">
        <v>0</v>
      </c>
      <c r="P2587" s="8">
        <v>0</v>
      </c>
      <c r="Q2587">
        <f t="shared" si="321"/>
        <v>467.84</v>
      </c>
      <c r="R2587">
        <f t="shared" si="322"/>
        <v>2724.48</v>
      </c>
      <c r="S2587">
        <f t="shared" si="323"/>
        <v>247.68</v>
      </c>
      <c r="T2587">
        <f t="shared" si="324"/>
        <v>0</v>
      </c>
      <c r="U2587">
        <f t="shared" si="325"/>
        <v>0</v>
      </c>
      <c r="V2587">
        <f t="shared" si="326"/>
        <v>3440</v>
      </c>
      <c r="W2587">
        <f t="shared" si="327"/>
        <v>3440</v>
      </c>
      <c r="X2587" t="str">
        <f t="shared" si="328"/>
        <v>Yes</v>
      </c>
    </row>
    <row r="2588" spans="1:24">
      <c r="A2588" s="5" t="s">
        <v>195</v>
      </c>
      <c r="B2588" s="5" t="s">
        <v>196</v>
      </c>
      <c r="C2588" s="5">
        <v>750</v>
      </c>
      <c r="D2588" s="7" t="s">
        <v>29</v>
      </c>
      <c r="E2588" s="5">
        <v>8</v>
      </c>
      <c r="F2588" s="5" t="s">
        <v>52</v>
      </c>
      <c r="G2588" s="5" t="s">
        <v>0</v>
      </c>
      <c r="H2588" s="5" t="s">
        <v>22</v>
      </c>
      <c r="I2588" s="5" t="s">
        <v>22</v>
      </c>
      <c r="J2588" s="5" t="s">
        <v>24</v>
      </c>
      <c r="K2588" s="6">
        <v>34.4</v>
      </c>
      <c r="L2588" s="8">
        <v>50</v>
      </c>
      <c r="M2588" s="8">
        <v>50</v>
      </c>
      <c r="N2588" s="8">
        <v>0</v>
      </c>
      <c r="O2588" s="8">
        <v>0</v>
      </c>
      <c r="P2588" s="8">
        <v>0</v>
      </c>
      <c r="Q2588">
        <f t="shared" si="321"/>
        <v>1720</v>
      </c>
      <c r="R2588">
        <f t="shared" si="322"/>
        <v>1720</v>
      </c>
      <c r="S2588">
        <f t="shared" si="323"/>
        <v>0</v>
      </c>
      <c r="T2588">
        <f t="shared" si="324"/>
        <v>0</v>
      </c>
      <c r="U2588">
        <f t="shared" si="325"/>
        <v>0</v>
      </c>
      <c r="V2588">
        <f t="shared" si="326"/>
        <v>3440</v>
      </c>
      <c r="W2588">
        <f t="shared" si="327"/>
        <v>3440</v>
      </c>
      <c r="X2588" t="str">
        <f t="shared" si="328"/>
        <v>Yes</v>
      </c>
    </row>
    <row r="2589" spans="1:24">
      <c r="A2589" s="5" t="s">
        <v>195</v>
      </c>
      <c r="B2589" s="5" t="s">
        <v>196</v>
      </c>
      <c r="C2589" s="5">
        <v>750</v>
      </c>
      <c r="D2589" s="7" t="s">
        <v>29</v>
      </c>
      <c r="E2589" s="5">
        <v>8</v>
      </c>
      <c r="F2589" s="5" t="s">
        <v>52</v>
      </c>
      <c r="G2589" s="5" t="s">
        <v>0</v>
      </c>
      <c r="H2589" s="5" t="s">
        <v>22</v>
      </c>
      <c r="I2589" s="5" t="s">
        <v>22</v>
      </c>
      <c r="J2589" s="5" t="s">
        <v>25</v>
      </c>
      <c r="K2589" s="6">
        <v>34.4</v>
      </c>
      <c r="L2589" s="8">
        <v>25</v>
      </c>
      <c r="M2589" s="8">
        <v>75</v>
      </c>
      <c r="N2589" s="8">
        <v>0</v>
      </c>
      <c r="O2589" s="8">
        <v>0</v>
      </c>
      <c r="P2589" s="8">
        <v>0</v>
      </c>
      <c r="Q2589">
        <f t="shared" si="321"/>
        <v>860</v>
      </c>
      <c r="R2589">
        <f t="shared" si="322"/>
        <v>2580</v>
      </c>
      <c r="S2589">
        <f t="shared" si="323"/>
        <v>0</v>
      </c>
      <c r="T2589">
        <f t="shared" si="324"/>
        <v>0</v>
      </c>
      <c r="U2589">
        <f t="shared" si="325"/>
        <v>0</v>
      </c>
      <c r="V2589">
        <f t="shared" si="326"/>
        <v>3440</v>
      </c>
      <c r="W2589">
        <f t="shared" si="327"/>
        <v>3440</v>
      </c>
      <c r="X2589" t="str">
        <f t="shared" si="328"/>
        <v>Yes</v>
      </c>
    </row>
    <row r="2590" spans="1:24">
      <c r="A2590" s="5" t="s">
        <v>195</v>
      </c>
      <c r="B2590" s="5" t="s">
        <v>196</v>
      </c>
      <c r="C2590" s="5">
        <v>750</v>
      </c>
      <c r="D2590" s="7" t="s">
        <v>29</v>
      </c>
      <c r="E2590" s="5">
        <v>8</v>
      </c>
      <c r="F2590" s="5" t="s">
        <v>52</v>
      </c>
      <c r="G2590" s="5" t="s">
        <v>0</v>
      </c>
      <c r="H2590" s="5" t="s">
        <v>22</v>
      </c>
      <c r="I2590" s="5" t="s">
        <v>22</v>
      </c>
      <c r="J2590" s="5" t="s">
        <v>26</v>
      </c>
      <c r="K2590" s="6">
        <v>34.4</v>
      </c>
      <c r="L2590" s="10">
        <v>23</v>
      </c>
      <c r="M2590" s="10">
        <v>72</v>
      </c>
      <c r="N2590" s="10">
        <v>5</v>
      </c>
      <c r="O2590" s="10">
        <v>0</v>
      </c>
      <c r="P2590" s="10">
        <v>0</v>
      </c>
      <c r="Q2590">
        <f t="shared" si="321"/>
        <v>791.19999999999993</v>
      </c>
      <c r="R2590">
        <f t="shared" si="322"/>
        <v>2476.7999999999997</v>
      </c>
      <c r="S2590">
        <f t="shared" si="323"/>
        <v>172</v>
      </c>
      <c r="T2590">
        <f t="shared" si="324"/>
        <v>0</v>
      </c>
      <c r="U2590">
        <f t="shared" si="325"/>
        <v>0</v>
      </c>
      <c r="V2590">
        <f t="shared" si="326"/>
        <v>3439.9999999999995</v>
      </c>
      <c r="W2590">
        <f t="shared" si="327"/>
        <v>3440</v>
      </c>
      <c r="X2590" t="str">
        <f t="shared" si="328"/>
        <v>Yes</v>
      </c>
    </row>
    <row r="2591" spans="1:24">
      <c r="A2591" s="5" t="s">
        <v>195</v>
      </c>
      <c r="B2591" s="5" t="s">
        <v>196</v>
      </c>
      <c r="C2591" s="5">
        <v>750</v>
      </c>
      <c r="D2591" s="7" t="s">
        <v>29</v>
      </c>
      <c r="E2591" s="5">
        <v>9</v>
      </c>
      <c r="F2591" s="5" t="s">
        <v>53</v>
      </c>
      <c r="G2591" s="5" t="s">
        <v>0</v>
      </c>
      <c r="H2591" s="5" t="s">
        <v>22</v>
      </c>
      <c r="I2591" s="5" t="s">
        <v>22</v>
      </c>
      <c r="J2591" s="5" t="s">
        <v>23</v>
      </c>
      <c r="K2591" s="6">
        <v>24</v>
      </c>
      <c r="L2591" s="8">
        <v>13.6</v>
      </c>
      <c r="M2591" s="8">
        <v>76.2</v>
      </c>
      <c r="N2591" s="8">
        <v>10.199999999999999</v>
      </c>
      <c r="O2591" s="8">
        <v>0</v>
      </c>
      <c r="P2591" s="8">
        <v>0</v>
      </c>
      <c r="Q2591">
        <f t="shared" si="321"/>
        <v>326.39999999999998</v>
      </c>
      <c r="R2591">
        <f t="shared" si="322"/>
        <v>1828.8000000000002</v>
      </c>
      <c r="S2591">
        <f t="shared" si="323"/>
        <v>244.79999999999998</v>
      </c>
      <c r="T2591">
        <f t="shared" si="324"/>
        <v>0</v>
      </c>
      <c r="U2591">
        <f t="shared" si="325"/>
        <v>0</v>
      </c>
      <c r="V2591">
        <f t="shared" si="326"/>
        <v>2400.0000000000005</v>
      </c>
      <c r="W2591">
        <f t="shared" si="327"/>
        <v>2400</v>
      </c>
      <c r="X2591" t="str">
        <f t="shared" si="328"/>
        <v>Yes</v>
      </c>
    </row>
    <row r="2592" spans="1:24">
      <c r="A2592" s="5" t="s">
        <v>195</v>
      </c>
      <c r="B2592" s="5" t="s">
        <v>196</v>
      </c>
      <c r="C2592" s="5">
        <v>750</v>
      </c>
      <c r="D2592" s="7" t="s">
        <v>29</v>
      </c>
      <c r="E2592" s="5">
        <v>9</v>
      </c>
      <c r="F2592" s="5" t="s">
        <v>53</v>
      </c>
      <c r="G2592" s="5" t="s">
        <v>0</v>
      </c>
      <c r="H2592" s="5" t="s">
        <v>22</v>
      </c>
      <c r="I2592" s="5" t="s">
        <v>22</v>
      </c>
      <c r="J2592" s="5" t="s">
        <v>24</v>
      </c>
      <c r="K2592" s="6">
        <v>24</v>
      </c>
      <c r="L2592" s="8">
        <v>66.7</v>
      </c>
      <c r="M2592" s="8">
        <v>33.299999999999997</v>
      </c>
      <c r="N2592" s="8">
        <v>0</v>
      </c>
      <c r="O2592" s="8">
        <v>0</v>
      </c>
      <c r="P2592" s="8">
        <v>0</v>
      </c>
      <c r="Q2592">
        <f t="shared" si="321"/>
        <v>1600.8000000000002</v>
      </c>
      <c r="R2592">
        <f t="shared" si="322"/>
        <v>799.19999999999993</v>
      </c>
      <c r="S2592">
        <f t="shared" si="323"/>
        <v>0</v>
      </c>
      <c r="T2592">
        <f t="shared" si="324"/>
        <v>0</v>
      </c>
      <c r="U2592">
        <f t="shared" si="325"/>
        <v>0</v>
      </c>
      <c r="V2592">
        <f t="shared" si="326"/>
        <v>2400</v>
      </c>
      <c r="W2592">
        <f t="shared" si="327"/>
        <v>2400</v>
      </c>
      <c r="X2592" t="str">
        <f t="shared" si="328"/>
        <v>Yes</v>
      </c>
    </row>
    <row r="2593" spans="1:24">
      <c r="A2593" s="5" t="s">
        <v>195</v>
      </c>
      <c r="B2593" s="5" t="s">
        <v>196</v>
      </c>
      <c r="C2593" s="5">
        <v>750</v>
      </c>
      <c r="D2593" s="7" t="s">
        <v>29</v>
      </c>
      <c r="E2593" s="5">
        <v>9</v>
      </c>
      <c r="F2593" s="5" t="s">
        <v>53</v>
      </c>
      <c r="G2593" s="5" t="s">
        <v>0</v>
      </c>
      <c r="H2593" s="5" t="s">
        <v>22</v>
      </c>
      <c r="I2593" s="5" t="s">
        <v>22</v>
      </c>
      <c r="J2593" s="5" t="s">
        <v>25</v>
      </c>
      <c r="K2593" s="6">
        <v>24</v>
      </c>
      <c r="L2593" s="8">
        <v>20</v>
      </c>
      <c r="M2593" s="8">
        <v>65</v>
      </c>
      <c r="N2593" s="8">
        <v>15</v>
      </c>
      <c r="O2593" s="8">
        <v>0</v>
      </c>
      <c r="P2593" s="8">
        <v>0</v>
      </c>
      <c r="Q2593">
        <f t="shared" si="321"/>
        <v>480</v>
      </c>
      <c r="R2593">
        <f t="shared" si="322"/>
        <v>1560</v>
      </c>
      <c r="S2593">
        <f t="shared" si="323"/>
        <v>360</v>
      </c>
      <c r="T2593">
        <f t="shared" si="324"/>
        <v>0</v>
      </c>
      <c r="U2593">
        <f t="shared" si="325"/>
        <v>0</v>
      </c>
      <c r="V2593">
        <f t="shared" si="326"/>
        <v>2400</v>
      </c>
      <c r="W2593">
        <f t="shared" si="327"/>
        <v>2400</v>
      </c>
      <c r="X2593" t="str">
        <f t="shared" si="328"/>
        <v>Yes</v>
      </c>
    </row>
    <row r="2594" spans="1:24">
      <c r="A2594" s="5" t="s">
        <v>195</v>
      </c>
      <c r="B2594" s="5" t="s">
        <v>196</v>
      </c>
      <c r="C2594" s="5">
        <v>750</v>
      </c>
      <c r="D2594" s="7" t="s">
        <v>29</v>
      </c>
      <c r="E2594" s="5">
        <v>9</v>
      </c>
      <c r="F2594" s="5" t="s">
        <v>53</v>
      </c>
      <c r="G2594" s="5" t="s">
        <v>0</v>
      </c>
      <c r="H2594" s="5" t="s">
        <v>22</v>
      </c>
      <c r="I2594" s="5" t="s">
        <v>22</v>
      </c>
      <c r="J2594" s="5" t="s">
        <v>26</v>
      </c>
      <c r="K2594" s="6">
        <v>24</v>
      </c>
      <c r="L2594" s="10">
        <v>25</v>
      </c>
      <c r="M2594" s="10">
        <v>66</v>
      </c>
      <c r="N2594" s="10">
        <v>9</v>
      </c>
      <c r="O2594" s="10">
        <v>0</v>
      </c>
      <c r="P2594" s="10">
        <v>0</v>
      </c>
      <c r="Q2594">
        <f t="shared" si="321"/>
        <v>600</v>
      </c>
      <c r="R2594">
        <f t="shared" si="322"/>
        <v>1584</v>
      </c>
      <c r="S2594">
        <f t="shared" si="323"/>
        <v>216</v>
      </c>
      <c r="T2594">
        <f t="shared" si="324"/>
        <v>0</v>
      </c>
      <c r="U2594">
        <f t="shared" si="325"/>
        <v>0</v>
      </c>
      <c r="V2594">
        <f t="shared" si="326"/>
        <v>2400</v>
      </c>
      <c r="W2594">
        <f t="shared" si="327"/>
        <v>2400</v>
      </c>
      <c r="X2594" t="str">
        <f t="shared" si="328"/>
        <v>Yes</v>
      </c>
    </row>
    <row r="2595" spans="1:24">
      <c r="A2595" s="5" t="s">
        <v>195</v>
      </c>
      <c r="B2595" s="5" t="s">
        <v>196</v>
      </c>
      <c r="C2595" s="5">
        <v>750</v>
      </c>
      <c r="D2595" s="7" t="s">
        <v>29</v>
      </c>
      <c r="E2595" s="5">
        <v>10</v>
      </c>
      <c r="F2595" s="5" t="s">
        <v>54</v>
      </c>
      <c r="G2595" s="5" t="s">
        <v>0</v>
      </c>
      <c r="H2595" s="5" t="s">
        <v>22</v>
      </c>
      <c r="I2595" s="5" t="s">
        <v>22</v>
      </c>
      <c r="J2595" s="5" t="s">
        <v>23</v>
      </c>
      <c r="K2595" s="6">
        <v>53</v>
      </c>
      <c r="L2595" s="8">
        <v>20.7</v>
      </c>
      <c r="M2595" s="8">
        <v>60.6</v>
      </c>
      <c r="N2595" s="8">
        <v>18.7</v>
      </c>
      <c r="O2595" s="8">
        <v>0</v>
      </c>
      <c r="P2595" s="8">
        <v>0</v>
      </c>
      <c r="Q2595">
        <f t="shared" si="321"/>
        <v>1097.0999999999999</v>
      </c>
      <c r="R2595">
        <f t="shared" si="322"/>
        <v>3211.8</v>
      </c>
      <c r="S2595">
        <f t="shared" si="323"/>
        <v>991.09999999999991</v>
      </c>
      <c r="T2595">
        <f t="shared" si="324"/>
        <v>0</v>
      </c>
      <c r="U2595">
        <f t="shared" si="325"/>
        <v>0</v>
      </c>
      <c r="V2595">
        <f t="shared" si="326"/>
        <v>5300</v>
      </c>
      <c r="W2595">
        <f t="shared" si="327"/>
        <v>5300</v>
      </c>
      <c r="X2595" t="str">
        <f t="shared" si="328"/>
        <v>Yes</v>
      </c>
    </row>
    <row r="2596" spans="1:24">
      <c r="A2596" s="5" t="s">
        <v>195</v>
      </c>
      <c r="B2596" s="5" t="s">
        <v>196</v>
      </c>
      <c r="C2596" s="5">
        <v>750</v>
      </c>
      <c r="D2596" s="7" t="s">
        <v>29</v>
      </c>
      <c r="E2596" s="5">
        <v>10</v>
      </c>
      <c r="F2596" s="5" t="s">
        <v>54</v>
      </c>
      <c r="G2596" s="5" t="s">
        <v>0</v>
      </c>
      <c r="H2596" s="5" t="s">
        <v>22</v>
      </c>
      <c r="I2596" s="5" t="s">
        <v>22</v>
      </c>
      <c r="J2596" s="5" t="s">
        <v>24</v>
      </c>
      <c r="K2596" s="6">
        <v>53</v>
      </c>
      <c r="L2596" s="8">
        <v>56.7</v>
      </c>
      <c r="M2596" s="8">
        <v>30</v>
      </c>
      <c r="N2596" s="8">
        <v>13.3</v>
      </c>
      <c r="O2596" s="8">
        <v>0</v>
      </c>
      <c r="P2596" s="8">
        <v>0</v>
      </c>
      <c r="Q2596">
        <f t="shared" si="321"/>
        <v>3005.1000000000004</v>
      </c>
      <c r="R2596">
        <f t="shared" si="322"/>
        <v>1590</v>
      </c>
      <c r="S2596">
        <f t="shared" si="323"/>
        <v>704.90000000000009</v>
      </c>
      <c r="T2596">
        <f t="shared" si="324"/>
        <v>0</v>
      </c>
      <c r="U2596">
        <f t="shared" si="325"/>
        <v>0</v>
      </c>
      <c r="V2596">
        <f t="shared" si="326"/>
        <v>5300</v>
      </c>
      <c r="W2596">
        <f t="shared" si="327"/>
        <v>5300</v>
      </c>
      <c r="X2596" t="str">
        <f t="shared" si="328"/>
        <v>Yes</v>
      </c>
    </row>
    <row r="2597" spans="1:24">
      <c r="A2597" s="5" t="s">
        <v>195</v>
      </c>
      <c r="B2597" s="5" t="s">
        <v>196</v>
      </c>
      <c r="C2597" s="5">
        <v>750</v>
      </c>
      <c r="D2597" s="7" t="s">
        <v>29</v>
      </c>
      <c r="E2597" s="5">
        <v>10</v>
      </c>
      <c r="F2597" s="5" t="s">
        <v>54</v>
      </c>
      <c r="G2597" s="5" t="s">
        <v>0</v>
      </c>
      <c r="H2597" s="5" t="s">
        <v>22</v>
      </c>
      <c r="I2597" s="5" t="s">
        <v>22</v>
      </c>
      <c r="J2597" s="5" t="s">
        <v>25</v>
      </c>
      <c r="K2597" s="6">
        <v>53</v>
      </c>
      <c r="L2597" s="8">
        <v>75</v>
      </c>
      <c r="M2597" s="8">
        <v>25</v>
      </c>
      <c r="N2597" s="8">
        <v>0</v>
      </c>
      <c r="O2597" s="8">
        <v>0</v>
      </c>
      <c r="P2597" s="8">
        <v>0</v>
      </c>
      <c r="Q2597">
        <f t="shared" si="321"/>
        <v>3975</v>
      </c>
      <c r="R2597">
        <f t="shared" si="322"/>
        <v>1325</v>
      </c>
      <c r="S2597">
        <f t="shared" si="323"/>
        <v>0</v>
      </c>
      <c r="T2597">
        <f t="shared" si="324"/>
        <v>0</v>
      </c>
      <c r="U2597">
        <f t="shared" si="325"/>
        <v>0</v>
      </c>
      <c r="V2597">
        <f t="shared" si="326"/>
        <v>5300</v>
      </c>
      <c r="W2597">
        <f t="shared" si="327"/>
        <v>5300</v>
      </c>
      <c r="X2597" t="str">
        <f t="shared" si="328"/>
        <v>Yes</v>
      </c>
    </row>
    <row r="2598" spans="1:24">
      <c r="A2598" s="5" t="s">
        <v>195</v>
      </c>
      <c r="B2598" s="5" t="s">
        <v>196</v>
      </c>
      <c r="C2598" s="5">
        <v>750</v>
      </c>
      <c r="D2598" s="7" t="s">
        <v>29</v>
      </c>
      <c r="E2598" s="5">
        <v>10</v>
      </c>
      <c r="F2598" s="5" t="s">
        <v>54</v>
      </c>
      <c r="G2598" s="5" t="s">
        <v>0</v>
      </c>
      <c r="H2598" s="5" t="s">
        <v>22</v>
      </c>
      <c r="I2598" s="5" t="s">
        <v>22</v>
      </c>
      <c r="J2598" s="5" t="s">
        <v>26</v>
      </c>
      <c r="K2598" s="6">
        <v>53</v>
      </c>
      <c r="L2598" s="10">
        <v>36</v>
      </c>
      <c r="M2598" s="10">
        <v>49</v>
      </c>
      <c r="N2598" s="10">
        <v>15</v>
      </c>
      <c r="O2598" s="10">
        <v>0</v>
      </c>
      <c r="P2598" s="10">
        <v>0</v>
      </c>
      <c r="Q2598">
        <f t="shared" si="321"/>
        <v>1908</v>
      </c>
      <c r="R2598">
        <f t="shared" si="322"/>
        <v>2597</v>
      </c>
      <c r="S2598">
        <f t="shared" si="323"/>
        <v>795</v>
      </c>
      <c r="T2598">
        <f t="shared" si="324"/>
        <v>0</v>
      </c>
      <c r="U2598">
        <f t="shared" si="325"/>
        <v>0</v>
      </c>
      <c r="V2598">
        <f t="shared" si="326"/>
        <v>5300</v>
      </c>
      <c r="W2598">
        <f t="shared" si="327"/>
        <v>5300</v>
      </c>
      <c r="X2598" t="str">
        <f t="shared" si="328"/>
        <v>Yes</v>
      </c>
    </row>
    <row r="2599" spans="1:24">
      <c r="A2599" s="5" t="s">
        <v>195</v>
      </c>
      <c r="B2599" s="5" t="s">
        <v>196</v>
      </c>
      <c r="C2599" s="5">
        <v>750</v>
      </c>
      <c r="D2599" s="7" t="s">
        <v>29</v>
      </c>
      <c r="E2599" s="5">
        <v>11</v>
      </c>
      <c r="F2599" s="5" t="s">
        <v>46</v>
      </c>
      <c r="G2599" s="5" t="s">
        <v>0</v>
      </c>
      <c r="H2599" s="5" t="s">
        <v>22</v>
      </c>
      <c r="I2599" s="5" t="s">
        <v>22</v>
      </c>
      <c r="J2599" s="5" t="s">
        <v>23</v>
      </c>
      <c r="K2599" s="6">
        <v>24.97</v>
      </c>
      <c r="L2599" s="8">
        <v>20</v>
      </c>
      <c r="M2599" s="8">
        <v>57.9</v>
      </c>
      <c r="N2599" s="8">
        <v>20</v>
      </c>
      <c r="O2599" s="8">
        <v>2.1</v>
      </c>
      <c r="P2599" s="8">
        <v>0</v>
      </c>
      <c r="Q2599">
        <f t="shared" si="321"/>
        <v>499.4</v>
      </c>
      <c r="R2599">
        <f t="shared" si="322"/>
        <v>1445.7629999999999</v>
      </c>
      <c r="S2599">
        <f t="shared" si="323"/>
        <v>499.4</v>
      </c>
      <c r="T2599">
        <f t="shared" si="324"/>
        <v>52.436999999999998</v>
      </c>
      <c r="U2599">
        <f t="shared" si="325"/>
        <v>0</v>
      </c>
      <c r="V2599">
        <f t="shared" si="326"/>
        <v>2497</v>
      </c>
      <c r="W2599">
        <f t="shared" si="327"/>
        <v>2497</v>
      </c>
      <c r="X2599" t="str">
        <f t="shared" si="328"/>
        <v>Yes</v>
      </c>
    </row>
    <row r="2600" spans="1:24">
      <c r="A2600" s="5" t="s">
        <v>195</v>
      </c>
      <c r="B2600" s="5" t="s">
        <v>196</v>
      </c>
      <c r="C2600" s="5">
        <v>750</v>
      </c>
      <c r="D2600" s="7" t="s">
        <v>29</v>
      </c>
      <c r="E2600" s="5">
        <v>11</v>
      </c>
      <c r="F2600" s="5" t="s">
        <v>46</v>
      </c>
      <c r="G2600" s="5" t="s">
        <v>0</v>
      </c>
      <c r="H2600" s="5" t="s">
        <v>22</v>
      </c>
      <c r="I2600" s="5" t="s">
        <v>22</v>
      </c>
      <c r="J2600" s="5" t="s">
        <v>24</v>
      </c>
      <c r="K2600" s="6">
        <v>24.97</v>
      </c>
      <c r="L2600" s="8">
        <v>73.3</v>
      </c>
      <c r="M2600" s="8">
        <v>26.7</v>
      </c>
      <c r="N2600" s="8">
        <v>0</v>
      </c>
      <c r="O2600" s="8">
        <v>0</v>
      </c>
      <c r="P2600" s="8">
        <v>0</v>
      </c>
      <c r="Q2600">
        <f t="shared" si="321"/>
        <v>1830.3009999999999</v>
      </c>
      <c r="R2600">
        <f t="shared" si="322"/>
        <v>666.69899999999996</v>
      </c>
      <c r="S2600">
        <f t="shared" si="323"/>
        <v>0</v>
      </c>
      <c r="T2600">
        <f t="shared" si="324"/>
        <v>0</v>
      </c>
      <c r="U2600">
        <f t="shared" si="325"/>
        <v>0</v>
      </c>
      <c r="V2600">
        <f t="shared" si="326"/>
        <v>2497</v>
      </c>
      <c r="W2600">
        <f t="shared" si="327"/>
        <v>2497</v>
      </c>
      <c r="X2600" t="str">
        <f t="shared" si="328"/>
        <v>Yes</v>
      </c>
    </row>
    <row r="2601" spans="1:24">
      <c r="A2601" s="5" t="s">
        <v>195</v>
      </c>
      <c r="B2601" s="5" t="s">
        <v>196</v>
      </c>
      <c r="C2601" s="5">
        <v>750</v>
      </c>
      <c r="D2601" s="7" t="s">
        <v>29</v>
      </c>
      <c r="E2601" s="5">
        <v>11</v>
      </c>
      <c r="F2601" s="5" t="s">
        <v>46</v>
      </c>
      <c r="G2601" s="5" t="s">
        <v>0</v>
      </c>
      <c r="H2601" s="5" t="s">
        <v>22</v>
      </c>
      <c r="I2601" s="5" t="s">
        <v>22</v>
      </c>
      <c r="J2601" s="5" t="s">
        <v>25</v>
      </c>
      <c r="K2601" s="6">
        <v>24.97</v>
      </c>
      <c r="L2601" s="8">
        <v>30</v>
      </c>
      <c r="M2601" s="8">
        <v>70</v>
      </c>
      <c r="N2601" s="8">
        <v>0</v>
      </c>
      <c r="O2601" s="8">
        <v>0</v>
      </c>
      <c r="P2601" s="8">
        <v>0</v>
      </c>
      <c r="Q2601">
        <f t="shared" si="321"/>
        <v>749.09999999999991</v>
      </c>
      <c r="R2601">
        <f t="shared" si="322"/>
        <v>1747.8999999999999</v>
      </c>
      <c r="S2601">
        <f t="shared" si="323"/>
        <v>0</v>
      </c>
      <c r="T2601">
        <f t="shared" si="324"/>
        <v>0</v>
      </c>
      <c r="U2601">
        <f t="shared" si="325"/>
        <v>0</v>
      </c>
      <c r="V2601">
        <f t="shared" si="326"/>
        <v>2497</v>
      </c>
      <c r="W2601">
        <f t="shared" si="327"/>
        <v>2497</v>
      </c>
      <c r="X2601" t="str">
        <f t="shared" si="328"/>
        <v>Yes</v>
      </c>
    </row>
    <row r="2602" spans="1:24">
      <c r="A2602" s="5" t="s">
        <v>195</v>
      </c>
      <c r="B2602" s="5" t="s">
        <v>196</v>
      </c>
      <c r="C2602" s="5">
        <v>750</v>
      </c>
      <c r="D2602" s="7" t="s">
        <v>29</v>
      </c>
      <c r="E2602" s="5">
        <v>11</v>
      </c>
      <c r="F2602" s="5" t="s">
        <v>46</v>
      </c>
      <c r="G2602" s="5" t="s">
        <v>0</v>
      </c>
      <c r="H2602" s="5" t="s">
        <v>22</v>
      </c>
      <c r="I2602" s="5" t="s">
        <v>22</v>
      </c>
      <c r="J2602" s="5" t="s">
        <v>26</v>
      </c>
      <c r="K2602" s="6">
        <v>24.97</v>
      </c>
      <c r="L2602" s="10">
        <v>32</v>
      </c>
      <c r="M2602" s="10">
        <v>54</v>
      </c>
      <c r="N2602" s="10">
        <v>13</v>
      </c>
      <c r="O2602" s="10">
        <v>1</v>
      </c>
      <c r="P2602" s="10">
        <v>0</v>
      </c>
      <c r="Q2602">
        <f t="shared" si="321"/>
        <v>799.04</v>
      </c>
      <c r="R2602">
        <f t="shared" si="322"/>
        <v>1348.3799999999999</v>
      </c>
      <c r="S2602">
        <f t="shared" si="323"/>
        <v>324.61</v>
      </c>
      <c r="T2602">
        <f t="shared" si="324"/>
        <v>24.97</v>
      </c>
      <c r="U2602">
        <f t="shared" si="325"/>
        <v>0</v>
      </c>
      <c r="V2602">
        <f t="shared" si="326"/>
        <v>2497</v>
      </c>
      <c r="W2602">
        <f t="shared" si="327"/>
        <v>2497</v>
      </c>
      <c r="X2602" t="str">
        <f t="shared" si="328"/>
        <v>Yes</v>
      </c>
    </row>
    <row r="2603" spans="1:24">
      <c r="A2603" s="5" t="s">
        <v>195</v>
      </c>
      <c r="B2603" s="5" t="s">
        <v>196</v>
      </c>
      <c r="C2603" s="5">
        <v>750</v>
      </c>
      <c r="D2603" s="7" t="s">
        <v>29</v>
      </c>
      <c r="E2603" s="5">
        <v>12</v>
      </c>
      <c r="F2603" s="5" t="s">
        <v>55</v>
      </c>
      <c r="G2603" s="5" t="s">
        <v>0</v>
      </c>
      <c r="H2603" s="5" t="s">
        <v>22</v>
      </c>
      <c r="I2603" s="5" t="s">
        <v>22</v>
      </c>
      <c r="J2603" s="5" t="s">
        <v>23</v>
      </c>
      <c r="K2603" s="6">
        <v>31.55</v>
      </c>
      <c r="L2603" s="8">
        <v>20</v>
      </c>
      <c r="M2603" s="8">
        <v>55.8</v>
      </c>
      <c r="N2603" s="8">
        <v>24.2</v>
      </c>
      <c r="O2603" s="8">
        <v>0</v>
      </c>
      <c r="P2603" s="8">
        <v>0</v>
      </c>
      <c r="Q2603">
        <f t="shared" si="321"/>
        <v>631</v>
      </c>
      <c r="R2603">
        <f t="shared" si="322"/>
        <v>1760.49</v>
      </c>
      <c r="S2603">
        <f t="shared" si="323"/>
        <v>763.51</v>
      </c>
      <c r="T2603">
        <f t="shared" si="324"/>
        <v>0</v>
      </c>
      <c r="U2603">
        <f t="shared" si="325"/>
        <v>0</v>
      </c>
      <c r="V2603">
        <f t="shared" si="326"/>
        <v>3155</v>
      </c>
      <c r="W2603">
        <f t="shared" si="327"/>
        <v>3155</v>
      </c>
      <c r="X2603" t="str">
        <f t="shared" si="328"/>
        <v>Yes</v>
      </c>
    </row>
    <row r="2604" spans="1:24">
      <c r="A2604" s="5" t="s">
        <v>195</v>
      </c>
      <c r="B2604" s="5" t="s">
        <v>196</v>
      </c>
      <c r="C2604" s="5">
        <v>750</v>
      </c>
      <c r="D2604" s="7" t="s">
        <v>29</v>
      </c>
      <c r="E2604" s="5">
        <v>12</v>
      </c>
      <c r="F2604" s="5" t="s">
        <v>55</v>
      </c>
      <c r="G2604" s="5" t="s">
        <v>0</v>
      </c>
      <c r="H2604" s="5" t="s">
        <v>22</v>
      </c>
      <c r="I2604" s="5" t="s">
        <v>22</v>
      </c>
      <c r="J2604" s="5" t="s">
        <v>24</v>
      </c>
      <c r="K2604" s="6">
        <v>31.55</v>
      </c>
      <c r="L2604" s="8">
        <v>60</v>
      </c>
      <c r="M2604" s="8">
        <v>40</v>
      </c>
      <c r="N2604" s="8">
        <v>0</v>
      </c>
      <c r="O2604" s="8">
        <v>0</v>
      </c>
      <c r="P2604" s="8">
        <v>0</v>
      </c>
      <c r="Q2604">
        <f t="shared" si="321"/>
        <v>1893</v>
      </c>
      <c r="R2604">
        <f t="shared" si="322"/>
        <v>1262</v>
      </c>
      <c r="S2604">
        <f t="shared" si="323"/>
        <v>0</v>
      </c>
      <c r="T2604">
        <f t="shared" si="324"/>
        <v>0</v>
      </c>
      <c r="U2604">
        <f t="shared" si="325"/>
        <v>0</v>
      </c>
      <c r="V2604">
        <f t="shared" si="326"/>
        <v>3155</v>
      </c>
      <c r="W2604">
        <f t="shared" si="327"/>
        <v>3155</v>
      </c>
      <c r="X2604" t="str">
        <f t="shared" si="328"/>
        <v>Yes</v>
      </c>
    </row>
    <row r="2605" spans="1:24">
      <c r="A2605" s="5" t="s">
        <v>195</v>
      </c>
      <c r="B2605" s="5" t="s">
        <v>196</v>
      </c>
      <c r="C2605" s="5">
        <v>750</v>
      </c>
      <c r="D2605" s="7" t="s">
        <v>29</v>
      </c>
      <c r="E2605" s="5">
        <v>12</v>
      </c>
      <c r="F2605" s="5" t="s">
        <v>55</v>
      </c>
      <c r="G2605" s="5" t="s">
        <v>0</v>
      </c>
      <c r="H2605" s="5" t="s">
        <v>22</v>
      </c>
      <c r="I2605" s="5" t="s">
        <v>22</v>
      </c>
      <c r="J2605" s="5" t="s">
        <v>25</v>
      </c>
      <c r="K2605" s="6">
        <v>31.55</v>
      </c>
      <c r="L2605" s="8">
        <v>30</v>
      </c>
      <c r="M2605" s="8">
        <v>70</v>
      </c>
      <c r="N2605" s="8">
        <v>0</v>
      </c>
      <c r="O2605" s="8">
        <v>0</v>
      </c>
      <c r="P2605" s="8">
        <v>0</v>
      </c>
      <c r="Q2605">
        <f t="shared" si="321"/>
        <v>946.5</v>
      </c>
      <c r="R2605">
        <f t="shared" si="322"/>
        <v>2208.5</v>
      </c>
      <c r="S2605">
        <f t="shared" si="323"/>
        <v>0</v>
      </c>
      <c r="T2605">
        <f t="shared" si="324"/>
        <v>0</v>
      </c>
      <c r="U2605">
        <f t="shared" si="325"/>
        <v>0</v>
      </c>
      <c r="V2605">
        <f t="shared" si="326"/>
        <v>3155</v>
      </c>
      <c r="W2605">
        <f t="shared" si="327"/>
        <v>3155</v>
      </c>
      <c r="X2605" t="str">
        <f t="shared" si="328"/>
        <v>Yes</v>
      </c>
    </row>
    <row r="2606" spans="1:24">
      <c r="A2606" s="5" t="s">
        <v>195</v>
      </c>
      <c r="B2606" s="5" t="s">
        <v>196</v>
      </c>
      <c r="C2606" s="5">
        <v>750</v>
      </c>
      <c r="D2606" s="7" t="s">
        <v>29</v>
      </c>
      <c r="E2606" s="5">
        <v>12</v>
      </c>
      <c r="F2606" s="5" t="s">
        <v>55</v>
      </c>
      <c r="G2606" s="5" t="s">
        <v>0</v>
      </c>
      <c r="H2606" s="5" t="s">
        <v>22</v>
      </c>
      <c r="I2606" s="5" t="s">
        <v>22</v>
      </c>
      <c r="J2606" s="5" t="s">
        <v>26</v>
      </c>
      <c r="K2606" s="6">
        <v>31.55</v>
      </c>
      <c r="L2606" s="10">
        <v>30</v>
      </c>
      <c r="M2606" s="10">
        <v>54</v>
      </c>
      <c r="N2606" s="10">
        <v>16</v>
      </c>
      <c r="O2606" s="10">
        <v>0</v>
      </c>
      <c r="P2606" s="10">
        <v>0</v>
      </c>
      <c r="Q2606">
        <f t="shared" si="321"/>
        <v>946.5</v>
      </c>
      <c r="R2606">
        <f t="shared" si="322"/>
        <v>1703.7</v>
      </c>
      <c r="S2606">
        <f t="shared" si="323"/>
        <v>504.8</v>
      </c>
      <c r="T2606">
        <f t="shared" si="324"/>
        <v>0</v>
      </c>
      <c r="U2606">
        <f t="shared" si="325"/>
        <v>0</v>
      </c>
      <c r="V2606">
        <f t="shared" si="326"/>
        <v>3155</v>
      </c>
      <c r="W2606">
        <f t="shared" si="327"/>
        <v>3155</v>
      </c>
      <c r="X2606" t="str">
        <f t="shared" si="328"/>
        <v>Yes</v>
      </c>
    </row>
    <row r="2607" spans="1:24">
      <c r="A2607" s="5" t="s">
        <v>195</v>
      </c>
      <c r="B2607" s="5" t="s">
        <v>196</v>
      </c>
      <c r="C2607" s="5">
        <v>750</v>
      </c>
      <c r="D2607" s="7" t="s">
        <v>29</v>
      </c>
      <c r="E2607" s="5">
        <v>13</v>
      </c>
      <c r="F2607" s="5" t="s">
        <v>47</v>
      </c>
      <c r="G2607" s="5" t="s">
        <v>0</v>
      </c>
      <c r="H2607" s="5" t="s">
        <v>22</v>
      </c>
      <c r="I2607" s="5" t="s">
        <v>22</v>
      </c>
      <c r="J2607" s="5" t="s">
        <v>23</v>
      </c>
      <c r="K2607" s="6">
        <v>20</v>
      </c>
      <c r="L2607" s="8">
        <v>40.6</v>
      </c>
      <c r="M2607" s="8">
        <v>59.4</v>
      </c>
      <c r="N2607" s="8">
        <v>0</v>
      </c>
      <c r="O2607" s="8">
        <v>0</v>
      </c>
      <c r="P2607" s="8">
        <v>0</v>
      </c>
      <c r="Q2607">
        <f t="shared" si="321"/>
        <v>812</v>
      </c>
      <c r="R2607">
        <f t="shared" si="322"/>
        <v>1188</v>
      </c>
      <c r="S2607">
        <f t="shared" si="323"/>
        <v>0</v>
      </c>
      <c r="T2607">
        <f t="shared" si="324"/>
        <v>0</v>
      </c>
      <c r="U2607">
        <f t="shared" si="325"/>
        <v>0</v>
      </c>
      <c r="V2607">
        <f t="shared" si="326"/>
        <v>2000</v>
      </c>
      <c r="W2607">
        <f t="shared" si="327"/>
        <v>2000</v>
      </c>
      <c r="X2607" t="str">
        <f t="shared" si="328"/>
        <v>Yes</v>
      </c>
    </row>
    <row r="2608" spans="1:24">
      <c r="A2608" s="5" t="s">
        <v>195</v>
      </c>
      <c r="B2608" s="5" t="s">
        <v>196</v>
      </c>
      <c r="C2608" s="5">
        <v>750</v>
      </c>
      <c r="D2608" s="7" t="s">
        <v>29</v>
      </c>
      <c r="E2608" s="5">
        <v>13</v>
      </c>
      <c r="F2608" s="5" t="s">
        <v>47</v>
      </c>
      <c r="G2608" s="5" t="s">
        <v>0</v>
      </c>
      <c r="H2608" s="5" t="s">
        <v>22</v>
      </c>
      <c r="I2608" s="5" t="s">
        <v>22</v>
      </c>
      <c r="J2608" s="5" t="s">
        <v>24</v>
      </c>
      <c r="K2608" s="6">
        <v>20</v>
      </c>
      <c r="L2608" s="8">
        <v>53.3</v>
      </c>
      <c r="M2608" s="8">
        <v>46.7</v>
      </c>
      <c r="N2608" s="8">
        <v>0</v>
      </c>
      <c r="O2608" s="8">
        <v>0</v>
      </c>
      <c r="P2608" s="8">
        <v>0</v>
      </c>
      <c r="Q2608">
        <f t="shared" si="321"/>
        <v>1066</v>
      </c>
      <c r="R2608">
        <f t="shared" si="322"/>
        <v>934</v>
      </c>
      <c r="S2608">
        <f t="shared" si="323"/>
        <v>0</v>
      </c>
      <c r="T2608">
        <f t="shared" si="324"/>
        <v>0</v>
      </c>
      <c r="U2608">
        <f t="shared" si="325"/>
        <v>0</v>
      </c>
      <c r="V2608">
        <f t="shared" si="326"/>
        <v>2000</v>
      </c>
      <c r="W2608">
        <f t="shared" si="327"/>
        <v>2000</v>
      </c>
      <c r="X2608" t="str">
        <f t="shared" si="328"/>
        <v>Yes</v>
      </c>
    </row>
    <row r="2609" spans="1:24">
      <c r="A2609" s="5" t="s">
        <v>195</v>
      </c>
      <c r="B2609" s="5" t="s">
        <v>196</v>
      </c>
      <c r="C2609" s="5">
        <v>750</v>
      </c>
      <c r="D2609" s="7" t="s">
        <v>29</v>
      </c>
      <c r="E2609" s="5">
        <v>13</v>
      </c>
      <c r="F2609" s="5" t="s">
        <v>47</v>
      </c>
      <c r="G2609" s="5" t="s">
        <v>0</v>
      </c>
      <c r="H2609" s="5" t="s">
        <v>22</v>
      </c>
      <c r="I2609" s="5" t="s">
        <v>22</v>
      </c>
      <c r="J2609" s="5" t="s">
        <v>25</v>
      </c>
      <c r="K2609" s="6">
        <v>20</v>
      </c>
      <c r="L2609" s="8">
        <v>25</v>
      </c>
      <c r="M2609" s="8">
        <v>75</v>
      </c>
      <c r="N2609" s="8">
        <v>0</v>
      </c>
      <c r="O2609" s="8">
        <v>0</v>
      </c>
      <c r="P2609" s="8">
        <v>0</v>
      </c>
      <c r="Q2609">
        <f t="shared" si="321"/>
        <v>500</v>
      </c>
      <c r="R2609">
        <f t="shared" si="322"/>
        <v>1500</v>
      </c>
      <c r="S2609">
        <f t="shared" si="323"/>
        <v>0</v>
      </c>
      <c r="T2609">
        <f t="shared" si="324"/>
        <v>0</v>
      </c>
      <c r="U2609">
        <f t="shared" si="325"/>
        <v>0</v>
      </c>
      <c r="V2609">
        <f t="shared" si="326"/>
        <v>2000</v>
      </c>
      <c r="W2609">
        <f t="shared" si="327"/>
        <v>2000</v>
      </c>
      <c r="X2609" t="str">
        <f t="shared" si="328"/>
        <v>Yes</v>
      </c>
    </row>
    <row r="2610" spans="1:24">
      <c r="A2610" s="5" t="s">
        <v>195</v>
      </c>
      <c r="B2610" s="5" t="s">
        <v>196</v>
      </c>
      <c r="C2610" s="5">
        <v>750</v>
      </c>
      <c r="D2610" s="7" t="s">
        <v>29</v>
      </c>
      <c r="E2610" s="5">
        <v>13</v>
      </c>
      <c r="F2610" s="5" t="s">
        <v>47</v>
      </c>
      <c r="G2610" s="5" t="s">
        <v>0</v>
      </c>
      <c r="H2610" s="5" t="s">
        <v>22</v>
      </c>
      <c r="I2610" s="5" t="s">
        <v>22</v>
      </c>
      <c r="J2610" s="5" t="s">
        <v>26</v>
      </c>
      <c r="K2610" s="6">
        <v>20</v>
      </c>
      <c r="L2610" s="10">
        <v>41</v>
      </c>
      <c r="M2610" s="10">
        <v>59</v>
      </c>
      <c r="N2610" s="10">
        <v>0</v>
      </c>
      <c r="O2610" s="10">
        <v>0</v>
      </c>
      <c r="P2610" s="10">
        <v>0</v>
      </c>
      <c r="Q2610">
        <f t="shared" si="321"/>
        <v>820</v>
      </c>
      <c r="R2610">
        <f t="shared" si="322"/>
        <v>1180</v>
      </c>
      <c r="S2610">
        <f t="shared" si="323"/>
        <v>0</v>
      </c>
      <c r="T2610">
        <f t="shared" si="324"/>
        <v>0</v>
      </c>
      <c r="U2610">
        <f t="shared" si="325"/>
        <v>0</v>
      </c>
      <c r="V2610">
        <f t="shared" si="326"/>
        <v>2000</v>
      </c>
      <c r="W2610">
        <f t="shared" si="327"/>
        <v>2000</v>
      </c>
      <c r="X2610" t="str">
        <f t="shared" si="328"/>
        <v>Yes</v>
      </c>
    </row>
    <row r="2611" spans="1:24">
      <c r="A2611" s="5" t="s">
        <v>195</v>
      </c>
      <c r="B2611" s="5" t="s">
        <v>196</v>
      </c>
      <c r="C2611" s="5">
        <v>750</v>
      </c>
      <c r="D2611" s="7" t="s">
        <v>29</v>
      </c>
      <c r="E2611" s="5">
        <v>14</v>
      </c>
      <c r="F2611" s="5" t="s">
        <v>77</v>
      </c>
      <c r="G2611" s="5" t="s">
        <v>0</v>
      </c>
      <c r="H2611" s="5" t="s">
        <v>22</v>
      </c>
      <c r="I2611" s="5" t="s">
        <v>22</v>
      </c>
      <c r="J2611" s="5" t="s">
        <v>23</v>
      </c>
      <c r="K2611" s="6">
        <v>44.65</v>
      </c>
      <c r="L2611" s="8">
        <v>21.9</v>
      </c>
      <c r="M2611" s="8">
        <v>58.1</v>
      </c>
      <c r="N2611" s="8">
        <v>16.899999999999999</v>
      </c>
      <c r="O2611" s="8">
        <v>2.5</v>
      </c>
      <c r="P2611" s="8">
        <v>0.6</v>
      </c>
      <c r="Q2611">
        <f t="shared" si="321"/>
        <v>977.83499999999992</v>
      </c>
      <c r="R2611">
        <f t="shared" si="322"/>
        <v>2594.165</v>
      </c>
      <c r="S2611">
        <f t="shared" si="323"/>
        <v>754.58499999999992</v>
      </c>
      <c r="T2611">
        <f t="shared" si="324"/>
        <v>111.625</v>
      </c>
      <c r="U2611">
        <f t="shared" si="325"/>
        <v>26.79</v>
      </c>
      <c r="V2611">
        <f t="shared" si="326"/>
        <v>4465</v>
      </c>
      <c r="W2611">
        <f t="shared" si="327"/>
        <v>4465</v>
      </c>
      <c r="X2611" t="str">
        <f t="shared" si="328"/>
        <v>Yes</v>
      </c>
    </row>
    <row r="2612" spans="1:24">
      <c r="A2612" s="5" t="s">
        <v>195</v>
      </c>
      <c r="B2612" s="5" t="s">
        <v>196</v>
      </c>
      <c r="C2612" s="5">
        <v>750</v>
      </c>
      <c r="D2612" s="7" t="s">
        <v>29</v>
      </c>
      <c r="E2612" s="5">
        <v>14</v>
      </c>
      <c r="F2612" s="5" t="s">
        <v>77</v>
      </c>
      <c r="G2612" s="5" t="s">
        <v>0</v>
      </c>
      <c r="H2612" s="5" t="s">
        <v>22</v>
      </c>
      <c r="I2612" s="5" t="s">
        <v>22</v>
      </c>
      <c r="J2612" s="5" t="s">
        <v>24</v>
      </c>
      <c r="K2612" s="6">
        <v>44.65</v>
      </c>
      <c r="L2612" s="8">
        <v>28</v>
      </c>
      <c r="M2612" s="8">
        <v>64</v>
      </c>
      <c r="N2612" s="8">
        <v>8</v>
      </c>
      <c r="O2612" s="8">
        <v>0</v>
      </c>
      <c r="P2612" s="8">
        <v>0</v>
      </c>
      <c r="Q2612">
        <f t="shared" si="321"/>
        <v>1250.2</v>
      </c>
      <c r="R2612">
        <f t="shared" si="322"/>
        <v>2857.6</v>
      </c>
      <c r="S2612">
        <f t="shared" si="323"/>
        <v>357.2</v>
      </c>
      <c r="T2612">
        <f t="shared" si="324"/>
        <v>0</v>
      </c>
      <c r="U2612">
        <f t="shared" si="325"/>
        <v>0</v>
      </c>
      <c r="V2612">
        <f t="shared" si="326"/>
        <v>4465</v>
      </c>
      <c r="W2612">
        <f t="shared" si="327"/>
        <v>4465</v>
      </c>
      <c r="X2612" t="str">
        <f t="shared" si="328"/>
        <v>Yes</v>
      </c>
    </row>
    <row r="2613" spans="1:24">
      <c r="A2613" s="5" t="s">
        <v>195</v>
      </c>
      <c r="B2613" s="5" t="s">
        <v>196</v>
      </c>
      <c r="C2613" s="5">
        <v>750</v>
      </c>
      <c r="D2613" s="7" t="s">
        <v>29</v>
      </c>
      <c r="E2613" s="5">
        <v>14</v>
      </c>
      <c r="F2613" s="5" t="s">
        <v>77</v>
      </c>
      <c r="G2613" s="5" t="s">
        <v>0</v>
      </c>
      <c r="H2613" s="5" t="s">
        <v>22</v>
      </c>
      <c r="I2613" s="5" t="s">
        <v>22</v>
      </c>
      <c r="J2613" s="5" t="s">
        <v>25</v>
      </c>
      <c r="K2613" s="6">
        <v>44.65</v>
      </c>
      <c r="L2613" s="8">
        <v>10</v>
      </c>
      <c r="M2613" s="8">
        <v>90</v>
      </c>
      <c r="N2613" s="8">
        <v>0</v>
      </c>
      <c r="O2613" s="8">
        <v>0</v>
      </c>
      <c r="P2613" s="8">
        <v>0</v>
      </c>
      <c r="Q2613">
        <f t="shared" si="321"/>
        <v>446.5</v>
      </c>
      <c r="R2613">
        <f t="shared" si="322"/>
        <v>4018.5</v>
      </c>
      <c r="S2613">
        <f t="shared" si="323"/>
        <v>0</v>
      </c>
      <c r="T2613">
        <f t="shared" si="324"/>
        <v>0</v>
      </c>
      <c r="U2613">
        <f t="shared" si="325"/>
        <v>0</v>
      </c>
      <c r="V2613">
        <f t="shared" si="326"/>
        <v>4465</v>
      </c>
      <c r="W2613">
        <f t="shared" si="327"/>
        <v>4465</v>
      </c>
      <c r="X2613" t="str">
        <f t="shared" si="328"/>
        <v>Yes</v>
      </c>
    </row>
    <row r="2614" spans="1:24">
      <c r="A2614" s="5" t="s">
        <v>195</v>
      </c>
      <c r="B2614" s="5" t="s">
        <v>196</v>
      </c>
      <c r="C2614" s="5">
        <v>750</v>
      </c>
      <c r="D2614" s="7" t="s">
        <v>29</v>
      </c>
      <c r="E2614" s="5">
        <v>14</v>
      </c>
      <c r="F2614" s="5" t="s">
        <v>77</v>
      </c>
      <c r="G2614" s="5" t="s">
        <v>0</v>
      </c>
      <c r="H2614" s="5" t="s">
        <v>22</v>
      </c>
      <c r="I2614" s="5" t="s">
        <v>22</v>
      </c>
      <c r="J2614" s="5" t="s">
        <v>26</v>
      </c>
      <c r="K2614" s="6">
        <v>44.65</v>
      </c>
      <c r="L2614" s="10">
        <v>21</v>
      </c>
      <c r="M2614" s="10">
        <v>64</v>
      </c>
      <c r="N2614" s="10">
        <v>13</v>
      </c>
      <c r="O2614" s="10">
        <v>2</v>
      </c>
      <c r="P2614" s="10">
        <v>0</v>
      </c>
      <c r="Q2614">
        <f t="shared" si="321"/>
        <v>937.65</v>
      </c>
      <c r="R2614">
        <f t="shared" si="322"/>
        <v>2857.6</v>
      </c>
      <c r="S2614">
        <f t="shared" si="323"/>
        <v>580.44999999999993</v>
      </c>
      <c r="T2614">
        <f t="shared" si="324"/>
        <v>89.3</v>
      </c>
      <c r="U2614">
        <f t="shared" si="325"/>
        <v>0</v>
      </c>
      <c r="V2614">
        <f t="shared" si="326"/>
        <v>4465</v>
      </c>
      <c r="W2614">
        <f t="shared" si="327"/>
        <v>4465</v>
      </c>
      <c r="X2614" t="str">
        <f t="shared" si="328"/>
        <v>Yes</v>
      </c>
    </row>
    <row r="2615" spans="1:24">
      <c r="A2615" s="5" t="s">
        <v>195</v>
      </c>
      <c r="B2615" s="5" t="s">
        <v>196</v>
      </c>
      <c r="C2615" s="5">
        <v>750</v>
      </c>
      <c r="D2615" s="7" t="s">
        <v>29</v>
      </c>
      <c r="E2615" s="5">
        <v>15</v>
      </c>
      <c r="F2615" s="5" t="s">
        <v>30</v>
      </c>
      <c r="G2615" s="5" t="s">
        <v>0</v>
      </c>
      <c r="H2615" s="5" t="s">
        <v>22</v>
      </c>
      <c r="I2615" s="5" t="s">
        <v>22</v>
      </c>
      <c r="J2615" s="5" t="s">
        <v>23</v>
      </c>
      <c r="K2615" s="6">
        <v>44.8</v>
      </c>
      <c r="L2615" s="8">
        <v>8</v>
      </c>
      <c r="M2615" s="8">
        <v>75</v>
      </c>
      <c r="N2615" s="8">
        <v>17</v>
      </c>
      <c r="O2615" s="8">
        <v>0</v>
      </c>
      <c r="P2615" s="8">
        <v>0</v>
      </c>
      <c r="Q2615">
        <f t="shared" si="321"/>
        <v>358.4</v>
      </c>
      <c r="R2615">
        <f t="shared" si="322"/>
        <v>3360</v>
      </c>
      <c r="S2615">
        <f t="shared" si="323"/>
        <v>761.59999999999991</v>
      </c>
      <c r="T2615">
        <f t="shared" si="324"/>
        <v>0</v>
      </c>
      <c r="U2615">
        <f t="shared" si="325"/>
        <v>0</v>
      </c>
      <c r="V2615">
        <f t="shared" si="326"/>
        <v>4480</v>
      </c>
      <c r="W2615">
        <f t="shared" si="327"/>
        <v>4480</v>
      </c>
      <c r="X2615" t="str">
        <f t="shared" si="328"/>
        <v>Yes</v>
      </c>
    </row>
    <row r="2616" spans="1:24">
      <c r="A2616" s="5" t="s">
        <v>195</v>
      </c>
      <c r="B2616" s="5" t="s">
        <v>196</v>
      </c>
      <c r="C2616" s="5">
        <v>750</v>
      </c>
      <c r="D2616" s="7" t="s">
        <v>29</v>
      </c>
      <c r="E2616" s="5">
        <v>15</v>
      </c>
      <c r="F2616" s="5" t="s">
        <v>30</v>
      </c>
      <c r="G2616" s="5" t="s">
        <v>0</v>
      </c>
      <c r="H2616" s="5" t="s">
        <v>22</v>
      </c>
      <c r="I2616" s="5" t="s">
        <v>22</v>
      </c>
      <c r="J2616" s="5" t="s">
        <v>24</v>
      </c>
      <c r="K2616" s="6">
        <v>44.8</v>
      </c>
      <c r="L2616" s="8">
        <v>18</v>
      </c>
      <c r="M2616" s="8">
        <v>50</v>
      </c>
      <c r="N2616" s="8">
        <v>32</v>
      </c>
      <c r="O2616" s="8">
        <v>0</v>
      </c>
      <c r="P2616" s="8">
        <v>0</v>
      </c>
      <c r="Q2616">
        <f t="shared" si="321"/>
        <v>806.4</v>
      </c>
      <c r="R2616">
        <f t="shared" si="322"/>
        <v>2240</v>
      </c>
      <c r="S2616">
        <f t="shared" si="323"/>
        <v>1433.6</v>
      </c>
      <c r="T2616">
        <f t="shared" si="324"/>
        <v>0</v>
      </c>
      <c r="U2616">
        <f t="shared" si="325"/>
        <v>0</v>
      </c>
      <c r="V2616">
        <f t="shared" si="326"/>
        <v>4480</v>
      </c>
      <c r="W2616">
        <f t="shared" si="327"/>
        <v>4480</v>
      </c>
      <c r="X2616" t="str">
        <f t="shared" si="328"/>
        <v>Yes</v>
      </c>
    </row>
    <row r="2617" spans="1:24">
      <c r="A2617" s="5" t="s">
        <v>195</v>
      </c>
      <c r="B2617" s="5" t="s">
        <v>196</v>
      </c>
      <c r="C2617" s="5">
        <v>750</v>
      </c>
      <c r="D2617" s="7" t="s">
        <v>29</v>
      </c>
      <c r="E2617" s="5">
        <v>15</v>
      </c>
      <c r="F2617" s="5" t="s">
        <v>30</v>
      </c>
      <c r="G2617" s="5" t="s">
        <v>0</v>
      </c>
      <c r="H2617" s="5" t="s">
        <v>22</v>
      </c>
      <c r="I2617" s="5" t="s">
        <v>22</v>
      </c>
      <c r="J2617" s="5" t="s">
        <v>25</v>
      </c>
      <c r="K2617" s="6">
        <v>44.8</v>
      </c>
      <c r="L2617" s="8">
        <v>35</v>
      </c>
      <c r="M2617" s="8">
        <v>65</v>
      </c>
      <c r="N2617" s="8">
        <v>0</v>
      </c>
      <c r="O2617" s="8">
        <v>0</v>
      </c>
      <c r="P2617" s="8">
        <v>0</v>
      </c>
      <c r="Q2617">
        <f t="shared" si="321"/>
        <v>1568</v>
      </c>
      <c r="R2617">
        <f t="shared" si="322"/>
        <v>2912</v>
      </c>
      <c r="S2617">
        <f t="shared" si="323"/>
        <v>0</v>
      </c>
      <c r="T2617">
        <f t="shared" si="324"/>
        <v>0</v>
      </c>
      <c r="U2617">
        <f t="shared" si="325"/>
        <v>0</v>
      </c>
      <c r="V2617">
        <f t="shared" si="326"/>
        <v>4480</v>
      </c>
      <c r="W2617">
        <f t="shared" si="327"/>
        <v>4480</v>
      </c>
      <c r="X2617" t="str">
        <f t="shared" si="328"/>
        <v>Yes</v>
      </c>
    </row>
    <row r="2618" spans="1:24">
      <c r="A2618" s="5" t="s">
        <v>195</v>
      </c>
      <c r="B2618" s="5" t="s">
        <v>196</v>
      </c>
      <c r="C2618" s="5">
        <v>750</v>
      </c>
      <c r="D2618" s="7" t="s">
        <v>29</v>
      </c>
      <c r="E2618" s="5">
        <v>15</v>
      </c>
      <c r="F2618" s="5" t="s">
        <v>30</v>
      </c>
      <c r="G2618" s="5" t="s">
        <v>0</v>
      </c>
      <c r="H2618" s="5" t="s">
        <v>22</v>
      </c>
      <c r="I2618" s="5" t="s">
        <v>22</v>
      </c>
      <c r="J2618" s="5" t="s">
        <v>26</v>
      </c>
      <c r="K2618" s="6">
        <v>44.8</v>
      </c>
      <c r="L2618" s="10">
        <v>14</v>
      </c>
      <c r="M2618" s="10">
        <v>69</v>
      </c>
      <c r="N2618" s="10">
        <v>17</v>
      </c>
      <c r="O2618" s="10">
        <v>0</v>
      </c>
      <c r="P2618" s="10">
        <v>0</v>
      </c>
      <c r="Q2618">
        <f t="shared" si="321"/>
        <v>627.19999999999993</v>
      </c>
      <c r="R2618">
        <f t="shared" si="322"/>
        <v>3091.2</v>
      </c>
      <c r="S2618">
        <f t="shared" si="323"/>
        <v>761.59999999999991</v>
      </c>
      <c r="T2618">
        <f t="shared" si="324"/>
        <v>0</v>
      </c>
      <c r="U2618">
        <f t="shared" si="325"/>
        <v>0</v>
      </c>
      <c r="V2618">
        <f t="shared" si="326"/>
        <v>4480</v>
      </c>
      <c r="W2618">
        <f t="shared" si="327"/>
        <v>4480</v>
      </c>
      <c r="X2618" t="str">
        <f t="shared" si="328"/>
        <v>Yes</v>
      </c>
    </row>
    <row r="2619" spans="1:24">
      <c r="A2619" s="5" t="s">
        <v>195</v>
      </c>
      <c r="B2619" s="5" t="s">
        <v>196</v>
      </c>
      <c r="C2619" s="5">
        <v>750</v>
      </c>
      <c r="D2619" s="7" t="s">
        <v>31</v>
      </c>
      <c r="E2619" s="5">
        <v>17</v>
      </c>
      <c r="F2619" s="5" t="s">
        <v>33</v>
      </c>
      <c r="G2619" s="5" t="s">
        <v>0</v>
      </c>
      <c r="H2619" s="5" t="s">
        <v>22</v>
      </c>
      <c r="I2619" s="5" t="s">
        <v>22</v>
      </c>
      <c r="J2619" s="5" t="s">
        <v>23</v>
      </c>
      <c r="K2619" s="6">
        <v>48.9</v>
      </c>
      <c r="L2619" s="8">
        <v>24.2</v>
      </c>
      <c r="M2619" s="8">
        <v>46.6</v>
      </c>
      <c r="N2619" s="8">
        <v>28.1</v>
      </c>
      <c r="O2619" s="8">
        <v>1.1000000000000001</v>
      </c>
      <c r="P2619" s="8">
        <v>0</v>
      </c>
      <c r="Q2619">
        <f t="shared" si="321"/>
        <v>1183.3799999999999</v>
      </c>
      <c r="R2619">
        <f t="shared" si="322"/>
        <v>2278.7399999999998</v>
      </c>
      <c r="S2619">
        <f t="shared" si="323"/>
        <v>1374.09</v>
      </c>
      <c r="T2619">
        <f t="shared" si="324"/>
        <v>53.790000000000006</v>
      </c>
      <c r="U2619">
        <f t="shared" si="325"/>
        <v>0</v>
      </c>
      <c r="V2619">
        <f t="shared" si="326"/>
        <v>4890</v>
      </c>
      <c r="W2619">
        <f t="shared" si="327"/>
        <v>4890</v>
      </c>
      <c r="X2619" t="str">
        <f t="shared" si="328"/>
        <v>Yes</v>
      </c>
    </row>
    <row r="2620" spans="1:24">
      <c r="A2620" s="5" t="s">
        <v>195</v>
      </c>
      <c r="B2620" s="5" t="s">
        <v>196</v>
      </c>
      <c r="C2620" s="5">
        <v>750</v>
      </c>
      <c r="D2620" s="7" t="s">
        <v>31</v>
      </c>
      <c r="E2620" s="5">
        <v>17</v>
      </c>
      <c r="F2620" s="5" t="s">
        <v>33</v>
      </c>
      <c r="G2620" s="5" t="s">
        <v>0</v>
      </c>
      <c r="H2620" s="5" t="s">
        <v>22</v>
      </c>
      <c r="I2620" s="5" t="s">
        <v>22</v>
      </c>
      <c r="J2620" s="5" t="s">
        <v>24</v>
      </c>
      <c r="K2620" s="6">
        <v>48.9</v>
      </c>
      <c r="L2620" s="8">
        <v>33.299999999999997</v>
      </c>
      <c r="M2620" s="8">
        <v>40</v>
      </c>
      <c r="N2620" s="8">
        <v>26.7</v>
      </c>
      <c r="O2620" s="8">
        <v>0</v>
      </c>
      <c r="P2620" s="8">
        <v>0</v>
      </c>
      <c r="Q2620">
        <f t="shared" si="321"/>
        <v>1628.37</v>
      </c>
      <c r="R2620">
        <f t="shared" si="322"/>
        <v>1956</v>
      </c>
      <c r="S2620">
        <f t="shared" si="323"/>
        <v>1305.6299999999999</v>
      </c>
      <c r="T2620">
        <f t="shared" si="324"/>
        <v>0</v>
      </c>
      <c r="U2620">
        <f t="shared" si="325"/>
        <v>0</v>
      </c>
      <c r="V2620">
        <f t="shared" si="326"/>
        <v>4890</v>
      </c>
      <c r="W2620">
        <f t="shared" si="327"/>
        <v>4890</v>
      </c>
      <c r="X2620" t="str">
        <f t="shared" si="328"/>
        <v>Yes</v>
      </c>
    </row>
    <row r="2621" spans="1:24">
      <c r="A2621" s="5" t="s">
        <v>195</v>
      </c>
      <c r="B2621" s="5" t="s">
        <v>196</v>
      </c>
      <c r="C2621" s="5">
        <v>750</v>
      </c>
      <c r="D2621" s="7" t="s">
        <v>31</v>
      </c>
      <c r="E2621" s="5">
        <v>17</v>
      </c>
      <c r="F2621" s="5" t="s">
        <v>33</v>
      </c>
      <c r="G2621" s="5" t="s">
        <v>0</v>
      </c>
      <c r="H2621" s="5" t="s">
        <v>22</v>
      </c>
      <c r="I2621" s="5" t="s">
        <v>22</v>
      </c>
      <c r="J2621" s="5" t="s">
        <v>25</v>
      </c>
      <c r="K2621" s="6">
        <v>48.9</v>
      </c>
      <c r="L2621" s="8">
        <v>62.5</v>
      </c>
      <c r="M2621" s="8">
        <v>37.5</v>
      </c>
      <c r="N2621" s="8">
        <v>0</v>
      </c>
      <c r="O2621" s="8">
        <v>0</v>
      </c>
      <c r="P2621" s="8">
        <v>0</v>
      </c>
      <c r="Q2621">
        <f t="shared" si="321"/>
        <v>3056.25</v>
      </c>
      <c r="R2621">
        <f t="shared" si="322"/>
        <v>1833.75</v>
      </c>
      <c r="S2621">
        <f t="shared" si="323"/>
        <v>0</v>
      </c>
      <c r="T2621">
        <f t="shared" si="324"/>
        <v>0</v>
      </c>
      <c r="U2621">
        <f t="shared" si="325"/>
        <v>0</v>
      </c>
      <c r="V2621">
        <f t="shared" si="326"/>
        <v>4890</v>
      </c>
      <c r="W2621">
        <f t="shared" si="327"/>
        <v>4890</v>
      </c>
      <c r="X2621" t="str">
        <f t="shared" si="328"/>
        <v>Yes</v>
      </c>
    </row>
    <row r="2622" spans="1:24">
      <c r="A2622" s="5" t="s">
        <v>195</v>
      </c>
      <c r="B2622" s="5" t="s">
        <v>196</v>
      </c>
      <c r="C2622" s="5">
        <v>750</v>
      </c>
      <c r="D2622" s="7" t="s">
        <v>31</v>
      </c>
      <c r="E2622" s="5">
        <v>17</v>
      </c>
      <c r="F2622" s="5" t="s">
        <v>33</v>
      </c>
      <c r="G2622" s="5" t="s">
        <v>0</v>
      </c>
      <c r="H2622" s="5" t="s">
        <v>22</v>
      </c>
      <c r="I2622" s="5" t="s">
        <v>22</v>
      </c>
      <c r="J2622" s="5" t="s">
        <v>26</v>
      </c>
      <c r="K2622" s="6">
        <v>48.9</v>
      </c>
      <c r="L2622" s="10">
        <v>32</v>
      </c>
      <c r="M2622" s="10">
        <v>44</v>
      </c>
      <c r="N2622" s="10">
        <v>23</v>
      </c>
      <c r="O2622" s="10">
        <v>1</v>
      </c>
      <c r="P2622" s="10">
        <v>0</v>
      </c>
      <c r="Q2622">
        <f t="shared" si="321"/>
        <v>1564.8</v>
      </c>
      <c r="R2622">
        <f t="shared" si="322"/>
        <v>2151.6</v>
      </c>
      <c r="S2622">
        <f t="shared" si="323"/>
        <v>1124.7</v>
      </c>
      <c r="T2622">
        <f t="shared" si="324"/>
        <v>48.9</v>
      </c>
      <c r="U2622">
        <f t="shared" si="325"/>
        <v>0</v>
      </c>
      <c r="V2622">
        <f t="shared" si="326"/>
        <v>4889.9999999999991</v>
      </c>
      <c r="W2622">
        <f t="shared" si="327"/>
        <v>4890</v>
      </c>
      <c r="X2622" t="str">
        <f t="shared" si="328"/>
        <v>Yes</v>
      </c>
    </row>
    <row r="2623" spans="1:24">
      <c r="A2623" s="5" t="s">
        <v>195</v>
      </c>
      <c r="B2623" s="5" t="s">
        <v>196</v>
      </c>
      <c r="C2623" s="5">
        <v>750</v>
      </c>
      <c r="D2623" s="7" t="s">
        <v>31</v>
      </c>
      <c r="E2623" s="5">
        <v>19</v>
      </c>
      <c r="F2623" s="5" t="s">
        <v>34</v>
      </c>
      <c r="G2623" s="5" t="s">
        <v>0</v>
      </c>
      <c r="H2623" s="5" t="s">
        <v>22</v>
      </c>
      <c r="I2623" s="5" t="s">
        <v>22</v>
      </c>
      <c r="J2623" s="5" t="s">
        <v>23</v>
      </c>
      <c r="K2623" s="6">
        <v>73.19</v>
      </c>
      <c r="L2623" s="8">
        <v>22.1</v>
      </c>
      <c r="M2623" s="8">
        <v>51.2</v>
      </c>
      <c r="N2623" s="8">
        <v>23.3</v>
      </c>
      <c r="O2623" s="8">
        <v>3</v>
      </c>
      <c r="P2623" s="8">
        <v>0.4</v>
      </c>
      <c r="Q2623">
        <f t="shared" si="321"/>
        <v>1617.499</v>
      </c>
      <c r="R2623">
        <f t="shared" si="322"/>
        <v>3747.328</v>
      </c>
      <c r="S2623">
        <f t="shared" si="323"/>
        <v>1705.327</v>
      </c>
      <c r="T2623">
        <f t="shared" si="324"/>
        <v>219.57</v>
      </c>
      <c r="U2623">
        <f t="shared" si="325"/>
        <v>29.276</v>
      </c>
      <c r="V2623">
        <f t="shared" si="326"/>
        <v>7319</v>
      </c>
      <c r="W2623">
        <f t="shared" si="327"/>
        <v>7319</v>
      </c>
      <c r="X2623" t="str">
        <f t="shared" si="328"/>
        <v>Yes</v>
      </c>
    </row>
    <row r="2624" spans="1:24">
      <c r="A2624" s="5" t="s">
        <v>195</v>
      </c>
      <c r="B2624" s="5" t="s">
        <v>196</v>
      </c>
      <c r="C2624" s="5">
        <v>750</v>
      </c>
      <c r="D2624" s="7" t="s">
        <v>31</v>
      </c>
      <c r="E2624" s="5">
        <v>19</v>
      </c>
      <c r="F2624" s="5" t="s">
        <v>34</v>
      </c>
      <c r="G2624" s="5" t="s">
        <v>0</v>
      </c>
      <c r="H2624" s="5" t="s">
        <v>22</v>
      </c>
      <c r="I2624" s="5" t="s">
        <v>22</v>
      </c>
      <c r="J2624" s="5" t="s">
        <v>24</v>
      </c>
      <c r="K2624" s="6">
        <v>73.19</v>
      </c>
      <c r="L2624" s="8">
        <v>60</v>
      </c>
      <c r="M2624" s="8">
        <v>35</v>
      </c>
      <c r="N2624" s="8">
        <v>5</v>
      </c>
      <c r="O2624" s="8">
        <v>0</v>
      </c>
      <c r="P2624" s="8">
        <v>0</v>
      </c>
      <c r="Q2624">
        <f t="shared" si="321"/>
        <v>4391.3999999999996</v>
      </c>
      <c r="R2624">
        <f t="shared" si="322"/>
        <v>2561.65</v>
      </c>
      <c r="S2624">
        <f t="shared" si="323"/>
        <v>365.95</v>
      </c>
      <c r="T2624">
        <f t="shared" si="324"/>
        <v>0</v>
      </c>
      <c r="U2624">
        <f t="shared" si="325"/>
        <v>0</v>
      </c>
      <c r="V2624">
        <f t="shared" si="326"/>
        <v>7318.9999999999991</v>
      </c>
      <c r="W2624">
        <f t="shared" si="327"/>
        <v>7319</v>
      </c>
      <c r="X2624" t="str">
        <f t="shared" si="328"/>
        <v>Yes</v>
      </c>
    </row>
    <row r="2625" spans="1:24">
      <c r="A2625" s="5" t="s">
        <v>195</v>
      </c>
      <c r="B2625" s="5" t="s">
        <v>196</v>
      </c>
      <c r="C2625" s="5">
        <v>750</v>
      </c>
      <c r="D2625" s="7" t="s">
        <v>31</v>
      </c>
      <c r="E2625" s="5">
        <v>19</v>
      </c>
      <c r="F2625" s="5" t="s">
        <v>34</v>
      </c>
      <c r="G2625" s="5" t="s">
        <v>0</v>
      </c>
      <c r="H2625" s="5" t="s">
        <v>22</v>
      </c>
      <c r="I2625" s="5" t="s">
        <v>22</v>
      </c>
      <c r="J2625" s="5" t="s">
        <v>25</v>
      </c>
      <c r="K2625" s="6">
        <v>73.19</v>
      </c>
      <c r="L2625" s="8">
        <v>75</v>
      </c>
      <c r="M2625" s="8">
        <v>25</v>
      </c>
      <c r="N2625" s="8">
        <v>0</v>
      </c>
      <c r="O2625" s="8">
        <v>0</v>
      </c>
      <c r="P2625" s="8">
        <v>0</v>
      </c>
      <c r="Q2625">
        <f t="shared" si="321"/>
        <v>5489.25</v>
      </c>
      <c r="R2625">
        <f t="shared" si="322"/>
        <v>1829.75</v>
      </c>
      <c r="S2625">
        <f t="shared" si="323"/>
        <v>0</v>
      </c>
      <c r="T2625">
        <f t="shared" si="324"/>
        <v>0</v>
      </c>
      <c r="U2625">
        <f t="shared" si="325"/>
        <v>0</v>
      </c>
      <c r="V2625">
        <f t="shared" si="326"/>
        <v>7319</v>
      </c>
      <c r="W2625">
        <f t="shared" si="327"/>
        <v>7319</v>
      </c>
      <c r="X2625" t="str">
        <f t="shared" si="328"/>
        <v>Yes</v>
      </c>
    </row>
    <row r="2626" spans="1:24">
      <c r="A2626" s="5" t="s">
        <v>195</v>
      </c>
      <c r="B2626" s="5" t="s">
        <v>196</v>
      </c>
      <c r="C2626" s="5">
        <v>750</v>
      </c>
      <c r="D2626" s="7" t="s">
        <v>31</v>
      </c>
      <c r="E2626" s="5">
        <v>19</v>
      </c>
      <c r="F2626" s="5" t="s">
        <v>34</v>
      </c>
      <c r="G2626" s="5" t="s">
        <v>0</v>
      </c>
      <c r="H2626" s="5" t="s">
        <v>22</v>
      </c>
      <c r="I2626" s="5" t="s">
        <v>22</v>
      </c>
      <c r="J2626" s="5" t="s">
        <v>26</v>
      </c>
      <c r="K2626" s="6">
        <v>73.19</v>
      </c>
      <c r="L2626" s="10">
        <v>38</v>
      </c>
      <c r="M2626" s="10">
        <v>44</v>
      </c>
      <c r="N2626" s="10">
        <v>16</v>
      </c>
      <c r="O2626" s="10">
        <v>2</v>
      </c>
      <c r="P2626" s="10">
        <v>0</v>
      </c>
      <c r="Q2626">
        <f t="shared" si="321"/>
        <v>2781.22</v>
      </c>
      <c r="R2626">
        <f t="shared" si="322"/>
        <v>3220.3599999999997</v>
      </c>
      <c r="S2626">
        <f t="shared" si="323"/>
        <v>1171.04</v>
      </c>
      <c r="T2626">
        <f t="shared" si="324"/>
        <v>146.38</v>
      </c>
      <c r="U2626">
        <f t="shared" si="325"/>
        <v>0</v>
      </c>
      <c r="V2626">
        <f t="shared" si="326"/>
        <v>7319</v>
      </c>
      <c r="W2626">
        <f t="shared" si="327"/>
        <v>7319</v>
      </c>
      <c r="X2626" t="str">
        <f t="shared" si="328"/>
        <v>Yes</v>
      </c>
    </row>
    <row r="2627" spans="1:24">
      <c r="A2627" s="5" t="s">
        <v>195</v>
      </c>
      <c r="B2627" s="5" t="s">
        <v>196</v>
      </c>
      <c r="C2627" s="5">
        <v>750</v>
      </c>
      <c r="D2627" s="7" t="s">
        <v>31</v>
      </c>
      <c r="E2627" s="5">
        <v>20</v>
      </c>
      <c r="F2627" s="5" t="s">
        <v>35</v>
      </c>
      <c r="G2627" s="5" t="s">
        <v>0</v>
      </c>
      <c r="H2627" s="5" t="s">
        <v>22</v>
      </c>
      <c r="I2627" s="5" t="s">
        <v>22</v>
      </c>
      <c r="J2627" s="5" t="s">
        <v>23</v>
      </c>
      <c r="K2627" s="6">
        <v>29</v>
      </c>
      <c r="L2627" s="8">
        <v>27.6</v>
      </c>
      <c r="M2627" s="8">
        <v>53.4</v>
      </c>
      <c r="N2627" s="8">
        <v>16.100000000000001</v>
      </c>
      <c r="O2627" s="8">
        <v>2.9</v>
      </c>
      <c r="P2627" s="8">
        <v>0</v>
      </c>
      <c r="Q2627">
        <f t="shared" si="321"/>
        <v>800.40000000000009</v>
      </c>
      <c r="R2627">
        <f t="shared" si="322"/>
        <v>1548.6</v>
      </c>
      <c r="S2627">
        <f t="shared" si="323"/>
        <v>466.90000000000003</v>
      </c>
      <c r="T2627">
        <f t="shared" si="324"/>
        <v>84.1</v>
      </c>
      <c r="U2627">
        <f t="shared" si="325"/>
        <v>0</v>
      </c>
      <c r="V2627">
        <f t="shared" si="326"/>
        <v>2900</v>
      </c>
      <c r="W2627">
        <f t="shared" si="327"/>
        <v>2900</v>
      </c>
      <c r="X2627" t="str">
        <f t="shared" si="328"/>
        <v>Yes</v>
      </c>
    </row>
    <row r="2628" spans="1:24">
      <c r="A2628" s="5" t="s">
        <v>195</v>
      </c>
      <c r="B2628" s="5" t="s">
        <v>196</v>
      </c>
      <c r="C2628" s="5">
        <v>750</v>
      </c>
      <c r="D2628" s="7" t="s">
        <v>31</v>
      </c>
      <c r="E2628" s="5">
        <v>20</v>
      </c>
      <c r="F2628" s="5" t="s">
        <v>35</v>
      </c>
      <c r="G2628" s="5" t="s">
        <v>0</v>
      </c>
      <c r="H2628" s="5" t="s">
        <v>22</v>
      </c>
      <c r="I2628" s="5" t="s">
        <v>22</v>
      </c>
      <c r="J2628" s="5" t="s">
        <v>24</v>
      </c>
      <c r="K2628" s="6">
        <v>29</v>
      </c>
      <c r="L2628" s="8">
        <v>80</v>
      </c>
      <c r="M2628" s="8">
        <v>20</v>
      </c>
      <c r="N2628" s="8">
        <v>0</v>
      </c>
      <c r="O2628" s="8">
        <v>0</v>
      </c>
      <c r="P2628" s="8">
        <v>0</v>
      </c>
      <c r="Q2628">
        <f t="shared" ref="Q2628:Q2691" si="329">L2628*$K2628</f>
        <v>2320</v>
      </c>
      <c r="R2628">
        <f t="shared" ref="R2628:R2691" si="330">M2628*$K2628</f>
        <v>580</v>
      </c>
      <c r="S2628">
        <f t="shared" ref="S2628:S2691" si="331">N2628*$K2628</f>
        <v>0</v>
      </c>
      <c r="T2628">
        <f t="shared" ref="T2628:T2691" si="332">O2628*$K2628</f>
        <v>0</v>
      </c>
      <c r="U2628">
        <f t="shared" ref="U2628:U2691" si="333">P2628*$K2628</f>
        <v>0</v>
      </c>
      <c r="V2628">
        <f t="shared" ref="V2628:V2691" si="334">SUM(Q2628:U2628)</f>
        <v>2900</v>
      </c>
      <c r="W2628">
        <f t="shared" ref="W2628:W2691" si="335">K2628*100</f>
        <v>2900</v>
      </c>
      <c r="X2628" t="str">
        <f t="shared" ref="X2628:X2691" si="336">IF(V2628=W2628,"Yes","No")</f>
        <v>Yes</v>
      </c>
    </row>
    <row r="2629" spans="1:24">
      <c r="A2629" s="5" t="s">
        <v>195</v>
      </c>
      <c r="B2629" s="5" t="s">
        <v>196</v>
      </c>
      <c r="C2629" s="5">
        <v>750</v>
      </c>
      <c r="D2629" s="7" t="s">
        <v>31</v>
      </c>
      <c r="E2629" s="5">
        <v>20</v>
      </c>
      <c r="F2629" s="5" t="s">
        <v>35</v>
      </c>
      <c r="G2629" s="5" t="s">
        <v>0</v>
      </c>
      <c r="H2629" s="5" t="s">
        <v>22</v>
      </c>
      <c r="I2629" s="5" t="s">
        <v>22</v>
      </c>
      <c r="J2629" s="5" t="s">
        <v>25</v>
      </c>
      <c r="K2629" s="6">
        <v>29</v>
      </c>
      <c r="L2629" s="8">
        <v>50</v>
      </c>
      <c r="M2629" s="8">
        <v>50</v>
      </c>
      <c r="N2629" s="8">
        <v>0</v>
      </c>
      <c r="O2629" s="8">
        <v>0</v>
      </c>
      <c r="P2629" s="8">
        <v>0</v>
      </c>
      <c r="Q2629">
        <f t="shared" si="329"/>
        <v>1450</v>
      </c>
      <c r="R2629">
        <f t="shared" si="330"/>
        <v>1450</v>
      </c>
      <c r="S2629">
        <f t="shared" si="331"/>
        <v>0</v>
      </c>
      <c r="T2629">
        <f t="shared" si="332"/>
        <v>0</v>
      </c>
      <c r="U2629">
        <f t="shared" si="333"/>
        <v>0</v>
      </c>
      <c r="V2629">
        <f t="shared" si="334"/>
        <v>2900</v>
      </c>
      <c r="W2629">
        <f t="shared" si="335"/>
        <v>2900</v>
      </c>
      <c r="X2629" t="str">
        <f t="shared" si="336"/>
        <v>Yes</v>
      </c>
    </row>
    <row r="2630" spans="1:24">
      <c r="A2630" s="5" t="s">
        <v>195</v>
      </c>
      <c r="B2630" s="5" t="s">
        <v>196</v>
      </c>
      <c r="C2630" s="5">
        <v>750</v>
      </c>
      <c r="D2630" s="7" t="s">
        <v>31</v>
      </c>
      <c r="E2630" s="5">
        <v>20</v>
      </c>
      <c r="F2630" s="5" t="s">
        <v>35</v>
      </c>
      <c r="G2630" s="5" t="s">
        <v>0</v>
      </c>
      <c r="H2630" s="5" t="s">
        <v>22</v>
      </c>
      <c r="I2630" s="5" t="s">
        <v>22</v>
      </c>
      <c r="J2630" s="5" t="s">
        <v>26</v>
      </c>
      <c r="K2630" s="6">
        <v>29</v>
      </c>
      <c r="L2630" s="10">
        <v>41</v>
      </c>
      <c r="M2630" s="10">
        <v>47</v>
      </c>
      <c r="N2630" s="10">
        <v>10</v>
      </c>
      <c r="O2630" s="10">
        <v>2</v>
      </c>
      <c r="P2630" s="10">
        <v>0</v>
      </c>
      <c r="Q2630">
        <f t="shared" si="329"/>
        <v>1189</v>
      </c>
      <c r="R2630">
        <f t="shared" si="330"/>
        <v>1363</v>
      </c>
      <c r="S2630">
        <f t="shared" si="331"/>
        <v>290</v>
      </c>
      <c r="T2630">
        <f t="shared" si="332"/>
        <v>58</v>
      </c>
      <c r="U2630">
        <f t="shared" si="333"/>
        <v>0</v>
      </c>
      <c r="V2630">
        <f t="shared" si="334"/>
        <v>2900</v>
      </c>
      <c r="W2630">
        <f t="shared" si="335"/>
        <v>2900</v>
      </c>
      <c r="X2630" t="str">
        <f t="shared" si="336"/>
        <v>Yes</v>
      </c>
    </row>
    <row r="2631" spans="1:24">
      <c r="A2631" s="5" t="s">
        <v>195</v>
      </c>
      <c r="B2631" s="5" t="s">
        <v>196</v>
      </c>
      <c r="C2631" s="5">
        <v>750</v>
      </c>
      <c r="D2631" s="7" t="s">
        <v>31</v>
      </c>
      <c r="E2631" s="5">
        <v>21</v>
      </c>
      <c r="F2631" s="5" t="s">
        <v>66</v>
      </c>
      <c r="G2631" s="5" t="s">
        <v>0</v>
      </c>
      <c r="H2631" s="5" t="s">
        <v>22</v>
      </c>
      <c r="I2631" s="5" t="s">
        <v>22</v>
      </c>
      <c r="J2631" s="5" t="s">
        <v>23</v>
      </c>
      <c r="K2631" s="6">
        <v>24</v>
      </c>
      <c r="L2631" s="8">
        <v>17.399999999999999</v>
      </c>
      <c r="M2631" s="8">
        <v>39.1</v>
      </c>
      <c r="N2631" s="8">
        <v>36.299999999999997</v>
      </c>
      <c r="O2631" s="8">
        <v>7.2</v>
      </c>
      <c r="P2631" s="8">
        <v>0</v>
      </c>
      <c r="Q2631">
        <f t="shared" si="329"/>
        <v>417.59999999999997</v>
      </c>
      <c r="R2631">
        <f t="shared" si="330"/>
        <v>938.40000000000009</v>
      </c>
      <c r="S2631">
        <f t="shared" si="331"/>
        <v>871.19999999999993</v>
      </c>
      <c r="T2631">
        <f t="shared" si="332"/>
        <v>172.8</v>
      </c>
      <c r="U2631">
        <f t="shared" si="333"/>
        <v>0</v>
      </c>
      <c r="V2631">
        <f t="shared" si="334"/>
        <v>2400</v>
      </c>
      <c r="W2631">
        <f t="shared" si="335"/>
        <v>2400</v>
      </c>
      <c r="X2631" t="str">
        <f t="shared" si="336"/>
        <v>Yes</v>
      </c>
    </row>
    <row r="2632" spans="1:24">
      <c r="A2632" s="5" t="s">
        <v>195</v>
      </c>
      <c r="B2632" s="5" t="s">
        <v>196</v>
      </c>
      <c r="C2632" s="5">
        <v>750</v>
      </c>
      <c r="D2632" s="7" t="s">
        <v>31</v>
      </c>
      <c r="E2632" s="5">
        <v>21</v>
      </c>
      <c r="F2632" s="5" t="s">
        <v>66</v>
      </c>
      <c r="G2632" s="5" t="s">
        <v>0</v>
      </c>
      <c r="H2632" s="5" t="s">
        <v>22</v>
      </c>
      <c r="I2632" s="5" t="s">
        <v>22</v>
      </c>
      <c r="J2632" s="5" t="s">
        <v>24</v>
      </c>
      <c r="K2632" s="6">
        <v>24</v>
      </c>
      <c r="L2632" s="8">
        <v>66.7</v>
      </c>
      <c r="M2632" s="8">
        <v>33.299999999999997</v>
      </c>
      <c r="N2632" s="8">
        <v>0</v>
      </c>
      <c r="O2632" s="8">
        <v>0</v>
      </c>
      <c r="P2632" s="8">
        <v>0</v>
      </c>
      <c r="Q2632">
        <f t="shared" si="329"/>
        <v>1600.8000000000002</v>
      </c>
      <c r="R2632">
        <f t="shared" si="330"/>
        <v>799.19999999999993</v>
      </c>
      <c r="S2632">
        <f t="shared" si="331"/>
        <v>0</v>
      </c>
      <c r="T2632">
        <f t="shared" si="332"/>
        <v>0</v>
      </c>
      <c r="U2632">
        <f t="shared" si="333"/>
        <v>0</v>
      </c>
      <c r="V2632">
        <f t="shared" si="334"/>
        <v>2400</v>
      </c>
      <c r="W2632">
        <f t="shared" si="335"/>
        <v>2400</v>
      </c>
      <c r="X2632" t="str">
        <f t="shared" si="336"/>
        <v>Yes</v>
      </c>
    </row>
    <row r="2633" spans="1:24">
      <c r="A2633" s="5" t="s">
        <v>195</v>
      </c>
      <c r="B2633" s="5" t="s">
        <v>196</v>
      </c>
      <c r="C2633" s="5">
        <v>750</v>
      </c>
      <c r="D2633" s="7" t="s">
        <v>31</v>
      </c>
      <c r="E2633" s="5">
        <v>21</v>
      </c>
      <c r="F2633" s="5" t="s">
        <v>66</v>
      </c>
      <c r="G2633" s="5" t="s">
        <v>0</v>
      </c>
      <c r="H2633" s="5" t="s">
        <v>22</v>
      </c>
      <c r="I2633" s="5" t="s">
        <v>22</v>
      </c>
      <c r="J2633" s="5" t="s">
        <v>25</v>
      </c>
      <c r="K2633" s="6">
        <v>24</v>
      </c>
      <c r="L2633" s="8">
        <v>0</v>
      </c>
      <c r="M2633" s="8">
        <v>62.5</v>
      </c>
      <c r="N2633" s="8">
        <v>37.5</v>
      </c>
      <c r="O2633" s="8">
        <v>0</v>
      </c>
      <c r="P2633" s="8">
        <v>0</v>
      </c>
      <c r="Q2633">
        <f t="shared" si="329"/>
        <v>0</v>
      </c>
      <c r="R2633">
        <f t="shared" si="330"/>
        <v>1500</v>
      </c>
      <c r="S2633">
        <f t="shared" si="331"/>
        <v>900</v>
      </c>
      <c r="T2633">
        <f t="shared" si="332"/>
        <v>0</v>
      </c>
      <c r="U2633">
        <f t="shared" si="333"/>
        <v>0</v>
      </c>
      <c r="V2633">
        <f t="shared" si="334"/>
        <v>2400</v>
      </c>
      <c r="W2633">
        <f t="shared" si="335"/>
        <v>2400</v>
      </c>
      <c r="X2633" t="str">
        <f t="shared" si="336"/>
        <v>Yes</v>
      </c>
    </row>
    <row r="2634" spans="1:24">
      <c r="A2634" s="5" t="s">
        <v>195</v>
      </c>
      <c r="B2634" s="5" t="s">
        <v>196</v>
      </c>
      <c r="C2634" s="5">
        <v>750</v>
      </c>
      <c r="D2634" s="7" t="s">
        <v>31</v>
      </c>
      <c r="E2634" s="5">
        <v>21</v>
      </c>
      <c r="F2634" s="5" t="s">
        <v>66</v>
      </c>
      <c r="G2634" s="5" t="s">
        <v>0</v>
      </c>
      <c r="H2634" s="5" t="s">
        <v>22</v>
      </c>
      <c r="I2634" s="5" t="s">
        <v>22</v>
      </c>
      <c r="J2634" s="5" t="s">
        <v>26</v>
      </c>
      <c r="K2634" s="6">
        <v>24</v>
      </c>
      <c r="L2634" s="10">
        <v>25</v>
      </c>
      <c r="M2634" s="10">
        <v>41</v>
      </c>
      <c r="N2634" s="10">
        <v>29</v>
      </c>
      <c r="O2634" s="10">
        <v>5</v>
      </c>
      <c r="P2634" s="10">
        <v>0</v>
      </c>
      <c r="Q2634">
        <f t="shared" si="329"/>
        <v>600</v>
      </c>
      <c r="R2634">
        <f t="shared" si="330"/>
        <v>984</v>
      </c>
      <c r="S2634">
        <f t="shared" si="331"/>
        <v>696</v>
      </c>
      <c r="T2634">
        <f t="shared" si="332"/>
        <v>120</v>
      </c>
      <c r="U2634">
        <f t="shared" si="333"/>
        <v>0</v>
      </c>
      <c r="V2634">
        <f t="shared" si="334"/>
        <v>2400</v>
      </c>
      <c r="W2634">
        <f t="shared" si="335"/>
        <v>2400</v>
      </c>
      <c r="X2634" t="str">
        <f t="shared" si="336"/>
        <v>Yes</v>
      </c>
    </row>
    <row r="2635" spans="1:24">
      <c r="A2635" s="5" t="s">
        <v>195</v>
      </c>
      <c r="B2635" s="5" t="s">
        <v>196</v>
      </c>
      <c r="C2635" s="5">
        <v>750</v>
      </c>
      <c r="D2635" s="7" t="s">
        <v>31</v>
      </c>
      <c r="E2635" s="5">
        <v>22</v>
      </c>
      <c r="F2635" s="5" t="s">
        <v>36</v>
      </c>
      <c r="G2635" s="5" t="s">
        <v>0</v>
      </c>
      <c r="H2635" s="5" t="s">
        <v>22</v>
      </c>
      <c r="I2635" s="5" t="s">
        <v>22</v>
      </c>
      <c r="J2635" s="5" t="s">
        <v>23</v>
      </c>
      <c r="K2635" s="6">
        <v>32.6</v>
      </c>
      <c r="L2635" s="8">
        <v>15.1</v>
      </c>
      <c r="M2635" s="8">
        <v>53</v>
      </c>
      <c r="N2635" s="8">
        <v>28.5</v>
      </c>
      <c r="O2635" s="8">
        <v>3.4</v>
      </c>
      <c r="P2635" s="8">
        <v>0</v>
      </c>
      <c r="Q2635">
        <f t="shared" si="329"/>
        <v>492.26</v>
      </c>
      <c r="R2635">
        <f t="shared" si="330"/>
        <v>1727.8000000000002</v>
      </c>
      <c r="S2635">
        <f t="shared" si="331"/>
        <v>929.1</v>
      </c>
      <c r="T2635">
        <f t="shared" si="332"/>
        <v>110.84</v>
      </c>
      <c r="U2635">
        <f t="shared" si="333"/>
        <v>0</v>
      </c>
      <c r="V2635">
        <f t="shared" si="334"/>
        <v>3260.0000000000005</v>
      </c>
      <c r="W2635">
        <f t="shared" si="335"/>
        <v>3260</v>
      </c>
      <c r="X2635" t="str">
        <f t="shared" si="336"/>
        <v>Yes</v>
      </c>
    </row>
    <row r="2636" spans="1:24">
      <c r="A2636" s="5" t="s">
        <v>195</v>
      </c>
      <c r="B2636" s="5" t="s">
        <v>196</v>
      </c>
      <c r="C2636" s="5">
        <v>750</v>
      </c>
      <c r="D2636" s="7" t="s">
        <v>31</v>
      </c>
      <c r="E2636" s="5">
        <v>22</v>
      </c>
      <c r="F2636" s="5" t="s">
        <v>36</v>
      </c>
      <c r="G2636" s="5" t="s">
        <v>0</v>
      </c>
      <c r="H2636" s="5" t="s">
        <v>22</v>
      </c>
      <c r="I2636" s="5" t="s">
        <v>22</v>
      </c>
      <c r="J2636" s="5" t="s">
        <v>24</v>
      </c>
      <c r="K2636" s="6">
        <v>32.6</v>
      </c>
      <c r="L2636" s="8">
        <v>60</v>
      </c>
      <c r="M2636" s="8">
        <v>40</v>
      </c>
      <c r="N2636" s="8">
        <v>0</v>
      </c>
      <c r="O2636" s="8">
        <v>0</v>
      </c>
      <c r="P2636" s="8">
        <v>0</v>
      </c>
      <c r="Q2636">
        <f t="shared" si="329"/>
        <v>1956</v>
      </c>
      <c r="R2636">
        <f t="shared" si="330"/>
        <v>1304</v>
      </c>
      <c r="S2636">
        <f t="shared" si="331"/>
        <v>0</v>
      </c>
      <c r="T2636">
        <f t="shared" si="332"/>
        <v>0</v>
      </c>
      <c r="U2636">
        <f t="shared" si="333"/>
        <v>0</v>
      </c>
      <c r="V2636">
        <f t="shared" si="334"/>
        <v>3260</v>
      </c>
      <c r="W2636">
        <f t="shared" si="335"/>
        <v>3260</v>
      </c>
      <c r="X2636" t="str">
        <f t="shared" si="336"/>
        <v>Yes</v>
      </c>
    </row>
    <row r="2637" spans="1:24">
      <c r="A2637" s="5" t="s">
        <v>195</v>
      </c>
      <c r="B2637" s="5" t="s">
        <v>196</v>
      </c>
      <c r="C2637" s="5">
        <v>750</v>
      </c>
      <c r="D2637" s="7" t="s">
        <v>31</v>
      </c>
      <c r="E2637" s="5">
        <v>22</v>
      </c>
      <c r="F2637" s="5" t="s">
        <v>36</v>
      </c>
      <c r="G2637" s="5" t="s">
        <v>0</v>
      </c>
      <c r="H2637" s="5" t="s">
        <v>22</v>
      </c>
      <c r="I2637" s="5" t="s">
        <v>22</v>
      </c>
      <c r="J2637" s="5" t="s">
        <v>25</v>
      </c>
      <c r="K2637" s="6">
        <v>32.6</v>
      </c>
      <c r="L2637" s="8">
        <v>87.5</v>
      </c>
      <c r="M2637" s="8">
        <v>12.5</v>
      </c>
      <c r="N2637" s="8">
        <v>0</v>
      </c>
      <c r="O2637" s="8">
        <v>0</v>
      </c>
      <c r="P2637" s="8">
        <v>0</v>
      </c>
      <c r="Q2637">
        <f t="shared" si="329"/>
        <v>2852.5</v>
      </c>
      <c r="R2637">
        <f t="shared" si="330"/>
        <v>407.5</v>
      </c>
      <c r="S2637">
        <f t="shared" si="331"/>
        <v>0</v>
      </c>
      <c r="T2637">
        <f t="shared" si="332"/>
        <v>0</v>
      </c>
      <c r="U2637">
        <f t="shared" si="333"/>
        <v>0</v>
      </c>
      <c r="V2637">
        <f t="shared" si="334"/>
        <v>3260</v>
      </c>
      <c r="W2637">
        <f t="shared" si="335"/>
        <v>3260</v>
      </c>
      <c r="X2637" t="str">
        <f t="shared" si="336"/>
        <v>Yes</v>
      </c>
    </row>
    <row r="2638" spans="1:24">
      <c r="A2638" s="5" t="s">
        <v>195</v>
      </c>
      <c r="B2638" s="5" t="s">
        <v>196</v>
      </c>
      <c r="C2638" s="5">
        <v>750</v>
      </c>
      <c r="D2638" s="7" t="s">
        <v>31</v>
      </c>
      <c r="E2638" s="5">
        <v>22</v>
      </c>
      <c r="F2638" s="5" t="s">
        <v>36</v>
      </c>
      <c r="G2638" s="5" t="s">
        <v>0</v>
      </c>
      <c r="H2638" s="5" t="s">
        <v>22</v>
      </c>
      <c r="I2638" s="5" t="s">
        <v>22</v>
      </c>
      <c r="J2638" s="5" t="s">
        <v>26</v>
      </c>
      <c r="K2638" s="6">
        <v>32.6</v>
      </c>
      <c r="L2638" s="10">
        <v>35</v>
      </c>
      <c r="M2638" s="10">
        <v>44</v>
      </c>
      <c r="N2638" s="10">
        <v>19</v>
      </c>
      <c r="O2638" s="10">
        <v>2</v>
      </c>
      <c r="P2638" s="10">
        <v>0</v>
      </c>
      <c r="Q2638">
        <f t="shared" si="329"/>
        <v>1141</v>
      </c>
      <c r="R2638">
        <f t="shared" si="330"/>
        <v>1434.4</v>
      </c>
      <c r="S2638">
        <f t="shared" si="331"/>
        <v>619.4</v>
      </c>
      <c r="T2638">
        <f t="shared" si="332"/>
        <v>65.2</v>
      </c>
      <c r="U2638">
        <f t="shared" si="333"/>
        <v>0</v>
      </c>
      <c r="V2638">
        <f t="shared" si="334"/>
        <v>3260</v>
      </c>
      <c r="W2638">
        <f t="shared" si="335"/>
        <v>3260</v>
      </c>
      <c r="X2638" t="str">
        <f t="shared" si="336"/>
        <v>Yes</v>
      </c>
    </row>
    <row r="2639" spans="1:24">
      <c r="A2639" s="5" t="s">
        <v>195</v>
      </c>
      <c r="B2639" s="5" t="s">
        <v>196</v>
      </c>
      <c r="C2639" s="5">
        <v>750</v>
      </c>
      <c r="D2639" s="7" t="s">
        <v>31</v>
      </c>
      <c r="E2639" s="5">
        <v>25</v>
      </c>
      <c r="F2639" s="5" t="s">
        <v>37</v>
      </c>
      <c r="G2639" s="5" t="s">
        <v>0</v>
      </c>
      <c r="H2639" s="5" t="s">
        <v>22</v>
      </c>
      <c r="I2639" s="5" t="s">
        <v>22</v>
      </c>
      <c r="J2639" s="5" t="s">
        <v>23</v>
      </c>
      <c r="K2639" s="6">
        <v>32.1</v>
      </c>
      <c r="L2639" s="8">
        <v>17.399999999999999</v>
      </c>
      <c r="M2639" s="8">
        <v>49.5</v>
      </c>
      <c r="N2639" s="8">
        <v>30.6</v>
      </c>
      <c r="O2639" s="8">
        <v>2.5</v>
      </c>
      <c r="P2639" s="8">
        <v>0</v>
      </c>
      <c r="Q2639">
        <f t="shared" si="329"/>
        <v>558.54</v>
      </c>
      <c r="R2639">
        <f t="shared" si="330"/>
        <v>1588.95</v>
      </c>
      <c r="S2639">
        <f t="shared" si="331"/>
        <v>982.2600000000001</v>
      </c>
      <c r="T2639">
        <f t="shared" si="332"/>
        <v>80.25</v>
      </c>
      <c r="U2639">
        <f t="shared" si="333"/>
        <v>0</v>
      </c>
      <c r="V2639">
        <f t="shared" si="334"/>
        <v>3210</v>
      </c>
      <c r="W2639">
        <f t="shared" si="335"/>
        <v>3210</v>
      </c>
      <c r="X2639" t="str">
        <f t="shared" si="336"/>
        <v>Yes</v>
      </c>
    </row>
    <row r="2640" spans="1:24">
      <c r="A2640" s="5" t="s">
        <v>195</v>
      </c>
      <c r="B2640" s="5" t="s">
        <v>196</v>
      </c>
      <c r="C2640" s="5">
        <v>750</v>
      </c>
      <c r="D2640" s="7" t="s">
        <v>31</v>
      </c>
      <c r="E2640" s="5">
        <v>25</v>
      </c>
      <c r="F2640" s="5" t="s">
        <v>37</v>
      </c>
      <c r="G2640" s="5" t="s">
        <v>0</v>
      </c>
      <c r="H2640" s="5" t="s">
        <v>22</v>
      </c>
      <c r="I2640" s="5" t="s">
        <v>22</v>
      </c>
      <c r="J2640" s="5" t="s">
        <v>24</v>
      </c>
      <c r="K2640" s="6">
        <v>32.1</v>
      </c>
      <c r="L2640" s="8">
        <v>60</v>
      </c>
      <c r="M2640" s="8">
        <v>30</v>
      </c>
      <c r="N2640" s="8">
        <v>10</v>
      </c>
      <c r="O2640" s="8">
        <v>0</v>
      </c>
      <c r="P2640" s="8">
        <v>0</v>
      </c>
      <c r="Q2640">
        <f t="shared" si="329"/>
        <v>1926</v>
      </c>
      <c r="R2640">
        <f t="shared" si="330"/>
        <v>963</v>
      </c>
      <c r="S2640">
        <f t="shared" si="331"/>
        <v>321</v>
      </c>
      <c r="T2640">
        <f t="shared" si="332"/>
        <v>0</v>
      </c>
      <c r="U2640">
        <f t="shared" si="333"/>
        <v>0</v>
      </c>
      <c r="V2640">
        <f t="shared" si="334"/>
        <v>3210</v>
      </c>
      <c r="W2640">
        <f t="shared" si="335"/>
        <v>3210</v>
      </c>
      <c r="X2640" t="str">
        <f t="shared" si="336"/>
        <v>Yes</v>
      </c>
    </row>
    <row r="2641" spans="1:24">
      <c r="A2641" s="5" t="s">
        <v>195</v>
      </c>
      <c r="B2641" s="5" t="s">
        <v>196</v>
      </c>
      <c r="C2641" s="5">
        <v>750</v>
      </c>
      <c r="D2641" s="7" t="s">
        <v>31</v>
      </c>
      <c r="E2641" s="5">
        <v>25</v>
      </c>
      <c r="F2641" s="5" t="s">
        <v>37</v>
      </c>
      <c r="G2641" s="5" t="s">
        <v>0</v>
      </c>
      <c r="H2641" s="5" t="s">
        <v>22</v>
      </c>
      <c r="I2641" s="5" t="s">
        <v>22</v>
      </c>
      <c r="J2641" s="5" t="s">
        <v>25</v>
      </c>
      <c r="K2641" s="6">
        <v>32.1</v>
      </c>
      <c r="L2641" s="8">
        <v>0</v>
      </c>
      <c r="M2641" s="8">
        <v>87.5</v>
      </c>
      <c r="N2641" s="8">
        <v>12.5</v>
      </c>
      <c r="O2641" s="8">
        <v>0</v>
      </c>
      <c r="P2641" s="8">
        <v>0</v>
      </c>
      <c r="Q2641">
        <f t="shared" si="329"/>
        <v>0</v>
      </c>
      <c r="R2641">
        <f t="shared" si="330"/>
        <v>2808.75</v>
      </c>
      <c r="S2641">
        <f t="shared" si="331"/>
        <v>401.25</v>
      </c>
      <c r="T2641">
        <f t="shared" si="332"/>
        <v>0</v>
      </c>
      <c r="U2641">
        <f t="shared" si="333"/>
        <v>0</v>
      </c>
      <c r="V2641">
        <f t="shared" si="334"/>
        <v>3210</v>
      </c>
      <c r="W2641">
        <f t="shared" si="335"/>
        <v>3210</v>
      </c>
      <c r="X2641" t="str">
        <f t="shared" si="336"/>
        <v>Yes</v>
      </c>
    </row>
    <row r="2642" spans="1:24">
      <c r="A2642" s="5" t="s">
        <v>195</v>
      </c>
      <c r="B2642" s="5" t="s">
        <v>196</v>
      </c>
      <c r="C2642" s="5">
        <v>750</v>
      </c>
      <c r="D2642" s="7" t="s">
        <v>31</v>
      </c>
      <c r="E2642" s="5">
        <v>25</v>
      </c>
      <c r="F2642" s="5" t="s">
        <v>37</v>
      </c>
      <c r="G2642" s="5" t="s">
        <v>0</v>
      </c>
      <c r="H2642" s="5" t="s">
        <v>22</v>
      </c>
      <c r="I2642" s="5" t="s">
        <v>22</v>
      </c>
      <c r="J2642" s="5" t="s">
        <v>26</v>
      </c>
      <c r="K2642" s="6">
        <v>32.1</v>
      </c>
      <c r="L2642" s="10">
        <v>23</v>
      </c>
      <c r="M2642" s="10">
        <v>52</v>
      </c>
      <c r="N2642" s="10">
        <v>23</v>
      </c>
      <c r="O2642" s="10">
        <v>2</v>
      </c>
      <c r="P2642" s="10">
        <v>0</v>
      </c>
      <c r="Q2642">
        <f t="shared" si="329"/>
        <v>738.30000000000007</v>
      </c>
      <c r="R2642">
        <f t="shared" si="330"/>
        <v>1669.2</v>
      </c>
      <c r="S2642">
        <f t="shared" si="331"/>
        <v>738.30000000000007</v>
      </c>
      <c r="T2642">
        <f t="shared" si="332"/>
        <v>64.2</v>
      </c>
      <c r="U2642">
        <f t="shared" si="333"/>
        <v>0</v>
      </c>
      <c r="V2642">
        <f t="shared" si="334"/>
        <v>3210</v>
      </c>
      <c r="W2642">
        <f t="shared" si="335"/>
        <v>3210</v>
      </c>
      <c r="X2642" t="str">
        <f t="shared" si="336"/>
        <v>Yes</v>
      </c>
    </row>
    <row r="2643" spans="1:24">
      <c r="A2643" s="5" t="s">
        <v>195</v>
      </c>
      <c r="B2643" s="5" t="s">
        <v>196</v>
      </c>
      <c r="C2643" s="5">
        <v>750</v>
      </c>
      <c r="D2643" s="7" t="s">
        <v>31</v>
      </c>
      <c r="E2643" s="5">
        <v>26</v>
      </c>
      <c r="F2643" s="5" t="s">
        <v>56</v>
      </c>
      <c r="G2643" s="5" t="s">
        <v>0</v>
      </c>
      <c r="H2643" s="5" t="s">
        <v>22</v>
      </c>
      <c r="I2643" s="5" t="s">
        <v>22</v>
      </c>
      <c r="J2643" s="5" t="s">
        <v>23</v>
      </c>
      <c r="K2643" s="6">
        <v>12.5</v>
      </c>
      <c r="L2643" s="8">
        <v>56</v>
      </c>
      <c r="M2643" s="8">
        <v>34</v>
      </c>
      <c r="N2643" s="8">
        <v>4</v>
      </c>
      <c r="O2643" s="8">
        <v>6</v>
      </c>
      <c r="P2643" s="8">
        <v>0</v>
      </c>
      <c r="Q2643">
        <f t="shared" si="329"/>
        <v>700</v>
      </c>
      <c r="R2643">
        <f t="shared" si="330"/>
        <v>425</v>
      </c>
      <c r="S2643">
        <f t="shared" si="331"/>
        <v>50</v>
      </c>
      <c r="T2643">
        <f t="shared" si="332"/>
        <v>75</v>
      </c>
      <c r="U2643">
        <f t="shared" si="333"/>
        <v>0</v>
      </c>
      <c r="V2643">
        <f t="shared" si="334"/>
        <v>1250</v>
      </c>
      <c r="W2643">
        <f t="shared" si="335"/>
        <v>1250</v>
      </c>
      <c r="X2643" t="str">
        <f t="shared" si="336"/>
        <v>Yes</v>
      </c>
    </row>
    <row r="2644" spans="1:24">
      <c r="A2644" s="5" t="s">
        <v>195</v>
      </c>
      <c r="B2644" s="5" t="s">
        <v>196</v>
      </c>
      <c r="C2644" s="5">
        <v>750</v>
      </c>
      <c r="D2644" s="7" t="s">
        <v>31</v>
      </c>
      <c r="E2644" s="5">
        <v>26</v>
      </c>
      <c r="F2644" s="5" t="s">
        <v>56</v>
      </c>
      <c r="G2644" s="5" t="s">
        <v>0</v>
      </c>
      <c r="H2644" s="5" t="s">
        <v>22</v>
      </c>
      <c r="I2644" s="5" t="s">
        <v>22</v>
      </c>
      <c r="J2644" s="5" t="s">
        <v>24</v>
      </c>
      <c r="K2644" s="6">
        <v>12.5</v>
      </c>
      <c r="L2644" s="8">
        <v>60</v>
      </c>
      <c r="M2644" s="8">
        <v>40</v>
      </c>
      <c r="N2644" s="8">
        <v>0</v>
      </c>
      <c r="O2644" s="8">
        <v>0</v>
      </c>
      <c r="P2644" s="8">
        <v>0</v>
      </c>
      <c r="Q2644">
        <f t="shared" si="329"/>
        <v>750</v>
      </c>
      <c r="R2644">
        <f t="shared" si="330"/>
        <v>500</v>
      </c>
      <c r="S2644">
        <f t="shared" si="331"/>
        <v>0</v>
      </c>
      <c r="T2644">
        <f t="shared" si="332"/>
        <v>0</v>
      </c>
      <c r="U2644">
        <f t="shared" si="333"/>
        <v>0</v>
      </c>
      <c r="V2644">
        <f t="shared" si="334"/>
        <v>1250</v>
      </c>
      <c r="W2644">
        <f t="shared" si="335"/>
        <v>1250</v>
      </c>
      <c r="X2644" t="str">
        <f t="shared" si="336"/>
        <v>Yes</v>
      </c>
    </row>
    <row r="2645" spans="1:24">
      <c r="A2645" s="5" t="s">
        <v>195</v>
      </c>
      <c r="B2645" s="5" t="s">
        <v>196</v>
      </c>
      <c r="C2645" s="5">
        <v>750</v>
      </c>
      <c r="D2645" s="7" t="s">
        <v>31</v>
      </c>
      <c r="E2645" s="5">
        <v>26</v>
      </c>
      <c r="F2645" s="5" t="s">
        <v>56</v>
      </c>
      <c r="G2645" s="5" t="s">
        <v>0</v>
      </c>
      <c r="H2645" s="5" t="s">
        <v>22</v>
      </c>
      <c r="I2645" s="5" t="s">
        <v>22</v>
      </c>
      <c r="J2645" s="5" t="s">
        <v>25</v>
      </c>
      <c r="K2645" s="6">
        <v>12.5</v>
      </c>
      <c r="L2645" s="8">
        <v>87.5</v>
      </c>
      <c r="M2645" s="8">
        <v>12.5</v>
      </c>
      <c r="N2645" s="8">
        <v>0</v>
      </c>
      <c r="O2645" s="8">
        <v>0</v>
      </c>
      <c r="P2645" s="8">
        <v>0</v>
      </c>
      <c r="Q2645">
        <f t="shared" si="329"/>
        <v>1093.75</v>
      </c>
      <c r="R2645">
        <f t="shared" si="330"/>
        <v>156.25</v>
      </c>
      <c r="S2645">
        <f t="shared" si="331"/>
        <v>0</v>
      </c>
      <c r="T2645">
        <f t="shared" si="332"/>
        <v>0</v>
      </c>
      <c r="U2645">
        <f t="shared" si="333"/>
        <v>0</v>
      </c>
      <c r="V2645">
        <f t="shared" si="334"/>
        <v>1250</v>
      </c>
      <c r="W2645">
        <f t="shared" si="335"/>
        <v>1250</v>
      </c>
      <c r="X2645" t="str">
        <f t="shared" si="336"/>
        <v>Yes</v>
      </c>
    </row>
    <row r="2646" spans="1:24">
      <c r="A2646" s="5" t="s">
        <v>195</v>
      </c>
      <c r="B2646" s="5" t="s">
        <v>196</v>
      </c>
      <c r="C2646" s="5">
        <v>750</v>
      </c>
      <c r="D2646" s="7" t="s">
        <v>31</v>
      </c>
      <c r="E2646" s="5">
        <v>26</v>
      </c>
      <c r="F2646" s="5" t="s">
        <v>56</v>
      </c>
      <c r="G2646" s="5" t="s">
        <v>0</v>
      </c>
      <c r="H2646" s="5" t="s">
        <v>22</v>
      </c>
      <c r="I2646" s="5" t="s">
        <v>22</v>
      </c>
      <c r="J2646" s="5" t="s">
        <v>26</v>
      </c>
      <c r="K2646" s="6">
        <v>12.5</v>
      </c>
      <c r="L2646" s="10">
        <v>62</v>
      </c>
      <c r="M2646" s="10">
        <v>32</v>
      </c>
      <c r="N2646" s="10">
        <v>2</v>
      </c>
      <c r="O2646" s="10">
        <v>4</v>
      </c>
      <c r="P2646" s="10">
        <v>0</v>
      </c>
      <c r="Q2646">
        <f t="shared" si="329"/>
        <v>775</v>
      </c>
      <c r="R2646">
        <f t="shared" si="330"/>
        <v>400</v>
      </c>
      <c r="S2646">
        <f t="shared" si="331"/>
        <v>25</v>
      </c>
      <c r="T2646">
        <f t="shared" si="332"/>
        <v>50</v>
      </c>
      <c r="U2646">
        <f t="shared" si="333"/>
        <v>0</v>
      </c>
      <c r="V2646">
        <f t="shared" si="334"/>
        <v>1250</v>
      </c>
      <c r="W2646">
        <f t="shared" si="335"/>
        <v>1250</v>
      </c>
      <c r="X2646" t="str">
        <f t="shared" si="336"/>
        <v>Yes</v>
      </c>
    </row>
    <row r="2647" spans="1:24">
      <c r="A2647" s="5" t="s">
        <v>195</v>
      </c>
      <c r="B2647" s="5" t="s">
        <v>196</v>
      </c>
      <c r="C2647" s="5">
        <v>750</v>
      </c>
      <c r="D2647" s="7" t="s">
        <v>38</v>
      </c>
      <c r="E2647" s="5">
        <v>28</v>
      </c>
      <c r="F2647" s="5" t="s">
        <v>49</v>
      </c>
      <c r="G2647" s="5" t="s">
        <v>0</v>
      </c>
      <c r="H2647" s="5" t="s">
        <v>22</v>
      </c>
      <c r="I2647" s="5" t="s">
        <v>22</v>
      </c>
      <c r="J2647" s="5" t="s">
        <v>23</v>
      </c>
      <c r="K2647" s="6">
        <v>63.1</v>
      </c>
      <c r="L2647" s="8">
        <v>19.7</v>
      </c>
      <c r="M2647" s="8">
        <v>42.1</v>
      </c>
      <c r="N2647" s="8">
        <v>31.2</v>
      </c>
      <c r="O2647" s="8">
        <v>7</v>
      </c>
      <c r="P2647" s="8">
        <v>0</v>
      </c>
      <c r="Q2647">
        <f t="shared" si="329"/>
        <v>1243.07</v>
      </c>
      <c r="R2647">
        <f t="shared" si="330"/>
        <v>2656.51</v>
      </c>
      <c r="S2647">
        <f t="shared" si="331"/>
        <v>1968.72</v>
      </c>
      <c r="T2647">
        <f t="shared" si="332"/>
        <v>441.7</v>
      </c>
      <c r="U2647">
        <f t="shared" si="333"/>
        <v>0</v>
      </c>
      <c r="V2647">
        <f t="shared" si="334"/>
        <v>6310</v>
      </c>
      <c r="W2647">
        <f t="shared" si="335"/>
        <v>6310</v>
      </c>
      <c r="X2647" t="str">
        <f t="shared" si="336"/>
        <v>Yes</v>
      </c>
    </row>
    <row r="2648" spans="1:24">
      <c r="A2648" s="5" t="s">
        <v>195</v>
      </c>
      <c r="B2648" s="5" t="s">
        <v>196</v>
      </c>
      <c r="C2648" s="5">
        <v>750</v>
      </c>
      <c r="D2648" s="7" t="s">
        <v>38</v>
      </c>
      <c r="E2648" s="5">
        <v>28</v>
      </c>
      <c r="F2648" s="5" t="s">
        <v>49</v>
      </c>
      <c r="G2648" s="5" t="s">
        <v>0</v>
      </c>
      <c r="H2648" s="5" t="s">
        <v>22</v>
      </c>
      <c r="I2648" s="5" t="s">
        <v>22</v>
      </c>
      <c r="J2648" s="5" t="s">
        <v>24</v>
      </c>
      <c r="K2648" s="6">
        <v>63.1</v>
      </c>
      <c r="L2648" s="8">
        <v>40</v>
      </c>
      <c r="M2648" s="8">
        <v>27.1</v>
      </c>
      <c r="N2648" s="8">
        <v>10</v>
      </c>
      <c r="O2648" s="8">
        <v>22.9</v>
      </c>
      <c r="P2648" s="8">
        <v>0</v>
      </c>
      <c r="Q2648">
        <f t="shared" si="329"/>
        <v>2524</v>
      </c>
      <c r="R2648">
        <f t="shared" si="330"/>
        <v>1710.0100000000002</v>
      </c>
      <c r="S2648">
        <f t="shared" si="331"/>
        <v>631</v>
      </c>
      <c r="T2648">
        <f t="shared" si="332"/>
        <v>1444.99</v>
      </c>
      <c r="U2648">
        <f t="shared" si="333"/>
        <v>0</v>
      </c>
      <c r="V2648">
        <f t="shared" si="334"/>
        <v>6310</v>
      </c>
      <c r="W2648">
        <f t="shared" si="335"/>
        <v>6310</v>
      </c>
      <c r="X2648" t="str">
        <f t="shared" si="336"/>
        <v>Yes</v>
      </c>
    </row>
    <row r="2649" spans="1:24">
      <c r="A2649" s="5" t="s">
        <v>195</v>
      </c>
      <c r="B2649" s="5" t="s">
        <v>196</v>
      </c>
      <c r="C2649" s="5">
        <v>750</v>
      </c>
      <c r="D2649" s="7" t="s">
        <v>38</v>
      </c>
      <c r="E2649" s="5">
        <v>28</v>
      </c>
      <c r="F2649" s="5" t="s">
        <v>49</v>
      </c>
      <c r="G2649" s="5" t="s">
        <v>0</v>
      </c>
      <c r="H2649" s="5" t="s">
        <v>22</v>
      </c>
      <c r="I2649" s="5" t="s">
        <v>22</v>
      </c>
      <c r="J2649" s="5" t="s">
        <v>25</v>
      </c>
      <c r="K2649" s="6">
        <v>63.1</v>
      </c>
      <c r="L2649" s="8">
        <v>70</v>
      </c>
      <c r="M2649" s="8">
        <v>30</v>
      </c>
      <c r="N2649" s="8">
        <v>0</v>
      </c>
      <c r="O2649" s="8">
        <v>0</v>
      </c>
      <c r="P2649" s="8">
        <v>0</v>
      </c>
      <c r="Q2649">
        <f t="shared" si="329"/>
        <v>4417</v>
      </c>
      <c r="R2649">
        <f t="shared" si="330"/>
        <v>1893</v>
      </c>
      <c r="S2649">
        <f t="shared" si="331"/>
        <v>0</v>
      </c>
      <c r="T2649">
        <f t="shared" si="332"/>
        <v>0</v>
      </c>
      <c r="U2649">
        <f t="shared" si="333"/>
        <v>0</v>
      </c>
      <c r="V2649">
        <f t="shared" si="334"/>
        <v>6310</v>
      </c>
      <c r="W2649">
        <f t="shared" si="335"/>
        <v>6310</v>
      </c>
      <c r="X2649" t="str">
        <f t="shared" si="336"/>
        <v>Yes</v>
      </c>
    </row>
    <row r="2650" spans="1:24">
      <c r="A2650" s="5" t="s">
        <v>195</v>
      </c>
      <c r="B2650" s="5" t="s">
        <v>196</v>
      </c>
      <c r="C2650" s="5">
        <v>750</v>
      </c>
      <c r="D2650" s="7" t="s">
        <v>38</v>
      </c>
      <c r="E2650" s="5">
        <v>28</v>
      </c>
      <c r="F2650" s="5" t="s">
        <v>49</v>
      </c>
      <c r="G2650" s="5" t="s">
        <v>0</v>
      </c>
      <c r="H2650" s="5" t="s">
        <v>22</v>
      </c>
      <c r="I2650" s="5" t="s">
        <v>22</v>
      </c>
      <c r="J2650" s="5" t="s">
        <v>26</v>
      </c>
      <c r="K2650" s="6">
        <v>63.1</v>
      </c>
      <c r="L2650" s="10">
        <v>31</v>
      </c>
      <c r="M2650" s="10">
        <v>38</v>
      </c>
      <c r="N2650" s="10">
        <v>22</v>
      </c>
      <c r="O2650" s="10">
        <v>9</v>
      </c>
      <c r="P2650" s="10">
        <v>0</v>
      </c>
      <c r="Q2650">
        <f t="shared" si="329"/>
        <v>1956.1000000000001</v>
      </c>
      <c r="R2650">
        <f t="shared" si="330"/>
        <v>2397.8000000000002</v>
      </c>
      <c r="S2650">
        <f t="shared" si="331"/>
        <v>1388.2</v>
      </c>
      <c r="T2650">
        <f t="shared" si="332"/>
        <v>567.9</v>
      </c>
      <c r="U2650">
        <f t="shared" si="333"/>
        <v>0</v>
      </c>
      <c r="V2650">
        <f t="shared" si="334"/>
        <v>6310</v>
      </c>
      <c r="W2650">
        <f t="shared" si="335"/>
        <v>6310</v>
      </c>
      <c r="X2650" t="str">
        <f t="shared" si="336"/>
        <v>Yes</v>
      </c>
    </row>
    <row r="2651" spans="1:24">
      <c r="A2651" s="5" t="s">
        <v>195</v>
      </c>
      <c r="B2651" s="5" t="s">
        <v>196</v>
      </c>
      <c r="C2651" s="5">
        <v>750</v>
      </c>
      <c r="D2651" s="7" t="s">
        <v>38</v>
      </c>
      <c r="E2651" s="5">
        <v>29</v>
      </c>
      <c r="F2651" s="5" t="s">
        <v>39</v>
      </c>
      <c r="G2651" s="5" t="s">
        <v>0</v>
      </c>
      <c r="H2651" s="5" t="s">
        <v>22</v>
      </c>
      <c r="I2651" s="5" t="s">
        <v>22</v>
      </c>
      <c r="J2651" s="5" t="s">
        <v>23</v>
      </c>
      <c r="K2651" s="6">
        <v>31.1</v>
      </c>
      <c r="L2651" s="8">
        <v>29.8</v>
      </c>
      <c r="M2651" s="8">
        <v>42.1</v>
      </c>
      <c r="N2651" s="8">
        <v>22</v>
      </c>
      <c r="O2651" s="8">
        <v>6.1</v>
      </c>
      <c r="P2651" s="8">
        <v>0</v>
      </c>
      <c r="Q2651">
        <f t="shared" si="329"/>
        <v>926.78000000000009</v>
      </c>
      <c r="R2651">
        <f t="shared" si="330"/>
        <v>1309.3100000000002</v>
      </c>
      <c r="S2651">
        <f t="shared" si="331"/>
        <v>684.2</v>
      </c>
      <c r="T2651">
        <f t="shared" si="332"/>
        <v>189.71</v>
      </c>
      <c r="U2651">
        <f t="shared" si="333"/>
        <v>0</v>
      </c>
      <c r="V2651">
        <f t="shared" si="334"/>
        <v>3110</v>
      </c>
      <c r="W2651">
        <f t="shared" si="335"/>
        <v>3110</v>
      </c>
      <c r="X2651" t="str">
        <f t="shared" si="336"/>
        <v>Yes</v>
      </c>
    </row>
    <row r="2652" spans="1:24">
      <c r="A2652" s="5" t="s">
        <v>195</v>
      </c>
      <c r="B2652" s="5" t="s">
        <v>196</v>
      </c>
      <c r="C2652" s="5">
        <v>750</v>
      </c>
      <c r="D2652" s="7" t="s">
        <v>38</v>
      </c>
      <c r="E2652" s="5">
        <v>29</v>
      </c>
      <c r="F2652" s="5" t="s">
        <v>39</v>
      </c>
      <c r="G2652" s="5" t="s">
        <v>0</v>
      </c>
      <c r="H2652" s="5" t="s">
        <v>22</v>
      </c>
      <c r="I2652" s="5" t="s">
        <v>22</v>
      </c>
      <c r="J2652" s="5" t="s">
        <v>24</v>
      </c>
      <c r="K2652" s="6">
        <v>31.1</v>
      </c>
      <c r="L2652" s="8">
        <v>50</v>
      </c>
      <c r="M2652" s="8">
        <v>50</v>
      </c>
      <c r="N2652" s="8">
        <v>0</v>
      </c>
      <c r="O2652" s="8">
        <v>0</v>
      </c>
      <c r="P2652" s="8">
        <v>0</v>
      </c>
      <c r="Q2652">
        <f t="shared" si="329"/>
        <v>1555</v>
      </c>
      <c r="R2652">
        <f t="shared" si="330"/>
        <v>1555</v>
      </c>
      <c r="S2652">
        <f t="shared" si="331"/>
        <v>0</v>
      </c>
      <c r="T2652">
        <f t="shared" si="332"/>
        <v>0</v>
      </c>
      <c r="U2652">
        <f t="shared" si="333"/>
        <v>0</v>
      </c>
      <c r="V2652">
        <f t="shared" si="334"/>
        <v>3110</v>
      </c>
      <c r="W2652">
        <f t="shared" si="335"/>
        <v>3110</v>
      </c>
      <c r="X2652" t="str">
        <f t="shared" si="336"/>
        <v>Yes</v>
      </c>
    </row>
    <row r="2653" spans="1:24">
      <c r="A2653" s="5" t="s">
        <v>195</v>
      </c>
      <c r="B2653" s="5" t="s">
        <v>196</v>
      </c>
      <c r="C2653" s="5">
        <v>750</v>
      </c>
      <c r="D2653" s="7" t="s">
        <v>38</v>
      </c>
      <c r="E2653" s="5">
        <v>29</v>
      </c>
      <c r="F2653" s="5" t="s">
        <v>39</v>
      </c>
      <c r="G2653" s="5" t="s">
        <v>0</v>
      </c>
      <c r="H2653" s="5" t="s">
        <v>22</v>
      </c>
      <c r="I2653" s="5" t="s">
        <v>22</v>
      </c>
      <c r="J2653" s="5" t="s">
        <v>25</v>
      </c>
      <c r="K2653" s="6">
        <v>31.1</v>
      </c>
      <c r="L2653" s="8">
        <v>80</v>
      </c>
      <c r="M2653" s="8">
        <v>20</v>
      </c>
      <c r="N2653" s="8">
        <v>0</v>
      </c>
      <c r="O2653" s="8">
        <v>0</v>
      </c>
      <c r="P2653" s="8">
        <v>0</v>
      </c>
      <c r="Q2653">
        <f t="shared" si="329"/>
        <v>2488</v>
      </c>
      <c r="R2653">
        <f t="shared" si="330"/>
        <v>622</v>
      </c>
      <c r="S2653">
        <f t="shared" si="331"/>
        <v>0</v>
      </c>
      <c r="T2653">
        <f t="shared" si="332"/>
        <v>0</v>
      </c>
      <c r="U2653">
        <f t="shared" si="333"/>
        <v>0</v>
      </c>
      <c r="V2653">
        <f t="shared" si="334"/>
        <v>3110</v>
      </c>
      <c r="W2653">
        <f t="shared" si="335"/>
        <v>3110</v>
      </c>
      <c r="X2653" t="str">
        <f t="shared" si="336"/>
        <v>Yes</v>
      </c>
    </row>
    <row r="2654" spans="1:24">
      <c r="A2654" s="5" t="s">
        <v>195</v>
      </c>
      <c r="B2654" s="5" t="s">
        <v>196</v>
      </c>
      <c r="C2654" s="5">
        <v>750</v>
      </c>
      <c r="D2654" s="7" t="s">
        <v>38</v>
      </c>
      <c r="E2654" s="5">
        <v>29</v>
      </c>
      <c r="F2654" s="5" t="s">
        <v>39</v>
      </c>
      <c r="G2654" s="5" t="s">
        <v>0</v>
      </c>
      <c r="H2654" s="5" t="s">
        <v>22</v>
      </c>
      <c r="I2654" s="5" t="s">
        <v>22</v>
      </c>
      <c r="J2654" s="5" t="s">
        <v>26</v>
      </c>
      <c r="K2654" s="6">
        <v>31.1</v>
      </c>
      <c r="L2654" s="10">
        <v>41</v>
      </c>
      <c r="M2654" s="10">
        <v>41</v>
      </c>
      <c r="N2654" s="10">
        <v>14</v>
      </c>
      <c r="O2654" s="10">
        <v>4</v>
      </c>
      <c r="P2654" s="10">
        <v>0</v>
      </c>
      <c r="Q2654">
        <f t="shared" si="329"/>
        <v>1275.1000000000001</v>
      </c>
      <c r="R2654">
        <f t="shared" si="330"/>
        <v>1275.1000000000001</v>
      </c>
      <c r="S2654">
        <f t="shared" si="331"/>
        <v>435.40000000000003</v>
      </c>
      <c r="T2654">
        <f t="shared" si="332"/>
        <v>124.4</v>
      </c>
      <c r="U2654">
        <f t="shared" si="333"/>
        <v>0</v>
      </c>
      <c r="V2654">
        <f t="shared" si="334"/>
        <v>3110.0000000000005</v>
      </c>
      <c r="W2654">
        <f t="shared" si="335"/>
        <v>3110</v>
      </c>
      <c r="X2654" t="str">
        <f t="shared" si="336"/>
        <v>Yes</v>
      </c>
    </row>
    <row r="2655" spans="1:24">
      <c r="A2655" s="5" t="s">
        <v>195</v>
      </c>
      <c r="B2655" s="5" t="s">
        <v>196</v>
      </c>
      <c r="C2655" s="5">
        <v>750</v>
      </c>
      <c r="D2655" s="7" t="s">
        <v>38</v>
      </c>
      <c r="E2655" s="5">
        <v>30</v>
      </c>
      <c r="F2655" s="5" t="s">
        <v>40</v>
      </c>
      <c r="G2655" s="5" t="s">
        <v>0</v>
      </c>
      <c r="H2655" s="5" t="s">
        <v>22</v>
      </c>
      <c r="I2655" s="5" t="s">
        <v>22</v>
      </c>
      <c r="J2655" s="5" t="s">
        <v>23</v>
      </c>
      <c r="K2655" s="6">
        <v>29.7</v>
      </c>
      <c r="L2655" s="8">
        <v>30.6</v>
      </c>
      <c r="M2655" s="8">
        <v>46.3</v>
      </c>
      <c r="N2655" s="8">
        <v>22.2</v>
      </c>
      <c r="O2655" s="8">
        <v>0.9</v>
      </c>
      <c r="P2655" s="8">
        <v>0</v>
      </c>
      <c r="Q2655">
        <f t="shared" si="329"/>
        <v>908.82</v>
      </c>
      <c r="R2655">
        <f t="shared" si="330"/>
        <v>1375.11</v>
      </c>
      <c r="S2655">
        <f t="shared" si="331"/>
        <v>659.33999999999992</v>
      </c>
      <c r="T2655">
        <f t="shared" si="332"/>
        <v>26.73</v>
      </c>
      <c r="U2655">
        <f t="shared" si="333"/>
        <v>0</v>
      </c>
      <c r="V2655">
        <f t="shared" si="334"/>
        <v>2969.9999999999995</v>
      </c>
      <c r="W2655">
        <f t="shared" si="335"/>
        <v>2970</v>
      </c>
      <c r="X2655" t="str">
        <f t="shared" si="336"/>
        <v>Yes</v>
      </c>
    </row>
    <row r="2656" spans="1:24">
      <c r="A2656" s="5" t="s">
        <v>195</v>
      </c>
      <c r="B2656" s="5" t="s">
        <v>196</v>
      </c>
      <c r="C2656" s="5">
        <v>750</v>
      </c>
      <c r="D2656" s="7" t="s">
        <v>38</v>
      </c>
      <c r="E2656" s="5">
        <v>30</v>
      </c>
      <c r="F2656" s="5" t="s">
        <v>40</v>
      </c>
      <c r="G2656" s="5" t="s">
        <v>0</v>
      </c>
      <c r="H2656" s="5" t="s">
        <v>22</v>
      </c>
      <c r="I2656" s="5" t="s">
        <v>22</v>
      </c>
      <c r="J2656" s="5" t="s">
        <v>24</v>
      </c>
      <c r="K2656" s="6">
        <v>29.7</v>
      </c>
      <c r="L2656" s="8">
        <v>50</v>
      </c>
      <c r="M2656" s="8">
        <v>50</v>
      </c>
      <c r="N2656" s="8">
        <v>0</v>
      </c>
      <c r="O2656" s="8">
        <v>0</v>
      </c>
      <c r="P2656" s="8">
        <v>0</v>
      </c>
      <c r="Q2656">
        <f t="shared" si="329"/>
        <v>1485</v>
      </c>
      <c r="R2656">
        <f t="shared" si="330"/>
        <v>1485</v>
      </c>
      <c r="S2656">
        <f t="shared" si="331"/>
        <v>0</v>
      </c>
      <c r="T2656">
        <f t="shared" si="332"/>
        <v>0</v>
      </c>
      <c r="U2656">
        <f t="shared" si="333"/>
        <v>0</v>
      </c>
      <c r="V2656">
        <f t="shared" si="334"/>
        <v>2970</v>
      </c>
      <c r="W2656">
        <f t="shared" si="335"/>
        <v>2970</v>
      </c>
      <c r="X2656" t="str">
        <f t="shared" si="336"/>
        <v>Yes</v>
      </c>
    </row>
    <row r="2657" spans="1:24">
      <c r="A2657" s="5" t="s">
        <v>195</v>
      </c>
      <c r="B2657" s="5" t="s">
        <v>196</v>
      </c>
      <c r="C2657" s="5">
        <v>750</v>
      </c>
      <c r="D2657" s="7" t="s">
        <v>38</v>
      </c>
      <c r="E2657" s="5">
        <v>30</v>
      </c>
      <c r="F2657" s="5" t="s">
        <v>40</v>
      </c>
      <c r="G2657" s="5" t="s">
        <v>0</v>
      </c>
      <c r="H2657" s="5" t="s">
        <v>22</v>
      </c>
      <c r="I2657" s="5" t="s">
        <v>22</v>
      </c>
      <c r="J2657" s="5" t="s">
        <v>25</v>
      </c>
      <c r="K2657" s="6">
        <v>29.7</v>
      </c>
      <c r="L2657" s="8">
        <v>60</v>
      </c>
      <c r="M2657" s="8">
        <v>40</v>
      </c>
      <c r="N2657" s="8">
        <v>0</v>
      </c>
      <c r="O2657" s="8">
        <v>0</v>
      </c>
      <c r="P2657" s="8">
        <v>0</v>
      </c>
      <c r="Q2657">
        <f t="shared" si="329"/>
        <v>1782</v>
      </c>
      <c r="R2657">
        <f t="shared" si="330"/>
        <v>1188</v>
      </c>
      <c r="S2657">
        <f t="shared" si="331"/>
        <v>0</v>
      </c>
      <c r="T2657">
        <f t="shared" si="332"/>
        <v>0</v>
      </c>
      <c r="U2657">
        <f t="shared" si="333"/>
        <v>0</v>
      </c>
      <c r="V2657">
        <f t="shared" si="334"/>
        <v>2970</v>
      </c>
      <c r="W2657">
        <f t="shared" si="335"/>
        <v>2970</v>
      </c>
      <c r="X2657" t="str">
        <f t="shared" si="336"/>
        <v>Yes</v>
      </c>
    </row>
    <row r="2658" spans="1:24">
      <c r="A2658" s="5" t="s">
        <v>195</v>
      </c>
      <c r="B2658" s="5" t="s">
        <v>196</v>
      </c>
      <c r="C2658" s="5">
        <v>750</v>
      </c>
      <c r="D2658" s="7" t="s">
        <v>38</v>
      </c>
      <c r="E2658" s="5">
        <v>30</v>
      </c>
      <c r="F2658" s="5" t="s">
        <v>40</v>
      </c>
      <c r="G2658" s="5" t="s">
        <v>0</v>
      </c>
      <c r="H2658" s="5" t="s">
        <v>22</v>
      </c>
      <c r="I2658" s="5" t="s">
        <v>22</v>
      </c>
      <c r="J2658" s="5" t="s">
        <v>26</v>
      </c>
      <c r="K2658" s="6">
        <v>29.7</v>
      </c>
      <c r="L2658" s="10">
        <v>39</v>
      </c>
      <c r="M2658" s="10">
        <v>46</v>
      </c>
      <c r="N2658" s="10">
        <v>14</v>
      </c>
      <c r="O2658" s="10">
        <v>1</v>
      </c>
      <c r="P2658" s="10">
        <v>0</v>
      </c>
      <c r="Q2658">
        <f t="shared" si="329"/>
        <v>1158.3</v>
      </c>
      <c r="R2658">
        <f t="shared" si="330"/>
        <v>1366.2</v>
      </c>
      <c r="S2658">
        <f t="shared" si="331"/>
        <v>415.8</v>
      </c>
      <c r="T2658">
        <f t="shared" si="332"/>
        <v>29.7</v>
      </c>
      <c r="U2658">
        <f t="shared" si="333"/>
        <v>0</v>
      </c>
      <c r="V2658">
        <f t="shared" si="334"/>
        <v>2970</v>
      </c>
      <c r="W2658">
        <f t="shared" si="335"/>
        <v>2970</v>
      </c>
      <c r="X2658" t="str">
        <f t="shared" si="336"/>
        <v>Yes</v>
      </c>
    </row>
    <row r="2659" spans="1:24">
      <c r="A2659" s="5" t="s">
        <v>195</v>
      </c>
      <c r="B2659" s="5" t="s">
        <v>196</v>
      </c>
      <c r="C2659" s="5">
        <v>750</v>
      </c>
      <c r="D2659" s="7" t="s">
        <v>38</v>
      </c>
      <c r="E2659" s="5">
        <v>31</v>
      </c>
      <c r="F2659" s="5" t="s">
        <v>78</v>
      </c>
      <c r="G2659" s="5" t="s">
        <v>0</v>
      </c>
      <c r="H2659" s="5" t="s">
        <v>22</v>
      </c>
      <c r="I2659" s="5" t="s">
        <v>22</v>
      </c>
      <c r="J2659" s="5" t="s">
        <v>23</v>
      </c>
      <c r="K2659" s="6">
        <v>6</v>
      </c>
      <c r="L2659" s="8">
        <v>19</v>
      </c>
      <c r="M2659" s="8">
        <v>42.9</v>
      </c>
      <c r="N2659" s="8">
        <v>38.1</v>
      </c>
      <c r="O2659" s="8">
        <v>0</v>
      </c>
      <c r="P2659" s="8">
        <v>0</v>
      </c>
      <c r="Q2659">
        <f t="shared" si="329"/>
        <v>114</v>
      </c>
      <c r="R2659">
        <f t="shared" si="330"/>
        <v>257.39999999999998</v>
      </c>
      <c r="S2659">
        <f t="shared" si="331"/>
        <v>228.60000000000002</v>
      </c>
      <c r="T2659">
        <f t="shared" si="332"/>
        <v>0</v>
      </c>
      <c r="U2659">
        <f t="shared" si="333"/>
        <v>0</v>
      </c>
      <c r="V2659">
        <f t="shared" si="334"/>
        <v>600</v>
      </c>
      <c r="W2659">
        <f t="shared" si="335"/>
        <v>600</v>
      </c>
      <c r="X2659" t="str">
        <f t="shared" si="336"/>
        <v>Yes</v>
      </c>
    </row>
    <row r="2660" spans="1:24">
      <c r="A2660" s="5" t="s">
        <v>195</v>
      </c>
      <c r="B2660" s="5" t="s">
        <v>196</v>
      </c>
      <c r="C2660" s="5">
        <v>750</v>
      </c>
      <c r="D2660" s="7" t="s">
        <v>38</v>
      </c>
      <c r="E2660" s="5">
        <v>31</v>
      </c>
      <c r="F2660" s="5" t="s">
        <v>78</v>
      </c>
      <c r="G2660" s="5" t="s">
        <v>0</v>
      </c>
      <c r="H2660" s="5" t="s">
        <v>22</v>
      </c>
      <c r="I2660" s="5" t="s">
        <v>22</v>
      </c>
      <c r="J2660" s="5" t="s">
        <v>24</v>
      </c>
      <c r="K2660" s="6">
        <v>6</v>
      </c>
      <c r="L2660" s="8">
        <v>0</v>
      </c>
      <c r="M2660" s="8">
        <v>100</v>
      </c>
      <c r="N2660" s="8">
        <v>0</v>
      </c>
      <c r="O2660" s="8">
        <v>0</v>
      </c>
      <c r="P2660" s="8">
        <v>0</v>
      </c>
      <c r="Q2660">
        <f t="shared" si="329"/>
        <v>0</v>
      </c>
      <c r="R2660">
        <f t="shared" si="330"/>
        <v>600</v>
      </c>
      <c r="S2660">
        <f t="shared" si="331"/>
        <v>0</v>
      </c>
      <c r="T2660">
        <f t="shared" si="332"/>
        <v>0</v>
      </c>
      <c r="U2660">
        <f t="shared" si="333"/>
        <v>0</v>
      </c>
      <c r="V2660">
        <f t="shared" si="334"/>
        <v>600</v>
      </c>
      <c r="W2660">
        <f t="shared" si="335"/>
        <v>600</v>
      </c>
      <c r="X2660" t="str">
        <f t="shared" si="336"/>
        <v>Yes</v>
      </c>
    </row>
    <row r="2661" spans="1:24">
      <c r="A2661" s="5" t="s">
        <v>195</v>
      </c>
      <c r="B2661" s="5" t="s">
        <v>196</v>
      </c>
      <c r="C2661" s="5">
        <v>750</v>
      </c>
      <c r="D2661" s="7" t="s">
        <v>38</v>
      </c>
      <c r="E2661" s="5">
        <v>31</v>
      </c>
      <c r="F2661" s="5" t="s">
        <v>78</v>
      </c>
      <c r="G2661" s="5" t="s">
        <v>0</v>
      </c>
      <c r="H2661" s="5" t="s">
        <v>22</v>
      </c>
      <c r="I2661" s="5" t="s">
        <v>22</v>
      </c>
      <c r="J2661" s="5" t="s">
        <v>25</v>
      </c>
      <c r="K2661" s="6">
        <v>6</v>
      </c>
      <c r="L2661" s="8">
        <v>10</v>
      </c>
      <c r="M2661" s="8">
        <v>80</v>
      </c>
      <c r="N2661" s="8">
        <v>10</v>
      </c>
      <c r="O2661" s="8">
        <v>0</v>
      </c>
      <c r="P2661" s="8">
        <v>0</v>
      </c>
      <c r="Q2661">
        <f t="shared" si="329"/>
        <v>60</v>
      </c>
      <c r="R2661">
        <f t="shared" si="330"/>
        <v>480</v>
      </c>
      <c r="S2661">
        <f t="shared" si="331"/>
        <v>60</v>
      </c>
      <c r="T2661">
        <f t="shared" si="332"/>
        <v>0</v>
      </c>
      <c r="U2661">
        <f t="shared" si="333"/>
        <v>0</v>
      </c>
      <c r="V2661">
        <f t="shared" si="334"/>
        <v>600</v>
      </c>
      <c r="W2661">
        <f t="shared" si="335"/>
        <v>600</v>
      </c>
      <c r="X2661" t="str">
        <f t="shared" si="336"/>
        <v>Yes</v>
      </c>
    </row>
    <row r="2662" spans="1:24">
      <c r="A2662" s="5" t="s">
        <v>195</v>
      </c>
      <c r="B2662" s="5" t="s">
        <v>196</v>
      </c>
      <c r="C2662" s="5">
        <v>750</v>
      </c>
      <c r="D2662" s="7" t="s">
        <v>38</v>
      </c>
      <c r="E2662" s="5">
        <v>31</v>
      </c>
      <c r="F2662" s="5" t="s">
        <v>78</v>
      </c>
      <c r="G2662" s="5" t="s">
        <v>0</v>
      </c>
      <c r="H2662" s="5" t="s">
        <v>22</v>
      </c>
      <c r="I2662" s="5" t="s">
        <v>22</v>
      </c>
      <c r="J2662" s="5" t="s">
        <v>26</v>
      </c>
      <c r="K2662" s="6">
        <v>6</v>
      </c>
      <c r="L2662" s="10">
        <v>14</v>
      </c>
      <c r="M2662" s="10">
        <v>60</v>
      </c>
      <c r="N2662" s="10">
        <v>26</v>
      </c>
      <c r="O2662" s="10">
        <v>0</v>
      </c>
      <c r="P2662" s="10">
        <v>0</v>
      </c>
      <c r="Q2662">
        <f t="shared" si="329"/>
        <v>84</v>
      </c>
      <c r="R2662">
        <f t="shared" si="330"/>
        <v>360</v>
      </c>
      <c r="S2662">
        <f t="shared" si="331"/>
        <v>156</v>
      </c>
      <c r="T2662">
        <f t="shared" si="332"/>
        <v>0</v>
      </c>
      <c r="U2662">
        <f t="shared" si="333"/>
        <v>0</v>
      </c>
      <c r="V2662">
        <f t="shared" si="334"/>
        <v>600</v>
      </c>
      <c r="W2662">
        <f t="shared" si="335"/>
        <v>600</v>
      </c>
      <c r="X2662" t="str">
        <f t="shared" si="336"/>
        <v>Yes</v>
      </c>
    </row>
    <row r="2663" spans="1:24">
      <c r="A2663" s="5" t="s">
        <v>195</v>
      </c>
      <c r="B2663" s="5" t="s">
        <v>196</v>
      </c>
      <c r="C2663" s="5">
        <v>750</v>
      </c>
      <c r="D2663" s="7" t="s">
        <v>38</v>
      </c>
      <c r="E2663" s="5">
        <v>32</v>
      </c>
      <c r="F2663" s="5" t="s">
        <v>68</v>
      </c>
      <c r="G2663" s="5" t="s">
        <v>0</v>
      </c>
      <c r="H2663" s="5" t="s">
        <v>22</v>
      </c>
      <c r="I2663" s="5" t="s">
        <v>22</v>
      </c>
      <c r="J2663" s="5" t="s">
        <v>23</v>
      </c>
      <c r="K2663" s="6">
        <v>25</v>
      </c>
      <c r="L2663" s="8">
        <v>29.3</v>
      </c>
      <c r="M2663" s="8">
        <v>41.4</v>
      </c>
      <c r="N2663" s="8">
        <v>28.2</v>
      </c>
      <c r="O2663" s="8">
        <v>1.1000000000000001</v>
      </c>
      <c r="P2663" s="8">
        <v>0</v>
      </c>
      <c r="Q2663">
        <f t="shared" si="329"/>
        <v>732.5</v>
      </c>
      <c r="R2663">
        <f t="shared" si="330"/>
        <v>1035</v>
      </c>
      <c r="S2663">
        <f t="shared" si="331"/>
        <v>705</v>
      </c>
      <c r="T2663">
        <f t="shared" si="332"/>
        <v>27.500000000000004</v>
      </c>
      <c r="U2663">
        <f t="shared" si="333"/>
        <v>0</v>
      </c>
      <c r="V2663">
        <f t="shared" si="334"/>
        <v>2500</v>
      </c>
      <c r="W2663">
        <f t="shared" si="335"/>
        <v>2500</v>
      </c>
      <c r="X2663" t="str">
        <f t="shared" si="336"/>
        <v>Yes</v>
      </c>
    </row>
    <row r="2664" spans="1:24">
      <c r="A2664" s="5" t="s">
        <v>195</v>
      </c>
      <c r="B2664" s="5" t="s">
        <v>196</v>
      </c>
      <c r="C2664" s="5">
        <v>750</v>
      </c>
      <c r="D2664" s="7" t="s">
        <v>38</v>
      </c>
      <c r="E2664" s="5">
        <v>32</v>
      </c>
      <c r="F2664" s="5" t="s">
        <v>68</v>
      </c>
      <c r="G2664" s="5" t="s">
        <v>0</v>
      </c>
      <c r="H2664" s="5" t="s">
        <v>22</v>
      </c>
      <c r="I2664" s="5" t="s">
        <v>22</v>
      </c>
      <c r="J2664" s="5" t="s">
        <v>24</v>
      </c>
      <c r="K2664" s="6">
        <v>25</v>
      </c>
      <c r="L2664" s="8">
        <v>30</v>
      </c>
      <c r="M2664" s="8">
        <v>60</v>
      </c>
      <c r="N2664" s="8">
        <v>10</v>
      </c>
      <c r="O2664" s="8">
        <v>0</v>
      </c>
      <c r="P2664" s="8">
        <v>0</v>
      </c>
      <c r="Q2664">
        <f t="shared" si="329"/>
        <v>750</v>
      </c>
      <c r="R2664">
        <f t="shared" si="330"/>
        <v>1500</v>
      </c>
      <c r="S2664">
        <f t="shared" si="331"/>
        <v>250</v>
      </c>
      <c r="T2664">
        <f t="shared" si="332"/>
        <v>0</v>
      </c>
      <c r="U2664">
        <f t="shared" si="333"/>
        <v>0</v>
      </c>
      <c r="V2664">
        <f t="shared" si="334"/>
        <v>2500</v>
      </c>
      <c r="W2664">
        <f t="shared" si="335"/>
        <v>2500</v>
      </c>
      <c r="X2664" t="str">
        <f t="shared" si="336"/>
        <v>Yes</v>
      </c>
    </row>
    <row r="2665" spans="1:24">
      <c r="A2665" s="5" t="s">
        <v>195</v>
      </c>
      <c r="B2665" s="5" t="s">
        <v>196</v>
      </c>
      <c r="C2665" s="5">
        <v>750</v>
      </c>
      <c r="D2665" s="7" t="s">
        <v>38</v>
      </c>
      <c r="E2665" s="5">
        <v>32</v>
      </c>
      <c r="F2665" s="5" t="s">
        <v>68</v>
      </c>
      <c r="G2665" s="5" t="s">
        <v>0</v>
      </c>
      <c r="H2665" s="5" t="s">
        <v>22</v>
      </c>
      <c r="I2665" s="5" t="s">
        <v>22</v>
      </c>
      <c r="J2665" s="5" t="s">
        <v>25</v>
      </c>
      <c r="K2665" s="6">
        <v>25</v>
      </c>
      <c r="L2665" s="8">
        <v>60</v>
      </c>
      <c r="M2665" s="8">
        <v>40</v>
      </c>
      <c r="N2665" s="8">
        <v>0</v>
      </c>
      <c r="O2665" s="8">
        <v>0</v>
      </c>
      <c r="P2665" s="8">
        <v>0</v>
      </c>
      <c r="Q2665">
        <f t="shared" si="329"/>
        <v>1500</v>
      </c>
      <c r="R2665">
        <f t="shared" si="330"/>
        <v>1000</v>
      </c>
      <c r="S2665">
        <f t="shared" si="331"/>
        <v>0</v>
      </c>
      <c r="T2665">
        <f t="shared" si="332"/>
        <v>0</v>
      </c>
      <c r="U2665">
        <f t="shared" si="333"/>
        <v>0</v>
      </c>
      <c r="V2665">
        <f t="shared" si="334"/>
        <v>2500</v>
      </c>
      <c r="W2665">
        <f t="shared" si="335"/>
        <v>2500</v>
      </c>
      <c r="X2665" t="str">
        <f t="shared" si="336"/>
        <v>Yes</v>
      </c>
    </row>
    <row r="2666" spans="1:24">
      <c r="A2666" s="5" t="s">
        <v>195</v>
      </c>
      <c r="B2666" s="5" t="s">
        <v>196</v>
      </c>
      <c r="C2666" s="5">
        <v>750</v>
      </c>
      <c r="D2666" s="7" t="s">
        <v>38</v>
      </c>
      <c r="E2666" s="5">
        <v>32</v>
      </c>
      <c r="F2666" s="5" t="s">
        <v>68</v>
      </c>
      <c r="G2666" s="5" t="s">
        <v>0</v>
      </c>
      <c r="H2666" s="5" t="s">
        <v>22</v>
      </c>
      <c r="I2666" s="5" t="s">
        <v>22</v>
      </c>
      <c r="J2666" s="5" t="s">
        <v>26</v>
      </c>
      <c r="K2666" s="6">
        <v>25</v>
      </c>
      <c r="L2666" s="10">
        <v>34</v>
      </c>
      <c r="M2666" s="10">
        <v>45</v>
      </c>
      <c r="N2666" s="10">
        <v>20</v>
      </c>
      <c r="O2666" s="10">
        <v>1</v>
      </c>
      <c r="P2666" s="10">
        <v>0</v>
      </c>
      <c r="Q2666">
        <f t="shared" si="329"/>
        <v>850</v>
      </c>
      <c r="R2666">
        <f t="shared" si="330"/>
        <v>1125</v>
      </c>
      <c r="S2666">
        <f t="shared" si="331"/>
        <v>500</v>
      </c>
      <c r="T2666">
        <f t="shared" si="332"/>
        <v>25</v>
      </c>
      <c r="U2666">
        <f t="shared" si="333"/>
        <v>0</v>
      </c>
      <c r="V2666">
        <f t="shared" si="334"/>
        <v>2500</v>
      </c>
      <c r="W2666">
        <f t="shared" si="335"/>
        <v>2500</v>
      </c>
      <c r="X2666" t="str">
        <f t="shared" si="336"/>
        <v>Yes</v>
      </c>
    </row>
    <row r="2667" spans="1:24">
      <c r="A2667" s="5" t="s">
        <v>195</v>
      </c>
      <c r="B2667" s="5" t="s">
        <v>196</v>
      </c>
      <c r="C2667" s="5">
        <v>750</v>
      </c>
      <c r="D2667" s="7" t="s">
        <v>38</v>
      </c>
      <c r="E2667" s="5">
        <v>33</v>
      </c>
      <c r="F2667" s="5" t="s">
        <v>79</v>
      </c>
      <c r="G2667" s="5" t="s">
        <v>0</v>
      </c>
      <c r="H2667" s="5" t="s">
        <v>22</v>
      </c>
      <c r="I2667" s="5" t="s">
        <v>22</v>
      </c>
      <c r="J2667" s="5" t="s">
        <v>23</v>
      </c>
      <c r="K2667" s="6">
        <v>10.8</v>
      </c>
      <c r="L2667" s="8">
        <v>37</v>
      </c>
      <c r="M2667" s="8">
        <v>40.799999999999997</v>
      </c>
      <c r="N2667" s="8">
        <v>22.2</v>
      </c>
      <c r="O2667" s="8">
        <v>0</v>
      </c>
      <c r="P2667" s="8">
        <v>0</v>
      </c>
      <c r="Q2667">
        <f t="shared" si="329"/>
        <v>399.6</v>
      </c>
      <c r="R2667">
        <f t="shared" si="330"/>
        <v>440.64</v>
      </c>
      <c r="S2667">
        <f t="shared" si="331"/>
        <v>239.76000000000002</v>
      </c>
      <c r="T2667">
        <f t="shared" si="332"/>
        <v>0</v>
      </c>
      <c r="U2667">
        <f t="shared" si="333"/>
        <v>0</v>
      </c>
      <c r="V2667">
        <f t="shared" si="334"/>
        <v>1080</v>
      </c>
      <c r="W2667">
        <f t="shared" si="335"/>
        <v>1080</v>
      </c>
      <c r="X2667" t="str">
        <f t="shared" si="336"/>
        <v>Yes</v>
      </c>
    </row>
    <row r="2668" spans="1:24">
      <c r="A2668" s="5" t="s">
        <v>195</v>
      </c>
      <c r="B2668" s="5" t="s">
        <v>196</v>
      </c>
      <c r="C2668" s="5">
        <v>750</v>
      </c>
      <c r="D2668" s="7" t="s">
        <v>38</v>
      </c>
      <c r="E2668" s="5">
        <v>33</v>
      </c>
      <c r="F2668" s="5" t="s">
        <v>79</v>
      </c>
      <c r="G2668" s="5" t="s">
        <v>0</v>
      </c>
      <c r="H2668" s="5" t="s">
        <v>22</v>
      </c>
      <c r="I2668" s="5" t="s">
        <v>22</v>
      </c>
      <c r="J2668" s="5" t="s">
        <v>24</v>
      </c>
      <c r="K2668" s="6">
        <v>10.8</v>
      </c>
      <c r="L2668" s="8">
        <v>20</v>
      </c>
      <c r="M2668" s="8">
        <v>60</v>
      </c>
      <c r="N2668" s="8">
        <v>20</v>
      </c>
      <c r="O2668" s="8">
        <v>0</v>
      </c>
      <c r="P2668" s="8">
        <v>0</v>
      </c>
      <c r="Q2668">
        <f t="shared" si="329"/>
        <v>216</v>
      </c>
      <c r="R2668">
        <f t="shared" si="330"/>
        <v>648</v>
      </c>
      <c r="S2668">
        <f t="shared" si="331"/>
        <v>216</v>
      </c>
      <c r="T2668">
        <f t="shared" si="332"/>
        <v>0</v>
      </c>
      <c r="U2668">
        <f t="shared" si="333"/>
        <v>0</v>
      </c>
      <c r="V2668">
        <f t="shared" si="334"/>
        <v>1080</v>
      </c>
      <c r="W2668">
        <f t="shared" si="335"/>
        <v>1080</v>
      </c>
      <c r="X2668" t="str">
        <f t="shared" si="336"/>
        <v>Yes</v>
      </c>
    </row>
    <row r="2669" spans="1:24">
      <c r="A2669" s="5" t="s">
        <v>195</v>
      </c>
      <c r="B2669" s="5" t="s">
        <v>196</v>
      </c>
      <c r="C2669" s="5">
        <v>750</v>
      </c>
      <c r="D2669" s="7" t="s">
        <v>38</v>
      </c>
      <c r="E2669" s="5">
        <v>33</v>
      </c>
      <c r="F2669" s="5" t="s">
        <v>79</v>
      </c>
      <c r="G2669" s="5" t="s">
        <v>0</v>
      </c>
      <c r="H2669" s="5" t="s">
        <v>22</v>
      </c>
      <c r="I2669" s="5" t="s">
        <v>22</v>
      </c>
      <c r="J2669" s="5" t="s">
        <v>25</v>
      </c>
      <c r="K2669" s="6">
        <v>10.8</v>
      </c>
      <c r="L2669" s="8">
        <v>30</v>
      </c>
      <c r="M2669" s="8">
        <v>70</v>
      </c>
      <c r="N2669" s="8">
        <v>0</v>
      </c>
      <c r="O2669" s="8">
        <v>0</v>
      </c>
      <c r="P2669" s="8">
        <v>0</v>
      </c>
      <c r="Q2669">
        <f t="shared" si="329"/>
        <v>324</v>
      </c>
      <c r="R2669">
        <f t="shared" si="330"/>
        <v>756</v>
      </c>
      <c r="S2669">
        <f t="shared" si="331"/>
        <v>0</v>
      </c>
      <c r="T2669">
        <f t="shared" si="332"/>
        <v>0</v>
      </c>
      <c r="U2669">
        <f t="shared" si="333"/>
        <v>0</v>
      </c>
      <c r="V2669">
        <f t="shared" si="334"/>
        <v>1080</v>
      </c>
      <c r="W2669">
        <f t="shared" si="335"/>
        <v>1080</v>
      </c>
      <c r="X2669" t="str">
        <f t="shared" si="336"/>
        <v>Yes</v>
      </c>
    </row>
    <row r="2670" spans="1:24">
      <c r="A2670" s="5" t="s">
        <v>195</v>
      </c>
      <c r="B2670" s="5" t="s">
        <v>196</v>
      </c>
      <c r="C2670" s="5">
        <v>750</v>
      </c>
      <c r="D2670" s="7" t="s">
        <v>38</v>
      </c>
      <c r="E2670" s="5">
        <v>33</v>
      </c>
      <c r="F2670" s="5" t="s">
        <v>79</v>
      </c>
      <c r="G2670" s="5" t="s">
        <v>0</v>
      </c>
      <c r="H2670" s="5" t="s">
        <v>22</v>
      </c>
      <c r="I2670" s="5" t="s">
        <v>22</v>
      </c>
      <c r="J2670" s="5" t="s">
        <v>26</v>
      </c>
      <c r="K2670" s="6">
        <v>10.8</v>
      </c>
      <c r="L2670" s="10">
        <v>33</v>
      </c>
      <c r="M2670" s="10">
        <v>49</v>
      </c>
      <c r="N2670" s="10">
        <v>18</v>
      </c>
      <c r="O2670" s="10">
        <v>0</v>
      </c>
      <c r="P2670" s="10">
        <v>0</v>
      </c>
      <c r="Q2670">
        <f t="shared" si="329"/>
        <v>356.40000000000003</v>
      </c>
      <c r="R2670">
        <f t="shared" si="330"/>
        <v>529.20000000000005</v>
      </c>
      <c r="S2670">
        <f t="shared" si="331"/>
        <v>194.4</v>
      </c>
      <c r="T2670">
        <f t="shared" si="332"/>
        <v>0</v>
      </c>
      <c r="U2670">
        <f t="shared" si="333"/>
        <v>0</v>
      </c>
      <c r="V2670">
        <f t="shared" si="334"/>
        <v>1080.0000000000002</v>
      </c>
      <c r="W2670">
        <f t="shared" si="335"/>
        <v>1080</v>
      </c>
      <c r="X2670" t="str">
        <f t="shared" si="336"/>
        <v>Yes</v>
      </c>
    </row>
    <row r="2671" spans="1:24">
      <c r="A2671" s="5" t="s">
        <v>195</v>
      </c>
      <c r="B2671" s="5" t="s">
        <v>196</v>
      </c>
      <c r="C2671" s="5">
        <v>750</v>
      </c>
      <c r="D2671" s="7" t="s">
        <v>38</v>
      </c>
      <c r="E2671" s="5">
        <v>34</v>
      </c>
      <c r="F2671" s="5" t="s">
        <v>41</v>
      </c>
      <c r="G2671" s="5" t="s">
        <v>20</v>
      </c>
      <c r="H2671" s="5" t="s">
        <v>197</v>
      </c>
      <c r="I2671" s="5" t="s">
        <v>22</v>
      </c>
      <c r="J2671" s="5" t="s">
        <v>23</v>
      </c>
      <c r="K2671" s="6">
        <v>15.6</v>
      </c>
      <c r="L2671" s="8">
        <v>17.5</v>
      </c>
      <c r="M2671" s="8">
        <v>54.4</v>
      </c>
      <c r="N2671" s="8">
        <v>26.3</v>
      </c>
      <c r="O2671" s="8">
        <v>1.8</v>
      </c>
      <c r="P2671" s="8">
        <v>0</v>
      </c>
      <c r="Q2671">
        <f t="shared" si="329"/>
        <v>273</v>
      </c>
      <c r="R2671">
        <f t="shared" si="330"/>
        <v>848.64</v>
      </c>
      <c r="S2671">
        <f t="shared" si="331"/>
        <v>410.28000000000003</v>
      </c>
      <c r="T2671">
        <f t="shared" si="332"/>
        <v>28.08</v>
      </c>
      <c r="U2671">
        <f t="shared" si="333"/>
        <v>0</v>
      </c>
      <c r="V2671">
        <f t="shared" si="334"/>
        <v>1559.9999999999998</v>
      </c>
      <c r="W2671">
        <f t="shared" si="335"/>
        <v>1560</v>
      </c>
      <c r="X2671" t="str">
        <f t="shared" si="336"/>
        <v>Yes</v>
      </c>
    </row>
    <row r="2672" spans="1:24">
      <c r="A2672" s="5" t="s">
        <v>195</v>
      </c>
      <c r="B2672" s="5" t="s">
        <v>196</v>
      </c>
      <c r="C2672" s="5">
        <v>750</v>
      </c>
      <c r="D2672" s="7" t="s">
        <v>38</v>
      </c>
      <c r="E2672" s="5">
        <v>34</v>
      </c>
      <c r="F2672" s="5" t="s">
        <v>41</v>
      </c>
      <c r="G2672" s="5" t="s">
        <v>20</v>
      </c>
      <c r="H2672" s="5" t="s">
        <v>197</v>
      </c>
      <c r="I2672" s="5" t="s">
        <v>22</v>
      </c>
      <c r="J2672" s="5" t="s">
        <v>24</v>
      </c>
      <c r="K2672" s="6">
        <v>15.6</v>
      </c>
      <c r="L2672" s="8">
        <v>60</v>
      </c>
      <c r="M2672" s="8">
        <v>40</v>
      </c>
      <c r="N2672" s="8">
        <v>0</v>
      </c>
      <c r="O2672" s="8">
        <v>0</v>
      </c>
      <c r="P2672" s="8">
        <v>0</v>
      </c>
      <c r="Q2672">
        <f t="shared" si="329"/>
        <v>936</v>
      </c>
      <c r="R2672">
        <f t="shared" si="330"/>
        <v>624</v>
      </c>
      <c r="S2672">
        <f t="shared" si="331"/>
        <v>0</v>
      </c>
      <c r="T2672">
        <f t="shared" si="332"/>
        <v>0</v>
      </c>
      <c r="U2672">
        <f t="shared" si="333"/>
        <v>0</v>
      </c>
      <c r="V2672">
        <f t="shared" si="334"/>
        <v>1560</v>
      </c>
      <c r="W2672">
        <f t="shared" si="335"/>
        <v>1560</v>
      </c>
      <c r="X2672" t="str">
        <f t="shared" si="336"/>
        <v>Yes</v>
      </c>
    </row>
    <row r="2673" spans="1:24">
      <c r="A2673" s="5" t="s">
        <v>195</v>
      </c>
      <c r="B2673" s="5" t="s">
        <v>196</v>
      </c>
      <c r="C2673" s="5">
        <v>750</v>
      </c>
      <c r="D2673" s="7" t="s">
        <v>38</v>
      </c>
      <c r="E2673" s="5">
        <v>34</v>
      </c>
      <c r="F2673" s="5" t="s">
        <v>41</v>
      </c>
      <c r="G2673" s="5" t="s">
        <v>20</v>
      </c>
      <c r="H2673" s="5" t="s">
        <v>197</v>
      </c>
      <c r="I2673" s="5" t="s">
        <v>22</v>
      </c>
      <c r="J2673" s="5" t="s">
        <v>25</v>
      </c>
      <c r="K2673" s="6">
        <v>15.6</v>
      </c>
      <c r="L2673" s="8">
        <v>70</v>
      </c>
      <c r="M2673" s="8">
        <v>30</v>
      </c>
      <c r="N2673" s="8">
        <v>0</v>
      </c>
      <c r="O2673" s="8">
        <v>0</v>
      </c>
      <c r="P2673" s="8">
        <v>0</v>
      </c>
      <c r="Q2673">
        <f t="shared" si="329"/>
        <v>1092</v>
      </c>
      <c r="R2673">
        <f t="shared" si="330"/>
        <v>468</v>
      </c>
      <c r="S2673">
        <f t="shared" si="331"/>
        <v>0</v>
      </c>
      <c r="T2673">
        <f t="shared" si="332"/>
        <v>0</v>
      </c>
      <c r="U2673">
        <f t="shared" si="333"/>
        <v>0</v>
      </c>
      <c r="V2673">
        <f t="shared" si="334"/>
        <v>1560</v>
      </c>
      <c r="W2673">
        <f t="shared" si="335"/>
        <v>1560</v>
      </c>
      <c r="X2673" t="str">
        <f t="shared" si="336"/>
        <v>Yes</v>
      </c>
    </row>
    <row r="2674" spans="1:24">
      <c r="A2674" s="5" t="s">
        <v>195</v>
      </c>
      <c r="B2674" s="5" t="s">
        <v>196</v>
      </c>
      <c r="C2674" s="5">
        <v>750</v>
      </c>
      <c r="D2674" s="7" t="s">
        <v>38</v>
      </c>
      <c r="E2674" s="5">
        <v>34</v>
      </c>
      <c r="F2674" s="5" t="s">
        <v>41</v>
      </c>
      <c r="G2674" s="5" t="s">
        <v>20</v>
      </c>
      <c r="H2674" s="5" t="s">
        <v>197</v>
      </c>
      <c r="I2674" s="5" t="s">
        <v>22</v>
      </c>
      <c r="J2674" s="5" t="s">
        <v>26</v>
      </c>
      <c r="K2674" s="6">
        <v>15.6</v>
      </c>
      <c r="L2674" s="10">
        <v>34</v>
      </c>
      <c r="M2674" s="10">
        <v>48</v>
      </c>
      <c r="N2674" s="10">
        <v>17</v>
      </c>
      <c r="O2674" s="10">
        <v>1</v>
      </c>
      <c r="P2674" s="10">
        <v>0</v>
      </c>
      <c r="Q2674">
        <f t="shared" si="329"/>
        <v>530.4</v>
      </c>
      <c r="R2674">
        <f t="shared" si="330"/>
        <v>748.8</v>
      </c>
      <c r="S2674">
        <f t="shared" si="331"/>
        <v>265.2</v>
      </c>
      <c r="T2674">
        <f t="shared" si="332"/>
        <v>15.6</v>
      </c>
      <c r="U2674">
        <f t="shared" si="333"/>
        <v>0</v>
      </c>
      <c r="V2674">
        <f t="shared" si="334"/>
        <v>1559.9999999999998</v>
      </c>
      <c r="W2674">
        <f t="shared" si="335"/>
        <v>1560</v>
      </c>
      <c r="X2674" t="str">
        <f t="shared" si="336"/>
        <v>Yes</v>
      </c>
    </row>
    <row r="2675" spans="1:24">
      <c r="A2675" s="5" t="s">
        <v>195</v>
      </c>
      <c r="B2675" s="5" t="s">
        <v>196</v>
      </c>
      <c r="C2675" s="5">
        <v>750</v>
      </c>
      <c r="D2675" s="7" t="s">
        <v>38</v>
      </c>
      <c r="E2675" s="5">
        <v>34</v>
      </c>
      <c r="F2675" s="5" t="s">
        <v>41</v>
      </c>
      <c r="G2675" s="5" t="s">
        <v>29</v>
      </c>
      <c r="H2675" s="5" t="s">
        <v>198</v>
      </c>
      <c r="I2675" s="5" t="s">
        <v>22</v>
      </c>
      <c r="J2675" s="5" t="s">
        <v>23</v>
      </c>
      <c r="K2675" s="6">
        <v>21.05</v>
      </c>
      <c r="L2675" s="8">
        <v>12.2</v>
      </c>
      <c r="M2675" s="8">
        <v>41.9</v>
      </c>
      <c r="N2675" s="8">
        <v>37.799999999999997</v>
      </c>
      <c r="O2675" s="8">
        <v>8.1</v>
      </c>
      <c r="P2675" s="8">
        <v>0</v>
      </c>
      <c r="Q2675">
        <f t="shared" si="329"/>
        <v>256.81</v>
      </c>
      <c r="R2675">
        <f t="shared" si="330"/>
        <v>881.995</v>
      </c>
      <c r="S2675">
        <f t="shared" si="331"/>
        <v>795.68999999999994</v>
      </c>
      <c r="T2675">
        <f t="shared" si="332"/>
        <v>170.505</v>
      </c>
      <c r="U2675">
        <f t="shared" si="333"/>
        <v>0</v>
      </c>
      <c r="V2675">
        <f t="shared" si="334"/>
        <v>2105</v>
      </c>
      <c r="W2675">
        <f t="shared" si="335"/>
        <v>2105</v>
      </c>
      <c r="X2675" t="str">
        <f t="shared" si="336"/>
        <v>Yes</v>
      </c>
    </row>
    <row r="2676" spans="1:24">
      <c r="A2676" s="5" t="s">
        <v>195</v>
      </c>
      <c r="B2676" s="5" t="s">
        <v>196</v>
      </c>
      <c r="C2676" s="5">
        <v>750</v>
      </c>
      <c r="D2676" s="7" t="s">
        <v>38</v>
      </c>
      <c r="E2676" s="5">
        <v>34</v>
      </c>
      <c r="F2676" s="5" t="s">
        <v>41</v>
      </c>
      <c r="G2676" s="5" t="s">
        <v>29</v>
      </c>
      <c r="H2676" s="5" t="s">
        <v>198</v>
      </c>
      <c r="I2676" s="5" t="s">
        <v>22</v>
      </c>
      <c r="J2676" s="5" t="s">
        <v>24</v>
      </c>
      <c r="K2676" s="6">
        <v>21.05</v>
      </c>
      <c r="L2676" s="8">
        <v>63.3</v>
      </c>
      <c r="M2676" s="8">
        <v>36.700000000000003</v>
      </c>
      <c r="N2676" s="8">
        <v>0</v>
      </c>
      <c r="O2676" s="8">
        <v>0</v>
      </c>
      <c r="P2676" s="8">
        <v>0</v>
      </c>
      <c r="Q2676">
        <f t="shared" si="329"/>
        <v>1332.4649999999999</v>
      </c>
      <c r="R2676">
        <f t="shared" si="330"/>
        <v>772.53500000000008</v>
      </c>
      <c r="S2676">
        <f t="shared" si="331"/>
        <v>0</v>
      </c>
      <c r="T2676">
        <f t="shared" si="332"/>
        <v>0</v>
      </c>
      <c r="U2676">
        <f t="shared" si="333"/>
        <v>0</v>
      </c>
      <c r="V2676">
        <f t="shared" si="334"/>
        <v>2105</v>
      </c>
      <c r="W2676">
        <f t="shared" si="335"/>
        <v>2105</v>
      </c>
      <c r="X2676" t="str">
        <f t="shared" si="336"/>
        <v>Yes</v>
      </c>
    </row>
    <row r="2677" spans="1:24">
      <c r="A2677" s="5" t="s">
        <v>195</v>
      </c>
      <c r="B2677" s="5" t="s">
        <v>196</v>
      </c>
      <c r="C2677" s="5">
        <v>750</v>
      </c>
      <c r="D2677" s="7" t="s">
        <v>38</v>
      </c>
      <c r="E2677" s="5">
        <v>34</v>
      </c>
      <c r="F2677" s="5" t="s">
        <v>41</v>
      </c>
      <c r="G2677" s="5" t="s">
        <v>29</v>
      </c>
      <c r="H2677" s="5" t="s">
        <v>198</v>
      </c>
      <c r="I2677" s="5" t="s">
        <v>22</v>
      </c>
      <c r="J2677" s="5" t="s">
        <v>25</v>
      </c>
      <c r="K2677" s="6">
        <v>21.05</v>
      </c>
      <c r="L2677" s="8">
        <v>90</v>
      </c>
      <c r="M2677" s="8">
        <v>10</v>
      </c>
      <c r="N2677" s="8">
        <v>0</v>
      </c>
      <c r="O2677" s="8">
        <v>0</v>
      </c>
      <c r="P2677" s="8">
        <v>0</v>
      </c>
      <c r="Q2677">
        <f t="shared" si="329"/>
        <v>1894.5</v>
      </c>
      <c r="R2677">
        <f t="shared" si="330"/>
        <v>210.5</v>
      </c>
      <c r="S2677">
        <f t="shared" si="331"/>
        <v>0</v>
      </c>
      <c r="T2677">
        <f t="shared" si="332"/>
        <v>0</v>
      </c>
      <c r="U2677">
        <f t="shared" si="333"/>
        <v>0</v>
      </c>
      <c r="V2677">
        <f t="shared" si="334"/>
        <v>2105</v>
      </c>
      <c r="W2677">
        <f t="shared" si="335"/>
        <v>2105</v>
      </c>
      <c r="X2677" t="str">
        <f t="shared" si="336"/>
        <v>Yes</v>
      </c>
    </row>
    <row r="2678" spans="1:24">
      <c r="A2678" s="5" t="s">
        <v>195</v>
      </c>
      <c r="B2678" s="5" t="s">
        <v>196</v>
      </c>
      <c r="C2678" s="5">
        <v>750</v>
      </c>
      <c r="D2678" s="7" t="s">
        <v>38</v>
      </c>
      <c r="E2678" s="5">
        <v>34</v>
      </c>
      <c r="F2678" s="5" t="s">
        <v>41</v>
      </c>
      <c r="G2678" s="5" t="s">
        <v>29</v>
      </c>
      <c r="H2678" s="5" t="s">
        <v>198</v>
      </c>
      <c r="I2678" s="5" t="s">
        <v>22</v>
      </c>
      <c r="J2678" s="5" t="s">
        <v>26</v>
      </c>
      <c r="K2678" s="6">
        <v>21.05</v>
      </c>
      <c r="L2678" s="10">
        <v>34</v>
      </c>
      <c r="M2678" s="10">
        <v>36</v>
      </c>
      <c r="N2678" s="10">
        <v>25</v>
      </c>
      <c r="O2678" s="10">
        <v>5</v>
      </c>
      <c r="P2678" s="10">
        <v>0</v>
      </c>
      <c r="Q2678">
        <f t="shared" si="329"/>
        <v>715.7</v>
      </c>
      <c r="R2678">
        <f t="shared" si="330"/>
        <v>757.80000000000007</v>
      </c>
      <c r="S2678">
        <f t="shared" si="331"/>
        <v>526.25</v>
      </c>
      <c r="T2678">
        <f t="shared" si="332"/>
        <v>105.25</v>
      </c>
      <c r="U2678">
        <f t="shared" si="333"/>
        <v>0</v>
      </c>
      <c r="V2678">
        <f t="shared" si="334"/>
        <v>2105</v>
      </c>
      <c r="W2678">
        <f t="shared" si="335"/>
        <v>2105</v>
      </c>
      <c r="X2678" t="str">
        <f t="shared" si="336"/>
        <v>Yes</v>
      </c>
    </row>
    <row r="2679" spans="1:24">
      <c r="A2679" s="5" t="s">
        <v>195</v>
      </c>
      <c r="B2679" s="5" t="s">
        <v>196</v>
      </c>
      <c r="C2679" s="5">
        <v>750</v>
      </c>
      <c r="D2679" s="7" t="s">
        <v>38</v>
      </c>
      <c r="E2679" s="5">
        <v>35</v>
      </c>
      <c r="F2679" s="5" t="s">
        <v>42</v>
      </c>
      <c r="G2679" s="5" t="s">
        <v>20</v>
      </c>
      <c r="H2679" s="5" t="s">
        <v>80</v>
      </c>
      <c r="I2679" s="5" t="s">
        <v>22</v>
      </c>
      <c r="J2679" s="5" t="s">
        <v>23</v>
      </c>
      <c r="K2679" s="6">
        <v>14.9</v>
      </c>
      <c r="L2679" s="8">
        <v>30.6</v>
      </c>
      <c r="M2679" s="8">
        <v>42.9</v>
      </c>
      <c r="N2679" s="8">
        <v>24.5</v>
      </c>
      <c r="O2679" s="8">
        <v>2</v>
      </c>
      <c r="P2679" s="8">
        <v>0</v>
      </c>
      <c r="Q2679">
        <f t="shared" si="329"/>
        <v>455.94000000000005</v>
      </c>
      <c r="R2679">
        <f t="shared" si="330"/>
        <v>639.21</v>
      </c>
      <c r="S2679">
        <f t="shared" si="331"/>
        <v>365.05</v>
      </c>
      <c r="T2679">
        <f t="shared" si="332"/>
        <v>29.8</v>
      </c>
      <c r="U2679">
        <f t="shared" si="333"/>
        <v>0</v>
      </c>
      <c r="V2679">
        <f t="shared" si="334"/>
        <v>1490</v>
      </c>
      <c r="W2679">
        <f t="shared" si="335"/>
        <v>1490</v>
      </c>
      <c r="X2679" t="str">
        <f t="shared" si="336"/>
        <v>Yes</v>
      </c>
    </row>
    <row r="2680" spans="1:24">
      <c r="A2680" s="5" t="s">
        <v>195</v>
      </c>
      <c r="B2680" s="5" t="s">
        <v>196</v>
      </c>
      <c r="C2680" s="5">
        <v>750</v>
      </c>
      <c r="D2680" s="7" t="s">
        <v>38</v>
      </c>
      <c r="E2680" s="5">
        <v>35</v>
      </c>
      <c r="F2680" s="5" t="s">
        <v>42</v>
      </c>
      <c r="G2680" s="5" t="s">
        <v>20</v>
      </c>
      <c r="H2680" s="5" t="s">
        <v>80</v>
      </c>
      <c r="I2680" s="5" t="s">
        <v>22</v>
      </c>
      <c r="J2680" s="5" t="s">
        <v>24</v>
      </c>
      <c r="K2680" s="6">
        <v>14.9</v>
      </c>
      <c r="L2680" s="8">
        <v>70</v>
      </c>
      <c r="M2680" s="8">
        <v>30</v>
      </c>
      <c r="N2680" s="8">
        <v>0</v>
      </c>
      <c r="O2680" s="8">
        <v>0</v>
      </c>
      <c r="P2680" s="8">
        <v>0</v>
      </c>
      <c r="Q2680">
        <f t="shared" si="329"/>
        <v>1043</v>
      </c>
      <c r="R2680">
        <f t="shared" si="330"/>
        <v>447</v>
      </c>
      <c r="S2680">
        <f t="shared" si="331"/>
        <v>0</v>
      </c>
      <c r="T2680">
        <f t="shared" si="332"/>
        <v>0</v>
      </c>
      <c r="U2680">
        <f t="shared" si="333"/>
        <v>0</v>
      </c>
      <c r="V2680">
        <f t="shared" si="334"/>
        <v>1490</v>
      </c>
      <c r="W2680">
        <f t="shared" si="335"/>
        <v>1490</v>
      </c>
      <c r="X2680" t="str">
        <f t="shared" si="336"/>
        <v>Yes</v>
      </c>
    </row>
    <row r="2681" spans="1:24">
      <c r="A2681" s="5" t="s">
        <v>195</v>
      </c>
      <c r="B2681" s="5" t="s">
        <v>196</v>
      </c>
      <c r="C2681" s="5">
        <v>750</v>
      </c>
      <c r="D2681" s="7" t="s">
        <v>38</v>
      </c>
      <c r="E2681" s="5">
        <v>35</v>
      </c>
      <c r="F2681" s="5" t="s">
        <v>42</v>
      </c>
      <c r="G2681" s="5" t="s">
        <v>20</v>
      </c>
      <c r="H2681" s="5" t="s">
        <v>80</v>
      </c>
      <c r="I2681" s="5" t="s">
        <v>22</v>
      </c>
      <c r="J2681" s="5" t="s">
        <v>25</v>
      </c>
      <c r="K2681" s="6">
        <v>14.9</v>
      </c>
      <c r="L2681" s="8">
        <v>60</v>
      </c>
      <c r="M2681" s="8">
        <v>40</v>
      </c>
      <c r="N2681" s="8">
        <v>0</v>
      </c>
      <c r="O2681" s="8">
        <v>0</v>
      </c>
      <c r="P2681" s="8">
        <v>0</v>
      </c>
      <c r="Q2681">
        <f t="shared" si="329"/>
        <v>894</v>
      </c>
      <c r="R2681">
        <f t="shared" si="330"/>
        <v>596</v>
      </c>
      <c r="S2681">
        <f t="shared" si="331"/>
        <v>0</v>
      </c>
      <c r="T2681">
        <f t="shared" si="332"/>
        <v>0</v>
      </c>
      <c r="U2681">
        <f t="shared" si="333"/>
        <v>0</v>
      </c>
      <c r="V2681">
        <f t="shared" si="334"/>
        <v>1490</v>
      </c>
      <c r="W2681">
        <f t="shared" si="335"/>
        <v>1490</v>
      </c>
      <c r="X2681" t="str">
        <f t="shared" si="336"/>
        <v>Yes</v>
      </c>
    </row>
    <row r="2682" spans="1:24">
      <c r="A2682" s="5" t="s">
        <v>195</v>
      </c>
      <c r="B2682" s="5" t="s">
        <v>196</v>
      </c>
      <c r="C2682" s="5">
        <v>750</v>
      </c>
      <c r="D2682" s="7" t="s">
        <v>38</v>
      </c>
      <c r="E2682" s="5">
        <v>35</v>
      </c>
      <c r="F2682" s="5" t="s">
        <v>42</v>
      </c>
      <c r="G2682" s="5" t="s">
        <v>20</v>
      </c>
      <c r="H2682" s="5" t="s">
        <v>80</v>
      </c>
      <c r="I2682" s="5" t="s">
        <v>22</v>
      </c>
      <c r="J2682" s="5" t="s">
        <v>26</v>
      </c>
      <c r="K2682" s="6">
        <v>14.9</v>
      </c>
      <c r="L2682" s="10">
        <v>43</v>
      </c>
      <c r="M2682" s="10">
        <v>40</v>
      </c>
      <c r="N2682" s="10">
        <v>16</v>
      </c>
      <c r="O2682" s="10">
        <v>1</v>
      </c>
      <c r="P2682" s="10">
        <v>0</v>
      </c>
      <c r="Q2682">
        <f t="shared" si="329"/>
        <v>640.70000000000005</v>
      </c>
      <c r="R2682">
        <f t="shared" si="330"/>
        <v>596</v>
      </c>
      <c r="S2682">
        <f t="shared" si="331"/>
        <v>238.4</v>
      </c>
      <c r="T2682">
        <f t="shared" si="332"/>
        <v>14.9</v>
      </c>
      <c r="U2682">
        <f t="shared" si="333"/>
        <v>0</v>
      </c>
      <c r="V2682">
        <f t="shared" si="334"/>
        <v>1490.0000000000002</v>
      </c>
      <c r="W2682">
        <f t="shared" si="335"/>
        <v>1490</v>
      </c>
      <c r="X2682" t="str">
        <f t="shared" si="336"/>
        <v>Yes</v>
      </c>
    </row>
    <row r="2683" spans="1:24">
      <c r="A2683" s="5" t="s">
        <v>195</v>
      </c>
      <c r="B2683" s="5" t="s">
        <v>196</v>
      </c>
      <c r="C2683" s="5">
        <v>750</v>
      </c>
      <c r="D2683" s="7" t="s">
        <v>38</v>
      </c>
      <c r="E2683" s="5">
        <v>35</v>
      </c>
      <c r="F2683" s="5" t="s">
        <v>42</v>
      </c>
      <c r="G2683" s="5" t="s">
        <v>29</v>
      </c>
      <c r="H2683" s="5" t="s">
        <v>199</v>
      </c>
      <c r="I2683" s="5" t="s">
        <v>22</v>
      </c>
      <c r="J2683" s="5" t="s">
        <v>23</v>
      </c>
      <c r="K2683" s="6">
        <v>14</v>
      </c>
      <c r="L2683" s="8">
        <v>6.8</v>
      </c>
      <c r="M2683" s="8">
        <v>50</v>
      </c>
      <c r="N2683" s="8">
        <v>38.700000000000003</v>
      </c>
      <c r="O2683" s="8">
        <v>4.5</v>
      </c>
      <c r="P2683" s="8">
        <v>0</v>
      </c>
      <c r="Q2683">
        <f t="shared" si="329"/>
        <v>95.2</v>
      </c>
      <c r="R2683">
        <f t="shared" si="330"/>
        <v>700</v>
      </c>
      <c r="S2683">
        <f t="shared" si="331"/>
        <v>541.80000000000007</v>
      </c>
      <c r="T2683">
        <f t="shared" si="332"/>
        <v>63</v>
      </c>
      <c r="U2683">
        <f t="shared" si="333"/>
        <v>0</v>
      </c>
      <c r="V2683">
        <f t="shared" si="334"/>
        <v>1400</v>
      </c>
      <c r="W2683">
        <f t="shared" si="335"/>
        <v>1400</v>
      </c>
      <c r="X2683" t="str">
        <f t="shared" si="336"/>
        <v>Yes</v>
      </c>
    </row>
    <row r="2684" spans="1:24">
      <c r="A2684" s="5" t="s">
        <v>195</v>
      </c>
      <c r="B2684" s="5" t="s">
        <v>196</v>
      </c>
      <c r="C2684" s="5">
        <v>750</v>
      </c>
      <c r="D2684" s="7" t="s">
        <v>38</v>
      </c>
      <c r="E2684" s="5">
        <v>35</v>
      </c>
      <c r="F2684" s="5" t="s">
        <v>42</v>
      </c>
      <c r="G2684" s="5" t="s">
        <v>29</v>
      </c>
      <c r="H2684" s="5" t="s">
        <v>199</v>
      </c>
      <c r="I2684" s="5" t="s">
        <v>22</v>
      </c>
      <c r="J2684" s="5" t="s">
        <v>24</v>
      </c>
      <c r="K2684" s="6">
        <v>14</v>
      </c>
      <c r="L2684" s="8">
        <v>80</v>
      </c>
      <c r="M2684" s="8">
        <v>20</v>
      </c>
      <c r="N2684" s="8">
        <v>0</v>
      </c>
      <c r="O2684" s="8">
        <v>0</v>
      </c>
      <c r="P2684" s="8">
        <v>0</v>
      </c>
      <c r="Q2684">
        <f t="shared" si="329"/>
        <v>1120</v>
      </c>
      <c r="R2684">
        <f t="shared" si="330"/>
        <v>280</v>
      </c>
      <c r="S2684">
        <f t="shared" si="331"/>
        <v>0</v>
      </c>
      <c r="T2684">
        <f t="shared" si="332"/>
        <v>0</v>
      </c>
      <c r="U2684">
        <f t="shared" si="333"/>
        <v>0</v>
      </c>
      <c r="V2684">
        <f t="shared" si="334"/>
        <v>1400</v>
      </c>
      <c r="W2684">
        <f t="shared" si="335"/>
        <v>1400</v>
      </c>
      <c r="X2684" t="str">
        <f t="shared" si="336"/>
        <v>Yes</v>
      </c>
    </row>
    <row r="2685" spans="1:24">
      <c r="A2685" s="5" t="s">
        <v>195</v>
      </c>
      <c r="B2685" s="5" t="s">
        <v>196</v>
      </c>
      <c r="C2685" s="5">
        <v>750</v>
      </c>
      <c r="D2685" s="7" t="s">
        <v>38</v>
      </c>
      <c r="E2685" s="5">
        <v>35</v>
      </c>
      <c r="F2685" s="5" t="s">
        <v>42</v>
      </c>
      <c r="G2685" s="5" t="s">
        <v>29</v>
      </c>
      <c r="H2685" s="5" t="s">
        <v>199</v>
      </c>
      <c r="I2685" s="5" t="s">
        <v>22</v>
      </c>
      <c r="J2685" s="5" t="s">
        <v>25</v>
      </c>
      <c r="K2685" s="6">
        <v>14</v>
      </c>
      <c r="L2685" s="8">
        <v>10</v>
      </c>
      <c r="M2685" s="8">
        <v>80</v>
      </c>
      <c r="N2685" s="8">
        <v>10</v>
      </c>
      <c r="O2685" s="8">
        <v>0</v>
      </c>
      <c r="P2685" s="8">
        <v>0</v>
      </c>
      <c r="Q2685">
        <f t="shared" si="329"/>
        <v>140</v>
      </c>
      <c r="R2685">
        <f t="shared" si="330"/>
        <v>1120</v>
      </c>
      <c r="S2685">
        <f t="shared" si="331"/>
        <v>140</v>
      </c>
      <c r="T2685">
        <f t="shared" si="332"/>
        <v>0</v>
      </c>
      <c r="U2685">
        <f t="shared" si="333"/>
        <v>0</v>
      </c>
      <c r="V2685">
        <f t="shared" si="334"/>
        <v>1400</v>
      </c>
      <c r="W2685">
        <f t="shared" si="335"/>
        <v>1400</v>
      </c>
      <c r="X2685" t="str">
        <f t="shared" si="336"/>
        <v>Yes</v>
      </c>
    </row>
    <row r="2686" spans="1:24">
      <c r="A2686" s="5" t="s">
        <v>195</v>
      </c>
      <c r="B2686" s="5" t="s">
        <v>196</v>
      </c>
      <c r="C2686" s="5">
        <v>750</v>
      </c>
      <c r="D2686" s="7" t="s">
        <v>38</v>
      </c>
      <c r="E2686" s="5">
        <v>35</v>
      </c>
      <c r="F2686" s="5" t="s">
        <v>42</v>
      </c>
      <c r="G2686" s="5" t="s">
        <v>29</v>
      </c>
      <c r="H2686" s="5" t="s">
        <v>199</v>
      </c>
      <c r="I2686" s="5" t="s">
        <v>22</v>
      </c>
      <c r="J2686" s="5" t="s">
        <v>26</v>
      </c>
      <c r="K2686" s="6">
        <v>14</v>
      </c>
      <c r="L2686" s="10">
        <v>22</v>
      </c>
      <c r="M2686" s="10">
        <v>48</v>
      </c>
      <c r="N2686" s="10">
        <v>27</v>
      </c>
      <c r="O2686" s="10">
        <v>3</v>
      </c>
      <c r="P2686" s="10">
        <v>0</v>
      </c>
      <c r="Q2686">
        <f t="shared" si="329"/>
        <v>308</v>
      </c>
      <c r="R2686">
        <f t="shared" si="330"/>
        <v>672</v>
      </c>
      <c r="S2686">
        <f t="shared" si="331"/>
        <v>378</v>
      </c>
      <c r="T2686">
        <f t="shared" si="332"/>
        <v>42</v>
      </c>
      <c r="U2686">
        <f t="shared" si="333"/>
        <v>0</v>
      </c>
      <c r="V2686">
        <f t="shared" si="334"/>
        <v>1400</v>
      </c>
      <c r="W2686">
        <f t="shared" si="335"/>
        <v>1400</v>
      </c>
      <c r="X2686" t="str">
        <f t="shared" si="336"/>
        <v>Yes</v>
      </c>
    </row>
    <row r="2687" spans="1:24">
      <c r="A2687" s="5" t="s">
        <v>195</v>
      </c>
      <c r="B2687" s="5" t="s">
        <v>196</v>
      </c>
      <c r="C2687" s="5">
        <v>750</v>
      </c>
      <c r="D2687" s="7" t="s">
        <v>38</v>
      </c>
      <c r="E2687" s="5">
        <v>36</v>
      </c>
      <c r="F2687" s="5" t="s">
        <v>43</v>
      </c>
      <c r="G2687" s="5" t="s">
        <v>0</v>
      </c>
      <c r="H2687" s="5" t="s">
        <v>22</v>
      </c>
      <c r="I2687" s="5" t="s">
        <v>22</v>
      </c>
      <c r="J2687" s="5" t="s">
        <v>23</v>
      </c>
      <c r="K2687" s="6">
        <v>24.8</v>
      </c>
      <c r="L2687" s="8">
        <v>35.200000000000003</v>
      </c>
      <c r="M2687" s="8">
        <v>37.5</v>
      </c>
      <c r="N2687" s="8">
        <v>21.6</v>
      </c>
      <c r="O2687" s="8">
        <v>5.7</v>
      </c>
      <c r="P2687" s="8">
        <v>0</v>
      </c>
      <c r="Q2687">
        <f t="shared" si="329"/>
        <v>872.96000000000015</v>
      </c>
      <c r="R2687">
        <f t="shared" si="330"/>
        <v>930</v>
      </c>
      <c r="S2687">
        <f t="shared" si="331"/>
        <v>535.68000000000006</v>
      </c>
      <c r="T2687">
        <f t="shared" si="332"/>
        <v>141.36000000000001</v>
      </c>
      <c r="U2687">
        <f t="shared" si="333"/>
        <v>0</v>
      </c>
      <c r="V2687">
        <f t="shared" si="334"/>
        <v>2480.0000000000005</v>
      </c>
      <c r="W2687">
        <f t="shared" si="335"/>
        <v>2480</v>
      </c>
      <c r="X2687" t="str">
        <f t="shared" si="336"/>
        <v>Yes</v>
      </c>
    </row>
    <row r="2688" spans="1:24">
      <c r="A2688" s="5" t="s">
        <v>195</v>
      </c>
      <c r="B2688" s="5" t="s">
        <v>196</v>
      </c>
      <c r="C2688" s="5">
        <v>750</v>
      </c>
      <c r="D2688" s="7" t="s">
        <v>38</v>
      </c>
      <c r="E2688" s="5">
        <v>36</v>
      </c>
      <c r="F2688" s="5" t="s">
        <v>43</v>
      </c>
      <c r="G2688" s="5" t="s">
        <v>0</v>
      </c>
      <c r="H2688" s="5" t="s">
        <v>22</v>
      </c>
      <c r="I2688" s="5" t="s">
        <v>22</v>
      </c>
      <c r="J2688" s="5" t="s">
        <v>24</v>
      </c>
      <c r="K2688" s="6">
        <v>24.8</v>
      </c>
      <c r="L2688" s="8">
        <v>63.3</v>
      </c>
      <c r="M2688" s="8">
        <v>36.700000000000003</v>
      </c>
      <c r="N2688" s="8">
        <v>0</v>
      </c>
      <c r="O2688" s="8">
        <v>0</v>
      </c>
      <c r="P2688" s="8">
        <v>0</v>
      </c>
      <c r="Q2688">
        <f t="shared" si="329"/>
        <v>1569.84</v>
      </c>
      <c r="R2688">
        <f t="shared" si="330"/>
        <v>910.16000000000008</v>
      </c>
      <c r="S2688">
        <f t="shared" si="331"/>
        <v>0</v>
      </c>
      <c r="T2688">
        <f t="shared" si="332"/>
        <v>0</v>
      </c>
      <c r="U2688">
        <f t="shared" si="333"/>
        <v>0</v>
      </c>
      <c r="V2688">
        <f t="shared" si="334"/>
        <v>2480</v>
      </c>
      <c r="W2688">
        <f t="shared" si="335"/>
        <v>2480</v>
      </c>
      <c r="X2688" t="str">
        <f t="shared" si="336"/>
        <v>Yes</v>
      </c>
    </row>
    <row r="2689" spans="1:24">
      <c r="A2689" s="5" t="s">
        <v>195</v>
      </c>
      <c r="B2689" s="5" t="s">
        <v>196</v>
      </c>
      <c r="C2689" s="5">
        <v>750</v>
      </c>
      <c r="D2689" s="7" t="s">
        <v>38</v>
      </c>
      <c r="E2689" s="5">
        <v>36</v>
      </c>
      <c r="F2689" s="5" t="s">
        <v>43</v>
      </c>
      <c r="G2689" s="5" t="s">
        <v>0</v>
      </c>
      <c r="H2689" s="5" t="s">
        <v>22</v>
      </c>
      <c r="I2689" s="5" t="s">
        <v>22</v>
      </c>
      <c r="J2689" s="5" t="s">
        <v>25</v>
      </c>
      <c r="K2689" s="6">
        <v>24.8</v>
      </c>
      <c r="L2689" s="8">
        <v>80</v>
      </c>
      <c r="M2689" s="8">
        <v>20</v>
      </c>
      <c r="N2689" s="8">
        <v>0</v>
      </c>
      <c r="O2689" s="8">
        <v>0</v>
      </c>
      <c r="P2689" s="8">
        <v>0</v>
      </c>
      <c r="Q2689">
        <f t="shared" si="329"/>
        <v>1984</v>
      </c>
      <c r="R2689">
        <f t="shared" si="330"/>
        <v>496</v>
      </c>
      <c r="S2689">
        <f t="shared" si="331"/>
        <v>0</v>
      </c>
      <c r="T2689">
        <f t="shared" si="332"/>
        <v>0</v>
      </c>
      <c r="U2689">
        <f t="shared" si="333"/>
        <v>0</v>
      </c>
      <c r="V2689">
        <f t="shared" si="334"/>
        <v>2480</v>
      </c>
      <c r="W2689">
        <f t="shared" si="335"/>
        <v>2480</v>
      </c>
      <c r="X2689" t="str">
        <f t="shared" si="336"/>
        <v>Yes</v>
      </c>
    </row>
    <row r="2690" spans="1:24">
      <c r="A2690" s="5" t="s">
        <v>195</v>
      </c>
      <c r="B2690" s="5" t="s">
        <v>196</v>
      </c>
      <c r="C2690" s="5">
        <v>750</v>
      </c>
      <c r="D2690" s="7" t="s">
        <v>38</v>
      </c>
      <c r="E2690" s="5">
        <v>36</v>
      </c>
      <c r="F2690" s="5" t="s">
        <v>43</v>
      </c>
      <c r="G2690" s="5" t="s">
        <v>0</v>
      </c>
      <c r="H2690" s="5" t="s">
        <v>22</v>
      </c>
      <c r="I2690" s="5" t="s">
        <v>22</v>
      </c>
      <c r="J2690" s="5" t="s">
        <v>26</v>
      </c>
      <c r="K2690" s="6">
        <v>24.8</v>
      </c>
      <c r="L2690" s="10">
        <v>48</v>
      </c>
      <c r="M2690" s="10">
        <v>34</v>
      </c>
      <c r="N2690" s="10">
        <v>14</v>
      </c>
      <c r="O2690" s="10">
        <v>4</v>
      </c>
      <c r="P2690" s="10">
        <v>0</v>
      </c>
      <c r="Q2690">
        <f t="shared" si="329"/>
        <v>1190.4000000000001</v>
      </c>
      <c r="R2690">
        <f t="shared" si="330"/>
        <v>843.2</v>
      </c>
      <c r="S2690">
        <f t="shared" si="331"/>
        <v>347.2</v>
      </c>
      <c r="T2690">
        <f t="shared" si="332"/>
        <v>99.2</v>
      </c>
      <c r="U2690">
        <f t="shared" si="333"/>
        <v>0</v>
      </c>
      <c r="V2690">
        <f t="shared" si="334"/>
        <v>2480</v>
      </c>
      <c r="W2690">
        <f t="shared" si="335"/>
        <v>2480</v>
      </c>
      <c r="X2690" t="str">
        <f t="shared" si="336"/>
        <v>Yes</v>
      </c>
    </row>
    <row r="2691" spans="1:24">
      <c r="A2691" s="5" t="s">
        <v>200</v>
      </c>
      <c r="B2691" s="5" t="s">
        <v>201</v>
      </c>
      <c r="C2691" s="5">
        <v>770</v>
      </c>
      <c r="D2691" s="7" t="s">
        <v>20</v>
      </c>
      <c r="E2691" s="5">
        <v>2</v>
      </c>
      <c r="F2691" s="5" t="s">
        <v>72</v>
      </c>
      <c r="G2691" s="5" t="s">
        <v>0</v>
      </c>
      <c r="H2691" s="5" t="s">
        <v>22</v>
      </c>
      <c r="I2691" s="5" t="s">
        <v>22</v>
      </c>
      <c r="J2691" s="5" t="s">
        <v>23</v>
      </c>
      <c r="K2691" s="6">
        <v>22.6</v>
      </c>
      <c r="L2691" s="8">
        <v>1.1000000000000001</v>
      </c>
      <c r="M2691" s="8">
        <v>15</v>
      </c>
      <c r="N2691" s="8">
        <v>37.700000000000003</v>
      </c>
      <c r="O2691" s="8">
        <v>39.700000000000003</v>
      </c>
      <c r="P2691" s="8">
        <v>6.5</v>
      </c>
      <c r="Q2691">
        <f t="shared" si="329"/>
        <v>24.860000000000003</v>
      </c>
      <c r="R2691">
        <f t="shared" si="330"/>
        <v>339</v>
      </c>
      <c r="S2691">
        <f t="shared" si="331"/>
        <v>852.0200000000001</v>
      </c>
      <c r="T2691">
        <f t="shared" si="332"/>
        <v>897.22000000000014</v>
      </c>
      <c r="U2691">
        <f t="shared" si="333"/>
        <v>146.9</v>
      </c>
      <c r="V2691">
        <f t="shared" si="334"/>
        <v>2260.0000000000005</v>
      </c>
      <c r="W2691">
        <f t="shared" si="335"/>
        <v>2260</v>
      </c>
      <c r="X2691" t="str">
        <f t="shared" si="336"/>
        <v>Yes</v>
      </c>
    </row>
    <row r="2692" spans="1:24">
      <c r="A2692" s="5" t="s">
        <v>200</v>
      </c>
      <c r="B2692" s="5" t="s">
        <v>201</v>
      </c>
      <c r="C2692" s="5">
        <v>770</v>
      </c>
      <c r="D2692" s="7" t="s">
        <v>20</v>
      </c>
      <c r="E2692" s="5">
        <v>2</v>
      </c>
      <c r="F2692" s="5" t="s">
        <v>72</v>
      </c>
      <c r="G2692" s="5" t="s">
        <v>0</v>
      </c>
      <c r="H2692" s="5" t="s">
        <v>22</v>
      </c>
      <c r="I2692" s="5" t="s">
        <v>22</v>
      </c>
      <c r="J2692" s="5" t="s">
        <v>24</v>
      </c>
      <c r="K2692" s="6">
        <v>22.6</v>
      </c>
      <c r="L2692" s="8">
        <v>0</v>
      </c>
      <c r="M2692" s="8">
        <v>50</v>
      </c>
      <c r="N2692" s="8">
        <v>50</v>
      </c>
      <c r="O2692" s="8">
        <v>0</v>
      </c>
      <c r="P2692" s="8">
        <v>0</v>
      </c>
      <c r="Q2692">
        <f t="shared" ref="Q2692:Q2755" si="337">L2692*$K2692</f>
        <v>0</v>
      </c>
      <c r="R2692">
        <f t="shared" ref="R2692:R2755" si="338">M2692*$K2692</f>
        <v>1130</v>
      </c>
      <c r="S2692">
        <f t="shared" ref="S2692:S2755" si="339">N2692*$K2692</f>
        <v>1130</v>
      </c>
      <c r="T2692">
        <f t="shared" ref="T2692:T2755" si="340">O2692*$K2692</f>
        <v>0</v>
      </c>
      <c r="U2692">
        <f t="shared" ref="U2692:U2755" si="341">P2692*$K2692</f>
        <v>0</v>
      </c>
      <c r="V2692">
        <f t="shared" ref="V2692:V2755" si="342">SUM(Q2692:U2692)</f>
        <v>2260</v>
      </c>
      <c r="W2692">
        <f t="shared" ref="W2692:W2755" si="343">K2692*100</f>
        <v>2260</v>
      </c>
      <c r="X2692" t="str">
        <f t="shared" ref="X2692:X2755" si="344">IF(V2692=W2692,"Yes","No")</f>
        <v>Yes</v>
      </c>
    </row>
    <row r="2693" spans="1:24">
      <c r="A2693" s="5" t="s">
        <v>200</v>
      </c>
      <c r="B2693" s="5" t="s">
        <v>201</v>
      </c>
      <c r="C2693" s="5">
        <v>770</v>
      </c>
      <c r="D2693" s="7" t="s">
        <v>20</v>
      </c>
      <c r="E2693" s="5">
        <v>2</v>
      </c>
      <c r="F2693" s="5" t="s">
        <v>72</v>
      </c>
      <c r="G2693" s="5" t="s">
        <v>0</v>
      </c>
      <c r="H2693" s="5" t="s">
        <v>22</v>
      </c>
      <c r="I2693" s="5" t="s">
        <v>22</v>
      </c>
      <c r="J2693" s="5" t="s">
        <v>25</v>
      </c>
      <c r="K2693" s="6">
        <v>22.6</v>
      </c>
      <c r="L2693" s="8">
        <v>0</v>
      </c>
      <c r="M2693" s="8">
        <v>0</v>
      </c>
      <c r="N2693" s="8">
        <v>25</v>
      </c>
      <c r="O2693" s="8">
        <v>75</v>
      </c>
      <c r="P2693" s="8">
        <v>0</v>
      </c>
      <c r="Q2693">
        <f t="shared" si="337"/>
        <v>0</v>
      </c>
      <c r="R2693">
        <f t="shared" si="338"/>
        <v>0</v>
      </c>
      <c r="S2693">
        <f t="shared" si="339"/>
        <v>565</v>
      </c>
      <c r="T2693">
        <f t="shared" si="340"/>
        <v>1695</v>
      </c>
      <c r="U2693">
        <f t="shared" si="341"/>
        <v>0</v>
      </c>
      <c r="V2693">
        <f t="shared" si="342"/>
        <v>2260</v>
      </c>
      <c r="W2693">
        <f t="shared" si="343"/>
        <v>2260</v>
      </c>
      <c r="X2693" t="str">
        <f t="shared" si="344"/>
        <v>Yes</v>
      </c>
    </row>
    <row r="2694" spans="1:24">
      <c r="A2694" s="5" t="s">
        <v>200</v>
      </c>
      <c r="B2694" s="5" t="s">
        <v>201</v>
      </c>
      <c r="C2694" s="5">
        <v>770</v>
      </c>
      <c r="D2694" s="7" t="s">
        <v>20</v>
      </c>
      <c r="E2694" s="5">
        <v>2</v>
      </c>
      <c r="F2694" s="5" t="s">
        <v>72</v>
      </c>
      <c r="G2694" s="5" t="s">
        <v>0</v>
      </c>
      <c r="H2694" s="5" t="s">
        <v>22</v>
      </c>
      <c r="I2694" s="5" t="s">
        <v>22</v>
      </c>
      <c r="J2694" s="5" t="s">
        <v>26</v>
      </c>
      <c r="K2694" s="6">
        <v>22.6</v>
      </c>
      <c r="L2694" s="10">
        <v>1</v>
      </c>
      <c r="M2694" s="10">
        <v>19</v>
      </c>
      <c r="N2694" s="10">
        <v>39</v>
      </c>
      <c r="O2694" s="10">
        <v>37</v>
      </c>
      <c r="P2694" s="10">
        <v>4</v>
      </c>
      <c r="Q2694">
        <f t="shared" si="337"/>
        <v>22.6</v>
      </c>
      <c r="R2694">
        <f t="shared" si="338"/>
        <v>429.40000000000003</v>
      </c>
      <c r="S2694">
        <f t="shared" si="339"/>
        <v>881.40000000000009</v>
      </c>
      <c r="T2694">
        <f t="shared" si="340"/>
        <v>836.2</v>
      </c>
      <c r="U2694">
        <f t="shared" si="341"/>
        <v>90.4</v>
      </c>
      <c r="V2694">
        <f t="shared" si="342"/>
        <v>2260.0000000000005</v>
      </c>
      <c r="W2694">
        <f t="shared" si="343"/>
        <v>2260</v>
      </c>
      <c r="X2694" t="str">
        <f t="shared" si="344"/>
        <v>Yes</v>
      </c>
    </row>
    <row r="2695" spans="1:24">
      <c r="A2695" s="5" t="s">
        <v>200</v>
      </c>
      <c r="B2695" s="5" t="s">
        <v>201</v>
      </c>
      <c r="C2695" s="5">
        <v>770</v>
      </c>
      <c r="D2695" s="7" t="s">
        <v>20</v>
      </c>
      <c r="E2695" s="5">
        <v>4</v>
      </c>
      <c r="F2695" s="5" t="s">
        <v>27</v>
      </c>
      <c r="G2695" s="5" t="s">
        <v>0</v>
      </c>
      <c r="H2695" s="5" t="s">
        <v>22</v>
      </c>
      <c r="I2695" s="5" t="s">
        <v>22</v>
      </c>
      <c r="J2695" s="5" t="s">
        <v>23</v>
      </c>
      <c r="K2695" s="6">
        <v>12</v>
      </c>
      <c r="L2695" s="8">
        <v>2.4</v>
      </c>
      <c r="M2695" s="8">
        <v>28.6</v>
      </c>
      <c r="N2695" s="8">
        <v>47.6</v>
      </c>
      <c r="O2695" s="8">
        <v>21.4</v>
      </c>
      <c r="P2695" s="8">
        <v>0</v>
      </c>
      <c r="Q2695">
        <f t="shared" si="337"/>
        <v>28.799999999999997</v>
      </c>
      <c r="R2695">
        <f t="shared" si="338"/>
        <v>343.20000000000005</v>
      </c>
      <c r="S2695">
        <f t="shared" si="339"/>
        <v>571.20000000000005</v>
      </c>
      <c r="T2695">
        <f t="shared" si="340"/>
        <v>256.79999999999995</v>
      </c>
      <c r="U2695">
        <f t="shared" si="341"/>
        <v>0</v>
      </c>
      <c r="V2695">
        <f t="shared" si="342"/>
        <v>1200</v>
      </c>
      <c r="W2695">
        <f t="shared" si="343"/>
        <v>1200</v>
      </c>
      <c r="X2695" t="str">
        <f t="shared" si="344"/>
        <v>Yes</v>
      </c>
    </row>
    <row r="2696" spans="1:24">
      <c r="A2696" s="5" t="s">
        <v>200</v>
      </c>
      <c r="B2696" s="5" t="s">
        <v>201</v>
      </c>
      <c r="C2696" s="5">
        <v>770</v>
      </c>
      <c r="D2696" s="7" t="s">
        <v>20</v>
      </c>
      <c r="E2696" s="5">
        <v>4</v>
      </c>
      <c r="F2696" s="5" t="s">
        <v>27</v>
      </c>
      <c r="G2696" s="5" t="s">
        <v>0</v>
      </c>
      <c r="H2696" s="5" t="s">
        <v>22</v>
      </c>
      <c r="I2696" s="5" t="s">
        <v>22</v>
      </c>
      <c r="J2696" s="5" t="s">
        <v>24</v>
      </c>
      <c r="K2696" s="6">
        <v>12</v>
      </c>
      <c r="L2696" s="8">
        <v>0</v>
      </c>
      <c r="M2696" s="8">
        <v>100</v>
      </c>
      <c r="N2696" s="8">
        <v>0</v>
      </c>
      <c r="O2696" s="8">
        <v>0</v>
      </c>
      <c r="P2696" s="8">
        <v>0</v>
      </c>
      <c r="Q2696">
        <f t="shared" si="337"/>
        <v>0</v>
      </c>
      <c r="R2696">
        <f t="shared" si="338"/>
        <v>1200</v>
      </c>
      <c r="S2696">
        <f t="shared" si="339"/>
        <v>0</v>
      </c>
      <c r="T2696">
        <f t="shared" si="340"/>
        <v>0</v>
      </c>
      <c r="U2696">
        <f t="shared" si="341"/>
        <v>0</v>
      </c>
      <c r="V2696">
        <f t="shared" si="342"/>
        <v>1200</v>
      </c>
      <c r="W2696">
        <f t="shared" si="343"/>
        <v>1200</v>
      </c>
      <c r="X2696" t="str">
        <f t="shared" si="344"/>
        <v>Yes</v>
      </c>
    </row>
    <row r="2697" spans="1:24">
      <c r="A2697" s="5" t="s">
        <v>200</v>
      </c>
      <c r="B2697" s="5" t="s">
        <v>201</v>
      </c>
      <c r="C2697" s="5">
        <v>770</v>
      </c>
      <c r="D2697" s="7" t="s">
        <v>20</v>
      </c>
      <c r="E2697" s="5">
        <v>4</v>
      </c>
      <c r="F2697" s="5" t="s">
        <v>27</v>
      </c>
      <c r="G2697" s="5" t="s">
        <v>0</v>
      </c>
      <c r="H2697" s="5" t="s">
        <v>22</v>
      </c>
      <c r="I2697" s="5" t="s">
        <v>22</v>
      </c>
      <c r="J2697" s="5" t="s">
        <v>25</v>
      </c>
      <c r="K2697" s="6">
        <v>12</v>
      </c>
      <c r="L2697" s="8">
        <v>0</v>
      </c>
      <c r="M2697" s="8">
        <v>0</v>
      </c>
      <c r="N2697" s="8">
        <v>62.5</v>
      </c>
      <c r="O2697" s="8">
        <v>37.5</v>
      </c>
      <c r="P2697" s="8">
        <v>0</v>
      </c>
      <c r="Q2697">
        <f t="shared" si="337"/>
        <v>0</v>
      </c>
      <c r="R2697">
        <f t="shared" si="338"/>
        <v>0</v>
      </c>
      <c r="S2697">
        <f t="shared" si="339"/>
        <v>750</v>
      </c>
      <c r="T2697">
        <f t="shared" si="340"/>
        <v>450</v>
      </c>
      <c r="U2697">
        <f t="shared" si="341"/>
        <v>0</v>
      </c>
      <c r="V2697">
        <f t="shared" si="342"/>
        <v>1200</v>
      </c>
      <c r="W2697">
        <f t="shared" si="343"/>
        <v>1200</v>
      </c>
      <c r="X2697" t="str">
        <f t="shared" si="344"/>
        <v>Yes</v>
      </c>
    </row>
    <row r="2698" spans="1:24">
      <c r="A2698" s="5" t="s">
        <v>200</v>
      </c>
      <c r="B2698" s="5" t="s">
        <v>201</v>
      </c>
      <c r="C2698" s="5">
        <v>770</v>
      </c>
      <c r="D2698" s="7" t="s">
        <v>20</v>
      </c>
      <c r="E2698" s="5">
        <v>4</v>
      </c>
      <c r="F2698" s="5" t="s">
        <v>27</v>
      </c>
      <c r="G2698" s="5" t="s">
        <v>0</v>
      </c>
      <c r="H2698" s="5" t="s">
        <v>22</v>
      </c>
      <c r="I2698" s="5" t="s">
        <v>22</v>
      </c>
      <c r="J2698" s="5" t="s">
        <v>26</v>
      </c>
      <c r="K2698" s="6">
        <v>12</v>
      </c>
      <c r="L2698" s="10">
        <v>2</v>
      </c>
      <c r="M2698" s="10">
        <v>38</v>
      </c>
      <c r="N2698" s="10">
        <v>40</v>
      </c>
      <c r="O2698" s="10">
        <v>20</v>
      </c>
      <c r="P2698" s="10">
        <v>0</v>
      </c>
      <c r="Q2698">
        <f t="shared" si="337"/>
        <v>24</v>
      </c>
      <c r="R2698">
        <f t="shared" si="338"/>
        <v>456</v>
      </c>
      <c r="S2698">
        <f t="shared" si="339"/>
        <v>480</v>
      </c>
      <c r="T2698">
        <f t="shared" si="340"/>
        <v>240</v>
      </c>
      <c r="U2698">
        <f t="shared" si="341"/>
        <v>0</v>
      </c>
      <c r="V2698">
        <f t="shared" si="342"/>
        <v>1200</v>
      </c>
      <c r="W2698">
        <f t="shared" si="343"/>
        <v>1200</v>
      </c>
      <c r="X2698" t="str">
        <f t="shared" si="344"/>
        <v>Yes</v>
      </c>
    </row>
    <row r="2699" spans="1:24">
      <c r="A2699" s="5" t="s">
        <v>200</v>
      </c>
      <c r="B2699" s="5" t="s">
        <v>201</v>
      </c>
      <c r="C2699" s="5">
        <v>770</v>
      </c>
      <c r="D2699" s="7" t="s">
        <v>29</v>
      </c>
      <c r="E2699" s="5">
        <v>11</v>
      </c>
      <c r="F2699" s="5" t="s">
        <v>46</v>
      </c>
      <c r="G2699" s="5" t="s">
        <v>0</v>
      </c>
      <c r="H2699" s="5" t="s">
        <v>22</v>
      </c>
      <c r="I2699" s="5" t="s">
        <v>22</v>
      </c>
      <c r="J2699" s="5" t="s">
        <v>23</v>
      </c>
      <c r="K2699" s="6">
        <v>9</v>
      </c>
      <c r="L2699" s="8">
        <v>0</v>
      </c>
      <c r="M2699" s="8">
        <v>0</v>
      </c>
      <c r="N2699" s="8">
        <v>39.4</v>
      </c>
      <c r="O2699" s="8">
        <v>60.6</v>
      </c>
      <c r="P2699" s="8">
        <v>0</v>
      </c>
      <c r="Q2699">
        <f t="shared" si="337"/>
        <v>0</v>
      </c>
      <c r="R2699">
        <f t="shared" si="338"/>
        <v>0</v>
      </c>
      <c r="S2699">
        <f t="shared" si="339"/>
        <v>354.59999999999997</v>
      </c>
      <c r="T2699">
        <f t="shared" si="340"/>
        <v>545.4</v>
      </c>
      <c r="U2699">
        <f t="shared" si="341"/>
        <v>0</v>
      </c>
      <c r="V2699">
        <f t="shared" si="342"/>
        <v>900</v>
      </c>
      <c r="W2699">
        <f t="shared" si="343"/>
        <v>900</v>
      </c>
      <c r="X2699" t="str">
        <f t="shared" si="344"/>
        <v>Yes</v>
      </c>
    </row>
    <row r="2700" spans="1:24">
      <c r="A2700" s="5" t="s">
        <v>200</v>
      </c>
      <c r="B2700" s="5" t="s">
        <v>201</v>
      </c>
      <c r="C2700" s="5">
        <v>770</v>
      </c>
      <c r="D2700" s="7" t="s">
        <v>29</v>
      </c>
      <c r="E2700" s="5">
        <v>11</v>
      </c>
      <c r="F2700" s="5" t="s">
        <v>46</v>
      </c>
      <c r="G2700" s="5" t="s">
        <v>0</v>
      </c>
      <c r="H2700" s="5" t="s">
        <v>22</v>
      </c>
      <c r="I2700" s="5" t="s">
        <v>22</v>
      </c>
      <c r="J2700" s="5" t="s">
        <v>24</v>
      </c>
      <c r="K2700" s="6">
        <v>9</v>
      </c>
      <c r="L2700" s="8">
        <v>0</v>
      </c>
      <c r="M2700" s="8">
        <v>20</v>
      </c>
      <c r="N2700" s="8">
        <v>80</v>
      </c>
      <c r="O2700" s="8">
        <v>0</v>
      </c>
      <c r="P2700" s="8">
        <v>0</v>
      </c>
      <c r="Q2700">
        <f t="shared" si="337"/>
        <v>0</v>
      </c>
      <c r="R2700">
        <f t="shared" si="338"/>
        <v>180</v>
      </c>
      <c r="S2700">
        <f t="shared" si="339"/>
        <v>720</v>
      </c>
      <c r="T2700">
        <f t="shared" si="340"/>
        <v>0</v>
      </c>
      <c r="U2700">
        <f t="shared" si="341"/>
        <v>0</v>
      </c>
      <c r="V2700">
        <f t="shared" si="342"/>
        <v>900</v>
      </c>
      <c r="W2700">
        <f t="shared" si="343"/>
        <v>900</v>
      </c>
      <c r="X2700" t="str">
        <f t="shared" si="344"/>
        <v>Yes</v>
      </c>
    </row>
    <row r="2701" spans="1:24">
      <c r="A2701" s="5" t="s">
        <v>200</v>
      </c>
      <c r="B2701" s="5" t="s">
        <v>201</v>
      </c>
      <c r="C2701" s="5">
        <v>770</v>
      </c>
      <c r="D2701" s="7" t="s">
        <v>29</v>
      </c>
      <c r="E2701" s="5">
        <v>11</v>
      </c>
      <c r="F2701" s="5" t="s">
        <v>46</v>
      </c>
      <c r="G2701" s="5" t="s">
        <v>0</v>
      </c>
      <c r="H2701" s="5" t="s">
        <v>22</v>
      </c>
      <c r="I2701" s="5" t="s">
        <v>22</v>
      </c>
      <c r="J2701" s="5" t="s">
        <v>25</v>
      </c>
      <c r="K2701" s="6">
        <v>9</v>
      </c>
      <c r="L2701" s="8">
        <v>0</v>
      </c>
      <c r="M2701" s="8">
        <v>0</v>
      </c>
      <c r="N2701" s="8">
        <v>15</v>
      </c>
      <c r="O2701" s="8">
        <v>85</v>
      </c>
      <c r="P2701" s="8">
        <v>0</v>
      </c>
      <c r="Q2701">
        <f t="shared" si="337"/>
        <v>0</v>
      </c>
      <c r="R2701">
        <f t="shared" si="338"/>
        <v>0</v>
      </c>
      <c r="S2701">
        <f t="shared" si="339"/>
        <v>135</v>
      </c>
      <c r="T2701">
        <f t="shared" si="340"/>
        <v>765</v>
      </c>
      <c r="U2701">
        <f t="shared" si="341"/>
        <v>0</v>
      </c>
      <c r="V2701">
        <f t="shared" si="342"/>
        <v>900</v>
      </c>
      <c r="W2701">
        <f t="shared" si="343"/>
        <v>900</v>
      </c>
      <c r="X2701" t="str">
        <f t="shared" si="344"/>
        <v>Yes</v>
      </c>
    </row>
    <row r="2702" spans="1:24">
      <c r="A2702" s="5" t="s">
        <v>200</v>
      </c>
      <c r="B2702" s="5" t="s">
        <v>201</v>
      </c>
      <c r="C2702" s="5">
        <v>770</v>
      </c>
      <c r="D2702" s="7" t="s">
        <v>29</v>
      </c>
      <c r="E2702" s="5">
        <v>11</v>
      </c>
      <c r="F2702" s="5" t="s">
        <v>46</v>
      </c>
      <c r="G2702" s="5" t="s">
        <v>0</v>
      </c>
      <c r="H2702" s="5" t="s">
        <v>22</v>
      </c>
      <c r="I2702" s="5" t="s">
        <v>22</v>
      </c>
      <c r="J2702" s="5" t="s">
        <v>26</v>
      </c>
      <c r="K2702" s="6">
        <v>9</v>
      </c>
      <c r="L2702" s="10">
        <v>0</v>
      </c>
      <c r="M2702" s="10">
        <v>4</v>
      </c>
      <c r="N2702" s="10">
        <v>44</v>
      </c>
      <c r="O2702" s="10">
        <v>52</v>
      </c>
      <c r="P2702" s="10">
        <v>0</v>
      </c>
      <c r="Q2702">
        <f t="shared" si="337"/>
        <v>0</v>
      </c>
      <c r="R2702">
        <f t="shared" si="338"/>
        <v>36</v>
      </c>
      <c r="S2702">
        <f t="shared" si="339"/>
        <v>396</v>
      </c>
      <c r="T2702">
        <f t="shared" si="340"/>
        <v>468</v>
      </c>
      <c r="U2702">
        <f t="shared" si="341"/>
        <v>0</v>
      </c>
      <c r="V2702">
        <f t="shared" si="342"/>
        <v>900</v>
      </c>
      <c r="W2702">
        <f t="shared" si="343"/>
        <v>900</v>
      </c>
      <c r="X2702" t="str">
        <f t="shared" si="344"/>
        <v>Yes</v>
      </c>
    </row>
    <row r="2703" spans="1:24">
      <c r="A2703" s="5" t="s">
        <v>200</v>
      </c>
      <c r="B2703" s="5" t="s">
        <v>201</v>
      </c>
      <c r="C2703" s="5">
        <v>770</v>
      </c>
      <c r="D2703" s="7" t="s">
        <v>31</v>
      </c>
      <c r="E2703" s="5">
        <v>16</v>
      </c>
      <c r="F2703" s="5" t="s">
        <v>32</v>
      </c>
      <c r="G2703" s="5" t="s">
        <v>0</v>
      </c>
      <c r="H2703" s="5" t="s">
        <v>22</v>
      </c>
      <c r="I2703" s="5" t="s">
        <v>22</v>
      </c>
      <c r="J2703" s="5" t="s">
        <v>23</v>
      </c>
      <c r="K2703" s="6">
        <v>18.100000000000001</v>
      </c>
      <c r="L2703" s="8">
        <v>14.9</v>
      </c>
      <c r="M2703" s="8">
        <v>24.3</v>
      </c>
      <c r="N2703" s="8">
        <v>41.9</v>
      </c>
      <c r="O2703" s="8">
        <v>17.5</v>
      </c>
      <c r="P2703" s="8">
        <v>1.4</v>
      </c>
      <c r="Q2703">
        <f t="shared" si="337"/>
        <v>269.69000000000005</v>
      </c>
      <c r="R2703">
        <f t="shared" si="338"/>
        <v>439.83000000000004</v>
      </c>
      <c r="S2703">
        <f t="shared" si="339"/>
        <v>758.39</v>
      </c>
      <c r="T2703">
        <f t="shared" si="340"/>
        <v>316.75</v>
      </c>
      <c r="U2703">
        <f t="shared" si="341"/>
        <v>25.34</v>
      </c>
      <c r="V2703">
        <f t="shared" si="342"/>
        <v>1810</v>
      </c>
      <c r="W2703">
        <f t="shared" si="343"/>
        <v>1810.0000000000002</v>
      </c>
      <c r="X2703" t="str">
        <f t="shared" si="344"/>
        <v>Yes</v>
      </c>
    </row>
    <row r="2704" spans="1:24">
      <c r="A2704" s="5" t="s">
        <v>200</v>
      </c>
      <c r="B2704" s="5" t="s">
        <v>201</v>
      </c>
      <c r="C2704" s="5">
        <v>770</v>
      </c>
      <c r="D2704" s="7" t="s">
        <v>31</v>
      </c>
      <c r="E2704" s="5">
        <v>16</v>
      </c>
      <c r="F2704" s="5" t="s">
        <v>32</v>
      </c>
      <c r="G2704" s="5" t="s">
        <v>0</v>
      </c>
      <c r="H2704" s="5" t="s">
        <v>22</v>
      </c>
      <c r="I2704" s="5" t="s">
        <v>22</v>
      </c>
      <c r="J2704" s="5" t="s">
        <v>24</v>
      </c>
      <c r="K2704" s="6">
        <v>18.100000000000001</v>
      </c>
      <c r="L2704" s="8">
        <v>26.7</v>
      </c>
      <c r="M2704" s="8">
        <v>10</v>
      </c>
      <c r="N2704" s="8">
        <v>36.6</v>
      </c>
      <c r="O2704" s="8">
        <v>26.7</v>
      </c>
      <c r="P2704" s="8">
        <v>0</v>
      </c>
      <c r="Q2704">
        <f t="shared" si="337"/>
        <v>483.27000000000004</v>
      </c>
      <c r="R2704">
        <f t="shared" si="338"/>
        <v>181</v>
      </c>
      <c r="S2704">
        <f t="shared" si="339"/>
        <v>662.46</v>
      </c>
      <c r="T2704">
        <f t="shared" si="340"/>
        <v>483.27000000000004</v>
      </c>
      <c r="U2704">
        <f t="shared" si="341"/>
        <v>0</v>
      </c>
      <c r="V2704">
        <f t="shared" si="342"/>
        <v>1810</v>
      </c>
      <c r="W2704">
        <f t="shared" si="343"/>
        <v>1810.0000000000002</v>
      </c>
      <c r="X2704" t="str">
        <f t="shared" si="344"/>
        <v>Yes</v>
      </c>
    </row>
    <row r="2705" spans="1:24">
      <c r="A2705" s="5" t="s">
        <v>200</v>
      </c>
      <c r="B2705" s="5" t="s">
        <v>201</v>
      </c>
      <c r="C2705" s="5">
        <v>770</v>
      </c>
      <c r="D2705" s="7" t="s">
        <v>31</v>
      </c>
      <c r="E2705" s="5">
        <v>16</v>
      </c>
      <c r="F2705" s="5" t="s">
        <v>32</v>
      </c>
      <c r="G2705" s="5" t="s">
        <v>0</v>
      </c>
      <c r="H2705" s="5" t="s">
        <v>22</v>
      </c>
      <c r="I2705" s="5" t="s">
        <v>22</v>
      </c>
      <c r="J2705" s="5" t="s">
        <v>25</v>
      </c>
      <c r="K2705" s="6">
        <v>18.100000000000001</v>
      </c>
      <c r="L2705" s="8">
        <v>0</v>
      </c>
      <c r="M2705" s="8">
        <v>25</v>
      </c>
      <c r="N2705" s="8">
        <v>50</v>
      </c>
      <c r="O2705" s="8">
        <v>25</v>
      </c>
      <c r="P2705" s="8">
        <v>0</v>
      </c>
      <c r="Q2705">
        <f t="shared" si="337"/>
        <v>0</v>
      </c>
      <c r="R2705">
        <f t="shared" si="338"/>
        <v>452.50000000000006</v>
      </c>
      <c r="S2705">
        <f t="shared" si="339"/>
        <v>905.00000000000011</v>
      </c>
      <c r="T2705">
        <f t="shared" si="340"/>
        <v>452.50000000000006</v>
      </c>
      <c r="U2705">
        <f t="shared" si="341"/>
        <v>0</v>
      </c>
      <c r="V2705">
        <f t="shared" si="342"/>
        <v>1810.0000000000002</v>
      </c>
      <c r="W2705">
        <f t="shared" si="343"/>
        <v>1810.0000000000002</v>
      </c>
      <c r="X2705" t="str">
        <f t="shared" si="344"/>
        <v>Yes</v>
      </c>
    </row>
    <row r="2706" spans="1:24">
      <c r="A2706" s="5" t="s">
        <v>200</v>
      </c>
      <c r="B2706" s="5" t="s">
        <v>201</v>
      </c>
      <c r="C2706" s="5">
        <v>770</v>
      </c>
      <c r="D2706" s="7" t="s">
        <v>31</v>
      </c>
      <c r="E2706" s="5">
        <v>16</v>
      </c>
      <c r="F2706" s="5" t="s">
        <v>32</v>
      </c>
      <c r="G2706" s="5" t="s">
        <v>0</v>
      </c>
      <c r="H2706" s="5" t="s">
        <v>22</v>
      </c>
      <c r="I2706" s="5" t="s">
        <v>22</v>
      </c>
      <c r="J2706" s="5" t="s">
        <v>26</v>
      </c>
      <c r="K2706" s="6">
        <v>18.100000000000001</v>
      </c>
      <c r="L2706" s="10">
        <v>15</v>
      </c>
      <c r="M2706" s="10">
        <v>22</v>
      </c>
      <c r="N2706" s="10">
        <v>42</v>
      </c>
      <c r="O2706" s="10">
        <v>20</v>
      </c>
      <c r="P2706" s="10">
        <v>1</v>
      </c>
      <c r="Q2706">
        <f t="shared" si="337"/>
        <v>271.5</v>
      </c>
      <c r="R2706">
        <f t="shared" si="338"/>
        <v>398.20000000000005</v>
      </c>
      <c r="S2706">
        <f t="shared" si="339"/>
        <v>760.2</v>
      </c>
      <c r="T2706">
        <f t="shared" si="340"/>
        <v>362</v>
      </c>
      <c r="U2706">
        <f t="shared" si="341"/>
        <v>18.100000000000001</v>
      </c>
      <c r="V2706">
        <f t="shared" si="342"/>
        <v>1810</v>
      </c>
      <c r="W2706">
        <f t="shared" si="343"/>
        <v>1810.0000000000002</v>
      </c>
      <c r="X2706" t="str">
        <f t="shared" si="344"/>
        <v>Yes</v>
      </c>
    </row>
    <row r="2707" spans="1:24">
      <c r="A2707" s="5" t="s">
        <v>200</v>
      </c>
      <c r="B2707" s="5" t="s">
        <v>201</v>
      </c>
      <c r="C2707" s="5">
        <v>770</v>
      </c>
      <c r="D2707" s="7" t="s">
        <v>31</v>
      </c>
      <c r="E2707" s="5">
        <v>19</v>
      </c>
      <c r="F2707" s="5" t="s">
        <v>34</v>
      </c>
      <c r="G2707" s="5" t="s">
        <v>0</v>
      </c>
      <c r="H2707" s="5" t="s">
        <v>22</v>
      </c>
      <c r="I2707" s="5" t="s">
        <v>22</v>
      </c>
      <c r="J2707" s="5" t="s">
        <v>23</v>
      </c>
      <c r="K2707" s="6">
        <v>17.399999999999999</v>
      </c>
      <c r="L2707" s="8">
        <v>1.4</v>
      </c>
      <c r="M2707" s="8">
        <v>12.3</v>
      </c>
      <c r="N2707" s="8">
        <v>46.6</v>
      </c>
      <c r="O2707" s="8">
        <v>32.9</v>
      </c>
      <c r="P2707" s="8">
        <v>6.8</v>
      </c>
      <c r="Q2707">
        <f t="shared" si="337"/>
        <v>24.359999999999996</v>
      </c>
      <c r="R2707">
        <f t="shared" si="338"/>
        <v>214.01999999999998</v>
      </c>
      <c r="S2707">
        <f t="shared" si="339"/>
        <v>810.83999999999992</v>
      </c>
      <c r="T2707">
        <f t="shared" si="340"/>
        <v>572.45999999999992</v>
      </c>
      <c r="U2707">
        <f t="shared" si="341"/>
        <v>118.32</v>
      </c>
      <c r="V2707">
        <f t="shared" si="342"/>
        <v>1739.9999999999998</v>
      </c>
      <c r="W2707">
        <f t="shared" si="343"/>
        <v>1739.9999999999998</v>
      </c>
      <c r="X2707" t="str">
        <f t="shared" si="344"/>
        <v>Yes</v>
      </c>
    </row>
    <row r="2708" spans="1:24">
      <c r="A2708" s="5" t="s">
        <v>200</v>
      </c>
      <c r="B2708" s="5" t="s">
        <v>201</v>
      </c>
      <c r="C2708" s="5">
        <v>770</v>
      </c>
      <c r="D2708" s="7" t="s">
        <v>31</v>
      </c>
      <c r="E2708" s="5">
        <v>19</v>
      </c>
      <c r="F2708" s="5" t="s">
        <v>34</v>
      </c>
      <c r="G2708" s="5" t="s">
        <v>0</v>
      </c>
      <c r="H2708" s="5" t="s">
        <v>22</v>
      </c>
      <c r="I2708" s="5" t="s">
        <v>22</v>
      </c>
      <c r="J2708" s="5" t="s">
        <v>24</v>
      </c>
      <c r="K2708" s="6">
        <v>17.399999999999999</v>
      </c>
      <c r="L2708" s="8">
        <v>0</v>
      </c>
      <c r="M2708" s="8">
        <v>60</v>
      </c>
      <c r="N2708" s="8">
        <v>40</v>
      </c>
      <c r="O2708" s="8">
        <v>0</v>
      </c>
      <c r="P2708" s="8">
        <v>0</v>
      </c>
      <c r="Q2708">
        <f t="shared" si="337"/>
        <v>0</v>
      </c>
      <c r="R2708">
        <f t="shared" si="338"/>
        <v>1044</v>
      </c>
      <c r="S2708">
        <f t="shared" si="339"/>
        <v>696</v>
      </c>
      <c r="T2708">
        <f t="shared" si="340"/>
        <v>0</v>
      </c>
      <c r="U2708">
        <f t="shared" si="341"/>
        <v>0</v>
      </c>
      <c r="V2708">
        <f t="shared" si="342"/>
        <v>1740</v>
      </c>
      <c r="W2708">
        <f t="shared" si="343"/>
        <v>1739.9999999999998</v>
      </c>
      <c r="X2708" t="str">
        <f t="shared" si="344"/>
        <v>Yes</v>
      </c>
    </row>
    <row r="2709" spans="1:24">
      <c r="A2709" s="5" t="s">
        <v>200</v>
      </c>
      <c r="B2709" s="5" t="s">
        <v>201</v>
      </c>
      <c r="C2709" s="5">
        <v>770</v>
      </c>
      <c r="D2709" s="7" t="s">
        <v>31</v>
      </c>
      <c r="E2709" s="5">
        <v>19</v>
      </c>
      <c r="F2709" s="5" t="s">
        <v>34</v>
      </c>
      <c r="G2709" s="5" t="s">
        <v>0</v>
      </c>
      <c r="H2709" s="5" t="s">
        <v>22</v>
      </c>
      <c r="I2709" s="5" t="s">
        <v>22</v>
      </c>
      <c r="J2709" s="5" t="s">
        <v>25</v>
      </c>
      <c r="K2709" s="6">
        <v>17.399999999999999</v>
      </c>
      <c r="L2709" s="8">
        <v>0</v>
      </c>
      <c r="M2709" s="8">
        <v>0</v>
      </c>
      <c r="N2709" s="8">
        <v>100</v>
      </c>
      <c r="O2709" s="8">
        <v>0</v>
      </c>
      <c r="P2709" s="8">
        <v>0</v>
      </c>
      <c r="Q2709">
        <f t="shared" si="337"/>
        <v>0</v>
      </c>
      <c r="R2709">
        <f t="shared" si="338"/>
        <v>0</v>
      </c>
      <c r="S2709">
        <f t="shared" si="339"/>
        <v>1739.9999999999998</v>
      </c>
      <c r="T2709">
        <f t="shared" si="340"/>
        <v>0</v>
      </c>
      <c r="U2709">
        <f t="shared" si="341"/>
        <v>0</v>
      </c>
      <c r="V2709">
        <f t="shared" si="342"/>
        <v>1739.9999999999998</v>
      </c>
      <c r="W2709">
        <f t="shared" si="343"/>
        <v>1739.9999999999998</v>
      </c>
      <c r="X2709" t="str">
        <f t="shared" si="344"/>
        <v>Yes</v>
      </c>
    </row>
    <row r="2710" spans="1:24">
      <c r="A2710" s="5" t="s">
        <v>200</v>
      </c>
      <c r="B2710" s="5" t="s">
        <v>201</v>
      </c>
      <c r="C2710" s="5">
        <v>770</v>
      </c>
      <c r="D2710" s="7" t="s">
        <v>31</v>
      </c>
      <c r="E2710" s="5">
        <v>19</v>
      </c>
      <c r="F2710" s="5" t="s">
        <v>34</v>
      </c>
      <c r="G2710" s="5" t="s">
        <v>0</v>
      </c>
      <c r="H2710" s="5" t="s">
        <v>22</v>
      </c>
      <c r="I2710" s="5" t="s">
        <v>22</v>
      </c>
      <c r="J2710" s="5" t="s">
        <v>26</v>
      </c>
      <c r="K2710" s="6">
        <v>17.399999999999999</v>
      </c>
      <c r="L2710" s="10">
        <v>1</v>
      </c>
      <c r="M2710" s="10">
        <v>20</v>
      </c>
      <c r="N2710" s="10">
        <v>53</v>
      </c>
      <c r="O2710" s="10">
        <v>22</v>
      </c>
      <c r="P2710" s="10">
        <v>4</v>
      </c>
      <c r="Q2710">
        <f t="shared" si="337"/>
        <v>17.399999999999999</v>
      </c>
      <c r="R2710">
        <f t="shared" si="338"/>
        <v>348</v>
      </c>
      <c r="S2710">
        <f t="shared" si="339"/>
        <v>922.19999999999993</v>
      </c>
      <c r="T2710">
        <f t="shared" si="340"/>
        <v>382.79999999999995</v>
      </c>
      <c r="U2710">
        <f t="shared" si="341"/>
        <v>69.599999999999994</v>
      </c>
      <c r="V2710">
        <f t="shared" si="342"/>
        <v>1739.9999999999998</v>
      </c>
      <c r="W2710">
        <f t="shared" si="343"/>
        <v>1739.9999999999998</v>
      </c>
      <c r="X2710" t="str">
        <f t="shared" si="344"/>
        <v>Yes</v>
      </c>
    </row>
    <row r="2711" spans="1:24">
      <c r="A2711" s="5" t="s">
        <v>200</v>
      </c>
      <c r="B2711" s="5" t="s">
        <v>201</v>
      </c>
      <c r="C2711" s="5">
        <v>770</v>
      </c>
      <c r="D2711" s="7" t="s">
        <v>31</v>
      </c>
      <c r="E2711" s="5">
        <v>22</v>
      </c>
      <c r="F2711" s="5" t="s">
        <v>36</v>
      </c>
      <c r="G2711" s="5" t="s">
        <v>0</v>
      </c>
      <c r="H2711" s="5" t="s">
        <v>22</v>
      </c>
      <c r="I2711" s="5" t="s">
        <v>22</v>
      </c>
      <c r="J2711" s="5" t="s">
        <v>23</v>
      </c>
      <c r="K2711" s="6">
        <v>13.29</v>
      </c>
      <c r="L2711" s="8">
        <v>8.1999999999999993</v>
      </c>
      <c r="M2711" s="8">
        <v>30.6</v>
      </c>
      <c r="N2711" s="8">
        <v>42.8</v>
      </c>
      <c r="O2711" s="8">
        <v>14.3</v>
      </c>
      <c r="P2711" s="8">
        <v>4.0999999999999996</v>
      </c>
      <c r="Q2711">
        <f t="shared" si="337"/>
        <v>108.97799999999998</v>
      </c>
      <c r="R2711">
        <f t="shared" si="338"/>
        <v>406.67399999999998</v>
      </c>
      <c r="S2711">
        <f t="shared" si="339"/>
        <v>568.8119999999999</v>
      </c>
      <c r="T2711">
        <f t="shared" si="340"/>
        <v>190.047</v>
      </c>
      <c r="U2711">
        <f t="shared" si="341"/>
        <v>54.48899999999999</v>
      </c>
      <c r="V2711">
        <f t="shared" si="342"/>
        <v>1329</v>
      </c>
      <c r="W2711">
        <f t="shared" si="343"/>
        <v>1329</v>
      </c>
      <c r="X2711" t="str">
        <f t="shared" si="344"/>
        <v>Yes</v>
      </c>
    </row>
    <row r="2712" spans="1:24">
      <c r="A2712" s="5" t="s">
        <v>200</v>
      </c>
      <c r="B2712" s="5" t="s">
        <v>201</v>
      </c>
      <c r="C2712" s="5">
        <v>770</v>
      </c>
      <c r="D2712" s="7" t="s">
        <v>31</v>
      </c>
      <c r="E2712" s="5">
        <v>22</v>
      </c>
      <c r="F2712" s="5" t="s">
        <v>36</v>
      </c>
      <c r="G2712" s="5" t="s">
        <v>0</v>
      </c>
      <c r="H2712" s="5" t="s">
        <v>22</v>
      </c>
      <c r="I2712" s="5" t="s">
        <v>22</v>
      </c>
      <c r="J2712" s="5" t="s">
        <v>24</v>
      </c>
      <c r="K2712" s="6">
        <v>13.29</v>
      </c>
      <c r="L2712" s="8">
        <v>0</v>
      </c>
      <c r="M2712" s="8">
        <v>20</v>
      </c>
      <c r="N2712" s="8">
        <v>40</v>
      </c>
      <c r="O2712" s="8">
        <v>40</v>
      </c>
      <c r="P2712" s="8">
        <v>0</v>
      </c>
      <c r="Q2712">
        <f t="shared" si="337"/>
        <v>0</v>
      </c>
      <c r="R2712">
        <f t="shared" si="338"/>
        <v>265.79999999999995</v>
      </c>
      <c r="S2712">
        <f t="shared" si="339"/>
        <v>531.59999999999991</v>
      </c>
      <c r="T2712">
        <f t="shared" si="340"/>
        <v>531.59999999999991</v>
      </c>
      <c r="U2712">
        <f t="shared" si="341"/>
        <v>0</v>
      </c>
      <c r="V2712">
        <f t="shared" si="342"/>
        <v>1328.9999999999998</v>
      </c>
      <c r="W2712">
        <f t="shared" si="343"/>
        <v>1329</v>
      </c>
      <c r="X2712" t="str">
        <f t="shared" si="344"/>
        <v>Yes</v>
      </c>
    </row>
    <row r="2713" spans="1:24">
      <c r="A2713" s="5" t="s">
        <v>200</v>
      </c>
      <c r="B2713" s="5" t="s">
        <v>201</v>
      </c>
      <c r="C2713" s="5">
        <v>770</v>
      </c>
      <c r="D2713" s="7" t="s">
        <v>31</v>
      </c>
      <c r="E2713" s="5">
        <v>22</v>
      </c>
      <c r="F2713" s="5" t="s">
        <v>36</v>
      </c>
      <c r="G2713" s="5" t="s">
        <v>0</v>
      </c>
      <c r="H2713" s="5" t="s">
        <v>22</v>
      </c>
      <c r="I2713" s="5" t="s">
        <v>22</v>
      </c>
      <c r="J2713" s="5" t="s">
        <v>25</v>
      </c>
      <c r="K2713" s="6">
        <v>13.29</v>
      </c>
      <c r="L2713" s="8">
        <v>0</v>
      </c>
      <c r="M2713" s="8">
        <v>0</v>
      </c>
      <c r="N2713" s="8">
        <v>0</v>
      </c>
      <c r="O2713" s="8">
        <v>75</v>
      </c>
      <c r="P2713" s="8">
        <v>25</v>
      </c>
      <c r="Q2713">
        <f t="shared" si="337"/>
        <v>0</v>
      </c>
      <c r="R2713">
        <f t="shared" si="338"/>
        <v>0</v>
      </c>
      <c r="S2713">
        <f t="shared" si="339"/>
        <v>0</v>
      </c>
      <c r="T2713">
        <f t="shared" si="340"/>
        <v>996.74999999999989</v>
      </c>
      <c r="U2713">
        <f t="shared" si="341"/>
        <v>332.25</v>
      </c>
      <c r="V2713">
        <f t="shared" si="342"/>
        <v>1329</v>
      </c>
      <c r="W2713">
        <f t="shared" si="343"/>
        <v>1329</v>
      </c>
      <c r="X2713" t="str">
        <f t="shared" si="344"/>
        <v>Yes</v>
      </c>
    </row>
    <row r="2714" spans="1:24">
      <c r="A2714" s="5" t="s">
        <v>200</v>
      </c>
      <c r="B2714" s="5" t="s">
        <v>201</v>
      </c>
      <c r="C2714" s="5">
        <v>770</v>
      </c>
      <c r="D2714" s="7" t="s">
        <v>31</v>
      </c>
      <c r="E2714" s="5">
        <v>22</v>
      </c>
      <c r="F2714" s="5" t="s">
        <v>36</v>
      </c>
      <c r="G2714" s="5" t="s">
        <v>0</v>
      </c>
      <c r="H2714" s="5" t="s">
        <v>22</v>
      </c>
      <c r="I2714" s="5" t="s">
        <v>22</v>
      </c>
      <c r="J2714" s="5" t="s">
        <v>26</v>
      </c>
      <c r="K2714" s="6">
        <v>13.29</v>
      </c>
      <c r="L2714" s="10">
        <v>5</v>
      </c>
      <c r="M2714" s="10">
        <v>24</v>
      </c>
      <c r="N2714" s="10">
        <v>36</v>
      </c>
      <c r="O2714" s="10">
        <v>29</v>
      </c>
      <c r="P2714" s="10">
        <v>6</v>
      </c>
      <c r="Q2714">
        <f t="shared" si="337"/>
        <v>66.449999999999989</v>
      </c>
      <c r="R2714">
        <f t="shared" si="338"/>
        <v>318.95999999999998</v>
      </c>
      <c r="S2714">
        <f t="shared" si="339"/>
        <v>478.43999999999994</v>
      </c>
      <c r="T2714">
        <f t="shared" si="340"/>
        <v>385.40999999999997</v>
      </c>
      <c r="U2714">
        <f t="shared" si="341"/>
        <v>79.739999999999995</v>
      </c>
      <c r="V2714">
        <f t="shared" si="342"/>
        <v>1328.9999999999998</v>
      </c>
      <c r="W2714">
        <f t="shared" si="343"/>
        <v>1329</v>
      </c>
      <c r="X2714" t="str">
        <f t="shared" si="344"/>
        <v>Yes</v>
      </c>
    </row>
    <row r="2715" spans="1:24">
      <c r="A2715" s="5" t="s">
        <v>200</v>
      </c>
      <c r="B2715" s="5" t="s">
        <v>201</v>
      </c>
      <c r="C2715" s="5">
        <v>770</v>
      </c>
      <c r="D2715" s="7" t="s">
        <v>31</v>
      </c>
      <c r="E2715" s="5">
        <v>25</v>
      </c>
      <c r="F2715" s="5" t="s">
        <v>37</v>
      </c>
      <c r="G2715" s="5" t="s">
        <v>0</v>
      </c>
      <c r="H2715" s="5" t="s">
        <v>22</v>
      </c>
      <c r="I2715" s="5" t="s">
        <v>22</v>
      </c>
      <c r="J2715" s="5" t="s">
        <v>23</v>
      </c>
      <c r="K2715" s="6">
        <v>11.61</v>
      </c>
      <c r="L2715" s="8">
        <v>6</v>
      </c>
      <c r="M2715" s="8">
        <v>18</v>
      </c>
      <c r="N2715" s="8">
        <v>52</v>
      </c>
      <c r="O2715" s="8">
        <v>22</v>
      </c>
      <c r="P2715" s="8">
        <v>2</v>
      </c>
      <c r="Q2715">
        <f t="shared" si="337"/>
        <v>69.66</v>
      </c>
      <c r="R2715">
        <f t="shared" si="338"/>
        <v>208.98</v>
      </c>
      <c r="S2715">
        <f t="shared" si="339"/>
        <v>603.72</v>
      </c>
      <c r="T2715">
        <f t="shared" si="340"/>
        <v>255.42</v>
      </c>
      <c r="U2715">
        <f t="shared" si="341"/>
        <v>23.22</v>
      </c>
      <c r="V2715">
        <f t="shared" si="342"/>
        <v>1161</v>
      </c>
      <c r="W2715">
        <f t="shared" si="343"/>
        <v>1161</v>
      </c>
      <c r="X2715" t="str">
        <f t="shared" si="344"/>
        <v>Yes</v>
      </c>
    </row>
    <row r="2716" spans="1:24">
      <c r="A2716" s="5" t="s">
        <v>200</v>
      </c>
      <c r="B2716" s="5" t="s">
        <v>201</v>
      </c>
      <c r="C2716" s="5">
        <v>770</v>
      </c>
      <c r="D2716" s="7" t="s">
        <v>31</v>
      </c>
      <c r="E2716" s="5">
        <v>25</v>
      </c>
      <c r="F2716" s="5" t="s">
        <v>37</v>
      </c>
      <c r="G2716" s="5" t="s">
        <v>0</v>
      </c>
      <c r="H2716" s="5" t="s">
        <v>22</v>
      </c>
      <c r="I2716" s="5" t="s">
        <v>22</v>
      </c>
      <c r="J2716" s="5" t="s">
        <v>24</v>
      </c>
      <c r="K2716" s="6">
        <v>11.61</v>
      </c>
      <c r="L2716" s="8">
        <v>0</v>
      </c>
      <c r="M2716" s="8">
        <v>70</v>
      </c>
      <c r="N2716" s="8">
        <v>30</v>
      </c>
      <c r="O2716" s="8">
        <v>0</v>
      </c>
      <c r="P2716" s="8">
        <v>0</v>
      </c>
      <c r="Q2716">
        <f t="shared" si="337"/>
        <v>0</v>
      </c>
      <c r="R2716">
        <f t="shared" si="338"/>
        <v>812.69999999999993</v>
      </c>
      <c r="S2716">
        <f t="shared" si="339"/>
        <v>348.29999999999995</v>
      </c>
      <c r="T2716">
        <f t="shared" si="340"/>
        <v>0</v>
      </c>
      <c r="U2716">
        <f t="shared" si="341"/>
        <v>0</v>
      </c>
      <c r="V2716">
        <f t="shared" si="342"/>
        <v>1161</v>
      </c>
      <c r="W2716">
        <f t="shared" si="343"/>
        <v>1161</v>
      </c>
      <c r="X2716" t="str">
        <f t="shared" si="344"/>
        <v>Yes</v>
      </c>
    </row>
    <row r="2717" spans="1:24">
      <c r="A2717" s="5" t="s">
        <v>200</v>
      </c>
      <c r="B2717" s="5" t="s">
        <v>201</v>
      </c>
      <c r="C2717" s="5">
        <v>770</v>
      </c>
      <c r="D2717" s="7" t="s">
        <v>31</v>
      </c>
      <c r="E2717" s="5">
        <v>25</v>
      </c>
      <c r="F2717" s="5" t="s">
        <v>37</v>
      </c>
      <c r="G2717" s="5" t="s">
        <v>0</v>
      </c>
      <c r="H2717" s="5" t="s">
        <v>22</v>
      </c>
      <c r="I2717" s="5" t="s">
        <v>22</v>
      </c>
      <c r="J2717" s="5" t="s">
        <v>25</v>
      </c>
      <c r="K2717" s="6">
        <v>11.61</v>
      </c>
      <c r="L2717" s="8">
        <v>0</v>
      </c>
      <c r="M2717" s="8">
        <v>0</v>
      </c>
      <c r="N2717" s="8">
        <v>75</v>
      </c>
      <c r="O2717" s="8">
        <v>25</v>
      </c>
      <c r="P2717" s="8">
        <v>0</v>
      </c>
      <c r="Q2717">
        <f t="shared" si="337"/>
        <v>0</v>
      </c>
      <c r="R2717">
        <f t="shared" si="338"/>
        <v>0</v>
      </c>
      <c r="S2717">
        <f t="shared" si="339"/>
        <v>870.75</v>
      </c>
      <c r="T2717">
        <f t="shared" si="340"/>
        <v>290.25</v>
      </c>
      <c r="U2717">
        <f t="shared" si="341"/>
        <v>0</v>
      </c>
      <c r="V2717">
        <f t="shared" si="342"/>
        <v>1161</v>
      </c>
      <c r="W2717">
        <f t="shared" si="343"/>
        <v>1161</v>
      </c>
      <c r="X2717" t="str">
        <f t="shared" si="344"/>
        <v>Yes</v>
      </c>
    </row>
    <row r="2718" spans="1:24">
      <c r="A2718" s="5" t="s">
        <v>200</v>
      </c>
      <c r="B2718" s="5" t="s">
        <v>201</v>
      </c>
      <c r="C2718" s="5">
        <v>770</v>
      </c>
      <c r="D2718" s="7" t="s">
        <v>31</v>
      </c>
      <c r="E2718" s="5">
        <v>25</v>
      </c>
      <c r="F2718" s="5" t="s">
        <v>37</v>
      </c>
      <c r="G2718" s="5" t="s">
        <v>0</v>
      </c>
      <c r="H2718" s="5" t="s">
        <v>22</v>
      </c>
      <c r="I2718" s="5" t="s">
        <v>22</v>
      </c>
      <c r="J2718" s="5" t="s">
        <v>26</v>
      </c>
      <c r="K2718" s="6">
        <v>11.61</v>
      </c>
      <c r="L2718" s="10">
        <v>4</v>
      </c>
      <c r="M2718" s="10">
        <v>26</v>
      </c>
      <c r="N2718" s="10">
        <v>51</v>
      </c>
      <c r="O2718" s="10">
        <v>18</v>
      </c>
      <c r="P2718" s="10">
        <v>1</v>
      </c>
      <c r="Q2718">
        <f t="shared" si="337"/>
        <v>46.44</v>
      </c>
      <c r="R2718">
        <f t="shared" si="338"/>
        <v>301.86</v>
      </c>
      <c r="S2718">
        <f t="shared" si="339"/>
        <v>592.11</v>
      </c>
      <c r="T2718">
        <f t="shared" si="340"/>
        <v>208.98</v>
      </c>
      <c r="U2718">
        <f t="shared" si="341"/>
        <v>11.61</v>
      </c>
      <c r="V2718">
        <f t="shared" si="342"/>
        <v>1161</v>
      </c>
      <c r="W2718">
        <f t="shared" si="343"/>
        <v>1161</v>
      </c>
      <c r="X2718" t="str">
        <f t="shared" si="344"/>
        <v>Yes</v>
      </c>
    </row>
    <row r="2719" spans="1:24">
      <c r="A2719" s="5" t="s">
        <v>200</v>
      </c>
      <c r="B2719" s="5" t="s">
        <v>201</v>
      </c>
      <c r="C2719" s="5">
        <v>770</v>
      </c>
      <c r="D2719" s="7" t="s">
        <v>31</v>
      </c>
      <c r="E2719" s="5">
        <v>26</v>
      </c>
      <c r="F2719" s="5" t="s">
        <v>56</v>
      </c>
      <c r="G2719" s="5" t="s">
        <v>0</v>
      </c>
      <c r="H2719" s="5" t="s">
        <v>22</v>
      </c>
      <c r="I2719" s="5" t="s">
        <v>22</v>
      </c>
      <c r="J2719" s="5" t="s">
        <v>23</v>
      </c>
      <c r="K2719" s="6">
        <v>48.6</v>
      </c>
      <c r="L2719" s="8">
        <v>15.9</v>
      </c>
      <c r="M2719" s="8">
        <v>33.6</v>
      </c>
      <c r="N2719" s="8">
        <v>41.7</v>
      </c>
      <c r="O2719" s="8">
        <v>6.1</v>
      </c>
      <c r="P2719" s="8">
        <v>2.7</v>
      </c>
      <c r="Q2719">
        <f t="shared" si="337"/>
        <v>772.74</v>
      </c>
      <c r="R2719">
        <f t="shared" si="338"/>
        <v>1632.96</v>
      </c>
      <c r="S2719">
        <f t="shared" si="339"/>
        <v>2026.6200000000001</v>
      </c>
      <c r="T2719">
        <f t="shared" si="340"/>
        <v>296.45999999999998</v>
      </c>
      <c r="U2719">
        <f t="shared" si="341"/>
        <v>131.22</v>
      </c>
      <c r="V2719">
        <f t="shared" si="342"/>
        <v>4860</v>
      </c>
      <c r="W2719">
        <f t="shared" si="343"/>
        <v>4860</v>
      </c>
      <c r="X2719" t="str">
        <f t="shared" si="344"/>
        <v>Yes</v>
      </c>
    </row>
    <row r="2720" spans="1:24">
      <c r="A2720" s="5" t="s">
        <v>200</v>
      </c>
      <c r="B2720" s="5" t="s">
        <v>201</v>
      </c>
      <c r="C2720" s="5">
        <v>770</v>
      </c>
      <c r="D2720" s="7" t="s">
        <v>31</v>
      </c>
      <c r="E2720" s="5">
        <v>26</v>
      </c>
      <c r="F2720" s="5" t="s">
        <v>56</v>
      </c>
      <c r="G2720" s="5" t="s">
        <v>0</v>
      </c>
      <c r="H2720" s="5" t="s">
        <v>22</v>
      </c>
      <c r="I2720" s="5" t="s">
        <v>22</v>
      </c>
      <c r="J2720" s="5" t="s">
        <v>24</v>
      </c>
      <c r="K2720" s="6">
        <v>48.6</v>
      </c>
      <c r="L2720" s="8">
        <v>36.700000000000003</v>
      </c>
      <c r="M2720" s="8">
        <v>23.3</v>
      </c>
      <c r="N2720" s="8">
        <v>40</v>
      </c>
      <c r="O2720" s="8">
        <v>0</v>
      </c>
      <c r="P2720" s="8">
        <v>0</v>
      </c>
      <c r="Q2720">
        <f t="shared" si="337"/>
        <v>1783.6200000000001</v>
      </c>
      <c r="R2720">
        <f t="shared" si="338"/>
        <v>1132.3800000000001</v>
      </c>
      <c r="S2720">
        <f t="shared" si="339"/>
        <v>1944</v>
      </c>
      <c r="T2720">
        <f t="shared" si="340"/>
        <v>0</v>
      </c>
      <c r="U2720">
        <f t="shared" si="341"/>
        <v>0</v>
      </c>
      <c r="V2720">
        <f t="shared" si="342"/>
        <v>4860</v>
      </c>
      <c r="W2720">
        <f t="shared" si="343"/>
        <v>4860</v>
      </c>
      <c r="X2720" t="str">
        <f t="shared" si="344"/>
        <v>Yes</v>
      </c>
    </row>
    <row r="2721" spans="1:24">
      <c r="A2721" s="5" t="s">
        <v>200</v>
      </c>
      <c r="B2721" s="5" t="s">
        <v>201</v>
      </c>
      <c r="C2721" s="5">
        <v>770</v>
      </c>
      <c r="D2721" s="7" t="s">
        <v>31</v>
      </c>
      <c r="E2721" s="5">
        <v>26</v>
      </c>
      <c r="F2721" s="5" t="s">
        <v>56</v>
      </c>
      <c r="G2721" s="5" t="s">
        <v>0</v>
      </c>
      <c r="H2721" s="5" t="s">
        <v>22</v>
      </c>
      <c r="I2721" s="5" t="s">
        <v>22</v>
      </c>
      <c r="J2721" s="5" t="s">
        <v>25</v>
      </c>
      <c r="K2721" s="6">
        <v>48.6</v>
      </c>
      <c r="L2721" s="8">
        <v>25</v>
      </c>
      <c r="M2721" s="8">
        <v>75</v>
      </c>
      <c r="N2721" s="8">
        <v>0</v>
      </c>
      <c r="O2721" s="8">
        <v>0</v>
      </c>
      <c r="P2721" s="8">
        <v>0</v>
      </c>
      <c r="Q2721">
        <f t="shared" si="337"/>
        <v>1215</v>
      </c>
      <c r="R2721">
        <f t="shared" si="338"/>
        <v>3645</v>
      </c>
      <c r="S2721">
        <f t="shared" si="339"/>
        <v>0</v>
      </c>
      <c r="T2721">
        <f t="shared" si="340"/>
        <v>0</v>
      </c>
      <c r="U2721">
        <f t="shared" si="341"/>
        <v>0</v>
      </c>
      <c r="V2721">
        <f t="shared" si="342"/>
        <v>4860</v>
      </c>
      <c r="W2721">
        <f t="shared" si="343"/>
        <v>4860</v>
      </c>
      <c r="X2721" t="str">
        <f t="shared" si="344"/>
        <v>Yes</v>
      </c>
    </row>
    <row r="2722" spans="1:24">
      <c r="A2722" s="5" t="s">
        <v>200</v>
      </c>
      <c r="B2722" s="5" t="s">
        <v>201</v>
      </c>
      <c r="C2722" s="5">
        <v>770</v>
      </c>
      <c r="D2722" s="7" t="s">
        <v>31</v>
      </c>
      <c r="E2722" s="5">
        <v>26</v>
      </c>
      <c r="F2722" s="5" t="s">
        <v>56</v>
      </c>
      <c r="G2722" s="5" t="s">
        <v>0</v>
      </c>
      <c r="H2722" s="5" t="s">
        <v>22</v>
      </c>
      <c r="I2722" s="5" t="s">
        <v>22</v>
      </c>
      <c r="J2722" s="5" t="s">
        <v>26</v>
      </c>
      <c r="K2722" s="6">
        <v>48.6</v>
      </c>
      <c r="L2722" s="10">
        <v>21</v>
      </c>
      <c r="M2722" s="10">
        <v>38</v>
      </c>
      <c r="N2722" s="10">
        <v>35</v>
      </c>
      <c r="O2722" s="10">
        <v>4</v>
      </c>
      <c r="P2722" s="10">
        <v>2</v>
      </c>
      <c r="Q2722">
        <f t="shared" si="337"/>
        <v>1020.6</v>
      </c>
      <c r="R2722">
        <f t="shared" si="338"/>
        <v>1846.8</v>
      </c>
      <c r="S2722">
        <f t="shared" si="339"/>
        <v>1701</v>
      </c>
      <c r="T2722">
        <f t="shared" si="340"/>
        <v>194.4</v>
      </c>
      <c r="U2722">
        <f t="shared" si="341"/>
        <v>97.2</v>
      </c>
      <c r="V2722">
        <f t="shared" si="342"/>
        <v>4859.9999999999991</v>
      </c>
      <c r="W2722">
        <f t="shared" si="343"/>
        <v>4860</v>
      </c>
      <c r="X2722" t="str">
        <f t="shared" si="344"/>
        <v>Yes</v>
      </c>
    </row>
    <row r="2723" spans="1:24">
      <c r="A2723" s="5" t="s">
        <v>200</v>
      </c>
      <c r="B2723" s="5" t="s">
        <v>201</v>
      </c>
      <c r="C2723" s="5">
        <v>770</v>
      </c>
      <c r="D2723" s="7" t="s">
        <v>38</v>
      </c>
      <c r="E2723" s="5">
        <v>34</v>
      </c>
      <c r="F2723" s="5" t="s">
        <v>41</v>
      </c>
      <c r="G2723" s="5" t="s">
        <v>0</v>
      </c>
      <c r="H2723" s="5" t="s">
        <v>22</v>
      </c>
      <c r="I2723" s="5" t="s">
        <v>22</v>
      </c>
      <c r="J2723" s="5" t="s">
        <v>23</v>
      </c>
      <c r="K2723" s="6">
        <v>7.89</v>
      </c>
      <c r="L2723" s="8">
        <v>4.5</v>
      </c>
      <c r="M2723" s="8">
        <v>11.4</v>
      </c>
      <c r="N2723" s="8">
        <v>56.8</v>
      </c>
      <c r="O2723" s="8">
        <v>25</v>
      </c>
      <c r="P2723" s="8">
        <v>2.2999999999999998</v>
      </c>
      <c r="Q2723">
        <f t="shared" si="337"/>
        <v>35.504999999999995</v>
      </c>
      <c r="R2723">
        <f t="shared" si="338"/>
        <v>89.945999999999998</v>
      </c>
      <c r="S2723">
        <f t="shared" si="339"/>
        <v>448.15199999999999</v>
      </c>
      <c r="T2723">
        <f t="shared" si="340"/>
        <v>197.25</v>
      </c>
      <c r="U2723">
        <f t="shared" si="341"/>
        <v>18.146999999999998</v>
      </c>
      <c r="V2723">
        <f t="shared" si="342"/>
        <v>789</v>
      </c>
      <c r="W2723">
        <f t="shared" si="343"/>
        <v>789</v>
      </c>
      <c r="X2723" t="str">
        <f t="shared" si="344"/>
        <v>Yes</v>
      </c>
    </row>
    <row r="2724" spans="1:24">
      <c r="A2724" s="5" t="s">
        <v>200</v>
      </c>
      <c r="B2724" s="5" t="s">
        <v>201</v>
      </c>
      <c r="C2724" s="5">
        <v>770</v>
      </c>
      <c r="D2724" s="7" t="s">
        <v>38</v>
      </c>
      <c r="E2724" s="5">
        <v>34</v>
      </c>
      <c r="F2724" s="5" t="s">
        <v>41</v>
      </c>
      <c r="G2724" s="5" t="s">
        <v>0</v>
      </c>
      <c r="H2724" s="5" t="s">
        <v>22</v>
      </c>
      <c r="I2724" s="5" t="s">
        <v>22</v>
      </c>
      <c r="J2724" s="5" t="s">
        <v>24</v>
      </c>
      <c r="K2724" s="6">
        <v>7.89</v>
      </c>
      <c r="L2724" s="8">
        <v>0</v>
      </c>
      <c r="M2724" s="8">
        <v>0</v>
      </c>
      <c r="N2724" s="8">
        <v>0</v>
      </c>
      <c r="O2724" s="8">
        <v>100</v>
      </c>
      <c r="P2724" s="8">
        <v>0</v>
      </c>
      <c r="Q2724">
        <f t="shared" si="337"/>
        <v>0</v>
      </c>
      <c r="R2724">
        <f t="shared" si="338"/>
        <v>0</v>
      </c>
      <c r="S2724">
        <f t="shared" si="339"/>
        <v>0</v>
      </c>
      <c r="T2724">
        <f t="shared" si="340"/>
        <v>789</v>
      </c>
      <c r="U2724">
        <f t="shared" si="341"/>
        <v>0</v>
      </c>
      <c r="V2724">
        <f t="shared" si="342"/>
        <v>789</v>
      </c>
      <c r="W2724">
        <f t="shared" si="343"/>
        <v>789</v>
      </c>
      <c r="X2724" t="str">
        <f t="shared" si="344"/>
        <v>Yes</v>
      </c>
    </row>
    <row r="2725" spans="1:24">
      <c r="A2725" s="5" t="s">
        <v>200</v>
      </c>
      <c r="B2725" s="5" t="s">
        <v>201</v>
      </c>
      <c r="C2725" s="5">
        <v>770</v>
      </c>
      <c r="D2725" s="7" t="s">
        <v>38</v>
      </c>
      <c r="E2725" s="5">
        <v>34</v>
      </c>
      <c r="F2725" s="5" t="s">
        <v>41</v>
      </c>
      <c r="G2725" s="5" t="s">
        <v>0</v>
      </c>
      <c r="H2725" s="5" t="s">
        <v>22</v>
      </c>
      <c r="I2725" s="5" t="s">
        <v>22</v>
      </c>
      <c r="J2725" s="5" t="s">
        <v>25</v>
      </c>
      <c r="K2725" s="6">
        <v>7.89</v>
      </c>
      <c r="L2725" s="8">
        <v>0</v>
      </c>
      <c r="M2725" s="8">
        <v>0</v>
      </c>
      <c r="N2725" s="8">
        <v>30</v>
      </c>
      <c r="O2725" s="8">
        <v>60</v>
      </c>
      <c r="P2725" s="8">
        <v>10</v>
      </c>
      <c r="Q2725">
        <f t="shared" si="337"/>
        <v>0</v>
      </c>
      <c r="R2725">
        <f t="shared" si="338"/>
        <v>0</v>
      </c>
      <c r="S2725">
        <f t="shared" si="339"/>
        <v>236.7</v>
      </c>
      <c r="T2725">
        <f t="shared" si="340"/>
        <v>473.4</v>
      </c>
      <c r="U2725">
        <f t="shared" si="341"/>
        <v>78.899999999999991</v>
      </c>
      <c r="V2725">
        <f t="shared" si="342"/>
        <v>788.99999999999989</v>
      </c>
      <c r="W2725">
        <f t="shared" si="343"/>
        <v>789</v>
      </c>
      <c r="X2725" t="str">
        <f t="shared" si="344"/>
        <v>Yes</v>
      </c>
    </row>
    <row r="2726" spans="1:24">
      <c r="A2726" s="5" t="s">
        <v>200</v>
      </c>
      <c r="B2726" s="5" t="s">
        <v>201</v>
      </c>
      <c r="C2726" s="5">
        <v>770</v>
      </c>
      <c r="D2726" s="7" t="s">
        <v>38</v>
      </c>
      <c r="E2726" s="5">
        <v>34</v>
      </c>
      <c r="F2726" s="5" t="s">
        <v>41</v>
      </c>
      <c r="G2726" s="5" t="s">
        <v>0</v>
      </c>
      <c r="H2726" s="5" t="s">
        <v>22</v>
      </c>
      <c r="I2726" s="5" t="s">
        <v>22</v>
      </c>
      <c r="J2726" s="5" t="s">
        <v>26</v>
      </c>
      <c r="K2726" s="6">
        <v>7.89</v>
      </c>
      <c r="L2726" s="10">
        <v>3</v>
      </c>
      <c r="M2726" s="10">
        <v>7</v>
      </c>
      <c r="N2726" s="10">
        <v>42</v>
      </c>
      <c r="O2726" s="10">
        <v>45</v>
      </c>
      <c r="P2726" s="10">
        <v>3</v>
      </c>
      <c r="Q2726">
        <f t="shared" si="337"/>
        <v>23.669999999999998</v>
      </c>
      <c r="R2726">
        <f t="shared" si="338"/>
        <v>55.23</v>
      </c>
      <c r="S2726">
        <f t="shared" si="339"/>
        <v>331.38</v>
      </c>
      <c r="T2726">
        <f t="shared" si="340"/>
        <v>355.05</v>
      </c>
      <c r="U2726">
        <f t="shared" si="341"/>
        <v>23.669999999999998</v>
      </c>
      <c r="V2726">
        <f t="shared" si="342"/>
        <v>788.99999999999989</v>
      </c>
      <c r="W2726">
        <f t="shared" si="343"/>
        <v>789</v>
      </c>
      <c r="X2726" t="str">
        <f t="shared" si="344"/>
        <v>Yes</v>
      </c>
    </row>
    <row r="2727" spans="1:24">
      <c r="A2727" s="5" t="s">
        <v>200</v>
      </c>
      <c r="B2727" s="5" t="s">
        <v>201</v>
      </c>
      <c r="C2727" s="5">
        <v>770</v>
      </c>
      <c r="D2727" s="7" t="s">
        <v>38</v>
      </c>
      <c r="E2727" s="5">
        <v>35</v>
      </c>
      <c r="F2727" s="5" t="s">
        <v>42</v>
      </c>
      <c r="G2727" s="5" t="s">
        <v>0</v>
      </c>
      <c r="H2727" s="5" t="s">
        <v>22</v>
      </c>
      <c r="I2727" s="5" t="s">
        <v>22</v>
      </c>
      <c r="J2727" s="5" t="s">
        <v>23</v>
      </c>
      <c r="K2727" s="6">
        <v>11.2</v>
      </c>
      <c r="L2727" s="8">
        <v>2.5</v>
      </c>
      <c r="M2727" s="8">
        <v>17.5</v>
      </c>
      <c r="N2727" s="8">
        <v>32.5</v>
      </c>
      <c r="O2727" s="8">
        <v>37.5</v>
      </c>
      <c r="P2727" s="8">
        <v>10</v>
      </c>
      <c r="Q2727">
        <f t="shared" si="337"/>
        <v>28</v>
      </c>
      <c r="R2727">
        <f t="shared" si="338"/>
        <v>196</v>
      </c>
      <c r="S2727">
        <f t="shared" si="339"/>
        <v>364</v>
      </c>
      <c r="T2727">
        <f t="shared" si="340"/>
        <v>420</v>
      </c>
      <c r="U2727">
        <f t="shared" si="341"/>
        <v>112</v>
      </c>
      <c r="V2727">
        <f t="shared" si="342"/>
        <v>1120</v>
      </c>
      <c r="W2727">
        <f t="shared" si="343"/>
        <v>1120</v>
      </c>
      <c r="X2727" t="str">
        <f t="shared" si="344"/>
        <v>Yes</v>
      </c>
    </row>
    <row r="2728" spans="1:24">
      <c r="A2728" s="5" t="s">
        <v>200</v>
      </c>
      <c r="B2728" s="5" t="s">
        <v>201</v>
      </c>
      <c r="C2728" s="5">
        <v>770</v>
      </c>
      <c r="D2728" s="7" t="s">
        <v>38</v>
      </c>
      <c r="E2728" s="5">
        <v>35</v>
      </c>
      <c r="F2728" s="5" t="s">
        <v>42</v>
      </c>
      <c r="G2728" s="5" t="s">
        <v>0</v>
      </c>
      <c r="H2728" s="5" t="s">
        <v>22</v>
      </c>
      <c r="I2728" s="5" t="s">
        <v>22</v>
      </c>
      <c r="J2728" s="5" t="s">
        <v>24</v>
      </c>
      <c r="K2728" s="6">
        <v>11.2</v>
      </c>
      <c r="L2728" s="8">
        <v>0</v>
      </c>
      <c r="M2728" s="8">
        <v>0</v>
      </c>
      <c r="N2728" s="8">
        <v>40</v>
      </c>
      <c r="O2728" s="8">
        <v>20</v>
      </c>
      <c r="P2728" s="8">
        <v>40</v>
      </c>
      <c r="Q2728">
        <f t="shared" si="337"/>
        <v>0</v>
      </c>
      <c r="R2728">
        <f t="shared" si="338"/>
        <v>0</v>
      </c>
      <c r="S2728">
        <f t="shared" si="339"/>
        <v>448</v>
      </c>
      <c r="T2728">
        <f t="shared" si="340"/>
        <v>224</v>
      </c>
      <c r="U2728">
        <f t="shared" si="341"/>
        <v>448</v>
      </c>
      <c r="V2728">
        <f t="shared" si="342"/>
        <v>1120</v>
      </c>
      <c r="W2728">
        <f t="shared" si="343"/>
        <v>1120</v>
      </c>
      <c r="X2728" t="str">
        <f t="shared" si="344"/>
        <v>Yes</v>
      </c>
    </row>
    <row r="2729" spans="1:24">
      <c r="A2729" s="5" t="s">
        <v>200</v>
      </c>
      <c r="B2729" s="5" t="s">
        <v>201</v>
      </c>
      <c r="C2729" s="5">
        <v>770</v>
      </c>
      <c r="D2729" s="7" t="s">
        <v>38</v>
      </c>
      <c r="E2729" s="5">
        <v>35</v>
      </c>
      <c r="F2729" s="5" t="s">
        <v>42</v>
      </c>
      <c r="G2729" s="5" t="s">
        <v>0</v>
      </c>
      <c r="H2729" s="5" t="s">
        <v>22</v>
      </c>
      <c r="I2729" s="5" t="s">
        <v>22</v>
      </c>
      <c r="J2729" s="5" t="s">
        <v>25</v>
      </c>
      <c r="K2729" s="6">
        <v>11.2</v>
      </c>
      <c r="L2729" s="8">
        <v>0</v>
      </c>
      <c r="M2729" s="8">
        <v>0</v>
      </c>
      <c r="N2729" s="8">
        <v>0</v>
      </c>
      <c r="O2729" s="8">
        <v>90</v>
      </c>
      <c r="P2729" s="8">
        <v>10</v>
      </c>
      <c r="Q2729">
        <f t="shared" si="337"/>
        <v>0</v>
      </c>
      <c r="R2729">
        <f t="shared" si="338"/>
        <v>0</v>
      </c>
      <c r="S2729">
        <f t="shared" si="339"/>
        <v>0</v>
      </c>
      <c r="T2729">
        <f t="shared" si="340"/>
        <v>1007.9999999999999</v>
      </c>
      <c r="U2729">
        <f t="shared" si="341"/>
        <v>112</v>
      </c>
      <c r="V2729">
        <f t="shared" si="342"/>
        <v>1120</v>
      </c>
      <c r="W2729">
        <f t="shared" si="343"/>
        <v>1120</v>
      </c>
      <c r="X2729" t="str">
        <f t="shared" si="344"/>
        <v>Yes</v>
      </c>
    </row>
    <row r="2730" spans="1:24">
      <c r="A2730" s="5" t="s">
        <v>200</v>
      </c>
      <c r="B2730" s="5" t="s">
        <v>201</v>
      </c>
      <c r="C2730" s="5">
        <v>770</v>
      </c>
      <c r="D2730" s="7" t="s">
        <v>38</v>
      </c>
      <c r="E2730" s="5">
        <v>35</v>
      </c>
      <c r="F2730" s="5" t="s">
        <v>42</v>
      </c>
      <c r="G2730" s="5" t="s">
        <v>0</v>
      </c>
      <c r="H2730" s="5" t="s">
        <v>22</v>
      </c>
      <c r="I2730" s="5" t="s">
        <v>22</v>
      </c>
      <c r="J2730" s="5" t="s">
        <v>26</v>
      </c>
      <c r="K2730" s="6">
        <v>11.2</v>
      </c>
      <c r="L2730" s="10">
        <v>2</v>
      </c>
      <c r="M2730" s="10">
        <v>11</v>
      </c>
      <c r="N2730" s="10">
        <v>29</v>
      </c>
      <c r="O2730" s="10">
        <v>42</v>
      </c>
      <c r="P2730" s="10">
        <v>16</v>
      </c>
      <c r="Q2730">
        <f t="shared" si="337"/>
        <v>22.4</v>
      </c>
      <c r="R2730">
        <f t="shared" si="338"/>
        <v>123.19999999999999</v>
      </c>
      <c r="S2730">
        <f t="shared" si="339"/>
        <v>324.79999999999995</v>
      </c>
      <c r="T2730">
        <f t="shared" si="340"/>
        <v>470.4</v>
      </c>
      <c r="U2730">
        <f t="shared" si="341"/>
        <v>179.2</v>
      </c>
      <c r="V2730">
        <f t="shared" si="342"/>
        <v>1120</v>
      </c>
      <c r="W2730">
        <f t="shared" si="343"/>
        <v>1120</v>
      </c>
      <c r="X2730" t="str">
        <f t="shared" si="344"/>
        <v>Yes</v>
      </c>
    </row>
    <row r="2731" spans="1:24">
      <c r="A2731" s="5" t="s">
        <v>200</v>
      </c>
      <c r="B2731" s="5" t="s">
        <v>201</v>
      </c>
      <c r="C2731" s="5">
        <v>770</v>
      </c>
      <c r="D2731" s="7" t="s">
        <v>38</v>
      </c>
      <c r="E2731" s="5">
        <v>36</v>
      </c>
      <c r="F2731" s="5" t="s">
        <v>43</v>
      </c>
      <c r="G2731" s="5" t="s">
        <v>0</v>
      </c>
      <c r="H2731" s="5" t="s">
        <v>22</v>
      </c>
      <c r="I2731" s="5" t="s">
        <v>22</v>
      </c>
      <c r="J2731" s="5" t="s">
        <v>23</v>
      </c>
      <c r="K2731" s="6">
        <v>29.75</v>
      </c>
      <c r="L2731" s="8">
        <v>3.6</v>
      </c>
      <c r="M2731" s="8">
        <v>46.4</v>
      </c>
      <c r="N2731" s="8">
        <v>42.9</v>
      </c>
      <c r="O2731" s="8">
        <v>6.2</v>
      </c>
      <c r="P2731" s="8">
        <v>0.9</v>
      </c>
      <c r="Q2731">
        <f t="shared" si="337"/>
        <v>107.10000000000001</v>
      </c>
      <c r="R2731">
        <f t="shared" si="338"/>
        <v>1380.3999999999999</v>
      </c>
      <c r="S2731">
        <f t="shared" si="339"/>
        <v>1276.2749999999999</v>
      </c>
      <c r="T2731">
        <f t="shared" si="340"/>
        <v>184.45000000000002</v>
      </c>
      <c r="U2731">
        <f t="shared" si="341"/>
        <v>26.775000000000002</v>
      </c>
      <c r="V2731">
        <f t="shared" si="342"/>
        <v>2974.9999999999995</v>
      </c>
      <c r="W2731">
        <f t="shared" si="343"/>
        <v>2975</v>
      </c>
      <c r="X2731" t="str">
        <f t="shared" si="344"/>
        <v>Yes</v>
      </c>
    </row>
    <row r="2732" spans="1:24">
      <c r="A2732" s="5" t="s">
        <v>200</v>
      </c>
      <c r="B2732" s="5" t="s">
        <v>201</v>
      </c>
      <c r="C2732" s="5">
        <v>770</v>
      </c>
      <c r="D2732" s="7" t="s">
        <v>38</v>
      </c>
      <c r="E2732" s="5">
        <v>36</v>
      </c>
      <c r="F2732" s="5" t="s">
        <v>43</v>
      </c>
      <c r="G2732" s="5" t="s">
        <v>0</v>
      </c>
      <c r="H2732" s="5" t="s">
        <v>22</v>
      </c>
      <c r="I2732" s="5" t="s">
        <v>22</v>
      </c>
      <c r="J2732" s="5" t="s">
        <v>24</v>
      </c>
      <c r="K2732" s="6">
        <v>29.75</v>
      </c>
      <c r="L2732" s="8">
        <v>20</v>
      </c>
      <c r="M2732" s="8">
        <v>0</v>
      </c>
      <c r="N2732" s="8">
        <v>60</v>
      </c>
      <c r="O2732" s="8">
        <v>20</v>
      </c>
      <c r="P2732" s="8">
        <v>0</v>
      </c>
      <c r="Q2732">
        <f t="shared" si="337"/>
        <v>595</v>
      </c>
      <c r="R2732">
        <f t="shared" si="338"/>
        <v>0</v>
      </c>
      <c r="S2732">
        <f t="shared" si="339"/>
        <v>1785</v>
      </c>
      <c r="T2732">
        <f t="shared" si="340"/>
        <v>595</v>
      </c>
      <c r="U2732">
        <f t="shared" si="341"/>
        <v>0</v>
      </c>
      <c r="V2732">
        <f t="shared" si="342"/>
        <v>2975</v>
      </c>
      <c r="W2732">
        <f t="shared" si="343"/>
        <v>2975</v>
      </c>
      <c r="X2732" t="str">
        <f t="shared" si="344"/>
        <v>Yes</v>
      </c>
    </row>
    <row r="2733" spans="1:24">
      <c r="A2733" s="5" t="s">
        <v>200</v>
      </c>
      <c r="B2733" s="5" t="s">
        <v>201</v>
      </c>
      <c r="C2733" s="5">
        <v>770</v>
      </c>
      <c r="D2733" s="7" t="s">
        <v>38</v>
      </c>
      <c r="E2733" s="5">
        <v>36</v>
      </c>
      <c r="F2733" s="5" t="s">
        <v>43</v>
      </c>
      <c r="G2733" s="5" t="s">
        <v>0</v>
      </c>
      <c r="H2733" s="5" t="s">
        <v>22</v>
      </c>
      <c r="I2733" s="5" t="s">
        <v>22</v>
      </c>
      <c r="J2733" s="5" t="s">
        <v>25</v>
      </c>
      <c r="K2733" s="6">
        <v>29.75</v>
      </c>
      <c r="L2733" s="8">
        <v>0</v>
      </c>
      <c r="M2733" s="8">
        <v>10</v>
      </c>
      <c r="N2733" s="8">
        <v>70</v>
      </c>
      <c r="O2733" s="8">
        <v>10</v>
      </c>
      <c r="P2733" s="8">
        <v>10</v>
      </c>
      <c r="Q2733">
        <f t="shared" si="337"/>
        <v>0</v>
      </c>
      <c r="R2733">
        <f t="shared" si="338"/>
        <v>297.5</v>
      </c>
      <c r="S2733">
        <f t="shared" si="339"/>
        <v>2082.5</v>
      </c>
      <c r="T2733">
        <f t="shared" si="340"/>
        <v>297.5</v>
      </c>
      <c r="U2733">
        <f t="shared" si="341"/>
        <v>297.5</v>
      </c>
      <c r="V2733">
        <f t="shared" si="342"/>
        <v>2975</v>
      </c>
      <c r="W2733">
        <f t="shared" si="343"/>
        <v>2975</v>
      </c>
      <c r="X2733" t="str">
        <f t="shared" si="344"/>
        <v>Yes</v>
      </c>
    </row>
    <row r="2734" spans="1:24">
      <c r="A2734" s="5" t="s">
        <v>200</v>
      </c>
      <c r="B2734" s="5" t="s">
        <v>201</v>
      </c>
      <c r="C2734" s="5">
        <v>770</v>
      </c>
      <c r="D2734" s="7" t="s">
        <v>38</v>
      </c>
      <c r="E2734" s="5">
        <v>36</v>
      </c>
      <c r="F2734" s="5" t="s">
        <v>43</v>
      </c>
      <c r="G2734" s="5" t="s">
        <v>0</v>
      </c>
      <c r="H2734" s="5" t="s">
        <v>22</v>
      </c>
      <c r="I2734" s="5" t="s">
        <v>22</v>
      </c>
      <c r="J2734" s="5" t="s">
        <v>26</v>
      </c>
      <c r="K2734" s="6">
        <v>29.75</v>
      </c>
      <c r="L2734" s="10">
        <v>6</v>
      </c>
      <c r="M2734" s="10">
        <v>32</v>
      </c>
      <c r="N2734" s="10">
        <v>50</v>
      </c>
      <c r="O2734" s="10">
        <v>10</v>
      </c>
      <c r="P2734" s="10">
        <v>2</v>
      </c>
      <c r="Q2734">
        <f t="shared" si="337"/>
        <v>178.5</v>
      </c>
      <c r="R2734">
        <f t="shared" si="338"/>
        <v>952</v>
      </c>
      <c r="S2734">
        <f t="shared" si="339"/>
        <v>1487.5</v>
      </c>
      <c r="T2734">
        <f t="shared" si="340"/>
        <v>297.5</v>
      </c>
      <c r="U2734">
        <f t="shared" si="341"/>
        <v>59.5</v>
      </c>
      <c r="V2734">
        <f t="shared" si="342"/>
        <v>2975</v>
      </c>
      <c r="W2734">
        <f t="shared" si="343"/>
        <v>2975</v>
      </c>
      <c r="X2734" t="str">
        <f t="shared" si="344"/>
        <v>Yes</v>
      </c>
    </row>
    <row r="2735" spans="1:24">
      <c r="A2735" s="12" t="s">
        <v>202</v>
      </c>
      <c r="B2735" s="5" t="s">
        <v>203</v>
      </c>
      <c r="C2735" s="5">
        <v>790</v>
      </c>
      <c r="D2735" s="7" t="s">
        <v>31</v>
      </c>
      <c r="E2735" s="5">
        <v>26</v>
      </c>
      <c r="F2735" s="5" t="s">
        <v>56</v>
      </c>
      <c r="G2735" s="5" t="s">
        <v>0</v>
      </c>
      <c r="H2735" s="5" t="s">
        <v>22</v>
      </c>
      <c r="I2735" s="5" t="s">
        <v>22</v>
      </c>
      <c r="J2735" s="5" t="s">
        <v>23</v>
      </c>
      <c r="K2735" s="6">
        <v>3</v>
      </c>
      <c r="L2735" s="8" t="s">
        <v>16</v>
      </c>
      <c r="M2735" s="8" t="s">
        <v>16</v>
      </c>
      <c r="N2735" s="8" t="s">
        <v>16</v>
      </c>
      <c r="O2735" s="8" t="s">
        <v>16</v>
      </c>
      <c r="P2735" s="8" t="s">
        <v>16</v>
      </c>
      <c r="Q2735" t="e">
        <f t="shared" si="337"/>
        <v>#VALUE!</v>
      </c>
      <c r="R2735" t="e">
        <f t="shared" si="338"/>
        <v>#VALUE!</v>
      </c>
      <c r="S2735" t="e">
        <f t="shared" si="339"/>
        <v>#VALUE!</v>
      </c>
      <c r="T2735" t="e">
        <f t="shared" si="340"/>
        <v>#VALUE!</v>
      </c>
      <c r="U2735" t="e">
        <f t="shared" si="341"/>
        <v>#VALUE!</v>
      </c>
      <c r="V2735" t="e">
        <f t="shared" si="342"/>
        <v>#VALUE!</v>
      </c>
      <c r="W2735">
        <f t="shared" si="343"/>
        <v>300</v>
      </c>
      <c r="X2735" t="e">
        <f t="shared" si="344"/>
        <v>#VALUE!</v>
      </c>
    </row>
    <row r="2736" spans="1:24">
      <c r="A2736" s="5" t="s">
        <v>202</v>
      </c>
      <c r="B2736" s="5" t="s">
        <v>203</v>
      </c>
      <c r="C2736" s="5">
        <v>790</v>
      </c>
      <c r="D2736" s="7" t="s">
        <v>31</v>
      </c>
      <c r="E2736" s="5">
        <v>26</v>
      </c>
      <c r="F2736" s="5" t="s">
        <v>56</v>
      </c>
      <c r="G2736" s="5" t="s">
        <v>0</v>
      </c>
      <c r="H2736" s="5" t="s">
        <v>22</v>
      </c>
      <c r="I2736" s="5" t="s">
        <v>22</v>
      </c>
      <c r="J2736" s="5" t="s">
        <v>24</v>
      </c>
      <c r="K2736" s="6">
        <v>3</v>
      </c>
      <c r="L2736" s="8" t="s">
        <v>16</v>
      </c>
      <c r="M2736" s="8" t="s">
        <v>16</v>
      </c>
      <c r="N2736" s="8" t="s">
        <v>16</v>
      </c>
      <c r="O2736" s="8" t="s">
        <v>16</v>
      </c>
      <c r="P2736" s="8" t="s">
        <v>16</v>
      </c>
      <c r="Q2736" t="e">
        <f t="shared" si="337"/>
        <v>#VALUE!</v>
      </c>
      <c r="R2736" t="e">
        <f t="shared" si="338"/>
        <v>#VALUE!</v>
      </c>
      <c r="S2736" t="e">
        <f t="shared" si="339"/>
        <v>#VALUE!</v>
      </c>
      <c r="T2736" t="e">
        <f t="shared" si="340"/>
        <v>#VALUE!</v>
      </c>
      <c r="U2736" t="e">
        <f t="shared" si="341"/>
        <v>#VALUE!</v>
      </c>
      <c r="V2736" t="e">
        <f t="shared" si="342"/>
        <v>#VALUE!</v>
      </c>
      <c r="W2736">
        <f t="shared" si="343"/>
        <v>300</v>
      </c>
      <c r="X2736" t="e">
        <f t="shared" si="344"/>
        <v>#VALUE!</v>
      </c>
    </row>
    <row r="2737" spans="1:24">
      <c r="A2737" s="12" t="s">
        <v>202</v>
      </c>
      <c r="B2737" s="5" t="s">
        <v>203</v>
      </c>
      <c r="C2737" s="5">
        <v>790</v>
      </c>
      <c r="D2737" s="7" t="s">
        <v>31</v>
      </c>
      <c r="E2737" s="5">
        <v>26</v>
      </c>
      <c r="F2737" s="5" t="s">
        <v>56</v>
      </c>
      <c r="G2737" s="5" t="s">
        <v>0</v>
      </c>
      <c r="H2737" s="5" t="s">
        <v>22</v>
      </c>
      <c r="I2737" s="5" t="s">
        <v>22</v>
      </c>
      <c r="J2737" s="5" t="s">
        <v>25</v>
      </c>
      <c r="K2737" s="6">
        <v>3</v>
      </c>
      <c r="L2737" s="8" t="s">
        <v>16</v>
      </c>
      <c r="M2737" s="8" t="s">
        <v>16</v>
      </c>
      <c r="N2737" s="8" t="s">
        <v>16</v>
      </c>
      <c r="O2737" s="8" t="s">
        <v>16</v>
      </c>
      <c r="P2737" s="8" t="s">
        <v>16</v>
      </c>
      <c r="Q2737" t="e">
        <f t="shared" si="337"/>
        <v>#VALUE!</v>
      </c>
      <c r="R2737" t="e">
        <f t="shared" si="338"/>
        <v>#VALUE!</v>
      </c>
      <c r="S2737" t="e">
        <f t="shared" si="339"/>
        <v>#VALUE!</v>
      </c>
      <c r="T2737" t="e">
        <f t="shared" si="340"/>
        <v>#VALUE!</v>
      </c>
      <c r="U2737" t="e">
        <f t="shared" si="341"/>
        <v>#VALUE!</v>
      </c>
      <c r="V2737" t="e">
        <f t="shared" si="342"/>
        <v>#VALUE!</v>
      </c>
      <c r="W2737">
        <f t="shared" si="343"/>
        <v>300</v>
      </c>
      <c r="X2737" t="e">
        <f t="shared" si="344"/>
        <v>#VALUE!</v>
      </c>
    </row>
    <row r="2738" spans="1:24">
      <c r="A2738" s="5" t="s">
        <v>202</v>
      </c>
      <c r="B2738" s="5" t="s">
        <v>203</v>
      </c>
      <c r="C2738" s="5">
        <v>790</v>
      </c>
      <c r="D2738" s="7" t="s">
        <v>31</v>
      </c>
      <c r="E2738" s="5">
        <v>26</v>
      </c>
      <c r="F2738" s="5" t="s">
        <v>56</v>
      </c>
      <c r="G2738" s="5" t="s">
        <v>0</v>
      </c>
      <c r="H2738" s="5" t="s">
        <v>22</v>
      </c>
      <c r="I2738" s="5" t="s">
        <v>22</v>
      </c>
      <c r="J2738" s="5" t="s">
        <v>26</v>
      </c>
      <c r="K2738" s="6">
        <v>3</v>
      </c>
      <c r="L2738" s="10">
        <v>0</v>
      </c>
      <c r="M2738" s="10">
        <v>14</v>
      </c>
      <c r="N2738" s="10">
        <v>59</v>
      </c>
      <c r="O2738" s="10">
        <v>20</v>
      </c>
      <c r="P2738" s="10">
        <v>7</v>
      </c>
      <c r="Q2738">
        <f t="shared" si="337"/>
        <v>0</v>
      </c>
      <c r="R2738">
        <f t="shared" si="338"/>
        <v>42</v>
      </c>
      <c r="S2738">
        <f t="shared" si="339"/>
        <v>177</v>
      </c>
      <c r="T2738">
        <f t="shared" si="340"/>
        <v>60</v>
      </c>
      <c r="U2738">
        <f t="shared" si="341"/>
        <v>21</v>
      </c>
      <c r="V2738">
        <f t="shared" si="342"/>
        <v>300</v>
      </c>
      <c r="W2738">
        <f t="shared" si="343"/>
        <v>300</v>
      </c>
      <c r="X2738" t="str">
        <f t="shared" si="344"/>
        <v>Yes</v>
      </c>
    </row>
    <row r="2739" spans="1:24">
      <c r="A2739" s="5" t="s">
        <v>202</v>
      </c>
      <c r="B2739" s="5" t="s">
        <v>203</v>
      </c>
      <c r="C2739" s="5">
        <v>790</v>
      </c>
      <c r="D2739" s="7" t="s">
        <v>38</v>
      </c>
      <c r="E2739" s="5">
        <v>29</v>
      </c>
      <c r="F2739" s="5" t="s">
        <v>39</v>
      </c>
      <c r="G2739" s="5" t="s">
        <v>0</v>
      </c>
      <c r="H2739" s="5" t="s">
        <v>22</v>
      </c>
      <c r="I2739" s="5" t="s">
        <v>22</v>
      </c>
      <c r="J2739" s="5" t="s">
        <v>23</v>
      </c>
      <c r="K2739" s="6">
        <v>5.5</v>
      </c>
      <c r="L2739" s="8">
        <v>10</v>
      </c>
      <c r="M2739" s="8">
        <v>10</v>
      </c>
      <c r="N2739" s="8">
        <v>75</v>
      </c>
      <c r="O2739" s="8">
        <v>5</v>
      </c>
      <c r="P2739" s="8">
        <v>0</v>
      </c>
      <c r="Q2739">
        <f t="shared" si="337"/>
        <v>55</v>
      </c>
      <c r="R2739">
        <f t="shared" si="338"/>
        <v>55</v>
      </c>
      <c r="S2739">
        <f t="shared" si="339"/>
        <v>412.5</v>
      </c>
      <c r="T2739">
        <f t="shared" si="340"/>
        <v>27.5</v>
      </c>
      <c r="U2739">
        <f t="shared" si="341"/>
        <v>0</v>
      </c>
      <c r="V2739">
        <f t="shared" si="342"/>
        <v>550</v>
      </c>
      <c r="W2739">
        <f t="shared" si="343"/>
        <v>550</v>
      </c>
      <c r="X2739" t="str">
        <f t="shared" si="344"/>
        <v>Yes</v>
      </c>
    </row>
    <row r="2740" spans="1:24">
      <c r="A2740" s="5" t="s">
        <v>202</v>
      </c>
      <c r="B2740" s="5" t="s">
        <v>203</v>
      </c>
      <c r="C2740" s="5">
        <v>790</v>
      </c>
      <c r="D2740" s="7" t="s">
        <v>38</v>
      </c>
      <c r="E2740" s="5">
        <v>29</v>
      </c>
      <c r="F2740" s="5" t="s">
        <v>39</v>
      </c>
      <c r="G2740" s="5" t="s">
        <v>0</v>
      </c>
      <c r="H2740" s="5" t="s">
        <v>22</v>
      </c>
      <c r="I2740" s="5" t="s">
        <v>22</v>
      </c>
      <c r="J2740" s="5" t="s">
        <v>24</v>
      </c>
      <c r="K2740" s="6">
        <v>5.5</v>
      </c>
      <c r="L2740" s="8">
        <v>0</v>
      </c>
      <c r="M2740" s="8">
        <v>0</v>
      </c>
      <c r="N2740" s="8">
        <v>70</v>
      </c>
      <c r="O2740" s="8">
        <v>30</v>
      </c>
      <c r="P2740" s="8">
        <v>0</v>
      </c>
      <c r="Q2740">
        <f t="shared" si="337"/>
        <v>0</v>
      </c>
      <c r="R2740">
        <f t="shared" si="338"/>
        <v>0</v>
      </c>
      <c r="S2740">
        <f t="shared" si="339"/>
        <v>385</v>
      </c>
      <c r="T2740">
        <f t="shared" si="340"/>
        <v>165</v>
      </c>
      <c r="U2740">
        <f t="shared" si="341"/>
        <v>0</v>
      </c>
      <c r="V2740">
        <f t="shared" si="342"/>
        <v>550</v>
      </c>
      <c r="W2740">
        <f t="shared" si="343"/>
        <v>550</v>
      </c>
      <c r="X2740" t="str">
        <f t="shared" si="344"/>
        <v>Yes</v>
      </c>
    </row>
    <row r="2741" spans="1:24">
      <c r="A2741" s="5" t="s">
        <v>202</v>
      </c>
      <c r="B2741" s="5" t="s">
        <v>203</v>
      </c>
      <c r="C2741" s="5">
        <v>790</v>
      </c>
      <c r="D2741" s="7" t="s">
        <v>38</v>
      </c>
      <c r="E2741" s="5">
        <v>29</v>
      </c>
      <c r="F2741" s="5" t="s">
        <v>39</v>
      </c>
      <c r="G2741" s="5" t="s">
        <v>0</v>
      </c>
      <c r="H2741" s="5" t="s">
        <v>22</v>
      </c>
      <c r="I2741" s="5" t="s">
        <v>22</v>
      </c>
      <c r="J2741" s="5" t="s">
        <v>25</v>
      </c>
      <c r="K2741" s="6">
        <v>5.5</v>
      </c>
      <c r="L2741" s="8">
        <v>0</v>
      </c>
      <c r="M2741" s="8">
        <v>0</v>
      </c>
      <c r="N2741" s="8">
        <v>10</v>
      </c>
      <c r="O2741" s="8">
        <v>80</v>
      </c>
      <c r="P2741" s="8">
        <v>10</v>
      </c>
      <c r="Q2741">
        <f t="shared" si="337"/>
        <v>0</v>
      </c>
      <c r="R2741">
        <f t="shared" si="338"/>
        <v>0</v>
      </c>
      <c r="S2741">
        <f t="shared" si="339"/>
        <v>55</v>
      </c>
      <c r="T2741">
        <f t="shared" si="340"/>
        <v>440</v>
      </c>
      <c r="U2741">
        <f t="shared" si="341"/>
        <v>55</v>
      </c>
      <c r="V2741">
        <f t="shared" si="342"/>
        <v>550</v>
      </c>
      <c r="W2741">
        <f t="shared" si="343"/>
        <v>550</v>
      </c>
      <c r="X2741" t="str">
        <f t="shared" si="344"/>
        <v>Yes</v>
      </c>
    </row>
    <row r="2742" spans="1:24">
      <c r="A2742" s="5" t="s">
        <v>202</v>
      </c>
      <c r="B2742" s="5" t="s">
        <v>203</v>
      </c>
      <c r="C2742" s="5">
        <v>790</v>
      </c>
      <c r="D2742" s="7" t="s">
        <v>38</v>
      </c>
      <c r="E2742" s="5">
        <v>29</v>
      </c>
      <c r="F2742" s="5" t="s">
        <v>39</v>
      </c>
      <c r="G2742" s="5" t="s">
        <v>0</v>
      </c>
      <c r="H2742" s="5" t="s">
        <v>22</v>
      </c>
      <c r="I2742" s="5" t="s">
        <v>22</v>
      </c>
      <c r="J2742" s="5" t="s">
        <v>26</v>
      </c>
      <c r="K2742" s="6">
        <v>5.5</v>
      </c>
      <c r="L2742" s="10">
        <v>7</v>
      </c>
      <c r="M2742" s="10">
        <v>6</v>
      </c>
      <c r="N2742" s="10">
        <v>64</v>
      </c>
      <c r="O2742" s="10">
        <v>22</v>
      </c>
      <c r="P2742" s="10">
        <v>1</v>
      </c>
      <c r="Q2742">
        <f t="shared" si="337"/>
        <v>38.5</v>
      </c>
      <c r="R2742">
        <f t="shared" si="338"/>
        <v>33</v>
      </c>
      <c r="S2742">
        <f t="shared" si="339"/>
        <v>352</v>
      </c>
      <c r="T2742">
        <f t="shared" si="340"/>
        <v>121</v>
      </c>
      <c r="U2742">
        <f t="shared" si="341"/>
        <v>5.5</v>
      </c>
      <c r="V2742">
        <f t="shared" si="342"/>
        <v>550</v>
      </c>
      <c r="W2742">
        <f t="shared" si="343"/>
        <v>550</v>
      </c>
      <c r="X2742" t="str">
        <f t="shared" si="344"/>
        <v>Yes</v>
      </c>
    </row>
    <row r="2743" spans="1:24">
      <c r="A2743" s="5" t="s">
        <v>202</v>
      </c>
      <c r="B2743" s="5" t="s">
        <v>203</v>
      </c>
      <c r="C2743" s="5">
        <v>790</v>
      </c>
      <c r="D2743" s="7" t="s">
        <v>38</v>
      </c>
      <c r="E2743" s="5">
        <v>30</v>
      </c>
      <c r="F2743" s="5" t="s">
        <v>40</v>
      </c>
      <c r="G2743" s="5" t="s">
        <v>0</v>
      </c>
      <c r="H2743" s="5" t="s">
        <v>22</v>
      </c>
      <c r="I2743" s="5" t="s">
        <v>22</v>
      </c>
      <c r="J2743" s="5" t="s">
        <v>23</v>
      </c>
      <c r="K2743" s="6">
        <v>4</v>
      </c>
      <c r="L2743" s="8">
        <v>0</v>
      </c>
      <c r="M2743" s="8">
        <v>33.299999999999997</v>
      </c>
      <c r="N2743" s="8">
        <v>60</v>
      </c>
      <c r="O2743" s="8">
        <v>6.7</v>
      </c>
      <c r="P2743" s="8">
        <v>0</v>
      </c>
      <c r="Q2743">
        <f t="shared" si="337"/>
        <v>0</v>
      </c>
      <c r="R2743">
        <f t="shared" si="338"/>
        <v>133.19999999999999</v>
      </c>
      <c r="S2743">
        <f t="shared" si="339"/>
        <v>240</v>
      </c>
      <c r="T2743">
        <f t="shared" si="340"/>
        <v>26.8</v>
      </c>
      <c r="U2743">
        <f t="shared" si="341"/>
        <v>0</v>
      </c>
      <c r="V2743">
        <f t="shared" si="342"/>
        <v>400</v>
      </c>
      <c r="W2743">
        <f t="shared" si="343"/>
        <v>400</v>
      </c>
      <c r="X2743" t="str">
        <f t="shared" si="344"/>
        <v>Yes</v>
      </c>
    </row>
    <row r="2744" spans="1:24">
      <c r="A2744" s="5" t="s">
        <v>202</v>
      </c>
      <c r="B2744" s="5" t="s">
        <v>203</v>
      </c>
      <c r="C2744" s="5">
        <v>790</v>
      </c>
      <c r="D2744" s="7" t="s">
        <v>38</v>
      </c>
      <c r="E2744" s="5">
        <v>30</v>
      </c>
      <c r="F2744" s="5" t="s">
        <v>40</v>
      </c>
      <c r="G2744" s="5" t="s">
        <v>0</v>
      </c>
      <c r="H2744" s="5" t="s">
        <v>22</v>
      </c>
      <c r="I2744" s="5" t="s">
        <v>22</v>
      </c>
      <c r="J2744" s="5" t="s">
        <v>24</v>
      </c>
      <c r="K2744" s="6">
        <v>4</v>
      </c>
      <c r="L2744" s="8">
        <v>0</v>
      </c>
      <c r="M2744" s="8">
        <v>40</v>
      </c>
      <c r="N2744" s="8">
        <v>60</v>
      </c>
      <c r="O2744" s="8">
        <v>0</v>
      </c>
      <c r="P2744" s="8">
        <v>0</v>
      </c>
      <c r="Q2744">
        <f t="shared" si="337"/>
        <v>0</v>
      </c>
      <c r="R2744">
        <f t="shared" si="338"/>
        <v>160</v>
      </c>
      <c r="S2744">
        <f t="shared" si="339"/>
        <v>240</v>
      </c>
      <c r="T2744">
        <f t="shared" si="340"/>
        <v>0</v>
      </c>
      <c r="U2744">
        <f t="shared" si="341"/>
        <v>0</v>
      </c>
      <c r="V2744">
        <f t="shared" si="342"/>
        <v>400</v>
      </c>
      <c r="W2744">
        <f t="shared" si="343"/>
        <v>400</v>
      </c>
      <c r="X2744" t="str">
        <f t="shared" si="344"/>
        <v>Yes</v>
      </c>
    </row>
    <row r="2745" spans="1:24">
      <c r="A2745" s="5" t="s">
        <v>202</v>
      </c>
      <c r="B2745" s="5" t="s">
        <v>203</v>
      </c>
      <c r="C2745" s="5">
        <v>790</v>
      </c>
      <c r="D2745" s="7" t="s">
        <v>38</v>
      </c>
      <c r="E2745" s="5">
        <v>30</v>
      </c>
      <c r="F2745" s="5" t="s">
        <v>40</v>
      </c>
      <c r="G2745" s="5" t="s">
        <v>0</v>
      </c>
      <c r="H2745" s="5" t="s">
        <v>22</v>
      </c>
      <c r="I2745" s="5" t="s">
        <v>22</v>
      </c>
      <c r="J2745" s="5" t="s">
        <v>25</v>
      </c>
      <c r="K2745" s="6">
        <v>4</v>
      </c>
      <c r="L2745" s="8">
        <v>0</v>
      </c>
      <c r="M2745" s="8">
        <v>10</v>
      </c>
      <c r="N2745" s="8">
        <v>70</v>
      </c>
      <c r="O2745" s="8">
        <v>20</v>
      </c>
      <c r="P2745" s="8">
        <v>0</v>
      </c>
      <c r="Q2745">
        <f t="shared" si="337"/>
        <v>0</v>
      </c>
      <c r="R2745">
        <f t="shared" si="338"/>
        <v>40</v>
      </c>
      <c r="S2745">
        <f t="shared" si="339"/>
        <v>280</v>
      </c>
      <c r="T2745">
        <f t="shared" si="340"/>
        <v>80</v>
      </c>
      <c r="U2745">
        <f t="shared" si="341"/>
        <v>0</v>
      </c>
      <c r="V2745">
        <f t="shared" si="342"/>
        <v>400</v>
      </c>
      <c r="W2745">
        <f t="shared" si="343"/>
        <v>400</v>
      </c>
      <c r="X2745" t="str">
        <f t="shared" si="344"/>
        <v>Yes</v>
      </c>
    </row>
    <row r="2746" spans="1:24">
      <c r="A2746" s="5" t="s">
        <v>202</v>
      </c>
      <c r="B2746" s="5" t="s">
        <v>203</v>
      </c>
      <c r="C2746" s="5">
        <v>790</v>
      </c>
      <c r="D2746" s="7" t="s">
        <v>38</v>
      </c>
      <c r="E2746" s="5">
        <v>30</v>
      </c>
      <c r="F2746" s="5" t="s">
        <v>40</v>
      </c>
      <c r="G2746" s="5" t="s">
        <v>0</v>
      </c>
      <c r="H2746" s="5" t="s">
        <v>22</v>
      </c>
      <c r="I2746" s="5" t="s">
        <v>22</v>
      </c>
      <c r="J2746" s="5" t="s">
        <v>26</v>
      </c>
      <c r="K2746" s="6">
        <v>4</v>
      </c>
      <c r="L2746" s="10">
        <v>0</v>
      </c>
      <c r="M2746" s="10">
        <v>31</v>
      </c>
      <c r="N2746" s="10">
        <v>62</v>
      </c>
      <c r="O2746" s="10">
        <v>7</v>
      </c>
      <c r="P2746" s="10">
        <v>0</v>
      </c>
      <c r="Q2746">
        <f t="shared" si="337"/>
        <v>0</v>
      </c>
      <c r="R2746">
        <f t="shared" si="338"/>
        <v>124</v>
      </c>
      <c r="S2746">
        <f t="shared" si="339"/>
        <v>248</v>
      </c>
      <c r="T2746">
        <f t="shared" si="340"/>
        <v>28</v>
      </c>
      <c r="U2746">
        <f t="shared" si="341"/>
        <v>0</v>
      </c>
      <c r="V2746">
        <f t="shared" si="342"/>
        <v>400</v>
      </c>
      <c r="W2746">
        <f t="shared" si="343"/>
        <v>400</v>
      </c>
      <c r="X2746" t="str">
        <f t="shared" si="344"/>
        <v>Yes</v>
      </c>
    </row>
    <row r="2747" spans="1:24">
      <c r="A2747" s="5" t="s">
        <v>202</v>
      </c>
      <c r="B2747" s="5" t="s">
        <v>203</v>
      </c>
      <c r="C2747" s="5">
        <v>790</v>
      </c>
      <c r="D2747" s="7" t="s">
        <v>38</v>
      </c>
      <c r="E2747" s="5">
        <v>33</v>
      </c>
      <c r="F2747" s="5" t="s">
        <v>79</v>
      </c>
      <c r="G2747" s="5" t="s">
        <v>0</v>
      </c>
      <c r="H2747" s="5" t="s">
        <v>22</v>
      </c>
      <c r="I2747" s="5" t="s">
        <v>22</v>
      </c>
      <c r="J2747" s="5" t="s">
        <v>23</v>
      </c>
      <c r="K2747" s="6">
        <v>3.5</v>
      </c>
      <c r="L2747" s="8">
        <v>0</v>
      </c>
      <c r="M2747" s="8">
        <v>40</v>
      </c>
      <c r="N2747" s="8">
        <v>40</v>
      </c>
      <c r="O2747" s="8">
        <v>20</v>
      </c>
      <c r="P2747" s="8">
        <v>0</v>
      </c>
      <c r="Q2747">
        <f t="shared" si="337"/>
        <v>0</v>
      </c>
      <c r="R2747">
        <f t="shared" si="338"/>
        <v>140</v>
      </c>
      <c r="S2747">
        <f t="shared" si="339"/>
        <v>140</v>
      </c>
      <c r="T2747">
        <f t="shared" si="340"/>
        <v>70</v>
      </c>
      <c r="U2747">
        <f t="shared" si="341"/>
        <v>0</v>
      </c>
      <c r="V2747">
        <f t="shared" si="342"/>
        <v>350</v>
      </c>
      <c r="W2747">
        <f t="shared" si="343"/>
        <v>350</v>
      </c>
      <c r="X2747" t="str">
        <f t="shared" si="344"/>
        <v>Yes</v>
      </c>
    </row>
    <row r="2748" spans="1:24">
      <c r="A2748" s="5" t="s">
        <v>202</v>
      </c>
      <c r="B2748" s="5" t="s">
        <v>203</v>
      </c>
      <c r="C2748" s="5">
        <v>790</v>
      </c>
      <c r="D2748" s="7" t="s">
        <v>38</v>
      </c>
      <c r="E2748" s="5">
        <v>33</v>
      </c>
      <c r="F2748" s="5" t="s">
        <v>79</v>
      </c>
      <c r="G2748" s="5" t="s">
        <v>0</v>
      </c>
      <c r="H2748" s="5" t="s">
        <v>22</v>
      </c>
      <c r="I2748" s="5" t="s">
        <v>22</v>
      </c>
      <c r="J2748" s="5" t="s">
        <v>24</v>
      </c>
      <c r="K2748" s="6">
        <v>3.5</v>
      </c>
      <c r="L2748" s="8">
        <v>0</v>
      </c>
      <c r="M2748" s="8">
        <v>40</v>
      </c>
      <c r="N2748" s="8">
        <v>20</v>
      </c>
      <c r="O2748" s="8">
        <v>40</v>
      </c>
      <c r="P2748" s="8">
        <v>0</v>
      </c>
      <c r="Q2748">
        <f t="shared" si="337"/>
        <v>0</v>
      </c>
      <c r="R2748">
        <f t="shared" si="338"/>
        <v>140</v>
      </c>
      <c r="S2748">
        <f t="shared" si="339"/>
        <v>70</v>
      </c>
      <c r="T2748">
        <f t="shared" si="340"/>
        <v>140</v>
      </c>
      <c r="U2748">
        <f t="shared" si="341"/>
        <v>0</v>
      </c>
      <c r="V2748">
        <f t="shared" si="342"/>
        <v>350</v>
      </c>
      <c r="W2748">
        <f t="shared" si="343"/>
        <v>350</v>
      </c>
      <c r="X2748" t="str">
        <f t="shared" si="344"/>
        <v>Yes</v>
      </c>
    </row>
    <row r="2749" spans="1:24">
      <c r="A2749" s="5" t="s">
        <v>202</v>
      </c>
      <c r="B2749" s="5" t="s">
        <v>203</v>
      </c>
      <c r="C2749" s="5">
        <v>790</v>
      </c>
      <c r="D2749" s="7" t="s">
        <v>38</v>
      </c>
      <c r="E2749" s="5">
        <v>33</v>
      </c>
      <c r="F2749" s="5" t="s">
        <v>79</v>
      </c>
      <c r="G2749" s="5" t="s">
        <v>0</v>
      </c>
      <c r="H2749" s="5" t="s">
        <v>22</v>
      </c>
      <c r="I2749" s="5" t="s">
        <v>22</v>
      </c>
      <c r="J2749" s="5" t="s">
        <v>25</v>
      </c>
      <c r="K2749" s="6">
        <v>3.5</v>
      </c>
      <c r="L2749" s="8">
        <v>0</v>
      </c>
      <c r="M2749" s="8">
        <v>0</v>
      </c>
      <c r="N2749" s="8">
        <v>10</v>
      </c>
      <c r="O2749" s="8">
        <v>80</v>
      </c>
      <c r="P2749" s="8">
        <v>10</v>
      </c>
      <c r="Q2749">
        <f t="shared" si="337"/>
        <v>0</v>
      </c>
      <c r="R2749">
        <f t="shared" si="338"/>
        <v>0</v>
      </c>
      <c r="S2749">
        <f t="shared" si="339"/>
        <v>35</v>
      </c>
      <c r="T2749">
        <f t="shared" si="340"/>
        <v>280</v>
      </c>
      <c r="U2749">
        <f t="shared" si="341"/>
        <v>35</v>
      </c>
      <c r="V2749">
        <f t="shared" si="342"/>
        <v>350</v>
      </c>
      <c r="W2749">
        <f t="shared" si="343"/>
        <v>350</v>
      </c>
      <c r="X2749" t="str">
        <f t="shared" si="344"/>
        <v>Yes</v>
      </c>
    </row>
    <row r="2750" spans="1:24">
      <c r="A2750" s="5" t="s">
        <v>202</v>
      </c>
      <c r="B2750" s="5" t="s">
        <v>203</v>
      </c>
      <c r="C2750" s="5">
        <v>790</v>
      </c>
      <c r="D2750" s="7" t="s">
        <v>38</v>
      </c>
      <c r="E2750" s="5">
        <v>33</v>
      </c>
      <c r="F2750" s="5" t="s">
        <v>79</v>
      </c>
      <c r="G2750" s="5" t="s">
        <v>0</v>
      </c>
      <c r="H2750" s="5" t="s">
        <v>22</v>
      </c>
      <c r="I2750" s="5" t="s">
        <v>22</v>
      </c>
      <c r="J2750" s="5" t="s">
        <v>26</v>
      </c>
      <c r="K2750" s="6">
        <v>3.5</v>
      </c>
      <c r="L2750" s="10">
        <v>0</v>
      </c>
      <c r="M2750" s="10">
        <v>34</v>
      </c>
      <c r="N2750" s="10">
        <v>32</v>
      </c>
      <c r="O2750" s="10">
        <v>33</v>
      </c>
      <c r="P2750" s="10">
        <v>1</v>
      </c>
      <c r="Q2750">
        <f t="shared" si="337"/>
        <v>0</v>
      </c>
      <c r="R2750">
        <f t="shared" si="338"/>
        <v>119</v>
      </c>
      <c r="S2750">
        <f t="shared" si="339"/>
        <v>112</v>
      </c>
      <c r="T2750">
        <f t="shared" si="340"/>
        <v>115.5</v>
      </c>
      <c r="U2750">
        <f t="shared" si="341"/>
        <v>3.5</v>
      </c>
      <c r="V2750">
        <f t="shared" si="342"/>
        <v>350</v>
      </c>
      <c r="W2750">
        <f t="shared" si="343"/>
        <v>350</v>
      </c>
      <c r="X2750" t="str">
        <f t="shared" si="344"/>
        <v>Yes</v>
      </c>
    </row>
    <row r="2751" spans="1:24">
      <c r="A2751" s="5" t="s">
        <v>202</v>
      </c>
      <c r="B2751" s="5" t="s">
        <v>203</v>
      </c>
      <c r="C2751" s="5">
        <v>790</v>
      </c>
      <c r="D2751" s="7" t="s">
        <v>38</v>
      </c>
      <c r="E2751" s="5">
        <v>36</v>
      </c>
      <c r="F2751" s="5" t="s">
        <v>43</v>
      </c>
      <c r="G2751" s="5" t="s">
        <v>0</v>
      </c>
      <c r="H2751" s="5" t="s">
        <v>22</v>
      </c>
      <c r="I2751" s="5" t="s">
        <v>22</v>
      </c>
      <c r="J2751" s="5" t="s">
        <v>23</v>
      </c>
      <c r="K2751" s="6">
        <v>4.0999999999999996</v>
      </c>
      <c r="L2751" s="8">
        <v>20</v>
      </c>
      <c r="M2751" s="8">
        <v>40</v>
      </c>
      <c r="N2751" s="8">
        <v>33.299999999999997</v>
      </c>
      <c r="O2751" s="8">
        <v>6.7</v>
      </c>
      <c r="P2751" s="8">
        <v>0</v>
      </c>
      <c r="Q2751">
        <f t="shared" si="337"/>
        <v>82</v>
      </c>
      <c r="R2751">
        <f t="shared" si="338"/>
        <v>164</v>
      </c>
      <c r="S2751">
        <f t="shared" si="339"/>
        <v>136.52999999999997</v>
      </c>
      <c r="T2751">
        <f t="shared" si="340"/>
        <v>27.47</v>
      </c>
      <c r="U2751">
        <f t="shared" si="341"/>
        <v>0</v>
      </c>
      <c r="V2751">
        <f t="shared" si="342"/>
        <v>410</v>
      </c>
      <c r="W2751">
        <f t="shared" si="343"/>
        <v>409.99999999999994</v>
      </c>
      <c r="X2751" t="str">
        <f t="shared" si="344"/>
        <v>Yes</v>
      </c>
    </row>
    <row r="2752" spans="1:24">
      <c r="A2752" s="5" t="s">
        <v>202</v>
      </c>
      <c r="B2752" s="5" t="s">
        <v>203</v>
      </c>
      <c r="C2752" s="5">
        <v>790</v>
      </c>
      <c r="D2752" s="7" t="s">
        <v>38</v>
      </c>
      <c r="E2752" s="5">
        <v>36</v>
      </c>
      <c r="F2752" s="5" t="s">
        <v>43</v>
      </c>
      <c r="G2752" s="5" t="s">
        <v>0</v>
      </c>
      <c r="H2752" s="5" t="s">
        <v>22</v>
      </c>
      <c r="I2752" s="5" t="s">
        <v>22</v>
      </c>
      <c r="J2752" s="5" t="s">
        <v>24</v>
      </c>
      <c r="K2752" s="6">
        <v>4.0999999999999996</v>
      </c>
      <c r="L2752" s="8">
        <v>0</v>
      </c>
      <c r="M2752" s="8">
        <v>0</v>
      </c>
      <c r="N2752" s="8">
        <v>0</v>
      </c>
      <c r="O2752" s="8">
        <v>10</v>
      </c>
      <c r="P2752" s="8">
        <v>90</v>
      </c>
      <c r="Q2752">
        <f t="shared" si="337"/>
        <v>0</v>
      </c>
      <c r="R2752">
        <f t="shared" si="338"/>
        <v>0</v>
      </c>
      <c r="S2752">
        <f t="shared" si="339"/>
        <v>0</v>
      </c>
      <c r="T2752">
        <f t="shared" si="340"/>
        <v>41</v>
      </c>
      <c r="U2752">
        <f t="shared" si="341"/>
        <v>368.99999999999994</v>
      </c>
      <c r="V2752">
        <f t="shared" si="342"/>
        <v>409.99999999999994</v>
      </c>
      <c r="W2752">
        <f t="shared" si="343"/>
        <v>409.99999999999994</v>
      </c>
      <c r="X2752" t="str">
        <f t="shared" si="344"/>
        <v>Yes</v>
      </c>
    </row>
    <row r="2753" spans="1:24">
      <c r="A2753" s="5" t="s">
        <v>202</v>
      </c>
      <c r="B2753" s="5" t="s">
        <v>203</v>
      </c>
      <c r="C2753" s="5">
        <v>790</v>
      </c>
      <c r="D2753" s="7" t="s">
        <v>38</v>
      </c>
      <c r="E2753" s="5">
        <v>36</v>
      </c>
      <c r="F2753" s="5" t="s">
        <v>43</v>
      </c>
      <c r="G2753" s="5" t="s">
        <v>0</v>
      </c>
      <c r="H2753" s="5" t="s">
        <v>22</v>
      </c>
      <c r="I2753" s="5" t="s">
        <v>22</v>
      </c>
      <c r="J2753" s="5" t="s">
        <v>25</v>
      </c>
      <c r="K2753" s="6">
        <v>4.0999999999999996</v>
      </c>
      <c r="L2753" s="8">
        <v>0</v>
      </c>
      <c r="M2753" s="8">
        <v>0</v>
      </c>
      <c r="N2753" s="8">
        <v>60</v>
      </c>
      <c r="O2753" s="8">
        <v>20</v>
      </c>
      <c r="P2753" s="8">
        <v>20</v>
      </c>
      <c r="Q2753">
        <f t="shared" si="337"/>
        <v>0</v>
      </c>
      <c r="R2753">
        <f t="shared" si="338"/>
        <v>0</v>
      </c>
      <c r="S2753">
        <f t="shared" si="339"/>
        <v>245.99999999999997</v>
      </c>
      <c r="T2753">
        <f t="shared" si="340"/>
        <v>82</v>
      </c>
      <c r="U2753">
        <f t="shared" si="341"/>
        <v>82</v>
      </c>
      <c r="V2753">
        <f t="shared" si="342"/>
        <v>410</v>
      </c>
      <c r="W2753">
        <f t="shared" si="343"/>
        <v>409.99999999999994</v>
      </c>
      <c r="X2753" t="str">
        <f t="shared" si="344"/>
        <v>Yes</v>
      </c>
    </row>
    <row r="2754" spans="1:24">
      <c r="A2754" s="5" t="s">
        <v>202</v>
      </c>
      <c r="B2754" s="5" t="s">
        <v>203</v>
      </c>
      <c r="C2754" s="5">
        <v>790</v>
      </c>
      <c r="D2754" s="7" t="s">
        <v>38</v>
      </c>
      <c r="E2754" s="5">
        <v>36</v>
      </c>
      <c r="F2754" s="5" t="s">
        <v>43</v>
      </c>
      <c r="G2754" s="5" t="s">
        <v>0</v>
      </c>
      <c r="H2754" s="5" t="s">
        <v>22</v>
      </c>
      <c r="I2754" s="5" t="s">
        <v>22</v>
      </c>
      <c r="J2754" s="5" t="s">
        <v>26</v>
      </c>
      <c r="K2754" s="6">
        <v>4.0999999999999996</v>
      </c>
      <c r="L2754" s="10">
        <v>13</v>
      </c>
      <c r="M2754" s="10">
        <v>26</v>
      </c>
      <c r="N2754" s="10">
        <v>31</v>
      </c>
      <c r="O2754" s="10">
        <v>9</v>
      </c>
      <c r="P2754" s="10">
        <v>21</v>
      </c>
      <c r="Q2754">
        <f t="shared" si="337"/>
        <v>53.3</v>
      </c>
      <c r="R2754">
        <f t="shared" si="338"/>
        <v>106.6</v>
      </c>
      <c r="S2754">
        <f t="shared" si="339"/>
        <v>127.1</v>
      </c>
      <c r="T2754">
        <f t="shared" si="340"/>
        <v>36.9</v>
      </c>
      <c r="U2754">
        <f t="shared" si="341"/>
        <v>86.1</v>
      </c>
      <c r="V2754">
        <f t="shared" si="342"/>
        <v>410</v>
      </c>
      <c r="W2754">
        <f t="shared" si="343"/>
        <v>409.99999999999994</v>
      </c>
      <c r="X2754" t="str">
        <f t="shared" si="344"/>
        <v>Yes</v>
      </c>
    </row>
    <row r="2755" spans="1:24">
      <c r="A2755" s="5" t="s">
        <v>204</v>
      </c>
      <c r="B2755" s="5" t="s">
        <v>205</v>
      </c>
      <c r="C2755" s="5">
        <v>800</v>
      </c>
      <c r="D2755" s="7" t="s">
        <v>20</v>
      </c>
      <c r="E2755" s="5">
        <v>1</v>
      </c>
      <c r="F2755" s="5" t="s">
        <v>71</v>
      </c>
      <c r="G2755" s="5" t="s">
        <v>0</v>
      </c>
      <c r="H2755" s="5" t="s">
        <v>22</v>
      </c>
      <c r="I2755" s="5" t="s">
        <v>22</v>
      </c>
      <c r="J2755" s="5" t="s">
        <v>23</v>
      </c>
      <c r="K2755" s="6">
        <v>72.099999999999994</v>
      </c>
      <c r="L2755" s="8">
        <v>22</v>
      </c>
      <c r="M2755" s="8">
        <v>48.7</v>
      </c>
      <c r="N2755" s="8">
        <v>25.3</v>
      </c>
      <c r="O2755" s="8">
        <v>1.1000000000000001</v>
      </c>
      <c r="P2755" s="8">
        <v>2.9</v>
      </c>
      <c r="Q2755">
        <f t="shared" si="337"/>
        <v>1586.1999999999998</v>
      </c>
      <c r="R2755">
        <f t="shared" si="338"/>
        <v>3511.27</v>
      </c>
      <c r="S2755">
        <f t="shared" si="339"/>
        <v>1824.1299999999999</v>
      </c>
      <c r="T2755">
        <f t="shared" si="340"/>
        <v>79.31</v>
      </c>
      <c r="U2755">
        <f t="shared" si="341"/>
        <v>209.08999999999997</v>
      </c>
      <c r="V2755">
        <f t="shared" si="342"/>
        <v>7210</v>
      </c>
      <c r="W2755">
        <f t="shared" si="343"/>
        <v>7209.9999999999991</v>
      </c>
      <c r="X2755" t="str">
        <f t="shared" si="344"/>
        <v>Yes</v>
      </c>
    </row>
    <row r="2756" spans="1:24">
      <c r="A2756" s="5" t="s">
        <v>204</v>
      </c>
      <c r="B2756" s="5" t="s">
        <v>205</v>
      </c>
      <c r="C2756" s="5">
        <v>800</v>
      </c>
      <c r="D2756" s="7" t="s">
        <v>20</v>
      </c>
      <c r="E2756" s="5">
        <v>1</v>
      </c>
      <c r="F2756" s="5" t="s">
        <v>71</v>
      </c>
      <c r="G2756" s="5" t="s">
        <v>0</v>
      </c>
      <c r="H2756" s="5" t="s">
        <v>22</v>
      </c>
      <c r="I2756" s="5" t="s">
        <v>22</v>
      </c>
      <c r="J2756" s="5" t="s">
        <v>24</v>
      </c>
      <c r="K2756" s="6">
        <v>72.099999999999994</v>
      </c>
      <c r="L2756" s="8">
        <v>65</v>
      </c>
      <c r="M2756" s="8">
        <v>35</v>
      </c>
      <c r="N2756" s="8">
        <v>0</v>
      </c>
      <c r="O2756" s="8">
        <v>0</v>
      </c>
      <c r="P2756" s="8">
        <v>0</v>
      </c>
      <c r="Q2756">
        <f t="shared" ref="Q2756:Q2819" si="345">L2756*$K2756</f>
        <v>4686.5</v>
      </c>
      <c r="R2756">
        <f t="shared" ref="R2756:R2819" si="346">M2756*$K2756</f>
        <v>2523.5</v>
      </c>
      <c r="S2756">
        <f t="shared" ref="S2756:S2819" si="347">N2756*$K2756</f>
        <v>0</v>
      </c>
      <c r="T2756">
        <f t="shared" ref="T2756:T2819" si="348">O2756*$K2756</f>
        <v>0</v>
      </c>
      <c r="U2756">
        <f t="shared" ref="U2756:U2819" si="349">P2756*$K2756</f>
        <v>0</v>
      </c>
      <c r="V2756">
        <f t="shared" ref="V2756:V2819" si="350">SUM(Q2756:U2756)</f>
        <v>7210</v>
      </c>
      <c r="W2756">
        <f t="shared" ref="W2756:W2819" si="351">K2756*100</f>
        <v>7209.9999999999991</v>
      </c>
      <c r="X2756" t="str">
        <f t="shared" ref="X2756:X2819" si="352">IF(V2756=W2756,"Yes","No")</f>
        <v>Yes</v>
      </c>
    </row>
    <row r="2757" spans="1:24">
      <c r="A2757" s="5" t="s">
        <v>204</v>
      </c>
      <c r="B2757" s="5" t="s">
        <v>205</v>
      </c>
      <c r="C2757" s="5">
        <v>800</v>
      </c>
      <c r="D2757" s="7" t="s">
        <v>20</v>
      </c>
      <c r="E2757" s="5">
        <v>1</v>
      </c>
      <c r="F2757" s="5" t="s">
        <v>71</v>
      </c>
      <c r="G2757" s="5" t="s">
        <v>0</v>
      </c>
      <c r="H2757" s="5" t="s">
        <v>22</v>
      </c>
      <c r="I2757" s="5" t="s">
        <v>22</v>
      </c>
      <c r="J2757" s="5" t="s">
        <v>25</v>
      </c>
      <c r="K2757" s="6">
        <v>72.099999999999994</v>
      </c>
      <c r="L2757" s="8">
        <v>0</v>
      </c>
      <c r="M2757" s="8">
        <v>100</v>
      </c>
      <c r="N2757" s="8">
        <v>0</v>
      </c>
      <c r="O2757" s="8">
        <v>0</v>
      </c>
      <c r="P2757" s="8">
        <v>0</v>
      </c>
      <c r="Q2757">
        <f t="shared" si="345"/>
        <v>0</v>
      </c>
      <c r="R2757">
        <f t="shared" si="346"/>
        <v>7209.9999999999991</v>
      </c>
      <c r="S2757">
        <f t="shared" si="347"/>
        <v>0</v>
      </c>
      <c r="T2757">
        <f t="shared" si="348"/>
        <v>0</v>
      </c>
      <c r="U2757">
        <f t="shared" si="349"/>
        <v>0</v>
      </c>
      <c r="V2757">
        <f t="shared" si="350"/>
        <v>7209.9999999999991</v>
      </c>
      <c r="W2757">
        <f t="shared" si="351"/>
        <v>7209.9999999999991</v>
      </c>
      <c r="X2757" t="str">
        <f t="shared" si="352"/>
        <v>Yes</v>
      </c>
    </row>
    <row r="2758" spans="1:24">
      <c r="A2758" s="5" t="s">
        <v>204</v>
      </c>
      <c r="B2758" s="5" t="s">
        <v>205</v>
      </c>
      <c r="C2758" s="5">
        <v>800</v>
      </c>
      <c r="D2758" s="7" t="s">
        <v>20</v>
      </c>
      <c r="E2758" s="5">
        <v>1</v>
      </c>
      <c r="F2758" s="5" t="s">
        <v>71</v>
      </c>
      <c r="G2758" s="5" t="s">
        <v>0</v>
      </c>
      <c r="H2758" s="5" t="s">
        <v>22</v>
      </c>
      <c r="I2758" s="5" t="s">
        <v>22</v>
      </c>
      <c r="J2758" s="5" t="s">
        <v>26</v>
      </c>
      <c r="K2758" s="6">
        <v>72.099999999999994</v>
      </c>
      <c r="L2758" s="10">
        <v>27</v>
      </c>
      <c r="M2758" s="10">
        <v>54</v>
      </c>
      <c r="N2758" s="10">
        <v>16</v>
      </c>
      <c r="O2758" s="10">
        <v>1</v>
      </c>
      <c r="P2758" s="10">
        <v>2</v>
      </c>
      <c r="Q2758">
        <f t="shared" si="345"/>
        <v>1946.6999999999998</v>
      </c>
      <c r="R2758">
        <f t="shared" si="346"/>
        <v>3893.3999999999996</v>
      </c>
      <c r="S2758">
        <f t="shared" si="347"/>
        <v>1153.5999999999999</v>
      </c>
      <c r="T2758">
        <f t="shared" si="348"/>
        <v>72.099999999999994</v>
      </c>
      <c r="U2758">
        <f t="shared" si="349"/>
        <v>144.19999999999999</v>
      </c>
      <c r="V2758">
        <f t="shared" si="350"/>
        <v>7209.9999999999991</v>
      </c>
      <c r="W2758">
        <f t="shared" si="351"/>
        <v>7209.9999999999991</v>
      </c>
      <c r="X2758" t="str">
        <f t="shared" si="352"/>
        <v>Yes</v>
      </c>
    </row>
    <row r="2759" spans="1:24">
      <c r="A2759" s="5" t="s">
        <v>204</v>
      </c>
      <c r="B2759" s="5" t="s">
        <v>205</v>
      </c>
      <c r="C2759" s="5">
        <v>800</v>
      </c>
      <c r="D2759" s="7" t="s">
        <v>20</v>
      </c>
      <c r="E2759" s="5">
        <v>2</v>
      </c>
      <c r="F2759" s="5" t="s">
        <v>72</v>
      </c>
      <c r="G2759" s="5" t="s">
        <v>0</v>
      </c>
      <c r="H2759" s="5" t="s">
        <v>22</v>
      </c>
      <c r="I2759" s="5" t="s">
        <v>22</v>
      </c>
      <c r="J2759" s="5" t="s">
        <v>23</v>
      </c>
      <c r="K2759" s="6">
        <v>24.2</v>
      </c>
      <c r="L2759" s="8">
        <v>22.6</v>
      </c>
      <c r="M2759" s="8">
        <v>52.4</v>
      </c>
      <c r="N2759" s="8">
        <v>19</v>
      </c>
      <c r="O2759" s="8">
        <v>3.6</v>
      </c>
      <c r="P2759" s="8">
        <v>2.4</v>
      </c>
      <c r="Q2759">
        <f t="shared" si="345"/>
        <v>546.92000000000007</v>
      </c>
      <c r="R2759">
        <f t="shared" si="346"/>
        <v>1268.08</v>
      </c>
      <c r="S2759">
        <f t="shared" si="347"/>
        <v>459.8</v>
      </c>
      <c r="T2759">
        <f t="shared" si="348"/>
        <v>87.12</v>
      </c>
      <c r="U2759">
        <f t="shared" si="349"/>
        <v>58.08</v>
      </c>
      <c r="V2759">
        <f t="shared" si="350"/>
        <v>2420</v>
      </c>
      <c r="W2759">
        <f t="shared" si="351"/>
        <v>2420</v>
      </c>
      <c r="X2759" t="str">
        <f t="shared" si="352"/>
        <v>Yes</v>
      </c>
    </row>
    <row r="2760" spans="1:24">
      <c r="A2760" s="5" t="s">
        <v>204</v>
      </c>
      <c r="B2760" s="5" t="s">
        <v>205</v>
      </c>
      <c r="C2760" s="5">
        <v>800</v>
      </c>
      <c r="D2760" s="7" t="s">
        <v>20</v>
      </c>
      <c r="E2760" s="5">
        <v>2</v>
      </c>
      <c r="F2760" s="5" t="s">
        <v>72</v>
      </c>
      <c r="G2760" s="5" t="s">
        <v>0</v>
      </c>
      <c r="H2760" s="5" t="s">
        <v>22</v>
      </c>
      <c r="I2760" s="5" t="s">
        <v>22</v>
      </c>
      <c r="J2760" s="5" t="s">
        <v>24</v>
      </c>
      <c r="K2760" s="6">
        <v>24.2</v>
      </c>
      <c r="L2760" s="8">
        <v>66.7</v>
      </c>
      <c r="M2760" s="8">
        <v>33.299999999999997</v>
      </c>
      <c r="N2760" s="8">
        <v>0</v>
      </c>
      <c r="O2760" s="8">
        <v>0</v>
      </c>
      <c r="P2760" s="8">
        <v>0</v>
      </c>
      <c r="Q2760">
        <f t="shared" si="345"/>
        <v>1614.14</v>
      </c>
      <c r="R2760">
        <f t="shared" si="346"/>
        <v>805.8599999999999</v>
      </c>
      <c r="S2760">
        <f t="shared" si="347"/>
        <v>0</v>
      </c>
      <c r="T2760">
        <f t="shared" si="348"/>
        <v>0</v>
      </c>
      <c r="U2760">
        <f t="shared" si="349"/>
        <v>0</v>
      </c>
      <c r="V2760">
        <f t="shared" si="350"/>
        <v>2420</v>
      </c>
      <c r="W2760">
        <f t="shared" si="351"/>
        <v>2420</v>
      </c>
      <c r="X2760" t="str">
        <f t="shared" si="352"/>
        <v>Yes</v>
      </c>
    </row>
    <row r="2761" spans="1:24">
      <c r="A2761" s="5" t="s">
        <v>204</v>
      </c>
      <c r="B2761" s="5" t="s">
        <v>205</v>
      </c>
      <c r="C2761" s="5">
        <v>800</v>
      </c>
      <c r="D2761" s="7" t="s">
        <v>20</v>
      </c>
      <c r="E2761" s="5">
        <v>2</v>
      </c>
      <c r="F2761" s="5" t="s">
        <v>72</v>
      </c>
      <c r="G2761" s="5" t="s">
        <v>0</v>
      </c>
      <c r="H2761" s="5" t="s">
        <v>22</v>
      </c>
      <c r="I2761" s="5" t="s">
        <v>22</v>
      </c>
      <c r="J2761" s="5" t="s">
        <v>25</v>
      </c>
      <c r="K2761" s="6">
        <v>24.2</v>
      </c>
      <c r="L2761" s="8">
        <v>50</v>
      </c>
      <c r="M2761" s="8">
        <v>50</v>
      </c>
      <c r="N2761" s="8">
        <v>0</v>
      </c>
      <c r="O2761" s="8">
        <v>0</v>
      </c>
      <c r="P2761" s="8">
        <v>0</v>
      </c>
      <c r="Q2761">
        <f t="shared" si="345"/>
        <v>1210</v>
      </c>
      <c r="R2761">
        <f t="shared" si="346"/>
        <v>1210</v>
      </c>
      <c r="S2761">
        <f t="shared" si="347"/>
        <v>0</v>
      </c>
      <c r="T2761">
        <f t="shared" si="348"/>
        <v>0</v>
      </c>
      <c r="U2761">
        <f t="shared" si="349"/>
        <v>0</v>
      </c>
      <c r="V2761">
        <f t="shared" si="350"/>
        <v>2420</v>
      </c>
      <c r="W2761">
        <f t="shared" si="351"/>
        <v>2420</v>
      </c>
      <c r="X2761" t="str">
        <f t="shared" si="352"/>
        <v>Yes</v>
      </c>
    </row>
    <row r="2762" spans="1:24">
      <c r="A2762" s="5" t="s">
        <v>204</v>
      </c>
      <c r="B2762" s="5" t="s">
        <v>205</v>
      </c>
      <c r="C2762" s="5">
        <v>800</v>
      </c>
      <c r="D2762" s="7" t="s">
        <v>20</v>
      </c>
      <c r="E2762" s="5">
        <v>2</v>
      </c>
      <c r="F2762" s="5" t="s">
        <v>72</v>
      </c>
      <c r="G2762" s="5" t="s">
        <v>0</v>
      </c>
      <c r="H2762" s="5" t="s">
        <v>22</v>
      </c>
      <c r="I2762" s="5" t="s">
        <v>22</v>
      </c>
      <c r="J2762" s="5" t="s">
        <v>26</v>
      </c>
      <c r="K2762" s="6">
        <v>24.2</v>
      </c>
      <c r="L2762" s="10">
        <v>36</v>
      </c>
      <c r="M2762" s="10">
        <v>48</v>
      </c>
      <c r="N2762" s="10">
        <v>12</v>
      </c>
      <c r="O2762" s="10">
        <v>2</v>
      </c>
      <c r="P2762" s="10">
        <v>2</v>
      </c>
      <c r="Q2762">
        <f t="shared" si="345"/>
        <v>871.19999999999993</v>
      </c>
      <c r="R2762">
        <f t="shared" si="346"/>
        <v>1161.5999999999999</v>
      </c>
      <c r="S2762">
        <f t="shared" si="347"/>
        <v>290.39999999999998</v>
      </c>
      <c r="T2762">
        <f t="shared" si="348"/>
        <v>48.4</v>
      </c>
      <c r="U2762">
        <f t="shared" si="349"/>
        <v>48.4</v>
      </c>
      <c r="V2762">
        <f t="shared" si="350"/>
        <v>2420</v>
      </c>
      <c r="W2762">
        <f t="shared" si="351"/>
        <v>2420</v>
      </c>
      <c r="X2762" t="str">
        <f t="shared" si="352"/>
        <v>Yes</v>
      </c>
    </row>
    <row r="2763" spans="1:24">
      <c r="A2763" s="5" t="s">
        <v>204</v>
      </c>
      <c r="B2763" s="5" t="s">
        <v>205</v>
      </c>
      <c r="C2763" s="5">
        <v>800</v>
      </c>
      <c r="D2763" s="7" t="s">
        <v>20</v>
      </c>
      <c r="E2763" s="5">
        <v>4</v>
      </c>
      <c r="F2763" s="5" t="s">
        <v>27</v>
      </c>
      <c r="G2763" s="5" t="s">
        <v>0</v>
      </c>
      <c r="H2763" s="5" t="s">
        <v>22</v>
      </c>
      <c r="I2763" s="5" t="s">
        <v>22</v>
      </c>
      <c r="J2763" s="5" t="s">
        <v>23</v>
      </c>
      <c r="K2763" s="6">
        <v>34.4</v>
      </c>
      <c r="L2763" s="8">
        <v>31.4</v>
      </c>
      <c r="M2763" s="8">
        <v>46</v>
      </c>
      <c r="N2763" s="8">
        <v>21.1</v>
      </c>
      <c r="O2763" s="8">
        <v>0.8</v>
      </c>
      <c r="P2763" s="8">
        <v>0.7</v>
      </c>
      <c r="Q2763">
        <f t="shared" si="345"/>
        <v>1080.1599999999999</v>
      </c>
      <c r="R2763">
        <f t="shared" si="346"/>
        <v>1582.3999999999999</v>
      </c>
      <c r="S2763">
        <f t="shared" si="347"/>
        <v>725.84</v>
      </c>
      <c r="T2763">
        <f t="shared" si="348"/>
        <v>27.52</v>
      </c>
      <c r="U2763">
        <f t="shared" si="349"/>
        <v>24.08</v>
      </c>
      <c r="V2763">
        <f t="shared" si="350"/>
        <v>3439.9999999999995</v>
      </c>
      <c r="W2763">
        <f t="shared" si="351"/>
        <v>3440</v>
      </c>
      <c r="X2763" t="str">
        <f t="shared" si="352"/>
        <v>Yes</v>
      </c>
    </row>
    <row r="2764" spans="1:24">
      <c r="A2764" s="5" t="s">
        <v>204</v>
      </c>
      <c r="B2764" s="5" t="s">
        <v>205</v>
      </c>
      <c r="C2764" s="5">
        <v>800</v>
      </c>
      <c r="D2764" s="7" t="s">
        <v>20</v>
      </c>
      <c r="E2764" s="5">
        <v>4</v>
      </c>
      <c r="F2764" s="5" t="s">
        <v>27</v>
      </c>
      <c r="G2764" s="5" t="s">
        <v>0</v>
      </c>
      <c r="H2764" s="5" t="s">
        <v>22</v>
      </c>
      <c r="I2764" s="5" t="s">
        <v>22</v>
      </c>
      <c r="J2764" s="5" t="s">
        <v>24</v>
      </c>
      <c r="K2764" s="6">
        <v>34.4</v>
      </c>
      <c r="L2764" s="8">
        <v>0</v>
      </c>
      <c r="M2764" s="8">
        <v>100</v>
      </c>
      <c r="N2764" s="8">
        <v>0</v>
      </c>
      <c r="O2764" s="8">
        <v>0</v>
      </c>
      <c r="P2764" s="8">
        <v>0</v>
      </c>
      <c r="Q2764">
        <f t="shared" si="345"/>
        <v>0</v>
      </c>
      <c r="R2764">
        <f t="shared" si="346"/>
        <v>3440</v>
      </c>
      <c r="S2764">
        <f t="shared" si="347"/>
        <v>0</v>
      </c>
      <c r="T2764">
        <f t="shared" si="348"/>
        <v>0</v>
      </c>
      <c r="U2764">
        <f t="shared" si="349"/>
        <v>0</v>
      </c>
      <c r="V2764">
        <f t="shared" si="350"/>
        <v>3440</v>
      </c>
      <c r="W2764">
        <f t="shared" si="351"/>
        <v>3440</v>
      </c>
      <c r="X2764" t="str">
        <f t="shared" si="352"/>
        <v>Yes</v>
      </c>
    </row>
    <row r="2765" spans="1:24">
      <c r="A2765" s="5" t="s">
        <v>204</v>
      </c>
      <c r="B2765" s="5" t="s">
        <v>205</v>
      </c>
      <c r="C2765" s="5">
        <v>800</v>
      </c>
      <c r="D2765" s="7" t="s">
        <v>20</v>
      </c>
      <c r="E2765" s="5">
        <v>4</v>
      </c>
      <c r="F2765" s="5" t="s">
        <v>27</v>
      </c>
      <c r="G2765" s="5" t="s">
        <v>0</v>
      </c>
      <c r="H2765" s="5" t="s">
        <v>22</v>
      </c>
      <c r="I2765" s="5" t="s">
        <v>22</v>
      </c>
      <c r="J2765" s="5" t="s">
        <v>25</v>
      </c>
      <c r="K2765" s="6">
        <v>34.4</v>
      </c>
      <c r="L2765" s="8">
        <v>12.5</v>
      </c>
      <c r="M2765" s="8">
        <v>87.5</v>
      </c>
      <c r="N2765" s="8">
        <v>0</v>
      </c>
      <c r="O2765" s="8">
        <v>0</v>
      </c>
      <c r="P2765" s="8">
        <v>0</v>
      </c>
      <c r="Q2765">
        <f t="shared" si="345"/>
        <v>430</v>
      </c>
      <c r="R2765">
        <f t="shared" si="346"/>
        <v>3010</v>
      </c>
      <c r="S2765">
        <f t="shared" si="347"/>
        <v>0</v>
      </c>
      <c r="T2765">
        <f t="shared" si="348"/>
        <v>0</v>
      </c>
      <c r="U2765">
        <f t="shared" si="349"/>
        <v>0</v>
      </c>
      <c r="V2765">
        <f t="shared" si="350"/>
        <v>3440</v>
      </c>
      <c r="W2765">
        <f t="shared" si="351"/>
        <v>3440</v>
      </c>
      <c r="X2765" t="str">
        <f t="shared" si="352"/>
        <v>Yes</v>
      </c>
    </row>
    <row r="2766" spans="1:24">
      <c r="A2766" s="5" t="s">
        <v>204</v>
      </c>
      <c r="B2766" s="5" t="s">
        <v>205</v>
      </c>
      <c r="C2766" s="5">
        <v>800</v>
      </c>
      <c r="D2766" s="7" t="s">
        <v>20</v>
      </c>
      <c r="E2766" s="5">
        <v>4</v>
      </c>
      <c r="F2766" s="5" t="s">
        <v>27</v>
      </c>
      <c r="G2766" s="5" t="s">
        <v>0</v>
      </c>
      <c r="H2766" s="5" t="s">
        <v>22</v>
      </c>
      <c r="I2766" s="5" t="s">
        <v>22</v>
      </c>
      <c r="J2766" s="5" t="s">
        <v>26</v>
      </c>
      <c r="K2766" s="6">
        <v>34.4</v>
      </c>
      <c r="L2766" s="10">
        <v>22</v>
      </c>
      <c r="M2766" s="10">
        <v>63</v>
      </c>
      <c r="N2766" s="10">
        <v>14</v>
      </c>
      <c r="O2766" s="10">
        <v>1</v>
      </c>
      <c r="P2766" s="10">
        <v>0</v>
      </c>
      <c r="Q2766">
        <f t="shared" si="345"/>
        <v>756.8</v>
      </c>
      <c r="R2766">
        <f t="shared" si="346"/>
        <v>2167.1999999999998</v>
      </c>
      <c r="S2766">
        <f t="shared" si="347"/>
        <v>481.59999999999997</v>
      </c>
      <c r="T2766">
        <f t="shared" si="348"/>
        <v>34.4</v>
      </c>
      <c r="U2766">
        <f t="shared" si="349"/>
        <v>0</v>
      </c>
      <c r="V2766">
        <f t="shared" si="350"/>
        <v>3440</v>
      </c>
      <c r="W2766">
        <f t="shared" si="351"/>
        <v>3440</v>
      </c>
      <c r="X2766" t="str">
        <f t="shared" si="352"/>
        <v>Yes</v>
      </c>
    </row>
    <row r="2767" spans="1:24">
      <c r="A2767" s="5" t="s">
        <v>204</v>
      </c>
      <c r="B2767" s="5" t="s">
        <v>205</v>
      </c>
      <c r="C2767" s="5">
        <v>800</v>
      </c>
      <c r="D2767" s="7" t="s">
        <v>20</v>
      </c>
      <c r="E2767" s="5">
        <v>5</v>
      </c>
      <c r="F2767" s="5" t="s">
        <v>28</v>
      </c>
      <c r="G2767" s="5" t="s">
        <v>0</v>
      </c>
      <c r="H2767" s="5" t="s">
        <v>22</v>
      </c>
      <c r="I2767" s="5" t="s">
        <v>22</v>
      </c>
      <c r="J2767" s="5" t="s">
        <v>23</v>
      </c>
      <c r="K2767" s="6">
        <v>37.4</v>
      </c>
      <c r="L2767" s="8">
        <v>26.1</v>
      </c>
      <c r="M2767" s="8">
        <v>61.2</v>
      </c>
      <c r="N2767" s="8">
        <v>11.3</v>
      </c>
      <c r="O2767" s="8">
        <v>0</v>
      </c>
      <c r="P2767" s="8">
        <v>1.4</v>
      </c>
      <c r="Q2767">
        <f t="shared" si="345"/>
        <v>976.14</v>
      </c>
      <c r="R2767">
        <f t="shared" si="346"/>
        <v>2288.88</v>
      </c>
      <c r="S2767">
        <f t="shared" si="347"/>
        <v>422.62</v>
      </c>
      <c r="T2767">
        <f t="shared" si="348"/>
        <v>0</v>
      </c>
      <c r="U2767">
        <f t="shared" si="349"/>
        <v>52.359999999999992</v>
      </c>
      <c r="V2767">
        <f t="shared" si="350"/>
        <v>3740</v>
      </c>
      <c r="W2767">
        <f t="shared" si="351"/>
        <v>3740</v>
      </c>
      <c r="X2767" t="str">
        <f t="shared" si="352"/>
        <v>Yes</v>
      </c>
    </row>
    <row r="2768" spans="1:24">
      <c r="A2768" s="5" t="s">
        <v>204</v>
      </c>
      <c r="B2768" s="5" t="s">
        <v>205</v>
      </c>
      <c r="C2768" s="5">
        <v>800</v>
      </c>
      <c r="D2768" s="7" t="s">
        <v>20</v>
      </c>
      <c r="E2768" s="5">
        <v>5</v>
      </c>
      <c r="F2768" s="5" t="s">
        <v>28</v>
      </c>
      <c r="G2768" s="5" t="s">
        <v>0</v>
      </c>
      <c r="H2768" s="5" t="s">
        <v>22</v>
      </c>
      <c r="I2768" s="5" t="s">
        <v>22</v>
      </c>
      <c r="J2768" s="5" t="s">
        <v>24</v>
      </c>
      <c r="K2768" s="6">
        <v>37.4</v>
      </c>
      <c r="L2768" s="8">
        <v>48</v>
      </c>
      <c r="M2768" s="8">
        <v>32</v>
      </c>
      <c r="N2768" s="8">
        <v>20</v>
      </c>
      <c r="O2768" s="8">
        <v>0</v>
      </c>
      <c r="P2768" s="8">
        <v>0</v>
      </c>
      <c r="Q2768">
        <f t="shared" si="345"/>
        <v>1795.1999999999998</v>
      </c>
      <c r="R2768">
        <f t="shared" si="346"/>
        <v>1196.8</v>
      </c>
      <c r="S2768">
        <f t="shared" si="347"/>
        <v>748</v>
      </c>
      <c r="T2768">
        <f t="shared" si="348"/>
        <v>0</v>
      </c>
      <c r="U2768">
        <f t="shared" si="349"/>
        <v>0</v>
      </c>
      <c r="V2768">
        <f t="shared" si="350"/>
        <v>3740</v>
      </c>
      <c r="W2768">
        <f t="shared" si="351"/>
        <v>3740</v>
      </c>
      <c r="X2768" t="str">
        <f t="shared" si="352"/>
        <v>Yes</v>
      </c>
    </row>
    <row r="2769" spans="1:24">
      <c r="A2769" s="5" t="s">
        <v>204</v>
      </c>
      <c r="B2769" s="5" t="s">
        <v>205</v>
      </c>
      <c r="C2769" s="5">
        <v>800</v>
      </c>
      <c r="D2769" s="7" t="s">
        <v>20</v>
      </c>
      <c r="E2769" s="5">
        <v>5</v>
      </c>
      <c r="F2769" s="5" t="s">
        <v>28</v>
      </c>
      <c r="G2769" s="5" t="s">
        <v>0</v>
      </c>
      <c r="H2769" s="5" t="s">
        <v>22</v>
      </c>
      <c r="I2769" s="5" t="s">
        <v>22</v>
      </c>
      <c r="J2769" s="5" t="s">
        <v>25</v>
      </c>
      <c r="K2769" s="6">
        <v>37.4</v>
      </c>
      <c r="L2769" s="8">
        <v>25</v>
      </c>
      <c r="M2769" s="8">
        <v>75</v>
      </c>
      <c r="N2769" s="8">
        <v>0</v>
      </c>
      <c r="O2769" s="8">
        <v>0</v>
      </c>
      <c r="P2769" s="8">
        <v>0</v>
      </c>
      <c r="Q2769">
        <f t="shared" si="345"/>
        <v>935</v>
      </c>
      <c r="R2769">
        <f t="shared" si="346"/>
        <v>2805</v>
      </c>
      <c r="S2769">
        <f t="shared" si="347"/>
        <v>0</v>
      </c>
      <c r="T2769">
        <f t="shared" si="348"/>
        <v>0</v>
      </c>
      <c r="U2769">
        <f t="shared" si="349"/>
        <v>0</v>
      </c>
      <c r="V2769">
        <f t="shared" si="350"/>
        <v>3740</v>
      </c>
      <c r="W2769">
        <f t="shared" si="351"/>
        <v>3740</v>
      </c>
      <c r="X2769" t="str">
        <f t="shared" si="352"/>
        <v>Yes</v>
      </c>
    </row>
    <row r="2770" spans="1:24">
      <c r="A2770" s="5" t="s">
        <v>204</v>
      </c>
      <c r="B2770" s="5" t="s">
        <v>205</v>
      </c>
      <c r="C2770" s="5">
        <v>800</v>
      </c>
      <c r="D2770" s="7" t="s">
        <v>20</v>
      </c>
      <c r="E2770" s="5">
        <v>5</v>
      </c>
      <c r="F2770" s="5" t="s">
        <v>28</v>
      </c>
      <c r="G2770" s="5" t="s">
        <v>0</v>
      </c>
      <c r="H2770" s="5" t="s">
        <v>22</v>
      </c>
      <c r="I2770" s="5" t="s">
        <v>22</v>
      </c>
      <c r="J2770" s="5" t="s">
        <v>26</v>
      </c>
      <c r="K2770" s="6">
        <v>37.4</v>
      </c>
      <c r="L2770" s="10">
        <v>30</v>
      </c>
      <c r="M2770" s="10">
        <v>58</v>
      </c>
      <c r="N2770" s="10">
        <v>11</v>
      </c>
      <c r="O2770" s="10">
        <v>0</v>
      </c>
      <c r="P2770" s="10">
        <v>1</v>
      </c>
      <c r="Q2770">
        <f t="shared" si="345"/>
        <v>1122</v>
      </c>
      <c r="R2770">
        <f t="shared" si="346"/>
        <v>2169.1999999999998</v>
      </c>
      <c r="S2770">
        <f t="shared" si="347"/>
        <v>411.4</v>
      </c>
      <c r="T2770">
        <f t="shared" si="348"/>
        <v>0</v>
      </c>
      <c r="U2770">
        <f t="shared" si="349"/>
        <v>37.4</v>
      </c>
      <c r="V2770">
        <f t="shared" si="350"/>
        <v>3740</v>
      </c>
      <c r="W2770">
        <f t="shared" si="351"/>
        <v>3740</v>
      </c>
      <c r="X2770" t="str">
        <f t="shared" si="352"/>
        <v>Yes</v>
      </c>
    </row>
    <row r="2771" spans="1:24">
      <c r="A2771" s="5" t="s">
        <v>204</v>
      </c>
      <c r="B2771" s="5" t="s">
        <v>205</v>
      </c>
      <c r="C2771" s="5">
        <v>800</v>
      </c>
      <c r="D2771" s="7" t="s">
        <v>29</v>
      </c>
      <c r="E2771" s="5">
        <v>7</v>
      </c>
      <c r="F2771" s="5" t="s">
        <v>61</v>
      </c>
      <c r="G2771" s="5" t="s">
        <v>0</v>
      </c>
      <c r="H2771" s="5" t="s">
        <v>22</v>
      </c>
      <c r="I2771" s="5" t="s">
        <v>22</v>
      </c>
      <c r="J2771" s="5" t="s">
        <v>23</v>
      </c>
      <c r="K2771" s="6">
        <v>21.8</v>
      </c>
      <c r="L2771" s="8">
        <v>18.7</v>
      </c>
      <c r="M2771" s="8">
        <v>70.599999999999994</v>
      </c>
      <c r="N2771" s="8">
        <v>9.4</v>
      </c>
      <c r="O2771" s="8">
        <v>1.3</v>
      </c>
      <c r="P2771" s="8">
        <v>0</v>
      </c>
      <c r="Q2771">
        <f t="shared" si="345"/>
        <v>407.66</v>
      </c>
      <c r="R2771">
        <f t="shared" si="346"/>
        <v>1539.08</v>
      </c>
      <c r="S2771">
        <f t="shared" si="347"/>
        <v>204.92000000000002</v>
      </c>
      <c r="T2771">
        <f t="shared" si="348"/>
        <v>28.340000000000003</v>
      </c>
      <c r="U2771">
        <f t="shared" si="349"/>
        <v>0</v>
      </c>
      <c r="V2771">
        <f t="shared" si="350"/>
        <v>2180</v>
      </c>
      <c r="W2771">
        <f t="shared" si="351"/>
        <v>2180</v>
      </c>
      <c r="X2771" t="str">
        <f t="shared" si="352"/>
        <v>Yes</v>
      </c>
    </row>
    <row r="2772" spans="1:24">
      <c r="A2772" s="5" t="s">
        <v>204</v>
      </c>
      <c r="B2772" s="5" t="s">
        <v>205</v>
      </c>
      <c r="C2772" s="5">
        <v>800</v>
      </c>
      <c r="D2772" s="7" t="s">
        <v>29</v>
      </c>
      <c r="E2772" s="5">
        <v>7</v>
      </c>
      <c r="F2772" s="5" t="s">
        <v>61</v>
      </c>
      <c r="G2772" s="5" t="s">
        <v>0</v>
      </c>
      <c r="H2772" s="5" t="s">
        <v>22</v>
      </c>
      <c r="I2772" s="5" t="s">
        <v>22</v>
      </c>
      <c r="J2772" s="5" t="s">
        <v>24</v>
      </c>
      <c r="K2772" s="6">
        <v>21.8</v>
      </c>
      <c r="L2772" s="8">
        <v>13.3</v>
      </c>
      <c r="M2772" s="8">
        <v>86.7</v>
      </c>
      <c r="N2772" s="8">
        <v>0</v>
      </c>
      <c r="O2772" s="8">
        <v>0</v>
      </c>
      <c r="P2772" s="8">
        <v>0</v>
      </c>
      <c r="Q2772">
        <f t="shared" si="345"/>
        <v>289.94</v>
      </c>
      <c r="R2772">
        <f t="shared" si="346"/>
        <v>1890.0600000000002</v>
      </c>
      <c r="S2772">
        <f t="shared" si="347"/>
        <v>0</v>
      </c>
      <c r="T2772">
        <f t="shared" si="348"/>
        <v>0</v>
      </c>
      <c r="U2772">
        <f t="shared" si="349"/>
        <v>0</v>
      </c>
      <c r="V2772">
        <f t="shared" si="350"/>
        <v>2180</v>
      </c>
      <c r="W2772">
        <f t="shared" si="351"/>
        <v>2180</v>
      </c>
      <c r="X2772" t="str">
        <f t="shared" si="352"/>
        <v>Yes</v>
      </c>
    </row>
    <row r="2773" spans="1:24">
      <c r="A2773" s="5" t="s">
        <v>204</v>
      </c>
      <c r="B2773" s="5" t="s">
        <v>205</v>
      </c>
      <c r="C2773" s="5">
        <v>800</v>
      </c>
      <c r="D2773" s="7" t="s">
        <v>29</v>
      </c>
      <c r="E2773" s="5">
        <v>7</v>
      </c>
      <c r="F2773" s="5" t="s">
        <v>61</v>
      </c>
      <c r="G2773" s="5" t="s">
        <v>0</v>
      </c>
      <c r="H2773" s="5" t="s">
        <v>22</v>
      </c>
      <c r="I2773" s="5" t="s">
        <v>22</v>
      </c>
      <c r="J2773" s="5" t="s">
        <v>25</v>
      </c>
      <c r="K2773" s="6">
        <v>21.8</v>
      </c>
      <c r="L2773" s="8">
        <v>10</v>
      </c>
      <c r="M2773" s="8">
        <v>75</v>
      </c>
      <c r="N2773" s="8">
        <v>15</v>
      </c>
      <c r="O2773" s="8">
        <v>0</v>
      </c>
      <c r="P2773" s="8">
        <v>0</v>
      </c>
      <c r="Q2773">
        <f t="shared" si="345"/>
        <v>218</v>
      </c>
      <c r="R2773">
        <f t="shared" si="346"/>
        <v>1635</v>
      </c>
      <c r="S2773">
        <f t="shared" si="347"/>
        <v>327</v>
      </c>
      <c r="T2773">
        <f t="shared" si="348"/>
        <v>0</v>
      </c>
      <c r="U2773">
        <f t="shared" si="349"/>
        <v>0</v>
      </c>
      <c r="V2773">
        <f t="shared" si="350"/>
        <v>2180</v>
      </c>
      <c r="W2773">
        <f t="shared" si="351"/>
        <v>2180</v>
      </c>
      <c r="X2773" t="str">
        <f t="shared" si="352"/>
        <v>Yes</v>
      </c>
    </row>
    <row r="2774" spans="1:24">
      <c r="A2774" s="5" t="s">
        <v>204</v>
      </c>
      <c r="B2774" s="5" t="s">
        <v>205</v>
      </c>
      <c r="C2774" s="5">
        <v>800</v>
      </c>
      <c r="D2774" s="7" t="s">
        <v>29</v>
      </c>
      <c r="E2774" s="5">
        <v>7</v>
      </c>
      <c r="F2774" s="5" t="s">
        <v>61</v>
      </c>
      <c r="G2774" s="5" t="s">
        <v>0</v>
      </c>
      <c r="H2774" s="5" t="s">
        <v>22</v>
      </c>
      <c r="I2774" s="5" t="s">
        <v>22</v>
      </c>
      <c r="J2774" s="5" t="s">
        <v>26</v>
      </c>
      <c r="K2774" s="6">
        <v>21.8</v>
      </c>
      <c r="L2774" s="10">
        <v>16</v>
      </c>
      <c r="M2774" s="10">
        <v>75</v>
      </c>
      <c r="N2774" s="10">
        <v>8</v>
      </c>
      <c r="O2774" s="10">
        <v>1</v>
      </c>
      <c r="P2774" s="10">
        <v>0</v>
      </c>
      <c r="Q2774">
        <f t="shared" si="345"/>
        <v>348.8</v>
      </c>
      <c r="R2774">
        <f t="shared" si="346"/>
        <v>1635</v>
      </c>
      <c r="S2774">
        <f t="shared" si="347"/>
        <v>174.4</v>
      </c>
      <c r="T2774">
        <f t="shared" si="348"/>
        <v>21.8</v>
      </c>
      <c r="U2774">
        <f t="shared" si="349"/>
        <v>0</v>
      </c>
      <c r="V2774">
        <f t="shared" si="350"/>
        <v>2180</v>
      </c>
      <c r="W2774">
        <f t="shared" si="351"/>
        <v>2180</v>
      </c>
      <c r="X2774" t="str">
        <f t="shared" si="352"/>
        <v>Yes</v>
      </c>
    </row>
    <row r="2775" spans="1:24">
      <c r="A2775" s="5" t="s">
        <v>204</v>
      </c>
      <c r="B2775" s="5" t="s">
        <v>205</v>
      </c>
      <c r="C2775" s="5">
        <v>800</v>
      </c>
      <c r="D2775" s="7" t="s">
        <v>29</v>
      </c>
      <c r="E2775" s="5">
        <v>8</v>
      </c>
      <c r="F2775" s="5" t="s">
        <v>52</v>
      </c>
      <c r="G2775" s="5" t="s">
        <v>0</v>
      </c>
      <c r="H2775" s="5" t="s">
        <v>22</v>
      </c>
      <c r="I2775" s="5" t="s">
        <v>22</v>
      </c>
      <c r="J2775" s="5" t="s">
        <v>23</v>
      </c>
      <c r="K2775" s="6">
        <v>21.4</v>
      </c>
      <c r="L2775" s="8">
        <v>6.4</v>
      </c>
      <c r="M2775" s="8">
        <v>75.7</v>
      </c>
      <c r="N2775" s="8">
        <v>17.899999999999999</v>
      </c>
      <c r="O2775" s="8">
        <v>0</v>
      </c>
      <c r="P2775" s="8">
        <v>0</v>
      </c>
      <c r="Q2775">
        <f t="shared" si="345"/>
        <v>136.96</v>
      </c>
      <c r="R2775">
        <f t="shared" si="346"/>
        <v>1619.98</v>
      </c>
      <c r="S2775">
        <f t="shared" si="347"/>
        <v>383.05999999999995</v>
      </c>
      <c r="T2775">
        <f t="shared" si="348"/>
        <v>0</v>
      </c>
      <c r="U2775">
        <f t="shared" si="349"/>
        <v>0</v>
      </c>
      <c r="V2775">
        <f t="shared" si="350"/>
        <v>2140</v>
      </c>
      <c r="W2775">
        <f t="shared" si="351"/>
        <v>2140</v>
      </c>
      <c r="X2775" t="str">
        <f t="shared" si="352"/>
        <v>Yes</v>
      </c>
    </row>
    <row r="2776" spans="1:24">
      <c r="A2776" s="5" t="s">
        <v>204</v>
      </c>
      <c r="B2776" s="5" t="s">
        <v>205</v>
      </c>
      <c r="C2776" s="5">
        <v>800</v>
      </c>
      <c r="D2776" s="7" t="s">
        <v>29</v>
      </c>
      <c r="E2776" s="5">
        <v>8</v>
      </c>
      <c r="F2776" s="5" t="s">
        <v>52</v>
      </c>
      <c r="G2776" s="5" t="s">
        <v>0</v>
      </c>
      <c r="H2776" s="5" t="s">
        <v>22</v>
      </c>
      <c r="I2776" s="5" t="s">
        <v>22</v>
      </c>
      <c r="J2776" s="5" t="s">
        <v>24</v>
      </c>
      <c r="K2776" s="6">
        <v>21.4</v>
      </c>
      <c r="L2776" s="8">
        <v>36.700000000000003</v>
      </c>
      <c r="M2776" s="8">
        <v>50</v>
      </c>
      <c r="N2776" s="8">
        <v>13.3</v>
      </c>
      <c r="O2776" s="8">
        <v>0</v>
      </c>
      <c r="P2776" s="8">
        <v>0</v>
      </c>
      <c r="Q2776">
        <f t="shared" si="345"/>
        <v>785.38</v>
      </c>
      <c r="R2776">
        <f t="shared" si="346"/>
        <v>1070</v>
      </c>
      <c r="S2776">
        <f t="shared" si="347"/>
        <v>284.62</v>
      </c>
      <c r="T2776">
        <f t="shared" si="348"/>
        <v>0</v>
      </c>
      <c r="U2776">
        <f t="shared" si="349"/>
        <v>0</v>
      </c>
      <c r="V2776">
        <f t="shared" si="350"/>
        <v>2140</v>
      </c>
      <c r="W2776">
        <f t="shared" si="351"/>
        <v>2140</v>
      </c>
      <c r="X2776" t="str">
        <f t="shared" si="352"/>
        <v>Yes</v>
      </c>
    </row>
    <row r="2777" spans="1:24">
      <c r="A2777" s="5" t="s">
        <v>204</v>
      </c>
      <c r="B2777" s="5" t="s">
        <v>205</v>
      </c>
      <c r="C2777" s="5">
        <v>800</v>
      </c>
      <c r="D2777" s="7" t="s">
        <v>29</v>
      </c>
      <c r="E2777" s="5">
        <v>8</v>
      </c>
      <c r="F2777" s="5" t="s">
        <v>52</v>
      </c>
      <c r="G2777" s="5" t="s">
        <v>0</v>
      </c>
      <c r="H2777" s="5" t="s">
        <v>22</v>
      </c>
      <c r="I2777" s="5" t="s">
        <v>22</v>
      </c>
      <c r="J2777" s="5" t="s">
        <v>25</v>
      </c>
      <c r="K2777" s="6">
        <v>21.4</v>
      </c>
      <c r="L2777" s="8">
        <v>0</v>
      </c>
      <c r="M2777" s="8">
        <v>75</v>
      </c>
      <c r="N2777" s="8">
        <v>25</v>
      </c>
      <c r="O2777" s="8">
        <v>0</v>
      </c>
      <c r="P2777" s="8">
        <v>0</v>
      </c>
      <c r="Q2777">
        <f t="shared" si="345"/>
        <v>0</v>
      </c>
      <c r="R2777">
        <f t="shared" si="346"/>
        <v>1605</v>
      </c>
      <c r="S2777">
        <f t="shared" si="347"/>
        <v>535</v>
      </c>
      <c r="T2777">
        <f t="shared" si="348"/>
        <v>0</v>
      </c>
      <c r="U2777">
        <f t="shared" si="349"/>
        <v>0</v>
      </c>
      <c r="V2777">
        <f t="shared" si="350"/>
        <v>2140</v>
      </c>
      <c r="W2777">
        <f t="shared" si="351"/>
        <v>2140</v>
      </c>
      <c r="X2777" t="str">
        <f t="shared" si="352"/>
        <v>Yes</v>
      </c>
    </row>
    <row r="2778" spans="1:24">
      <c r="A2778" s="5" t="s">
        <v>204</v>
      </c>
      <c r="B2778" s="5" t="s">
        <v>205</v>
      </c>
      <c r="C2778" s="5">
        <v>800</v>
      </c>
      <c r="D2778" s="7" t="s">
        <v>29</v>
      </c>
      <c r="E2778" s="5">
        <v>8</v>
      </c>
      <c r="F2778" s="5" t="s">
        <v>52</v>
      </c>
      <c r="G2778" s="5" t="s">
        <v>0</v>
      </c>
      <c r="H2778" s="5" t="s">
        <v>22</v>
      </c>
      <c r="I2778" s="5" t="s">
        <v>22</v>
      </c>
      <c r="J2778" s="5" t="s">
        <v>26</v>
      </c>
      <c r="K2778" s="6">
        <v>21.4</v>
      </c>
      <c r="L2778" s="10">
        <v>12</v>
      </c>
      <c r="M2778" s="10">
        <v>70</v>
      </c>
      <c r="N2778" s="10">
        <v>18</v>
      </c>
      <c r="O2778" s="10">
        <v>0</v>
      </c>
      <c r="P2778" s="10">
        <v>0</v>
      </c>
      <c r="Q2778">
        <f t="shared" si="345"/>
        <v>256.79999999999995</v>
      </c>
      <c r="R2778">
        <f t="shared" si="346"/>
        <v>1498</v>
      </c>
      <c r="S2778">
        <f t="shared" si="347"/>
        <v>385.2</v>
      </c>
      <c r="T2778">
        <f t="shared" si="348"/>
        <v>0</v>
      </c>
      <c r="U2778">
        <f t="shared" si="349"/>
        <v>0</v>
      </c>
      <c r="V2778">
        <f t="shared" si="350"/>
        <v>2140</v>
      </c>
      <c r="W2778">
        <f t="shared" si="351"/>
        <v>2140</v>
      </c>
      <c r="X2778" t="str">
        <f t="shared" si="352"/>
        <v>Yes</v>
      </c>
    </row>
    <row r="2779" spans="1:24">
      <c r="A2779" s="5" t="s">
        <v>204</v>
      </c>
      <c r="B2779" s="5" t="s">
        <v>205</v>
      </c>
      <c r="C2779" s="5">
        <v>800</v>
      </c>
      <c r="D2779" s="7" t="s">
        <v>29</v>
      </c>
      <c r="E2779" s="5">
        <v>9</v>
      </c>
      <c r="F2779" s="5" t="s">
        <v>53</v>
      </c>
      <c r="G2779" s="5" t="s">
        <v>0</v>
      </c>
      <c r="H2779" s="5" t="s">
        <v>22</v>
      </c>
      <c r="I2779" s="5" t="s">
        <v>22</v>
      </c>
      <c r="J2779" s="5" t="s">
        <v>23</v>
      </c>
      <c r="K2779" s="6">
        <v>49.33</v>
      </c>
      <c r="L2779" s="8">
        <v>9</v>
      </c>
      <c r="M2779" s="8">
        <v>66</v>
      </c>
      <c r="N2779" s="8">
        <v>23</v>
      </c>
      <c r="O2779" s="8">
        <v>2</v>
      </c>
      <c r="P2779" s="8">
        <v>0</v>
      </c>
      <c r="Q2779">
        <f t="shared" si="345"/>
        <v>443.96999999999997</v>
      </c>
      <c r="R2779">
        <f t="shared" si="346"/>
        <v>3255.7799999999997</v>
      </c>
      <c r="S2779">
        <f t="shared" si="347"/>
        <v>1134.5899999999999</v>
      </c>
      <c r="T2779">
        <f t="shared" si="348"/>
        <v>98.66</v>
      </c>
      <c r="U2779">
        <f t="shared" si="349"/>
        <v>0</v>
      </c>
      <c r="V2779">
        <f t="shared" si="350"/>
        <v>4932.9999999999991</v>
      </c>
      <c r="W2779">
        <f t="shared" si="351"/>
        <v>4933</v>
      </c>
      <c r="X2779" t="str">
        <f t="shared" si="352"/>
        <v>Yes</v>
      </c>
    </row>
    <row r="2780" spans="1:24">
      <c r="A2780" s="5" t="s">
        <v>204</v>
      </c>
      <c r="B2780" s="5" t="s">
        <v>205</v>
      </c>
      <c r="C2780" s="5">
        <v>800</v>
      </c>
      <c r="D2780" s="7" t="s">
        <v>29</v>
      </c>
      <c r="E2780" s="5">
        <v>9</v>
      </c>
      <c r="F2780" s="5" t="s">
        <v>53</v>
      </c>
      <c r="G2780" s="5" t="s">
        <v>0</v>
      </c>
      <c r="H2780" s="5" t="s">
        <v>22</v>
      </c>
      <c r="I2780" s="5" t="s">
        <v>22</v>
      </c>
      <c r="J2780" s="5" t="s">
        <v>24</v>
      </c>
      <c r="K2780" s="6">
        <v>49.33</v>
      </c>
      <c r="L2780" s="8">
        <v>43.3</v>
      </c>
      <c r="M2780" s="8">
        <v>43.4</v>
      </c>
      <c r="N2780" s="8">
        <v>13.3</v>
      </c>
      <c r="O2780" s="8">
        <v>0</v>
      </c>
      <c r="P2780" s="8">
        <v>0</v>
      </c>
      <c r="Q2780">
        <f t="shared" si="345"/>
        <v>2135.9889999999996</v>
      </c>
      <c r="R2780">
        <f t="shared" si="346"/>
        <v>2140.922</v>
      </c>
      <c r="S2780">
        <f t="shared" si="347"/>
        <v>656.08900000000006</v>
      </c>
      <c r="T2780">
        <f t="shared" si="348"/>
        <v>0</v>
      </c>
      <c r="U2780">
        <f t="shared" si="349"/>
        <v>0</v>
      </c>
      <c r="V2780">
        <f t="shared" si="350"/>
        <v>4933</v>
      </c>
      <c r="W2780">
        <f t="shared" si="351"/>
        <v>4933</v>
      </c>
      <c r="X2780" t="str">
        <f t="shared" si="352"/>
        <v>Yes</v>
      </c>
    </row>
    <row r="2781" spans="1:24">
      <c r="A2781" s="5" t="s">
        <v>204</v>
      </c>
      <c r="B2781" s="5" t="s">
        <v>205</v>
      </c>
      <c r="C2781" s="5">
        <v>800</v>
      </c>
      <c r="D2781" s="7" t="s">
        <v>29</v>
      </c>
      <c r="E2781" s="5">
        <v>9</v>
      </c>
      <c r="F2781" s="5" t="s">
        <v>53</v>
      </c>
      <c r="G2781" s="5" t="s">
        <v>0</v>
      </c>
      <c r="H2781" s="5" t="s">
        <v>22</v>
      </c>
      <c r="I2781" s="5" t="s">
        <v>22</v>
      </c>
      <c r="J2781" s="5" t="s">
        <v>25</v>
      </c>
      <c r="K2781" s="6">
        <v>49.33</v>
      </c>
      <c r="L2781" s="8">
        <v>40</v>
      </c>
      <c r="M2781" s="8">
        <v>60</v>
      </c>
      <c r="N2781" s="8">
        <v>0</v>
      </c>
      <c r="O2781" s="8">
        <v>0</v>
      </c>
      <c r="P2781" s="8">
        <v>0</v>
      </c>
      <c r="Q2781">
        <f t="shared" si="345"/>
        <v>1973.1999999999998</v>
      </c>
      <c r="R2781">
        <f t="shared" si="346"/>
        <v>2959.7999999999997</v>
      </c>
      <c r="S2781">
        <f t="shared" si="347"/>
        <v>0</v>
      </c>
      <c r="T2781">
        <f t="shared" si="348"/>
        <v>0</v>
      </c>
      <c r="U2781">
        <f t="shared" si="349"/>
        <v>0</v>
      </c>
      <c r="V2781">
        <f t="shared" si="350"/>
        <v>4933</v>
      </c>
      <c r="W2781">
        <f t="shared" si="351"/>
        <v>4933</v>
      </c>
      <c r="X2781" t="str">
        <f t="shared" si="352"/>
        <v>Yes</v>
      </c>
    </row>
    <row r="2782" spans="1:24">
      <c r="A2782" s="5" t="s">
        <v>204</v>
      </c>
      <c r="B2782" s="5" t="s">
        <v>205</v>
      </c>
      <c r="C2782" s="5">
        <v>800</v>
      </c>
      <c r="D2782" s="7" t="s">
        <v>29</v>
      </c>
      <c r="E2782" s="5">
        <v>9</v>
      </c>
      <c r="F2782" s="5" t="s">
        <v>53</v>
      </c>
      <c r="G2782" s="5" t="s">
        <v>0</v>
      </c>
      <c r="H2782" s="5" t="s">
        <v>22</v>
      </c>
      <c r="I2782" s="5" t="s">
        <v>22</v>
      </c>
      <c r="J2782" s="5" t="s">
        <v>26</v>
      </c>
      <c r="K2782" s="6">
        <v>49.33</v>
      </c>
      <c r="L2782" s="10">
        <v>21</v>
      </c>
      <c r="M2782" s="10">
        <v>60</v>
      </c>
      <c r="N2782" s="10">
        <v>18</v>
      </c>
      <c r="O2782" s="10">
        <v>1</v>
      </c>
      <c r="P2782" s="10">
        <v>0</v>
      </c>
      <c r="Q2782">
        <f t="shared" si="345"/>
        <v>1035.93</v>
      </c>
      <c r="R2782">
        <f t="shared" si="346"/>
        <v>2959.7999999999997</v>
      </c>
      <c r="S2782">
        <f t="shared" si="347"/>
        <v>887.93999999999994</v>
      </c>
      <c r="T2782">
        <f t="shared" si="348"/>
        <v>49.33</v>
      </c>
      <c r="U2782">
        <f t="shared" si="349"/>
        <v>0</v>
      </c>
      <c r="V2782">
        <f t="shared" si="350"/>
        <v>4932.9999999999991</v>
      </c>
      <c r="W2782">
        <f t="shared" si="351"/>
        <v>4933</v>
      </c>
      <c r="X2782" t="str">
        <f t="shared" si="352"/>
        <v>Yes</v>
      </c>
    </row>
    <row r="2783" spans="1:24">
      <c r="A2783" s="5" t="s">
        <v>204</v>
      </c>
      <c r="B2783" s="5" t="s">
        <v>205</v>
      </c>
      <c r="C2783" s="5">
        <v>800</v>
      </c>
      <c r="D2783" s="7" t="s">
        <v>29</v>
      </c>
      <c r="E2783" s="5">
        <v>10</v>
      </c>
      <c r="F2783" s="5" t="s">
        <v>54</v>
      </c>
      <c r="G2783" s="5" t="s">
        <v>0</v>
      </c>
      <c r="H2783" s="5" t="s">
        <v>22</v>
      </c>
      <c r="I2783" s="5" t="s">
        <v>22</v>
      </c>
      <c r="J2783" s="5" t="s">
        <v>23</v>
      </c>
      <c r="K2783" s="6">
        <v>23.6</v>
      </c>
      <c r="L2783" s="8">
        <v>4.5</v>
      </c>
      <c r="M2783" s="8">
        <v>61.4</v>
      </c>
      <c r="N2783" s="8">
        <v>34.1</v>
      </c>
      <c r="O2783" s="8">
        <v>0</v>
      </c>
      <c r="P2783" s="8">
        <v>0</v>
      </c>
      <c r="Q2783">
        <f t="shared" si="345"/>
        <v>106.2</v>
      </c>
      <c r="R2783">
        <f t="shared" si="346"/>
        <v>1449.04</v>
      </c>
      <c r="S2783">
        <f t="shared" si="347"/>
        <v>804.7600000000001</v>
      </c>
      <c r="T2783">
        <f t="shared" si="348"/>
        <v>0</v>
      </c>
      <c r="U2783">
        <f t="shared" si="349"/>
        <v>0</v>
      </c>
      <c r="V2783">
        <f t="shared" si="350"/>
        <v>2360</v>
      </c>
      <c r="W2783">
        <f t="shared" si="351"/>
        <v>2360</v>
      </c>
      <c r="X2783" t="str">
        <f t="shared" si="352"/>
        <v>Yes</v>
      </c>
    </row>
    <row r="2784" spans="1:24">
      <c r="A2784" s="5" t="s">
        <v>204</v>
      </c>
      <c r="B2784" s="5" t="s">
        <v>205</v>
      </c>
      <c r="C2784" s="5">
        <v>800</v>
      </c>
      <c r="D2784" s="7" t="s">
        <v>29</v>
      </c>
      <c r="E2784" s="5">
        <v>10</v>
      </c>
      <c r="F2784" s="5" t="s">
        <v>54</v>
      </c>
      <c r="G2784" s="5" t="s">
        <v>0</v>
      </c>
      <c r="H2784" s="5" t="s">
        <v>22</v>
      </c>
      <c r="I2784" s="5" t="s">
        <v>22</v>
      </c>
      <c r="J2784" s="5" t="s">
        <v>24</v>
      </c>
      <c r="K2784" s="6">
        <v>23.6</v>
      </c>
      <c r="L2784" s="8">
        <v>13.3</v>
      </c>
      <c r="M2784" s="8">
        <v>36.700000000000003</v>
      </c>
      <c r="N2784" s="8">
        <v>50</v>
      </c>
      <c r="O2784" s="8">
        <v>0</v>
      </c>
      <c r="P2784" s="8">
        <v>0</v>
      </c>
      <c r="Q2784">
        <f t="shared" si="345"/>
        <v>313.88000000000005</v>
      </c>
      <c r="R2784">
        <f t="shared" si="346"/>
        <v>866.12000000000012</v>
      </c>
      <c r="S2784">
        <f t="shared" si="347"/>
        <v>1180</v>
      </c>
      <c r="T2784">
        <f t="shared" si="348"/>
        <v>0</v>
      </c>
      <c r="U2784">
        <f t="shared" si="349"/>
        <v>0</v>
      </c>
      <c r="V2784">
        <f t="shared" si="350"/>
        <v>2360</v>
      </c>
      <c r="W2784">
        <f t="shared" si="351"/>
        <v>2360</v>
      </c>
      <c r="X2784" t="str">
        <f t="shared" si="352"/>
        <v>Yes</v>
      </c>
    </row>
    <row r="2785" spans="1:24">
      <c r="A2785" s="5" t="s">
        <v>204</v>
      </c>
      <c r="B2785" s="5" t="s">
        <v>205</v>
      </c>
      <c r="C2785" s="5">
        <v>800</v>
      </c>
      <c r="D2785" s="7" t="s">
        <v>29</v>
      </c>
      <c r="E2785" s="5">
        <v>10</v>
      </c>
      <c r="F2785" s="5" t="s">
        <v>54</v>
      </c>
      <c r="G2785" s="5" t="s">
        <v>0</v>
      </c>
      <c r="H2785" s="5" t="s">
        <v>22</v>
      </c>
      <c r="I2785" s="5" t="s">
        <v>22</v>
      </c>
      <c r="J2785" s="5" t="s">
        <v>25</v>
      </c>
      <c r="K2785" s="6">
        <v>23.6</v>
      </c>
      <c r="L2785" s="8">
        <v>0</v>
      </c>
      <c r="M2785" s="8">
        <v>70</v>
      </c>
      <c r="N2785" s="8">
        <v>30</v>
      </c>
      <c r="O2785" s="8">
        <v>0</v>
      </c>
      <c r="P2785" s="8">
        <v>0</v>
      </c>
      <c r="Q2785">
        <f t="shared" si="345"/>
        <v>0</v>
      </c>
      <c r="R2785">
        <f t="shared" si="346"/>
        <v>1652</v>
      </c>
      <c r="S2785">
        <f t="shared" si="347"/>
        <v>708</v>
      </c>
      <c r="T2785">
        <f t="shared" si="348"/>
        <v>0</v>
      </c>
      <c r="U2785">
        <f t="shared" si="349"/>
        <v>0</v>
      </c>
      <c r="V2785">
        <f t="shared" si="350"/>
        <v>2360</v>
      </c>
      <c r="W2785">
        <f t="shared" si="351"/>
        <v>2360</v>
      </c>
      <c r="X2785" t="str">
        <f t="shared" si="352"/>
        <v>Yes</v>
      </c>
    </row>
    <row r="2786" spans="1:24">
      <c r="A2786" s="5" t="s">
        <v>204</v>
      </c>
      <c r="B2786" s="5" t="s">
        <v>205</v>
      </c>
      <c r="C2786" s="5">
        <v>800</v>
      </c>
      <c r="D2786" s="7" t="s">
        <v>29</v>
      </c>
      <c r="E2786" s="5">
        <v>10</v>
      </c>
      <c r="F2786" s="5" t="s">
        <v>54</v>
      </c>
      <c r="G2786" s="5" t="s">
        <v>0</v>
      </c>
      <c r="H2786" s="5" t="s">
        <v>22</v>
      </c>
      <c r="I2786" s="5" t="s">
        <v>22</v>
      </c>
      <c r="J2786" s="5" t="s">
        <v>26</v>
      </c>
      <c r="K2786" s="6">
        <v>23.6</v>
      </c>
      <c r="L2786" s="10">
        <v>6</v>
      </c>
      <c r="M2786" s="10">
        <v>57</v>
      </c>
      <c r="N2786" s="10">
        <v>37</v>
      </c>
      <c r="O2786" s="10">
        <v>0</v>
      </c>
      <c r="P2786" s="10">
        <v>0</v>
      </c>
      <c r="Q2786">
        <f t="shared" si="345"/>
        <v>141.60000000000002</v>
      </c>
      <c r="R2786">
        <f t="shared" si="346"/>
        <v>1345.2</v>
      </c>
      <c r="S2786">
        <f t="shared" si="347"/>
        <v>873.2</v>
      </c>
      <c r="T2786">
        <f t="shared" si="348"/>
        <v>0</v>
      </c>
      <c r="U2786">
        <f t="shared" si="349"/>
        <v>0</v>
      </c>
      <c r="V2786">
        <f t="shared" si="350"/>
        <v>2360</v>
      </c>
      <c r="W2786">
        <f t="shared" si="351"/>
        <v>2360</v>
      </c>
      <c r="X2786" t="str">
        <f t="shared" si="352"/>
        <v>Yes</v>
      </c>
    </row>
    <row r="2787" spans="1:24">
      <c r="A2787" s="5" t="s">
        <v>204</v>
      </c>
      <c r="B2787" s="5" t="s">
        <v>205</v>
      </c>
      <c r="C2787" s="5">
        <v>800</v>
      </c>
      <c r="D2787" s="7" t="s">
        <v>29</v>
      </c>
      <c r="E2787" s="5">
        <v>11</v>
      </c>
      <c r="F2787" s="5" t="s">
        <v>46</v>
      </c>
      <c r="G2787" s="5" t="s">
        <v>0</v>
      </c>
      <c r="H2787" s="5" t="s">
        <v>22</v>
      </c>
      <c r="I2787" s="5" t="s">
        <v>22</v>
      </c>
      <c r="J2787" s="5" t="s">
        <v>23</v>
      </c>
      <c r="K2787" s="6">
        <v>20</v>
      </c>
      <c r="L2787" s="8">
        <v>22.5</v>
      </c>
      <c r="M2787" s="8">
        <v>55</v>
      </c>
      <c r="N2787" s="8">
        <v>22.5</v>
      </c>
      <c r="O2787" s="8">
        <v>0</v>
      </c>
      <c r="P2787" s="8">
        <v>0</v>
      </c>
      <c r="Q2787">
        <f t="shared" si="345"/>
        <v>450</v>
      </c>
      <c r="R2787">
        <f t="shared" si="346"/>
        <v>1100</v>
      </c>
      <c r="S2787">
        <f t="shared" si="347"/>
        <v>450</v>
      </c>
      <c r="T2787">
        <f t="shared" si="348"/>
        <v>0</v>
      </c>
      <c r="U2787">
        <f t="shared" si="349"/>
        <v>0</v>
      </c>
      <c r="V2787">
        <f t="shared" si="350"/>
        <v>2000</v>
      </c>
      <c r="W2787">
        <f t="shared" si="351"/>
        <v>2000</v>
      </c>
      <c r="X2787" t="str">
        <f t="shared" si="352"/>
        <v>Yes</v>
      </c>
    </row>
    <row r="2788" spans="1:24">
      <c r="A2788" s="5" t="s">
        <v>204</v>
      </c>
      <c r="B2788" s="5" t="s">
        <v>205</v>
      </c>
      <c r="C2788" s="5">
        <v>800</v>
      </c>
      <c r="D2788" s="7" t="s">
        <v>29</v>
      </c>
      <c r="E2788" s="5">
        <v>11</v>
      </c>
      <c r="F2788" s="5" t="s">
        <v>46</v>
      </c>
      <c r="G2788" s="5" t="s">
        <v>0</v>
      </c>
      <c r="H2788" s="5" t="s">
        <v>22</v>
      </c>
      <c r="I2788" s="5" t="s">
        <v>22</v>
      </c>
      <c r="J2788" s="5" t="s">
        <v>24</v>
      </c>
      <c r="K2788" s="6">
        <v>20</v>
      </c>
      <c r="L2788" s="8">
        <v>0</v>
      </c>
      <c r="M2788" s="8">
        <v>40</v>
      </c>
      <c r="N2788" s="8">
        <v>46.7</v>
      </c>
      <c r="O2788" s="8">
        <v>13.3</v>
      </c>
      <c r="P2788" s="8">
        <v>0</v>
      </c>
      <c r="Q2788">
        <f t="shared" si="345"/>
        <v>0</v>
      </c>
      <c r="R2788">
        <f t="shared" si="346"/>
        <v>800</v>
      </c>
      <c r="S2788">
        <f t="shared" si="347"/>
        <v>934</v>
      </c>
      <c r="T2788">
        <f t="shared" si="348"/>
        <v>266</v>
      </c>
      <c r="U2788">
        <f t="shared" si="349"/>
        <v>0</v>
      </c>
      <c r="V2788">
        <f t="shared" si="350"/>
        <v>2000</v>
      </c>
      <c r="W2788">
        <f t="shared" si="351"/>
        <v>2000</v>
      </c>
      <c r="X2788" t="str">
        <f t="shared" si="352"/>
        <v>Yes</v>
      </c>
    </row>
    <row r="2789" spans="1:24">
      <c r="A2789" s="5" t="s">
        <v>204</v>
      </c>
      <c r="B2789" s="5" t="s">
        <v>205</v>
      </c>
      <c r="C2789" s="5">
        <v>800</v>
      </c>
      <c r="D2789" s="7" t="s">
        <v>29</v>
      </c>
      <c r="E2789" s="5">
        <v>11</v>
      </c>
      <c r="F2789" s="5" t="s">
        <v>46</v>
      </c>
      <c r="G2789" s="5" t="s">
        <v>0</v>
      </c>
      <c r="H2789" s="5" t="s">
        <v>22</v>
      </c>
      <c r="I2789" s="5" t="s">
        <v>22</v>
      </c>
      <c r="J2789" s="5" t="s">
        <v>25</v>
      </c>
      <c r="K2789" s="6">
        <v>20</v>
      </c>
      <c r="L2789" s="8">
        <v>0</v>
      </c>
      <c r="M2789" s="8">
        <v>45</v>
      </c>
      <c r="N2789" s="8">
        <v>40</v>
      </c>
      <c r="O2789" s="8">
        <v>15</v>
      </c>
      <c r="P2789" s="8">
        <v>0</v>
      </c>
      <c r="Q2789">
        <f t="shared" si="345"/>
        <v>0</v>
      </c>
      <c r="R2789">
        <f t="shared" si="346"/>
        <v>900</v>
      </c>
      <c r="S2789">
        <f t="shared" si="347"/>
        <v>800</v>
      </c>
      <c r="T2789">
        <f t="shared" si="348"/>
        <v>300</v>
      </c>
      <c r="U2789">
        <f t="shared" si="349"/>
        <v>0</v>
      </c>
      <c r="V2789">
        <f t="shared" si="350"/>
        <v>2000</v>
      </c>
      <c r="W2789">
        <f t="shared" si="351"/>
        <v>2000</v>
      </c>
      <c r="X2789" t="str">
        <f t="shared" si="352"/>
        <v>Yes</v>
      </c>
    </row>
    <row r="2790" spans="1:24">
      <c r="A2790" s="5" t="s">
        <v>204</v>
      </c>
      <c r="B2790" s="5" t="s">
        <v>205</v>
      </c>
      <c r="C2790" s="5">
        <v>800</v>
      </c>
      <c r="D2790" s="7" t="s">
        <v>29</v>
      </c>
      <c r="E2790" s="5">
        <v>11</v>
      </c>
      <c r="F2790" s="5" t="s">
        <v>46</v>
      </c>
      <c r="G2790" s="5" t="s">
        <v>0</v>
      </c>
      <c r="H2790" s="5" t="s">
        <v>22</v>
      </c>
      <c r="I2790" s="5" t="s">
        <v>22</v>
      </c>
      <c r="J2790" s="5" t="s">
        <v>26</v>
      </c>
      <c r="K2790" s="6">
        <v>20</v>
      </c>
      <c r="L2790" s="10">
        <v>15</v>
      </c>
      <c r="M2790" s="10">
        <v>50</v>
      </c>
      <c r="N2790" s="10">
        <v>30</v>
      </c>
      <c r="O2790" s="10">
        <v>5</v>
      </c>
      <c r="P2790" s="10">
        <v>0</v>
      </c>
      <c r="Q2790">
        <f t="shared" si="345"/>
        <v>300</v>
      </c>
      <c r="R2790">
        <f t="shared" si="346"/>
        <v>1000</v>
      </c>
      <c r="S2790">
        <f t="shared" si="347"/>
        <v>600</v>
      </c>
      <c r="T2790">
        <f t="shared" si="348"/>
        <v>100</v>
      </c>
      <c r="U2790">
        <f t="shared" si="349"/>
        <v>0</v>
      </c>
      <c r="V2790">
        <f t="shared" si="350"/>
        <v>2000</v>
      </c>
      <c r="W2790">
        <f t="shared" si="351"/>
        <v>2000</v>
      </c>
      <c r="X2790" t="str">
        <f t="shared" si="352"/>
        <v>Yes</v>
      </c>
    </row>
    <row r="2791" spans="1:24">
      <c r="A2791" s="5" t="s">
        <v>204</v>
      </c>
      <c r="B2791" s="5" t="s">
        <v>205</v>
      </c>
      <c r="C2791" s="5">
        <v>800</v>
      </c>
      <c r="D2791" s="7" t="s">
        <v>29</v>
      </c>
      <c r="E2791" s="5">
        <v>15</v>
      </c>
      <c r="F2791" s="5" t="s">
        <v>30</v>
      </c>
      <c r="G2791" s="5" t="s">
        <v>0</v>
      </c>
      <c r="H2791" s="5" t="s">
        <v>22</v>
      </c>
      <c r="I2791" s="5" t="s">
        <v>22</v>
      </c>
      <c r="J2791" s="5" t="s">
        <v>23</v>
      </c>
      <c r="K2791" s="6">
        <v>30</v>
      </c>
      <c r="L2791" s="8">
        <v>16</v>
      </c>
      <c r="M2791" s="8">
        <v>75</v>
      </c>
      <c r="N2791" s="8">
        <v>8</v>
      </c>
      <c r="O2791" s="8">
        <v>1</v>
      </c>
      <c r="P2791" s="8">
        <v>0</v>
      </c>
      <c r="Q2791">
        <f t="shared" si="345"/>
        <v>480</v>
      </c>
      <c r="R2791">
        <f t="shared" si="346"/>
        <v>2250</v>
      </c>
      <c r="S2791">
        <f t="shared" si="347"/>
        <v>240</v>
      </c>
      <c r="T2791">
        <f t="shared" si="348"/>
        <v>30</v>
      </c>
      <c r="U2791">
        <f t="shared" si="349"/>
        <v>0</v>
      </c>
      <c r="V2791">
        <f t="shared" si="350"/>
        <v>3000</v>
      </c>
      <c r="W2791">
        <f t="shared" si="351"/>
        <v>3000</v>
      </c>
      <c r="X2791" t="str">
        <f t="shared" si="352"/>
        <v>Yes</v>
      </c>
    </row>
    <row r="2792" spans="1:24">
      <c r="A2792" s="5" t="s">
        <v>204</v>
      </c>
      <c r="B2792" s="5" t="s">
        <v>205</v>
      </c>
      <c r="C2792" s="5">
        <v>800</v>
      </c>
      <c r="D2792" s="7" t="s">
        <v>29</v>
      </c>
      <c r="E2792" s="5">
        <v>15</v>
      </c>
      <c r="F2792" s="5" t="s">
        <v>30</v>
      </c>
      <c r="G2792" s="5" t="s">
        <v>0</v>
      </c>
      <c r="H2792" s="5" t="s">
        <v>22</v>
      </c>
      <c r="I2792" s="5" t="s">
        <v>22</v>
      </c>
      <c r="J2792" s="5" t="s">
        <v>24</v>
      </c>
      <c r="K2792" s="6">
        <v>30</v>
      </c>
      <c r="L2792" s="8">
        <v>0</v>
      </c>
      <c r="M2792" s="8">
        <v>100</v>
      </c>
      <c r="N2792" s="8">
        <v>0</v>
      </c>
      <c r="O2792" s="8">
        <v>0</v>
      </c>
      <c r="P2792" s="8">
        <v>0</v>
      </c>
      <c r="Q2792">
        <f t="shared" si="345"/>
        <v>0</v>
      </c>
      <c r="R2792">
        <f t="shared" si="346"/>
        <v>3000</v>
      </c>
      <c r="S2792">
        <f t="shared" si="347"/>
        <v>0</v>
      </c>
      <c r="T2792">
        <f t="shared" si="348"/>
        <v>0</v>
      </c>
      <c r="U2792">
        <f t="shared" si="349"/>
        <v>0</v>
      </c>
      <c r="V2792">
        <f t="shared" si="350"/>
        <v>3000</v>
      </c>
      <c r="W2792">
        <f t="shared" si="351"/>
        <v>3000</v>
      </c>
      <c r="X2792" t="str">
        <f t="shared" si="352"/>
        <v>Yes</v>
      </c>
    </row>
    <row r="2793" spans="1:24">
      <c r="A2793" s="5" t="s">
        <v>204</v>
      </c>
      <c r="B2793" s="5" t="s">
        <v>205</v>
      </c>
      <c r="C2793" s="5">
        <v>800</v>
      </c>
      <c r="D2793" s="7" t="s">
        <v>29</v>
      </c>
      <c r="E2793" s="5">
        <v>15</v>
      </c>
      <c r="F2793" s="5" t="s">
        <v>30</v>
      </c>
      <c r="G2793" s="5" t="s">
        <v>0</v>
      </c>
      <c r="H2793" s="5" t="s">
        <v>22</v>
      </c>
      <c r="I2793" s="5" t="s">
        <v>22</v>
      </c>
      <c r="J2793" s="5" t="s">
        <v>25</v>
      </c>
      <c r="K2793" s="6">
        <v>30</v>
      </c>
      <c r="L2793" s="8">
        <v>0</v>
      </c>
      <c r="M2793" s="8">
        <v>75</v>
      </c>
      <c r="N2793" s="8">
        <v>25</v>
      </c>
      <c r="O2793" s="8">
        <v>0</v>
      </c>
      <c r="P2793" s="8">
        <v>0</v>
      </c>
      <c r="Q2793">
        <f t="shared" si="345"/>
        <v>0</v>
      </c>
      <c r="R2793">
        <f t="shared" si="346"/>
        <v>2250</v>
      </c>
      <c r="S2793">
        <f t="shared" si="347"/>
        <v>750</v>
      </c>
      <c r="T2793">
        <f t="shared" si="348"/>
        <v>0</v>
      </c>
      <c r="U2793">
        <f t="shared" si="349"/>
        <v>0</v>
      </c>
      <c r="V2793">
        <f t="shared" si="350"/>
        <v>3000</v>
      </c>
      <c r="W2793">
        <f t="shared" si="351"/>
        <v>3000</v>
      </c>
      <c r="X2793" t="str">
        <f t="shared" si="352"/>
        <v>Yes</v>
      </c>
    </row>
    <row r="2794" spans="1:24">
      <c r="A2794" s="5" t="s">
        <v>204</v>
      </c>
      <c r="B2794" s="5" t="s">
        <v>205</v>
      </c>
      <c r="C2794" s="5">
        <v>800</v>
      </c>
      <c r="D2794" s="7" t="s">
        <v>29</v>
      </c>
      <c r="E2794" s="5">
        <v>15</v>
      </c>
      <c r="F2794" s="5" t="s">
        <v>30</v>
      </c>
      <c r="G2794" s="5" t="s">
        <v>0</v>
      </c>
      <c r="H2794" s="5" t="s">
        <v>22</v>
      </c>
      <c r="I2794" s="5" t="s">
        <v>22</v>
      </c>
      <c r="J2794" s="5" t="s">
        <v>26</v>
      </c>
      <c r="K2794" s="6">
        <v>30</v>
      </c>
      <c r="L2794" s="10">
        <v>10</v>
      </c>
      <c r="M2794" s="10">
        <v>80</v>
      </c>
      <c r="N2794" s="10">
        <v>9</v>
      </c>
      <c r="O2794" s="10">
        <v>1</v>
      </c>
      <c r="P2794" s="10">
        <v>0</v>
      </c>
      <c r="Q2794">
        <f t="shared" si="345"/>
        <v>300</v>
      </c>
      <c r="R2794">
        <f t="shared" si="346"/>
        <v>2400</v>
      </c>
      <c r="S2794">
        <f t="shared" si="347"/>
        <v>270</v>
      </c>
      <c r="T2794">
        <f t="shared" si="348"/>
        <v>30</v>
      </c>
      <c r="U2794">
        <f t="shared" si="349"/>
        <v>0</v>
      </c>
      <c r="V2794">
        <f t="shared" si="350"/>
        <v>3000</v>
      </c>
      <c r="W2794">
        <f t="shared" si="351"/>
        <v>3000</v>
      </c>
      <c r="X2794" t="str">
        <f t="shared" si="352"/>
        <v>Yes</v>
      </c>
    </row>
    <row r="2795" spans="1:24">
      <c r="A2795" s="5" t="s">
        <v>204</v>
      </c>
      <c r="B2795" s="5" t="s">
        <v>205</v>
      </c>
      <c r="C2795" s="5">
        <v>800</v>
      </c>
      <c r="D2795" s="7" t="s">
        <v>31</v>
      </c>
      <c r="E2795" s="5">
        <v>17</v>
      </c>
      <c r="F2795" s="5" t="s">
        <v>33</v>
      </c>
      <c r="G2795" s="5" t="s">
        <v>20</v>
      </c>
      <c r="H2795" s="5" t="s">
        <v>109</v>
      </c>
      <c r="I2795" s="5" t="s">
        <v>22</v>
      </c>
      <c r="J2795" s="5" t="s">
        <v>23</v>
      </c>
      <c r="K2795" s="6">
        <v>19.399999999999999</v>
      </c>
      <c r="L2795" s="8">
        <v>19.7</v>
      </c>
      <c r="M2795" s="8">
        <v>40.799999999999997</v>
      </c>
      <c r="N2795" s="8">
        <v>38.200000000000003</v>
      </c>
      <c r="O2795" s="8">
        <v>1.3</v>
      </c>
      <c r="P2795" s="8">
        <v>0</v>
      </c>
      <c r="Q2795">
        <f t="shared" si="345"/>
        <v>382.17999999999995</v>
      </c>
      <c r="R2795">
        <f t="shared" si="346"/>
        <v>791.51999999999987</v>
      </c>
      <c r="S2795">
        <f t="shared" si="347"/>
        <v>741.08</v>
      </c>
      <c r="T2795">
        <f t="shared" si="348"/>
        <v>25.22</v>
      </c>
      <c r="U2795">
        <f t="shared" si="349"/>
        <v>0</v>
      </c>
      <c r="V2795">
        <f t="shared" si="350"/>
        <v>1939.9999999999998</v>
      </c>
      <c r="W2795">
        <f t="shared" si="351"/>
        <v>1939.9999999999998</v>
      </c>
      <c r="X2795" t="str">
        <f t="shared" si="352"/>
        <v>Yes</v>
      </c>
    </row>
    <row r="2796" spans="1:24">
      <c r="A2796" s="5" t="s">
        <v>204</v>
      </c>
      <c r="B2796" s="5" t="s">
        <v>205</v>
      </c>
      <c r="C2796" s="5">
        <v>800</v>
      </c>
      <c r="D2796" s="7" t="s">
        <v>31</v>
      </c>
      <c r="E2796" s="5">
        <v>17</v>
      </c>
      <c r="F2796" s="5" t="s">
        <v>33</v>
      </c>
      <c r="G2796" s="5" t="s">
        <v>20</v>
      </c>
      <c r="H2796" s="5" t="s">
        <v>109</v>
      </c>
      <c r="I2796" s="5" t="s">
        <v>22</v>
      </c>
      <c r="J2796" s="5" t="s">
        <v>24</v>
      </c>
      <c r="K2796" s="6">
        <v>19.399999999999999</v>
      </c>
      <c r="L2796" s="8">
        <v>73.3</v>
      </c>
      <c r="M2796" s="8">
        <v>26.7</v>
      </c>
      <c r="N2796" s="8">
        <v>0</v>
      </c>
      <c r="O2796" s="8">
        <v>0</v>
      </c>
      <c r="P2796" s="8">
        <v>0</v>
      </c>
      <c r="Q2796">
        <f t="shared" si="345"/>
        <v>1422.0199999999998</v>
      </c>
      <c r="R2796">
        <f t="shared" si="346"/>
        <v>517.9799999999999</v>
      </c>
      <c r="S2796">
        <f t="shared" si="347"/>
        <v>0</v>
      </c>
      <c r="T2796">
        <f t="shared" si="348"/>
        <v>0</v>
      </c>
      <c r="U2796">
        <f t="shared" si="349"/>
        <v>0</v>
      </c>
      <c r="V2796">
        <f t="shared" si="350"/>
        <v>1939.9999999999995</v>
      </c>
      <c r="W2796">
        <f t="shared" si="351"/>
        <v>1939.9999999999998</v>
      </c>
      <c r="X2796" t="str">
        <f t="shared" si="352"/>
        <v>Yes</v>
      </c>
    </row>
    <row r="2797" spans="1:24">
      <c r="A2797" s="5" t="s">
        <v>204</v>
      </c>
      <c r="B2797" s="5" t="s">
        <v>205</v>
      </c>
      <c r="C2797" s="5">
        <v>800</v>
      </c>
      <c r="D2797" s="7" t="s">
        <v>31</v>
      </c>
      <c r="E2797" s="5">
        <v>17</v>
      </c>
      <c r="F2797" s="5" t="s">
        <v>33</v>
      </c>
      <c r="G2797" s="5" t="s">
        <v>20</v>
      </c>
      <c r="H2797" s="5" t="s">
        <v>109</v>
      </c>
      <c r="I2797" s="5" t="s">
        <v>22</v>
      </c>
      <c r="J2797" s="5" t="s">
        <v>25</v>
      </c>
      <c r="K2797" s="6">
        <v>19.399999999999999</v>
      </c>
      <c r="L2797" s="8">
        <v>50</v>
      </c>
      <c r="M2797" s="8">
        <v>50</v>
      </c>
      <c r="N2797" s="8">
        <v>0</v>
      </c>
      <c r="O2797" s="8">
        <v>0</v>
      </c>
      <c r="P2797" s="8">
        <v>0</v>
      </c>
      <c r="Q2797">
        <f t="shared" si="345"/>
        <v>969.99999999999989</v>
      </c>
      <c r="R2797">
        <f t="shared" si="346"/>
        <v>969.99999999999989</v>
      </c>
      <c r="S2797">
        <f t="shared" si="347"/>
        <v>0</v>
      </c>
      <c r="T2797">
        <f t="shared" si="348"/>
        <v>0</v>
      </c>
      <c r="U2797">
        <f t="shared" si="349"/>
        <v>0</v>
      </c>
      <c r="V2797">
        <f t="shared" si="350"/>
        <v>1939.9999999999998</v>
      </c>
      <c r="W2797">
        <f t="shared" si="351"/>
        <v>1939.9999999999998</v>
      </c>
      <c r="X2797" t="str">
        <f t="shared" si="352"/>
        <v>Yes</v>
      </c>
    </row>
    <row r="2798" spans="1:24">
      <c r="A2798" s="5" t="s">
        <v>204</v>
      </c>
      <c r="B2798" s="5" t="s">
        <v>205</v>
      </c>
      <c r="C2798" s="5">
        <v>800</v>
      </c>
      <c r="D2798" s="7" t="s">
        <v>31</v>
      </c>
      <c r="E2798" s="5">
        <v>17</v>
      </c>
      <c r="F2798" s="5" t="s">
        <v>33</v>
      </c>
      <c r="G2798" s="5" t="s">
        <v>20</v>
      </c>
      <c r="H2798" s="5" t="s">
        <v>109</v>
      </c>
      <c r="I2798" s="5" t="s">
        <v>22</v>
      </c>
      <c r="J2798" s="5" t="s">
        <v>26</v>
      </c>
      <c r="K2798" s="6">
        <v>19.399999999999999</v>
      </c>
      <c r="L2798" s="10">
        <v>35</v>
      </c>
      <c r="M2798" s="10">
        <v>39</v>
      </c>
      <c r="N2798" s="10">
        <v>25</v>
      </c>
      <c r="O2798" s="10">
        <v>1</v>
      </c>
      <c r="P2798" s="10">
        <v>0</v>
      </c>
      <c r="Q2798">
        <f t="shared" si="345"/>
        <v>679</v>
      </c>
      <c r="R2798">
        <f t="shared" si="346"/>
        <v>756.59999999999991</v>
      </c>
      <c r="S2798">
        <f t="shared" si="347"/>
        <v>484.99999999999994</v>
      </c>
      <c r="T2798">
        <f t="shared" si="348"/>
        <v>19.399999999999999</v>
      </c>
      <c r="U2798">
        <f t="shared" si="349"/>
        <v>0</v>
      </c>
      <c r="V2798">
        <f t="shared" si="350"/>
        <v>1940</v>
      </c>
      <c r="W2798">
        <f t="shared" si="351"/>
        <v>1939.9999999999998</v>
      </c>
      <c r="X2798" t="str">
        <f t="shared" si="352"/>
        <v>Yes</v>
      </c>
    </row>
    <row r="2799" spans="1:24">
      <c r="A2799" s="5" t="s">
        <v>204</v>
      </c>
      <c r="B2799" s="5" t="s">
        <v>205</v>
      </c>
      <c r="C2799" s="5">
        <v>800</v>
      </c>
      <c r="D2799" s="7" t="s">
        <v>31</v>
      </c>
      <c r="E2799" s="5">
        <v>17</v>
      </c>
      <c r="F2799" s="5" t="s">
        <v>33</v>
      </c>
      <c r="G2799" s="5" t="s">
        <v>29</v>
      </c>
      <c r="H2799" s="5" t="s">
        <v>110</v>
      </c>
      <c r="I2799" s="5" t="s">
        <v>22</v>
      </c>
      <c r="J2799" s="5" t="s">
        <v>23</v>
      </c>
      <c r="K2799" s="6">
        <v>24.39</v>
      </c>
      <c r="L2799" s="8">
        <v>20.5</v>
      </c>
      <c r="M2799" s="8">
        <v>38.6</v>
      </c>
      <c r="N2799" s="8">
        <v>39.799999999999997</v>
      </c>
      <c r="O2799" s="8">
        <v>1.1000000000000001</v>
      </c>
      <c r="P2799" s="8">
        <v>0</v>
      </c>
      <c r="Q2799">
        <f t="shared" si="345"/>
        <v>499.995</v>
      </c>
      <c r="R2799">
        <f t="shared" si="346"/>
        <v>941.45400000000006</v>
      </c>
      <c r="S2799">
        <f t="shared" si="347"/>
        <v>970.72199999999998</v>
      </c>
      <c r="T2799">
        <f t="shared" si="348"/>
        <v>26.829000000000004</v>
      </c>
      <c r="U2799">
        <f t="shared" si="349"/>
        <v>0</v>
      </c>
      <c r="V2799">
        <f t="shared" si="350"/>
        <v>2439.0000000000005</v>
      </c>
      <c r="W2799">
        <f t="shared" si="351"/>
        <v>2439</v>
      </c>
      <c r="X2799" t="str">
        <f t="shared" si="352"/>
        <v>Yes</v>
      </c>
    </row>
    <row r="2800" spans="1:24">
      <c r="A2800" s="5" t="s">
        <v>204</v>
      </c>
      <c r="B2800" s="5" t="s">
        <v>205</v>
      </c>
      <c r="C2800" s="5">
        <v>800</v>
      </c>
      <c r="D2800" s="7" t="s">
        <v>31</v>
      </c>
      <c r="E2800" s="5">
        <v>17</v>
      </c>
      <c r="F2800" s="5" t="s">
        <v>33</v>
      </c>
      <c r="G2800" s="5" t="s">
        <v>29</v>
      </c>
      <c r="H2800" s="5" t="s">
        <v>110</v>
      </c>
      <c r="I2800" s="5" t="s">
        <v>22</v>
      </c>
      <c r="J2800" s="5" t="s">
        <v>24</v>
      </c>
      <c r="K2800" s="6">
        <v>24.39</v>
      </c>
      <c r="L2800" s="8">
        <v>13.3</v>
      </c>
      <c r="M2800" s="8">
        <v>63.4</v>
      </c>
      <c r="N2800" s="8">
        <v>23.3</v>
      </c>
      <c r="O2800" s="8">
        <v>0</v>
      </c>
      <c r="P2800" s="8">
        <v>0</v>
      </c>
      <c r="Q2800">
        <f t="shared" si="345"/>
        <v>324.387</v>
      </c>
      <c r="R2800">
        <f t="shared" si="346"/>
        <v>1546.326</v>
      </c>
      <c r="S2800">
        <f t="shared" si="347"/>
        <v>568.28700000000003</v>
      </c>
      <c r="T2800">
        <f t="shared" si="348"/>
        <v>0</v>
      </c>
      <c r="U2800">
        <f t="shared" si="349"/>
        <v>0</v>
      </c>
      <c r="V2800">
        <f t="shared" si="350"/>
        <v>2439</v>
      </c>
      <c r="W2800">
        <f t="shared" si="351"/>
        <v>2439</v>
      </c>
      <c r="X2800" t="str">
        <f t="shared" si="352"/>
        <v>Yes</v>
      </c>
    </row>
    <row r="2801" spans="1:24">
      <c r="A2801" s="5" t="s">
        <v>204</v>
      </c>
      <c r="B2801" s="5" t="s">
        <v>205</v>
      </c>
      <c r="C2801" s="5">
        <v>800</v>
      </c>
      <c r="D2801" s="7" t="s">
        <v>31</v>
      </c>
      <c r="E2801" s="5">
        <v>17</v>
      </c>
      <c r="F2801" s="5" t="s">
        <v>33</v>
      </c>
      <c r="G2801" s="5" t="s">
        <v>29</v>
      </c>
      <c r="H2801" s="5" t="s">
        <v>110</v>
      </c>
      <c r="I2801" s="5" t="s">
        <v>22</v>
      </c>
      <c r="J2801" s="5" t="s">
        <v>25</v>
      </c>
      <c r="K2801" s="6">
        <v>24.39</v>
      </c>
      <c r="L2801" s="8">
        <v>0</v>
      </c>
      <c r="M2801" s="8">
        <v>62.5</v>
      </c>
      <c r="N2801" s="8">
        <v>37.5</v>
      </c>
      <c r="O2801" s="8">
        <v>0</v>
      </c>
      <c r="P2801" s="8">
        <v>0</v>
      </c>
      <c r="Q2801">
        <f t="shared" si="345"/>
        <v>0</v>
      </c>
      <c r="R2801">
        <f t="shared" si="346"/>
        <v>1524.375</v>
      </c>
      <c r="S2801">
        <f t="shared" si="347"/>
        <v>914.625</v>
      </c>
      <c r="T2801">
        <f t="shared" si="348"/>
        <v>0</v>
      </c>
      <c r="U2801">
        <f t="shared" si="349"/>
        <v>0</v>
      </c>
      <c r="V2801">
        <f t="shared" si="350"/>
        <v>2439</v>
      </c>
      <c r="W2801">
        <f t="shared" si="351"/>
        <v>2439</v>
      </c>
      <c r="X2801" t="str">
        <f t="shared" si="352"/>
        <v>Yes</v>
      </c>
    </row>
    <row r="2802" spans="1:24">
      <c r="A2802" s="5" t="s">
        <v>204</v>
      </c>
      <c r="B2802" s="5" t="s">
        <v>205</v>
      </c>
      <c r="C2802" s="5">
        <v>800</v>
      </c>
      <c r="D2802" s="7" t="s">
        <v>31</v>
      </c>
      <c r="E2802" s="5">
        <v>17</v>
      </c>
      <c r="F2802" s="5" t="s">
        <v>33</v>
      </c>
      <c r="G2802" s="5" t="s">
        <v>29</v>
      </c>
      <c r="H2802" s="5" t="s">
        <v>110</v>
      </c>
      <c r="I2802" s="5" t="s">
        <v>22</v>
      </c>
      <c r="J2802" s="5" t="s">
        <v>26</v>
      </c>
      <c r="K2802" s="6">
        <v>24.39</v>
      </c>
      <c r="L2802" s="10">
        <v>16</v>
      </c>
      <c r="M2802" s="10">
        <v>47</v>
      </c>
      <c r="N2802" s="10">
        <v>36</v>
      </c>
      <c r="O2802" s="10">
        <v>1</v>
      </c>
      <c r="P2802" s="10">
        <v>0</v>
      </c>
      <c r="Q2802">
        <f t="shared" si="345"/>
        <v>390.24</v>
      </c>
      <c r="R2802">
        <f t="shared" si="346"/>
        <v>1146.33</v>
      </c>
      <c r="S2802">
        <f t="shared" si="347"/>
        <v>878.04</v>
      </c>
      <c r="T2802">
        <f t="shared" si="348"/>
        <v>24.39</v>
      </c>
      <c r="U2802">
        <f t="shared" si="349"/>
        <v>0</v>
      </c>
      <c r="V2802">
        <f t="shared" si="350"/>
        <v>2438.9999999999995</v>
      </c>
      <c r="W2802">
        <f t="shared" si="351"/>
        <v>2439</v>
      </c>
      <c r="X2802" t="str">
        <f t="shared" si="352"/>
        <v>Yes</v>
      </c>
    </row>
    <row r="2803" spans="1:24">
      <c r="A2803" s="5" t="s">
        <v>204</v>
      </c>
      <c r="B2803" s="5" t="s">
        <v>205</v>
      </c>
      <c r="C2803" s="5">
        <v>800</v>
      </c>
      <c r="D2803" s="7" t="s">
        <v>31</v>
      </c>
      <c r="E2803" s="5">
        <v>18</v>
      </c>
      <c r="F2803" s="5" t="s">
        <v>65</v>
      </c>
      <c r="G2803" s="5" t="s">
        <v>0</v>
      </c>
      <c r="H2803" s="5" t="s">
        <v>22</v>
      </c>
      <c r="I2803" s="5" t="s">
        <v>22</v>
      </c>
      <c r="J2803" s="5" t="s">
        <v>23</v>
      </c>
      <c r="K2803" s="6">
        <v>22.4</v>
      </c>
      <c r="L2803" s="8">
        <v>18.8</v>
      </c>
      <c r="M2803" s="8">
        <v>50</v>
      </c>
      <c r="N2803" s="8">
        <v>28.7</v>
      </c>
      <c r="O2803" s="8">
        <v>0</v>
      </c>
      <c r="P2803" s="8">
        <v>2.5</v>
      </c>
      <c r="Q2803">
        <f t="shared" si="345"/>
        <v>421.12</v>
      </c>
      <c r="R2803">
        <f t="shared" si="346"/>
        <v>1120</v>
      </c>
      <c r="S2803">
        <f t="shared" si="347"/>
        <v>642.88</v>
      </c>
      <c r="T2803">
        <f t="shared" si="348"/>
        <v>0</v>
      </c>
      <c r="U2803">
        <f t="shared" si="349"/>
        <v>56</v>
      </c>
      <c r="V2803">
        <f t="shared" si="350"/>
        <v>2240</v>
      </c>
      <c r="W2803">
        <f t="shared" si="351"/>
        <v>2240</v>
      </c>
      <c r="X2803" t="str">
        <f t="shared" si="352"/>
        <v>Yes</v>
      </c>
    </row>
    <row r="2804" spans="1:24">
      <c r="A2804" s="5" t="s">
        <v>204</v>
      </c>
      <c r="B2804" s="5" t="s">
        <v>205</v>
      </c>
      <c r="C2804" s="5">
        <v>800</v>
      </c>
      <c r="D2804" s="7" t="s">
        <v>31</v>
      </c>
      <c r="E2804" s="5">
        <v>18</v>
      </c>
      <c r="F2804" s="5" t="s">
        <v>65</v>
      </c>
      <c r="G2804" s="5" t="s">
        <v>0</v>
      </c>
      <c r="H2804" s="5" t="s">
        <v>22</v>
      </c>
      <c r="I2804" s="5" t="s">
        <v>22</v>
      </c>
      <c r="J2804" s="5" t="s">
        <v>24</v>
      </c>
      <c r="K2804" s="6">
        <v>22.4</v>
      </c>
      <c r="L2804" s="8">
        <v>0</v>
      </c>
      <c r="M2804" s="8">
        <v>26.7</v>
      </c>
      <c r="N2804" s="8">
        <v>33.299999999999997</v>
      </c>
      <c r="O2804" s="8">
        <v>40</v>
      </c>
      <c r="P2804" s="8">
        <v>0</v>
      </c>
      <c r="Q2804">
        <f t="shared" si="345"/>
        <v>0</v>
      </c>
      <c r="R2804">
        <f t="shared" si="346"/>
        <v>598.07999999999993</v>
      </c>
      <c r="S2804">
        <f t="shared" si="347"/>
        <v>745.91999999999985</v>
      </c>
      <c r="T2804">
        <f t="shared" si="348"/>
        <v>896</v>
      </c>
      <c r="U2804">
        <f t="shared" si="349"/>
        <v>0</v>
      </c>
      <c r="V2804">
        <f t="shared" si="350"/>
        <v>2240</v>
      </c>
      <c r="W2804">
        <f t="shared" si="351"/>
        <v>2240</v>
      </c>
      <c r="X2804" t="str">
        <f t="shared" si="352"/>
        <v>Yes</v>
      </c>
    </row>
    <row r="2805" spans="1:24">
      <c r="A2805" s="5" t="s">
        <v>204</v>
      </c>
      <c r="B2805" s="5" t="s">
        <v>205</v>
      </c>
      <c r="C2805" s="5">
        <v>800</v>
      </c>
      <c r="D2805" s="7" t="s">
        <v>31</v>
      </c>
      <c r="E2805" s="5">
        <v>18</v>
      </c>
      <c r="F2805" s="5" t="s">
        <v>65</v>
      </c>
      <c r="G2805" s="5" t="s">
        <v>0</v>
      </c>
      <c r="H2805" s="5" t="s">
        <v>22</v>
      </c>
      <c r="I2805" s="5" t="s">
        <v>22</v>
      </c>
      <c r="J2805" s="5" t="s">
        <v>25</v>
      </c>
      <c r="K2805" s="6">
        <v>22.4</v>
      </c>
      <c r="L2805" s="8">
        <v>0</v>
      </c>
      <c r="M2805" s="8">
        <v>62.5</v>
      </c>
      <c r="N2805" s="8">
        <v>37.5</v>
      </c>
      <c r="O2805" s="8">
        <v>0</v>
      </c>
      <c r="P2805" s="8">
        <v>0</v>
      </c>
      <c r="Q2805">
        <f t="shared" si="345"/>
        <v>0</v>
      </c>
      <c r="R2805">
        <f t="shared" si="346"/>
        <v>1400</v>
      </c>
      <c r="S2805">
        <f t="shared" si="347"/>
        <v>840</v>
      </c>
      <c r="T2805">
        <f t="shared" si="348"/>
        <v>0</v>
      </c>
      <c r="U2805">
        <f t="shared" si="349"/>
        <v>0</v>
      </c>
      <c r="V2805">
        <f t="shared" si="350"/>
        <v>2240</v>
      </c>
      <c r="W2805">
        <f t="shared" si="351"/>
        <v>2240</v>
      </c>
      <c r="X2805" t="str">
        <f t="shared" si="352"/>
        <v>Yes</v>
      </c>
    </row>
    <row r="2806" spans="1:24">
      <c r="A2806" s="5" t="s">
        <v>204</v>
      </c>
      <c r="B2806" s="5" t="s">
        <v>205</v>
      </c>
      <c r="C2806" s="5">
        <v>800</v>
      </c>
      <c r="D2806" s="7" t="s">
        <v>31</v>
      </c>
      <c r="E2806" s="5">
        <v>18</v>
      </c>
      <c r="F2806" s="5" t="s">
        <v>65</v>
      </c>
      <c r="G2806" s="5" t="s">
        <v>0</v>
      </c>
      <c r="H2806" s="5" t="s">
        <v>22</v>
      </c>
      <c r="I2806" s="5" t="s">
        <v>22</v>
      </c>
      <c r="J2806" s="5" t="s">
        <v>26</v>
      </c>
      <c r="K2806" s="6">
        <v>22.4</v>
      </c>
      <c r="L2806" s="10">
        <v>12</v>
      </c>
      <c r="M2806" s="10">
        <v>47</v>
      </c>
      <c r="N2806" s="10">
        <v>31</v>
      </c>
      <c r="O2806" s="10">
        <v>8</v>
      </c>
      <c r="P2806" s="10">
        <v>2</v>
      </c>
      <c r="Q2806">
        <f t="shared" si="345"/>
        <v>268.79999999999995</v>
      </c>
      <c r="R2806">
        <f t="shared" si="346"/>
        <v>1052.8</v>
      </c>
      <c r="S2806">
        <f t="shared" si="347"/>
        <v>694.4</v>
      </c>
      <c r="T2806">
        <f t="shared" si="348"/>
        <v>179.2</v>
      </c>
      <c r="U2806">
        <f t="shared" si="349"/>
        <v>44.8</v>
      </c>
      <c r="V2806">
        <f t="shared" si="350"/>
        <v>2240</v>
      </c>
      <c r="W2806">
        <f t="shared" si="351"/>
        <v>2240</v>
      </c>
      <c r="X2806" t="str">
        <f t="shared" si="352"/>
        <v>Yes</v>
      </c>
    </row>
    <row r="2807" spans="1:24">
      <c r="A2807" s="5" t="s">
        <v>204</v>
      </c>
      <c r="B2807" s="5" t="s">
        <v>205</v>
      </c>
      <c r="C2807" s="5">
        <v>800</v>
      </c>
      <c r="D2807" s="7" t="s">
        <v>31</v>
      </c>
      <c r="E2807" s="5">
        <v>19</v>
      </c>
      <c r="F2807" s="5" t="s">
        <v>34</v>
      </c>
      <c r="G2807" s="5" t="s">
        <v>0</v>
      </c>
      <c r="H2807" s="5" t="s">
        <v>22</v>
      </c>
      <c r="I2807" s="5" t="s">
        <v>22</v>
      </c>
      <c r="J2807" s="5" t="s">
        <v>23</v>
      </c>
      <c r="K2807" s="6">
        <v>59.6</v>
      </c>
      <c r="L2807" s="8">
        <v>14.5</v>
      </c>
      <c r="M2807" s="8">
        <v>38.200000000000003</v>
      </c>
      <c r="N2807" s="8">
        <v>38.200000000000003</v>
      </c>
      <c r="O2807" s="8">
        <v>8.6</v>
      </c>
      <c r="P2807" s="8">
        <v>0.5</v>
      </c>
      <c r="Q2807">
        <f t="shared" si="345"/>
        <v>864.2</v>
      </c>
      <c r="R2807">
        <f t="shared" si="346"/>
        <v>2276.7200000000003</v>
      </c>
      <c r="S2807">
        <f t="shared" si="347"/>
        <v>2276.7200000000003</v>
      </c>
      <c r="T2807">
        <f t="shared" si="348"/>
        <v>512.55999999999995</v>
      </c>
      <c r="U2807">
        <f t="shared" si="349"/>
        <v>29.8</v>
      </c>
      <c r="V2807">
        <f t="shared" si="350"/>
        <v>5960.0000000000009</v>
      </c>
      <c r="W2807">
        <f t="shared" si="351"/>
        <v>5960</v>
      </c>
      <c r="X2807" t="str">
        <f t="shared" si="352"/>
        <v>Yes</v>
      </c>
    </row>
    <row r="2808" spans="1:24">
      <c r="A2808" s="5" t="s">
        <v>204</v>
      </c>
      <c r="B2808" s="5" t="s">
        <v>205</v>
      </c>
      <c r="C2808" s="5">
        <v>800</v>
      </c>
      <c r="D2808" s="7" t="s">
        <v>31</v>
      </c>
      <c r="E2808" s="5">
        <v>19</v>
      </c>
      <c r="F2808" s="5" t="s">
        <v>34</v>
      </c>
      <c r="G2808" s="5" t="s">
        <v>0</v>
      </c>
      <c r="H2808" s="5" t="s">
        <v>22</v>
      </c>
      <c r="I2808" s="5" t="s">
        <v>22</v>
      </c>
      <c r="J2808" s="5" t="s">
        <v>24</v>
      </c>
      <c r="K2808" s="6">
        <v>59.6</v>
      </c>
      <c r="L2808" s="8">
        <v>11.4</v>
      </c>
      <c r="M2808" s="8">
        <v>54.3</v>
      </c>
      <c r="N2808" s="8">
        <v>28.6</v>
      </c>
      <c r="O2808" s="8">
        <v>5.7</v>
      </c>
      <c r="P2808" s="8">
        <v>0</v>
      </c>
      <c r="Q2808">
        <f t="shared" si="345"/>
        <v>679.44</v>
      </c>
      <c r="R2808">
        <f t="shared" si="346"/>
        <v>3236.2799999999997</v>
      </c>
      <c r="S2808">
        <f t="shared" si="347"/>
        <v>1704.5600000000002</v>
      </c>
      <c r="T2808">
        <f t="shared" si="348"/>
        <v>339.72</v>
      </c>
      <c r="U2808">
        <f t="shared" si="349"/>
        <v>0</v>
      </c>
      <c r="V2808">
        <f t="shared" si="350"/>
        <v>5960</v>
      </c>
      <c r="W2808">
        <f t="shared" si="351"/>
        <v>5960</v>
      </c>
      <c r="X2808" t="str">
        <f t="shared" si="352"/>
        <v>Yes</v>
      </c>
    </row>
    <row r="2809" spans="1:24">
      <c r="A2809" s="5" t="s">
        <v>204</v>
      </c>
      <c r="B2809" s="5" t="s">
        <v>205</v>
      </c>
      <c r="C2809" s="5">
        <v>800</v>
      </c>
      <c r="D2809" s="7" t="s">
        <v>31</v>
      </c>
      <c r="E2809" s="5">
        <v>19</v>
      </c>
      <c r="F2809" s="5" t="s">
        <v>34</v>
      </c>
      <c r="G2809" s="5" t="s">
        <v>0</v>
      </c>
      <c r="H2809" s="5" t="s">
        <v>22</v>
      </c>
      <c r="I2809" s="5" t="s">
        <v>22</v>
      </c>
      <c r="J2809" s="5" t="s">
        <v>25</v>
      </c>
      <c r="K2809" s="6">
        <v>59.6</v>
      </c>
      <c r="L2809" s="8">
        <v>12.5</v>
      </c>
      <c r="M2809" s="8">
        <v>62.5</v>
      </c>
      <c r="N2809" s="8">
        <v>25</v>
      </c>
      <c r="O2809" s="8">
        <v>0</v>
      </c>
      <c r="P2809" s="8">
        <v>0</v>
      </c>
      <c r="Q2809">
        <f t="shared" si="345"/>
        <v>745</v>
      </c>
      <c r="R2809">
        <f t="shared" si="346"/>
        <v>3725</v>
      </c>
      <c r="S2809">
        <f t="shared" si="347"/>
        <v>1490</v>
      </c>
      <c r="T2809">
        <f t="shared" si="348"/>
        <v>0</v>
      </c>
      <c r="U2809">
        <f t="shared" si="349"/>
        <v>0</v>
      </c>
      <c r="V2809">
        <f t="shared" si="350"/>
        <v>5960</v>
      </c>
      <c r="W2809">
        <f t="shared" si="351"/>
        <v>5960</v>
      </c>
      <c r="X2809" t="str">
        <f t="shared" si="352"/>
        <v>Yes</v>
      </c>
    </row>
    <row r="2810" spans="1:24">
      <c r="A2810" s="5" t="s">
        <v>204</v>
      </c>
      <c r="B2810" s="5" t="s">
        <v>205</v>
      </c>
      <c r="C2810" s="5">
        <v>800</v>
      </c>
      <c r="D2810" s="7" t="s">
        <v>31</v>
      </c>
      <c r="E2810" s="5">
        <v>19</v>
      </c>
      <c r="F2810" s="5" t="s">
        <v>34</v>
      </c>
      <c r="G2810" s="5" t="s">
        <v>0</v>
      </c>
      <c r="H2810" s="5" t="s">
        <v>22</v>
      </c>
      <c r="I2810" s="5" t="s">
        <v>22</v>
      </c>
      <c r="J2810" s="5" t="s">
        <v>26</v>
      </c>
      <c r="K2810" s="6">
        <v>59.6</v>
      </c>
      <c r="L2810" s="10">
        <v>14</v>
      </c>
      <c r="M2810" s="10">
        <v>45</v>
      </c>
      <c r="N2810" s="10">
        <v>34</v>
      </c>
      <c r="O2810" s="10">
        <v>7</v>
      </c>
      <c r="P2810" s="10">
        <v>0</v>
      </c>
      <c r="Q2810">
        <f t="shared" si="345"/>
        <v>834.4</v>
      </c>
      <c r="R2810">
        <f t="shared" si="346"/>
        <v>2682</v>
      </c>
      <c r="S2810">
        <f t="shared" si="347"/>
        <v>2026.4</v>
      </c>
      <c r="T2810">
        <f t="shared" si="348"/>
        <v>417.2</v>
      </c>
      <c r="U2810">
        <f t="shared" si="349"/>
        <v>0</v>
      </c>
      <c r="V2810">
        <f t="shared" si="350"/>
        <v>5960</v>
      </c>
      <c r="W2810">
        <f t="shared" si="351"/>
        <v>5960</v>
      </c>
      <c r="X2810" t="str">
        <f t="shared" si="352"/>
        <v>Yes</v>
      </c>
    </row>
    <row r="2811" spans="1:24">
      <c r="A2811" s="5" t="s">
        <v>204</v>
      </c>
      <c r="B2811" s="5" t="s">
        <v>205</v>
      </c>
      <c r="C2811" s="5">
        <v>800</v>
      </c>
      <c r="D2811" s="7" t="s">
        <v>31</v>
      </c>
      <c r="E2811" s="5">
        <v>20</v>
      </c>
      <c r="F2811" s="5" t="s">
        <v>35</v>
      </c>
      <c r="G2811" s="5" t="s">
        <v>0</v>
      </c>
      <c r="H2811" s="5" t="s">
        <v>22</v>
      </c>
      <c r="I2811" s="5" t="s">
        <v>22</v>
      </c>
      <c r="J2811" s="5" t="s">
        <v>23</v>
      </c>
      <c r="K2811" s="6">
        <v>39.53</v>
      </c>
      <c r="L2811" s="8">
        <v>13</v>
      </c>
      <c r="M2811" s="8">
        <v>64.900000000000006</v>
      </c>
      <c r="N2811" s="8">
        <v>22.1</v>
      </c>
      <c r="O2811" s="8">
        <v>0</v>
      </c>
      <c r="P2811" s="8">
        <v>0</v>
      </c>
      <c r="Q2811">
        <f t="shared" si="345"/>
        <v>513.89</v>
      </c>
      <c r="R2811">
        <f t="shared" si="346"/>
        <v>2565.4970000000003</v>
      </c>
      <c r="S2811">
        <f t="shared" si="347"/>
        <v>873.61300000000006</v>
      </c>
      <c r="T2811">
        <f t="shared" si="348"/>
        <v>0</v>
      </c>
      <c r="U2811">
        <f t="shared" si="349"/>
        <v>0</v>
      </c>
      <c r="V2811">
        <f t="shared" si="350"/>
        <v>3953</v>
      </c>
      <c r="W2811">
        <f t="shared" si="351"/>
        <v>3953</v>
      </c>
      <c r="X2811" t="str">
        <f t="shared" si="352"/>
        <v>Yes</v>
      </c>
    </row>
    <row r="2812" spans="1:24">
      <c r="A2812" s="5" t="s">
        <v>204</v>
      </c>
      <c r="B2812" s="5" t="s">
        <v>205</v>
      </c>
      <c r="C2812" s="5">
        <v>800</v>
      </c>
      <c r="D2812" s="7" t="s">
        <v>31</v>
      </c>
      <c r="E2812" s="5">
        <v>20</v>
      </c>
      <c r="F2812" s="5" t="s">
        <v>35</v>
      </c>
      <c r="G2812" s="5" t="s">
        <v>0</v>
      </c>
      <c r="H2812" s="5" t="s">
        <v>22</v>
      </c>
      <c r="I2812" s="5" t="s">
        <v>22</v>
      </c>
      <c r="J2812" s="5" t="s">
        <v>24</v>
      </c>
      <c r="K2812" s="6">
        <v>39.53</v>
      </c>
      <c r="L2812" s="8">
        <v>16</v>
      </c>
      <c r="M2812" s="8">
        <v>58</v>
      </c>
      <c r="N2812" s="8">
        <v>26</v>
      </c>
      <c r="O2812" s="8">
        <v>0</v>
      </c>
      <c r="P2812" s="8">
        <v>0</v>
      </c>
      <c r="Q2812">
        <f t="shared" si="345"/>
        <v>632.48</v>
      </c>
      <c r="R2812">
        <f t="shared" si="346"/>
        <v>2292.7400000000002</v>
      </c>
      <c r="S2812">
        <f t="shared" si="347"/>
        <v>1027.78</v>
      </c>
      <c r="T2812">
        <f t="shared" si="348"/>
        <v>0</v>
      </c>
      <c r="U2812">
        <f t="shared" si="349"/>
        <v>0</v>
      </c>
      <c r="V2812">
        <f t="shared" si="350"/>
        <v>3953</v>
      </c>
      <c r="W2812">
        <f t="shared" si="351"/>
        <v>3953</v>
      </c>
      <c r="X2812" t="str">
        <f t="shared" si="352"/>
        <v>Yes</v>
      </c>
    </row>
    <row r="2813" spans="1:24">
      <c r="A2813" s="5" t="s">
        <v>204</v>
      </c>
      <c r="B2813" s="5" t="s">
        <v>205</v>
      </c>
      <c r="C2813" s="5">
        <v>800</v>
      </c>
      <c r="D2813" s="7" t="s">
        <v>31</v>
      </c>
      <c r="E2813" s="5">
        <v>20</v>
      </c>
      <c r="F2813" s="5" t="s">
        <v>35</v>
      </c>
      <c r="G2813" s="5" t="s">
        <v>0</v>
      </c>
      <c r="H2813" s="5" t="s">
        <v>22</v>
      </c>
      <c r="I2813" s="5" t="s">
        <v>22</v>
      </c>
      <c r="J2813" s="5" t="s">
        <v>25</v>
      </c>
      <c r="K2813" s="6">
        <v>39.53</v>
      </c>
      <c r="L2813" s="8">
        <v>0</v>
      </c>
      <c r="M2813" s="8">
        <v>100</v>
      </c>
      <c r="N2813" s="8">
        <v>0</v>
      </c>
      <c r="O2813" s="8">
        <v>0</v>
      </c>
      <c r="P2813" s="8">
        <v>0</v>
      </c>
      <c r="Q2813">
        <f t="shared" si="345"/>
        <v>0</v>
      </c>
      <c r="R2813">
        <f t="shared" si="346"/>
        <v>3953</v>
      </c>
      <c r="S2813">
        <f t="shared" si="347"/>
        <v>0</v>
      </c>
      <c r="T2813">
        <f t="shared" si="348"/>
        <v>0</v>
      </c>
      <c r="U2813">
        <f t="shared" si="349"/>
        <v>0</v>
      </c>
      <c r="V2813">
        <f t="shared" si="350"/>
        <v>3953</v>
      </c>
      <c r="W2813">
        <f t="shared" si="351"/>
        <v>3953</v>
      </c>
      <c r="X2813" t="str">
        <f t="shared" si="352"/>
        <v>Yes</v>
      </c>
    </row>
    <row r="2814" spans="1:24">
      <c r="A2814" s="5" t="s">
        <v>204</v>
      </c>
      <c r="B2814" s="5" t="s">
        <v>205</v>
      </c>
      <c r="C2814" s="5">
        <v>800</v>
      </c>
      <c r="D2814" s="7" t="s">
        <v>31</v>
      </c>
      <c r="E2814" s="5">
        <v>20</v>
      </c>
      <c r="F2814" s="5" t="s">
        <v>35</v>
      </c>
      <c r="G2814" s="5" t="s">
        <v>0</v>
      </c>
      <c r="H2814" s="5" t="s">
        <v>22</v>
      </c>
      <c r="I2814" s="5" t="s">
        <v>22</v>
      </c>
      <c r="J2814" s="5" t="s">
        <v>26</v>
      </c>
      <c r="K2814" s="6">
        <v>39.53</v>
      </c>
      <c r="L2814" s="10">
        <v>12</v>
      </c>
      <c r="M2814" s="10">
        <v>68</v>
      </c>
      <c r="N2814" s="10">
        <v>20</v>
      </c>
      <c r="O2814" s="10">
        <v>0</v>
      </c>
      <c r="P2814" s="10">
        <v>0</v>
      </c>
      <c r="Q2814">
        <f t="shared" si="345"/>
        <v>474.36</v>
      </c>
      <c r="R2814">
        <f t="shared" si="346"/>
        <v>2688.04</v>
      </c>
      <c r="S2814">
        <f t="shared" si="347"/>
        <v>790.6</v>
      </c>
      <c r="T2814">
        <f t="shared" si="348"/>
        <v>0</v>
      </c>
      <c r="U2814">
        <f t="shared" si="349"/>
        <v>0</v>
      </c>
      <c r="V2814">
        <f t="shared" si="350"/>
        <v>3953</v>
      </c>
      <c r="W2814">
        <f t="shared" si="351"/>
        <v>3953</v>
      </c>
      <c r="X2814" t="str">
        <f t="shared" si="352"/>
        <v>Yes</v>
      </c>
    </row>
    <row r="2815" spans="1:24">
      <c r="A2815" s="5" t="s">
        <v>204</v>
      </c>
      <c r="B2815" s="5" t="s">
        <v>205</v>
      </c>
      <c r="C2815" s="5">
        <v>800</v>
      </c>
      <c r="D2815" s="7" t="s">
        <v>31</v>
      </c>
      <c r="E2815" s="5">
        <v>21</v>
      </c>
      <c r="F2815" s="5" t="s">
        <v>66</v>
      </c>
      <c r="G2815" s="5" t="s">
        <v>0</v>
      </c>
      <c r="H2815" s="5" t="s">
        <v>22</v>
      </c>
      <c r="I2815" s="5" t="s">
        <v>22</v>
      </c>
      <c r="J2815" s="5" t="s">
        <v>23</v>
      </c>
      <c r="K2815" s="6">
        <v>18</v>
      </c>
      <c r="L2815" s="8">
        <v>12.3</v>
      </c>
      <c r="M2815" s="8">
        <v>36.799999999999997</v>
      </c>
      <c r="N2815" s="8">
        <v>40.4</v>
      </c>
      <c r="O2815" s="8">
        <v>10.5</v>
      </c>
      <c r="P2815" s="8">
        <v>0</v>
      </c>
      <c r="Q2815">
        <f t="shared" si="345"/>
        <v>221.4</v>
      </c>
      <c r="R2815">
        <f t="shared" si="346"/>
        <v>662.4</v>
      </c>
      <c r="S2815">
        <f t="shared" si="347"/>
        <v>727.19999999999993</v>
      </c>
      <c r="T2815">
        <f t="shared" si="348"/>
        <v>189</v>
      </c>
      <c r="U2815">
        <f t="shared" si="349"/>
        <v>0</v>
      </c>
      <c r="V2815">
        <f t="shared" si="350"/>
        <v>1800</v>
      </c>
      <c r="W2815">
        <f t="shared" si="351"/>
        <v>1800</v>
      </c>
      <c r="X2815" t="str">
        <f t="shared" si="352"/>
        <v>Yes</v>
      </c>
    </row>
    <row r="2816" spans="1:24">
      <c r="A2816" s="5" t="s">
        <v>204</v>
      </c>
      <c r="B2816" s="5" t="s">
        <v>205</v>
      </c>
      <c r="C2816" s="5">
        <v>800</v>
      </c>
      <c r="D2816" s="7" t="s">
        <v>31</v>
      </c>
      <c r="E2816" s="5">
        <v>21</v>
      </c>
      <c r="F2816" s="5" t="s">
        <v>66</v>
      </c>
      <c r="G2816" s="5" t="s">
        <v>0</v>
      </c>
      <c r="H2816" s="5" t="s">
        <v>22</v>
      </c>
      <c r="I2816" s="5" t="s">
        <v>22</v>
      </c>
      <c r="J2816" s="5" t="s">
        <v>24</v>
      </c>
      <c r="K2816" s="6">
        <v>18</v>
      </c>
      <c r="L2816" s="8">
        <v>0</v>
      </c>
      <c r="M2816" s="8">
        <v>80</v>
      </c>
      <c r="N2816" s="8">
        <v>20</v>
      </c>
      <c r="O2816" s="8">
        <v>0</v>
      </c>
      <c r="P2816" s="8">
        <v>0</v>
      </c>
      <c r="Q2816">
        <f t="shared" si="345"/>
        <v>0</v>
      </c>
      <c r="R2816">
        <f t="shared" si="346"/>
        <v>1440</v>
      </c>
      <c r="S2816">
        <f t="shared" si="347"/>
        <v>360</v>
      </c>
      <c r="T2816">
        <f t="shared" si="348"/>
        <v>0</v>
      </c>
      <c r="U2816">
        <f t="shared" si="349"/>
        <v>0</v>
      </c>
      <c r="V2816">
        <f t="shared" si="350"/>
        <v>1800</v>
      </c>
      <c r="W2816">
        <f t="shared" si="351"/>
        <v>1800</v>
      </c>
      <c r="X2816" t="str">
        <f t="shared" si="352"/>
        <v>Yes</v>
      </c>
    </row>
    <row r="2817" spans="1:24">
      <c r="A2817" s="5" t="s">
        <v>204</v>
      </c>
      <c r="B2817" s="5" t="s">
        <v>205</v>
      </c>
      <c r="C2817" s="5">
        <v>800</v>
      </c>
      <c r="D2817" s="7" t="s">
        <v>31</v>
      </c>
      <c r="E2817" s="5">
        <v>21</v>
      </c>
      <c r="F2817" s="5" t="s">
        <v>66</v>
      </c>
      <c r="G2817" s="5" t="s">
        <v>0</v>
      </c>
      <c r="H2817" s="5" t="s">
        <v>22</v>
      </c>
      <c r="I2817" s="5" t="s">
        <v>22</v>
      </c>
      <c r="J2817" s="5" t="s">
        <v>25</v>
      </c>
      <c r="K2817" s="6">
        <v>18</v>
      </c>
      <c r="L2817" s="8">
        <v>0</v>
      </c>
      <c r="M2817" s="8">
        <v>37.5</v>
      </c>
      <c r="N2817" s="8">
        <v>62.5</v>
      </c>
      <c r="O2817" s="8">
        <v>0</v>
      </c>
      <c r="P2817" s="8">
        <v>0</v>
      </c>
      <c r="Q2817">
        <f t="shared" si="345"/>
        <v>0</v>
      </c>
      <c r="R2817">
        <f t="shared" si="346"/>
        <v>675</v>
      </c>
      <c r="S2817">
        <f t="shared" si="347"/>
        <v>1125</v>
      </c>
      <c r="T2817">
        <f t="shared" si="348"/>
        <v>0</v>
      </c>
      <c r="U2817">
        <f t="shared" si="349"/>
        <v>0</v>
      </c>
      <c r="V2817">
        <f t="shared" si="350"/>
        <v>1800</v>
      </c>
      <c r="W2817">
        <f t="shared" si="351"/>
        <v>1800</v>
      </c>
      <c r="X2817" t="str">
        <f t="shared" si="352"/>
        <v>Yes</v>
      </c>
    </row>
    <row r="2818" spans="1:24">
      <c r="A2818" s="5" t="s">
        <v>204</v>
      </c>
      <c r="B2818" s="5" t="s">
        <v>205</v>
      </c>
      <c r="C2818" s="5">
        <v>800</v>
      </c>
      <c r="D2818" s="7" t="s">
        <v>31</v>
      </c>
      <c r="E2818" s="5">
        <v>21</v>
      </c>
      <c r="F2818" s="5" t="s">
        <v>66</v>
      </c>
      <c r="G2818" s="5" t="s">
        <v>0</v>
      </c>
      <c r="H2818" s="5" t="s">
        <v>22</v>
      </c>
      <c r="I2818" s="5" t="s">
        <v>22</v>
      </c>
      <c r="J2818" s="5" t="s">
        <v>26</v>
      </c>
      <c r="K2818" s="6">
        <v>18</v>
      </c>
      <c r="L2818" s="10">
        <v>8</v>
      </c>
      <c r="M2818" s="10">
        <v>46</v>
      </c>
      <c r="N2818" s="10">
        <v>39</v>
      </c>
      <c r="O2818" s="10">
        <v>7</v>
      </c>
      <c r="P2818" s="10">
        <v>0</v>
      </c>
      <c r="Q2818">
        <f t="shared" si="345"/>
        <v>144</v>
      </c>
      <c r="R2818">
        <f t="shared" si="346"/>
        <v>828</v>
      </c>
      <c r="S2818">
        <f t="shared" si="347"/>
        <v>702</v>
      </c>
      <c r="T2818">
        <f t="shared" si="348"/>
        <v>126</v>
      </c>
      <c r="U2818">
        <f t="shared" si="349"/>
        <v>0</v>
      </c>
      <c r="V2818">
        <f t="shared" si="350"/>
        <v>1800</v>
      </c>
      <c r="W2818">
        <f t="shared" si="351"/>
        <v>1800</v>
      </c>
      <c r="X2818" t="str">
        <f t="shared" si="352"/>
        <v>Yes</v>
      </c>
    </row>
    <row r="2819" spans="1:24">
      <c r="A2819" s="5" t="s">
        <v>204</v>
      </c>
      <c r="B2819" s="5" t="s">
        <v>205</v>
      </c>
      <c r="C2819" s="5">
        <v>800</v>
      </c>
      <c r="D2819" s="7" t="s">
        <v>31</v>
      </c>
      <c r="E2819" s="5">
        <v>22</v>
      </c>
      <c r="F2819" s="5" t="s">
        <v>36</v>
      </c>
      <c r="G2819" s="5" t="s">
        <v>0</v>
      </c>
      <c r="H2819" s="5" t="s">
        <v>22</v>
      </c>
      <c r="I2819" s="5" t="s">
        <v>22</v>
      </c>
      <c r="J2819" s="5" t="s">
        <v>23</v>
      </c>
      <c r="K2819" s="6">
        <v>12</v>
      </c>
      <c r="L2819" s="8">
        <v>6.1</v>
      </c>
      <c r="M2819" s="8">
        <v>78.7</v>
      </c>
      <c r="N2819" s="8">
        <v>12.2</v>
      </c>
      <c r="O2819" s="8">
        <v>3</v>
      </c>
      <c r="P2819" s="8">
        <v>0</v>
      </c>
      <c r="Q2819">
        <f t="shared" si="345"/>
        <v>73.199999999999989</v>
      </c>
      <c r="R2819">
        <f t="shared" si="346"/>
        <v>944.40000000000009</v>
      </c>
      <c r="S2819">
        <f t="shared" si="347"/>
        <v>146.39999999999998</v>
      </c>
      <c r="T2819">
        <f t="shared" si="348"/>
        <v>36</v>
      </c>
      <c r="U2819">
        <f t="shared" si="349"/>
        <v>0</v>
      </c>
      <c r="V2819">
        <f t="shared" si="350"/>
        <v>1200</v>
      </c>
      <c r="W2819">
        <f t="shared" si="351"/>
        <v>1200</v>
      </c>
      <c r="X2819" t="str">
        <f t="shared" si="352"/>
        <v>Yes</v>
      </c>
    </row>
    <row r="2820" spans="1:24">
      <c r="A2820" s="5" t="s">
        <v>204</v>
      </c>
      <c r="B2820" s="5" t="s">
        <v>205</v>
      </c>
      <c r="C2820" s="5">
        <v>800</v>
      </c>
      <c r="D2820" s="7" t="s">
        <v>31</v>
      </c>
      <c r="E2820" s="5">
        <v>22</v>
      </c>
      <c r="F2820" s="5" t="s">
        <v>36</v>
      </c>
      <c r="G2820" s="5" t="s">
        <v>0</v>
      </c>
      <c r="H2820" s="5" t="s">
        <v>22</v>
      </c>
      <c r="I2820" s="5" t="s">
        <v>22</v>
      </c>
      <c r="J2820" s="5" t="s">
        <v>24</v>
      </c>
      <c r="K2820" s="6">
        <v>12</v>
      </c>
      <c r="L2820" s="8">
        <v>0</v>
      </c>
      <c r="M2820" s="8">
        <v>100</v>
      </c>
      <c r="N2820" s="8">
        <v>0</v>
      </c>
      <c r="O2820" s="8">
        <v>0</v>
      </c>
      <c r="P2820" s="8">
        <v>0</v>
      </c>
      <c r="Q2820">
        <f t="shared" ref="Q2820:Q2883" si="353">L2820*$K2820</f>
        <v>0</v>
      </c>
      <c r="R2820">
        <f t="shared" ref="R2820:R2883" si="354">M2820*$K2820</f>
        <v>1200</v>
      </c>
      <c r="S2820">
        <f t="shared" ref="S2820:S2883" si="355">N2820*$K2820</f>
        <v>0</v>
      </c>
      <c r="T2820">
        <f t="shared" ref="T2820:T2883" si="356">O2820*$K2820</f>
        <v>0</v>
      </c>
      <c r="U2820">
        <f t="shared" ref="U2820:U2883" si="357">P2820*$K2820</f>
        <v>0</v>
      </c>
      <c r="V2820">
        <f t="shared" ref="V2820:V2883" si="358">SUM(Q2820:U2820)</f>
        <v>1200</v>
      </c>
      <c r="W2820">
        <f t="shared" ref="W2820:W2883" si="359">K2820*100</f>
        <v>1200</v>
      </c>
      <c r="X2820" t="str">
        <f t="shared" ref="X2820:X2883" si="360">IF(V2820=W2820,"Yes","No")</f>
        <v>Yes</v>
      </c>
    </row>
    <row r="2821" spans="1:24">
      <c r="A2821" s="5" t="s">
        <v>204</v>
      </c>
      <c r="B2821" s="5" t="s">
        <v>205</v>
      </c>
      <c r="C2821" s="5">
        <v>800</v>
      </c>
      <c r="D2821" s="7" t="s">
        <v>31</v>
      </c>
      <c r="E2821" s="5">
        <v>22</v>
      </c>
      <c r="F2821" s="5" t="s">
        <v>36</v>
      </c>
      <c r="G2821" s="5" t="s">
        <v>0</v>
      </c>
      <c r="H2821" s="5" t="s">
        <v>22</v>
      </c>
      <c r="I2821" s="5" t="s">
        <v>22</v>
      </c>
      <c r="J2821" s="5" t="s">
        <v>25</v>
      </c>
      <c r="K2821" s="6">
        <v>12</v>
      </c>
      <c r="L2821" s="8">
        <v>0</v>
      </c>
      <c r="M2821" s="8">
        <v>62.5</v>
      </c>
      <c r="N2821" s="8">
        <v>37.5</v>
      </c>
      <c r="O2821" s="8">
        <v>0</v>
      </c>
      <c r="P2821" s="8">
        <v>0</v>
      </c>
      <c r="Q2821">
        <f t="shared" si="353"/>
        <v>0</v>
      </c>
      <c r="R2821">
        <f t="shared" si="354"/>
        <v>750</v>
      </c>
      <c r="S2821">
        <f t="shared" si="355"/>
        <v>450</v>
      </c>
      <c r="T2821">
        <f t="shared" si="356"/>
        <v>0</v>
      </c>
      <c r="U2821">
        <f t="shared" si="357"/>
        <v>0</v>
      </c>
      <c r="V2821">
        <f t="shared" si="358"/>
        <v>1200</v>
      </c>
      <c r="W2821">
        <f t="shared" si="359"/>
        <v>1200</v>
      </c>
      <c r="X2821" t="str">
        <f t="shared" si="360"/>
        <v>Yes</v>
      </c>
    </row>
    <row r="2822" spans="1:24">
      <c r="A2822" s="5" t="s">
        <v>204</v>
      </c>
      <c r="B2822" s="5" t="s">
        <v>205</v>
      </c>
      <c r="C2822" s="5">
        <v>800</v>
      </c>
      <c r="D2822" s="7" t="s">
        <v>31</v>
      </c>
      <c r="E2822" s="5">
        <v>22</v>
      </c>
      <c r="F2822" s="5" t="s">
        <v>36</v>
      </c>
      <c r="G2822" s="5" t="s">
        <v>0</v>
      </c>
      <c r="H2822" s="5" t="s">
        <v>22</v>
      </c>
      <c r="I2822" s="5" t="s">
        <v>22</v>
      </c>
      <c r="J2822" s="5" t="s">
        <v>26</v>
      </c>
      <c r="K2822" s="6">
        <v>12</v>
      </c>
      <c r="L2822" s="10">
        <v>4</v>
      </c>
      <c r="M2822" s="10">
        <v>80</v>
      </c>
      <c r="N2822" s="10">
        <v>14</v>
      </c>
      <c r="O2822" s="10">
        <v>2</v>
      </c>
      <c r="P2822" s="10">
        <v>0</v>
      </c>
      <c r="Q2822">
        <f t="shared" si="353"/>
        <v>48</v>
      </c>
      <c r="R2822">
        <f t="shared" si="354"/>
        <v>960</v>
      </c>
      <c r="S2822">
        <f t="shared" si="355"/>
        <v>168</v>
      </c>
      <c r="T2822">
        <f t="shared" si="356"/>
        <v>24</v>
      </c>
      <c r="U2822">
        <f t="shared" si="357"/>
        <v>0</v>
      </c>
      <c r="V2822">
        <f t="shared" si="358"/>
        <v>1200</v>
      </c>
      <c r="W2822">
        <f t="shared" si="359"/>
        <v>1200</v>
      </c>
      <c r="X2822" t="str">
        <f t="shared" si="360"/>
        <v>Yes</v>
      </c>
    </row>
    <row r="2823" spans="1:24">
      <c r="A2823" s="5" t="s">
        <v>204</v>
      </c>
      <c r="B2823" s="5" t="s">
        <v>205</v>
      </c>
      <c r="C2823" s="5">
        <v>800</v>
      </c>
      <c r="D2823" s="7" t="s">
        <v>31</v>
      </c>
      <c r="E2823" s="5">
        <v>23</v>
      </c>
      <c r="F2823" s="5" t="s">
        <v>67</v>
      </c>
      <c r="G2823" s="5" t="s">
        <v>0</v>
      </c>
      <c r="H2823" s="5" t="s">
        <v>22</v>
      </c>
      <c r="I2823" s="5" t="s">
        <v>22</v>
      </c>
      <c r="J2823" s="5" t="s">
        <v>23</v>
      </c>
      <c r="K2823" s="6">
        <v>11.5</v>
      </c>
      <c r="L2823" s="8">
        <v>18.8</v>
      </c>
      <c r="M2823" s="8">
        <v>52</v>
      </c>
      <c r="N2823" s="8">
        <v>29.2</v>
      </c>
      <c r="O2823" s="8">
        <v>0</v>
      </c>
      <c r="P2823" s="8">
        <v>0</v>
      </c>
      <c r="Q2823">
        <f t="shared" si="353"/>
        <v>216.20000000000002</v>
      </c>
      <c r="R2823">
        <f t="shared" si="354"/>
        <v>598</v>
      </c>
      <c r="S2823">
        <f t="shared" si="355"/>
        <v>335.8</v>
      </c>
      <c r="T2823">
        <f t="shared" si="356"/>
        <v>0</v>
      </c>
      <c r="U2823">
        <f t="shared" si="357"/>
        <v>0</v>
      </c>
      <c r="V2823">
        <f t="shared" si="358"/>
        <v>1150</v>
      </c>
      <c r="W2823">
        <f t="shared" si="359"/>
        <v>1150</v>
      </c>
      <c r="X2823" t="str">
        <f t="shared" si="360"/>
        <v>Yes</v>
      </c>
    </row>
    <row r="2824" spans="1:24">
      <c r="A2824" s="5" t="s">
        <v>204</v>
      </c>
      <c r="B2824" s="5" t="s">
        <v>205</v>
      </c>
      <c r="C2824" s="5">
        <v>800</v>
      </c>
      <c r="D2824" s="7" t="s">
        <v>31</v>
      </c>
      <c r="E2824" s="5">
        <v>23</v>
      </c>
      <c r="F2824" s="5" t="s">
        <v>67</v>
      </c>
      <c r="G2824" s="5" t="s">
        <v>0</v>
      </c>
      <c r="H2824" s="5" t="s">
        <v>22</v>
      </c>
      <c r="I2824" s="5" t="s">
        <v>22</v>
      </c>
      <c r="J2824" s="5" t="s">
        <v>24</v>
      </c>
      <c r="K2824" s="6">
        <v>11.5</v>
      </c>
      <c r="L2824" s="8">
        <v>0</v>
      </c>
      <c r="M2824" s="8">
        <v>0</v>
      </c>
      <c r="N2824" s="8">
        <v>100</v>
      </c>
      <c r="O2824" s="8">
        <v>0</v>
      </c>
      <c r="P2824" s="8">
        <v>0</v>
      </c>
      <c r="Q2824">
        <f t="shared" si="353"/>
        <v>0</v>
      </c>
      <c r="R2824">
        <f t="shared" si="354"/>
        <v>0</v>
      </c>
      <c r="S2824">
        <f t="shared" si="355"/>
        <v>1150</v>
      </c>
      <c r="T2824">
        <f t="shared" si="356"/>
        <v>0</v>
      </c>
      <c r="U2824">
        <f t="shared" si="357"/>
        <v>0</v>
      </c>
      <c r="V2824">
        <f t="shared" si="358"/>
        <v>1150</v>
      </c>
      <c r="W2824">
        <f t="shared" si="359"/>
        <v>1150</v>
      </c>
      <c r="X2824" t="str">
        <f t="shared" si="360"/>
        <v>Yes</v>
      </c>
    </row>
    <row r="2825" spans="1:24">
      <c r="A2825" s="5" t="s">
        <v>204</v>
      </c>
      <c r="B2825" s="5" t="s">
        <v>205</v>
      </c>
      <c r="C2825" s="5">
        <v>800</v>
      </c>
      <c r="D2825" s="7" t="s">
        <v>31</v>
      </c>
      <c r="E2825" s="5">
        <v>23</v>
      </c>
      <c r="F2825" s="5" t="s">
        <v>67</v>
      </c>
      <c r="G2825" s="5" t="s">
        <v>0</v>
      </c>
      <c r="H2825" s="5" t="s">
        <v>22</v>
      </c>
      <c r="I2825" s="5" t="s">
        <v>22</v>
      </c>
      <c r="J2825" s="5" t="s">
        <v>25</v>
      </c>
      <c r="K2825" s="6">
        <v>11.5</v>
      </c>
      <c r="L2825" s="8">
        <v>0</v>
      </c>
      <c r="M2825" s="8">
        <v>12.5</v>
      </c>
      <c r="N2825" s="8">
        <v>75</v>
      </c>
      <c r="O2825" s="8">
        <v>12.5</v>
      </c>
      <c r="P2825" s="8">
        <v>0</v>
      </c>
      <c r="Q2825">
        <f t="shared" si="353"/>
        <v>0</v>
      </c>
      <c r="R2825">
        <f t="shared" si="354"/>
        <v>143.75</v>
      </c>
      <c r="S2825">
        <f t="shared" si="355"/>
        <v>862.5</v>
      </c>
      <c r="T2825">
        <f t="shared" si="356"/>
        <v>143.75</v>
      </c>
      <c r="U2825">
        <f t="shared" si="357"/>
        <v>0</v>
      </c>
      <c r="V2825">
        <f t="shared" si="358"/>
        <v>1150</v>
      </c>
      <c r="W2825">
        <f t="shared" si="359"/>
        <v>1150</v>
      </c>
      <c r="X2825" t="str">
        <f t="shared" si="360"/>
        <v>Yes</v>
      </c>
    </row>
    <row r="2826" spans="1:24">
      <c r="A2826" s="5" t="s">
        <v>204</v>
      </c>
      <c r="B2826" s="5" t="s">
        <v>205</v>
      </c>
      <c r="C2826" s="5">
        <v>800</v>
      </c>
      <c r="D2826" s="7" t="s">
        <v>31</v>
      </c>
      <c r="E2826" s="5">
        <v>23</v>
      </c>
      <c r="F2826" s="5" t="s">
        <v>67</v>
      </c>
      <c r="G2826" s="5" t="s">
        <v>0</v>
      </c>
      <c r="H2826" s="5" t="s">
        <v>22</v>
      </c>
      <c r="I2826" s="5" t="s">
        <v>22</v>
      </c>
      <c r="J2826" s="5" t="s">
        <v>26</v>
      </c>
      <c r="K2826" s="6">
        <v>11.5</v>
      </c>
      <c r="L2826" s="10">
        <v>12</v>
      </c>
      <c r="M2826" s="10">
        <v>36</v>
      </c>
      <c r="N2826" s="10">
        <v>50</v>
      </c>
      <c r="O2826" s="10">
        <v>2</v>
      </c>
      <c r="P2826" s="10">
        <v>0</v>
      </c>
      <c r="Q2826">
        <f t="shared" si="353"/>
        <v>138</v>
      </c>
      <c r="R2826">
        <f t="shared" si="354"/>
        <v>414</v>
      </c>
      <c r="S2826">
        <f t="shared" si="355"/>
        <v>575</v>
      </c>
      <c r="T2826">
        <f t="shared" si="356"/>
        <v>23</v>
      </c>
      <c r="U2826">
        <f t="shared" si="357"/>
        <v>0</v>
      </c>
      <c r="V2826">
        <f t="shared" si="358"/>
        <v>1150</v>
      </c>
      <c r="W2826">
        <f t="shared" si="359"/>
        <v>1150</v>
      </c>
      <c r="X2826" t="str">
        <f t="shared" si="360"/>
        <v>Yes</v>
      </c>
    </row>
    <row r="2827" spans="1:24">
      <c r="A2827" s="5" t="s">
        <v>204</v>
      </c>
      <c r="B2827" s="5" t="s">
        <v>205</v>
      </c>
      <c r="C2827" s="5">
        <v>800</v>
      </c>
      <c r="D2827" s="7" t="s">
        <v>31</v>
      </c>
      <c r="E2827" s="5">
        <v>25</v>
      </c>
      <c r="F2827" s="5" t="s">
        <v>37</v>
      </c>
      <c r="G2827" s="5" t="s">
        <v>0</v>
      </c>
      <c r="H2827" s="5" t="s">
        <v>22</v>
      </c>
      <c r="I2827" s="5" t="s">
        <v>22</v>
      </c>
      <c r="J2827" s="5" t="s">
        <v>23</v>
      </c>
      <c r="K2827" s="6">
        <v>24.1</v>
      </c>
      <c r="L2827" s="8">
        <v>18.3</v>
      </c>
      <c r="M2827" s="8">
        <v>37.6</v>
      </c>
      <c r="N2827" s="8">
        <v>34.4</v>
      </c>
      <c r="O2827" s="8">
        <v>9.6999999999999993</v>
      </c>
      <c r="P2827" s="8">
        <v>0</v>
      </c>
      <c r="Q2827">
        <f t="shared" si="353"/>
        <v>441.03000000000003</v>
      </c>
      <c r="R2827">
        <f t="shared" si="354"/>
        <v>906.16000000000008</v>
      </c>
      <c r="S2827">
        <f t="shared" si="355"/>
        <v>829.04</v>
      </c>
      <c r="T2827">
        <f t="shared" si="356"/>
        <v>233.77</v>
      </c>
      <c r="U2827">
        <f t="shared" si="357"/>
        <v>0</v>
      </c>
      <c r="V2827">
        <f t="shared" si="358"/>
        <v>2410</v>
      </c>
      <c r="W2827">
        <f t="shared" si="359"/>
        <v>2410</v>
      </c>
      <c r="X2827" t="str">
        <f t="shared" si="360"/>
        <v>Yes</v>
      </c>
    </row>
    <row r="2828" spans="1:24">
      <c r="A2828" s="5" t="s">
        <v>204</v>
      </c>
      <c r="B2828" s="5" t="s">
        <v>205</v>
      </c>
      <c r="C2828" s="5">
        <v>800</v>
      </c>
      <c r="D2828" s="7" t="s">
        <v>31</v>
      </c>
      <c r="E2828" s="5">
        <v>25</v>
      </c>
      <c r="F2828" s="5" t="s">
        <v>37</v>
      </c>
      <c r="G2828" s="5" t="s">
        <v>0</v>
      </c>
      <c r="H2828" s="5" t="s">
        <v>22</v>
      </c>
      <c r="I2828" s="5" t="s">
        <v>22</v>
      </c>
      <c r="J2828" s="5" t="s">
        <v>24</v>
      </c>
      <c r="K2828" s="6">
        <v>24.1</v>
      </c>
      <c r="L2828" s="8">
        <v>0</v>
      </c>
      <c r="M2828" s="8">
        <v>66.7</v>
      </c>
      <c r="N2828" s="8">
        <v>33.299999999999997</v>
      </c>
      <c r="O2828" s="8">
        <v>0</v>
      </c>
      <c r="P2828" s="8">
        <v>0</v>
      </c>
      <c r="Q2828">
        <f t="shared" si="353"/>
        <v>0</v>
      </c>
      <c r="R2828">
        <f t="shared" si="354"/>
        <v>1607.4700000000003</v>
      </c>
      <c r="S2828">
        <f t="shared" si="355"/>
        <v>802.53</v>
      </c>
      <c r="T2828">
        <f t="shared" si="356"/>
        <v>0</v>
      </c>
      <c r="U2828">
        <f t="shared" si="357"/>
        <v>0</v>
      </c>
      <c r="V2828">
        <f t="shared" si="358"/>
        <v>2410</v>
      </c>
      <c r="W2828">
        <f t="shared" si="359"/>
        <v>2410</v>
      </c>
      <c r="X2828" t="str">
        <f t="shared" si="360"/>
        <v>Yes</v>
      </c>
    </row>
    <row r="2829" spans="1:24">
      <c r="A2829" s="5" t="s">
        <v>204</v>
      </c>
      <c r="B2829" s="5" t="s">
        <v>205</v>
      </c>
      <c r="C2829" s="5">
        <v>800</v>
      </c>
      <c r="D2829" s="7" t="s">
        <v>31</v>
      </c>
      <c r="E2829" s="5">
        <v>25</v>
      </c>
      <c r="F2829" s="5" t="s">
        <v>37</v>
      </c>
      <c r="G2829" s="5" t="s">
        <v>0</v>
      </c>
      <c r="H2829" s="5" t="s">
        <v>22</v>
      </c>
      <c r="I2829" s="5" t="s">
        <v>22</v>
      </c>
      <c r="J2829" s="5" t="s">
        <v>25</v>
      </c>
      <c r="K2829" s="6">
        <v>24.1</v>
      </c>
      <c r="L2829" s="8">
        <v>0</v>
      </c>
      <c r="M2829" s="8">
        <v>75</v>
      </c>
      <c r="N2829" s="8">
        <v>25</v>
      </c>
      <c r="O2829" s="8">
        <v>0</v>
      </c>
      <c r="P2829" s="8">
        <v>0</v>
      </c>
      <c r="Q2829">
        <f t="shared" si="353"/>
        <v>0</v>
      </c>
      <c r="R2829">
        <f t="shared" si="354"/>
        <v>1807.5</v>
      </c>
      <c r="S2829">
        <f t="shared" si="355"/>
        <v>602.5</v>
      </c>
      <c r="T2829">
        <f t="shared" si="356"/>
        <v>0</v>
      </c>
      <c r="U2829">
        <f t="shared" si="357"/>
        <v>0</v>
      </c>
      <c r="V2829">
        <f t="shared" si="358"/>
        <v>2410</v>
      </c>
      <c r="W2829">
        <f t="shared" si="359"/>
        <v>2410</v>
      </c>
      <c r="X2829" t="str">
        <f t="shared" si="360"/>
        <v>Yes</v>
      </c>
    </row>
    <row r="2830" spans="1:24">
      <c r="A2830" s="5" t="s">
        <v>204</v>
      </c>
      <c r="B2830" s="5" t="s">
        <v>205</v>
      </c>
      <c r="C2830" s="5">
        <v>800</v>
      </c>
      <c r="D2830" s="7" t="s">
        <v>31</v>
      </c>
      <c r="E2830" s="5">
        <v>25</v>
      </c>
      <c r="F2830" s="5" t="s">
        <v>37</v>
      </c>
      <c r="G2830" s="5" t="s">
        <v>0</v>
      </c>
      <c r="H2830" s="5" t="s">
        <v>22</v>
      </c>
      <c r="I2830" s="5" t="s">
        <v>22</v>
      </c>
      <c r="J2830" s="5" t="s">
        <v>26</v>
      </c>
      <c r="K2830" s="6">
        <v>24.1</v>
      </c>
      <c r="L2830" s="10">
        <v>12</v>
      </c>
      <c r="M2830" s="10">
        <v>49</v>
      </c>
      <c r="N2830" s="10">
        <v>33</v>
      </c>
      <c r="O2830" s="10">
        <v>6</v>
      </c>
      <c r="P2830" s="10">
        <v>0</v>
      </c>
      <c r="Q2830">
        <f t="shared" si="353"/>
        <v>289.20000000000005</v>
      </c>
      <c r="R2830">
        <f t="shared" si="354"/>
        <v>1180.9000000000001</v>
      </c>
      <c r="S2830">
        <f t="shared" si="355"/>
        <v>795.30000000000007</v>
      </c>
      <c r="T2830">
        <f t="shared" si="356"/>
        <v>144.60000000000002</v>
      </c>
      <c r="U2830">
        <f t="shared" si="357"/>
        <v>0</v>
      </c>
      <c r="V2830">
        <f t="shared" si="358"/>
        <v>2410</v>
      </c>
      <c r="W2830">
        <f t="shared" si="359"/>
        <v>2410</v>
      </c>
      <c r="X2830" t="str">
        <f t="shared" si="360"/>
        <v>Yes</v>
      </c>
    </row>
    <row r="2831" spans="1:24">
      <c r="A2831" s="5" t="s">
        <v>204</v>
      </c>
      <c r="B2831" s="5" t="s">
        <v>205</v>
      </c>
      <c r="C2831" s="5">
        <v>800</v>
      </c>
      <c r="D2831" s="7" t="s">
        <v>38</v>
      </c>
      <c r="E2831" s="5">
        <v>28</v>
      </c>
      <c r="F2831" s="5" t="s">
        <v>49</v>
      </c>
      <c r="G2831" s="5" t="s">
        <v>0</v>
      </c>
      <c r="H2831" s="5" t="s">
        <v>22</v>
      </c>
      <c r="I2831" s="5" t="s">
        <v>22</v>
      </c>
      <c r="J2831" s="5" t="s">
        <v>23</v>
      </c>
      <c r="K2831" s="6">
        <v>12</v>
      </c>
      <c r="L2831" s="8">
        <v>5</v>
      </c>
      <c r="M2831" s="8">
        <v>37.5</v>
      </c>
      <c r="N2831" s="8">
        <v>50</v>
      </c>
      <c r="O2831" s="8">
        <v>7.5</v>
      </c>
      <c r="P2831" s="8">
        <v>0</v>
      </c>
      <c r="Q2831">
        <f t="shared" si="353"/>
        <v>60</v>
      </c>
      <c r="R2831">
        <f t="shared" si="354"/>
        <v>450</v>
      </c>
      <c r="S2831">
        <f t="shared" si="355"/>
        <v>600</v>
      </c>
      <c r="T2831">
        <f t="shared" si="356"/>
        <v>90</v>
      </c>
      <c r="U2831">
        <f t="shared" si="357"/>
        <v>0</v>
      </c>
      <c r="V2831">
        <f t="shared" si="358"/>
        <v>1200</v>
      </c>
      <c r="W2831">
        <f t="shared" si="359"/>
        <v>1200</v>
      </c>
      <c r="X2831" t="str">
        <f t="shared" si="360"/>
        <v>Yes</v>
      </c>
    </row>
    <row r="2832" spans="1:24">
      <c r="A2832" s="5" t="s">
        <v>204</v>
      </c>
      <c r="B2832" s="5" t="s">
        <v>205</v>
      </c>
      <c r="C2832" s="5">
        <v>800</v>
      </c>
      <c r="D2832" s="7" t="s">
        <v>38</v>
      </c>
      <c r="E2832" s="5">
        <v>28</v>
      </c>
      <c r="F2832" s="5" t="s">
        <v>49</v>
      </c>
      <c r="G2832" s="5" t="s">
        <v>0</v>
      </c>
      <c r="H2832" s="5" t="s">
        <v>22</v>
      </c>
      <c r="I2832" s="5" t="s">
        <v>22</v>
      </c>
      <c r="J2832" s="5" t="s">
        <v>24</v>
      </c>
      <c r="K2832" s="6">
        <v>12</v>
      </c>
      <c r="L2832" s="8">
        <v>0</v>
      </c>
      <c r="M2832" s="8">
        <v>60</v>
      </c>
      <c r="N2832" s="8">
        <v>40</v>
      </c>
      <c r="O2832" s="8">
        <v>0</v>
      </c>
      <c r="P2832" s="8">
        <v>0</v>
      </c>
      <c r="Q2832">
        <f t="shared" si="353"/>
        <v>0</v>
      </c>
      <c r="R2832">
        <f t="shared" si="354"/>
        <v>720</v>
      </c>
      <c r="S2832">
        <f t="shared" si="355"/>
        <v>480</v>
      </c>
      <c r="T2832">
        <f t="shared" si="356"/>
        <v>0</v>
      </c>
      <c r="U2832">
        <f t="shared" si="357"/>
        <v>0</v>
      </c>
      <c r="V2832">
        <f t="shared" si="358"/>
        <v>1200</v>
      </c>
      <c r="W2832">
        <f t="shared" si="359"/>
        <v>1200</v>
      </c>
      <c r="X2832" t="str">
        <f t="shared" si="360"/>
        <v>Yes</v>
      </c>
    </row>
    <row r="2833" spans="1:24">
      <c r="A2833" s="5" t="s">
        <v>204</v>
      </c>
      <c r="B2833" s="5" t="s">
        <v>205</v>
      </c>
      <c r="C2833" s="5">
        <v>800</v>
      </c>
      <c r="D2833" s="7" t="s">
        <v>38</v>
      </c>
      <c r="E2833" s="5">
        <v>28</v>
      </c>
      <c r="F2833" s="5" t="s">
        <v>49</v>
      </c>
      <c r="G2833" s="5" t="s">
        <v>0</v>
      </c>
      <c r="H2833" s="5" t="s">
        <v>22</v>
      </c>
      <c r="I2833" s="5" t="s">
        <v>22</v>
      </c>
      <c r="J2833" s="5" t="s">
        <v>25</v>
      </c>
      <c r="K2833" s="6">
        <v>12</v>
      </c>
      <c r="L2833" s="8">
        <v>10</v>
      </c>
      <c r="M2833" s="8">
        <v>50</v>
      </c>
      <c r="N2833" s="8">
        <v>40</v>
      </c>
      <c r="O2833" s="8">
        <v>0</v>
      </c>
      <c r="P2833" s="8">
        <v>0</v>
      </c>
      <c r="Q2833">
        <f t="shared" si="353"/>
        <v>120</v>
      </c>
      <c r="R2833">
        <f t="shared" si="354"/>
        <v>600</v>
      </c>
      <c r="S2833">
        <f t="shared" si="355"/>
        <v>480</v>
      </c>
      <c r="T2833">
        <f t="shared" si="356"/>
        <v>0</v>
      </c>
      <c r="U2833">
        <f t="shared" si="357"/>
        <v>0</v>
      </c>
      <c r="V2833">
        <f t="shared" si="358"/>
        <v>1200</v>
      </c>
      <c r="W2833">
        <f t="shared" si="359"/>
        <v>1200</v>
      </c>
      <c r="X2833" t="str">
        <f t="shared" si="360"/>
        <v>Yes</v>
      </c>
    </row>
    <row r="2834" spans="1:24">
      <c r="A2834" s="5" t="s">
        <v>204</v>
      </c>
      <c r="B2834" s="5" t="s">
        <v>205</v>
      </c>
      <c r="C2834" s="5">
        <v>800</v>
      </c>
      <c r="D2834" s="7" t="s">
        <v>38</v>
      </c>
      <c r="E2834" s="5">
        <v>28</v>
      </c>
      <c r="F2834" s="5" t="s">
        <v>49</v>
      </c>
      <c r="G2834" s="5" t="s">
        <v>0</v>
      </c>
      <c r="H2834" s="5" t="s">
        <v>22</v>
      </c>
      <c r="I2834" s="5" t="s">
        <v>22</v>
      </c>
      <c r="J2834" s="5" t="s">
        <v>26</v>
      </c>
      <c r="K2834" s="6">
        <v>12</v>
      </c>
      <c r="L2834" s="10">
        <v>5</v>
      </c>
      <c r="M2834" s="10">
        <v>44</v>
      </c>
      <c r="N2834" s="10">
        <v>46</v>
      </c>
      <c r="O2834" s="10">
        <v>5</v>
      </c>
      <c r="P2834" s="10">
        <v>0</v>
      </c>
      <c r="Q2834">
        <f t="shared" si="353"/>
        <v>60</v>
      </c>
      <c r="R2834">
        <f t="shared" si="354"/>
        <v>528</v>
      </c>
      <c r="S2834">
        <f t="shared" si="355"/>
        <v>552</v>
      </c>
      <c r="T2834">
        <f t="shared" si="356"/>
        <v>60</v>
      </c>
      <c r="U2834">
        <f t="shared" si="357"/>
        <v>0</v>
      </c>
      <c r="V2834">
        <f t="shared" si="358"/>
        <v>1200</v>
      </c>
      <c r="W2834">
        <f t="shared" si="359"/>
        <v>1200</v>
      </c>
      <c r="X2834" t="str">
        <f t="shared" si="360"/>
        <v>Yes</v>
      </c>
    </row>
    <row r="2835" spans="1:24">
      <c r="A2835" s="5" t="s">
        <v>204</v>
      </c>
      <c r="B2835" s="5" t="s">
        <v>205</v>
      </c>
      <c r="C2835" s="5">
        <v>800</v>
      </c>
      <c r="D2835" s="7" t="s">
        <v>38</v>
      </c>
      <c r="E2835" s="5">
        <v>29</v>
      </c>
      <c r="F2835" s="5" t="s">
        <v>39</v>
      </c>
      <c r="G2835" s="5" t="s">
        <v>0</v>
      </c>
      <c r="H2835" s="5" t="s">
        <v>22</v>
      </c>
      <c r="I2835" s="5" t="s">
        <v>22</v>
      </c>
      <c r="J2835" s="5" t="s">
        <v>23</v>
      </c>
      <c r="K2835" s="6">
        <v>28.4</v>
      </c>
      <c r="L2835" s="8">
        <v>33</v>
      </c>
      <c r="M2835" s="8">
        <v>37.1</v>
      </c>
      <c r="N2835" s="8">
        <v>24.7</v>
      </c>
      <c r="O2835" s="8">
        <v>5.2</v>
      </c>
      <c r="P2835" s="8">
        <v>0</v>
      </c>
      <c r="Q2835">
        <f t="shared" si="353"/>
        <v>937.19999999999993</v>
      </c>
      <c r="R2835">
        <f t="shared" si="354"/>
        <v>1053.6400000000001</v>
      </c>
      <c r="S2835">
        <f t="shared" si="355"/>
        <v>701.4799999999999</v>
      </c>
      <c r="T2835">
        <f t="shared" si="356"/>
        <v>147.68</v>
      </c>
      <c r="U2835">
        <f t="shared" si="357"/>
        <v>0</v>
      </c>
      <c r="V2835">
        <f t="shared" si="358"/>
        <v>2840</v>
      </c>
      <c r="W2835">
        <f t="shared" si="359"/>
        <v>2840</v>
      </c>
      <c r="X2835" t="str">
        <f t="shared" si="360"/>
        <v>Yes</v>
      </c>
    </row>
    <row r="2836" spans="1:24">
      <c r="A2836" s="5" t="s">
        <v>204</v>
      </c>
      <c r="B2836" s="5" t="s">
        <v>205</v>
      </c>
      <c r="C2836" s="5">
        <v>800</v>
      </c>
      <c r="D2836" s="7" t="s">
        <v>38</v>
      </c>
      <c r="E2836" s="5">
        <v>29</v>
      </c>
      <c r="F2836" s="5" t="s">
        <v>39</v>
      </c>
      <c r="G2836" s="5" t="s">
        <v>0</v>
      </c>
      <c r="H2836" s="5" t="s">
        <v>22</v>
      </c>
      <c r="I2836" s="5" t="s">
        <v>22</v>
      </c>
      <c r="J2836" s="5" t="s">
        <v>24</v>
      </c>
      <c r="K2836" s="6">
        <v>28.4</v>
      </c>
      <c r="L2836" s="8">
        <v>30</v>
      </c>
      <c r="M2836" s="8">
        <v>60</v>
      </c>
      <c r="N2836" s="8">
        <v>10</v>
      </c>
      <c r="O2836" s="8">
        <v>0</v>
      </c>
      <c r="P2836" s="8">
        <v>0</v>
      </c>
      <c r="Q2836">
        <f t="shared" si="353"/>
        <v>852</v>
      </c>
      <c r="R2836">
        <f t="shared" si="354"/>
        <v>1704</v>
      </c>
      <c r="S2836">
        <f t="shared" si="355"/>
        <v>284</v>
      </c>
      <c r="T2836">
        <f t="shared" si="356"/>
        <v>0</v>
      </c>
      <c r="U2836">
        <f t="shared" si="357"/>
        <v>0</v>
      </c>
      <c r="V2836">
        <f t="shared" si="358"/>
        <v>2840</v>
      </c>
      <c r="W2836">
        <f t="shared" si="359"/>
        <v>2840</v>
      </c>
      <c r="X2836" t="str">
        <f t="shared" si="360"/>
        <v>Yes</v>
      </c>
    </row>
    <row r="2837" spans="1:24">
      <c r="A2837" s="5" t="s">
        <v>204</v>
      </c>
      <c r="B2837" s="5" t="s">
        <v>205</v>
      </c>
      <c r="C2837" s="5">
        <v>800</v>
      </c>
      <c r="D2837" s="7" t="s">
        <v>38</v>
      </c>
      <c r="E2837" s="5">
        <v>29</v>
      </c>
      <c r="F2837" s="5" t="s">
        <v>39</v>
      </c>
      <c r="G2837" s="5" t="s">
        <v>0</v>
      </c>
      <c r="H2837" s="5" t="s">
        <v>22</v>
      </c>
      <c r="I2837" s="5" t="s">
        <v>22</v>
      </c>
      <c r="J2837" s="5" t="s">
        <v>25</v>
      </c>
      <c r="K2837" s="6">
        <v>28.4</v>
      </c>
      <c r="L2837" s="8">
        <v>20</v>
      </c>
      <c r="M2837" s="8">
        <v>80</v>
      </c>
      <c r="N2837" s="8">
        <v>0</v>
      </c>
      <c r="O2837" s="8">
        <v>0</v>
      </c>
      <c r="P2837" s="8">
        <v>0</v>
      </c>
      <c r="Q2837">
        <f t="shared" si="353"/>
        <v>568</v>
      </c>
      <c r="R2837">
        <f t="shared" si="354"/>
        <v>2272</v>
      </c>
      <c r="S2837">
        <f t="shared" si="355"/>
        <v>0</v>
      </c>
      <c r="T2837">
        <f t="shared" si="356"/>
        <v>0</v>
      </c>
      <c r="U2837">
        <f t="shared" si="357"/>
        <v>0</v>
      </c>
      <c r="V2837">
        <f t="shared" si="358"/>
        <v>2840</v>
      </c>
      <c r="W2837">
        <f t="shared" si="359"/>
        <v>2840</v>
      </c>
      <c r="X2837" t="str">
        <f t="shared" si="360"/>
        <v>Yes</v>
      </c>
    </row>
    <row r="2838" spans="1:24">
      <c r="A2838" s="5" t="s">
        <v>204</v>
      </c>
      <c r="B2838" s="5" t="s">
        <v>205</v>
      </c>
      <c r="C2838" s="5">
        <v>800</v>
      </c>
      <c r="D2838" s="7" t="s">
        <v>38</v>
      </c>
      <c r="E2838" s="5">
        <v>29</v>
      </c>
      <c r="F2838" s="5" t="s">
        <v>39</v>
      </c>
      <c r="G2838" s="5" t="s">
        <v>0</v>
      </c>
      <c r="H2838" s="5" t="s">
        <v>22</v>
      </c>
      <c r="I2838" s="5" t="s">
        <v>22</v>
      </c>
      <c r="J2838" s="5" t="s">
        <v>26</v>
      </c>
      <c r="K2838" s="6">
        <v>28.4</v>
      </c>
      <c r="L2838" s="10">
        <v>30</v>
      </c>
      <c r="M2838" s="10">
        <v>49</v>
      </c>
      <c r="N2838" s="10">
        <v>18</v>
      </c>
      <c r="O2838" s="10">
        <v>3</v>
      </c>
      <c r="P2838" s="10">
        <v>0</v>
      </c>
      <c r="Q2838">
        <f t="shared" si="353"/>
        <v>852</v>
      </c>
      <c r="R2838">
        <f t="shared" si="354"/>
        <v>1391.6</v>
      </c>
      <c r="S2838">
        <f t="shared" si="355"/>
        <v>511.2</v>
      </c>
      <c r="T2838">
        <f t="shared" si="356"/>
        <v>85.199999999999989</v>
      </c>
      <c r="U2838">
        <f t="shared" si="357"/>
        <v>0</v>
      </c>
      <c r="V2838">
        <f t="shared" si="358"/>
        <v>2839.9999999999995</v>
      </c>
      <c r="W2838">
        <f t="shared" si="359"/>
        <v>2840</v>
      </c>
      <c r="X2838" t="str">
        <f t="shared" si="360"/>
        <v>Yes</v>
      </c>
    </row>
    <row r="2839" spans="1:24">
      <c r="A2839" s="5" t="s">
        <v>204</v>
      </c>
      <c r="B2839" s="5" t="s">
        <v>205</v>
      </c>
      <c r="C2839" s="5">
        <v>800</v>
      </c>
      <c r="D2839" s="7" t="s">
        <v>38</v>
      </c>
      <c r="E2839" s="5">
        <v>30</v>
      </c>
      <c r="F2839" s="5" t="s">
        <v>40</v>
      </c>
      <c r="G2839" s="5" t="s">
        <v>0</v>
      </c>
      <c r="H2839" s="5" t="s">
        <v>22</v>
      </c>
      <c r="I2839" s="5" t="s">
        <v>22</v>
      </c>
      <c r="J2839" s="5" t="s">
        <v>23</v>
      </c>
      <c r="K2839" s="6">
        <v>27</v>
      </c>
      <c r="L2839" s="8">
        <v>25.3</v>
      </c>
      <c r="M2839" s="8">
        <v>60.4</v>
      </c>
      <c r="N2839" s="8">
        <v>13.2</v>
      </c>
      <c r="O2839" s="8">
        <v>1.1000000000000001</v>
      </c>
      <c r="P2839" s="8">
        <v>0</v>
      </c>
      <c r="Q2839">
        <f t="shared" si="353"/>
        <v>683.1</v>
      </c>
      <c r="R2839">
        <f t="shared" si="354"/>
        <v>1630.8</v>
      </c>
      <c r="S2839">
        <f t="shared" si="355"/>
        <v>356.4</v>
      </c>
      <c r="T2839">
        <f t="shared" si="356"/>
        <v>29.700000000000003</v>
      </c>
      <c r="U2839">
        <f t="shared" si="357"/>
        <v>0</v>
      </c>
      <c r="V2839">
        <f t="shared" si="358"/>
        <v>2700</v>
      </c>
      <c r="W2839">
        <f t="shared" si="359"/>
        <v>2700</v>
      </c>
      <c r="X2839" t="str">
        <f t="shared" si="360"/>
        <v>Yes</v>
      </c>
    </row>
    <row r="2840" spans="1:24">
      <c r="A2840" s="5" t="s">
        <v>204</v>
      </c>
      <c r="B2840" s="5" t="s">
        <v>205</v>
      </c>
      <c r="C2840" s="5">
        <v>800</v>
      </c>
      <c r="D2840" s="7" t="s">
        <v>38</v>
      </c>
      <c r="E2840" s="5">
        <v>30</v>
      </c>
      <c r="F2840" s="5" t="s">
        <v>40</v>
      </c>
      <c r="G2840" s="5" t="s">
        <v>0</v>
      </c>
      <c r="H2840" s="5" t="s">
        <v>22</v>
      </c>
      <c r="I2840" s="5" t="s">
        <v>22</v>
      </c>
      <c r="J2840" s="5" t="s">
        <v>24</v>
      </c>
      <c r="K2840" s="6">
        <v>27</v>
      </c>
      <c r="L2840" s="8">
        <v>30</v>
      </c>
      <c r="M2840" s="8">
        <v>40</v>
      </c>
      <c r="N2840" s="8">
        <v>30</v>
      </c>
      <c r="O2840" s="8">
        <v>0</v>
      </c>
      <c r="P2840" s="8">
        <v>0</v>
      </c>
      <c r="Q2840">
        <f t="shared" si="353"/>
        <v>810</v>
      </c>
      <c r="R2840">
        <f t="shared" si="354"/>
        <v>1080</v>
      </c>
      <c r="S2840">
        <f t="shared" si="355"/>
        <v>810</v>
      </c>
      <c r="T2840">
        <f t="shared" si="356"/>
        <v>0</v>
      </c>
      <c r="U2840">
        <f t="shared" si="357"/>
        <v>0</v>
      </c>
      <c r="V2840">
        <f t="shared" si="358"/>
        <v>2700</v>
      </c>
      <c r="W2840">
        <f t="shared" si="359"/>
        <v>2700</v>
      </c>
      <c r="X2840" t="str">
        <f t="shared" si="360"/>
        <v>Yes</v>
      </c>
    </row>
    <row r="2841" spans="1:24">
      <c r="A2841" s="5" t="s">
        <v>204</v>
      </c>
      <c r="B2841" s="5" t="s">
        <v>205</v>
      </c>
      <c r="C2841" s="5">
        <v>800</v>
      </c>
      <c r="D2841" s="7" t="s">
        <v>38</v>
      </c>
      <c r="E2841" s="5">
        <v>30</v>
      </c>
      <c r="F2841" s="5" t="s">
        <v>40</v>
      </c>
      <c r="G2841" s="5" t="s">
        <v>0</v>
      </c>
      <c r="H2841" s="5" t="s">
        <v>22</v>
      </c>
      <c r="I2841" s="5" t="s">
        <v>22</v>
      </c>
      <c r="J2841" s="5" t="s">
        <v>25</v>
      </c>
      <c r="K2841" s="6">
        <v>27</v>
      </c>
      <c r="L2841" s="8">
        <v>50</v>
      </c>
      <c r="M2841" s="8">
        <v>50</v>
      </c>
      <c r="N2841" s="8">
        <v>0</v>
      </c>
      <c r="O2841" s="8">
        <v>0</v>
      </c>
      <c r="P2841" s="8">
        <v>0</v>
      </c>
      <c r="Q2841">
        <f t="shared" si="353"/>
        <v>1350</v>
      </c>
      <c r="R2841">
        <f t="shared" si="354"/>
        <v>1350</v>
      </c>
      <c r="S2841">
        <f t="shared" si="355"/>
        <v>0</v>
      </c>
      <c r="T2841">
        <f t="shared" si="356"/>
        <v>0</v>
      </c>
      <c r="U2841">
        <f t="shared" si="357"/>
        <v>0</v>
      </c>
      <c r="V2841">
        <f t="shared" si="358"/>
        <v>2700</v>
      </c>
      <c r="W2841">
        <f t="shared" si="359"/>
        <v>2700</v>
      </c>
      <c r="X2841" t="str">
        <f t="shared" si="360"/>
        <v>Yes</v>
      </c>
    </row>
    <row r="2842" spans="1:24">
      <c r="A2842" s="5" t="s">
        <v>204</v>
      </c>
      <c r="B2842" s="5" t="s">
        <v>205</v>
      </c>
      <c r="C2842" s="5">
        <v>800</v>
      </c>
      <c r="D2842" s="7" t="s">
        <v>38</v>
      </c>
      <c r="E2842" s="5">
        <v>30</v>
      </c>
      <c r="F2842" s="5" t="s">
        <v>40</v>
      </c>
      <c r="G2842" s="5" t="s">
        <v>0</v>
      </c>
      <c r="H2842" s="5" t="s">
        <v>22</v>
      </c>
      <c r="I2842" s="5" t="s">
        <v>22</v>
      </c>
      <c r="J2842" s="5" t="s">
        <v>26</v>
      </c>
      <c r="K2842" s="6">
        <v>27</v>
      </c>
      <c r="L2842" s="10">
        <v>30</v>
      </c>
      <c r="M2842" s="10">
        <v>55</v>
      </c>
      <c r="N2842" s="10">
        <v>14</v>
      </c>
      <c r="O2842" s="10">
        <v>1</v>
      </c>
      <c r="P2842" s="10">
        <v>0</v>
      </c>
      <c r="Q2842">
        <f t="shared" si="353"/>
        <v>810</v>
      </c>
      <c r="R2842">
        <f t="shared" si="354"/>
        <v>1485</v>
      </c>
      <c r="S2842">
        <f t="shared" si="355"/>
        <v>378</v>
      </c>
      <c r="T2842">
        <f t="shared" si="356"/>
        <v>27</v>
      </c>
      <c r="U2842">
        <f t="shared" si="357"/>
        <v>0</v>
      </c>
      <c r="V2842">
        <f t="shared" si="358"/>
        <v>2700</v>
      </c>
      <c r="W2842">
        <f t="shared" si="359"/>
        <v>2700</v>
      </c>
      <c r="X2842" t="str">
        <f t="shared" si="360"/>
        <v>Yes</v>
      </c>
    </row>
    <row r="2843" spans="1:24">
      <c r="A2843" s="5" t="s">
        <v>204</v>
      </c>
      <c r="B2843" s="5" t="s">
        <v>205</v>
      </c>
      <c r="C2843" s="5">
        <v>800</v>
      </c>
      <c r="D2843" s="7" t="s">
        <v>38</v>
      </c>
      <c r="E2843" s="5">
        <v>34</v>
      </c>
      <c r="F2843" s="5" t="s">
        <v>41</v>
      </c>
      <c r="G2843" s="5" t="s">
        <v>0</v>
      </c>
      <c r="H2843" s="5" t="s">
        <v>22</v>
      </c>
      <c r="I2843" s="5" t="s">
        <v>22</v>
      </c>
      <c r="J2843" s="5" t="s">
        <v>23</v>
      </c>
      <c r="K2843" s="6">
        <v>6.2</v>
      </c>
      <c r="L2843" s="8">
        <v>21.4</v>
      </c>
      <c r="M2843" s="8">
        <v>35.700000000000003</v>
      </c>
      <c r="N2843" s="8">
        <v>39.299999999999997</v>
      </c>
      <c r="O2843" s="8">
        <v>3.6</v>
      </c>
      <c r="P2843" s="8">
        <v>0</v>
      </c>
      <c r="Q2843">
        <f t="shared" si="353"/>
        <v>132.68</v>
      </c>
      <c r="R2843">
        <f t="shared" si="354"/>
        <v>221.34000000000003</v>
      </c>
      <c r="S2843">
        <f t="shared" si="355"/>
        <v>243.66</v>
      </c>
      <c r="T2843">
        <f t="shared" si="356"/>
        <v>22.32</v>
      </c>
      <c r="U2843">
        <f t="shared" si="357"/>
        <v>0</v>
      </c>
      <c r="V2843">
        <f t="shared" si="358"/>
        <v>620.00000000000011</v>
      </c>
      <c r="W2843">
        <f t="shared" si="359"/>
        <v>620</v>
      </c>
      <c r="X2843" t="str">
        <f t="shared" si="360"/>
        <v>Yes</v>
      </c>
    </row>
    <row r="2844" spans="1:24">
      <c r="A2844" s="5" t="s">
        <v>204</v>
      </c>
      <c r="B2844" s="5" t="s">
        <v>205</v>
      </c>
      <c r="C2844" s="5">
        <v>800</v>
      </c>
      <c r="D2844" s="7" t="s">
        <v>38</v>
      </c>
      <c r="E2844" s="5">
        <v>34</v>
      </c>
      <c r="F2844" s="5" t="s">
        <v>41</v>
      </c>
      <c r="G2844" s="5" t="s">
        <v>0</v>
      </c>
      <c r="H2844" s="5" t="s">
        <v>22</v>
      </c>
      <c r="I2844" s="5" t="s">
        <v>22</v>
      </c>
      <c r="J2844" s="5" t="s">
        <v>24</v>
      </c>
      <c r="K2844" s="6">
        <v>6.2</v>
      </c>
      <c r="L2844" s="8">
        <v>50</v>
      </c>
      <c r="M2844" s="8">
        <v>50</v>
      </c>
      <c r="N2844" s="8">
        <v>0</v>
      </c>
      <c r="O2844" s="8">
        <v>0</v>
      </c>
      <c r="P2844" s="8">
        <v>0</v>
      </c>
      <c r="Q2844">
        <f t="shared" si="353"/>
        <v>310</v>
      </c>
      <c r="R2844">
        <f t="shared" si="354"/>
        <v>310</v>
      </c>
      <c r="S2844">
        <f t="shared" si="355"/>
        <v>0</v>
      </c>
      <c r="T2844">
        <f t="shared" si="356"/>
        <v>0</v>
      </c>
      <c r="U2844">
        <f t="shared" si="357"/>
        <v>0</v>
      </c>
      <c r="V2844">
        <f t="shared" si="358"/>
        <v>620</v>
      </c>
      <c r="W2844">
        <f t="shared" si="359"/>
        <v>620</v>
      </c>
      <c r="X2844" t="str">
        <f t="shared" si="360"/>
        <v>Yes</v>
      </c>
    </row>
    <row r="2845" spans="1:24">
      <c r="A2845" s="5" t="s">
        <v>204</v>
      </c>
      <c r="B2845" s="5" t="s">
        <v>205</v>
      </c>
      <c r="C2845" s="5">
        <v>800</v>
      </c>
      <c r="D2845" s="7" t="s">
        <v>38</v>
      </c>
      <c r="E2845" s="5">
        <v>34</v>
      </c>
      <c r="F2845" s="5" t="s">
        <v>41</v>
      </c>
      <c r="G2845" s="5" t="s">
        <v>0</v>
      </c>
      <c r="H2845" s="5" t="s">
        <v>22</v>
      </c>
      <c r="I2845" s="5" t="s">
        <v>22</v>
      </c>
      <c r="J2845" s="5" t="s">
        <v>25</v>
      </c>
      <c r="K2845" s="6">
        <v>6.2</v>
      </c>
      <c r="L2845" s="8">
        <v>20</v>
      </c>
      <c r="M2845" s="8">
        <v>80</v>
      </c>
      <c r="N2845" s="8">
        <v>0</v>
      </c>
      <c r="O2845" s="8">
        <v>0</v>
      </c>
      <c r="P2845" s="8">
        <v>0</v>
      </c>
      <c r="Q2845">
        <f t="shared" si="353"/>
        <v>124</v>
      </c>
      <c r="R2845">
        <f t="shared" si="354"/>
        <v>496</v>
      </c>
      <c r="S2845">
        <f t="shared" si="355"/>
        <v>0</v>
      </c>
      <c r="T2845">
        <f t="shared" si="356"/>
        <v>0</v>
      </c>
      <c r="U2845">
        <f t="shared" si="357"/>
        <v>0</v>
      </c>
      <c r="V2845">
        <f t="shared" si="358"/>
        <v>620</v>
      </c>
      <c r="W2845">
        <f t="shared" si="359"/>
        <v>620</v>
      </c>
      <c r="X2845" t="str">
        <f t="shared" si="360"/>
        <v>Yes</v>
      </c>
    </row>
    <row r="2846" spans="1:24">
      <c r="A2846" s="5" t="s">
        <v>204</v>
      </c>
      <c r="B2846" s="5" t="s">
        <v>205</v>
      </c>
      <c r="C2846" s="5">
        <v>800</v>
      </c>
      <c r="D2846" s="7" t="s">
        <v>38</v>
      </c>
      <c r="E2846" s="5">
        <v>34</v>
      </c>
      <c r="F2846" s="5" t="s">
        <v>41</v>
      </c>
      <c r="G2846" s="5" t="s">
        <v>0</v>
      </c>
      <c r="H2846" s="5" t="s">
        <v>22</v>
      </c>
      <c r="I2846" s="5" t="s">
        <v>22</v>
      </c>
      <c r="J2846" s="5" t="s">
        <v>26</v>
      </c>
      <c r="K2846" s="6">
        <v>6.2</v>
      </c>
      <c r="L2846" s="10">
        <v>27</v>
      </c>
      <c r="M2846" s="10">
        <v>45</v>
      </c>
      <c r="N2846" s="10">
        <v>26</v>
      </c>
      <c r="O2846" s="10">
        <v>2</v>
      </c>
      <c r="P2846" s="10">
        <v>0</v>
      </c>
      <c r="Q2846">
        <f t="shared" si="353"/>
        <v>167.4</v>
      </c>
      <c r="R2846">
        <f t="shared" si="354"/>
        <v>279</v>
      </c>
      <c r="S2846">
        <f t="shared" si="355"/>
        <v>161.20000000000002</v>
      </c>
      <c r="T2846">
        <f t="shared" si="356"/>
        <v>12.4</v>
      </c>
      <c r="U2846">
        <f t="shared" si="357"/>
        <v>0</v>
      </c>
      <c r="V2846">
        <f t="shared" si="358"/>
        <v>620</v>
      </c>
      <c r="W2846">
        <f t="shared" si="359"/>
        <v>620</v>
      </c>
      <c r="X2846" t="str">
        <f t="shared" si="360"/>
        <v>Yes</v>
      </c>
    </row>
    <row r="2847" spans="1:24">
      <c r="A2847" s="5" t="s">
        <v>204</v>
      </c>
      <c r="B2847" s="5" t="s">
        <v>205</v>
      </c>
      <c r="C2847" s="5">
        <v>800</v>
      </c>
      <c r="D2847" s="7" t="s">
        <v>38</v>
      </c>
      <c r="E2847" s="5">
        <v>36</v>
      </c>
      <c r="F2847" s="5" t="s">
        <v>43</v>
      </c>
      <c r="G2847" s="5" t="s">
        <v>20</v>
      </c>
      <c r="H2847" s="5" t="s">
        <v>206</v>
      </c>
      <c r="I2847" s="5" t="s">
        <v>22</v>
      </c>
      <c r="J2847" s="5" t="s">
        <v>23</v>
      </c>
      <c r="K2847" s="6">
        <v>22</v>
      </c>
      <c r="L2847" s="8">
        <v>33.9</v>
      </c>
      <c r="M2847" s="8">
        <v>44.1</v>
      </c>
      <c r="N2847" s="8">
        <v>18.600000000000001</v>
      </c>
      <c r="O2847" s="8">
        <v>3.4</v>
      </c>
      <c r="P2847" s="8">
        <v>0</v>
      </c>
      <c r="Q2847">
        <f t="shared" si="353"/>
        <v>745.8</v>
      </c>
      <c r="R2847">
        <f t="shared" si="354"/>
        <v>970.2</v>
      </c>
      <c r="S2847">
        <f t="shared" si="355"/>
        <v>409.20000000000005</v>
      </c>
      <c r="T2847">
        <f t="shared" si="356"/>
        <v>74.8</v>
      </c>
      <c r="U2847">
        <f t="shared" si="357"/>
        <v>0</v>
      </c>
      <c r="V2847">
        <f t="shared" si="358"/>
        <v>2200</v>
      </c>
      <c r="W2847">
        <f t="shared" si="359"/>
        <v>2200</v>
      </c>
      <c r="X2847" t="str">
        <f t="shared" si="360"/>
        <v>Yes</v>
      </c>
    </row>
    <row r="2848" spans="1:24">
      <c r="A2848" s="5" t="s">
        <v>204</v>
      </c>
      <c r="B2848" s="5" t="s">
        <v>205</v>
      </c>
      <c r="C2848" s="5">
        <v>800</v>
      </c>
      <c r="D2848" s="7" t="s">
        <v>38</v>
      </c>
      <c r="E2848" s="5">
        <v>36</v>
      </c>
      <c r="F2848" s="5" t="s">
        <v>43</v>
      </c>
      <c r="G2848" s="5" t="s">
        <v>20</v>
      </c>
      <c r="H2848" s="5" t="s">
        <v>206</v>
      </c>
      <c r="I2848" s="5" t="s">
        <v>22</v>
      </c>
      <c r="J2848" s="5" t="s">
        <v>24</v>
      </c>
      <c r="K2848" s="6">
        <v>22</v>
      </c>
      <c r="L2848" s="8">
        <v>53.3</v>
      </c>
      <c r="M2848" s="8">
        <v>33.4</v>
      </c>
      <c r="N2848" s="8">
        <v>13.3</v>
      </c>
      <c r="O2848" s="8">
        <v>0</v>
      </c>
      <c r="P2848" s="8">
        <v>0</v>
      </c>
      <c r="Q2848">
        <f t="shared" si="353"/>
        <v>1172.5999999999999</v>
      </c>
      <c r="R2848">
        <f t="shared" si="354"/>
        <v>734.8</v>
      </c>
      <c r="S2848">
        <f t="shared" si="355"/>
        <v>292.60000000000002</v>
      </c>
      <c r="T2848">
        <f t="shared" si="356"/>
        <v>0</v>
      </c>
      <c r="U2848">
        <f t="shared" si="357"/>
        <v>0</v>
      </c>
      <c r="V2848">
        <f t="shared" si="358"/>
        <v>2200</v>
      </c>
      <c r="W2848">
        <f t="shared" si="359"/>
        <v>2200</v>
      </c>
      <c r="X2848" t="str">
        <f t="shared" si="360"/>
        <v>Yes</v>
      </c>
    </row>
    <row r="2849" spans="1:24">
      <c r="A2849" s="5" t="s">
        <v>204</v>
      </c>
      <c r="B2849" s="5" t="s">
        <v>205</v>
      </c>
      <c r="C2849" s="5">
        <v>800</v>
      </c>
      <c r="D2849" s="7" t="s">
        <v>38</v>
      </c>
      <c r="E2849" s="5">
        <v>36</v>
      </c>
      <c r="F2849" s="5" t="s">
        <v>43</v>
      </c>
      <c r="G2849" s="5" t="s">
        <v>20</v>
      </c>
      <c r="H2849" s="5" t="s">
        <v>206</v>
      </c>
      <c r="I2849" s="5" t="s">
        <v>22</v>
      </c>
      <c r="J2849" s="5" t="s">
        <v>25</v>
      </c>
      <c r="K2849" s="6">
        <v>22</v>
      </c>
      <c r="L2849" s="8">
        <v>30</v>
      </c>
      <c r="M2849" s="8">
        <v>60</v>
      </c>
      <c r="N2849" s="8">
        <v>10</v>
      </c>
      <c r="O2849" s="8">
        <v>0</v>
      </c>
      <c r="P2849" s="8">
        <v>0</v>
      </c>
      <c r="Q2849">
        <f t="shared" si="353"/>
        <v>660</v>
      </c>
      <c r="R2849">
        <f t="shared" si="354"/>
        <v>1320</v>
      </c>
      <c r="S2849">
        <f t="shared" si="355"/>
        <v>220</v>
      </c>
      <c r="T2849">
        <f t="shared" si="356"/>
        <v>0</v>
      </c>
      <c r="U2849">
        <f t="shared" si="357"/>
        <v>0</v>
      </c>
      <c r="V2849">
        <f t="shared" si="358"/>
        <v>2200</v>
      </c>
      <c r="W2849">
        <f t="shared" si="359"/>
        <v>2200</v>
      </c>
      <c r="X2849" t="str">
        <f t="shared" si="360"/>
        <v>Yes</v>
      </c>
    </row>
    <row r="2850" spans="1:24">
      <c r="A2850" s="5" t="s">
        <v>204</v>
      </c>
      <c r="B2850" s="5" t="s">
        <v>205</v>
      </c>
      <c r="C2850" s="5">
        <v>800</v>
      </c>
      <c r="D2850" s="7" t="s">
        <v>38</v>
      </c>
      <c r="E2850" s="5">
        <v>36</v>
      </c>
      <c r="F2850" s="5" t="s">
        <v>43</v>
      </c>
      <c r="G2850" s="5" t="s">
        <v>20</v>
      </c>
      <c r="H2850" s="5" t="s">
        <v>206</v>
      </c>
      <c r="I2850" s="5" t="s">
        <v>22</v>
      </c>
      <c r="J2850" s="5" t="s">
        <v>26</v>
      </c>
      <c r="K2850" s="6">
        <v>22</v>
      </c>
      <c r="L2850" s="10">
        <v>37</v>
      </c>
      <c r="M2850" s="10">
        <v>45</v>
      </c>
      <c r="N2850" s="10">
        <v>16</v>
      </c>
      <c r="O2850" s="10">
        <v>2</v>
      </c>
      <c r="P2850" s="10">
        <v>0</v>
      </c>
      <c r="Q2850">
        <f t="shared" si="353"/>
        <v>814</v>
      </c>
      <c r="R2850">
        <f t="shared" si="354"/>
        <v>990</v>
      </c>
      <c r="S2850">
        <f t="shared" si="355"/>
        <v>352</v>
      </c>
      <c r="T2850">
        <f t="shared" si="356"/>
        <v>44</v>
      </c>
      <c r="U2850">
        <f t="shared" si="357"/>
        <v>0</v>
      </c>
      <c r="V2850">
        <f t="shared" si="358"/>
        <v>2200</v>
      </c>
      <c r="W2850">
        <f t="shared" si="359"/>
        <v>2200</v>
      </c>
      <c r="X2850" t="str">
        <f t="shared" si="360"/>
        <v>Yes</v>
      </c>
    </row>
    <row r="2851" spans="1:24">
      <c r="A2851" s="5" t="s">
        <v>204</v>
      </c>
      <c r="B2851" s="5" t="s">
        <v>205</v>
      </c>
      <c r="C2851" s="5">
        <v>800</v>
      </c>
      <c r="D2851" s="7" t="s">
        <v>38</v>
      </c>
      <c r="E2851" s="5">
        <v>36</v>
      </c>
      <c r="F2851" s="5" t="s">
        <v>43</v>
      </c>
      <c r="G2851" s="5" t="s">
        <v>29</v>
      </c>
      <c r="H2851" s="5" t="s">
        <v>207</v>
      </c>
      <c r="I2851" s="5" t="s">
        <v>22</v>
      </c>
      <c r="J2851" s="5" t="s">
        <v>23</v>
      </c>
      <c r="K2851" s="6">
        <v>10.8</v>
      </c>
      <c r="L2851" s="8">
        <v>35</v>
      </c>
      <c r="M2851" s="8">
        <v>50</v>
      </c>
      <c r="N2851" s="8">
        <v>12.5</v>
      </c>
      <c r="O2851" s="8">
        <v>2.5</v>
      </c>
      <c r="P2851" s="8">
        <v>0</v>
      </c>
      <c r="Q2851">
        <f t="shared" si="353"/>
        <v>378</v>
      </c>
      <c r="R2851">
        <f t="shared" si="354"/>
        <v>540</v>
      </c>
      <c r="S2851">
        <f t="shared" si="355"/>
        <v>135</v>
      </c>
      <c r="T2851">
        <f t="shared" si="356"/>
        <v>27</v>
      </c>
      <c r="U2851">
        <f t="shared" si="357"/>
        <v>0</v>
      </c>
      <c r="V2851">
        <f t="shared" si="358"/>
        <v>1080</v>
      </c>
      <c r="W2851">
        <f t="shared" si="359"/>
        <v>1080</v>
      </c>
      <c r="X2851" t="str">
        <f t="shared" si="360"/>
        <v>Yes</v>
      </c>
    </row>
    <row r="2852" spans="1:24">
      <c r="A2852" s="5" t="s">
        <v>204</v>
      </c>
      <c r="B2852" s="5" t="s">
        <v>205</v>
      </c>
      <c r="C2852" s="5">
        <v>800</v>
      </c>
      <c r="D2852" s="7" t="s">
        <v>38</v>
      </c>
      <c r="E2852" s="5">
        <v>36</v>
      </c>
      <c r="F2852" s="5" t="s">
        <v>43</v>
      </c>
      <c r="G2852" s="5" t="s">
        <v>29</v>
      </c>
      <c r="H2852" s="5" t="s">
        <v>207</v>
      </c>
      <c r="I2852" s="5" t="s">
        <v>22</v>
      </c>
      <c r="J2852" s="5" t="s">
        <v>24</v>
      </c>
      <c r="K2852" s="6">
        <v>10.8</v>
      </c>
      <c r="L2852" s="8">
        <v>100</v>
      </c>
      <c r="M2852" s="8">
        <v>0</v>
      </c>
      <c r="N2852" s="8">
        <v>0</v>
      </c>
      <c r="O2852" s="8">
        <v>0</v>
      </c>
      <c r="P2852" s="8">
        <v>0</v>
      </c>
      <c r="Q2852">
        <f t="shared" si="353"/>
        <v>1080</v>
      </c>
      <c r="R2852">
        <f t="shared" si="354"/>
        <v>0</v>
      </c>
      <c r="S2852">
        <f t="shared" si="355"/>
        <v>0</v>
      </c>
      <c r="T2852">
        <f t="shared" si="356"/>
        <v>0</v>
      </c>
      <c r="U2852">
        <f t="shared" si="357"/>
        <v>0</v>
      </c>
      <c r="V2852">
        <f t="shared" si="358"/>
        <v>1080</v>
      </c>
      <c r="W2852">
        <f t="shared" si="359"/>
        <v>1080</v>
      </c>
      <c r="X2852" t="str">
        <f t="shared" si="360"/>
        <v>Yes</v>
      </c>
    </row>
    <row r="2853" spans="1:24">
      <c r="A2853" s="5" t="s">
        <v>204</v>
      </c>
      <c r="B2853" s="5" t="s">
        <v>205</v>
      </c>
      <c r="C2853" s="5">
        <v>800</v>
      </c>
      <c r="D2853" s="7" t="s">
        <v>38</v>
      </c>
      <c r="E2853" s="5">
        <v>36</v>
      </c>
      <c r="F2853" s="5" t="s">
        <v>43</v>
      </c>
      <c r="G2853" s="5" t="s">
        <v>29</v>
      </c>
      <c r="H2853" s="5" t="s">
        <v>207</v>
      </c>
      <c r="I2853" s="5" t="s">
        <v>22</v>
      </c>
      <c r="J2853" s="5" t="s">
        <v>25</v>
      </c>
      <c r="K2853" s="6">
        <v>10.8</v>
      </c>
      <c r="L2853" s="8">
        <v>60</v>
      </c>
      <c r="M2853" s="8">
        <v>40</v>
      </c>
      <c r="N2853" s="8">
        <v>0</v>
      </c>
      <c r="O2853" s="8">
        <v>0</v>
      </c>
      <c r="P2853" s="8">
        <v>0</v>
      </c>
      <c r="Q2853">
        <f t="shared" si="353"/>
        <v>648</v>
      </c>
      <c r="R2853">
        <f t="shared" si="354"/>
        <v>432</v>
      </c>
      <c r="S2853">
        <f t="shared" si="355"/>
        <v>0</v>
      </c>
      <c r="T2853">
        <f t="shared" si="356"/>
        <v>0</v>
      </c>
      <c r="U2853">
        <f t="shared" si="357"/>
        <v>0</v>
      </c>
      <c r="V2853">
        <f t="shared" si="358"/>
        <v>1080</v>
      </c>
      <c r="W2853">
        <f t="shared" si="359"/>
        <v>1080</v>
      </c>
      <c r="X2853" t="str">
        <f t="shared" si="360"/>
        <v>Yes</v>
      </c>
    </row>
    <row r="2854" spans="1:24">
      <c r="A2854" s="5" t="s">
        <v>204</v>
      </c>
      <c r="B2854" s="5" t="s">
        <v>205</v>
      </c>
      <c r="C2854" s="5">
        <v>800</v>
      </c>
      <c r="D2854" s="7" t="s">
        <v>38</v>
      </c>
      <c r="E2854" s="5">
        <v>36</v>
      </c>
      <c r="F2854" s="5" t="s">
        <v>43</v>
      </c>
      <c r="G2854" s="5" t="s">
        <v>29</v>
      </c>
      <c r="H2854" s="5" t="s">
        <v>207</v>
      </c>
      <c r="I2854" s="5" t="s">
        <v>22</v>
      </c>
      <c r="J2854" s="5" t="s">
        <v>26</v>
      </c>
      <c r="K2854" s="6">
        <v>10.8</v>
      </c>
      <c r="L2854" s="10">
        <v>52</v>
      </c>
      <c r="M2854" s="10">
        <v>38</v>
      </c>
      <c r="N2854" s="10">
        <v>8</v>
      </c>
      <c r="O2854" s="10">
        <v>2</v>
      </c>
      <c r="P2854" s="10">
        <v>0</v>
      </c>
      <c r="Q2854">
        <f t="shared" si="353"/>
        <v>561.6</v>
      </c>
      <c r="R2854">
        <f t="shared" si="354"/>
        <v>410.40000000000003</v>
      </c>
      <c r="S2854">
        <f t="shared" si="355"/>
        <v>86.4</v>
      </c>
      <c r="T2854">
        <f t="shared" si="356"/>
        <v>21.6</v>
      </c>
      <c r="U2854">
        <f t="shared" si="357"/>
        <v>0</v>
      </c>
      <c r="V2854">
        <f t="shared" si="358"/>
        <v>1080</v>
      </c>
      <c r="W2854">
        <f t="shared" si="359"/>
        <v>1080</v>
      </c>
      <c r="X2854" t="str">
        <f t="shared" si="360"/>
        <v>Yes</v>
      </c>
    </row>
    <row r="2855" spans="1:24">
      <c r="A2855" s="5" t="s">
        <v>208</v>
      </c>
      <c r="B2855" s="5" t="s">
        <v>209</v>
      </c>
      <c r="C2855" s="5">
        <v>810</v>
      </c>
      <c r="D2855" s="7" t="s">
        <v>20</v>
      </c>
      <c r="E2855" s="5">
        <v>3</v>
      </c>
      <c r="F2855" s="5" t="s">
        <v>21</v>
      </c>
      <c r="G2855" s="5" t="s">
        <v>0</v>
      </c>
      <c r="H2855" s="5" t="s">
        <v>22</v>
      </c>
      <c r="I2855" s="5" t="s">
        <v>22</v>
      </c>
      <c r="J2855" s="5" t="s">
        <v>23</v>
      </c>
      <c r="K2855" s="6">
        <v>19.399999999999999</v>
      </c>
      <c r="L2855" s="8">
        <v>26.7</v>
      </c>
      <c r="M2855" s="8">
        <v>64.400000000000006</v>
      </c>
      <c r="N2855" s="8">
        <v>8.9</v>
      </c>
      <c r="O2855" s="8">
        <v>0</v>
      </c>
      <c r="P2855" s="8">
        <v>0</v>
      </c>
      <c r="Q2855">
        <f t="shared" si="353"/>
        <v>517.9799999999999</v>
      </c>
      <c r="R2855">
        <f t="shared" si="354"/>
        <v>1249.3600000000001</v>
      </c>
      <c r="S2855">
        <f t="shared" si="355"/>
        <v>172.66</v>
      </c>
      <c r="T2855">
        <f t="shared" si="356"/>
        <v>0</v>
      </c>
      <c r="U2855">
        <f t="shared" si="357"/>
        <v>0</v>
      </c>
      <c r="V2855">
        <f t="shared" si="358"/>
        <v>1940.0000000000002</v>
      </c>
      <c r="W2855">
        <f t="shared" si="359"/>
        <v>1939.9999999999998</v>
      </c>
      <c r="X2855" t="str">
        <f t="shared" si="360"/>
        <v>Yes</v>
      </c>
    </row>
    <row r="2856" spans="1:24">
      <c r="A2856" s="5" t="s">
        <v>208</v>
      </c>
      <c r="B2856" s="5" t="s">
        <v>209</v>
      </c>
      <c r="C2856" s="5">
        <v>810</v>
      </c>
      <c r="D2856" s="7" t="s">
        <v>20</v>
      </c>
      <c r="E2856" s="5">
        <v>3</v>
      </c>
      <c r="F2856" s="5" t="s">
        <v>21</v>
      </c>
      <c r="G2856" s="5" t="s">
        <v>0</v>
      </c>
      <c r="H2856" s="5" t="s">
        <v>22</v>
      </c>
      <c r="I2856" s="5" t="s">
        <v>22</v>
      </c>
      <c r="J2856" s="5" t="s">
        <v>24</v>
      </c>
      <c r="K2856" s="6">
        <v>19.399999999999999</v>
      </c>
      <c r="L2856" s="8">
        <v>40</v>
      </c>
      <c r="M2856" s="8">
        <v>36.700000000000003</v>
      </c>
      <c r="N2856" s="8">
        <v>23.3</v>
      </c>
      <c r="O2856" s="8">
        <v>0</v>
      </c>
      <c r="P2856" s="8">
        <v>0</v>
      </c>
      <c r="Q2856">
        <f t="shared" si="353"/>
        <v>776</v>
      </c>
      <c r="R2856">
        <f t="shared" si="354"/>
        <v>711.98</v>
      </c>
      <c r="S2856">
        <f t="shared" si="355"/>
        <v>452.02</v>
      </c>
      <c r="T2856">
        <f t="shared" si="356"/>
        <v>0</v>
      </c>
      <c r="U2856">
        <f t="shared" si="357"/>
        <v>0</v>
      </c>
      <c r="V2856">
        <f t="shared" si="358"/>
        <v>1940</v>
      </c>
      <c r="W2856">
        <f t="shared" si="359"/>
        <v>1939.9999999999998</v>
      </c>
      <c r="X2856" t="str">
        <f t="shared" si="360"/>
        <v>Yes</v>
      </c>
    </row>
    <row r="2857" spans="1:24">
      <c r="A2857" s="5" t="s">
        <v>208</v>
      </c>
      <c r="B2857" s="5" t="s">
        <v>209</v>
      </c>
      <c r="C2857" s="5">
        <v>810</v>
      </c>
      <c r="D2857" s="7" t="s">
        <v>20</v>
      </c>
      <c r="E2857" s="5">
        <v>3</v>
      </c>
      <c r="F2857" s="5" t="s">
        <v>21</v>
      </c>
      <c r="G2857" s="5" t="s">
        <v>0</v>
      </c>
      <c r="H2857" s="5" t="s">
        <v>22</v>
      </c>
      <c r="I2857" s="5" t="s">
        <v>22</v>
      </c>
      <c r="J2857" s="5" t="s">
        <v>25</v>
      </c>
      <c r="K2857" s="6">
        <v>19.399999999999999</v>
      </c>
      <c r="L2857" s="8">
        <v>0</v>
      </c>
      <c r="M2857" s="8">
        <v>75</v>
      </c>
      <c r="N2857" s="8">
        <v>25</v>
      </c>
      <c r="O2857" s="8">
        <v>0</v>
      </c>
      <c r="P2857" s="8">
        <v>0</v>
      </c>
      <c r="Q2857">
        <f t="shared" si="353"/>
        <v>0</v>
      </c>
      <c r="R2857">
        <f t="shared" si="354"/>
        <v>1455</v>
      </c>
      <c r="S2857">
        <f t="shared" si="355"/>
        <v>484.99999999999994</v>
      </c>
      <c r="T2857">
        <f t="shared" si="356"/>
        <v>0</v>
      </c>
      <c r="U2857">
        <f t="shared" si="357"/>
        <v>0</v>
      </c>
      <c r="V2857">
        <f t="shared" si="358"/>
        <v>1940</v>
      </c>
      <c r="W2857">
        <f t="shared" si="359"/>
        <v>1939.9999999999998</v>
      </c>
      <c r="X2857" t="str">
        <f t="shared" si="360"/>
        <v>Yes</v>
      </c>
    </row>
    <row r="2858" spans="1:24">
      <c r="A2858" s="5" t="s">
        <v>208</v>
      </c>
      <c r="B2858" s="5" t="s">
        <v>209</v>
      </c>
      <c r="C2858" s="5">
        <v>810</v>
      </c>
      <c r="D2858" s="7" t="s">
        <v>20</v>
      </c>
      <c r="E2858" s="5">
        <v>3</v>
      </c>
      <c r="F2858" s="5" t="s">
        <v>21</v>
      </c>
      <c r="G2858" s="5" t="s">
        <v>0</v>
      </c>
      <c r="H2858" s="5" t="s">
        <v>22</v>
      </c>
      <c r="I2858" s="5" t="s">
        <v>22</v>
      </c>
      <c r="J2858" s="5" t="s">
        <v>26</v>
      </c>
      <c r="K2858" s="6">
        <v>19.399999999999999</v>
      </c>
      <c r="L2858" s="10">
        <v>25</v>
      </c>
      <c r="M2858" s="10">
        <v>61</v>
      </c>
      <c r="N2858" s="10">
        <v>14</v>
      </c>
      <c r="O2858" s="10">
        <v>0</v>
      </c>
      <c r="P2858" s="10">
        <v>0</v>
      </c>
      <c r="Q2858">
        <f t="shared" si="353"/>
        <v>484.99999999999994</v>
      </c>
      <c r="R2858">
        <f t="shared" si="354"/>
        <v>1183.3999999999999</v>
      </c>
      <c r="S2858">
        <f t="shared" si="355"/>
        <v>271.59999999999997</v>
      </c>
      <c r="T2858">
        <f t="shared" si="356"/>
        <v>0</v>
      </c>
      <c r="U2858">
        <f t="shared" si="357"/>
        <v>0</v>
      </c>
      <c r="V2858">
        <f t="shared" si="358"/>
        <v>1939.9999999999998</v>
      </c>
      <c r="W2858">
        <f t="shared" si="359"/>
        <v>1939.9999999999998</v>
      </c>
      <c r="X2858" t="str">
        <f t="shared" si="360"/>
        <v>Yes</v>
      </c>
    </row>
    <row r="2859" spans="1:24">
      <c r="A2859" s="5" t="s">
        <v>208</v>
      </c>
      <c r="B2859" s="5" t="s">
        <v>209</v>
      </c>
      <c r="C2859" s="5">
        <v>810</v>
      </c>
      <c r="D2859" s="7" t="s">
        <v>20</v>
      </c>
      <c r="E2859" s="5">
        <v>4</v>
      </c>
      <c r="F2859" s="5" t="s">
        <v>27</v>
      </c>
      <c r="G2859" s="5" t="s">
        <v>0</v>
      </c>
      <c r="H2859" s="5" t="s">
        <v>22</v>
      </c>
      <c r="I2859" s="5" t="s">
        <v>22</v>
      </c>
      <c r="J2859" s="5" t="s">
        <v>23</v>
      </c>
      <c r="K2859" s="6">
        <v>12.8</v>
      </c>
      <c r="L2859" s="8">
        <v>7.1</v>
      </c>
      <c r="M2859" s="8">
        <v>28.6</v>
      </c>
      <c r="N2859" s="8">
        <v>52.4</v>
      </c>
      <c r="O2859" s="8">
        <v>9.5</v>
      </c>
      <c r="P2859" s="8">
        <v>2.4</v>
      </c>
      <c r="Q2859">
        <f t="shared" si="353"/>
        <v>90.88</v>
      </c>
      <c r="R2859">
        <f t="shared" si="354"/>
        <v>366.08000000000004</v>
      </c>
      <c r="S2859">
        <f t="shared" si="355"/>
        <v>670.72</v>
      </c>
      <c r="T2859">
        <f t="shared" si="356"/>
        <v>121.60000000000001</v>
      </c>
      <c r="U2859">
        <f t="shared" si="357"/>
        <v>30.72</v>
      </c>
      <c r="V2859">
        <f t="shared" si="358"/>
        <v>1280</v>
      </c>
      <c r="W2859">
        <f t="shared" si="359"/>
        <v>1280</v>
      </c>
      <c r="X2859" t="str">
        <f t="shared" si="360"/>
        <v>Yes</v>
      </c>
    </row>
    <row r="2860" spans="1:24">
      <c r="A2860" s="5" t="s">
        <v>208</v>
      </c>
      <c r="B2860" s="5" t="s">
        <v>209</v>
      </c>
      <c r="C2860" s="5">
        <v>810</v>
      </c>
      <c r="D2860" s="7" t="s">
        <v>20</v>
      </c>
      <c r="E2860" s="5">
        <v>4</v>
      </c>
      <c r="F2860" s="5" t="s">
        <v>27</v>
      </c>
      <c r="G2860" s="5" t="s">
        <v>0</v>
      </c>
      <c r="H2860" s="5" t="s">
        <v>22</v>
      </c>
      <c r="I2860" s="5" t="s">
        <v>22</v>
      </c>
      <c r="J2860" s="5" t="s">
        <v>24</v>
      </c>
      <c r="K2860" s="6">
        <v>12.8</v>
      </c>
      <c r="L2860" s="8">
        <v>40</v>
      </c>
      <c r="M2860" s="8">
        <v>20</v>
      </c>
      <c r="N2860" s="8">
        <v>40</v>
      </c>
      <c r="O2860" s="8">
        <v>0</v>
      </c>
      <c r="P2860" s="8">
        <v>0</v>
      </c>
      <c r="Q2860">
        <f t="shared" si="353"/>
        <v>512</v>
      </c>
      <c r="R2860">
        <f t="shared" si="354"/>
        <v>256</v>
      </c>
      <c r="S2860">
        <f t="shared" si="355"/>
        <v>512</v>
      </c>
      <c r="T2860">
        <f t="shared" si="356"/>
        <v>0</v>
      </c>
      <c r="U2860">
        <f t="shared" si="357"/>
        <v>0</v>
      </c>
      <c r="V2860">
        <f t="shared" si="358"/>
        <v>1280</v>
      </c>
      <c r="W2860">
        <f t="shared" si="359"/>
        <v>1280</v>
      </c>
      <c r="X2860" t="str">
        <f t="shared" si="360"/>
        <v>Yes</v>
      </c>
    </row>
    <row r="2861" spans="1:24">
      <c r="A2861" s="5" t="s">
        <v>208</v>
      </c>
      <c r="B2861" s="5" t="s">
        <v>209</v>
      </c>
      <c r="C2861" s="5">
        <v>810</v>
      </c>
      <c r="D2861" s="7" t="s">
        <v>20</v>
      </c>
      <c r="E2861" s="5">
        <v>4</v>
      </c>
      <c r="F2861" s="5" t="s">
        <v>27</v>
      </c>
      <c r="G2861" s="5" t="s">
        <v>0</v>
      </c>
      <c r="H2861" s="5" t="s">
        <v>22</v>
      </c>
      <c r="I2861" s="5" t="s">
        <v>22</v>
      </c>
      <c r="J2861" s="5" t="s">
        <v>25</v>
      </c>
      <c r="K2861" s="6">
        <v>12.8</v>
      </c>
      <c r="L2861" s="8">
        <v>0</v>
      </c>
      <c r="M2861" s="8">
        <v>0</v>
      </c>
      <c r="N2861" s="8">
        <v>87.5</v>
      </c>
      <c r="O2861" s="8">
        <v>12.5</v>
      </c>
      <c r="P2861" s="8">
        <v>0</v>
      </c>
      <c r="Q2861">
        <f t="shared" si="353"/>
        <v>0</v>
      </c>
      <c r="R2861">
        <f t="shared" si="354"/>
        <v>0</v>
      </c>
      <c r="S2861">
        <f t="shared" si="355"/>
        <v>1120</v>
      </c>
      <c r="T2861">
        <f t="shared" si="356"/>
        <v>160</v>
      </c>
      <c r="U2861">
        <f t="shared" si="357"/>
        <v>0</v>
      </c>
      <c r="V2861">
        <f t="shared" si="358"/>
        <v>1280</v>
      </c>
      <c r="W2861">
        <f t="shared" si="359"/>
        <v>1280</v>
      </c>
      <c r="X2861" t="str">
        <f t="shared" si="360"/>
        <v>Yes</v>
      </c>
    </row>
    <row r="2862" spans="1:24">
      <c r="A2862" s="5" t="s">
        <v>208</v>
      </c>
      <c r="B2862" s="5" t="s">
        <v>209</v>
      </c>
      <c r="C2862" s="5">
        <v>810</v>
      </c>
      <c r="D2862" s="7" t="s">
        <v>20</v>
      </c>
      <c r="E2862" s="5">
        <v>4</v>
      </c>
      <c r="F2862" s="5" t="s">
        <v>27</v>
      </c>
      <c r="G2862" s="5" t="s">
        <v>0</v>
      </c>
      <c r="H2862" s="5" t="s">
        <v>22</v>
      </c>
      <c r="I2862" s="5" t="s">
        <v>22</v>
      </c>
      <c r="J2862" s="5" t="s">
        <v>26</v>
      </c>
      <c r="K2862" s="6">
        <v>12.8</v>
      </c>
      <c r="L2862" s="10">
        <v>13</v>
      </c>
      <c r="M2862" s="10">
        <v>22</v>
      </c>
      <c r="N2862" s="10">
        <v>55</v>
      </c>
      <c r="O2862" s="10">
        <v>8</v>
      </c>
      <c r="P2862" s="10">
        <v>2</v>
      </c>
      <c r="Q2862">
        <f t="shared" si="353"/>
        <v>166.4</v>
      </c>
      <c r="R2862">
        <f t="shared" si="354"/>
        <v>281.60000000000002</v>
      </c>
      <c r="S2862">
        <f t="shared" si="355"/>
        <v>704</v>
      </c>
      <c r="T2862">
        <f t="shared" si="356"/>
        <v>102.4</v>
      </c>
      <c r="U2862">
        <f t="shared" si="357"/>
        <v>25.6</v>
      </c>
      <c r="V2862">
        <f t="shared" si="358"/>
        <v>1280</v>
      </c>
      <c r="W2862">
        <f t="shared" si="359"/>
        <v>1280</v>
      </c>
      <c r="X2862" t="str">
        <f t="shared" si="360"/>
        <v>Yes</v>
      </c>
    </row>
    <row r="2863" spans="1:24">
      <c r="A2863" s="5" t="s">
        <v>208</v>
      </c>
      <c r="B2863" s="5" t="s">
        <v>209</v>
      </c>
      <c r="C2863" s="5">
        <v>810</v>
      </c>
      <c r="D2863" s="7" t="s">
        <v>20</v>
      </c>
      <c r="E2863" s="5">
        <v>6</v>
      </c>
      <c r="F2863" s="5" t="s">
        <v>99</v>
      </c>
      <c r="G2863" s="5" t="s">
        <v>0</v>
      </c>
      <c r="H2863" s="5" t="s">
        <v>22</v>
      </c>
      <c r="I2863" s="5" t="s">
        <v>22</v>
      </c>
      <c r="J2863" s="5" t="s">
        <v>23</v>
      </c>
      <c r="K2863" s="6">
        <v>14</v>
      </c>
      <c r="L2863" s="8">
        <v>34.9</v>
      </c>
      <c r="M2863" s="8">
        <v>55.8</v>
      </c>
      <c r="N2863" s="8">
        <v>9.3000000000000007</v>
      </c>
      <c r="O2863" s="8">
        <v>0</v>
      </c>
      <c r="P2863" s="8">
        <v>0</v>
      </c>
      <c r="Q2863">
        <f t="shared" si="353"/>
        <v>488.59999999999997</v>
      </c>
      <c r="R2863">
        <f t="shared" si="354"/>
        <v>781.19999999999993</v>
      </c>
      <c r="S2863">
        <f t="shared" si="355"/>
        <v>130.20000000000002</v>
      </c>
      <c r="T2863">
        <f t="shared" si="356"/>
        <v>0</v>
      </c>
      <c r="U2863">
        <f t="shared" si="357"/>
        <v>0</v>
      </c>
      <c r="V2863">
        <f t="shared" si="358"/>
        <v>1400</v>
      </c>
      <c r="W2863">
        <f t="shared" si="359"/>
        <v>1400</v>
      </c>
      <c r="X2863" t="str">
        <f t="shared" si="360"/>
        <v>Yes</v>
      </c>
    </row>
    <row r="2864" spans="1:24">
      <c r="A2864" s="5" t="s">
        <v>208</v>
      </c>
      <c r="B2864" s="5" t="s">
        <v>209</v>
      </c>
      <c r="C2864" s="5">
        <v>810</v>
      </c>
      <c r="D2864" s="7" t="s">
        <v>20</v>
      </c>
      <c r="E2864" s="5">
        <v>6</v>
      </c>
      <c r="F2864" s="5" t="s">
        <v>99</v>
      </c>
      <c r="G2864" s="5" t="s">
        <v>0</v>
      </c>
      <c r="H2864" s="5" t="s">
        <v>22</v>
      </c>
      <c r="I2864" s="5" t="s">
        <v>22</v>
      </c>
      <c r="J2864" s="5" t="s">
        <v>24</v>
      </c>
      <c r="K2864" s="6">
        <v>14</v>
      </c>
      <c r="L2864" s="8">
        <v>40</v>
      </c>
      <c r="M2864" s="8">
        <v>20</v>
      </c>
      <c r="N2864" s="8">
        <v>30</v>
      </c>
      <c r="O2864" s="8">
        <v>10</v>
      </c>
      <c r="P2864" s="8">
        <v>0</v>
      </c>
      <c r="Q2864">
        <f t="shared" si="353"/>
        <v>560</v>
      </c>
      <c r="R2864">
        <f t="shared" si="354"/>
        <v>280</v>
      </c>
      <c r="S2864">
        <f t="shared" si="355"/>
        <v>420</v>
      </c>
      <c r="T2864">
        <f t="shared" si="356"/>
        <v>140</v>
      </c>
      <c r="U2864">
        <f t="shared" si="357"/>
        <v>0</v>
      </c>
      <c r="V2864">
        <f t="shared" si="358"/>
        <v>1400</v>
      </c>
      <c r="W2864">
        <f t="shared" si="359"/>
        <v>1400</v>
      </c>
      <c r="X2864" t="str">
        <f t="shared" si="360"/>
        <v>Yes</v>
      </c>
    </row>
    <row r="2865" spans="1:24">
      <c r="A2865" s="5" t="s">
        <v>208</v>
      </c>
      <c r="B2865" s="5" t="s">
        <v>209</v>
      </c>
      <c r="C2865" s="5">
        <v>810</v>
      </c>
      <c r="D2865" s="7" t="s">
        <v>20</v>
      </c>
      <c r="E2865" s="5">
        <v>6</v>
      </c>
      <c r="F2865" s="5" t="s">
        <v>99</v>
      </c>
      <c r="G2865" s="5" t="s">
        <v>0</v>
      </c>
      <c r="H2865" s="5" t="s">
        <v>22</v>
      </c>
      <c r="I2865" s="5" t="s">
        <v>22</v>
      </c>
      <c r="J2865" s="5" t="s">
        <v>25</v>
      </c>
      <c r="K2865" s="6">
        <v>14</v>
      </c>
      <c r="L2865" s="8">
        <v>0</v>
      </c>
      <c r="M2865" s="8">
        <v>50</v>
      </c>
      <c r="N2865" s="8">
        <v>50</v>
      </c>
      <c r="O2865" s="8">
        <v>0</v>
      </c>
      <c r="P2865" s="8">
        <v>0</v>
      </c>
      <c r="Q2865">
        <f t="shared" si="353"/>
        <v>0</v>
      </c>
      <c r="R2865">
        <f t="shared" si="354"/>
        <v>700</v>
      </c>
      <c r="S2865">
        <f t="shared" si="355"/>
        <v>700</v>
      </c>
      <c r="T2865">
        <f t="shared" si="356"/>
        <v>0</v>
      </c>
      <c r="U2865">
        <f t="shared" si="357"/>
        <v>0</v>
      </c>
      <c r="V2865">
        <f t="shared" si="358"/>
        <v>1400</v>
      </c>
      <c r="W2865">
        <f t="shared" si="359"/>
        <v>1400</v>
      </c>
      <c r="X2865" t="str">
        <f t="shared" si="360"/>
        <v>Yes</v>
      </c>
    </row>
    <row r="2866" spans="1:24">
      <c r="A2866" s="5" t="s">
        <v>208</v>
      </c>
      <c r="B2866" s="5" t="s">
        <v>209</v>
      </c>
      <c r="C2866" s="5">
        <v>810</v>
      </c>
      <c r="D2866" s="7" t="s">
        <v>20</v>
      </c>
      <c r="E2866" s="5">
        <v>6</v>
      </c>
      <c r="F2866" s="5" t="s">
        <v>99</v>
      </c>
      <c r="G2866" s="5" t="s">
        <v>0</v>
      </c>
      <c r="H2866" s="5" t="s">
        <v>22</v>
      </c>
      <c r="I2866" s="5" t="s">
        <v>22</v>
      </c>
      <c r="J2866" s="5" t="s">
        <v>26</v>
      </c>
      <c r="K2866" s="6">
        <v>14</v>
      </c>
      <c r="L2866" s="10">
        <v>31</v>
      </c>
      <c r="M2866" s="10">
        <v>47</v>
      </c>
      <c r="N2866" s="10">
        <v>20</v>
      </c>
      <c r="O2866" s="10">
        <v>2</v>
      </c>
      <c r="P2866" s="10">
        <v>0</v>
      </c>
      <c r="Q2866">
        <f t="shared" si="353"/>
        <v>434</v>
      </c>
      <c r="R2866">
        <f t="shared" si="354"/>
        <v>658</v>
      </c>
      <c r="S2866">
        <f t="shared" si="355"/>
        <v>280</v>
      </c>
      <c r="T2866">
        <f t="shared" si="356"/>
        <v>28</v>
      </c>
      <c r="U2866">
        <f t="shared" si="357"/>
        <v>0</v>
      </c>
      <c r="V2866">
        <f t="shared" si="358"/>
        <v>1400</v>
      </c>
      <c r="W2866">
        <f t="shared" si="359"/>
        <v>1400</v>
      </c>
      <c r="X2866" t="str">
        <f t="shared" si="360"/>
        <v>Yes</v>
      </c>
    </row>
    <row r="2867" spans="1:24">
      <c r="A2867" s="5" t="s">
        <v>208</v>
      </c>
      <c r="B2867" s="5" t="s">
        <v>209</v>
      </c>
      <c r="C2867" s="5">
        <v>810</v>
      </c>
      <c r="D2867" s="7" t="s">
        <v>29</v>
      </c>
      <c r="E2867" s="5">
        <v>11</v>
      </c>
      <c r="F2867" s="5" t="s">
        <v>46</v>
      </c>
      <c r="G2867" s="5" t="s">
        <v>0</v>
      </c>
      <c r="H2867" s="5" t="s">
        <v>22</v>
      </c>
      <c r="I2867" s="5" t="s">
        <v>22</v>
      </c>
      <c r="J2867" s="5" t="s">
        <v>23</v>
      </c>
      <c r="K2867" s="6">
        <v>14.5</v>
      </c>
      <c r="L2867" s="8">
        <v>16</v>
      </c>
      <c r="M2867" s="8">
        <v>48</v>
      </c>
      <c r="N2867" s="8">
        <v>32</v>
      </c>
      <c r="O2867" s="8">
        <v>4</v>
      </c>
      <c r="P2867" s="8">
        <v>0</v>
      </c>
      <c r="Q2867">
        <f t="shared" si="353"/>
        <v>232</v>
      </c>
      <c r="R2867">
        <f t="shared" si="354"/>
        <v>696</v>
      </c>
      <c r="S2867">
        <f t="shared" si="355"/>
        <v>464</v>
      </c>
      <c r="T2867">
        <f t="shared" si="356"/>
        <v>58</v>
      </c>
      <c r="U2867">
        <f t="shared" si="357"/>
        <v>0</v>
      </c>
      <c r="V2867">
        <f t="shared" si="358"/>
        <v>1450</v>
      </c>
      <c r="W2867">
        <f t="shared" si="359"/>
        <v>1450</v>
      </c>
      <c r="X2867" t="str">
        <f t="shared" si="360"/>
        <v>Yes</v>
      </c>
    </row>
    <row r="2868" spans="1:24">
      <c r="A2868" s="5" t="s">
        <v>208</v>
      </c>
      <c r="B2868" s="5" t="s">
        <v>209</v>
      </c>
      <c r="C2868" s="5">
        <v>810</v>
      </c>
      <c r="D2868" s="7" t="s">
        <v>29</v>
      </c>
      <c r="E2868" s="5">
        <v>11</v>
      </c>
      <c r="F2868" s="5" t="s">
        <v>46</v>
      </c>
      <c r="G2868" s="5" t="s">
        <v>0</v>
      </c>
      <c r="H2868" s="5" t="s">
        <v>22</v>
      </c>
      <c r="I2868" s="5" t="s">
        <v>22</v>
      </c>
      <c r="J2868" s="5" t="s">
        <v>24</v>
      </c>
      <c r="K2868" s="6">
        <v>14.5</v>
      </c>
      <c r="L2868" s="8">
        <v>0</v>
      </c>
      <c r="M2868" s="8">
        <v>0</v>
      </c>
      <c r="N2868" s="8">
        <v>10</v>
      </c>
      <c r="O2868" s="8">
        <v>50</v>
      </c>
      <c r="P2868" s="8">
        <v>40</v>
      </c>
      <c r="Q2868">
        <f t="shared" si="353"/>
        <v>0</v>
      </c>
      <c r="R2868">
        <f t="shared" si="354"/>
        <v>0</v>
      </c>
      <c r="S2868">
        <f t="shared" si="355"/>
        <v>145</v>
      </c>
      <c r="T2868">
        <f t="shared" si="356"/>
        <v>725</v>
      </c>
      <c r="U2868">
        <f t="shared" si="357"/>
        <v>580</v>
      </c>
      <c r="V2868">
        <f t="shared" si="358"/>
        <v>1450</v>
      </c>
      <c r="W2868">
        <f t="shared" si="359"/>
        <v>1450</v>
      </c>
      <c r="X2868" t="str">
        <f t="shared" si="360"/>
        <v>Yes</v>
      </c>
    </row>
    <row r="2869" spans="1:24">
      <c r="A2869" s="5" t="s">
        <v>208</v>
      </c>
      <c r="B2869" s="5" t="s">
        <v>209</v>
      </c>
      <c r="C2869" s="5">
        <v>810</v>
      </c>
      <c r="D2869" s="7" t="s">
        <v>29</v>
      </c>
      <c r="E2869" s="5">
        <v>11</v>
      </c>
      <c r="F2869" s="5" t="s">
        <v>46</v>
      </c>
      <c r="G2869" s="5" t="s">
        <v>0</v>
      </c>
      <c r="H2869" s="5" t="s">
        <v>22</v>
      </c>
      <c r="I2869" s="5" t="s">
        <v>22</v>
      </c>
      <c r="J2869" s="5" t="s">
        <v>25</v>
      </c>
      <c r="K2869" s="6">
        <v>14.5</v>
      </c>
      <c r="L2869" s="8">
        <v>0</v>
      </c>
      <c r="M2869" s="8">
        <v>0</v>
      </c>
      <c r="N2869" s="8">
        <v>55</v>
      </c>
      <c r="O2869" s="8">
        <v>45</v>
      </c>
      <c r="P2869" s="8">
        <v>0</v>
      </c>
      <c r="Q2869">
        <f t="shared" si="353"/>
        <v>0</v>
      </c>
      <c r="R2869">
        <f t="shared" si="354"/>
        <v>0</v>
      </c>
      <c r="S2869">
        <f t="shared" si="355"/>
        <v>797.5</v>
      </c>
      <c r="T2869">
        <f t="shared" si="356"/>
        <v>652.5</v>
      </c>
      <c r="U2869">
        <f t="shared" si="357"/>
        <v>0</v>
      </c>
      <c r="V2869">
        <f t="shared" si="358"/>
        <v>1450</v>
      </c>
      <c r="W2869">
        <f t="shared" si="359"/>
        <v>1450</v>
      </c>
      <c r="X2869" t="str">
        <f t="shared" si="360"/>
        <v>Yes</v>
      </c>
    </row>
    <row r="2870" spans="1:24">
      <c r="A2870" s="5" t="s">
        <v>208</v>
      </c>
      <c r="B2870" s="5" t="s">
        <v>209</v>
      </c>
      <c r="C2870" s="5">
        <v>810</v>
      </c>
      <c r="D2870" s="7" t="s">
        <v>29</v>
      </c>
      <c r="E2870" s="5">
        <v>11</v>
      </c>
      <c r="F2870" s="5" t="s">
        <v>46</v>
      </c>
      <c r="G2870" s="5" t="s">
        <v>0</v>
      </c>
      <c r="H2870" s="5" t="s">
        <v>22</v>
      </c>
      <c r="I2870" s="5" t="s">
        <v>22</v>
      </c>
      <c r="J2870" s="5" t="s">
        <v>26</v>
      </c>
      <c r="K2870" s="6">
        <v>14.5</v>
      </c>
      <c r="L2870" s="10">
        <v>10</v>
      </c>
      <c r="M2870" s="10">
        <v>32</v>
      </c>
      <c r="N2870" s="10">
        <v>31</v>
      </c>
      <c r="O2870" s="10">
        <v>19</v>
      </c>
      <c r="P2870" s="10">
        <v>8</v>
      </c>
      <c r="Q2870">
        <f t="shared" si="353"/>
        <v>145</v>
      </c>
      <c r="R2870">
        <f t="shared" si="354"/>
        <v>464</v>
      </c>
      <c r="S2870">
        <f t="shared" si="355"/>
        <v>449.5</v>
      </c>
      <c r="T2870">
        <f t="shared" si="356"/>
        <v>275.5</v>
      </c>
      <c r="U2870">
        <f t="shared" si="357"/>
        <v>116</v>
      </c>
      <c r="V2870">
        <f t="shared" si="358"/>
        <v>1450</v>
      </c>
      <c r="W2870">
        <f t="shared" si="359"/>
        <v>1450</v>
      </c>
      <c r="X2870" t="str">
        <f t="shared" si="360"/>
        <v>Yes</v>
      </c>
    </row>
    <row r="2871" spans="1:24">
      <c r="A2871" s="5" t="s">
        <v>208</v>
      </c>
      <c r="B2871" s="5" t="s">
        <v>209</v>
      </c>
      <c r="C2871" s="5">
        <v>810</v>
      </c>
      <c r="D2871" s="7" t="s">
        <v>29</v>
      </c>
      <c r="E2871" s="5">
        <v>15</v>
      </c>
      <c r="F2871" s="5" t="s">
        <v>30</v>
      </c>
      <c r="G2871" s="5" t="s">
        <v>0</v>
      </c>
      <c r="H2871" s="5" t="s">
        <v>22</v>
      </c>
      <c r="I2871" s="5" t="s">
        <v>22</v>
      </c>
      <c r="J2871" s="5" t="s">
        <v>23</v>
      </c>
      <c r="K2871" s="6">
        <v>12</v>
      </c>
      <c r="L2871" s="8">
        <v>14.3</v>
      </c>
      <c r="M2871" s="8">
        <v>45.7</v>
      </c>
      <c r="N2871" s="8">
        <v>40</v>
      </c>
      <c r="O2871" s="8">
        <v>0</v>
      </c>
      <c r="P2871" s="8">
        <v>0</v>
      </c>
      <c r="Q2871">
        <f t="shared" si="353"/>
        <v>171.60000000000002</v>
      </c>
      <c r="R2871">
        <f t="shared" si="354"/>
        <v>548.40000000000009</v>
      </c>
      <c r="S2871">
        <f t="shared" si="355"/>
        <v>480</v>
      </c>
      <c r="T2871">
        <f t="shared" si="356"/>
        <v>0</v>
      </c>
      <c r="U2871">
        <f t="shared" si="357"/>
        <v>0</v>
      </c>
      <c r="V2871">
        <f t="shared" si="358"/>
        <v>1200</v>
      </c>
      <c r="W2871">
        <f t="shared" si="359"/>
        <v>1200</v>
      </c>
      <c r="X2871" t="str">
        <f t="shared" si="360"/>
        <v>Yes</v>
      </c>
    </row>
    <row r="2872" spans="1:24">
      <c r="A2872" s="5" t="s">
        <v>208</v>
      </c>
      <c r="B2872" s="5" t="s">
        <v>209</v>
      </c>
      <c r="C2872" s="5">
        <v>810</v>
      </c>
      <c r="D2872" s="7" t="s">
        <v>29</v>
      </c>
      <c r="E2872" s="5">
        <v>15</v>
      </c>
      <c r="F2872" s="5" t="s">
        <v>30</v>
      </c>
      <c r="G2872" s="5" t="s">
        <v>0</v>
      </c>
      <c r="H2872" s="5" t="s">
        <v>22</v>
      </c>
      <c r="I2872" s="5" t="s">
        <v>22</v>
      </c>
      <c r="J2872" s="5" t="s">
        <v>24</v>
      </c>
      <c r="K2872" s="6">
        <v>12</v>
      </c>
      <c r="L2872" s="8">
        <v>0</v>
      </c>
      <c r="M2872" s="8">
        <v>30</v>
      </c>
      <c r="N2872" s="8">
        <v>30</v>
      </c>
      <c r="O2872" s="8">
        <v>0</v>
      </c>
      <c r="P2872" s="8">
        <v>40</v>
      </c>
      <c r="Q2872">
        <f t="shared" si="353"/>
        <v>0</v>
      </c>
      <c r="R2872">
        <f t="shared" si="354"/>
        <v>360</v>
      </c>
      <c r="S2872">
        <f t="shared" si="355"/>
        <v>360</v>
      </c>
      <c r="T2872">
        <f t="shared" si="356"/>
        <v>0</v>
      </c>
      <c r="U2872">
        <f t="shared" si="357"/>
        <v>480</v>
      </c>
      <c r="V2872">
        <f t="shared" si="358"/>
        <v>1200</v>
      </c>
      <c r="W2872">
        <f t="shared" si="359"/>
        <v>1200</v>
      </c>
      <c r="X2872" t="str">
        <f t="shared" si="360"/>
        <v>Yes</v>
      </c>
    </row>
    <row r="2873" spans="1:24">
      <c r="A2873" s="5" t="s">
        <v>208</v>
      </c>
      <c r="B2873" s="5" t="s">
        <v>209</v>
      </c>
      <c r="C2873" s="5">
        <v>810</v>
      </c>
      <c r="D2873" s="7" t="s">
        <v>29</v>
      </c>
      <c r="E2873" s="5">
        <v>15</v>
      </c>
      <c r="F2873" s="5" t="s">
        <v>30</v>
      </c>
      <c r="G2873" s="5" t="s">
        <v>0</v>
      </c>
      <c r="H2873" s="5" t="s">
        <v>22</v>
      </c>
      <c r="I2873" s="5" t="s">
        <v>22</v>
      </c>
      <c r="J2873" s="5" t="s">
        <v>25</v>
      </c>
      <c r="K2873" s="6">
        <v>12</v>
      </c>
      <c r="L2873" s="8">
        <v>0</v>
      </c>
      <c r="M2873" s="8">
        <v>10</v>
      </c>
      <c r="N2873" s="8">
        <v>90</v>
      </c>
      <c r="O2873" s="8">
        <v>0</v>
      </c>
      <c r="P2873" s="8">
        <v>0</v>
      </c>
      <c r="Q2873">
        <f t="shared" si="353"/>
        <v>0</v>
      </c>
      <c r="R2873">
        <f t="shared" si="354"/>
        <v>120</v>
      </c>
      <c r="S2873">
        <f t="shared" si="355"/>
        <v>1080</v>
      </c>
      <c r="T2873">
        <f t="shared" si="356"/>
        <v>0</v>
      </c>
      <c r="U2873">
        <f t="shared" si="357"/>
        <v>0</v>
      </c>
      <c r="V2873">
        <f t="shared" si="358"/>
        <v>1200</v>
      </c>
      <c r="W2873">
        <f t="shared" si="359"/>
        <v>1200</v>
      </c>
      <c r="X2873" t="str">
        <f t="shared" si="360"/>
        <v>Yes</v>
      </c>
    </row>
    <row r="2874" spans="1:24">
      <c r="A2874" s="5" t="s">
        <v>208</v>
      </c>
      <c r="B2874" s="5" t="s">
        <v>209</v>
      </c>
      <c r="C2874" s="5">
        <v>810</v>
      </c>
      <c r="D2874" s="7" t="s">
        <v>29</v>
      </c>
      <c r="E2874" s="5">
        <v>15</v>
      </c>
      <c r="F2874" s="5" t="s">
        <v>30</v>
      </c>
      <c r="G2874" s="5" t="s">
        <v>0</v>
      </c>
      <c r="H2874" s="5" t="s">
        <v>22</v>
      </c>
      <c r="I2874" s="5" t="s">
        <v>22</v>
      </c>
      <c r="J2874" s="5" t="s">
        <v>26</v>
      </c>
      <c r="K2874" s="6">
        <v>12</v>
      </c>
      <c r="L2874" s="10">
        <v>9</v>
      </c>
      <c r="M2874" s="10">
        <v>38</v>
      </c>
      <c r="N2874" s="10">
        <v>45</v>
      </c>
      <c r="O2874" s="10">
        <v>0</v>
      </c>
      <c r="P2874" s="10">
        <v>8</v>
      </c>
      <c r="Q2874">
        <f t="shared" si="353"/>
        <v>108</v>
      </c>
      <c r="R2874">
        <f t="shared" si="354"/>
        <v>456</v>
      </c>
      <c r="S2874">
        <f t="shared" si="355"/>
        <v>540</v>
      </c>
      <c r="T2874">
        <f t="shared" si="356"/>
        <v>0</v>
      </c>
      <c r="U2874">
        <f t="shared" si="357"/>
        <v>96</v>
      </c>
      <c r="V2874">
        <f t="shared" si="358"/>
        <v>1200</v>
      </c>
      <c r="W2874">
        <f t="shared" si="359"/>
        <v>1200</v>
      </c>
      <c r="X2874" t="str">
        <f t="shared" si="360"/>
        <v>Yes</v>
      </c>
    </row>
    <row r="2875" spans="1:24">
      <c r="A2875" s="5" t="s">
        <v>208</v>
      </c>
      <c r="B2875" s="5" t="s">
        <v>209</v>
      </c>
      <c r="C2875" s="5">
        <v>810</v>
      </c>
      <c r="D2875" s="7" t="s">
        <v>31</v>
      </c>
      <c r="E2875" s="5">
        <v>16</v>
      </c>
      <c r="F2875" s="5" t="s">
        <v>32</v>
      </c>
      <c r="G2875" s="5" t="s">
        <v>0</v>
      </c>
      <c r="H2875" s="5" t="s">
        <v>22</v>
      </c>
      <c r="I2875" s="5" t="s">
        <v>22</v>
      </c>
      <c r="J2875" s="5" t="s">
        <v>23</v>
      </c>
      <c r="K2875" s="6">
        <v>6.2</v>
      </c>
      <c r="L2875" s="8">
        <v>7.4</v>
      </c>
      <c r="M2875" s="8">
        <v>18.5</v>
      </c>
      <c r="N2875" s="8">
        <v>55.6</v>
      </c>
      <c r="O2875" s="8">
        <v>18.5</v>
      </c>
      <c r="P2875" s="8">
        <v>0</v>
      </c>
      <c r="Q2875">
        <f t="shared" si="353"/>
        <v>45.88</v>
      </c>
      <c r="R2875">
        <f t="shared" si="354"/>
        <v>114.7</v>
      </c>
      <c r="S2875">
        <f t="shared" si="355"/>
        <v>344.72</v>
      </c>
      <c r="T2875">
        <f t="shared" si="356"/>
        <v>114.7</v>
      </c>
      <c r="U2875">
        <f t="shared" si="357"/>
        <v>0</v>
      </c>
      <c r="V2875">
        <f t="shared" si="358"/>
        <v>620.00000000000011</v>
      </c>
      <c r="W2875">
        <f t="shared" si="359"/>
        <v>620</v>
      </c>
      <c r="X2875" t="str">
        <f t="shared" si="360"/>
        <v>Yes</v>
      </c>
    </row>
    <row r="2876" spans="1:24">
      <c r="A2876" s="5" t="s">
        <v>208</v>
      </c>
      <c r="B2876" s="5" t="s">
        <v>209</v>
      </c>
      <c r="C2876" s="5">
        <v>810</v>
      </c>
      <c r="D2876" s="7" t="s">
        <v>31</v>
      </c>
      <c r="E2876" s="5">
        <v>16</v>
      </c>
      <c r="F2876" s="5" t="s">
        <v>32</v>
      </c>
      <c r="G2876" s="5" t="s">
        <v>0</v>
      </c>
      <c r="H2876" s="5" t="s">
        <v>22</v>
      </c>
      <c r="I2876" s="5" t="s">
        <v>22</v>
      </c>
      <c r="J2876" s="5" t="s">
        <v>24</v>
      </c>
      <c r="K2876" s="6">
        <v>6.2</v>
      </c>
      <c r="L2876" s="8">
        <v>0</v>
      </c>
      <c r="M2876" s="8">
        <v>0</v>
      </c>
      <c r="N2876" s="8">
        <v>20</v>
      </c>
      <c r="O2876" s="8">
        <v>80</v>
      </c>
      <c r="P2876" s="8">
        <v>0</v>
      </c>
      <c r="Q2876">
        <f t="shared" si="353"/>
        <v>0</v>
      </c>
      <c r="R2876">
        <f t="shared" si="354"/>
        <v>0</v>
      </c>
      <c r="S2876">
        <f t="shared" si="355"/>
        <v>124</v>
      </c>
      <c r="T2876">
        <f t="shared" si="356"/>
        <v>496</v>
      </c>
      <c r="U2876">
        <f t="shared" si="357"/>
        <v>0</v>
      </c>
      <c r="V2876">
        <f t="shared" si="358"/>
        <v>620</v>
      </c>
      <c r="W2876">
        <f t="shared" si="359"/>
        <v>620</v>
      </c>
      <c r="X2876" t="str">
        <f t="shared" si="360"/>
        <v>Yes</v>
      </c>
    </row>
    <row r="2877" spans="1:24">
      <c r="A2877" s="5" t="s">
        <v>208</v>
      </c>
      <c r="B2877" s="5" t="s">
        <v>209</v>
      </c>
      <c r="C2877" s="5">
        <v>810</v>
      </c>
      <c r="D2877" s="7" t="s">
        <v>31</v>
      </c>
      <c r="E2877" s="5">
        <v>16</v>
      </c>
      <c r="F2877" s="5" t="s">
        <v>32</v>
      </c>
      <c r="G2877" s="5" t="s">
        <v>0</v>
      </c>
      <c r="H2877" s="5" t="s">
        <v>22</v>
      </c>
      <c r="I2877" s="5" t="s">
        <v>22</v>
      </c>
      <c r="J2877" s="5" t="s">
        <v>25</v>
      </c>
      <c r="K2877" s="6">
        <v>6.2</v>
      </c>
      <c r="L2877" s="8">
        <v>0</v>
      </c>
      <c r="M2877" s="8">
        <v>25</v>
      </c>
      <c r="N2877" s="8">
        <v>50</v>
      </c>
      <c r="O2877" s="8">
        <v>25</v>
      </c>
      <c r="P2877" s="8">
        <v>0</v>
      </c>
      <c r="Q2877">
        <f t="shared" si="353"/>
        <v>0</v>
      </c>
      <c r="R2877">
        <f t="shared" si="354"/>
        <v>155</v>
      </c>
      <c r="S2877">
        <f t="shared" si="355"/>
        <v>310</v>
      </c>
      <c r="T2877">
        <f t="shared" si="356"/>
        <v>155</v>
      </c>
      <c r="U2877">
        <f t="shared" si="357"/>
        <v>0</v>
      </c>
      <c r="V2877">
        <f t="shared" si="358"/>
        <v>620</v>
      </c>
      <c r="W2877">
        <f t="shared" si="359"/>
        <v>620</v>
      </c>
      <c r="X2877" t="str">
        <f t="shared" si="360"/>
        <v>Yes</v>
      </c>
    </row>
    <row r="2878" spans="1:24">
      <c r="A2878" s="5" t="s">
        <v>208</v>
      </c>
      <c r="B2878" s="5" t="s">
        <v>209</v>
      </c>
      <c r="C2878" s="5">
        <v>810</v>
      </c>
      <c r="D2878" s="7" t="s">
        <v>31</v>
      </c>
      <c r="E2878" s="5">
        <v>16</v>
      </c>
      <c r="F2878" s="5" t="s">
        <v>32</v>
      </c>
      <c r="G2878" s="5" t="s">
        <v>0</v>
      </c>
      <c r="H2878" s="5" t="s">
        <v>22</v>
      </c>
      <c r="I2878" s="5" t="s">
        <v>22</v>
      </c>
      <c r="J2878" s="5" t="s">
        <v>26</v>
      </c>
      <c r="K2878" s="6">
        <v>6.2</v>
      </c>
      <c r="L2878" s="10">
        <v>5</v>
      </c>
      <c r="M2878" s="10">
        <v>16</v>
      </c>
      <c r="N2878" s="10">
        <v>47</v>
      </c>
      <c r="O2878" s="10">
        <v>32</v>
      </c>
      <c r="P2878" s="10">
        <v>0</v>
      </c>
      <c r="Q2878">
        <f t="shared" si="353"/>
        <v>31</v>
      </c>
      <c r="R2878">
        <f t="shared" si="354"/>
        <v>99.2</v>
      </c>
      <c r="S2878">
        <f t="shared" si="355"/>
        <v>291.40000000000003</v>
      </c>
      <c r="T2878">
        <f t="shared" si="356"/>
        <v>198.4</v>
      </c>
      <c r="U2878">
        <f t="shared" si="357"/>
        <v>0</v>
      </c>
      <c r="V2878">
        <f t="shared" si="358"/>
        <v>620</v>
      </c>
      <c r="W2878">
        <f t="shared" si="359"/>
        <v>620</v>
      </c>
      <c r="X2878" t="str">
        <f t="shared" si="360"/>
        <v>Yes</v>
      </c>
    </row>
    <row r="2879" spans="1:24">
      <c r="A2879" s="5" t="s">
        <v>208</v>
      </c>
      <c r="B2879" s="5" t="s">
        <v>209</v>
      </c>
      <c r="C2879" s="5">
        <v>810</v>
      </c>
      <c r="D2879" s="7" t="s">
        <v>31</v>
      </c>
      <c r="E2879" s="5">
        <v>19</v>
      </c>
      <c r="F2879" s="5" t="s">
        <v>34</v>
      </c>
      <c r="G2879" s="5" t="s">
        <v>0</v>
      </c>
      <c r="H2879" s="5" t="s">
        <v>22</v>
      </c>
      <c r="I2879" s="5" t="s">
        <v>22</v>
      </c>
      <c r="J2879" s="5" t="s">
        <v>23</v>
      </c>
      <c r="K2879" s="6">
        <v>9.4</v>
      </c>
      <c r="L2879" s="8">
        <v>10.3</v>
      </c>
      <c r="M2879" s="8">
        <v>41.4</v>
      </c>
      <c r="N2879" s="8">
        <v>44.9</v>
      </c>
      <c r="O2879" s="8">
        <v>3.4</v>
      </c>
      <c r="P2879" s="8">
        <v>0</v>
      </c>
      <c r="Q2879">
        <f t="shared" si="353"/>
        <v>96.820000000000007</v>
      </c>
      <c r="R2879">
        <f t="shared" si="354"/>
        <v>389.16</v>
      </c>
      <c r="S2879">
        <f t="shared" si="355"/>
        <v>422.06</v>
      </c>
      <c r="T2879">
        <f t="shared" si="356"/>
        <v>31.96</v>
      </c>
      <c r="U2879">
        <f t="shared" si="357"/>
        <v>0</v>
      </c>
      <c r="V2879">
        <f t="shared" si="358"/>
        <v>940</v>
      </c>
      <c r="W2879">
        <f t="shared" si="359"/>
        <v>940</v>
      </c>
      <c r="X2879" t="str">
        <f t="shared" si="360"/>
        <v>Yes</v>
      </c>
    </row>
    <row r="2880" spans="1:24">
      <c r="A2880" s="5" t="s">
        <v>208</v>
      </c>
      <c r="B2880" s="5" t="s">
        <v>209</v>
      </c>
      <c r="C2880" s="5">
        <v>810</v>
      </c>
      <c r="D2880" s="7" t="s">
        <v>31</v>
      </c>
      <c r="E2880" s="5">
        <v>19</v>
      </c>
      <c r="F2880" s="5" t="s">
        <v>34</v>
      </c>
      <c r="G2880" s="5" t="s">
        <v>0</v>
      </c>
      <c r="H2880" s="5" t="s">
        <v>22</v>
      </c>
      <c r="I2880" s="5" t="s">
        <v>22</v>
      </c>
      <c r="J2880" s="5" t="s">
        <v>24</v>
      </c>
      <c r="K2880" s="6">
        <v>9.4</v>
      </c>
      <c r="L2880" s="8">
        <v>30</v>
      </c>
      <c r="M2880" s="8">
        <v>70</v>
      </c>
      <c r="N2880" s="8">
        <v>0</v>
      </c>
      <c r="O2880" s="8">
        <v>0</v>
      </c>
      <c r="P2880" s="8">
        <v>0</v>
      </c>
      <c r="Q2880">
        <f t="shared" si="353"/>
        <v>282</v>
      </c>
      <c r="R2880">
        <f t="shared" si="354"/>
        <v>658</v>
      </c>
      <c r="S2880">
        <f t="shared" si="355"/>
        <v>0</v>
      </c>
      <c r="T2880">
        <f t="shared" si="356"/>
        <v>0</v>
      </c>
      <c r="U2880">
        <f t="shared" si="357"/>
        <v>0</v>
      </c>
      <c r="V2880">
        <f t="shared" si="358"/>
        <v>940</v>
      </c>
      <c r="W2880">
        <f t="shared" si="359"/>
        <v>940</v>
      </c>
      <c r="X2880" t="str">
        <f t="shared" si="360"/>
        <v>Yes</v>
      </c>
    </row>
    <row r="2881" spans="1:24">
      <c r="A2881" s="5" t="s">
        <v>208</v>
      </c>
      <c r="B2881" s="5" t="s">
        <v>209</v>
      </c>
      <c r="C2881" s="5">
        <v>810</v>
      </c>
      <c r="D2881" s="7" t="s">
        <v>31</v>
      </c>
      <c r="E2881" s="5">
        <v>19</v>
      </c>
      <c r="F2881" s="5" t="s">
        <v>34</v>
      </c>
      <c r="G2881" s="5" t="s">
        <v>0</v>
      </c>
      <c r="H2881" s="5" t="s">
        <v>22</v>
      </c>
      <c r="I2881" s="5" t="s">
        <v>22</v>
      </c>
      <c r="J2881" s="5" t="s">
        <v>25</v>
      </c>
      <c r="K2881" s="6">
        <v>9.4</v>
      </c>
      <c r="L2881" s="8">
        <v>0</v>
      </c>
      <c r="M2881" s="8">
        <v>0</v>
      </c>
      <c r="N2881" s="8">
        <v>100</v>
      </c>
      <c r="O2881" s="8">
        <v>0</v>
      </c>
      <c r="P2881" s="8">
        <v>0</v>
      </c>
      <c r="Q2881">
        <f t="shared" si="353"/>
        <v>0</v>
      </c>
      <c r="R2881">
        <f t="shared" si="354"/>
        <v>0</v>
      </c>
      <c r="S2881">
        <f t="shared" si="355"/>
        <v>940</v>
      </c>
      <c r="T2881">
        <f t="shared" si="356"/>
        <v>0</v>
      </c>
      <c r="U2881">
        <f t="shared" si="357"/>
        <v>0</v>
      </c>
      <c r="V2881">
        <f t="shared" si="358"/>
        <v>940</v>
      </c>
      <c r="W2881">
        <f t="shared" si="359"/>
        <v>940</v>
      </c>
      <c r="X2881" t="str">
        <f t="shared" si="360"/>
        <v>Yes</v>
      </c>
    </row>
    <row r="2882" spans="1:24">
      <c r="A2882" s="5" t="s">
        <v>208</v>
      </c>
      <c r="B2882" s="5" t="s">
        <v>209</v>
      </c>
      <c r="C2882" s="5">
        <v>810</v>
      </c>
      <c r="D2882" s="7" t="s">
        <v>31</v>
      </c>
      <c r="E2882" s="5">
        <v>19</v>
      </c>
      <c r="F2882" s="5" t="s">
        <v>34</v>
      </c>
      <c r="G2882" s="5" t="s">
        <v>0</v>
      </c>
      <c r="H2882" s="5" t="s">
        <v>22</v>
      </c>
      <c r="I2882" s="5" t="s">
        <v>22</v>
      </c>
      <c r="J2882" s="5" t="s">
        <v>26</v>
      </c>
      <c r="K2882" s="6">
        <v>9.4</v>
      </c>
      <c r="L2882" s="10">
        <v>13</v>
      </c>
      <c r="M2882" s="10">
        <v>41</v>
      </c>
      <c r="N2882" s="10">
        <v>44</v>
      </c>
      <c r="O2882" s="10">
        <v>2</v>
      </c>
      <c r="P2882" s="10">
        <v>0</v>
      </c>
      <c r="Q2882">
        <f t="shared" si="353"/>
        <v>122.2</v>
      </c>
      <c r="R2882">
        <f t="shared" si="354"/>
        <v>385.40000000000003</v>
      </c>
      <c r="S2882">
        <f t="shared" si="355"/>
        <v>413.6</v>
      </c>
      <c r="T2882">
        <f t="shared" si="356"/>
        <v>18.8</v>
      </c>
      <c r="U2882">
        <f t="shared" si="357"/>
        <v>0</v>
      </c>
      <c r="V2882">
        <f t="shared" si="358"/>
        <v>940</v>
      </c>
      <c r="W2882">
        <f t="shared" si="359"/>
        <v>940</v>
      </c>
      <c r="X2882" t="str">
        <f t="shared" si="360"/>
        <v>Yes</v>
      </c>
    </row>
    <row r="2883" spans="1:24">
      <c r="A2883" s="5" t="s">
        <v>208</v>
      </c>
      <c r="B2883" s="5" t="s">
        <v>209</v>
      </c>
      <c r="C2883" s="5">
        <v>810</v>
      </c>
      <c r="D2883" s="7" t="s">
        <v>31</v>
      </c>
      <c r="E2883" s="5">
        <v>20</v>
      </c>
      <c r="F2883" s="5" t="s">
        <v>35</v>
      </c>
      <c r="G2883" s="5" t="s">
        <v>0</v>
      </c>
      <c r="H2883" s="5" t="s">
        <v>22</v>
      </c>
      <c r="I2883" s="5" t="s">
        <v>22</v>
      </c>
      <c r="J2883" s="5" t="s">
        <v>23</v>
      </c>
      <c r="K2883" s="6">
        <v>4.2</v>
      </c>
      <c r="L2883" s="8">
        <v>0</v>
      </c>
      <c r="M2883" s="8">
        <v>41.2</v>
      </c>
      <c r="N2883" s="8">
        <v>41.2</v>
      </c>
      <c r="O2883" s="8">
        <v>17.600000000000001</v>
      </c>
      <c r="P2883" s="8">
        <v>0</v>
      </c>
      <c r="Q2883">
        <f t="shared" si="353"/>
        <v>0</v>
      </c>
      <c r="R2883">
        <f t="shared" si="354"/>
        <v>173.04000000000002</v>
      </c>
      <c r="S2883">
        <f t="shared" si="355"/>
        <v>173.04000000000002</v>
      </c>
      <c r="T2883">
        <f t="shared" si="356"/>
        <v>73.920000000000016</v>
      </c>
      <c r="U2883">
        <f t="shared" si="357"/>
        <v>0</v>
      </c>
      <c r="V2883">
        <f t="shared" si="358"/>
        <v>420.00000000000006</v>
      </c>
      <c r="W2883">
        <f t="shared" si="359"/>
        <v>420</v>
      </c>
      <c r="X2883" t="str">
        <f t="shared" si="360"/>
        <v>Yes</v>
      </c>
    </row>
    <row r="2884" spans="1:24">
      <c r="A2884" s="5" t="s">
        <v>208</v>
      </c>
      <c r="B2884" s="5" t="s">
        <v>209</v>
      </c>
      <c r="C2884" s="5">
        <v>810</v>
      </c>
      <c r="D2884" s="7" t="s">
        <v>31</v>
      </c>
      <c r="E2884" s="5">
        <v>20</v>
      </c>
      <c r="F2884" s="5" t="s">
        <v>35</v>
      </c>
      <c r="G2884" s="5" t="s">
        <v>0</v>
      </c>
      <c r="H2884" s="5" t="s">
        <v>22</v>
      </c>
      <c r="I2884" s="5" t="s">
        <v>22</v>
      </c>
      <c r="J2884" s="5" t="s">
        <v>24</v>
      </c>
      <c r="K2884" s="6">
        <v>4.2</v>
      </c>
      <c r="L2884" s="8">
        <v>0</v>
      </c>
      <c r="M2884" s="8">
        <v>60</v>
      </c>
      <c r="N2884" s="8">
        <v>40</v>
      </c>
      <c r="O2884" s="8">
        <v>0</v>
      </c>
      <c r="P2884" s="8">
        <v>0</v>
      </c>
      <c r="Q2884">
        <f t="shared" ref="Q2884:Q2947" si="361">L2884*$K2884</f>
        <v>0</v>
      </c>
      <c r="R2884">
        <f t="shared" ref="R2884:R2947" si="362">M2884*$K2884</f>
        <v>252</v>
      </c>
      <c r="S2884">
        <f t="shared" ref="S2884:S2947" si="363">N2884*$K2884</f>
        <v>168</v>
      </c>
      <c r="T2884">
        <f t="shared" ref="T2884:T2947" si="364">O2884*$K2884</f>
        <v>0</v>
      </c>
      <c r="U2884">
        <f t="shared" ref="U2884:U2947" si="365">P2884*$K2884</f>
        <v>0</v>
      </c>
      <c r="V2884">
        <f t="shared" ref="V2884:V2947" si="366">SUM(Q2884:U2884)</f>
        <v>420</v>
      </c>
      <c r="W2884">
        <f t="shared" ref="W2884:W2947" si="367">K2884*100</f>
        <v>420</v>
      </c>
      <c r="X2884" t="str">
        <f t="shared" ref="X2884:X2947" si="368">IF(V2884=W2884,"Yes","No")</f>
        <v>Yes</v>
      </c>
    </row>
    <row r="2885" spans="1:24">
      <c r="A2885" s="5" t="s">
        <v>208</v>
      </c>
      <c r="B2885" s="5" t="s">
        <v>209</v>
      </c>
      <c r="C2885" s="5">
        <v>810</v>
      </c>
      <c r="D2885" s="7" t="s">
        <v>31</v>
      </c>
      <c r="E2885" s="5">
        <v>20</v>
      </c>
      <c r="F2885" s="5" t="s">
        <v>35</v>
      </c>
      <c r="G2885" s="5" t="s">
        <v>0</v>
      </c>
      <c r="H2885" s="5" t="s">
        <v>22</v>
      </c>
      <c r="I2885" s="5" t="s">
        <v>22</v>
      </c>
      <c r="J2885" s="5" t="s">
        <v>25</v>
      </c>
      <c r="K2885" s="6">
        <v>4.2</v>
      </c>
      <c r="L2885" s="8">
        <v>0</v>
      </c>
      <c r="M2885" s="8">
        <v>25</v>
      </c>
      <c r="N2885" s="8">
        <v>75</v>
      </c>
      <c r="O2885" s="8">
        <v>0</v>
      </c>
      <c r="P2885" s="8">
        <v>0</v>
      </c>
      <c r="Q2885">
        <f t="shared" si="361"/>
        <v>0</v>
      </c>
      <c r="R2885">
        <f t="shared" si="362"/>
        <v>105</v>
      </c>
      <c r="S2885">
        <f t="shared" si="363"/>
        <v>315</v>
      </c>
      <c r="T2885">
        <f t="shared" si="364"/>
        <v>0</v>
      </c>
      <c r="U2885">
        <f t="shared" si="365"/>
        <v>0</v>
      </c>
      <c r="V2885">
        <f t="shared" si="366"/>
        <v>420</v>
      </c>
      <c r="W2885">
        <f t="shared" si="367"/>
        <v>420</v>
      </c>
      <c r="X2885" t="str">
        <f t="shared" si="368"/>
        <v>Yes</v>
      </c>
    </row>
    <row r="2886" spans="1:24">
      <c r="A2886" s="5" t="s">
        <v>208</v>
      </c>
      <c r="B2886" s="5" t="s">
        <v>209</v>
      </c>
      <c r="C2886" s="5">
        <v>810</v>
      </c>
      <c r="D2886" s="7" t="s">
        <v>31</v>
      </c>
      <c r="E2886" s="5">
        <v>20</v>
      </c>
      <c r="F2886" s="5" t="s">
        <v>35</v>
      </c>
      <c r="G2886" s="5" t="s">
        <v>0</v>
      </c>
      <c r="H2886" s="5" t="s">
        <v>22</v>
      </c>
      <c r="I2886" s="5" t="s">
        <v>22</v>
      </c>
      <c r="J2886" s="5" t="s">
        <v>26</v>
      </c>
      <c r="K2886" s="6">
        <v>4.2</v>
      </c>
      <c r="L2886" s="10">
        <v>0</v>
      </c>
      <c r="M2886" s="10">
        <v>43</v>
      </c>
      <c r="N2886" s="10">
        <v>46</v>
      </c>
      <c r="O2886" s="10">
        <v>11</v>
      </c>
      <c r="P2886" s="10">
        <v>0</v>
      </c>
      <c r="Q2886">
        <f t="shared" si="361"/>
        <v>0</v>
      </c>
      <c r="R2886">
        <f t="shared" si="362"/>
        <v>180.6</v>
      </c>
      <c r="S2886">
        <f t="shared" si="363"/>
        <v>193.20000000000002</v>
      </c>
      <c r="T2886">
        <f t="shared" si="364"/>
        <v>46.2</v>
      </c>
      <c r="U2886">
        <f t="shared" si="365"/>
        <v>0</v>
      </c>
      <c r="V2886">
        <f t="shared" si="366"/>
        <v>420</v>
      </c>
      <c r="W2886">
        <f t="shared" si="367"/>
        <v>420</v>
      </c>
      <c r="X2886" t="str">
        <f t="shared" si="368"/>
        <v>Yes</v>
      </c>
    </row>
    <row r="2887" spans="1:24">
      <c r="A2887" s="5" t="s">
        <v>208</v>
      </c>
      <c r="B2887" s="5" t="s">
        <v>209</v>
      </c>
      <c r="C2887" s="5">
        <v>810</v>
      </c>
      <c r="D2887" s="7" t="s">
        <v>31</v>
      </c>
      <c r="E2887" s="5">
        <v>21</v>
      </c>
      <c r="F2887" s="5" t="s">
        <v>66</v>
      </c>
      <c r="G2887" s="5" t="s">
        <v>0</v>
      </c>
      <c r="H2887" s="5" t="s">
        <v>22</v>
      </c>
      <c r="I2887" s="5" t="s">
        <v>22</v>
      </c>
      <c r="J2887" s="5" t="s">
        <v>23</v>
      </c>
      <c r="K2887" s="6">
        <v>7.3</v>
      </c>
      <c r="L2887" s="8">
        <v>4</v>
      </c>
      <c r="M2887" s="8">
        <v>40</v>
      </c>
      <c r="N2887" s="8">
        <v>44</v>
      </c>
      <c r="O2887" s="8">
        <v>12</v>
      </c>
      <c r="P2887" s="8">
        <v>0</v>
      </c>
      <c r="Q2887">
        <f t="shared" si="361"/>
        <v>29.2</v>
      </c>
      <c r="R2887">
        <f t="shared" si="362"/>
        <v>292</v>
      </c>
      <c r="S2887">
        <f t="shared" si="363"/>
        <v>321.2</v>
      </c>
      <c r="T2887">
        <f t="shared" si="364"/>
        <v>87.6</v>
      </c>
      <c r="U2887">
        <f t="shared" si="365"/>
        <v>0</v>
      </c>
      <c r="V2887">
        <f t="shared" si="366"/>
        <v>730</v>
      </c>
      <c r="W2887">
        <f t="shared" si="367"/>
        <v>730</v>
      </c>
      <c r="X2887" t="str">
        <f t="shared" si="368"/>
        <v>Yes</v>
      </c>
    </row>
    <row r="2888" spans="1:24">
      <c r="A2888" s="5" t="s">
        <v>208</v>
      </c>
      <c r="B2888" s="5" t="s">
        <v>209</v>
      </c>
      <c r="C2888" s="5">
        <v>810</v>
      </c>
      <c r="D2888" s="7" t="s">
        <v>31</v>
      </c>
      <c r="E2888" s="5">
        <v>21</v>
      </c>
      <c r="F2888" s="5" t="s">
        <v>66</v>
      </c>
      <c r="G2888" s="5" t="s">
        <v>0</v>
      </c>
      <c r="H2888" s="5" t="s">
        <v>22</v>
      </c>
      <c r="I2888" s="5" t="s">
        <v>22</v>
      </c>
      <c r="J2888" s="5" t="s">
        <v>24</v>
      </c>
      <c r="K2888" s="6">
        <v>7.3</v>
      </c>
      <c r="L2888" s="8">
        <v>0</v>
      </c>
      <c r="M2888" s="8">
        <v>10</v>
      </c>
      <c r="N2888" s="8">
        <v>50</v>
      </c>
      <c r="O2888" s="8">
        <v>40</v>
      </c>
      <c r="P2888" s="8">
        <v>0</v>
      </c>
      <c r="Q2888">
        <f t="shared" si="361"/>
        <v>0</v>
      </c>
      <c r="R2888">
        <f t="shared" si="362"/>
        <v>73</v>
      </c>
      <c r="S2888">
        <f t="shared" si="363"/>
        <v>365</v>
      </c>
      <c r="T2888">
        <f t="shared" si="364"/>
        <v>292</v>
      </c>
      <c r="U2888">
        <f t="shared" si="365"/>
        <v>0</v>
      </c>
      <c r="V2888">
        <f t="shared" si="366"/>
        <v>730</v>
      </c>
      <c r="W2888">
        <f t="shared" si="367"/>
        <v>730</v>
      </c>
      <c r="X2888" t="str">
        <f t="shared" si="368"/>
        <v>Yes</v>
      </c>
    </row>
    <row r="2889" spans="1:24">
      <c r="A2889" s="5" t="s">
        <v>208</v>
      </c>
      <c r="B2889" s="5" t="s">
        <v>209</v>
      </c>
      <c r="C2889" s="5">
        <v>810</v>
      </c>
      <c r="D2889" s="7" t="s">
        <v>31</v>
      </c>
      <c r="E2889" s="5">
        <v>21</v>
      </c>
      <c r="F2889" s="5" t="s">
        <v>66</v>
      </c>
      <c r="G2889" s="5" t="s">
        <v>0</v>
      </c>
      <c r="H2889" s="5" t="s">
        <v>22</v>
      </c>
      <c r="I2889" s="5" t="s">
        <v>22</v>
      </c>
      <c r="J2889" s="5" t="s">
        <v>25</v>
      </c>
      <c r="K2889" s="6">
        <v>7.3</v>
      </c>
      <c r="L2889" s="8">
        <v>0</v>
      </c>
      <c r="M2889" s="8">
        <v>12.5</v>
      </c>
      <c r="N2889" s="8">
        <v>75</v>
      </c>
      <c r="O2889" s="8">
        <v>12.5</v>
      </c>
      <c r="P2889" s="8">
        <v>0</v>
      </c>
      <c r="Q2889">
        <f t="shared" si="361"/>
        <v>0</v>
      </c>
      <c r="R2889">
        <f t="shared" si="362"/>
        <v>91.25</v>
      </c>
      <c r="S2889">
        <f t="shared" si="363"/>
        <v>547.5</v>
      </c>
      <c r="T2889">
        <f t="shared" si="364"/>
        <v>91.25</v>
      </c>
      <c r="U2889">
        <f t="shared" si="365"/>
        <v>0</v>
      </c>
      <c r="V2889">
        <f t="shared" si="366"/>
        <v>730</v>
      </c>
      <c r="W2889">
        <f t="shared" si="367"/>
        <v>730</v>
      </c>
      <c r="X2889" t="str">
        <f t="shared" si="368"/>
        <v>Yes</v>
      </c>
    </row>
    <row r="2890" spans="1:24">
      <c r="A2890" s="5" t="s">
        <v>208</v>
      </c>
      <c r="B2890" s="5" t="s">
        <v>209</v>
      </c>
      <c r="C2890" s="5">
        <v>810</v>
      </c>
      <c r="D2890" s="7" t="s">
        <v>31</v>
      </c>
      <c r="E2890" s="5">
        <v>21</v>
      </c>
      <c r="F2890" s="5" t="s">
        <v>66</v>
      </c>
      <c r="G2890" s="5" t="s">
        <v>0</v>
      </c>
      <c r="H2890" s="5" t="s">
        <v>22</v>
      </c>
      <c r="I2890" s="5" t="s">
        <v>22</v>
      </c>
      <c r="J2890" s="5" t="s">
        <v>26</v>
      </c>
      <c r="K2890" s="6">
        <v>7.3</v>
      </c>
      <c r="L2890" s="10">
        <v>3</v>
      </c>
      <c r="M2890" s="10">
        <v>29</v>
      </c>
      <c r="N2890" s="10">
        <v>50</v>
      </c>
      <c r="O2890" s="10">
        <v>18</v>
      </c>
      <c r="P2890" s="10">
        <v>0</v>
      </c>
      <c r="Q2890">
        <f t="shared" si="361"/>
        <v>21.9</v>
      </c>
      <c r="R2890">
        <f t="shared" si="362"/>
        <v>211.7</v>
      </c>
      <c r="S2890">
        <f t="shared" si="363"/>
        <v>365</v>
      </c>
      <c r="T2890">
        <f t="shared" si="364"/>
        <v>131.4</v>
      </c>
      <c r="U2890">
        <f t="shared" si="365"/>
        <v>0</v>
      </c>
      <c r="V2890">
        <f t="shared" si="366"/>
        <v>730</v>
      </c>
      <c r="W2890">
        <f t="shared" si="367"/>
        <v>730</v>
      </c>
      <c r="X2890" t="str">
        <f t="shared" si="368"/>
        <v>Yes</v>
      </c>
    </row>
    <row r="2891" spans="1:24">
      <c r="A2891" s="5" t="s">
        <v>208</v>
      </c>
      <c r="B2891" s="5" t="s">
        <v>209</v>
      </c>
      <c r="C2891" s="5">
        <v>810</v>
      </c>
      <c r="D2891" s="7" t="s">
        <v>31</v>
      </c>
      <c r="E2891" s="5">
        <v>22</v>
      </c>
      <c r="F2891" s="5" t="s">
        <v>36</v>
      </c>
      <c r="G2891" s="5" t="s">
        <v>0</v>
      </c>
      <c r="H2891" s="5" t="s">
        <v>22</v>
      </c>
      <c r="I2891" s="5" t="s">
        <v>22</v>
      </c>
      <c r="J2891" s="5" t="s">
        <v>23</v>
      </c>
      <c r="K2891" s="6">
        <v>11.2</v>
      </c>
      <c r="L2891" s="8">
        <v>7.1</v>
      </c>
      <c r="M2891" s="8">
        <v>54.8</v>
      </c>
      <c r="N2891" s="8">
        <v>38.1</v>
      </c>
      <c r="O2891" s="8">
        <v>0</v>
      </c>
      <c r="P2891" s="8">
        <v>0</v>
      </c>
      <c r="Q2891">
        <f t="shared" si="361"/>
        <v>79.52</v>
      </c>
      <c r="R2891">
        <f t="shared" si="362"/>
        <v>613.75999999999988</v>
      </c>
      <c r="S2891">
        <f t="shared" si="363"/>
        <v>426.71999999999997</v>
      </c>
      <c r="T2891">
        <f t="shared" si="364"/>
        <v>0</v>
      </c>
      <c r="U2891">
        <f t="shared" si="365"/>
        <v>0</v>
      </c>
      <c r="V2891">
        <f t="shared" si="366"/>
        <v>1119.9999999999998</v>
      </c>
      <c r="W2891">
        <f t="shared" si="367"/>
        <v>1120</v>
      </c>
      <c r="X2891" t="str">
        <f t="shared" si="368"/>
        <v>Yes</v>
      </c>
    </row>
    <row r="2892" spans="1:24">
      <c r="A2892" s="5" t="s">
        <v>208</v>
      </c>
      <c r="B2892" s="5" t="s">
        <v>209</v>
      </c>
      <c r="C2892" s="5">
        <v>810</v>
      </c>
      <c r="D2892" s="7" t="s">
        <v>31</v>
      </c>
      <c r="E2892" s="5">
        <v>22</v>
      </c>
      <c r="F2892" s="5" t="s">
        <v>36</v>
      </c>
      <c r="G2892" s="5" t="s">
        <v>0</v>
      </c>
      <c r="H2892" s="5" t="s">
        <v>22</v>
      </c>
      <c r="I2892" s="5" t="s">
        <v>22</v>
      </c>
      <c r="J2892" s="5" t="s">
        <v>24</v>
      </c>
      <c r="K2892" s="6">
        <v>11.2</v>
      </c>
      <c r="L2892" s="8">
        <v>0</v>
      </c>
      <c r="M2892" s="8">
        <v>10</v>
      </c>
      <c r="N2892" s="8">
        <v>70</v>
      </c>
      <c r="O2892" s="8">
        <v>20</v>
      </c>
      <c r="P2892" s="8">
        <v>0</v>
      </c>
      <c r="Q2892">
        <f t="shared" si="361"/>
        <v>0</v>
      </c>
      <c r="R2892">
        <f t="shared" si="362"/>
        <v>112</v>
      </c>
      <c r="S2892">
        <f t="shared" si="363"/>
        <v>784</v>
      </c>
      <c r="T2892">
        <f t="shared" si="364"/>
        <v>224</v>
      </c>
      <c r="U2892">
        <f t="shared" si="365"/>
        <v>0</v>
      </c>
      <c r="V2892">
        <f t="shared" si="366"/>
        <v>1120</v>
      </c>
      <c r="W2892">
        <f t="shared" si="367"/>
        <v>1120</v>
      </c>
      <c r="X2892" t="str">
        <f t="shared" si="368"/>
        <v>Yes</v>
      </c>
    </row>
    <row r="2893" spans="1:24">
      <c r="A2893" s="5" t="s">
        <v>208</v>
      </c>
      <c r="B2893" s="5" t="s">
        <v>209</v>
      </c>
      <c r="C2893" s="5">
        <v>810</v>
      </c>
      <c r="D2893" s="7" t="s">
        <v>31</v>
      </c>
      <c r="E2893" s="5">
        <v>22</v>
      </c>
      <c r="F2893" s="5" t="s">
        <v>36</v>
      </c>
      <c r="G2893" s="5" t="s">
        <v>0</v>
      </c>
      <c r="H2893" s="5" t="s">
        <v>22</v>
      </c>
      <c r="I2893" s="5" t="s">
        <v>22</v>
      </c>
      <c r="J2893" s="5" t="s">
        <v>25</v>
      </c>
      <c r="K2893" s="6">
        <v>11.2</v>
      </c>
      <c r="L2893" s="8">
        <v>0</v>
      </c>
      <c r="M2893" s="8">
        <v>12.5</v>
      </c>
      <c r="N2893" s="8">
        <v>87.5</v>
      </c>
      <c r="O2893" s="8">
        <v>0</v>
      </c>
      <c r="P2893" s="8">
        <v>0</v>
      </c>
      <c r="Q2893">
        <f t="shared" si="361"/>
        <v>0</v>
      </c>
      <c r="R2893">
        <f t="shared" si="362"/>
        <v>140</v>
      </c>
      <c r="S2893">
        <f t="shared" si="363"/>
        <v>979.99999999999989</v>
      </c>
      <c r="T2893">
        <f t="shared" si="364"/>
        <v>0</v>
      </c>
      <c r="U2893">
        <f t="shared" si="365"/>
        <v>0</v>
      </c>
      <c r="V2893">
        <f t="shared" si="366"/>
        <v>1120</v>
      </c>
      <c r="W2893">
        <f t="shared" si="367"/>
        <v>1120</v>
      </c>
      <c r="X2893" t="str">
        <f t="shared" si="368"/>
        <v>Yes</v>
      </c>
    </row>
    <row r="2894" spans="1:24">
      <c r="A2894" s="5" t="s">
        <v>208</v>
      </c>
      <c r="B2894" s="5" t="s">
        <v>209</v>
      </c>
      <c r="C2894" s="5">
        <v>810</v>
      </c>
      <c r="D2894" s="7" t="s">
        <v>31</v>
      </c>
      <c r="E2894" s="5">
        <v>22</v>
      </c>
      <c r="F2894" s="5" t="s">
        <v>36</v>
      </c>
      <c r="G2894" s="5" t="s">
        <v>0</v>
      </c>
      <c r="H2894" s="5" t="s">
        <v>22</v>
      </c>
      <c r="I2894" s="5" t="s">
        <v>22</v>
      </c>
      <c r="J2894" s="5" t="s">
        <v>26</v>
      </c>
      <c r="K2894" s="6">
        <v>11.2</v>
      </c>
      <c r="L2894" s="10">
        <v>5</v>
      </c>
      <c r="M2894" s="10">
        <v>39</v>
      </c>
      <c r="N2894" s="10">
        <v>52</v>
      </c>
      <c r="O2894" s="10">
        <v>4</v>
      </c>
      <c r="P2894" s="10">
        <v>0</v>
      </c>
      <c r="Q2894">
        <f t="shared" si="361"/>
        <v>56</v>
      </c>
      <c r="R2894">
        <f t="shared" si="362"/>
        <v>436.79999999999995</v>
      </c>
      <c r="S2894">
        <f t="shared" si="363"/>
        <v>582.4</v>
      </c>
      <c r="T2894">
        <f t="shared" si="364"/>
        <v>44.8</v>
      </c>
      <c r="U2894">
        <f t="shared" si="365"/>
        <v>0</v>
      </c>
      <c r="V2894">
        <f t="shared" si="366"/>
        <v>1119.9999999999998</v>
      </c>
      <c r="W2894">
        <f t="shared" si="367"/>
        <v>1120</v>
      </c>
      <c r="X2894" t="str">
        <f t="shared" si="368"/>
        <v>Yes</v>
      </c>
    </row>
    <row r="2895" spans="1:24">
      <c r="A2895" s="5" t="s">
        <v>208</v>
      </c>
      <c r="B2895" s="5" t="s">
        <v>209</v>
      </c>
      <c r="C2895" s="5">
        <v>810</v>
      </c>
      <c r="D2895" s="7" t="s">
        <v>31</v>
      </c>
      <c r="E2895" s="5">
        <v>25</v>
      </c>
      <c r="F2895" s="5" t="s">
        <v>37</v>
      </c>
      <c r="G2895" s="5" t="s">
        <v>0</v>
      </c>
      <c r="H2895" s="5" t="s">
        <v>22</v>
      </c>
      <c r="I2895" s="5" t="s">
        <v>22</v>
      </c>
      <c r="J2895" s="5" t="s">
        <v>23</v>
      </c>
      <c r="K2895" s="6">
        <v>6.6</v>
      </c>
      <c r="L2895" s="8">
        <v>12.5</v>
      </c>
      <c r="M2895" s="8">
        <v>33.299999999999997</v>
      </c>
      <c r="N2895" s="8">
        <v>41.7</v>
      </c>
      <c r="O2895" s="8">
        <v>12.5</v>
      </c>
      <c r="P2895" s="8">
        <v>0</v>
      </c>
      <c r="Q2895">
        <f t="shared" si="361"/>
        <v>82.5</v>
      </c>
      <c r="R2895">
        <f t="shared" si="362"/>
        <v>219.77999999999997</v>
      </c>
      <c r="S2895">
        <f t="shared" si="363"/>
        <v>275.22000000000003</v>
      </c>
      <c r="T2895">
        <f t="shared" si="364"/>
        <v>82.5</v>
      </c>
      <c r="U2895">
        <f t="shared" si="365"/>
        <v>0</v>
      </c>
      <c r="V2895">
        <f t="shared" si="366"/>
        <v>660</v>
      </c>
      <c r="W2895">
        <f t="shared" si="367"/>
        <v>660</v>
      </c>
      <c r="X2895" t="str">
        <f t="shared" si="368"/>
        <v>Yes</v>
      </c>
    </row>
    <row r="2896" spans="1:24">
      <c r="A2896" s="5" t="s">
        <v>208</v>
      </c>
      <c r="B2896" s="5" t="s">
        <v>209</v>
      </c>
      <c r="C2896" s="5">
        <v>810</v>
      </c>
      <c r="D2896" s="7" t="s">
        <v>31</v>
      </c>
      <c r="E2896" s="5">
        <v>25</v>
      </c>
      <c r="F2896" s="5" t="s">
        <v>37</v>
      </c>
      <c r="G2896" s="5" t="s">
        <v>0</v>
      </c>
      <c r="H2896" s="5" t="s">
        <v>22</v>
      </c>
      <c r="I2896" s="5" t="s">
        <v>22</v>
      </c>
      <c r="J2896" s="5" t="s">
        <v>24</v>
      </c>
      <c r="K2896" s="6">
        <v>6.6</v>
      </c>
      <c r="L2896" s="8">
        <v>20</v>
      </c>
      <c r="M2896" s="8">
        <v>20</v>
      </c>
      <c r="N2896" s="8">
        <v>10</v>
      </c>
      <c r="O2896" s="8">
        <v>50</v>
      </c>
      <c r="P2896" s="8">
        <v>0</v>
      </c>
      <c r="Q2896">
        <f t="shared" si="361"/>
        <v>132</v>
      </c>
      <c r="R2896">
        <f t="shared" si="362"/>
        <v>132</v>
      </c>
      <c r="S2896">
        <f t="shared" si="363"/>
        <v>66</v>
      </c>
      <c r="T2896">
        <f t="shared" si="364"/>
        <v>330</v>
      </c>
      <c r="U2896">
        <f t="shared" si="365"/>
        <v>0</v>
      </c>
      <c r="V2896">
        <f t="shared" si="366"/>
        <v>660</v>
      </c>
      <c r="W2896">
        <f t="shared" si="367"/>
        <v>660</v>
      </c>
      <c r="X2896" t="str">
        <f t="shared" si="368"/>
        <v>Yes</v>
      </c>
    </row>
    <row r="2897" spans="1:24">
      <c r="A2897" s="5" t="s">
        <v>208</v>
      </c>
      <c r="B2897" s="5" t="s">
        <v>209</v>
      </c>
      <c r="C2897" s="5">
        <v>810</v>
      </c>
      <c r="D2897" s="7" t="s">
        <v>31</v>
      </c>
      <c r="E2897" s="5">
        <v>25</v>
      </c>
      <c r="F2897" s="5" t="s">
        <v>37</v>
      </c>
      <c r="G2897" s="5" t="s">
        <v>0</v>
      </c>
      <c r="H2897" s="5" t="s">
        <v>22</v>
      </c>
      <c r="I2897" s="5" t="s">
        <v>22</v>
      </c>
      <c r="J2897" s="5" t="s">
        <v>25</v>
      </c>
      <c r="K2897" s="6">
        <v>6.6</v>
      </c>
      <c r="L2897" s="8">
        <v>0</v>
      </c>
      <c r="M2897" s="8">
        <v>25</v>
      </c>
      <c r="N2897" s="8">
        <v>75</v>
      </c>
      <c r="O2897" s="8">
        <v>0</v>
      </c>
      <c r="P2897" s="8">
        <v>0</v>
      </c>
      <c r="Q2897">
        <f t="shared" si="361"/>
        <v>0</v>
      </c>
      <c r="R2897">
        <f t="shared" si="362"/>
        <v>165</v>
      </c>
      <c r="S2897">
        <f t="shared" si="363"/>
        <v>495</v>
      </c>
      <c r="T2897">
        <f t="shared" si="364"/>
        <v>0</v>
      </c>
      <c r="U2897">
        <f t="shared" si="365"/>
        <v>0</v>
      </c>
      <c r="V2897">
        <f t="shared" si="366"/>
        <v>660</v>
      </c>
      <c r="W2897">
        <f t="shared" si="367"/>
        <v>660</v>
      </c>
      <c r="X2897" t="str">
        <f t="shared" si="368"/>
        <v>Yes</v>
      </c>
    </row>
    <row r="2898" spans="1:24">
      <c r="A2898" s="5" t="s">
        <v>208</v>
      </c>
      <c r="B2898" s="5" t="s">
        <v>209</v>
      </c>
      <c r="C2898" s="5">
        <v>810</v>
      </c>
      <c r="D2898" s="7" t="s">
        <v>31</v>
      </c>
      <c r="E2898" s="5">
        <v>25</v>
      </c>
      <c r="F2898" s="5" t="s">
        <v>37</v>
      </c>
      <c r="G2898" s="5" t="s">
        <v>0</v>
      </c>
      <c r="H2898" s="5" t="s">
        <v>22</v>
      </c>
      <c r="I2898" s="5" t="s">
        <v>22</v>
      </c>
      <c r="J2898" s="5" t="s">
        <v>26</v>
      </c>
      <c r="K2898" s="6">
        <v>6.6</v>
      </c>
      <c r="L2898" s="10">
        <v>12</v>
      </c>
      <c r="M2898" s="10">
        <v>30</v>
      </c>
      <c r="N2898" s="10">
        <v>40</v>
      </c>
      <c r="O2898" s="10">
        <v>18</v>
      </c>
      <c r="P2898" s="10">
        <v>0</v>
      </c>
      <c r="Q2898">
        <f t="shared" si="361"/>
        <v>79.199999999999989</v>
      </c>
      <c r="R2898">
        <f t="shared" si="362"/>
        <v>198</v>
      </c>
      <c r="S2898">
        <f t="shared" si="363"/>
        <v>264</v>
      </c>
      <c r="T2898">
        <f t="shared" si="364"/>
        <v>118.8</v>
      </c>
      <c r="U2898">
        <f t="shared" si="365"/>
        <v>0</v>
      </c>
      <c r="V2898">
        <f t="shared" si="366"/>
        <v>660</v>
      </c>
      <c r="W2898">
        <f t="shared" si="367"/>
        <v>660</v>
      </c>
      <c r="X2898" t="str">
        <f t="shared" si="368"/>
        <v>Yes</v>
      </c>
    </row>
    <row r="2899" spans="1:24">
      <c r="A2899" s="5" t="s">
        <v>208</v>
      </c>
      <c r="B2899" s="5" t="s">
        <v>209</v>
      </c>
      <c r="C2899" s="5">
        <v>810</v>
      </c>
      <c r="D2899" s="7" t="s">
        <v>31</v>
      </c>
      <c r="E2899" s="5">
        <v>26</v>
      </c>
      <c r="F2899" s="5" t="s">
        <v>56</v>
      </c>
      <c r="G2899" s="5" t="s">
        <v>0</v>
      </c>
      <c r="H2899" s="5" t="s">
        <v>22</v>
      </c>
      <c r="I2899" s="5" t="s">
        <v>22</v>
      </c>
      <c r="J2899" s="5" t="s">
        <v>23</v>
      </c>
      <c r="K2899" s="6">
        <v>7</v>
      </c>
      <c r="L2899" s="8">
        <v>19</v>
      </c>
      <c r="M2899" s="8">
        <v>38.1</v>
      </c>
      <c r="N2899" s="8">
        <v>33.4</v>
      </c>
      <c r="O2899" s="8">
        <v>9.5</v>
      </c>
      <c r="P2899" s="8">
        <v>0</v>
      </c>
      <c r="Q2899">
        <f t="shared" si="361"/>
        <v>133</v>
      </c>
      <c r="R2899">
        <f t="shared" si="362"/>
        <v>266.7</v>
      </c>
      <c r="S2899">
        <f t="shared" si="363"/>
        <v>233.79999999999998</v>
      </c>
      <c r="T2899">
        <f t="shared" si="364"/>
        <v>66.5</v>
      </c>
      <c r="U2899">
        <f t="shared" si="365"/>
        <v>0</v>
      </c>
      <c r="V2899">
        <f t="shared" si="366"/>
        <v>700</v>
      </c>
      <c r="W2899">
        <f t="shared" si="367"/>
        <v>700</v>
      </c>
      <c r="X2899" t="str">
        <f t="shared" si="368"/>
        <v>Yes</v>
      </c>
    </row>
    <row r="2900" spans="1:24">
      <c r="A2900" s="5" t="s">
        <v>208</v>
      </c>
      <c r="B2900" s="5" t="s">
        <v>209</v>
      </c>
      <c r="C2900" s="5">
        <v>810</v>
      </c>
      <c r="D2900" s="7" t="s">
        <v>31</v>
      </c>
      <c r="E2900" s="5">
        <v>26</v>
      </c>
      <c r="F2900" s="5" t="s">
        <v>56</v>
      </c>
      <c r="G2900" s="5" t="s">
        <v>0</v>
      </c>
      <c r="H2900" s="5" t="s">
        <v>22</v>
      </c>
      <c r="I2900" s="5" t="s">
        <v>22</v>
      </c>
      <c r="J2900" s="5" t="s">
        <v>24</v>
      </c>
      <c r="K2900" s="6">
        <v>7</v>
      </c>
      <c r="L2900" s="8">
        <v>0</v>
      </c>
      <c r="M2900" s="8">
        <v>50</v>
      </c>
      <c r="N2900" s="8">
        <v>50</v>
      </c>
      <c r="O2900" s="8">
        <v>0</v>
      </c>
      <c r="P2900" s="8">
        <v>0</v>
      </c>
      <c r="Q2900">
        <f t="shared" si="361"/>
        <v>0</v>
      </c>
      <c r="R2900">
        <f t="shared" si="362"/>
        <v>350</v>
      </c>
      <c r="S2900">
        <f t="shared" si="363"/>
        <v>350</v>
      </c>
      <c r="T2900">
        <f t="shared" si="364"/>
        <v>0</v>
      </c>
      <c r="U2900">
        <f t="shared" si="365"/>
        <v>0</v>
      </c>
      <c r="V2900">
        <f t="shared" si="366"/>
        <v>700</v>
      </c>
      <c r="W2900">
        <f t="shared" si="367"/>
        <v>700</v>
      </c>
      <c r="X2900" t="str">
        <f t="shared" si="368"/>
        <v>Yes</v>
      </c>
    </row>
    <row r="2901" spans="1:24">
      <c r="A2901" s="5" t="s">
        <v>208</v>
      </c>
      <c r="B2901" s="5" t="s">
        <v>209</v>
      </c>
      <c r="C2901" s="5">
        <v>810</v>
      </c>
      <c r="D2901" s="7" t="s">
        <v>31</v>
      </c>
      <c r="E2901" s="5">
        <v>26</v>
      </c>
      <c r="F2901" s="5" t="s">
        <v>56</v>
      </c>
      <c r="G2901" s="5" t="s">
        <v>0</v>
      </c>
      <c r="H2901" s="5" t="s">
        <v>22</v>
      </c>
      <c r="I2901" s="5" t="s">
        <v>22</v>
      </c>
      <c r="J2901" s="5" t="s">
        <v>25</v>
      </c>
      <c r="K2901" s="6">
        <v>7</v>
      </c>
      <c r="L2901" s="8">
        <v>0</v>
      </c>
      <c r="M2901" s="8">
        <v>12.5</v>
      </c>
      <c r="N2901" s="8">
        <v>50</v>
      </c>
      <c r="O2901" s="8">
        <v>37.5</v>
      </c>
      <c r="P2901" s="8">
        <v>0</v>
      </c>
      <c r="Q2901">
        <f t="shared" si="361"/>
        <v>0</v>
      </c>
      <c r="R2901">
        <f t="shared" si="362"/>
        <v>87.5</v>
      </c>
      <c r="S2901">
        <f t="shared" si="363"/>
        <v>350</v>
      </c>
      <c r="T2901">
        <f t="shared" si="364"/>
        <v>262.5</v>
      </c>
      <c r="U2901">
        <f t="shared" si="365"/>
        <v>0</v>
      </c>
      <c r="V2901">
        <f t="shared" si="366"/>
        <v>700</v>
      </c>
      <c r="W2901">
        <f t="shared" si="367"/>
        <v>700</v>
      </c>
      <c r="X2901" t="str">
        <f t="shared" si="368"/>
        <v>Yes</v>
      </c>
    </row>
    <row r="2902" spans="1:24">
      <c r="A2902" s="5" t="s">
        <v>208</v>
      </c>
      <c r="B2902" s="5" t="s">
        <v>209</v>
      </c>
      <c r="C2902" s="5">
        <v>810</v>
      </c>
      <c r="D2902" s="7" t="s">
        <v>31</v>
      </c>
      <c r="E2902" s="5">
        <v>26</v>
      </c>
      <c r="F2902" s="5" t="s">
        <v>56</v>
      </c>
      <c r="G2902" s="5" t="s">
        <v>0</v>
      </c>
      <c r="H2902" s="5" t="s">
        <v>22</v>
      </c>
      <c r="I2902" s="5" t="s">
        <v>22</v>
      </c>
      <c r="J2902" s="5" t="s">
        <v>26</v>
      </c>
      <c r="K2902" s="6">
        <v>7</v>
      </c>
      <c r="L2902" s="10">
        <v>12</v>
      </c>
      <c r="M2902" s="10">
        <v>37</v>
      </c>
      <c r="N2902" s="10">
        <v>39</v>
      </c>
      <c r="O2902" s="10">
        <v>12</v>
      </c>
      <c r="P2902" s="10">
        <v>0</v>
      </c>
      <c r="Q2902">
        <f t="shared" si="361"/>
        <v>84</v>
      </c>
      <c r="R2902">
        <f t="shared" si="362"/>
        <v>259</v>
      </c>
      <c r="S2902">
        <f t="shared" si="363"/>
        <v>273</v>
      </c>
      <c r="T2902">
        <f t="shared" si="364"/>
        <v>84</v>
      </c>
      <c r="U2902">
        <f t="shared" si="365"/>
        <v>0</v>
      </c>
      <c r="V2902">
        <f t="shared" si="366"/>
        <v>700</v>
      </c>
      <c r="W2902">
        <f t="shared" si="367"/>
        <v>700</v>
      </c>
      <c r="X2902" t="str">
        <f t="shared" si="368"/>
        <v>Yes</v>
      </c>
    </row>
    <row r="2903" spans="1:24">
      <c r="A2903" s="5" t="s">
        <v>208</v>
      </c>
      <c r="B2903" s="5" t="s">
        <v>209</v>
      </c>
      <c r="C2903" s="5">
        <v>810</v>
      </c>
      <c r="D2903" s="7" t="s">
        <v>38</v>
      </c>
      <c r="E2903" s="5">
        <v>29</v>
      </c>
      <c r="F2903" s="5" t="s">
        <v>39</v>
      </c>
      <c r="G2903" s="5" t="s">
        <v>0</v>
      </c>
      <c r="H2903" s="5" t="s">
        <v>22</v>
      </c>
      <c r="I2903" s="5" t="s">
        <v>22</v>
      </c>
      <c r="J2903" s="5" t="s">
        <v>23</v>
      </c>
      <c r="K2903" s="6">
        <v>11</v>
      </c>
      <c r="L2903" s="8">
        <v>12.1</v>
      </c>
      <c r="M2903" s="8">
        <v>39.4</v>
      </c>
      <c r="N2903" s="8">
        <v>45.5</v>
      </c>
      <c r="O2903" s="8">
        <v>3</v>
      </c>
      <c r="P2903" s="8">
        <v>0</v>
      </c>
      <c r="Q2903">
        <f t="shared" si="361"/>
        <v>133.1</v>
      </c>
      <c r="R2903">
        <f t="shared" si="362"/>
        <v>433.4</v>
      </c>
      <c r="S2903">
        <f t="shared" si="363"/>
        <v>500.5</v>
      </c>
      <c r="T2903">
        <f t="shared" si="364"/>
        <v>33</v>
      </c>
      <c r="U2903">
        <f t="shared" si="365"/>
        <v>0</v>
      </c>
      <c r="V2903">
        <f t="shared" si="366"/>
        <v>1100</v>
      </c>
      <c r="W2903">
        <f t="shared" si="367"/>
        <v>1100</v>
      </c>
      <c r="X2903" t="str">
        <f t="shared" si="368"/>
        <v>Yes</v>
      </c>
    </row>
    <row r="2904" spans="1:24">
      <c r="A2904" s="5" t="s">
        <v>208</v>
      </c>
      <c r="B2904" s="5" t="s">
        <v>209</v>
      </c>
      <c r="C2904" s="5">
        <v>810</v>
      </c>
      <c r="D2904" s="7" t="s">
        <v>38</v>
      </c>
      <c r="E2904" s="5">
        <v>29</v>
      </c>
      <c r="F2904" s="5" t="s">
        <v>39</v>
      </c>
      <c r="G2904" s="5" t="s">
        <v>0</v>
      </c>
      <c r="H2904" s="5" t="s">
        <v>22</v>
      </c>
      <c r="I2904" s="5" t="s">
        <v>22</v>
      </c>
      <c r="J2904" s="5" t="s">
        <v>24</v>
      </c>
      <c r="K2904" s="6">
        <v>11</v>
      </c>
      <c r="L2904" s="8">
        <v>0</v>
      </c>
      <c r="M2904" s="8">
        <v>40</v>
      </c>
      <c r="N2904" s="8">
        <v>60</v>
      </c>
      <c r="O2904" s="8">
        <v>0</v>
      </c>
      <c r="P2904" s="8">
        <v>0</v>
      </c>
      <c r="Q2904">
        <f t="shared" si="361"/>
        <v>0</v>
      </c>
      <c r="R2904">
        <f t="shared" si="362"/>
        <v>440</v>
      </c>
      <c r="S2904">
        <f t="shared" si="363"/>
        <v>660</v>
      </c>
      <c r="T2904">
        <f t="shared" si="364"/>
        <v>0</v>
      </c>
      <c r="U2904">
        <f t="shared" si="365"/>
        <v>0</v>
      </c>
      <c r="V2904">
        <f t="shared" si="366"/>
        <v>1100</v>
      </c>
      <c r="W2904">
        <f t="shared" si="367"/>
        <v>1100</v>
      </c>
      <c r="X2904" t="str">
        <f t="shared" si="368"/>
        <v>Yes</v>
      </c>
    </row>
    <row r="2905" spans="1:24">
      <c r="A2905" s="5" t="s">
        <v>208</v>
      </c>
      <c r="B2905" s="5" t="s">
        <v>209</v>
      </c>
      <c r="C2905" s="5">
        <v>810</v>
      </c>
      <c r="D2905" s="7" t="s">
        <v>38</v>
      </c>
      <c r="E2905" s="5">
        <v>29</v>
      </c>
      <c r="F2905" s="5" t="s">
        <v>39</v>
      </c>
      <c r="G2905" s="5" t="s">
        <v>0</v>
      </c>
      <c r="H2905" s="5" t="s">
        <v>22</v>
      </c>
      <c r="I2905" s="5" t="s">
        <v>22</v>
      </c>
      <c r="J2905" s="5" t="s">
        <v>25</v>
      </c>
      <c r="K2905" s="6">
        <v>11</v>
      </c>
      <c r="L2905" s="8">
        <v>0</v>
      </c>
      <c r="M2905" s="8">
        <v>30</v>
      </c>
      <c r="N2905" s="8">
        <v>60</v>
      </c>
      <c r="O2905" s="8">
        <v>10</v>
      </c>
      <c r="P2905" s="8">
        <v>0</v>
      </c>
      <c r="Q2905">
        <f t="shared" si="361"/>
        <v>0</v>
      </c>
      <c r="R2905">
        <f t="shared" si="362"/>
        <v>330</v>
      </c>
      <c r="S2905">
        <f t="shared" si="363"/>
        <v>660</v>
      </c>
      <c r="T2905">
        <f t="shared" si="364"/>
        <v>110</v>
      </c>
      <c r="U2905">
        <f t="shared" si="365"/>
        <v>0</v>
      </c>
      <c r="V2905">
        <f t="shared" si="366"/>
        <v>1100</v>
      </c>
      <c r="W2905">
        <f t="shared" si="367"/>
        <v>1100</v>
      </c>
      <c r="X2905" t="str">
        <f t="shared" si="368"/>
        <v>Yes</v>
      </c>
    </row>
    <row r="2906" spans="1:24">
      <c r="A2906" s="5" t="s">
        <v>208</v>
      </c>
      <c r="B2906" s="5" t="s">
        <v>209</v>
      </c>
      <c r="C2906" s="5">
        <v>810</v>
      </c>
      <c r="D2906" s="7" t="s">
        <v>38</v>
      </c>
      <c r="E2906" s="5">
        <v>29</v>
      </c>
      <c r="F2906" s="5" t="s">
        <v>39</v>
      </c>
      <c r="G2906" s="5" t="s">
        <v>0</v>
      </c>
      <c r="H2906" s="5" t="s">
        <v>22</v>
      </c>
      <c r="I2906" s="5" t="s">
        <v>22</v>
      </c>
      <c r="J2906" s="5" t="s">
        <v>26</v>
      </c>
      <c r="K2906" s="6">
        <v>11</v>
      </c>
      <c r="L2906" s="10">
        <v>8</v>
      </c>
      <c r="M2906" s="10">
        <v>38</v>
      </c>
      <c r="N2906" s="10">
        <v>51</v>
      </c>
      <c r="O2906" s="10">
        <v>3</v>
      </c>
      <c r="P2906" s="10">
        <v>0</v>
      </c>
      <c r="Q2906">
        <f t="shared" si="361"/>
        <v>88</v>
      </c>
      <c r="R2906">
        <f t="shared" si="362"/>
        <v>418</v>
      </c>
      <c r="S2906">
        <f t="shared" si="363"/>
        <v>561</v>
      </c>
      <c r="T2906">
        <f t="shared" si="364"/>
        <v>33</v>
      </c>
      <c r="U2906">
        <f t="shared" si="365"/>
        <v>0</v>
      </c>
      <c r="V2906">
        <f t="shared" si="366"/>
        <v>1100</v>
      </c>
      <c r="W2906">
        <f t="shared" si="367"/>
        <v>1100</v>
      </c>
      <c r="X2906" t="str">
        <f t="shared" si="368"/>
        <v>Yes</v>
      </c>
    </row>
    <row r="2907" spans="1:24">
      <c r="A2907" s="5" t="s">
        <v>208</v>
      </c>
      <c r="B2907" s="5" t="s">
        <v>209</v>
      </c>
      <c r="C2907" s="5">
        <v>810</v>
      </c>
      <c r="D2907" s="7" t="s">
        <v>38</v>
      </c>
      <c r="E2907" s="5">
        <v>30</v>
      </c>
      <c r="F2907" s="5" t="s">
        <v>40</v>
      </c>
      <c r="G2907" s="5" t="s">
        <v>0</v>
      </c>
      <c r="H2907" s="5" t="s">
        <v>22</v>
      </c>
      <c r="I2907" s="5" t="s">
        <v>22</v>
      </c>
      <c r="J2907" s="5" t="s">
        <v>23</v>
      </c>
      <c r="K2907" s="6">
        <v>11</v>
      </c>
      <c r="L2907" s="8">
        <v>35.1</v>
      </c>
      <c r="M2907" s="8">
        <v>40.6</v>
      </c>
      <c r="N2907" s="8">
        <v>21.6</v>
      </c>
      <c r="O2907" s="8">
        <v>2.7</v>
      </c>
      <c r="P2907" s="8">
        <v>0</v>
      </c>
      <c r="Q2907">
        <f t="shared" si="361"/>
        <v>386.1</v>
      </c>
      <c r="R2907">
        <f t="shared" si="362"/>
        <v>446.6</v>
      </c>
      <c r="S2907">
        <f t="shared" si="363"/>
        <v>237.60000000000002</v>
      </c>
      <c r="T2907">
        <f t="shared" si="364"/>
        <v>29.700000000000003</v>
      </c>
      <c r="U2907">
        <f t="shared" si="365"/>
        <v>0</v>
      </c>
      <c r="V2907">
        <f t="shared" si="366"/>
        <v>1100.0000000000002</v>
      </c>
      <c r="W2907">
        <f t="shared" si="367"/>
        <v>1100</v>
      </c>
      <c r="X2907" t="str">
        <f t="shared" si="368"/>
        <v>Yes</v>
      </c>
    </row>
    <row r="2908" spans="1:24">
      <c r="A2908" s="5" t="s">
        <v>208</v>
      </c>
      <c r="B2908" s="5" t="s">
        <v>209</v>
      </c>
      <c r="C2908" s="5">
        <v>810</v>
      </c>
      <c r="D2908" s="7" t="s">
        <v>38</v>
      </c>
      <c r="E2908" s="5">
        <v>30</v>
      </c>
      <c r="F2908" s="5" t="s">
        <v>40</v>
      </c>
      <c r="G2908" s="5" t="s">
        <v>0</v>
      </c>
      <c r="H2908" s="5" t="s">
        <v>22</v>
      </c>
      <c r="I2908" s="5" t="s">
        <v>22</v>
      </c>
      <c r="J2908" s="5" t="s">
        <v>24</v>
      </c>
      <c r="K2908" s="6">
        <v>11</v>
      </c>
      <c r="L2908" s="8">
        <v>0</v>
      </c>
      <c r="M2908" s="8">
        <v>40</v>
      </c>
      <c r="N2908" s="8">
        <v>60</v>
      </c>
      <c r="O2908" s="8">
        <v>0</v>
      </c>
      <c r="P2908" s="8">
        <v>0</v>
      </c>
      <c r="Q2908">
        <f t="shared" si="361"/>
        <v>0</v>
      </c>
      <c r="R2908">
        <f t="shared" si="362"/>
        <v>440</v>
      </c>
      <c r="S2908">
        <f t="shared" si="363"/>
        <v>660</v>
      </c>
      <c r="T2908">
        <f t="shared" si="364"/>
        <v>0</v>
      </c>
      <c r="U2908">
        <f t="shared" si="365"/>
        <v>0</v>
      </c>
      <c r="V2908">
        <f t="shared" si="366"/>
        <v>1100</v>
      </c>
      <c r="W2908">
        <f t="shared" si="367"/>
        <v>1100</v>
      </c>
      <c r="X2908" t="str">
        <f t="shared" si="368"/>
        <v>Yes</v>
      </c>
    </row>
    <row r="2909" spans="1:24">
      <c r="A2909" s="5" t="s">
        <v>208</v>
      </c>
      <c r="B2909" s="5" t="s">
        <v>209</v>
      </c>
      <c r="C2909" s="5">
        <v>810</v>
      </c>
      <c r="D2909" s="7" t="s">
        <v>38</v>
      </c>
      <c r="E2909" s="5">
        <v>30</v>
      </c>
      <c r="F2909" s="5" t="s">
        <v>40</v>
      </c>
      <c r="G2909" s="5" t="s">
        <v>0</v>
      </c>
      <c r="H2909" s="5" t="s">
        <v>22</v>
      </c>
      <c r="I2909" s="5" t="s">
        <v>22</v>
      </c>
      <c r="J2909" s="5" t="s">
        <v>25</v>
      </c>
      <c r="K2909" s="6">
        <v>11</v>
      </c>
      <c r="L2909" s="8">
        <v>0</v>
      </c>
      <c r="M2909" s="8">
        <v>20</v>
      </c>
      <c r="N2909" s="8">
        <v>80</v>
      </c>
      <c r="O2909" s="8">
        <v>0</v>
      </c>
      <c r="P2909" s="8">
        <v>0</v>
      </c>
      <c r="Q2909">
        <f t="shared" si="361"/>
        <v>0</v>
      </c>
      <c r="R2909">
        <f t="shared" si="362"/>
        <v>220</v>
      </c>
      <c r="S2909">
        <f t="shared" si="363"/>
        <v>880</v>
      </c>
      <c r="T2909">
        <f t="shared" si="364"/>
        <v>0</v>
      </c>
      <c r="U2909">
        <f t="shared" si="365"/>
        <v>0</v>
      </c>
      <c r="V2909">
        <f t="shared" si="366"/>
        <v>1100</v>
      </c>
      <c r="W2909">
        <f t="shared" si="367"/>
        <v>1100</v>
      </c>
      <c r="X2909" t="str">
        <f t="shared" si="368"/>
        <v>Yes</v>
      </c>
    </row>
    <row r="2910" spans="1:24">
      <c r="A2910" s="5" t="s">
        <v>208</v>
      </c>
      <c r="B2910" s="5" t="s">
        <v>209</v>
      </c>
      <c r="C2910" s="5">
        <v>810</v>
      </c>
      <c r="D2910" s="7" t="s">
        <v>38</v>
      </c>
      <c r="E2910" s="5">
        <v>30</v>
      </c>
      <c r="F2910" s="5" t="s">
        <v>40</v>
      </c>
      <c r="G2910" s="5" t="s">
        <v>0</v>
      </c>
      <c r="H2910" s="5" t="s">
        <v>22</v>
      </c>
      <c r="I2910" s="5" t="s">
        <v>22</v>
      </c>
      <c r="J2910" s="5" t="s">
        <v>26</v>
      </c>
      <c r="K2910" s="6">
        <v>11</v>
      </c>
      <c r="L2910" s="10">
        <v>23</v>
      </c>
      <c r="M2910" s="10">
        <v>37</v>
      </c>
      <c r="N2910" s="10">
        <v>38</v>
      </c>
      <c r="O2910" s="10">
        <v>2</v>
      </c>
      <c r="P2910" s="10">
        <v>0</v>
      </c>
      <c r="Q2910">
        <f t="shared" si="361"/>
        <v>253</v>
      </c>
      <c r="R2910">
        <f t="shared" si="362"/>
        <v>407</v>
      </c>
      <c r="S2910">
        <f t="shared" si="363"/>
        <v>418</v>
      </c>
      <c r="T2910">
        <f t="shared" si="364"/>
        <v>22</v>
      </c>
      <c r="U2910">
        <f t="shared" si="365"/>
        <v>0</v>
      </c>
      <c r="V2910">
        <f t="shared" si="366"/>
        <v>1100</v>
      </c>
      <c r="W2910">
        <f t="shared" si="367"/>
        <v>1100</v>
      </c>
      <c r="X2910" t="str">
        <f t="shared" si="368"/>
        <v>Yes</v>
      </c>
    </row>
    <row r="2911" spans="1:24">
      <c r="A2911" s="5" t="s">
        <v>208</v>
      </c>
      <c r="B2911" s="5" t="s">
        <v>209</v>
      </c>
      <c r="C2911" s="5">
        <v>810</v>
      </c>
      <c r="D2911" s="7" t="s">
        <v>38</v>
      </c>
      <c r="E2911" s="5">
        <v>34</v>
      </c>
      <c r="F2911" s="5" t="s">
        <v>41</v>
      </c>
      <c r="G2911" s="5" t="s">
        <v>0</v>
      </c>
      <c r="H2911" s="5" t="s">
        <v>22</v>
      </c>
      <c r="I2911" s="5" t="s">
        <v>22</v>
      </c>
      <c r="J2911" s="5" t="s">
        <v>23</v>
      </c>
      <c r="K2911" s="6">
        <v>13.1</v>
      </c>
      <c r="L2911" s="8">
        <v>8.5</v>
      </c>
      <c r="M2911" s="8">
        <v>51.1</v>
      </c>
      <c r="N2911" s="8">
        <v>31.9</v>
      </c>
      <c r="O2911" s="8">
        <v>8.5</v>
      </c>
      <c r="P2911" s="8">
        <v>0</v>
      </c>
      <c r="Q2911">
        <f t="shared" si="361"/>
        <v>111.35</v>
      </c>
      <c r="R2911">
        <f t="shared" si="362"/>
        <v>669.41</v>
      </c>
      <c r="S2911">
        <f t="shared" si="363"/>
        <v>417.89</v>
      </c>
      <c r="T2911">
        <f t="shared" si="364"/>
        <v>111.35</v>
      </c>
      <c r="U2911">
        <f t="shared" si="365"/>
        <v>0</v>
      </c>
      <c r="V2911">
        <f t="shared" si="366"/>
        <v>1310</v>
      </c>
      <c r="W2911">
        <f t="shared" si="367"/>
        <v>1310</v>
      </c>
      <c r="X2911" t="str">
        <f t="shared" si="368"/>
        <v>Yes</v>
      </c>
    </row>
    <row r="2912" spans="1:24">
      <c r="A2912" s="5" t="s">
        <v>208</v>
      </c>
      <c r="B2912" s="5" t="s">
        <v>209</v>
      </c>
      <c r="C2912" s="5">
        <v>810</v>
      </c>
      <c r="D2912" s="7" t="s">
        <v>38</v>
      </c>
      <c r="E2912" s="5">
        <v>34</v>
      </c>
      <c r="F2912" s="5" t="s">
        <v>41</v>
      </c>
      <c r="G2912" s="5" t="s">
        <v>0</v>
      </c>
      <c r="H2912" s="5" t="s">
        <v>22</v>
      </c>
      <c r="I2912" s="5" t="s">
        <v>22</v>
      </c>
      <c r="J2912" s="5" t="s">
        <v>24</v>
      </c>
      <c r="K2912" s="6">
        <v>13.1</v>
      </c>
      <c r="L2912" s="8">
        <v>20</v>
      </c>
      <c r="M2912" s="8">
        <v>60</v>
      </c>
      <c r="N2912" s="8">
        <v>10</v>
      </c>
      <c r="O2912" s="8">
        <v>10</v>
      </c>
      <c r="P2912" s="8">
        <v>0</v>
      </c>
      <c r="Q2912">
        <f t="shared" si="361"/>
        <v>262</v>
      </c>
      <c r="R2912">
        <f t="shared" si="362"/>
        <v>786</v>
      </c>
      <c r="S2912">
        <f t="shared" si="363"/>
        <v>131</v>
      </c>
      <c r="T2912">
        <f t="shared" si="364"/>
        <v>131</v>
      </c>
      <c r="U2912">
        <f t="shared" si="365"/>
        <v>0</v>
      </c>
      <c r="V2912">
        <f t="shared" si="366"/>
        <v>1310</v>
      </c>
      <c r="W2912">
        <f t="shared" si="367"/>
        <v>1310</v>
      </c>
      <c r="X2912" t="str">
        <f t="shared" si="368"/>
        <v>Yes</v>
      </c>
    </row>
    <row r="2913" spans="1:24">
      <c r="A2913" s="5" t="s">
        <v>208</v>
      </c>
      <c r="B2913" s="5" t="s">
        <v>209</v>
      </c>
      <c r="C2913" s="5">
        <v>810</v>
      </c>
      <c r="D2913" s="7" t="s">
        <v>38</v>
      </c>
      <c r="E2913" s="5">
        <v>34</v>
      </c>
      <c r="F2913" s="5" t="s">
        <v>41</v>
      </c>
      <c r="G2913" s="5" t="s">
        <v>0</v>
      </c>
      <c r="H2913" s="5" t="s">
        <v>22</v>
      </c>
      <c r="I2913" s="5" t="s">
        <v>22</v>
      </c>
      <c r="J2913" s="5" t="s">
        <v>25</v>
      </c>
      <c r="K2913" s="6">
        <v>13.1</v>
      </c>
      <c r="L2913" s="8">
        <v>0</v>
      </c>
      <c r="M2913" s="8">
        <v>100</v>
      </c>
      <c r="N2913" s="8">
        <v>0</v>
      </c>
      <c r="O2913" s="8">
        <v>0</v>
      </c>
      <c r="P2913" s="8">
        <v>0</v>
      </c>
      <c r="Q2913">
        <f t="shared" si="361"/>
        <v>0</v>
      </c>
      <c r="R2913">
        <f t="shared" si="362"/>
        <v>1310</v>
      </c>
      <c r="S2913">
        <f t="shared" si="363"/>
        <v>0</v>
      </c>
      <c r="T2913">
        <f t="shared" si="364"/>
        <v>0</v>
      </c>
      <c r="U2913">
        <f t="shared" si="365"/>
        <v>0</v>
      </c>
      <c r="V2913">
        <f t="shared" si="366"/>
        <v>1310</v>
      </c>
      <c r="W2913">
        <f t="shared" si="367"/>
        <v>1310</v>
      </c>
      <c r="X2913" t="str">
        <f t="shared" si="368"/>
        <v>Yes</v>
      </c>
    </row>
    <row r="2914" spans="1:24">
      <c r="A2914" s="5" t="s">
        <v>208</v>
      </c>
      <c r="B2914" s="5" t="s">
        <v>209</v>
      </c>
      <c r="C2914" s="5">
        <v>810</v>
      </c>
      <c r="D2914" s="7" t="s">
        <v>38</v>
      </c>
      <c r="E2914" s="5">
        <v>34</v>
      </c>
      <c r="F2914" s="5" t="s">
        <v>41</v>
      </c>
      <c r="G2914" s="5" t="s">
        <v>0</v>
      </c>
      <c r="H2914" s="5" t="s">
        <v>22</v>
      </c>
      <c r="I2914" s="5" t="s">
        <v>22</v>
      </c>
      <c r="J2914" s="5" t="s">
        <v>26</v>
      </c>
      <c r="K2914" s="6">
        <v>13.1</v>
      </c>
      <c r="L2914" s="10">
        <v>10</v>
      </c>
      <c r="M2914" s="10">
        <v>60</v>
      </c>
      <c r="N2914" s="10">
        <v>22</v>
      </c>
      <c r="O2914" s="10">
        <v>8</v>
      </c>
      <c r="P2914" s="10">
        <v>0</v>
      </c>
      <c r="Q2914">
        <f t="shared" si="361"/>
        <v>131</v>
      </c>
      <c r="R2914">
        <f t="shared" si="362"/>
        <v>786</v>
      </c>
      <c r="S2914">
        <f t="shared" si="363"/>
        <v>288.2</v>
      </c>
      <c r="T2914">
        <f t="shared" si="364"/>
        <v>104.8</v>
      </c>
      <c r="U2914">
        <f t="shared" si="365"/>
        <v>0</v>
      </c>
      <c r="V2914">
        <f t="shared" si="366"/>
        <v>1310</v>
      </c>
      <c r="W2914">
        <f t="shared" si="367"/>
        <v>1310</v>
      </c>
      <c r="X2914" t="str">
        <f t="shared" si="368"/>
        <v>Yes</v>
      </c>
    </row>
    <row r="2915" spans="1:24">
      <c r="A2915" s="5" t="s">
        <v>208</v>
      </c>
      <c r="B2915" s="5" t="s">
        <v>209</v>
      </c>
      <c r="C2915" s="5">
        <v>810</v>
      </c>
      <c r="D2915" s="7" t="s">
        <v>38</v>
      </c>
      <c r="E2915" s="5">
        <v>35</v>
      </c>
      <c r="F2915" s="5" t="s">
        <v>42</v>
      </c>
      <c r="G2915" s="5" t="s">
        <v>0</v>
      </c>
      <c r="H2915" s="5" t="s">
        <v>22</v>
      </c>
      <c r="I2915" s="5" t="s">
        <v>22</v>
      </c>
      <c r="J2915" s="5" t="s">
        <v>23</v>
      </c>
      <c r="K2915" s="6">
        <v>11.2</v>
      </c>
      <c r="L2915" s="8">
        <v>3.7</v>
      </c>
      <c r="M2915" s="8">
        <v>37</v>
      </c>
      <c r="N2915" s="8">
        <v>40.799999999999997</v>
      </c>
      <c r="O2915" s="8">
        <v>18.5</v>
      </c>
      <c r="P2915" s="8">
        <v>0</v>
      </c>
      <c r="Q2915">
        <f t="shared" si="361"/>
        <v>41.44</v>
      </c>
      <c r="R2915">
        <f t="shared" si="362"/>
        <v>414.4</v>
      </c>
      <c r="S2915">
        <f t="shared" si="363"/>
        <v>456.95999999999992</v>
      </c>
      <c r="T2915">
        <f t="shared" si="364"/>
        <v>207.2</v>
      </c>
      <c r="U2915">
        <f t="shared" si="365"/>
        <v>0</v>
      </c>
      <c r="V2915">
        <f t="shared" si="366"/>
        <v>1120</v>
      </c>
      <c r="W2915">
        <f t="shared" si="367"/>
        <v>1120</v>
      </c>
      <c r="X2915" t="str">
        <f t="shared" si="368"/>
        <v>Yes</v>
      </c>
    </row>
    <row r="2916" spans="1:24">
      <c r="A2916" s="5" t="s">
        <v>208</v>
      </c>
      <c r="B2916" s="5" t="s">
        <v>209</v>
      </c>
      <c r="C2916" s="5">
        <v>810</v>
      </c>
      <c r="D2916" s="7" t="s">
        <v>38</v>
      </c>
      <c r="E2916" s="5">
        <v>35</v>
      </c>
      <c r="F2916" s="5" t="s">
        <v>42</v>
      </c>
      <c r="G2916" s="5" t="s">
        <v>0</v>
      </c>
      <c r="H2916" s="5" t="s">
        <v>22</v>
      </c>
      <c r="I2916" s="5" t="s">
        <v>22</v>
      </c>
      <c r="J2916" s="5" t="s">
        <v>24</v>
      </c>
      <c r="K2916" s="6">
        <v>11.2</v>
      </c>
      <c r="L2916" s="8">
        <v>0</v>
      </c>
      <c r="M2916" s="8">
        <v>10</v>
      </c>
      <c r="N2916" s="8">
        <v>50</v>
      </c>
      <c r="O2916" s="8">
        <v>0</v>
      </c>
      <c r="P2916" s="8">
        <v>40</v>
      </c>
      <c r="Q2916">
        <f t="shared" si="361"/>
        <v>0</v>
      </c>
      <c r="R2916">
        <f t="shared" si="362"/>
        <v>112</v>
      </c>
      <c r="S2916">
        <f t="shared" si="363"/>
        <v>560</v>
      </c>
      <c r="T2916">
        <f t="shared" si="364"/>
        <v>0</v>
      </c>
      <c r="U2916">
        <f t="shared" si="365"/>
        <v>448</v>
      </c>
      <c r="V2916">
        <f t="shared" si="366"/>
        <v>1120</v>
      </c>
      <c r="W2916">
        <f t="shared" si="367"/>
        <v>1120</v>
      </c>
      <c r="X2916" t="str">
        <f t="shared" si="368"/>
        <v>Yes</v>
      </c>
    </row>
    <row r="2917" spans="1:24">
      <c r="A2917" s="5" t="s">
        <v>208</v>
      </c>
      <c r="B2917" s="5" t="s">
        <v>209</v>
      </c>
      <c r="C2917" s="5">
        <v>810</v>
      </c>
      <c r="D2917" s="7" t="s">
        <v>38</v>
      </c>
      <c r="E2917" s="5">
        <v>35</v>
      </c>
      <c r="F2917" s="5" t="s">
        <v>42</v>
      </c>
      <c r="G2917" s="5" t="s">
        <v>0</v>
      </c>
      <c r="H2917" s="5" t="s">
        <v>22</v>
      </c>
      <c r="I2917" s="5" t="s">
        <v>22</v>
      </c>
      <c r="J2917" s="5" t="s">
        <v>25</v>
      </c>
      <c r="K2917" s="6">
        <v>11.2</v>
      </c>
      <c r="L2917" s="8">
        <v>0</v>
      </c>
      <c r="M2917" s="8">
        <v>20</v>
      </c>
      <c r="N2917" s="8">
        <v>60</v>
      </c>
      <c r="O2917" s="8">
        <v>20</v>
      </c>
      <c r="P2917" s="8">
        <v>0</v>
      </c>
      <c r="Q2917">
        <f t="shared" si="361"/>
        <v>0</v>
      </c>
      <c r="R2917">
        <f t="shared" si="362"/>
        <v>224</v>
      </c>
      <c r="S2917">
        <f t="shared" si="363"/>
        <v>672</v>
      </c>
      <c r="T2917">
        <f t="shared" si="364"/>
        <v>224</v>
      </c>
      <c r="U2917">
        <f t="shared" si="365"/>
        <v>0</v>
      </c>
      <c r="V2917">
        <f t="shared" si="366"/>
        <v>1120</v>
      </c>
      <c r="W2917">
        <f t="shared" si="367"/>
        <v>1120</v>
      </c>
      <c r="X2917" t="str">
        <f t="shared" si="368"/>
        <v>Yes</v>
      </c>
    </row>
    <row r="2918" spans="1:24">
      <c r="A2918" s="5" t="s">
        <v>208</v>
      </c>
      <c r="B2918" s="5" t="s">
        <v>209</v>
      </c>
      <c r="C2918" s="5">
        <v>810</v>
      </c>
      <c r="D2918" s="7" t="s">
        <v>38</v>
      </c>
      <c r="E2918" s="5">
        <v>35</v>
      </c>
      <c r="F2918" s="5" t="s">
        <v>42</v>
      </c>
      <c r="G2918" s="5" t="s">
        <v>0</v>
      </c>
      <c r="H2918" s="5" t="s">
        <v>22</v>
      </c>
      <c r="I2918" s="5" t="s">
        <v>22</v>
      </c>
      <c r="J2918" s="5" t="s">
        <v>26</v>
      </c>
      <c r="K2918" s="6">
        <v>11.2</v>
      </c>
      <c r="L2918" s="10">
        <v>2</v>
      </c>
      <c r="M2918" s="10">
        <v>29</v>
      </c>
      <c r="N2918" s="10">
        <v>46</v>
      </c>
      <c r="O2918" s="10">
        <v>15</v>
      </c>
      <c r="P2918" s="10">
        <v>8</v>
      </c>
      <c r="Q2918">
        <f t="shared" si="361"/>
        <v>22.4</v>
      </c>
      <c r="R2918">
        <f t="shared" si="362"/>
        <v>324.79999999999995</v>
      </c>
      <c r="S2918">
        <f t="shared" si="363"/>
        <v>515.19999999999993</v>
      </c>
      <c r="T2918">
        <f t="shared" si="364"/>
        <v>168</v>
      </c>
      <c r="U2918">
        <f t="shared" si="365"/>
        <v>89.6</v>
      </c>
      <c r="V2918">
        <f t="shared" si="366"/>
        <v>1119.9999999999998</v>
      </c>
      <c r="W2918">
        <f t="shared" si="367"/>
        <v>1120</v>
      </c>
      <c r="X2918" t="str">
        <f t="shared" si="368"/>
        <v>Yes</v>
      </c>
    </row>
    <row r="2919" spans="1:24">
      <c r="A2919" s="5" t="s">
        <v>208</v>
      </c>
      <c r="B2919" s="5" t="s">
        <v>209</v>
      </c>
      <c r="C2919" s="5">
        <v>810</v>
      </c>
      <c r="D2919" s="7" t="s">
        <v>38</v>
      </c>
      <c r="E2919" s="5">
        <v>36</v>
      </c>
      <c r="F2919" s="5" t="s">
        <v>43</v>
      </c>
      <c r="G2919" s="5" t="s">
        <v>0</v>
      </c>
      <c r="H2919" s="5" t="s">
        <v>22</v>
      </c>
      <c r="I2919" s="5" t="s">
        <v>22</v>
      </c>
      <c r="J2919" s="5" t="s">
        <v>23</v>
      </c>
      <c r="K2919" s="6">
        <v>6.4</v>
      </c>
      <c r="L2919" s="8">
        <v>17.899999999999999</v>
      </c>
      <c r="M2919" s="8">
        <v>32.1</v>
      </c>
      <c r="N2919" s="8">
        <v>25</v>
      </c>
      <c r="O2919" s="8">
        <v>21.4</v>
      </c>
      <c r="P2919" s="8">
        <v>3.6</v>
      </c>
      <c r="Q2919">
        <f t="shared" si="361"/>
        <v>114.56</v>
      </c>
      <c r="R2919">
        <f t="shared" si="362"/>
        <v>205.44000000000003</v>
      </c>
      <c r="S2919">
        <f t="shared" si="363"/>
        <v>160</v>
      </c>
      <c r="T2919">
        <f t="shared" si="364"/>
        <v>136.96</v>
      </c>
      <c r="U2919">
        <f t="shared" si="365"/>
        <v>23.040000000000003</v>
      </c>
      <c r="V2919">
        <f t="shared" si="366"/>
        <v>640</v>
      </c>
      <c r="W2919">
        <f t="shared" si="367"/>
        <v>640</v>
      </c>
      <c r="X2919" t="str">
        <f t="shared" si="368"/>
        <v>Yes</v>
      </c>
    </row>
    <row r="2920" spans="1:24">
      <c r="A2920" s="5" t="s">
        <v>208</v>
      </c>
      <c r="B2920" s="5" t="s">
        <v>209</v>
      </c>
      <c r="C2920" s="5">
        <v>810</v>
      </c>
      <c r="D2920" s="7" t="s">
        <v>38</v>
      </c>
      <c r="E2920" s="5">
        <v>36</v>
      </c>
      <c r="F2920" s="5" t="s">
        <v>43</v>
      </c>
      <c r="G2920" s="5" t="s">
        <v>0</v>
      </c>
      <c r="H2920" s="5" t="s">
        <v>22</v>
      </c>
      <c r="I2920" s="5" t="s">
        <v>22</v>
      </c>
      <c r="J2920" s="5" t="s">
        <v>24</v>
      </c>
      <c r="K2920" s="6">
        <v>6.4</v>
      </c>
      <c r="L2920" s="8">
        <v>0</v>
      </c>
      <c r="M2920" s="8">
        <v>100</v>
      </c>
      <c r="N2920" s="8">
        <v>0</v>
      </c>
      <c r="O2920" s="8">
        <v>0</v>
      </c>
      <c r="P2920" s="8">
        <v>0</v>
      </c>
      <c r="Q2920">
        <f t="shared" si="361"/>
        <v>0</v>
      </c>
      <c r="R2920">
        <f t="shared" si="362"/>
        <v>640</v>
      </c>
      <c r="S2920">
        <f t="shared" si="363"/>
        <v>0</v>
      </c>
      <c r="T2920">
        <f t="shared" si="364"/>
        <v>0</v>
      </c>
      <c r="U2920">
        <f t="shared" si="365"/>
        <v>0</v>
      </c>
      <c r="V2920">
        <f t="shared" si="366"/>
        <v>640</v>
      </c>
      <c r="W2920">
        <f t="shared" si="367"/>
        <v>640</v>
      </c>
      <c r="X2920" t="str">
        <f t="shared" si="368"/>
        <v>Yes</v>
      </c>
    </row>
    <row r="2921" spans="1:24">
      <c r="A2921" s="5" t="s">
        <v>208</v>
      </c>
      <c r="B2921" s="5" t="s">
        <v>209</v>
      </c>
      <c r="C2921" s="5">
        <v>810</v>
      </c>
      <c r="D2921" s="7" t="s">
        <v>38</v>
      </c>
      <c r="E2921" s="5">
        <v>36</v>
      </c>
      <c r="F2921" s="5" t="s">
        <v>43</v>
      </c>
      <c r="G2921" s="5" t="s">
        <v>0</v>
      </c>
      <c r="H2921" s="5" t="s">
        <v>22</v>
      </c>
      <c r="I2921" s="5" t="s">
        <v>22</v>
      </c>
      <c r="J2921" s="5" t="s">
        <v>25</v>
      </c>
      <c r="K2921" s="6">
        <v>6.4</v>
      </c>
      <c r="L2921" s="8">
        <v>0</v>
      </c>
      <c r="M2921" s="8">
        <v>80</v>
      </c>
      <c r="N2921" s="8">
        <v>20</v>
      </c>
      <c r="O2921" s="8">
        <v>0</v>
      </c>
      <c r="P2921" s="8">
        <v>0</v>
      </c>
      <c r="Q2921">
        <f t="shared" si="361"/>
        <v>0</v>
      </c>
      <c r="R2921">
        <f t="shared" si="362"/>
        <v>512</v>
      </c>
      <c r="S2921">
        <f t="shared" si="363"/>
        <v>128</v>
      </c>
      <c r="T2921">
        <f t="shared" si="364"/>
        <v>0</v>
      </c>
      <c r="U2921">
        <f t="shared" si="365"/>
        <v>0</v>
      </c>
      <c r="V2921">
        <f t="shared" si="366"/>
        <v>640</v>
      </c>
      <c r="W2921">
        <f t="shared" si="367"/>
        <v>640</v>
      </c>
      <c r="X2921" t="str">
        <f t="shared" si="368"/>
        <v>Yes</v>
      </c>
    </row>
    <row r="2922" spans="1:24">
      <c r="A2922" s="5" t="s">
        <v>208</v>
      </c>
      <c r="B2922" s="5" t="s">
        <v>209</v>
      </c>
      <c r="C2922" s="5">
        <v>810</v>
      </c>
      <c r="D2922" s="7" t="s">
        <v>38</v>
      </c>
      <c r="E2922" s="5">
        <v>36</v>
      </c>
      <c r="F2922" s="5" t="s">
        <v>43</v>
      </c>
      <c r="G2922" s="5" t="s">
        <v>0</v>
      </c>
      <c r="H2922" s="5" t="s">
        <v>22</v>
      </c>
      <c r="I2922" s="5" t="s">
        <v>22</v>
      </c>
      <c r="J2922" s="5" t="s">
        <v>26</v>
      </c>
      <c r="K2922" s="6">
        <v>6.4</v>
      </c>
      <c r="L2922" s="10">
        <v>12</v>
      </c>
      <c r="M2922" s="10">
        <v>53</v>
      </c>
      <c r="N2922" s="10">
        <v>19</v>
      </c>
      <c r="O2922" s="10">
        <v>14</v>
      </c>
      <c r="P2922" s="10">
        <v>2</v>
      </c>
      <c r="Q2922">
        <f t="shared" si="361"/>
        <v>76.800000000000011</v>
      </c>
      <c r="R2922">
        <f t="shared" si="362"/>
        <v>339.20000000000005</v>
      </c>
      <c r="S2922">
        <f t="shared" si="363"/>
        <v>121.60000000000001</v>
      </c>
      <c r="T2922">
        <f t="shared" si="364"/>
        <v>89.600000000000009</v>
      </c>
      <c r="U2922">
        <f t="shared" si="365"/>
        <v>12.8</v>
      </c>
      <c r="V2922">
        <f t="shared" si="366"/>
        <v>640</v>
      </c>
      <c r="W2922">
        <f t="shared" si="367"/>
        <v>640</v>
      </c>
      <c r="X2922" t="str">
        <f t="shared" si="368"/>
        <v>Yes</v>
      </c>
    </row>
    <row r="2923" spans="1:24">
      <c r="A2923" s="5" t="s">
        <v>210</v>
      </c>
      <c r="B2923" s="5" t="s">
        <v>211</v>
      </c>
      <c r="C2923" s="5">
        <v>820</v>
      </c>
      <c r="D2923" s="7" t="s">
        <v>20</v>
      </c>
      <c r="E2923" s="5">
        <v>1</v>
      </c>
      <c r="F2923" s="5" t="s">
        <v>71</v>
      </c>
      <c r="G2923" s="5" t="s">
        <v>0</v>
      </c>
      <c r="H2923" s="5" t="s">
        <v>22</v>
      </c>
      <c r="I2923" s="5" t="s">
        <v>212</v>
      </c>
      <c r="J2923" s="5" t="s">
        <v>23</v>
      </c>
      <c r="K2923" s="6">
        <v>143.5</v>
      </c>
      <c r="L2923" s="8">
        <v>16.399999999999999</v>
      </c>
      <c r="M2923" s="8">
        <v>54.8</v>
      </c>
      <c r="N2923" s="8">
        <v>27.1</v>
      </c>
      <c r="O2923" s="8">
        <v>1</v>
      </c>
      <c r="P2923" s="8">
        <v>0.7</v>
      </c>
      <c r="Q2923">
        <f t="shared" si="361"/>
        <v>2353.3999999999996</v>
      </c>
      <c r="R2923">
        <f t="shared" si="362"/>
        <v>7863.7999999999993</v>
      </c>
      <c r="S2923">
        <f t="shared" si="363"/>
        <v>3888.8500000000004</v>
      </c>
      <c r="T2923">
        <f t="shared" si="364"/>
        <v>143.5</v>
      </c>
      <c r="U2923">
        <f t="shared" si="365"/>
        <v>100.44999999999999</v>
      </c>
      <c r="V2923">
        <f t="shared" si="366"/>
        <v>14350</v>
      </c>
      <c r="W2923">
        <f t="shared" si="367"/>
        <v>14350</v>
      </c>
      <c r="X2923" t="str">
        <f t="shared" si="368"/>
        <v>Yes</v>
      </c>
    </row>
    <row r="2924" spans="1:24">
      <c r="A2924" s="5" t="s">
        <v>210</v>
      </c>
      <c r="B2924" s="5" t="s">
        <v>211</v>
      </c>
      <c r="C2924" s="5">
        <v>820</v>
      </c>
      <c r="D2924" s="7" t="s">
        <v>20</v>
      </c>
      <c r="E2924" s="5">
        <v>1</v>
      </c>
      <c r="F2924" s="5" t="s">
        <v>71</v>
      </c>
      <c r="G2924" s="5" t="s">
        <v>0</v>
      </c>
      <c r="H2924" s="5" t="s">
        <v>22</v>
      </c>
      <c r="I2924" s="5" t="s">
        <v>212</v>
      </c>
      <c r="J2924" s="5" t="s">
        <v>24</v>
      </c>
      <c r="K2924" s="6">
        <v>143.5</v>
      </c>
      <c r="L2924" s="8">
        <v>57.8</v>
      </c>
      <c r="M2924" s="8">
        <v>37.799999999999997</v>
      </c>
      <c r="N2924" s="8">
        <v>4.4000000000000004</v>
      </c>
      <c r="O2924" s="8">
        <v>0</v>
      </c>
      <c r="P2924" s="8">
        <v>0</v>
      </c>
      <c r="Q2924">
        <f t="shared" si="361"/>
        <v>8294.2999999999993</v>
      </c>
      <c r="R2924">
        <f t="shared" si="362"/>
        <v>5424.2999999999993</v>
      </c>
      <c r="S2924">
        <f t="shared" si="363"/>
        <v>631.40000000000009</v>
      </c>
      <c r="T2924">
        <f t="shared" si="364"/>
        <v>0</v>
      </c>
      <c r="U2924">
        <f t="shared" si="365"/>
        <v>0</v>
      </c>
      <c r="V2924">
        <f t="shared" si="366"/>
        <v>14349.999999999998</v>
      </c>
      <c r="W2924">
        <f t="shared" si="367"/>
        <v>14350</v>
      </c>
      <c r="X2924" t="str">
        <f t="shared" si="368"/>
        <v>Yes</v>
      </c>
    </row>
    <row r="2925" spans="1:24">
      <c r="A2925" s="5" t="s">
        <v>210</v>
      </c>
      <c r="B2925" s="5" t="s">
        <v>211</v>
      </c>
      <c r="C2925" s="5">
        <v>820</v>
      </c>
      <c r="D2925" s="7" t="s">
        <v>20</v>
      </c>
      <c r="E2925" s="5">
        <v>1</v>
      </c>
      <c r="F2925" s="5" t="s">
        <v>71</v>
      </c>
      <c r="G2925" s="5" t="s">
        <v>0</v>
      </c>
      <c r="H2925" s="5" t="s">
        <v>22</v>
      </c>
      <c r="I2925" s="5" t="s">
        <v>212</v>
      </c>
      <c r="J2925" s="5" t="s">
        <v>25</v>
      </c>
      <c r="K2925" s="6">
        <v>143.5</v>
      </c>
      <c r="L2925" s="8">
        <v>50</v>
      </c>
      <c r="M2925" s="8">
        <v>50</v>
      </c>
      <c r="N2925" s="8">
        <v>0</v>
      </c>
      <c r="O2925" s="8">
        <v>0</v>
      </c>
      <c r="P2925" s="8">
        <v>0</v>
      </c>
      <c r="Q2925">
        <f t="shared" si="361"/>
        <v>7175</v>
      </c>
      <c r="R2925">
        <f t="shared" si="362"/>
        <v>7175</v>
      </c>
      <c r="S2925">
        <f t="shared" si="363"/>
        <v>0</v>
      </c>
      <c r="T2925">
        <f t="shared" si="364"/>
        <v>0</v>
      </c>
      <c r="U2925">
        <f t="shared" si="365"/>
        <v>0</v>
      </c>
      <c r="V2925">
        <f t="shared" si="366"/>
        <v>14350</v>
      </c>
      <c r="W2925">
        <f t="shared" si="367"/>
        <v>14350</v>
      </c>
      <c r="X2925" t="str">
        <f t="shared" si="368"/>
        <v>Yes</v>
      </c>
    </row>
    <row r="2926" spans="1:24">
      <c r="A2926" s="5" t="s">
        <v>210</v>
      </c>
      <c r="B2926" s="5" t="s">
        <v>211</v>
      </c>
      <c r="C2926" s="5">
        <v>820</v>
      </c>
      <c r="D2926" s="7" t="s">
        <v>20</v>
      </c>
      <c r="E2926" s="5">
        <v>1</v>
      </c>
      <c r="F2926" s="5" t="s">
        <v>71</v>
      </c>
      <c r="G2926" s="5" t="s">
        <v>0</v>
      </c>
      <c r="H2926" s="5" t="s">
        <v>22</v>
      </c>
      <c r="I2926" s="5" t="s">
        <v>212</v>
      </c>
      <c r="J2926" s="5" t="s">
        <v>26</v>
      </c>
      <c r="K2926" s="6">
        <v>143.5</v>
      </c>
      <c r="L2926" s="10">
        <v>30</v>
      </c>
      <c r="M2926" s="10">
        <v>50</v>
      </c>
      <c r="N2926" s="10">
        <v>19</v>
      </c>
      <c r="O2926" s="10">
        <v>1</v>
      </c>
      <c r="P2926" s="10">
        <v>0</v>
      </c>
      <c r="Q2926">
        <f t="shared" si="361"/>
        <v>4305</v>
      </c>
      <c r="R2926">
        <f t="shared" si="362"/>
        <v>7175</v>
      </c>
      <c r="S2926">
        <f t="shared" si="363"/>
        <v>2726.5</v>
      </c>
      <c r="T2926">
        <f t="shared" si="364"/>
        <v>143.5</v>
      </c>
      <c r="U2926">
        <f t="shared" si="365"/>
        <v>0</v>
      </c>
      <c r="V2926">
        <f t="shared" si="366"/>
        <v>14350</v>
      </c>
      <c r="W2926">
        <f t="shared" si="367"/>
        <v>14350</v>
      </c>
      <c r="X2926" t="str">
        <f t="shared" si="368"/>
        <v>Yes</v>
      </c>
    </row>
    <row r="2927" spans="1:24">
      <c r="A2927" s="5" t="s">
        <v>210</v>
      </c>
      <c r="B2927" s="5" t="s">
        <v>211</v>
      </c>
      <c r="C2927" s="5">
        <v>820</v>
      </c>
      <c r="D2927" s="7" t="s">
        <v>20</v>
      </c>
      <c r="E2927" s="5">
        <v>2</v>
      </c>
      <c r="F2927" s="5" t="s">
        <v>72</v>
      </c>
      <c r="G2927" s="5" t="s">
        <v>0</v>
      </c>
      <c r="H2927" s="5" t="s">
        <v>22</v>
      </c>
      <c r="I2927" s="5" t="s">
        <v>22</v>
      </c>
      <c r="J2927" s="5" t="s">
        <v>23</v>
      </c>
      <c r="K2927" s="6">
        <v>31.3</v>
      </c>
      <c r="L2927" s="8">
        <v>19.3</v>
      </c>
      <c r="M2927" s="8">
        <v>39.5</v>
      </c>
      <c r="N2927" s="8">
        <v>33.299999999999997</v>
      </c>
      <c r="O2927" s="8">
        <v>4.4000000000000004</v>
      </c>
      <c r="P2927" s="8">
        <v>3.5</v>
      </c>
      <c r="Q2927">
        <f t="shared" si="361"/>
        <v>604.09</v>
      </c>
      <c r="R2927">
        <f t="shared" si="362"/>
        <v>1236.3500000000001</v>
      </c>
      <c r="S2927">
        <f t="shared" si="363"/>
        <v>1042.29</v>
      </c>
      <c r="T2927">
        <f t="shared" si="364"/>
        <v>137.72000000000003</v>
      </c>
      <c r="U2927">
        <f t="shared" si="365"/>
        <v>109.55</v>
      </c>
      <c r="V2927">
        <f t="shared" si="366"/>
        <v>3130</v>
      </c>
      <c r="W2927">
        <f t="shared" si="367"/>
        <v>3130</v>
      </c>
      <c r="X2927" t="str">
        <f t="shared" si="368"/>
        <v>Yes</v>
      </c>
    </row>
    <row r="2928" spans="1:24">
      <c r="A2928" s="5" t="s">
        <v>210</v>
      </c>
      <c r="B2928" s="5" t="s">
        <v>211</v>
      </c>
      <c r="C2928" s="5">
        <v>820</v>
      </c>
      <c r="D2928" s="7" t="s">
        <v>20</v>
      </c>
      <c r="E2928" s="5">
        <v>2</v>
      </c>
      <c r="F2928" s="5" t="s">
        <v>72</v>
      </c>
      <c r="G2928" s="5" t="s">
        <v>0</v>
      </c>
      <c r="H2928" s="5" t="s">
        <v>22</v>
      </c>
      <c r="I2928" s="5" t="s">
        <v>22</v>
      </c>
      <c r="J2928" s="5" t="s">
        <v>24</v>
      </c>
      <c r="K2928" s="6">
        <v>31.3</v>
      </c>
      <c r="L2928" s="8">
        <v>90</v>
      </c>
      <c r="M2928" s="8">
        <v>10</v>
      </c>
      <c r="N2928" s="8">
        <v>0</v>
      </c>
      <c r="O2928" s="8">
        <v>0</v>
      </c>
      <c r="P2928" s="8">
        <v>0</v>
      </c>
      <c r="Q2928">
        <f t="shared" si="361"/>
        <v>2817</v>
      </c>
      <c r="R2928">
        <f t="shared" si="362"/>
        <v>313</v>
      </c>
      <c r="S2928">
        <f t="shared" si="363"/>
        <v>0</v>
      </c>
      <c r="T2928">
        <f t="shared" si="364"/>
        <v>0</v>
      </c>
      <c r="U2928">
        <f t="shared" si="365"/>
        <v>0</v>
      </c>
      <c r="V2928">
        <f t="shared" si="366"/>
        <v>3130</v>
      </c>
      <c r="W2928">
        <f t="shared" si="367"/>
        <v>3130</v>
      </c>
      <c r="X2928" t="str">
        <f t="shared" si="368"/>
        <v>Yes</v>
      </c>
    </row>
    <row r="2929" spans="1:24">
      <c r="A2929" s="5" t="s">
        <v>210</v>
      </c>
      <c r="B2929" s="5" t="s">
        <v>211</v>
      </c>
      <c r="C2929" s="5">
        <v>820</v>
      </c>
      <c r="D2929" s="7" t="s">
        <v>20</v>
      </c>
      <c r="E2929" s="5">
        <v>2</v>
      </c>
      <c r="F2929" s="5" t="s">
        <v>72</v>
      </c>
      <c r="G2929" s="5" t="s">
        <v>0</v>
      </c>
      <c r="H2929" s="5" t="s">
        <v>22</v>
      </c>
      <c r="I2929" s="5" t="s">
        <v>22</v>
      </c>
      <c r="J2929" s="5" t="s">
        <v>25</v>
      </c>
      <c r="K2929" s="6">
        <v>31.3</v>
      </c>
      <c r="L2929" s="8">
        <v>50</v>
      </c>
      <c r="M2929" s="8">
        <v>50</v>
      </c>
      <c r="N2929" s="8">
        <v>0</v>
      </c>
      <c r="O2929" s="8">
        <v>0</v>
      </c>
      <c r="P2929" s="8">
        <v>0</v>
      </c>
      <c r="Q2929">
        <f t="shared" si="361"/>
        <v>1565</v>
      </c>
      <c r="R2929">
        <f t="shared" si="362"/>
        <v>1565</v>
      </c>
      <c r="S2929">
        <f t="shared" si="363"/>
        <v>0</v>
      </c>
      <c r="T2929">
        <f t="shared" si="364"/>
        <v>0</v>
      </c>
      <c r="U2929">
        <f t="shared" si="365"/>
        <v>0</v>
      </c>
      <c r="V2929">
        <f t="shared" si="366"/>
        <v>3130</v>
      </c>
      <c r="W2929">
        <f t="shared" si="367"/>
        <v>3130</v>
      </c>
      <c r="X2929" t="str">
        <f t="shared" si="368"/>
        <v>Yes</v>
      </c>
    </row>
    <row r="2930" spans="1:24">
      <c r="A2930" s="5" t="s">
        <v>210</v>
      </c>
      <c r="B2930" s="5" t="s">
        <v>211</v>
      </c>
      <c r="C2930" s="5">
        <v>820</v>
      </c>
      <c r="D2930" s="7" t="s">
        <v>20</v>
      </c>
      <c r="E2930" s="5">
        <v>2</v>
      </c>
      <c r="F2930" s="5" t="s">
        <v>72</v>
      </c>
      <c r="G2930" s="5" t="s">
        <v>0</v>
      </c>
      <c r="H2930" s="5" t="s">
        <v>22</v>
      </c>
      <c r="I2930" s="5" t="s">
        <v>22</v>
      </c>
      <c r="J2930" s="5" t="s">
        <v>26</v>
      </c>
      <c r="K2930" s="6">
        <v>31.3</v>
      </c>
      <c r="L2930" s="10">
        <v>38</v>
      </c>
      <c r="M2930" s="10">
        <v>35</v>
      </c>
      <c r="N2930" s="10">
        <v>22</v>
      </c>
      <c r="O2930" s="10">
        <v>3</v>
      </c>
      <c r="P2930" s="10">
        <v>2</v>
      </c>
      <c r="Q2930">
        <f t="shared" si="361"/>
        <v>1189.4000000000001</v>
      </c>
      <c r="R2930">
        <f t="shared" si="362"/>
        <v>1095.5</v>
      </c>
      <c r="S2930">
        <f t="shared" si="363"/>
        <v>688.6</v>
      </c>
      <c r="T2930">
        <f t="shared" si="364"/>
        <v>93.9</v>
      </c>
      <c r="U2930">
        <f t="shared" si="365"/>
        <v>62.6</v>
      </c>
      <c r="V2930">
        <f t="shared" si="366"/>
        <v>3130</v>
      </c>
      <c r="W2930">
        <f t="shared" si="367"/>
        <v>3130</v>
      </c>
      <c r="X2930" t="str">
        <f t="shared" si="368"/>
        <v>Yes</v>
      </c>
    </row>
    <row r="2931" spans="1:24">
      <c r="A2931" s="5" t="s">
        <v>210</v>
      </c>
      <c r="B2931" s="5" t="s">
        <v>211</v>
      </c>
      <c r="C2931" s="5">
        <v>820</v>
      </c>
      <c r="D2931" s="7" t="s">
        <v>20</v>
      </c>
      <c r="E2931" s="5">
        <v>4</v>
      </c>
      <c r="F2931" s="5" t="s">
        <v>27</v>
      </c>
      <c r="G2931" s="5" t="s">
        <v>0</v>
      </c>
      <c r="H2931" s="5" t="s">
        <v>22</v>
      </c>
      <c r="I2931" s="5" t="s">
        <v>22</v>
      </c>
      <c r="J2931" s="5" t="s">
        <v>23</v>
      </c>
      <c r="K2931" s="6">
        <v>33</v>
      </c>
      <c r="L2931" s="8">
        <v>23.1</v>
      </c>
      <c r="M2931" s="8">
        <v>45.4</v>
      </c>
      <c r="N2931" s="8">
        <v>27.8</v>
      </c>
      <c r="O2931" s="8">
        <v>3.7</v>
      </c>
      <c r="P2931" s="8">
        <v>0</v>
      </c>
      <c r="Q2931">
        <f t="shared" si="361"/>
        <v>762.30000000000007</v>
      </c>
      <c r="R2931">
        <f t="shared" si="362"/>
        <v>1498.2</v>
      </c>
      <c r="S2931">
        <f t="shared" si="363"/>
        <v>917.4</v>
      </c>
      <c r="T2931">
        <f t="shared" si="364"/>
        <v>122.10000000000001</v>
      </c>
      <c r="U2931">
        <f t="shared" si="365"/>
        <v>0</v>
      </c>
      <c r="V2931">
        <f t="shared" si="366"/>
        <v>3300</v>
      </c>
      <c r="W2931">
        <f t="shared" si="367"/>
        <v>3300</v>
      </c>
      <c r="X2931" t="str">
        <f t="shared" si="368"/>
        <v>Yes</v>
      </c>
    </row>
    <row r="2932" spans="1:24">
      <c r="A2932" s="5" t="s">
        <v>210</v>
      </c>
      <c r="B2932" s="5" t="s">
        <v>211</v>
      </c>
      <c r="C2932" s="5">
        <v>820</v>
      </c>
      <c r="D2932" s="7" t="s">
        <v>20</v>
      </c>
      <c r="E2932" s="5">
        <v>4</v>
      </c>
      <c r="F2932" s="5" t="s">
        <v>27</v>
      </c>
      <c r="G2932" s="5" t="s">
        <v>0</v>
      </c>
      <c r="H2932" s="5" t="s">
        <v>22</v>
      </c>
      <c r="I2932" s="5" t="s">
        <v>22</v>
      </c>
      <c r="J2932" s="5" t="s">
        <v>24</v>
      </c>
      <c r="K2932" s="6">
        <v>33</v>
      </c>
      <c r="L2932" s="8">
        <v>80</v>
      </c>
      <c r="M2932" s="8">
        <v>20</v>
      </c>
      <c r="N2932" s="8">
        <v>0</v>
      </c>
      <c r="O2932" s="8">
        <v>0</v>
      </c>
      <c r="P2932" s="8">
        <v>0</v>
      </c>
      <c r="Q2932">
        <f t="shared" si="361"/>
        <v>2640</v>
      </c>
      <c r="R2932">
        <f t="shared" si="362"/>
        <v>660</v>
      </c>
      <c r="S2932">
        <f t="shared" si="363"/>
        <v>0</v>
      </c>
      <c r="T2932">
        <f t="shared" si="364"/>
        <v>0</v>
      </c>
      <c r="U2932">
        <f t="shared" si="365"/>
        <v>0</v>
      </c>
      <c r="V2932">
        <f t="shared" si="366"/>
        <v>3300</v>
      </c>
      <c r="W2932">
        <f t="shared" si="367"/>
        <v>3300</v>
      </c>
      <c r="X2932" t="str">
        <f t="shared" si="368"/>
        <v>Yes</v>
      </c>
    </row>
    <row r="2933" spans="1:24">
      <c r="A2933" s="5" t="s">
        <v>210</v>
      </c>
      <c r="B2933" s="5" t="s">
        <v>211</v>
      </c>
      <c r="C2933" s="5">
        <v>820</v>
      </c>
      <c r="D2933" s="7" t="s">
        <v>20</v>
      </c>
      <c r="E2933" s="5">
        <v>4</v>
      </c>
      <c r="F2933" s="5" t="s">
        <v>27</v>
      </c>
      <c r="G2933" s="5" t="s">
        <v>0</v>
      </c>
      <c r="H2933" s="5" t="s">
        <v>22</v>
      </c>
      <c r="I2933" s="5" t="s">
        <v>22</v>
      </c>
      <c r="J2933" s="5" t="s">
        <v>25</v>
      </c>
      <c r="K2933" s="6">
        <v>33</v>
      </c>
      <c r="L2933" s="8">
        <v>37.5</v>
      </c>
      <c r="M2933" s="8">
        <v>62.5</v>
      </c>
      <c r="N2933" s="8">
        <v>0</v>
      </c>
      <c r="O2933" s="8">
        <v>0</v>
      </c>
      <c r="P2933" s="8">
        <v>0</v>
      </c>
      <c r="Q2933">
        <f t="shared" si="361"/>
        <v>1237.5</v>
      </c>
      <c r="R2933">
        <f t="shared" si="362"/>
        <v>2062.5</v>
      </c>
      <c r="S2933">
        <f t="shared" si="363"/>
        <v>0</v>
      </c>
      <c r="T2933">
        <f t="shared" si="364"/>
        <v>0</v>
      </c>
      <c r="U2933">
        <f t="shared" si="365"/>
        <v>0</v>
      </c>
      <c r="V2933">
        <f t="shared" si="366"/>
        <v>3300</v>
      </c>
      <c r="W2933">
        <f t="shared" si="367"/>
        <v>3300</v>
      </c>
      <c r="X2933" t="str">
        <f t="shared" si="368"/>
        <v>Yes</v>
      </c>
    </row>
    <row r="2934" spans="1:24">
      <c r="A2934" s="5" t="s">
        <v>210</v>
      </c>
      <c r="B2934" s="5" t="s">
        <v>211</v>
      </c>
      <c r="C2934" s="5">
        <v>820</v>
      </c>
      <c r="D2934" s="7" t="s">
        <v>20</v>
      </c>
      <c r="E2934" s="5">
        <v>4</v>
      </c>
      <c r="F2934" s="5" t="s">
        <v>27</v>
      </c>
      <c r="G2934" s="5" t="s">
        <v>0</v>
      </c>
      <c r="H2934" s="5" t="s">
        <v>22</v>
      </c>
      <c r="I2934" s="5" t="s">
        <v>22</v>
      </c>
      <c r="J2934" s="5" t="s">
        <v>26</v>
      </c>
      <c r="K2934" s="6">
        <v>33</v>
      </c>
      <c r="L2934" s="10">
        <v>37</v>
      </c>
      <c r="M2934" s="10">
        <v>43</v>
      </c>
      <c r="N2934" s="10">
        <v>18</v>
      </c>
      <c r="O2934" s="10">
        <v>2</v>
      </c>
      <c r="P2934" s="10">
        <v>0</v>
      </c>
      <c r="Q2934">
        <f t="shared" si="361"/>
        <v>1221</v>
      </c>
      <c r="R2934">
        <f t="shared" si="362"/>
        <v>1419</v>
      </c>
      <c r="S2934">
        <f t="shared" si="363"/>
        <v>594</v>
      </c>
      <c r="T2934">
        <f t="shared" si="364"/>
        <v>66</v>
      </c>
      <c r="U2934">
        <f t="shared" si="365"/>
        <v>0</v>
      </c>
      <c r="V2934">
        <f t="shared" si="366"/>
        <v>3300</v>
      </c>
      <c r="W2934">
        <f t="shared" si="367"/>
        <v>3300</v>
      </c>
      <c r="X2934" t="str">
        <f t="shared" si="368"/>
        <v>Yes</v>
      </c>
    </row>
    <row r="2935" spans="1:24">
      <c r="A2935" s="5" t="s">
        <v>210</v>
      </c>
      <c r="B2935" s="5" t="s">
        <v>211</v>
      </c>
      <c r="C2935" s="5">
        <v>820</v>
      </c>
      <c r="D2935" s="7" t="s">
        <v>20</v>
      </c>
      <c r="E2935" s="5">
        <v>5</v>
      </c>
      <c r="F2935" s="5" t="s">
        <v>28</v>
      </c>
      <c r="G2935" s="5" t="s">
        <v>0</v>
      </c>
      <c r="H2935" s="5" t="s">
        <v>22</v>
      </c>
      <c r="I2935" s="5" t="s">
        <v>22</v>
      </c>
      <c r="J2935" s="5" t="s">
        <v>23</v>
      </c>
      <c r="K2935" s="6">
        <v>18</v>
      </c>
      <c r="L2935" s="8">
        <v>19</v>
      </c>
      <c r="M2935" s="8">
        <v>63.8</v>
      </c>
      <c r="N2935" s="8">
        <v>17.2</v>
      </c>
      <c r="O2935" s="8">
        <v>0</v>
      </c>
      <c r="P2935" s="8">
        <v>0</v>
      </c>
      <c r="Q2935">
        <f t="shared" si="361"/>
        <v>342</v>
      </c>
      <c r="R2935">
        <f t="shared" si="362"/>
        <v>1148.3999999999999</v>
      </c>
      <c r="S2935">
        <f t="shared" si="363"/>
        <v>309.59999999999997</v>
      </c>
      <c r="T2935">
        <f t="shared" si="364"/>
        <v>0</v>
      </c>
      <c r="U2935">
        <f t="shared" si="365"/>
        <v>0</v>
      </c>
      <c r="V2935">
        <f t="shared" si="366"/>
        <v>1799.9999999999998</v>
      </c>
      <c r="W2935">
        <f t="shared" si="367"/>
        <v>1800</v>
      </c>
      <c r="X2935" t="str">
        <f t="shared" si="368"/>
        <v>Yes</v>
      </c>
    </row>
    <row r="2936" spans="1:24">
      <c r="A2936" s="5" t="s">
        <v>210</v>
      </c>
      <c r="B2936" s="5" t="s">
        <v>211</v>
      </c>
      <c r="C2936" s="5">
        <v>820</v>
      </c>
      <c r="D2936" s="7" t="s">
        <v>20</v>
      </c>
      <c r="E2936" s="5">
        <v>5</v>
      </c>
      <c r="F2936" s="5" t="s">
        <v>28</v>
      </c>
      <c r="G2936" s="5" t="s">
        <v>0</v>
      </c>
      <c r="H2936" s="5" t="s">
        <v>22</v>
      </c>
      <c r="I2936" s="5" t="s">
        <v>22</v>
      </c>
      <c r="J2936" s="5" t="s">
        <v>24</v>
      </c>
      <c r="K2936" s="6">
        <v>18</v>
      </c>
      <c r="L2936" s="8">
        <v>0</v>
      </c>
      <c r="M2936" s="8">
        <v>63.3</v>
      </c>
      <c r="N2936" s="8">
        <v>36.700000000000003</v>
      </c>
      <c r="O2936" s="8">
        <v>0</v>
      </c>
      <c r="P2936" s="8">
        <v>0</v>
      </c>
      <c r="Q2936">
        <f t="shared" si="361"/>
        <v>0</v>
      </c>
      <c r="R2936">
        <f t="shared" si="362"/>
        <v>1139.3999999999999</v>
      </c>
      <c r="S2936">
        <f t="shared" si="363"/>
        <v>660.6</v>
      </c>
      <c r="T2936">
        <f t="shared" si="364"/>
        <v>0</v>
      </c>
      <c r="U2936">
        <f t="shared" si="365"/>
        <v>0</v>
      </c>
      <c r="V2936">
        <f t="shared" si="366"/>
        <v>1800</v>
      </c>
      <c r="W2936">
        <f t="shared" si="367"/>
        <v>1800</v>
      </c>
      <c r="X2936" t="str">
        <f t="shared" si="368"/>
        <v>Yes</v>
      </c>
    </row>
    <row r="2937" spans="1:24">
      <c r="A2937" s="5" t="s">
        <v>210</v>
      </c>
      <c r="B2937" s="5" t="s">
        <v>211</v>
      </c>
      <c r="C2937" s="5">
        <v>820</v>
      </c>
      <c r="D2937" s="7" t="s">
        <v>20</v>
      </c>
      <c r="E2937" s="5">
        <v>5</v>
      </c>
      <c r="F2937" s="5" t="s">
        <v>28</v>
      </c>
      <c r="G2937" s="5" t="s">
        <v>0</v>
      </c>
      <c r="H2937" s="5" t="s">
        <v>22</v>
      </c>
      <c r="I2937" s="5" t="s">
        <v>22</v>
      </c>
      <c r="J2937" s="5" t="s">
        <v>25</v>
      </c>
      <c r="K2937" s="6">
        <v>18</v>
      </c>
      <c r="L2937" s="8">
        <v>25</v>
      </c>
      <c r="M2937" s="8">
        <v>75</v>
      </c>
      <c r="N2937" s="8">
        <v>0</v>
      </c>
      <c r="O2937" s="8">
        <v>0</v>
      </c>
      <c r="P2937" s="8">
        <v>0</v>
      </c>
      <c r="Q2937">
        <f t="shared" si="361"/>
        <v>450</v>
      </c>
      <c r="R2937">
        <f t="shared" si="362"/>
        <v>1350</v>
      </c>
      <c r="S2937">
        <f t="shared" si="363"/>
        <v>0</v>
      </c>
      <c r="T2937">
        <f t="shared" si="364"/>
        <v>0</v>
      </c>
      <c r="U2937">
        <f t="shared" si="365"/>
        <v>0</v>
      </c>
      <c r="V2937">
        <f t="shared" si="366"/>
        <v>1800</v>
      </c>
      <c r="W2937">
        <f t="shared" si="367"/>
        <v>1800</v>
      </c>
      <c r="X2937" t="str">
        <f t="shared" si="368"/>
        <v>Yes</v>
      </c>
    </row>
    <row r="2938" spans="1:24">
      <c r="A2938" s="5" t="s">
        <v>210</v>
      </c>
      <c r="B2938" s="5" t="s">
        <v>211</v>
      </c>
      <c r="C2938" s="5">
        <v>820</v>
      </c>
      <c r="D2938" s="7" t="s">
        <v>20</v>
      </c>
      <c r="E2938" s="5">
        <v>5</v>
      </c>
      <c r="F2938" s="5" t="s">
        <v>28</v>
      </c>
      <c r="G2938" s="5" t="s">
        <v>0</v>
      </c>
      <c r="H2938" s="5" t="s">
        <v>22</v>
      </c>
      <c r="I2938" s="5" t="s">
        <v>22</v>
      </c>
      <c r="J2938" s="5" t="s">
        <v>26</v>
      </c>
      <c r="K2938" s="6">
        <v>18</v>
      </c>
      <c r="L2938" s="10">
        <v>16</v>
      </c>
      <c r="M2938" s="10">
        <v>65</v>
      </c>
      <c r="N2938" s="10">
        <v>19</v>
      </c>
      <c r="O2938" s="10">
        <v>0</v>
      </c>
      <c r="P2938" s="10">
        <v>0</v>
      </c>
      <c r="Q2938">
        <f t="shared" si="361"/>
        <v>288</v>
      </c>
      <c r="R2938">
        <f t="shared" si="362"/>
        <v>1170</v>
      </c>
      <c r="S2938">
        <f t="shared" si="363"/>
        <v>342</v>
      </c>
      <c r="T2938">
        <f t="shared" si="364"/>
        <v>0</v>
      </c>
      <c r="U2938">
        <f t="shared" si="365"/>
        <v>0</v>
      </c>
      <c r="V2938">
        <f t="shared" si="366"/>
        <v>1800</v>
      </c>
      <c r="W2938">
        <f t="shared" si="367"/>
        <v>1800</v>
      </c>
      <c r="X2938" t="str">
        <f t="shared" si="368"/>
        <v>Yes</v>
      </c>
    </row>
    <row r="2939" spans="1:24">
      <c r="A2939" s="5" t="s">
        <v>210</v>
      </c>
      <c r="B2939" s="5" t="s">
        <v>211</v>
      </c>
      <c r="C2939" s="5">
        <v>820</v>
      </c>
      <c r="D2939" s="7" t="s">
        <v>20</v>
      </c>
      <c r="E2939" s="5">
        <v>6</v>
      </c>
      <c r="F2939" s="5" t="s">
        <v>99</v>
      </c>
      <c r="G2939" s="5" t="s">
        <v>0</v>
      </c>
      <c r="H2939" s="5" t="s">
        <v>22</v>
      </c>
      <c r="I2939" s="5" t="s">
        <v>22</v>
      </c>
      <c r="J2939" s="5" t="s">
        <v>23</v>
      </c>
      <c r="K2939" s="6">
        <v>54.64</v>
      </c>
      <c r="L2939" s="8">
        <v>23.3</v>
      </c>
      <c r="M2939" s="8">
        <v>51.7</v>
      </c>
      <c r="N2939" s="8">
        <v>23.9</v>
      </c>
      <c r="O2939" s="8">
        <v>1.1000000000000001</v>
      </c>
      <c r="P2939" s="8">
        <v>0</v>
      </c>
      <c r="Q2939">
        <f t="shared" si="361"/>
        <v>1273.1120000000001</v>
      </c>
      <c r="R2939">
        <f t="shared" si="362"/>
        <v>2824.8880000000004</v>
      </c>
      <c r="S2939">
        <f t="shared" si="363"/>
        <v>1305.896</v>
      </c>
      <c r="T2939">
        <f t="shared" si="364"/>
        <v>60.104000000000006</v>
      </c>
      <c r="U2939">
        <f t="shared" si="365"/>
        <v>0</v>
      </c>
      <c r="V2939">
        <f t="shared" si="366"/>
        <v>5464</v>
      </c>
      <c r="W2939">
        <f t="shared" si="367"/>
        <v>5464</v>
      </c>
      <c r="X2939" t="str">
        <f t="shared" si="368"/>
        <v>Yes</v>
      </c>
    </row>
    <row r="2940" spans="1:24">
      <c r="A2940" s="5" t="s">
        <v>210</v>
      </c>
      <c r="B2940" s="5" t="s">
        <v>211</v>
      </c>
      <c r="C2940" s="5">
        <v>820</v>
      </c>
      <c r="D2940" s="7" t="s">
        <v>20</v>
      </c>
      <c r="E2940" s="5">
        <v>6</v>
      </c>
      <c r="F2940" s="5" t="s">
        <v>99</v>
      </c>
      <c r="G2940" s="5" t="s">
        <v>0</v>
      </c>
      <c r="H2940" s="5" t="s">
        <v>22</v>
      </c>
      <c r="I2940" s="5" t="s">
        <v>22</v>
      </c>
      <c r="J2940" s="5" t="s">
        <v>24</v>
      </c>
      <c r="K2940" s="6">
        <v>54.64</v>
      </c>
      <c r="L2940" s="8">
        <v>60</v>
      </c>
      <c r="M2940" s="8">
        <v>33.299999999999997</v>
      </c>
      <c r="N2940" s="8">
        <v>6.7</v>
      </c>
      <c r="O2940" s="8">
        <v>0</v>
      </c>
      <c r="P2940" s="8">
        <v>0</v>
      </c>
      <c r="Q2940">
        <f t="shared" si="361"/>
        <v>3278.4</v>
      </c>
      <c r="R2940">
        <f t="shared" si="362"/>
        <v>1819.5119999999999</v>
      </c>
      <c r="S2940">
        <f t="shared" si="363"/>
        <v>366.08800000000002</v>
      </c>
      <c r="T2940">
        <f t="shared" si="364"/>
        <v>0</v>
      </c>
      <c r="U2940">
        <f t="shared" si="365"/>
        <v>0</v>
      </c>
      <c r="V2940">
        <f t="shared" si="366"/>
        <v>5464</v>
      </c>
      <c r="W2940">
        <f t="shared" si="367"/>
        <v>5464</v>
      </c>
      <c r="X2940" t="str">
        <f t="shared" si="368"/>
        <v>Yes</v>
      </c>
    </row>
    <row r="2941" spans="1:24">
      <c r="A2941" s="5" t="s">
        <v>210</v>
      </c>
      <c r="B2941" s="5" t="s">
        <v>211</v>
      </c>
      <c r="C2941" s="5">
        <v>820</v>
      </c>
      <c r="D2941" s="7" t="s">
        <v>20</v>
      </c>
      <c r="E2941" s="5">
        <v>6</v>
      </c>
      <c r="F2941" s="5" t="s">
        <v>99</v>
      </c>
      <c r="G2941" s="5" t="s">
        <v>0</v>
      </c>
      <c r="H2941" s="5" t="s">
        <v>22</v>
      </c>
      <c r="I2941" s="5" t="s">
        <v>22</v>
      </c>
      <c r="J2941" s="5" t="s">
        <v>25</v>
      </c>
      <c r="K2941" s="6">
        <v>54.64</v>
      </c>
      <c r="L2941" s="8">
        <v>100</v>
      </c>
      <c r="M2941" s="8">
        <v>0</v>
      </c>
      <c r="N2941" s="8">
        <v>0</v>
      </c>
      <c r="O2941" s="8">
        <v>0</v>
      </c>
      <c r="P2941" s="8">
        <v>0</v>
      </c>
      <c r="Q2941">
        <f t="shared" si="361"/>
        <v>5464</v>
      </c>
      <c r="R2941">
        <f t="shared" si="362"/>
        <v>0</v>
      </c>
      <c r="S2941">
        <f t="shared" si="363"/>
        <v>0</v>
      </c>
      <c r="T2941">
        <f t="shared" si="364"/>
        <v>0</v>
      </c>
      <c r="U2941">
        <f t="shared" si="365"/>
        <v>0</v>
      </c>
      <c r="V2941">
        <f t="shared" si="366"/>
        <v>5464</v>
      </c>
      <c r="W2941">
        <f t="shared" si="367"/>
        <v>5464</v>
      </c>
      <c r="X2941" t="str">
        <f t="shared" si="368"/>
        <v>Yes</v>
      </c>
    </row>
    <row r="2942" spans="1:24">
      <c r="A2942" s="5" t="s">
        <v>210</v>
      </c>
      <c r="B2942" s="5" t="s">
        <v>211</v>
      </c>
      <c r="C2942" s="5">
        <v>820</v>
      </c>
      <c r="D2942" s="7" t="s">
        <v>20</v>
      </c>
      <c r="E2942" s="5">
        <v>6</v>
      </c>
      <c r="F2942" s="5" t="s">
        <v>99</v>
      </c>
      <c r="G2942" s="5" t="s">
        <v>0</v>
      </c>
      <c r="H2942" s="5" t="s">
        <v>22</v>
      </c>
      <c r="I2942" s="5" t="s">
        <v>22</v>
      </c>
      <c r="J2942" s="5" t="s">
        <v>26</v>
      </c>
      <c r="K2942" s="6">
        <v>54.64</v>
      </c>
      <c r="L2942" s="10">
        <v>42</v>
      </c>
      <c r="M2942" s="10">
        <v>40</v>
      </c>
      <c r="N2942" s="10">
        <v>17</v>
      </c>
      <c r="O2942" s="10">
        <v>1</v>
      </c>
      <c r="P2942" s="10">
        <v>0</v>
      </c>
      <c r="Q2942">
        <f t="shared" si="361"/>
        <v>2294.88</v>
      </c>
      <c r="R2942">
        <f t="shared" si="362"/>
        <v>2185.6</v>
      </c>
      <c r="S2942">
        <f t="shared" si="363"/>
        <v>928.88</v>
      </c>
      <c r="T2942">
        <f t="shared" si="364"/>
        <v>54.64</v>
      </c>
      <c r="U2942">
        <f t="shared" si="365"/>
        <v>0</v>
      </c>
      <c r="V2942">
        <f t="shared" si="366"/>
        <v>5464</v>
      </c>
      <c r="W2942">
        <f t="shared" si="367"/>
        <v>5464</v>
      </c>
      <c r="X2942" t="str">
        <f t="shared" si="368"/>
        <v>Yes</v>
      </c>
    </row>
    <row r="2943" spans="1:24">
      <c r="A2943" s="5" t="s">
        <v>210</v>
      </c>
      <c r="B2943" s="5" t="s">
        <v>211</v>
      </c>
      <c r="C2943" s="5">
        <v>820</v>
      </c>
      <c r="D2943" s="7" t="s">
        <v>29</v>
      </c>
      <c r="E2943" s="5">
        <v>7</v>
      </c>
      <c r="F2943" s="5" t="s">
        <v>61</v>
      </c>
      <c r="G2943" s="5" t="s">
        <v>0</v>
      </c>
      <c r="H2943" s="5" t="s">
        <v>22</v>
      </c>
      <c r="I2943" s="5" t="s">
        <v>22</v>
      </c>
      <c r="J2943" s="5" t="s">
        <v>23</v>
      </c>
      <c r="K2943" s="6">
        <v>24.8</v>
      </c>
      <c r="L2943" s="8">
        <v>22.9</v>
      </c>
      <c r="M2943" s="8">
        <v>60.9</v>
      </c>
      <c r="N2943" s="8">
        <v>16.2</v>
      </c>
      <c r="O2943" s="8">
        <v>0</v>
      </c>
      <c r="P2943" s="8">
        <v>0</v>
      </c>
      <c r="Q2943">
        <f t="shared" si="361"/>
        <v>567.91999999999996</v>
      </c>
      <c r="R2943">
        <f t="shared" si="362"/>
        <v>1510.32</v>
      </c>
      <c r="S2943">
        <f t="shared" si="363"/>
        <v>401.76</v>
      </c>
      <c r="T2943">
        <f t="shared" si="364"/>
        <v>0</v>
      </c>
      <c r="U2943">
        <f t="shared" si="365"/>
        <v>0</v>
      </c>
      <c r="V2943">
        <f t="shared" si="366"/>
        <v>2480</v>
      </c>
      <c r="W2943">
        <f t="shared" si="367"/>
        <v>2480</v>
      </c>
      <c r="X2943" t="str">
        <f t="shared" si="368"/>
        <v>Yes</v>
      </c>
    </row>
    <row r="2944" spans="1:24">
      <c r="A2944" s="5" t="s">
        <v>210</v>
      </c>
      <c r="B2944" s="5" t="s">
        <v>211</v>
      </c>
      <c r="C2944" s="5">
        <v>820</v>
      </c>
      <c r="D2944" s="7" t="s">
        <v>29</v>
      </c>
      <c r="E2944" s="5">
        <v>7</v>
      </c>
      <c r="F2944" s="5" t="s">
        <v>61</v>
      </c>
      <c r="G2944" s="5" t="s">
        <v>0</v>
      </c>
      <c r="H2944" s="5" t="s">
        <v>22</v>
      </c>
      <c r="I2944" s="5" t="s">
        <v>22</v>
      </c>
      <c r="J2944" s="5" t="s">
        <v>24</v>
      </c>
      <c r="K2944" s="6">
        <v>24.8</v>
      </c>
      <c r="L2944" s="8">
        <v>0</v>
      </c>
      <c r="M2944" s="8">
        <v>86.7</v>
      </c>
      <c r="N2944" s="8">
        <v>13.3</v>
      </c>
      <c r="O2944" s="8">
        <v>0</v>
      </c>
      <c r="P2944" s="8">
        <v>0</v>
      </c>
      <c r="Q2944">
        <f t="shared" si="361"/>
        <v>0</v>
      </c>
      <c r="R2944">
        <f t="shared" si="362"/>
        <v>2150.1600000000003</v>
      </c>
      <c r="S2944">
        <f t="shared" si="363"/>
        <v>329.84000000000003</v>
      </c>
      <c r="T2944">
        <f t="shared" si="364"/>
        <v>0</v>
      </c>
      <c r="U2944">
        <f t="shared" si="365"/>
        <v>0</v>
      </c>
      <c r="V2944">
        <f t="shared" si="366"/>
        <v>2480.0000000000005</v>
      </c>
      <c r="W2944">
        <f t="shared" si="367"/>
        <v>2480</v>
      </c>
      <c r="X2944" t="str">
        <f t="shared" si="368"/>
        <v>Yes</v>
      </c>
    </row>
    <row r="2945" spans="1:24">
      <c r="A2945" s="5" t="s">
        <v>210</v>
      </c>
      <c r="B2945" s="5" t="s">
        <v>211</v>
      </c>
      <c r="C2945" s="5">
        <v>820</v>
      </c>
      <c r="D2945" s="7" t="s">
        <v>29</v>
      </c>
      <c r="E2945" s="5">
        <v>7</v>
      </c>
      <c r="F2945" s="5" t="s">
        <v>61</v>
      </c>
      <c r="G2945" s="5" t="s">
        <v>0</v>
      </c>
      <c r="H2945" s="5" t="s">
        <v>22</v>
      </c>
      <c r="I2945" s="5" t="s">
        <v>22</v>
      </c>
      <c r="J2945" s="5" t="s">
        <v>25</v>
      </c>
      <c r="K2945" s="6">
        <v>24.8</v>
      </c>
      <c r="L2945" s="8">
        <v>15</v>
      </c>
      <c r="M2945" s="8">
        <v>85</v>
      </c>
      <c r="N2945" s="8">
        <v>0</v>
      </c>
      <c r="O2945" s="8">
        <v>0</v>
      </c>
      <c r="P2945" s="8">
        <v>0</v>
      </c>
      <c r="Q2945">
        <f t="shared" si="361"/>
        <v>372</v>
      </c>
      <c r="R2945">
        <f t="shared" si="362"/>
        <v>2108</v>
      </c>
      <c r="S2945">
        <f t="shared" si="363"/>
        <v>0</v>
      </c>
      <c r="T2945">
        <f t="shared" si="364"/>
        <v>0</v>
      </c>
      <c r="U2945">
        <f t="shared" si="365"/>
        <v>0</v>
      </c>
      <c r="V2945">
        <f t="shared" si="366"/>
        <v>2480</v>
      </c>
      <c r="W2945">
        <f t="shared" si="367"/>
        <v>2480</v>
      </c>
      <c r="X2945" t="str">
        <f t="shared" si="368"/>
        <v>Yes</v>
      </c>
    </row>
    <row r="2946" spans="1:24">
      <c r="A2946" s="5" t="s">
        <v>210</v>
      </c>
      <c r="B2946" s="5" t="s">
        <v>211</v>
      </c>
      <c r="C2946" s="5">
        <v>820</v>
      </c>
      <c r="D2946" s="7" t="s">
        <v>29</v>
      </c>
      <c r="E2946" s="5">
        <v>7</v>
      </c>
      <c r="F2946" s="5" t="s">
        <v>61</v>
      </c>
      <c r="G2946" s="5" t="s">
        <v>0</v>
      </c>
      <c r="H2946" s="5" t="s">
        <v>22</v>
      </c>
      <c r="I2946" s="5" t="s">
        <v>22</v>
      </c>
      <c r="J2946" s="5" t="s">
        <v>26</v>
      </c>
      <c r="K2946" s="6">
        <v>24.8</v>
      </c>
      <c r="L2946" s="10">
        <v>17</v>
      </c>
      <c r="M2946" s="10">
        <v>70</v>
      </c>
      <c r="N2946" s="10">
        <v>13</v>
      </c>
      <c r="O2946" s="10">
        <v>0</v>
      </c>
      <c r="P2946" s="10">
        <v>0</v>
      </c>
      <c r="Q2946">
        <f t="shared" si="361"/>
        <v>421.6</v>
      </c>
      <c r="R2946">
        <f t="shared" si="362"/>
        <v>1736</v>
      </c>
      <c r="S2946">
        <f t="shared" si="363"/>
        <v>322.40000000000003</v>
      </c>
      <c r="T2946">
        <f t="shared" si="364"/>
        <v>0</v>
      </c>
      <c r="U2946">
        <f t="shared" si="365"/>
        <v>0</v>
      </c>
      <c r="V2946">
        <f t="shared" si="366"/>
        <v>2480</v>
      </c>
      <c r="W2946">
        <f t="shared" si="367"/>
        <v>2480</v>
      </c>
      <c r="X2946" t="str">
        <f t="shared" si="368"/>
        <v>Yes</v>
      </c>
    </row>
    <row r="2947" spans="1:24">
      <c r="A2947" s="5" t="s">
        <v>210</v>
      </c>
      <c r="B2947" s="5" t="s">
        <v>211</v>
      </c>
      <c r="C2947" s="5">
        <v>820</v>
      </c>
      <c r="D2947" s="7" t="s">
        <v>29</v>
      </c>
      <c r="E2947" s="5">
        <v>8</v>
      </c>
      <c r="F2947" s="5" t="s">
        <v>52</v>
      </c>
      <c r="G2947" s="5" t="s">
        <v>0</v>
      </c>
      <c r="H2947" s="5" t="s">
        <v>22</v>
      </c>
      <c r="I2947" s="5" t="s">
        <v>22</v>
      </c>
      <c r="J2947" s="5" t="s">
        <v>23</v>
      </c>
      <c r="K2947" s="6">
        <v>34</v>
      </c>
      <c r="L2947" s="8">
        <v>44.5</v>
      </c>
      <c r="M2947" s="8">
        <v>54.7</v>
      </c>
      <c r="N2947" s="8">
        <v>0.8</v>
      </c>
      <c r="O2947" s="8">
        <v>0</v>
      </c>
      <c r="P2947" s="8">
        <v>0</v>
      </c>
      <c r="Q2947">
        <f t="shared" si="361"/>
        <v>1513</v>
      </c>
      <c r="R2947">
        <f t="shared" si="362"/>
        <v>1859.8000000000002</v>
      </c>
      <c r="S2947">
        <f t="shared" si="363"/>
        <v>27.200000000000003</v>
      </c>
      <c r="T2947">
        <f t="shared" si="364"/>
        <v>0</v>
      </c>
      <c r="U2947">
        <f t="shared" si="365"/>
        <v>0</v>
      </c>
      <c r="V2947">
        <f t="shared" si="366"/>
        <v>3400</v>
      </c>
      <c r="W2947">
        <f t="shared" si="367"/>
        <v>3400</v>
      </c>
      <c r="X2947" t="str">
        <f t="shared" si="368"/>
        <v>Yes</v>
      </c>
    </row>
    <row r="2948" spans="1:24">
      <c r="A2948" s="5" t="s">
        <v>210</v>
      </c>
      <c r="B2948" s="5" t="s">
        <v>211</v>
      </c>
      <c r="C2948" s="5">
        <v>820</v>
      </c>
      <c r="D2948" s="7" t="s">
        <v>29</v>
      </c>
      <c r="E2948" s="5">
        <v>8</v>
      </c>
      <c r="F2948" s="5" t="s">
        <v>52</v>
      </c>
      <c r="G2948" s="5" t="s">
        <v>0</v>
      </c>
      <c r="H2948" s="5" t="s">
        <v>22</v>
      </c>
      <c r="I2948" s="5" t="s">
        <v>22</v>
      </c>
      <c r="J2948" s="5" t="s">
        <v>24</v>
      </c>
      <c r="K2948" s="6">
        <v>34</v>
      </c>
      <c r="L2948" s="8">
        <v>60</v>
      </c>
      <c r="M2948" s="8">
        <v>40</v>
      </c>
      <c r="N2948" s="8">
        <v>0</v>
      </c>
      <c r="O2948" s="8">
        <v>0</v>
      </c>
      <c r="P2948" s="8">
        <v>0</v>
      </c>
      <c r="Q2948">
        <f t="shared" ref="Q2948:Q3011" si="369">L2948*$K2948</f>
        <v>2040</v>
      </c>
      <c r="R2948">
        <f t="shared" ref="R2948:R3011" si="370">M2948*$K2948</f>
        <v>1360</v>
      </c>
      <c r="S2948">
        <f t="shared" ref="S2948:S3011" si="371">N2948*$K2948</f>
        <v>0</v>
      </c>
      <c r="T2948">
        <f t="shared" ref="T2948:T3011" si="372">O2948*$K2948</f>
        <v>0</v>
      </c>
      <c r="U2948">
        <f t="shared" ref="U2948:U3011" si="373">P2948*$K2948</f>
        <v>0</v>
      </c>
      <c r="V2948">
        <f t="shared" ref="V2948:V3011" si="374">SUM(Q2948:U2948)</f>
        <v>3400</v>
      </c>
      <c r="W2948">
        <f t="shared" ref="W2948:W3011" si="375">K2948*100</f>
        <v>3400</v>
      </c>
      <c r="X2948" t="str">
        <f t="shared" ref="X2948:X3011" si="376">IF(V2948=W2948,"Yes","No")</f>
        <v>Yes</v>
      </c>
    </row>
    <row r="2949" spans="1:24">
      <c r="A2949" s="5" t="s">
        <v>210</v>
      </c>
      <c r="B2949" s="5" t="s">
        <v>211</v>
      </c>
      <c r="C2949" s="5">
        <v>820</v>
      </c>
      <c r="D2949" s="7" t="s">
        <v>29</v>
      </c>
      <c r="E2949" s="5">
        <v>8</v>
      </c>
      <c r="F2949" s="5" t="s">
        <v>52</v>
      </c>
      <c r="G2949" s="5" t="s">
        <v>0</v>
      </c>
      <c r="H2949" s="5" t="s">
        <v>22</v>
      </c>
      <c r="I2949" s="5" t="s">
        <v>22</v>
      </c>
      <c r="J2949" s="5" t="s">
        <v>25</v>
      </c>
      <c r="K2949" s="6">
        <v>34</v>
      </c>
      <c r="L2949" s="8">
        <v>65</v>
      </c>
      <c r="M2949" s="8">
        <v>35</v>
      </c>
      <c r="N2949" s="8">
        <v>0</v>
      </c>
      <c r="O2949" s="8">
        <v>0</v>
      </c>
      <c r="P2949" s="8">
        <v>0</v>
      </c>
      <c r="Q2949">
        <f t="shared" si="369"/>
        <v>2210</v>
      </c>
      <c r="R2949">
        <f t="shared" si="370"/>
        <v>1190</v>
      </c>
      <c r="S2949">
        <f t="shared" si="371"/>
        <v>0</v>
      </c>
      <c r="T2949">
        <f t="shared" si="372"/>
        <v>0</v>
      </c>
      <c r="U2949">
        <f t="shared" si="373"/>
        <v>0</v>
      </c>
      <c r="V2949">
        <f t="shared" si="374"/>
        <v>3400</v>
      </c>
      <c r="W2949">
        <f t="shared" si="375"/>
        <v>3400</v>
      </c>
      <c r="X2949" t="str">
        <f t="shared" si="376"/>
        <v>Yes</v>
      </c>
    </row>
    <row r="2950" spans="1:24">
      <c r="A2950" s="5" t="s">
        <v>210</v>
      </c>
      <c r="B2950" s="5" t="s">
        <v>211</v>
      </c>
      <c r="C2950" s="5">
        <v>820</v>
      </c>
      <c r="D2950" s="7" t="s">
        <v>29</v>
      </c>
      <c r="E2950" s="5">
        <v>8</v>
      </c>
      <c r="F2950" s="5" t="s">
        <v>52</v>
      </c>
      <c r="G2950" s="5" t="s">
        <v>0</v>
      </c>
      <c r="H2950" s="5" t="s">
        <v>22</v>
      </c>
      <c r="I2950" s="5" t="s">
        <v>22</v>
      </c>
      <c r="J2950" s="5" t="s">
        <v>26</v>
      </c>
      <c r="K2950" s="6">
        <v>34</v>
      </c>
      <c r="L2950" s="10">
        <v>51</v>
      </c>
      <c r="M2950" s="10">
        <v>48</v>
      </c>
      <c r="N2950" s="10">
        <v>1</v>
      </c>
      <c r="O2950" s="10">
        <v>0</v>
      </c>
      <c r="P2950" s="10">
        <v>0</v>
      </c>
      <c r="Q2950">
        <f t="shared" si="369"/>
        <v>1734</v>
      </c>
      <c r="R2950">
        <f t="shared" si="370"/>
        <v>1632</v>
      </c>
      <c r="S2950">
        <f t="shared" si="371"/>
        <v>34</v>
      </c>
      <c r="T2950">
        <f t="shared" si="372"/>
        <v>0</v>
      </c>
      <c r="U2950">
        <f t="shared" si="373"/>
        <v>0</v>
      </c>
      <c r="V2950">
        <f t="shared" si="374"/>
        <v>3400</v>
      </c>
      <c r="W2950">
        <f t="shared" si="375"/>
        <v>3400</v>
      </c>
      <c r="X2950" t="str">
        <f t="shared" si="376"/>
        <v>Yes</v>
      </c>
    </row>
    <row r="2951" spans="1:24">
      <c r="A2951" s="5" t="s">
        <v>210</v>
      </c>
      <c r="B2951" s="5" t="s">
        <v>211</v>
      </c>
      <c r="C2951" s="5">
        <v>820</v>
      </c>
      <c r="D2951" s="7" t="s">
        <v>29</v>
      </c>
      <c r="E2951" s="5">
        <v>9</v>
      </c>
      <c r="F2951" s="5" t="s">
        <v>53</v>
      </c>
      <c r="G2951" s="5" t="s">
        <v>0</v>
      </c>
      <c r="H2951" s="5" t="s">
        <v>22</v>
      </c>
      <c r="I2951" s="5" t="s">
        <v>22</v>
      </c>
      <c r="J2951" s="5" t="s">
        <v>23</v>
      </c>
      <c r="K2951" s="6">
        <v>34.299999999999997</v>
      </c>
      <c r="L2951" s="8">
        <v>17.399999999999999</v>
      </c>
      <c r="M2951" s="8">
        <v>73.2</v>
      </c>
      <c r="N2951" s="8">
        <v>8</v>
      </c>
      <c r="O2951" s="8">
        <v>0.7</v>
      </c>
      <c r="P2951" s="8">
        <v>0.7</v>
      </c>
      <c r="Q2951">
        <f t="shared" si="369"/>
        <v>596.81999999999994</v>
      </c>
      <c r="R2951">
        <f t="shared" si="370"/>
        <v>2510.7599999999998</v>
      </c>
      <c r="S2951">
        <f t="shared" si="371"/>
        <v>274.39999999999998</v>
      </c>
      <c r="T2951">
        <f t="shared" si="372"/>
        <v>24.009999999999998</v>
      </c>
      <c r="U2951">
        <f t="shared" si="373"/>
        <v>24.009999999999998</v>
      </c>
      <c r="V2951">
        <f t="shared" si="374"/>
        <v>3430.0000000000005</v>
      </c>
      <c r="W2951">
        <f t="shared" si="375"/>
        <v>3429.9999999999995</v>
      </c>
      <c r="X2951" t="str">
        <f t="shared" si="376"/>
        <v>Yes</v>
      </c>
    </row>
    <row r="2952" spans="1:24">
      <c r="A2952" s="5" t="s">
        <v>210</v>
      </c>
      <c r="B2952" s="5" t="s">
        <v>211</v>
      </c>
      <c r="C2952" s="5">
        <v>820</v>
      </c>
      <c r="D2952" s="7" t="s">
        <v>29</v>
      </c>
      <c r="E2952" s="5">
        <v>9</v>
      </c>
      <c r="F2952" s="5" t="s">
        <v>53</v>
      </c>
      <c r="G2952" s="5" t="s">
        <v>0</v>
      </c>
      <c r="H2952" s="5" t="s">
        <v>22</v>
      </c>
      <c r="I2952" s="5" t="s">
        <v>22</v>
      </c>
      <c r="J2952" s="5" t="s">
        <v>24</v>
      </c>
      <c r="K2952" s="6">
        <v>34.299999999999997</v>
      </c>
      <c r="L2952" s="8">
        <v>10</v>
      </c>
      <c r="M2952" s="8">
        <v>70</v>
      </c>
      <c r="N2952" s="8">
        <v>20</v>
      </c>
      <c r="O2952" s="8">
        <v>0</v>
      </c>
      <c r="P2952" s="8">
        <v>0</v>
      </c>
      <c r="Q2952">
        <f t="shared" si="369"/>
        <v>343</v>
      </c>
      <c r="R2952">
        <f t="shared" si="370"/>
        <v>2401</v>
      </c>
      <c r="S2952">
        <f t="shared" si="371"/>
        <v>686</v>
      </c>
      <c r="T2952">
        <f t="shared" si="372"/>
        <v>0</v>
      </c>
      <c r="U2952">
        <f t="shared" si="373"/>
        <v>0</v>
      </c>
      <c r="V2952">
        <f t="shared" si="374"/>
        <v>3430</v>
      </c>
      <c r="W2952">
        <f t="shared" si="375"/>
        <v>3429.9999999999995</v>
      </c>
      <c r="X2952" t="str">
        <f t="shared" si="376"/>
        <v>Yes</v>
      </c>
    </row>
    <row r="2953" spans="1:24">
      <c r="A2953" s="5" t="s">
        <v>210</v>
      </c>
      <c r="B2953" s="5" t="s">
        <v>211</v>
      </c>
      <c r="C2953" s="5">
        <v>820</v>
      </c>
      <c r="D2953" s="7" t="s">
        <v>29</v>
      </c>
      <c r="E2953" s="5">
        <v>9</v>
      </c>
      <c r="F2953" s="5" t="s">
        <v>53</v>
      </c>
      <c r="G2953" s="5" t="s">
        <v>0</v>
      </c>
      <c r="H2953" s="5" t="s">
        <v>22</v>
      </c>
      <c r="I2953" s="5" t="s">
        <v>22</v>
      </c>
      <c r="J2953" s="5" t="s">
        <v>25</v>
      </c>
      <c r="K2953" s="6">
        <v>34.299999999999997</v>
      </c>
      <c r="L2953" s="8">
        <v>25</v>
      </c>
      <c r="M2953" s="8">
        <v>75</v>
      </c>
      <c r="N2953" s="8">
        <v>0</v>
      </c>
      <c r="O2953" s="8">
        <v>0</v>
      </c>
      <c r="P2953" s="8">
        <v>0</v>
      </c>
      <c r="Q2953">
        <f t="shared" si="369"/>
        <v>857.49999999999989</v>
      </c>
      <c r="R2953">
        <f t="shared" si="370"/>
        <v>2572.5</v>
      </c>
      <c r="S2953">
        <f t="shared" si="371"/>
        <v>0</v>
      </c>
      <c r="T2953">
        <f t="shared" si="372"/>
        <v>0</v>
      </c>
      <c r="U2953">
        <f t="shared" si="373"/>
        <v>0</v>
      </c>
      <c r="V2953">
        <f t="shared" si="374"/>
        <v>3430</v>
      </c>
      <c r="W2953">
        <f t="shared" si="375"/>
        <v>3429.9999999999995</v>
      </c>
      <c r="X2953" t="str">
        <f t="shared" si="376"/>
        <v>Yes</v>
      </c>
    </row>
    <row r="2954" spans="1:24">
      <c r="A2954" s="5" t="s">
        <v>210</v>
      </c>
      <c r="B2954" s="5" t="s">
        <v>211</v>
      </c>
      <c r="C2954" s="5">
        <v>820</v>
      </c>
      <c r="D2954" s="7" t="s">
        <v>29</v>
      </c>
      <c r="E2954" s="5">
        <v>9</v>
      </c>
      <c r="F2954" s="5" t="s">
        <v>53</v>
      </c>
      <c r="G2954" s="5" t="s">
        <v>0</v>
      </c>
      <c r="H2954" s="5" t="s">
        <v>22</v>
      </c>
      <c r="I2954" s="5" t="s">
        <v>22</v>
      </c>
      <c r="J2954" s="5" t="s">
        <v>26</v>
      </c>
      <c r="K2954" s="6">
        <v>34.299999999999997</v>
      </c>
      <c r="L2954" s="10">
        <v>17</v>
      </c>
      <c r="M2954" s="10">
        <v>73</v>
      </c>
      <c r="N2954" s="10">
        <v>9</v>
      </c>
      <c r="O2954" s="10">
        <v>1</v>
      </c>
      <c r="P2954" s="10">
        <v>0</v>
      </c>
      <c r="Q2954">
        <f t="shared" si="369"/>
        <v>583.09999999999991</v>
      </c>
      <c r="R2954">
        <f t="shared" si="370"/>
        <v>2503.8999999999996</v>
      </c>
      <c r="S2954">
        <f t="shared" si="371"/>
        <v>308.7</v>
      </c>
      <c r="T2954">
        <f t="shared" si="372"/>
        <v>34.299999999999997</v>
      </c>
      <c r="U2954">
        <f t="shared" si="373"/>
        <v>0</v>
      </c>
      <c r="V2954">
        <f t="shared" si="374"/>
        <v>3429.9999999999995</v>
      </c>
      <c r="W2954">
        <f t="shared" si="375"/>
        <v>3429.9999999999995</v>
      </c>
      <c r="X2954" t="str">
        <f t="shared" si="376"/>
        <v>Yes</v>
      </c>
    </row>
    <row r="2955" spans="1:24">
      <c r="A2955" s="5" t="s">
        <v>210</v>
      </c>
      <c r="B2955" s="5" t="s">
        <v>211</v>
      </c>
      <c r="C2955" s="5">
        <v>820</v>
      </c>
      <c r="D2955" s="7" t="s">
        <v>29</v>
      </c>
      <c r="E2955" s="5">
        <v>10</v>
      </c>
      <c r="F2955" s="5" t="s">
        <v>54</v>
      </c>
      <c r="G2955" s="5" t="s">
        <v>0</v>
      </c>
      <c r="H2955" s="5" t="s">
        <v>22</v>
      </c>
      <c r="I2955" s="5" t="s">
        <v>22</v>
      </c>
      <c r="J2955" s="5" t="s">
        <v>23</v>
      </c>
      <c r="K2955" s="6">
        <v>39.630000000000003</v>
      </c>
      <c r="L2955" s="8">
        <v>14.2</v>
      </c>
      <c r="M2955" s="8">
        <v>57.4</v>
      </c>
      <c r="N2955" s="8">
        <v>27.7</v>
      </c>
      <c r="O2955" s="8">
        <v>0.7</v>
      </c>
      <c r="P2955" s="8">
        <v>0</v>
      </c>
      <c r="Q2955">
        <f t="shared" si="369"/>
        <v>562.74599999999998</v>
      </c>
      <c r="R2955">
        <f t="shared" si="370"/>
        <v>2274.7620000000002</v>
      </c>
      <c r="S2955">
        <f t="shared" si="371"/>
        <v>1097.751</v>
      </c>
      <c r="T2955">
        <f t="shared" si="372"/>
        <v>27.741</v>
      </c>
      <c r="U2955">
        <f t="shared" si="373"/>
        <v>0</v>
      </c>
      <c r="V2955">
        <f t="shared" si="374"/>
        <v>3963</v>
      </c>
      <c r="W2955">
        <f t="shared" si="375"/>
        <v>3963.0000000000005</v>
      </c>
      <c r="X2955" t="str">
        <f t="shared" si="376"/>
        <v>Yes</v>
      </c>
    </row>
    <row r="2956" spans="1:24">
      <c r="A2956" s="5" t="s">
        <v>210</v>
      </c>
      <c r="B2956" s="5" t="s">
        <v>211</v>
      </c>
      <c r="C2956" s="5">
        <v>820</v>
      </c>
      <c r="D2956" s="7" t="s">
        <v>29</v>
      </c>
      <c r="E2956" s="5">
        <v>10</v>
      </c>
      <c r="F2956" s="5" t="s">
        <v>54</v>
      </c>
      <c r="G2956" s="5" t="s">
        <v>0</v>
      </c>
      <c r="H2956" s="5" t="s">
        <v>22</v>
      </c>
      <c r="I2956" s="5" t="s">
        <v>22</v>
      </c>
      <c r="J2956" s="5" t="s">
        <v>24</v>
      </c>
      <c r="K2956" s="6">
        <v>39.630000000000003</v>
      </c>
      <c r="L2956" s="8">
        <v>18</v>
      </c>
      <c r="M2956" s="8">
        <v>74</v>
      </c>
      <c r="N2956" s="8">
        <v>8</v>
      </c>
      <c r="O2956" s="8">
        <v>0</v>
      </c>
      <c r="P2956" s="8">
        <v>0</v>
      </c>
      <c r="Q2956">
        <f t="shared" si="369"/>
        <v>713.34</v>
      </c>
      <c r="R2956">
        <f t="shared" si="370"/>
        <v>2932.6200000000003</v>
      </c>
      <c r="S2956">
        <f t="shared" si="371"/>
        <v>317.04000000000002</v>
      </c>
      <c r="T2956">
        <f t="shared" si="372"/>
        <v>0</v>
      </c>
      <c r="U2956">
        <f t="shared" si="373"/>
        <v>0</v>
      </c>
      <c r="V2956">
        <f t="shared" si="374"/>
        <v>3963.0000000000005</v>
      </c>
      <c r="W2956">
        <f t="shared" si="375"/>
        <v>3963.0000000000005</v>
      </c>
      <c r="X2956" t="str">
        <f t="shared" si="376"/>
        <v>Yes</v>
      </c>
    </row>
    <row r="2957" spans="1:24">
      <c r="A2957" s="5" t="s">
        <v>210</v>
      </c>
      <c r="B2957" s="5" t="s">
        <v>211</v>
      </c>
      <c r="C2957" s="5">
        <v>820</v>
      </c>
      <c r="D2957" s="7" t="s">
        <v>29</v>
      </c>
      <c r="E2957" s="5">
        <v>10</v>
      </c>
      <c r="F2957" s="5" t="s">
        <v>54</v>
      </c>
      <c r="G2957" s="5" t="s">
        <v>0</v>
      </c>
      <c r="H2957" s="5" t="s">
        <v>22</v>
      </c>
      <c r="I2957" s="5" t="s">
        <v>22</v>
      </c>
      <c r="J2957" s="5" t="s">
        <v>25</v>
      </c>
      <c r="K2957" s="6">
        <v>39.630000000000003</v>
      </c>
      <c r="L2957" s="8">
        <v>0</v>
      </c>
      <c r="M2957" s="8">
        <v>100</v>
      </c>
      <c r="N2957" s="8">
        <v>0</v>
      </c>
      <c r="O2957" s="8">
        <v>0</v>
      </c>
      <c r="P2957" s="8">
        <v>0</v>
      </c>
      <c r="Q2957">
        <f t="shared" si="369"/>
        <v>0</v>
      </c>
      <c r="R2957">
        <f t="shared" si="370"/>
        <v>3963.0000000000005</v>
      </c>
      <c r="S2957">
        <f t="shared" si="371"/>
        <v>0</v>
      </c>
      <c r="T2957">
        <f t="shared" si="372"/>
        <v>0</v>
      </c>
      <c r="U2957">
        <f t="shared" si="373"/>
        <v>0</v>
      </c>
      <c r="V2957">
        <f t="shared" si="374"/>
        <v>3963.0000000000005</v>
      </c>
      <c r="W2957">
        <f t="shared" si="375"/>
        <v>3963.0000000000005</v>
      </c>
      <c r="X2957" t="str">
        <f t="shared" si="376"/>
        <v>Yes</v>
      </c>
    </row>
    <row r="2958" spans="1:24">
      <c r="A2958" s="5" t="s">
        <v>210</v>
      </c>
      <c r="B2958" s="5" t="s">
        <v>211</v>
      </c>
      <c r="C2958" s="5">
        <v>820</v>
      </c>
      <c r="D2958" s="7" t="s">
        <v>29</v>
      </c>
      <c r="E2958" s="5">
        <v>10</v>
      </c>
      <c r="F2958" s="5" t="s">
        <v>54</v>
      </c>
      <c r="G2958" s="5" t="s">
        <v>0</v>
      </c>
      <c r="H2958" s="5" t="s">
        <v>22</v>
      </c>
      <c r="I2958" s="5" t="s">
        <v>22</v>
      </c>
      <c r="J2958" s="5" t="s">
        <v>26</v>
      </c>
      <c r="K2958" s="6">
        <v>39.630000000000003</v>
      </c>
      <c r="L2958" s="10">
        <v>13</v>
      </c>
      <c r="M2958" s="10">
        <v>67</v>
      </c>
      <c r="N2958" s="10">
        <v>20</v>
      </c>
      <c r="O2958" s="10">
        <v>0</v>
      </c>
      <c r="P2958" s="10">
        <v>0</v>
      </c>
      <c r="Q2958">
        <f t="shared" si="369"/>
        <v>515.19000000000005</v>
      </c>
      <c r="R2958">
        <f t="shared" si="370"/>
        <v>2655.21</v>
      </c>
      <c r="S2958">
        <f t="shared" si="371"/>
        <v>792.6</v>
      </c>
      <c r="T2958">
        <f t="shared" si="372"/>
        <v>0</v>
      </c>
      <c r="U2958">
        <f t="shared" si="373"/>
        <v>0</v>
      </c>
      <c r="V2958">
        <f t="shared" si="374"/>
        <v>3963</v>
      </c>
      <c r="W2958">
        <f t="shared" si="375"/>
        <v>3963.0000000000005</v>
      </c>
      <c r="X2958" t="str">
        <f t="shared" si="376"/>
        <v>Yes</v>
      </c>
    </row>
    <row r="2959" spans="1:24">
      <c r="A2959" s="5" t="s">
        <v>210</v>
      </c>
      <c r="B2959" s="5" t="s">
        <v>211</v>
      </c>
      <c r="C2959" s="5">
        <v>820</v>
      </c>
      <c r="D2959" s="7" t="s">
        <v>29</v>
      </c>
      <c r="E2959" s="5">
        <v>11</v>
      </c>
      <c r="F2959" s="5" t="s">
        <v>46</v>
      </c>
      <c r="G2959" s="5" t="s">
        <v>0</v>
      </c>
      <c r="H2959" s="5" t="s">
        <v>22</v>
      </c>
      <c r="I2959" s="5" t="s">
        <v>22</v>
      </c>
      <c r="J2959" s="5" t="s">
        <v>23</v>
      </c>
      <c r="K2959" s="6">
        <v>24</v>
      </c>
      <c r="L2959" s="8">
        <v>39.4</v>
      </c>
      <c r="M2959" s="8">
        <v>56.3</v>
      </c>
      <c r="N2959" s="8">
        <v>4.3</v>
      </c>
      <c r="O2959" s="8">
        <v>0</v>
      </c>
      <c r="P2959" s="8">
        <v>0</v>
      </c>
      <c r="Q2959">
        <f t="shared" si="369"/>
        <v>945.59999999999991</v>
      </c>
      <c r="R2959">
        <f t="shared" si="370"/>
        <v>1351.1999999999998</v>
      </c>
      <c r="S2959">
        <f t="shared" si="371"/>
        <v>103.19999999999999</v>
      </c>
      <c r="T2959">
        <f t="shared" si="372"/>
        <v>0</v>
      </c>
      <c r="U2959">
        <f t="shared" si="373"/>
        <v>0</v>
      </c>
      <c r="V2959">
        <f t="shared" si="374"/>
        <v>2399.9999999999995</v>
      </c>
      <c r="W2959">
        <f t="shared" si="375"/>
        <v>2400</v>
      </c>
      <c r="X2959" t="str">
        <f t="shared" si="376"/>
        <v>Yes</v>
      </c>
    </row>
    <row r="2960" spans="1:24">
      <c r="A2960" s="5" t="s">
        <v>210</v>
      </c>
      <c r="B2960" s="5" t="s">
        <v>211</v>
      </c>
      <c r="C2960" s="5">
        <v>820</v>
      </c>
      <c r="D2960" s="7" t="s">
        <v>29</v>
      </c>
      <c r="E2960" s="5">
        <v>11</v>
      </c>
      <c r="F2960" s="5" t="s">
        <v>46</v>
      </c>
      <c r="G2960" s="5" t="s">
        <v>0</v>
      </c>
      <c r="H2960" s="5" t="s">
        <v>22</v>
      </c>
      <c r="I2960" s="5" t="s">
        <v>22</v>
      </c>
      <c r="J2960" s="5" t="s">
        <v>24</v>
      </c>
      <c r="K2960" s="6">
        <v>24</v>
      </c>
      <c r="L2960" s="8">
        <v>40</v>
      </c>
      <c r="M2960" s="8">
        <v>60</v>
      </c>
      <c r="N2960" s="8">
        <v>0</v>
      </c>
      <c r="O2960" s="8">
        <v>0</v>
      </c>
      <c r="P2960" s="8">
        <v>0</v>
      </c>
      <c r="Q2960">
        <f t="shared" si="369"/>
        <v>960</v>
      </c>
      <c r="R2960">
        <f t="shared" si="370"/>
        <v>1440</v>
      </c>
      <c r="S2960">
        <f t="shared" si="371"/>
        <v>0</v>
      </c>
      <c r="T2960">
        <f t="shared" si="372"/>
        <v>0</v>
      </c>
      <c r="U2960">
        <f t="shared" si="373"/>
        <v>0</v>
      </c>
      <c r="V2960">
        <f t="shared" si="374"/>
        <v>2400</v>
      </c>
      <c r="W2960">
        <f t="shared" si="375"/>
        <v>2400</v>
      </c>
      <c r="X2960" t="str">
        <f t="shared" si="376"/>
        <v>Yes</v>
      </c>
    </row>
    <row r="2961" spans="1:24">
      <c r="A2961" s="5" t="s">
        <v>210</v>
      </c>
      <c r="B2961" s="5" t="s">
        <v>211</v>
      </c>
      <c r="C2961" s="5">
        <v>820</v>
      </c>
      <c r="D2961" s="7" t="s">
        <v>29</v>
      </c>
      <c r="E2961" s="5">
        <v>11</v>
      </c>
      <c r="F2961" s="5" t="s">
        <v>46</v>
      </c>
      <c r="G2961" s="5" t="s">
        <v>0</v>
      </c>
      <c r="H2961" s="5" t="s">
        <v>22</v>
      </c>
      <c r="I2961" s="5" t="s">
        <v>22</v>
      </c>
      <c r="J2961" s="5" t="s">
        <v>25</v>
      </c>
      <c r="K2961" s="6">
        <v>24</v>
      </c>
      <c r="L2961" s="8">
        <v>10</v>
      </c>
      <c r="M2961" s="8">
        <v>90</v>
      </c>
      <c r="N2961" s="8">
        <v>0</v>
      </c>
      <c r="O2961" s="8">
        <v>0</v>
      </c>
      <c r="P2961" s="8">
        <v>0</v>
      </c>
      <c r="Q2961">
        <f t="shared" si="369"/>
        <v>240</v>
      </c>
      <c r="R2961">
        <f t="shared" si="370"/>
        <v>2160</v>
      </c>
      <c r="S2961">
        <f t="shared" si="371"/>
        <v>0</v>
      </c>
      <c r="T2961">
        <f t="shared" si="372"/>
        <v>0</v>
      </c>
      <c r="U2961">
        <f t="shared" si="373"/>
        <v>0</v>
      </c>
      <c r="V2961">
        <f t="shared" si="374"/>
        <v>2400</v>
      </c>
      <c r="W2961">
        <f t="shared" si="375"/>
        <v>2400</v>
      </c>
      <c r="X2961" t="str">
        <f t="shared" si="376"/>
        <v>Yes</v>
      </c>
    </row>
    <row r="2962" spans="1:24">
      <c r="A2962" s="5" t="s">
        <v>210</v>
      </c>
      <c r="B2962" s="5" t="s">
        <v>211</v>
      </c>
      <c r="C2962" s="5">
        <v>820</v>
      </c>
      <c r="D2962" s="7" t="s">
        <v>29</v>
      </c>
      <c r="E2962" s="5">
        <v>11</v>
      </c>
      <c r="F2962" s="5" t="s">
        <v>46</v>
      </c>
      <c r="G2962" s="5" t="s">
        <v>0</v>
      </c>
      <c r="H2962" s="5" t="s">
        <v>22</v>
      </c>
      <c r="I2962" s="5" t="s">
        <v>22</v>
      </c>
      <c r="J2962" s="5" t="s">
        <v>26</v>
      </c>
      <c r="K2962" s="6">
        <v>24</v>
      </c>
      <c r="L2962" s="10">
        <v>35</v>
      </c>
      <c r="M2962" s="10">
        <v>62</v>
      </c>
      <c r="N2962" s="10">
        <v>3</v>
      </c>
      <c r="O2962" s="10">
        <v>0</v>
      </c>
      <c r="P2962" s="10">
        <v>0</v>
      </c>
      <c r="Q2962">
        <f t="shared" si="369"/>
        <v>840</v>
      </c>
      <c r="R2962">
        <f t="shared" si="370"/>
        <v>1488</v>
      </c>
      <c r="S2962">
        <f t="shared" si="371"/>
        <v>72</v>
      </c>
      <c r="T2962">
        <f t="shared" si="372"/>
        <v>0</v>
      </c>
      <c r="U2962">
        <f t="shared" si="373"/>
        <v>0</v>
      </c>
      <c r="V2962">
        <f t="shared" si="374"/>
        <v>2400</v>
      </c>
      <c r="W2962">
        <f t="shared" si="375"/>
        <v>2400</v>
      </c>
      <c r="X2962" t="str">
        <f t="shared" si="376"/>
        <v>Yes</v>
      </c>
    </row>
    <row r="2963" spans="1:24">
      <c r="A2963" s="5" t="s">
        <v>210</v>
      </c>
      <c r="B2963" s="5" t="s">
        <v>211</v>
      </c>
      <c r="C2963" s="5">
        <v>820</v>
      </c>
      <c r="D2963" s="7" t="s">
        <v>29</v>
      </c>
      <c r="E2963" s="5">
        <v>13</v>
      </c>
      <c r="F2963" s="5" t="s">
        <v>47</v>
      </c>
      <c r="G2963" s="5" t="s">
        <v>0</v>
      </c>
      <c r="H2963" s="5" t="s">
        <v>22</v>
      </c>
      <c r="I2963" s="5" t="s">
        <v>22</v>
      </c>
      <c r="J2963" s="5" t="s">
        <v>23</v>
      </c>
      <c r="K2963" s="6">
        <v>24</v>
      </c>
      <c r="L2963" s="8">
        <v>18.399999999999999</v>
      </c>
      <c r="M2963" s="8">
        <v>72.400000000000006</v>
      </c>
      <c r="N2963" s="8">
        <v>9.1999999999999993</v>
      </c>
      <c r="O2963" s="8">
        <v>0</v>
      </c>
      <c r="P2963" s="8">
        <v>0</v>
      </c>
      <c r="Q2963">
        <f t="shared" si="369"/>
        <v>441.59999999999997</v>
      </c>
      <c r="R2963">
        <f t="shared" si="370"/>
        <v>1737.6000000000001</v>
      </c>
      <c r="S2963">
        <f t="shared" si="371"/>
        <v>220.79999999999998</v>
      </c>
      <c r="T2963">
        <f t="shared" si="372"/>
        <v>0</v>
      </c>
      <c r="U2963">
        <f t="shared" si="373"/>
        <v>0</v>
      </c>
      <c r="V2963">
        <f t="shared" si="374"/>
        <v>2400.0000000000005</v>
      </c>
      <c r="W2963">
        <f t="shared" si="375"/>
        <v>2400</v>
      </c>
      <c r="X2963" t="str">
        <f t="shared" si="376"/>
        <v>Yes</v>
      </c>
    </row>
    <row r="2964" spans="1:24">
      <c r="A2964" s="5" t="s">
        <v>210</v>
      </c>
      <c r="B2964" s="5" t="s">
        <v>211</v>
      </c>
      <c r="C2964" s="5">
        <v>820</v>
      </c>
      <c r="D2964" s="7" t="s">
        <v>29</v>
      </c>
      <c r="E2964" s="5">
        <v>13</v>
      </c>
      <c r="F2964" s="5" t="s">
        <v>47</v>
      </c>
      <c r="G2964" s="5" t="s">
        <v>0</v>
      </c>
      <c r="H2964" s="5" t="s">
        <v>22</v>
      </c>
      <c r="I2964" s="5" t="s">
        <v>22</v>
      </c>
      <c r="J2964" s="5" t="s">
        <v>24</v>
      </c>
      <c r="K2964" s="6">
        <v>24</v>
      </c>
      <c r="L2964" s="8">
        <v>0</v>
      </c>
      <c r="M2964" s="8">
        <v>100</v>
      </c>
      <c r="N2964" s="8">
        <v>0</v>
      </c>
      <c r="O2964" s="8">
        <v>0</v>
      </c>
      <c r="P2964" s="8">
        <v>0</v>
      </c>
      <c r="Q2964">
        <f t="shared" si="369"/>
        <v>0</v>
      </c>
      <c r="R2964">
        <f t="shared" si="370"/>
        <v>2400</v>
      </c>
      <c r="S2964">
        <f t="shared" si="371"/>
        <v>0</v>
      </c>
      <c r="T2964">
        <f t="shared" si="372"/>
        <v>0</v>
      </c>
      <c r="U2964">
        <f t="shared" si="373"/>
        <v>0</v>
      </c>
      <c r="V2964">
        <f t="shared" si="374"/>
        <v>2400</v>
      </c>
      <c r="W2964">
        <f t="shared" si="375"/>
        <v>2400</v>
      </c>
      <c r="X2964" t="str">
        <f t="shared" si="376"/>
        <v>Yes</v>
      </c>
    </row>
    <row r="2965" spans="1:24">
      <c r="A2965" s="5" t="s">
        <v>210</v>
      </c>
      <c r="B2965" s="5" t="s">
        <v>211</v>
      </c>
      <c r="C2965" s="5">
        <v>820</v>
      </c>
      <c r="D2965" s="7" t="s">
        <v>29</v>
      </c>
      <c r="E2965" s="5">
        <v>13</v>
      </c>
      <c r="F2965" s="5" t="s">
        <v>47</v>
      </c>
      <c r="G2965" s="5" t="s">
        <v>0</v>
      </c>
      <c r="H2965" s="5" t="s">
        <v>22</v>
      </c>
      <c r="I2965" s="5" t="s">
        <v>22</v>
      </c>
      <c r="J2965" s="5" t="s">
        <v>25</v>
      </c>
      <c r="K2965" s="6">
        <v>24</v>
      </c>
      <c r="L2965" s="8">
        <v>0</v>
      </c>
      <c r="M2965" s="8">
        <v>75</v>
      </c>
      <c r="N2965" s="8">
        <v>25</v>
      </c>
      <c r="O2965" s="8">
        <v>0</v>
      </c>
      <c r="P2965" s="8">
        <v>0</v>
      </c>
      <c r="Q2965">
        <f t="shared" si="369"/>
        <v>0</v>
      </c>
      <c r="R2965">
        <f t="shared" si="370"/>
        <v>1800</v>
      </c>
      <c r="S2965">
        <f t="shared" si="371"/>
        <v>600</v>
      </c>
      <c r="T2965">
        <f t="shared" si="372"/>
        <v>0</v>
      </c>
      <c r="U2965">
        <f t="shared" si="373"/>
        <v>0</v>
      </c>
      <c r="V2965">
        <f t="shared" si="374"/>
        <v>2400</v>
      </c>
      <c r="W2965">
        <f t="shared" si="375"/>
        <v>2400</v>
      </c>
      <c r="X2965" t="str">
        <f t="shared" si="376"/>
        <v>Yes</v>
      </c>
    </row>
    <row r="2966" spans="1:24">
      <c r="A2966" s="5" t="s">
        <v>210</v>
      </c>
      <c r="B2966" s="5" t="s">
        <v>211</v>
      </c>
      <c r="C2966" s="5">
        <v>820</v>
      </c>
      <c r="D2966" s="7" t="s">
        <v>29</v>
      </c>
      <c r="E2966" s="5">
        <v>13</v>
      </c>
      <c r="F2966" s="5" t="s">
        <v>47</v>
      </c>
      <c r="G2966" s="5" t="s">
        <v>0</v>
      </c>
      <c r="H2966" s="5" t="s">
        <v>22</v>
      </c>
      <c r="I2966" s="5" t="s">
        <v>22</v>
      </c>
      <c r="J2966" s="5" t="s">
        <v>26</v>
      </c>
      <c r="K2966" s="6">
        <v>24</v>
      </c>
      <c r="L2966" s="10">
        <v>12</v>
      </c>
      <c r="M2966" s="10">
        <v>78</v>
      </c>
      <c r="N2966" s="10">
        <v>10</v>
      </c>
      <c r="O2966" s="10">
        <v>0</v>
      </c>
      <c r="P2966" s="10">
        <v>0</v>
      </c>
      <c r="Q2966">
        <f t="shared" si="369"/>
        <v>288</v>
      </c>
      <c r="R2966">
        <f t="shared" si="370"/>
        <v>1872</v>
      </c>
      <c r="S2966">
        <f t="shared" si="371"/>
        <v>240</v>
      </c>
      <c r="T2966">
        <f t="shared" si="372"/>
        <v>0</v>
      </c>
      <c r="U2966">
        <f t="shared" si="373"/>
        <v>0</v>
      </c>
      <c r="V2966">
        <f t="shared" si="374"/>
        <v>2400</v>
      </c>
      <c r="W2966">
        <f t="shared" si="375"/>
        <v>2400</v>
      </c>
      <c r="X2966" t="str">
        <f t="shared" si="376"/>
        <v>Yes</v>
      </c>
    </row>
    <row r="2967" spans="1:24">
      <c r="A2967" s="5" t="s">
        <v>210</v>
      </c>
      <c r="B2967" s="5" t="s">
        <v>211</v>
      </c>
      <c r="C2967" s="5">
        <v>820</v>
      </c>
      <c r="D2967" s="7" t="s">
        <v>29</v>
      </c>
      <c r="E2967" s="5">
        <v>15</v>
      </c>
      <c r="F2967" s="5" t="s">
        <v>30</v>
      </c>
      <c r="G2967" s="5" t="s">
        <v>0</v>
      </c>
      <c r="H2967" s="5" t="s">
        <v>22</v>
      </c>
      <c r="I2967" s="5" t="s">
        <v>22</v>
      </c>
      <c r="J2967" s="5" t="s">
        <v>23</v>
      </c>
      <c r="K2967" s="6">
        <v>34</v>
      </c>
      <c r="L2967" s="8">
        <v>13.6</v>
      </c>
      <c r="M2967" s="8">
        <v>82.5</v>
      </c>
      <c r="N2967" s="8">
        <v>3.9</v>
      </c>
      <c r="O2967" s="8">
        <v>0</v>
      </c>
      <c r="P2967" s="8">
        <v>0</v>
      </c>
      <c r="Q2967">
        <f t="shared" si="369"/>
        <v>462.4</v>
      </c>
      <c r="R2967">
        <f t="shared" si="370"/>
        <v>2805</v>
      </c>
      <c r="S2967">
        <f t="shared" si="371"/>
        <v>132.6</v>
      </c>
      <c r="T2967">
        <f t="shared" si="372"/>
        <v>0</v>
      </c>
      <c r="U2967">
        <f t="shared" si="373"/>
        <v>0</v>
      </c>
      <c r="V2967">
        <f t="shared" si="374"/>
        <v>3400</v>
      </c>
      <c r="W2967">
        <f t="shared" si="375"/>
        <v>3400</v>
      </c>
      <c r="X2967" t="str">
        <f t="shared" si="376"/>
        <v>Yes</v>
      </c>
    </row>
    <row r="2968" spans="1:24">
      <c r="A2968" s="5" t="s">
        <v>210</v>
      </c>
      <c r="B2968" s="5" t="s">
        <v>211</v>
      </c>
      <c r="C2968" s="5">
        <v>820</v>
      </c>
      <c r="D2968" s="7" t="s">
        <v>29</v>
      </c>
      <c r="E2968" s="5">
        <v>15</v>
      </c>
      <c r="F2968" s="5" t="s">
        <v>30</v>
      </c>
      <c r="G2968" s="5" t="s">
        <v>0</v>
      </c>
      <c r="H2968" s="5" t="s">
        <v>22</v>
      </c>
      <c r="I2968" s="5" t="s">
        <v>22</v>
      </c>
      <c r="J2968" s="5" t="s">
        <v>24</v>
      </c>
      <c r="K2968" s="6">
        <v>34</v>
      </c>
      <c r="L2968" s="8">
        <v>20</v>
      </c>
      <c r="M2968" s="8">
        <v>70</v>
      </c>
      <c r="N2968" s="8">
        <v>10</v>
      </c>
      <c r="O2968" s="8">
        <v>0</v>
      </c>
      <c r="P2968" s="8">
        <v>0</v>
      </c>
      <c r="Q2968">
        <f t="shared" si="369"/>
        <v>680</v>
      </c>
      <c r="R2968">
        <f t="shared" si="370"/>
        <v>2380</v>
      </c>
      <c r="S2968">
        <f t="shared" si="371"/>
        <v>340</v>
      </c>
      <c r="T2968">
        <f t="shared" si="372"/>
        <v>0</v>
      </c>
      <c r="U2968">
        <f t="shared" si="373"/>
        <v>0</v>
      </c>
      <c r="V2968">
        <f t="shared" si="374"/>
        <v>3400</v>
      </c>
      <c r="W2968">
        <f t="shared" si="375"/>
        <v>3400</v>
      </c>
      <c r="X2968" t="str">
        <f t="shared" si="376"/>
        <v>Yes</v>
      </c>
    </row>
    <row r="2969" spans="1:24">
      <c r="A2969" s="5" t="s">
        <v>210</v>
      </c>
      <c r="B2969" s="5" t="s">
        <v>211</v>
      </c>
      <c r="C2969" s="5">
        <v>820</v>
      </c>
      <c r="D2969" s="7" t="s">
        <v>29</v>
      </c>
      <c r="E2969" s="5">
        <v>15</v>
      </c>
      <c r="F2969" s="5" t="s">
        <v>30</v>
      </c>
      <c r="G2969" s="5" t="s">
        <v>0</v>
      </c>
      <c r="H2969" s="5" t="s">
        <v>22</v>
      </c>
      <c r="I2969" s="5" t="s">
        <v>22</v>
      </c>
      <c r="J2969" s="5" t="s">
        <v>25</v>
      </c>
      <c r="K2969" s="6">
        <v>34</v>
      </c>
      <c r="L2969" s="8">
        <v>40</v>
      </c>
      <c r="M2969" s="8">
        <v>60</v>
      </c>
      <c r="N2969" s="8">
        <v>0</v>
      </c>
      <c r="O2969" s="8">
        <v>0</v>
      </c>
      <c r="P2969" s="8">
        <v>0</v>
      </c>
      <c r="Q2969">
        <f t="shared" si="369"/>
        <v>1360</v>
      </c>
      <c r="R2969">
        <f t="shared" si="370"/>
        <v>2040</v>
      </c>
      <c r="S2969">
        <f t="shared" si="371"/>
        <v>0</v>
      </c>
      <c r="T2969">
        <f t="shared" si="372"/>
        <v>0</v>
      </c>
      <c r="U2969">
        <f t="shared" si="373"/>
        <v>0</v>
      </c>
      <c r="V2969">
        <f t="shared" si="374"/>
        <v>3400</v>
      </c>
      <c r="W2969">
        <f t="shared" si="375"/>
        <v>3400</v>
      </c>
      <c r="X2969" t="str">
        <f t="shared" si="376"/>
        <v>Yes</v>
      </c>
    </row>
    <row r="2970" spans="1:24">
      <c r="A2970" s="5" t="s">
        <v>210</v>
      </c>
      <c r="B2970" s="5" t="s">
        <v>211</v>
      </c>
      <c r="C2970" s="5">
        <v>820</v>
      </c>
      <c r="D2970" s="7" t="s">
        <v>29</v>
      </c>
      <c r="E2970" s="5">
        <v>15</v>
      </c>
      <c r="F2970" s="5" t="s">
        <v>30</v>
      </c>
      <c r="G2970" s="5" t="s">
        <v>0</v>
      </c>
      <c r="H2970" s="5" t="s">
        <v>22</v>
      </c>
      <c r="I2970" s="5" t="s">
        <v>22</v>
      </c>
      <c r="J2970" s="5" t="s">
        <v>26</v>
      </c>
      <c r="K2970" s="6">
        <v>34</v>
      </c>
      <c r="L2970" s="10">
        <v>19</v>
      </c>
      <c r="M2970" s="10">
        <v>76</v>
      </c>
      <c r="N2970" s="10">
        <v>5</v>
      </c>
      <c r="O2970" s="10">
        <v>0</v>
      </c>
      <c r="P2970" s="10">
        <v>0</v>
      </c>
      <c r="Q2970">
        <f t="shared" si="369"/>
        <v>646</v>
      </c>
      <c r="R2970">
        <f t="shared" si="370"/>
        <v>2584</v>
      </c>
      <c r="S2970">
        <f t="shared" si="371"/>
        <v>170</v>
      </c>
      <c r="T2970">
        <f t="shared" si="372"/>
        <v>0</v>
      </c>
      <c r="U2970">
        <f t="shared" si="373"/>
        <v>0</v>
      </c>
      <c r="V2970">
        <f t="shared" si="374"/>
        <v>3400</v>
      </c>
      <c r="W2970">
        <f t="shared" si="375"/>
        <v>3400</v>
      </c>
      <c r="X2970" t="str">
        <f t="shared" si="376"/>
        <v>Yes</v>
      </c>
    </row>
    <row r="2971" spans="1:24">
      <c r="A2971" s="5" t="s">
        <v>210</v>
      </c>
      <c r="B2971" s="5" t="s">
        <v>211</v>
      </c>
      <c r="C2971" s="5">
        <v>820</v>
      </c>
      <c r="D2971" s="7" t="s">
        <v>31</v>
      </c>
      <c r="E2971" s="5">
        <v>16</v>
      </c>
      <c r="F2971" s="5" t="s">
        <v>32</v>
      </c>
      <c r="G2971" s="5" t="s">
        <v>0</v>
      </c>
      <c r="H2971" s="5" t="s">
        <v>22</v>
      </c>
      <c r="I2971" s="5" t="s">
        <v>22</v>
      </c>
      <c r="J2971" s="5" t="s">
        <v>23</v>
      </c>
      <c r="K2971" s="6">
        <v>22.2</v>
      </c>
      <c r="L2971" s="8">
        <v>39.5</v>
      </c>
      <c r="M2971" s="8">
        <v>39.5</v>
      </c>
      <c r="N2971" s="8">
        <v>21</v>
      </c>
      <c r="O2971" s="8">
        <v>0</v>
      </c>
      <c r="P2971" s="8">
        <v>0</v>
      </c>
      <c r="Q2971">
        <f t="shared" si="369"/>
        <v>876.9</v>
      </c>
      <c r="R2971">
        <f t="shared" si="370"/>
        <v>876.9</v>
      </c>
      <c r="S2971">
        <f t="shared" si="371"/>
        <v>466.2</v>
      </c>
      <c r="T2971">
        <f t="shared" si="372"/>
        <v>0</v>
      </c>
      <c r="U2971">
        <f t="shared" si="373"/>
        <v>0</v>
      </c>
      <c r="V2971">
        <f t="shared" si="374"/>
        <v>2220</v>
      </c>
      <c r="W2971">
        <f t="shared" si="375"/>
        <v>2220</v>
      </c>
      <c r="X2971" t="str">
        <f t="shared" si="376"/>
        <v>Yes</v>
      </c>
    </row>
    <row r="2972" spans="1:24">
      <c r="A2972" s="5" t="s">
        <v>210</v>
      </c>
      <c r="B2972" s="5" t="s">
        <v>211</v>
      </c>
      <c r="C2972" s="5">
        <v>820</v>
      </c>
      <c r="D2972" s="7" t="s">
        <v>31</v>
      </c>
      <c r="E2972" s="5">
        <v>16</v>
      </c>
      <c r="F2972" s="5" t="s">
        <v>32</v>
      </c>
      <c r="G2972" s="5" t="s">
        <v>0</v>
      </c>
      <c r="H2972" s="5" t="s">
        <v>22</v>
      </c>
      <c r="I2972" s="5" t="s">
        <v>22</v>
      </c>
      <c r="J2972" s="5" t="s">
        <v>24</v>
      </c>
      <c r="K2972" s="6">
        <v>22.2</v>
      </c>
      <c r="L2972" s="8">
        <v>26.7</v>
      </c>
      <c r="M2972" s="8">
        <v>73.3</v>
      </c>
      <c r="N2972" s="8">
        <v>0</v>
      </c>
      <c r="O2972" s="8">
        <v>0</v>
      </c>
      <c r="P2972" s="8">
        <v>0</v>
      </c>
      <c r="Q2972">
        <f t="shared" si="369"/>
        <v>592.74</v>
      </c>
      <c r="R2972">
        <f t="shared" si="370"/>
        <v>1627.26</v>
      </c>
      <c r="S2972">
        <f t="shared" si="371"/>
        <v>0</v>
      </c>
      <c r="T2972">
        <f t="shared" si="372"/>
        <v>0</v>
      </c>
      <c r="U2972">
        <f t="shared" si="373"/>
        <v>0</v>
      </c>
      <c r="V2972">
        <f t="shared" si="374"/>
        <v>2220</v>
      </c>
      <c r="W2972">
        <f t="shared" si="375"/>
        <v>2220</v>
      </c>
      <c r="X2972" t="str">
        <f t="shared" si="376"/>
        <v>Yes</v>
      </c>
    </row>
    <row r="2973" spans="1:24">
      <c r="A2973" s="5" t="s">
        <v>210</v>
      </c>
      <c r="B2973" s="5" t="s">
        <v>211</v>
      </c>
      <c r="C2973" s="5">
        <v>820</v>
      </c>
      <c r="D2973" s="7" t="s">
        <v>31</v>
      </c>
      <c r="E2973" s="5">
        <v>16</v>
      </c>
      <c r="F2973" s="5" t="s">
        <v>32</v>
      </c>
      <c r="G2973" s="5" t="s">
        <v>0</v>
      </c>
      <c r="H2973" s="5" t="s">
        <v>22</v>
      </c>
      <c r="I2973" s="5" t="s">
        <v>22</v>
      </c>
      <c r="J2973" s="5" t="s">
        <v>25</v>
      </c>
      <c r="K2973" s="6">
        <v>22.2</v>
      </c>
      <c r="L2973" s="8">
        <v>25</v>
      </c>
      <c r="M2973" s="8">
        <v>50</v>
      </c>
      <c r="N2973" s="8">
        <v>25</v>
      </c>
      <c r="O2973" s="8">
        <v>0</v>
      </c>
      <c r="P2973" s="8">
        <v>0</v>
      </c>
      <c r="Q2973">
        <f t="shared" si="369"/>
        <v>555</v>
      </c>
      <c r="R2973">
        <f t="shared" si="370"/>
        <v>1110</v>
      </c>
      <c r="S2973">
        <f t="shared" si="371"/>
        <v>555</v>
      </c>
      <c r="T2973">
        <f t="shared" si="372"/>
        <v>0</v>
      </c>
      <c r="U2973">
        <f t="shared" si="373"/>
        <v>0</v>
      </c>
      <c r="V2973">
        <f t="shared" si="374"/>
        <v>2220</v>
      </c>
      <c r="W2973">
        <f t="shared" si="375"/>
        <v>2220</v>
      </c>
      <c r="X2973" t="str">
        <f t="shared" si="376"/>
        <v>Yes</v>
      </c>
    </row>
    <row r="2974" spans="1:24">
      <c r="A2974" s="5" t="s">
        <v>210</v>
      </c>
      <c r="B2974" s="5" t="s">
        <v>211</v>
      </c>
      <c r="C2974" s="5">
        <v>820</v>
      </c>
      <c r="D2974" s="7" t="s">
        <v>31</v>
      </c>
      <c r="E2974" s="5">
        <v>16</v>
      </c>
      <c r="F2974" s="5" t="s">
        <v>32</v>
      </c>
      <c r="G2974" s="5" t="s">
        <v>0</v>
      </c>
      <c r="H2974" s="5" t="s">
        <v>22</v>
      </c>
      <c r="I2974" s="5" t="s">
        <v>22</v>
      </c>
      <c r="J2974" s="5" t="s">
        <v>26</v>
      </c>
      <c r="K2974" s="6">
        <v>22.2</v>
      </c>
      <c r="L2974" s="10">
        <v>35</v>
      </c>
      <c r="M2974" s="10">
        <v>48</v>
      </c>
      <c r="N2974" s="10">
        <v>17</v>
      </c>
      <c r="O2974" s="10">
        <v>0</v>
      </c>
      <c r="P2974" s="10">
        <v>0</v>
      </c>
      <c r="Q2974">
        <f t="shared" si="369"/>
        <v>777</v>
      </c>
      <c r="R2974">
        <f t="shared" si="370"/>
        <v>1065.5999999999999</v>
      </c>
      <c r="S2974">
        <f t="shared" si="371"/>
        <v>377.4</v>
      </c>
      <c r="T2974">
        <f t="shared" si="372"/>
        <v>0</v>
      </c>
      <c r="U2974">
        <f t="shared" si="373"/>
        <v>0</v>
      </c>
      <c r="V2974">
        <f t="shared" si="374"/>
        <v>2220</v>
      </c>
      <c r="W2974">
        <f t="shared" si="375"/>
        <v>2220</v>
      </c>
      <c r="X2974" t="str">
        <f t="shared" si="376"/>
        <v>Yes</v>
      </c>
    </row>
    <row r="2975" spans="1:24">
      <c r="A2975" s="5" t="s">
        <v>210</v>
      </c>
      <c r="B2975" s="5" t="s">
        <v>211</v>
      </c>
      <c r="C2975" s="5">
        <v>820</v>
      </c>
      <c r="D2975" s="7" t="s">
        <v>31</v>
      </c>
      <c r="E2975" s="5">
        <v>17</v>
      </c>
      <c r="F2975" s="5" t="s">
        <v>33</v>
      </c>
      <c r="G2975" s="5" t="s">
        <v>20</v>
      </c>
      <c r="H2975" s="5" t="s">
        <v>213</v>
      </c>
      <c r="I2975" s="5" t="s">
        <v>22</v>
      </c>
      <c r="J2975" s="5" t="s">
        <v>23</v>
      </c>
      <c r="K2975" s="6">
        <v>33</v>
      </c>
      <c r="L2975" s="8">
        <v>16.2</v>
      </c>
      <c r="M2975" s="8">
        <v>44.8</v>
      </c>
      <c r="N2975" s="8">
        <v>32.299999999999997</v>
      </c>
      <c r="O2975" s="8">
        <v>6.7</v>
      </c>
      <c r="P2975" s="8">
        <v>0</v>
      </c>
      <c r="Q2975">
        <f t="shared" si="369"/>
        <v>534.6</v>
      </c>
      <c r="R2975">
        <f t="shared" si="370"/>
        <v>1478.3999999999999</v>
      </c>
      <c r="S2975">
        <f t="shared" si="371"/>
        <v>1065.8999999999999</v>
      </c>
      <c r="T2975">
        <f t="shared" si="372"/>
        <v>221.1</v>
      </c>
      <c r="U2975">
        <f t="shared" si="373"/>
        <v>0</v>
      </c>
      <c r="V2975">
        <f t="shared" si="374"/>
        <v>3299.9999999999995</v>
      </c>
      <c r="W2975">
        <f t="shared" si="375"/>
        <v>3300</v>
      </c>
      <c r="X2975" t="str">
        <f t="shared" si="376"/>
        <v>Yes</v>
      </c>
    </row>
    <row r="2976" spans="1:24">
      <c r="A2976" s="5" t="s">
        <v>210</v>
      </c>
      <c r="B2976" s="5" t="s">
        <v>211</v>
      </c>
      <c r="C2976" s="5">
        <v>820</v>
      </c>
      <c r="D2976" s="7" t="s">
        <v>31</v>
      </c>
      <c r="E2976" s="5">
        <v>17</v>
      </c>
      <c r="F2976" s="5" t="s">
        <v>33</v>
      </c>
      <c r="G2976" s="5" t="s">
        <v>20</v>
      </c>
      <c r="H2976" s="5" t="s">
        <v>213</v>
      </c>
      <c r="I2976" s="5" t="s">
        <v>22</v>
      </c>
      <c r="J2976" s="5" t="s">
        <v>24</v>
      </c>
      <c r="K2976" s="6">
        <v>33</v>
      </c>
      <c r="L2976" s="8">
        <v>10</v>
      </c>
      <c r="M2976" s="8">
        <v>50</v>
      </c>
      <c r="N2976" s="8">
        <v>30</v>
      </c>
      <c r="O2976" s="8">
        <v>10</v>
      </c>
      <c r="P2976" s="8">
        <v>0</v>
      </c>
      <c r="Q2976">
        <f t="shared" si="369"/>
        <v>330</v>
      </c>
      <c r="R2976">
        <f t="shared" si="370"/>
        <v>1650</v>
      </c>
      <c r="S2976">
        <f t="shared" si="371"/>
        <v>990</v>
      </c>
      <c r="T2976">
        <f t="shared" si="372"/>
        <v>330</v>
      </c>
      <c r="U2976">
        <f t="shared" si="373"/>
        <v>0</v>
      </c>
      <c r="V2976">
        <f t="shared" si="374"/>
        <v>3300</v>
      </c>
      <c r="W2976">
        <f t="shared" si="375"/>
        <v>3300</v>
      </c>
      <c r="X2976" t="str">
        <f t="shared" si="376"/>
        <v>Yes</v>
      </c>
    </row>
    <row r="2977" spans="1:24">
      <c r="A2977" s="5" t="s">
        <v>210</v>
      </c>
      <c r="B2977" s="5" t="s">
        <v>211</v>
      </c>
      <c r="C2977" s="5">
        <v>820</v>
      </c>
      <c r="D2977" s="7" t="s">
        <v>31</v>
      </c>
      <c r="E2977" s="5">
        <v>17</v>
      </c>
      <c r="F2977" s="5" t="s">
        <v>33</v>
      </c>
      <c r="G2977" s="5" t="s">
        <v>20</v>
      </c>
      <c r="H2977" s="5" t="s">
        <v>213</v>
      </c>
      <c r="I2977" s="5" t="s">
        <v>22</v>
      </c>
      <c r="J2977" s="5" t="s">
        <v>25</v>
      </c>
      <c r="K2977" s="6">
        <v>33</v>
      </c>
      <c r="L2977" s="8">
        <v>0</v>
      </c>
      <c r="M2977" s="8">
        <v>87.5</v>
      </c>
      <c r="N2977" s="8">
        <v>12.5</v>
      </c>
      <c r="O2977" s="8">
        <v>0</v>
      </c>
      <c r="P2977" s="8">
        <v>0</v>
      </c>
      <c r="Q2977">
        <f t="shared" si="369"/>
        <v>0</v>
      </c>
      <c r="R2977">
        <f t="shared" si="370"/>
        <v>2887.5</v>
      </c>
      <c r="S2977">
        <f t="shared" si="371"/>
        <v>412.5</v>
      </c>
      <c r="T2977">
        <f t="shared" si="372"/>
        <v>0</v>
      </c>
      <c r="U2977">
        <f t="shared" si="373"/>
        <v>0</v>
      </c>
      <c r="V2977">
        <f t="shared" si="374"/>
        <v>3300</v>
      </c>
      <c r="W2977">
        <f t="shared" si="375"/>
        <v>3300</v>
      </c>
      <c r="X2977" t="str">
        <f t="shared" si="376"/>
        <v>Yes</v>
      </c>
    </row>
    <row r="2978" spans="1:24">
      <c r="A2978" s="5" t="s">
        <v>210</v>
      </c>
      <c r="B2978" s="5" t="s">
        <v>211</v>
      </c>
      <c r="C2978" s="5">
        <v>820</v>
      </c>
      <c r="D2978" s="7" t="s">
        <v>31</v>
      </c>
      <c r="E2978" s="5">
        <v>17</v>
      </c>
      <c r="F2978" s="5" t="s">
        <v>33</v>
      </c>
      <c r="G2978" s="5" t="s">
        <v>20</v>
      </c>
      <c r="H2978" s="5" t="s">
        <v>213</v>
      </c>
      <c r="I2978" s="5" t="s">
        <v>22</v>
      </c>
      <c r="J2978" s="5" t="s">
        <v>26</v>
      </c>
      <c r="K2978" s="6">
        <v>33</v>
      </c>
      <c r="L2978" s="10">
        <v>13</v>
      </c>
      <c r="M2978" s="10">
        <v>52</v>
      </c>
      <c r="N2978" s="10">
        <v>29</v>
      </c>
      <c r="O2978" s="10">
        <v>6</v>
      </c>
      <c r="P2978" s="10">
        <v>0</v>
      </c>
      <c r="Q2978">
        <f t="shared" si="369"/>
        <v>429</v>
      </c>
      <c r="R2978">
        <f t="shared" si="370"/>
        <v>1716</v>
      </c>
      <c r="S2978">
        <f t="shared" si="371"/>
        <v>957</v>
      </c>
      <c r="T2978">
        <f t="shared" si="372"/>
        <v>198</v>
      </c>
      <c r="U2978">
        <f t="shared" si="373"/>
        <v>0</v>
      </c>
      <c r="V2978">
        <f t="shared" si="374"/>
        <v>3300</v>
      </c>
      <c r="W2978">
        <f t="shared" si="375"/>
        <v>3300</v>
      </c>
      <c r="X2978" t="str">
        <f t="shared" si="376"/>
        <v>Yes</v>
      </c>
    </row>
    <row r="2979" spans="1:24">
      <c r="A2979" s="5" t="s">
        <v>210</v>
      </c>
      <c r="B2979" s="5" t="s">
        <v>211</v>
      </c>
      <c r="C2979" s="5">
        <v>820</v>
      </c>
      <c r="D2979" s="7" t="s">
        <v>31</v>
      </c>
      <c r="E2979" s="5">
        <v>17</v>
      </c>
      <c r="F2979" s="5" t="s">
        <v>33</v>
      </c>
      <c r="G2979" s="5" t="s">
        <v>29</v>
      </c>
      <c r="H2979" s="5" t="s">
        <v>109</v>
      </c>
      <c r="I2979" s="5" t="s">
        <v>22</v>
      </c>
      <c r="J2979" s="5" t="s">
        <v>23</v>
      </c>
      <c r="K2979" s="6">
        <v>16</v>
      </c>
      <c r="L2979" s="8">
        <v>30.2</v>
      </c>
      <c r="M2979" s="8">
        <v>44.4</v>
      </c>
      <c r="N2979" s="8">
        <v>25.4</v>
      </c>
      <c r="O2979" s="8">
        <v>0</v>
      </c>
      <c r="P2979" s="8">
        <v>0</v>
      </c>
      <c r="Q2979">
        <f t="shared" si="369"/>
        <v>483.2</v>
      </c>
      <c r="R2979">
        <f t="shared" si="370"/>
        <v>710.4</v>
      </c>
      <c r="S2979">
        <f t="shared" si="371"/>
        <v>406.4</v>
      </c>
      <c r="T2979">
        <f t="shared" si="372"/>
        <v>0</v>
      </c>
      <c r="U2979">
        <f t="shared" si="373"/>
        <v>0</v>
      </c>
      <c r="V2979">
        <f t="shared" si="374"/>
        <v>1600</v>
      </c>
      <c r="W2979">
        <f t="shared" si="375"/>
        <v>1600</v>
      </c>
      <c r="X2979" t="str">
        <f t="shared" si="376"/>
        <v>Yes</v>
      </c>
    </row>
    <row r="2980" spans="1:24">
      <c r="A2980" s="5" t="s">
        <v>210</v>
      </c>
      <c r="B2980" s="5" t="s">
        <v>211</v>
      </c>
      <c r="C2980" s="5">
        <v>820</v>
      </c>
      <c r="D2980" s="7" t="s">
        <v>31</v>
      </c>
      <c r="E2980" s="5">
        <v>17</v>
      </c>
      <c r="F2980" s="5" t="s">
        <v>33</v>
      </c>
      <c r="G2980" s="5" t="s">
        <v>29</v>
      </c>
      <c r="H2980" s="5" t="s">
        <v>109</v>
      </c>
      <c r="I2980" s="5" t="s">
        <v>22</v>
      </c>
      <c r="J2980" s="5" t="s">
        <v>24</v>
      </c>
      <c r="K2980" s="6">
        <v>16</v>
      </c>
      <c r="L2980" s="8">
        <v>36.700000000000003</v>
      </c>
      <c r="M2980" s="8">
        <v>36.6</v>
      </c>
      <c r="N2980" s="8">
        <v>26.7</v>
      </c>
      <c r="O2980" s="8">
        <v>0</v>
      </c>
      <c r="P2980" s="8">
        <v>0</v>
      </c>
      <c r="Q2980">
        <f t="shared" si="369"/>
        <v>587.20000000000005</v>
      </c>
      <c r="R2980">
        <f t="shared" si="370"/>
        <v>585.6</v>
      </c>
      <c r="S2980">
        <f t="shared" si="371"/>
        <v>427.2</v>
      </c>
      <c r="T2980">
        <f t="shared" si="372"/>
        <v>0</v>
      </c>
      <c r="U2980">
        <f t="shared" si="373"/>
        <v>0</v>
      </c>
      <c r="V2980">
        <f t="shared" si="374"/>
        <v>1600.0000000000002</v>
      </c>
      <c r="W2980">
        <f t="shared" si="375"/>
        <v>1600</v>
      </c>
      <c r="X2980" t="str">
        <f t="shared" si="376"/>
        <v>Yes</v>
      </c>
    </row>
    <row r="2981" spans="1:24">
      <c r="A2981" s="5" t="s">
        <v>210</v>
      </c>
      <c r="B2981" s="5" t="s">
        <v>211</v>
      </c>
      <c r="C2981" s="5">
        <v>820</v>
      </c>
      <c r="D2981" s="7" t="s">
        <v>31</v>
      </c>
      <c r="E2981" s="5">
        <v>17</v>
      </c>
      <c r="F2981" s="5" t="s">
        <v>33</v>
      </c>
      <c r="G2981" s="5" t="s">
        <v>29</v>
      </c>
      <c r="H2981" s="5" t="s">
        <v>109</v>
      </c>
      <c r="I2981" s="5" t="s">
        <v>22</v>
      </c>
      <c r="J2981" s="5" t="s">
        <v>25</v>
      </c>
      <c r="K2981" s="6">
        <v>16</v>
      </c>
      <c r="L2981" s="8">
        <v>25</v>
      </c>
      <c r="M2981" s="8">
        <v>62.5</v>
      </c>
      <c r="N2981" s="8">
        <v>12.5</v>
      </c>
      <c r="O2981" s="8">
        <v>0</v>
      </c>
      <c r="P2981" s="8">
        <v>0</v>
      </c>
      <c r="Q2981">
        <f t="shared" si="369"/>
        <v>400</v>
      </c>
      <c r="R2981">
        <f t="shared" si="370"/>
        <v>1000</v>
      </c>
      <c r="S2981">
        <f t="shared" si="371"/>
        <v>200</v>
      </c>
      <c r="T2981">
        <f t="shared" si="372"/>
        <v>0</v>
      </c>
      <c r="U2981">
        <f t="shared" si="373"/>
        <v>0</v>
      </c>
      <c r="V2981">
        <f t="shared" si="374"/>
        <v>1600</v>
      </c>
      <c r="W2981">
        <f t="shared" si="375"/>
        <v>1600</v>
      </c>
      <c r="X2981" t="str">
        <f t="shared" si="376"/>
        <v>Yes</v>
      </c>
    </row>
    <row r="2982" spans="1:24">
      <c r="A2982" s="5" t="s">
        <v>210</v>
      </c>
      <c r="B2982" s="5" t="s">
        <v>211</v>
      </c>
      <c r="C2982" s="5">
        <v>820</v>
      </c>
      <c r="D2982" s="7" t="s">
        <v>31</v>
      </c>
      <c r="E2982" s="5">
        <v>17</v>
      </c>
      <c r="F2982" s="5" t="s">
        <v>33</v>
      </c>
      <c r="G2982" s="5" t="s">
        <v>29</v>
      </c>
      <c r="H2982" s="5" t="s">
        <v>109</v>
      </c>
      <c r="I2982" s="5" t="s">
        <v>22</v>
      </c>
      <c r="J2982" s="5" t="s">
        <v>26</v>
      </c>
      <c r="K2982" s="6">
        <v>16</v>
      </c>
      <c r="L2982" s="10">
        <v>31</v>
      </c>
      <c r="M2982" s="10">
        <v>45</v>
      </c>
      <c r="N2982" s="10">
        <v>24</v>
      </c>
      <c r="O2982" s="10">
        <v>0</v>
      </c>
      <c r="P2982" s="10">
        <v>0</v>
      </c>
      <c r="Q2982">
        <f t="shared" si="369"/>
        <v>496</v>
      </c>
      <c r="R2982">
        <f t="shared" si="370"/>
        <v>720</v>
      </c>
      <c r="S2982">
        <f t="shared" si="371"/>
        <v>384</v>
      </c>
      <c r="T2982">
        <f t="shared" si="372"/>
        <v>0</v>
      </c>
      <c r="U2982">
        <f t="shared" si="373"/>
        <v>0</v>
      </c>
      <c r="V2982">
        <f t="shared" si="374"/>
        <v>1600</v>
      </c>
      <c r="W2982">
        <f t="shared" si="375"/>
        <v>1600</v>
      </c>
      <c r="X2982" t="str">
        <f t="shared" si="376"/>
        <v>Yes</v>
      </c>
    </row>
    <row r="2983" spans="1:24">
      <c r="A2983" s="5" t="s">
        <v>210</v>
      </c>
      <c r="B2983" s="5" t="s">
        <v>211</v>
      </c>
      <c r="C2983" s="5">
        <v>820</v>
      </c>
      <c r="D2983" s="7" t="s">
        <v>31</v>
      </c>
      <c r="E2983" s="5">
        <v>19</v>
      </c>
      <c r="F2983" s="5" t="s">
        <v>34</v>
      </c>
      <c r="G2983" s="5" t="s">
        <v>0</v>
      </c>
      <c r="H2983" s="5" t="s">
        <v>22</v>
      </c>
      <c r="I2983" s="5" t="s">
        <v>22</v>
      </c>
      <c r="J2983" s="5" t="s">
        <v>23</v>
      </c>
      <c r="K2983" s="6">
        <v>45.15</v>
      </c>
      <c r="L2983" s="8">
        <v>8.9</v>
      </c>
      <c r="M2983" s="8">
        <v>52.2</v>
      </c>
      <c r="N2983" s="8">
        <v>36.4</v>
      </c>
      <c r="O2983" s="8">
        <v>1.9</v>
      </c>
      <c r="P2983" s="8">
        <v>0.6</v>
      </c>
      <c r="Q2983">
        <f t="shared" si="369"/>
        <v>401.83499999999998</v>
      </c>
      <c r="R2983">
        <f t="shared" si="370"/>
        <v>2356.83</v>
      </c>
      <c r="S2983">
        <f t="shared" si="371"/>
        <v>1643.4599999999998</v>
      </c>
      <c r="T2983">
        <f t="shared" si="372"/>
        <v>85.784999999999997</v>
      </c>
      <c r="U2983">
        <f t="shared" si="373"/>
        <v>27.09</v>
      </c>
      <c r="V2983">
        <f t="shared" si="374"/>
        <v>4515</v>
      </c>
      <c r="W2983">
        <f t="shared" si="375"/>
        <v>4515</v>
      </c>
      <c r="X2983" t="str">
        <f t="shared" si="376"/>
        <v>Yes</v>
      </c>
    </row>
    <row r="2984" spans="1:24">
      <c r="A2984" s="5" t="s">
        <v>210</v>
      </c>
      <c r="B2984" s="5" t="s">
        <v>211</v>
      </c>
      <c r="C2984" s="5">
        <v>820</v>
      </c>
      <c r="D2984" s="7" t="s">
        <v>31</v>
      </c>
      <c r="E2984" s="5">
        <v>19</v>
      </c>
      <c r="F2984" s="5" t="s">
        <v>34</v>
      </c>
      <c r="G2984" s="5" t="s">
        <v>0</v>
      </c>
      <c r="H2984" s="5" t="s">
        <v>22</v>
      </c>
      <c r="I2984" s="5" t="s">
        <v>22</v>
      </c>
      <c r="J2984" s="5" t="s">
        <v>24</v>
      </c>
      <c r="K2984" s="6">
        <v>45.15</v>
      </c>
      <c r="L2984" s="8">
        <v>56.7</v>
      </c>
      <c r="M2984" s="8">
        <v>43.3</v>
      </c>
      <c r="N2984" s="8">
        <v>0</v>
      </c>
      <c r="O2984" s="8">
        <v>0</v>
      </c>
      <c r="P2984" s="8">
        <v>0</v>
      </c>
      <c r="Q2984">
        <f t="shared" si="369"/>
        <v>2560.0050000000001</v>
      </c>
      <c r="R2984">
        <f t="shared" si="370"/>
        <v>1954.9949999999999</v>
      </c>
      <c r="S2984">
        <f t="shared" si="371"/>
        <v>0</v>
      </c>
      <c r="T2984">
        <f t="shared" si="372"/>
        <v>0</v>
      </c>
      <c r="U2984">
        <f t="shared" si="373"/>
        <v>0</v>
      </c>
      <c r="V2984">
        <f t="shared" si="374"/>
        <v>4515</v>
      </c>
      <c r="W2984">
        <f t="shared" si="375"/>
        <v>4515</v>
      </c>
      <c r="X2984" t="str">
        <f t="shared" si="376"/>
        <v>Yes</v>
      </c>
    </row>
    <row r="2985" spans="1:24">
      <c r="A2985" s="5" t="s">
        <v>210</v>
      </c>
      <c r="B2985" s="5" t="s">
        <v>211</v>
      </c>
      <c r="C2985" s="5">
        <v>820</v>
      </c>
      <c r="D2985" s="7" t="s">
        <v>31</v>
      </c>
      <c r="E2985" s="5">
        <v>19</v>
      </c>
      <c r="F2985" s="5" t="s">
        <v>34</v>
      </c>
      <c r="G2985" s="5" t="s">
        <v>0</v>
      </c>
      <c r="H2985" s="5" t="s">
        <v>22</v>
      </c>
      <c r="I2985" s="5" t="s">
        <v>22</v>
      </c>
      <c r="J2985" s="5" t="s">
        <v>25</v>
      </c>
      <c r="K2985" s="6">
        <v>45.15</v>
      </c>
      <c r="L2985" s="8">
        <v>25</v>
      </c>
      <c r="M2985" s="8">
        <v>62.5</v>
      </c>
      <c r="N2985" s="8">
        <v>12.5</v>
      </c>
      <c r="O2985" s="8">
        <v>0</v>
      </c>
      <c r="P2985" s="8">
        <v>0</v>
      </c>
      <c r="Q2985">
        <f t="shared" si="369"/>
        <v>1128.75</v>
      </c>
      <c r="R2985">
        <f t="shared" si="370"/>
        <v>2821.875</v>
      </c>
      <c r="S2985">
        <f t="shared" si="371"/>
        <v>564.375</v>
      </c>
      <c r="T2985">
        <f t="shared" si="372"/>
        <v>0</v>
      </c>
      <c r="U2985">
        <f t="shared" si="373"/>
        <v>0</v>
      </c>
      <c r="V2985">
        <f t="shared" si="374"/>
        <v>4515</v>
      </c>
      <c r="W2985">
        <f t="shared" si="375"/>
        <v>4515</v>
      </c>
      <c r="X2985" t="str">
        <f t="shared" si="376"/>
        <v>Yes</v>
      </c>
    </row>
    <row r="2986" spans="1:24">
      <c r="A2986" s="5" t="s">
        <v>210</v>
      </c>
      <c r="B2986" s="5" t="s">
        <v>211</v>
      </c>
      <c r="C2986" s="5">
        <v>820</v>
      </c>
      <c r="D2986" s="7" t="s">
        <v>31</v>
      </c>
      <c r="E2986" s="5">
        <v>19</v>
      </c>
      <c r="F2986" s="5" t="s">
        <v>34</v>
      </c>
      <c r="G2986" s="5" t="s">
        <v>0</v>
      </c>
      <c r="H2986" s="5" t="s">
        <v>22</v>
      </c>
      <c r="I2986" s="5" t="s">
        <v>22</v>
      </c>
      <c r="J2986" s="5" t="s">
        <v>26</v>
      </c>
      <c r="K2986" s="6">
        <v>45.15</v>
      </c>
      <c r="L2986" s="10">
        <v>21</v>
      </c>
      <c r="M2986" s="10">
        <v>52</v>
      </c>
      <c r="N2986" s="10">
        <v>25</v>
      </c>
      <c r="O2986" s="10">
        <v>2</v>
      </c>
      <c r="P2986" s="10">
        <v>0</v>
      </c>
      <c r="Q2986">
        <f t="shared" si="369"/>
        <v>948.15</v>
      </c>
      <c r="R2986">
        <f t="shared" si="370"/>
        <v>2347.7999999999997</v>
      </c>
      <c r="S2986">
        <f t="shared" si="371"/>
        <v>1128.75</v>
      </c>
      <c r="T2986">
        <f t="shared" si="372"/>
        <v>90.3</v>
      </c>
      <c r="U2986">
        <f t="shared" si="373"/>
        <v>0</v>
      </c>
      <c r="V2986">
        <f t="shared" si="374"/>
        <v>4515</v>
      </c>
      <c r="W2986">
        <f t="shared" si="375"/>
        <v>4515</v>
      </c>
      <c r="X2986" t="str">
        <f t="shared" si="376"/>
        <v>Yes</v>
      </c>
    </row>
    <row r="2987" spans="1:24">
      <c r="A2987" s="5" t="s">
        <v>210</v>
      </c>
      <c r="B2987" s="5" t="s">
        <v>211</v>
      </c>
      <c r="C2987" s="5">
        <v>820</v>
      </c>
      <c r="D2987" s="7" t="s">
        <v>31</v>
      </c>
      <c r="E2987" s="5">
        <v>20</v>
      </c>
      <c r="F2987" s="5" t="s">
        <v>35</v>
      </c>
      <c r="G2987" s="5" t="s">
        <v>0</v>
      </c>
      <c r="H2987" s="5" t="s">
        <v>22</v>
      </c>
      <c r="I2987" s="5" t="s">
        <v>22</v>
      </c>
      <c r="J2987" s="5" t="s">
        <v>23</v>
      </c>
      <c r="K2987" s="6">
        <v>20</v>
      </c>
      <c r="L2987" s="8">
        <v>16.7</v>
      </c>
      <c r="M2987" s="8">
        <v>56.2</v>
      </c>
      <c r="N2987" s="8">
        <v>25</v>
      </c>
      <c r="O2987" s="8">
        <v>2.1</v>
      </c>
      <c r="P2987" s="8">
        <v>0</v>
      </c>
      <c r="Q2987">
        <f t="shared" si="369"/>
        <v>334</v>
      </c>
      <c r="R2987">
        <f t="shared" si="370"/>
        <v>1124</v>
      </c>
      <c r="S2987">
        <f t="shared" si="371"/>
        <v>500</v>
      </c>
      <c r="T2987">
        <f t="shared" si="372"/>
        <v>42</v>
      </c>
      <c r="U2987">
        <f t="shared" si="373"/>
        <v>0</v>
      </c>
      <c r="V2987">
        <f t="shared" si="374"/>
        <v>2000</v>
      </c>
      <c r="W2987">
        <f t="shared" si="375"/>
        <v>2000</v>
      </c>
      <c r="X2987" t="str">
        <f t="shared" si="376"/>
        <v>Yes</v>
      </c>
    </row>
    <row r="2988" spans="1:24">
      <c r="A2988" s="5" t="s">
        <v>210</v>
      </c>
      <c r="B2988" s="5" t="s">
        <v>211</v>
      </c>
      <c r="C2988" s="5">
        <v>820</v>
      </c>
      <c r="D2988" s="7" t="s">
        <v>31</v>
      </c>
      <c r="E2988" s="5">
        <v>20</v>
      </c>
      <c r="F2988" s="5" t="s">
        <v>35</v>
      </c>
      <c r="G2988" s="5" t="s">
        <v>0</v>
      </c>
      <c r="H2988" s="5" t="s">
        <v>22</v>
      </c>
      <c r="I2988" s="5" t="s">
        <v>22</v>
      </c>
      <c r="J2988" s="5" t="s">
        <v>24</v>
      </c>
      <c r="K2988" s="6">
        <v>20</v>
      </c>
      <c r="L2988" s="8">
        <v>0</v>
      </c>
      <c r="M2988" s="8">
        <v>100</v>
      </c>
      <c r="N2988" s="8">
        <v>0</v>
      </c>
      <c r="O2988" s="8">
        <v>0</v>
      </c>
      <c r="P2988" s="8">
        <v>0</v>
      </c>
      <c r="Q2988">
        <f t="shared" si="369"/>
        <v>0</v>
      </c>
      <c r="R2988">
        <f t="shared" si="370"/>
        <v>2000</v>
      </c>
      <c r="S2988">
        <f t="shared" si="371"/>
        <v>0</v>
      </c>
      <c r="T2988">
        <f t="shared" si="372"/>
        <v>0</v>
      </c>
      <c r="U2988">
        <f t="shared" si="373"/>
        <v>0</v>
      </c>
      <c r="V2988">
        <f t="shared" si="374"/>
        <v>2000</v>
      </c>
      <c r="W2988">
        <f t="shared" si="375"/>
        <v>2000</v>
      </c>
      <c r="X2988" t="str">
        <f t="shared" si="376"/>
        <v>Yes</v>
      </c>
    </row>
    <row r="2989" spans="1:24">
      <c r="A2989" s="5" t="s">
        <v>210</v>
      </c>
      <c r="B2989" s="5" t="s">
        <v>211</v>
      </c>
      <c r="C2989" s="5">
        <v>820</v>
      </c>
      <c r="D2989" s="7" t="s">
        <v>31</v>
      </c>
      <c r="E2989" s="5">
        <v>20</v>
      </c>
      <c r="F2989" s="5" t="s">
        <v>35</v>
      </c>
      <c r="G2989" s="5" t="s">
        <v>0</v>
      </c>
      <c r="H2989" s="5" t="s">
        <v>22</v>
      </c>
      <c r="I2989" s="5" t="s">
        <v>22</v>
      </c>
      <c r="J2989" s="5" t="s">
        <v>25</v>
      </c>
      <c r="K2989" s="6">
        <v>20</v>
      </c>
      <c r="L2989" s="8">
        <v>0</v>
      </c>
      <c r="M2989" s="8">
        <v>87.5</v>
      </c>
      <c r="N2989" s="8">
        <v>12.5</v>
      </c>
      <c r="O2989" s="8">
        <v>0</v>
      </c>
      <c r="P2989" s="8">
        <v>0</v>
      </c>
      <c r="Q2989">
        <f t="shared" si="369"/>
        <v>0</v>
      </c>
      <c r="R2989">
        <f t="shared" si="370"/>
        <v>1750</v>
      </c>
      <c r="S2989">
        <f t="shared" si="371"/>
        <v>250</v>
      </c>
      <c r="T2989">
        <f t="shared" si="372"/>
        <v>0</v>
      </c>
      <c r="U2989">
        <f t="shared" si="373"/>
        <v>0</v>
      </c>
      <c r="V2989">
        <f t="shared" si="374"/>
        <v>2000</v>
      </c>
      <c r="W2989">
        <f t="shared" si="375"/>
        <v>2000</v>
      </c>
      <c r="X2989" t="str">
        <f t="shared" si="376"/>
        <v>Yes</v>
      </c>
    </row>
    <row r="2990" spans="1:24">
      <c r="A2990" s="5" t="s">
        <v>210</v>
      </c>
      <c r="B2990" s="5" t="s">
        <v>211</v>
      </c>
      <c r="C2990" s="5">
        <v>820</v>
      </c>
      <c r="D2990" s="7" t="s">
        <v>31</v>
      </c>
      <c r="E2990" s="5">
        <v>20</v>
      </c>
      <c r="F2990" s="5" t="s">
        <v>35</v>
      </c>
      <c r="G2990" s="5" t="s">
        <v>0</v>
      </c>
      <c r="H2990" s="5" t="s">
        <v>22</v>
      </c>
      <c r="I2990" s="5" t="s">
        <v>22</v>
      </c>
      <c r="J2990" s="5" t="s">
        <v>26</v>
      </c>
      <c r="K2990" s="6">
        <v>20</v>
      </c>
      <c r="L2990" s="10">
        <v>11</v>
      </c>
      <c r="M2990" s="10">
        <v>70</v>
      </c>
      <c r="N2990" s="10">
        <v>18</v>
      </c>
      <c r="O2990" s="10">
        <v>1</v>
      </c>
      <c r="P2990" s="10">
        <v>0</v>
      </c>
      <c r="Q2990">
        <f t="shared" si="369"/>
        <v>220</v>
      </c>
      <c r="R2990">
        <f t="shared" si="370"/>
        <v>1400</v>
      </c>
      <c r="S2990">
        <f t="shared" si="371"/>
        <v>360</v>
      </c>
      <c r="T2990">
        <f t="shared" si="372"/>
        <v>20</v>
      </c>
      <c r="U2990">
        <f t="shared" si="373"/>
        <v>0</v>
      </c>
      <c r="V2990">
        <f t="shared" si="374"/>
        <v>2000</v>
      </c>
      <c r="W2990">
        <f t="shared" si="375"/>
        <v>2000</v>
      </c>
      <c r="X2990" t="str">
        <f t="shared" si="376"/>
        <v>Yes</v>
      </c>
    </row>
    <row r="2991" spans="1:24">
      <c r="A2991" s="5" t="s">
        <v>210</v>
      </c>
      <c r="B2991" s="5" t="s">
        <v>211</v>
      </c>
      <c r="C2991" s="5">
        <v>820</v>
      </c>
      <c r="D2991" s="7" t="s">
        <v>31</v>
      </c>
      <c r="E2991" s="5">
        <v>21</v>
      </c>
      <c r="F2991" s="5" t="s">
        <v>66</v>
      </c>
      <c r="G2991" s="5" t="s">
        <v>0</v>
      </c>
      <c r="H2991" s="5" t="s">
        <v>22</v>
      </c>
      <c r="I2991" s="5" t="s">
        <v>22</v>
      </c>
      <c r="J2991" s="5" t="s">
        <v>23</v>
      </c>
      <c r="K2991" s="6">
        <v>5</v>
      </c>
      <c r="L2991" s="8">
        <v>15</v>
      </c>
      <c r="M2991" s="8">
        <v>20</v>
      </c>
      <c r="N2991" s="8">
        <v>45</v>
      </c>
      <c r="O2991" s="8">
        <v>20</v>
      </c>
      <c r="P2991" s="8">
        <v>0</v>
      </c>
      <c r="Q2991">
        <f t="shared" si="369"/>
        <v>75</v>
      </c>
      <c r="R2991">
        <f t="shared" si="370"/>
        <v>100</v>
      </c>
      <c r="S2991">
        <f t="shared" si="371"/>
        <v>225</v>
      </c>
      <c r="T2991">
        <f t="shared" si="372"/>
        <v>100</v>
      </c>
      <c r="U2991">
        <f t="shared" si="373"/>
        <v>0</v>
      </c>
      <c r="V2991">
        <f t="shared" si="374"/>
        <v>500</v>
      </c>
      <c r="W2991">
        <f t="shared" si="375"/>
        <v>500</v>
      </c>
      <c r="X2991" t="str">
        <f t="shared" si="376"/>
        <v>Yes</v>
      </c>
    </row>
    <row r="2992" spans="1:24">
      <c r="A2992" s="5" t="s">
        <v>210</v>
      </c>
      <c r="B2992" s="5" t="s">
        <v>211</v>
      </c>
      <c r="C2992" s="5">
        <v>820</v>
      </c>
      <c r="D2992" s="7" t="s">
        <v>31</v>
      </c>
      <c r="E2992" s="5">
        <v>21</v>
      </c>
      <c r="F2992" s="5" t="s">
        <v>66</v>
      </c>
      <c r="G2992" s="5" t="s">
        <v>0</v>
      </c>
      <c r="H2992" s="5" t="s">
        <v>22</v>
      </c>
      <c r="I2992" s="5" t="s">
        <v>22</v>
      </c>
      <c r="J2992" s="5" t="s">
        <v>24</v>
      </c>
      <c r="K2992" s="6">
        <v>5</v>
      </c>
      <c r="L2992" s="8">
        <v>50</v>
      </c>
      <c r="M2992" s="8">
        <v>10</v>
      </c>
      <c r="N2992" s="8">
        <v>20</v>
      </c>
      <c r="O2992" s="8">
        <v>20</v>
      </c>
      <c r="P2992" s="8">
        <v>0</v>
      </c>
      <c r="Q2992">
        <f t="shared" si="369"/>
        <v>250</v>
      </c>
      <c r="R2992">
        <f t="shared" si="370"/>
        <v>50</v>
      </c>
      <c r="S2992">
        <f t="shared" si="371"/>
        <v>100</v>
      </c>
      <c r="T2992">
        <f t="shared" si="372"/>
        <v>100</v>
      </c>
      <c r="U2992">
        <f t="shared" si="373"/>
        <v>0</v>
      </c>
      <c r="V2992">
        <f t="shared" si="374"/>
        <v>500</v>
      </c>
      <c r="W2992">
        <f t="shared" si="375"/>
        <v>500</v>
      </c>
      <c r="X2992" t="str">
        <f t="shared" si="376"/>
        <v>Yes</v>
      </c>
    </row>
    <row r="2993" spans="1:24">
      <c r="A2993" s="5" t="s">
        <v>210</v>
      </c>
      <c r="B2993" s="5" t="s">
        <v>211</v>
      </c>
      <c r="C2993" s="5">
        <v>820</v>
      </c>
      <c r="D2993" s="7" t="s">
        <v>31</v>
      </c>
      <c r="E2993" s="5">
        <v>21</v>
      </c>
      <c r="F2993" s="5" t="s">
        <v>66</v>
      </c>
      <c r="G2993" s="5" t="s">
        <v>0</v>
      </c>
      <c r="H2993" s="5" t="s">
        <v>22</v>
      </c>
      <c r="I2993" s="5" t="s">
        <v>22</v>
      </c>
      <c r="J2993" s="5" t="s">
        <v>25</v>
      </c>
      <c r="K2993" s="6">
        <v>5</v>
      </c>
      <c r="L2993" s="8">
        <v>0</v>
      </c>
      <c r="M2993" s="8">
        <v>25</v>
      </c>
      <c r="N2993" s="8">
        <v>75</v>
      </c>
      <c r="O2993" s="8">
        <v>0</v>
      </c>
      <c r="P2993" s="8">
        <v>0</v>
      </c>
      <c r="Q2993">
        <f t="shared" si="369"/>
        <v>0</v>
      </c>
      <c r="R2993">
        <f t="shared" si="370"/>
        <v>125</v>
      </c>
      <c r="S2993">
        <f t="shared" si="371"/>
        <v>375</v>
      </c>
      <c r="T2993">
        <f t="shared" si="372"/>
        <v>0</v>
      </c>
      <c r="U2993">
        <f t="shared" si="373"/>
        <v>0</v>
      </c>
      <c r="V2993">
        <f t="shared" si="374"/>
        <v>500</v>
      </c>
      <c r="W2993">
        <f t="shared" si="375"/>
        <v>500</v>
      </c>
      <c r="X2993" t="str">
        <f t="shared" si="376"/>
        <v>Yes</v>
      </c>
    </row>
    <row r="2994" spans="1:24">
      <c r="A2994" s="5" t="s">
        <v>210</v>
      </c>
      <c r="B2994" s="5" t="s">
        <v>211</v>
      </c>
      <c r="C2994" s="5">
        <v>820</v>
      </c>
      <c r="D2994" s="7" t="s">
        <v>31</v>
      </c>
      <c r="E2994" s="5">
        <v>21</v>
      </c>
      <c r="F2994" s="5" t="s">
        <v>66</v>
      </c>
      <c r="G2994" s="5" t="s">
        <v>0</v>
      </c>
      <c r="H2994" s="5" t="s">
        <v>22</v>
      </c>
      <c r="I2994" s="5" t="s">
        <v>22</v>
      </c>
      <c r="J2994" s="5" t="s">
        <v>26</v>
      </c>
      <c r="K2994" s="6">
        <v>5</v>
      </c>
      <c r="L2994" s="10">
        <v>20</v>
      </c>
      <c r="M2994" s="10">
        <v>19</v>
      </c>
      <c r="N2994" s="10">
        <v>44</v>
      </c>
      <c r="O2994" s="10">
        <v>17</v>
      </c>
      <c r="P2994" s="10">
        <v>0</v>
      </c>
      <c r="Q2994">
        <f t="shared" si="369"/>
        <v>100</v>
      </c>
      <c r="R2994">
        <f t="shared" si="370"/>
        <v>95</v>
      </c>
      <c r="S2994">
        <f t="shared" si="371"/>
        <v>220</v>
      </c>
      <c r="T2994">
        <f t="shared" si="372"/>
        <v>85</v>
      </c>
      <c r="U2994">
        <f t="shared" si="373"/>
        <v>0</v>
      </c>
      <c r="V2994">
        <f t="shared" si="374"/>
        <v>500</v>
      </c>
      <c r="W2994">
        <f t="shared" si="375"/>
        <v>500</v>
      </c>
      <c r="X2994" t="str">
        <f t="shared" si="376"/>
        <v>Yes</v>
      </c>
    </row>
    <row r="2995" spans="1:24">
      <c r="A2995" s="5" t="s">
        <v>210</v>
      </c>
      <c r="B2995" s="5" t="s">
        <v>211</v>
      </c>
      <c r="C2995" s="5">
        <v>820</v>
      </c>
      <c r="D2995" s="7" t="s">
        <v>31</v>
      </c>
      <c r="E2995" s="5">
        <v>22</v>
      </c>
      <c r="F2995" s="5" t="s">
        <v>36</v>
      </c>
      <c r="G2995" s="5" t="s">
        <v>0</v>
      </c>
      <c r="H2995" s="5" t="s">
        <v>22</v>
      </c>
      <c r="I2995" s="5" t="s">
        <v>22</v>
      </c>
      <c r="J2995" s="5" t="s">
        <v>23</v>
      </c>
      <c r="K2995" s="6">
        <v>18</v>
      </c>
      <c r="L2995" s="8">
        <v>12.9</v>
      </c>
      <c r="M2995" s="8">
        <v>56.5</v>
      </c>
      <c r="N2995" s="8">
        <v>30.6</v>
      </c>
      <c r="O2995" s="8">
        <v>0</v>
      </c>
      <c r="P2995" s="8">
        <v>0</v>
      </c>
      <c r="Q2995">
        <f t="shared" si="369"/>
        <v>232.20000000000002</v>
      </c>
      <c r="R2995">
        <f t="shared" si="370"/>
        <v>1017</v>
      </c>
      <c r="S2995">
        <f t="shared" si="371"/>
        <v>550.80000000000007</v>
      </c>
      <c r="T2995">
        <f t="shared" si="372"/>
        <v>0</v>
      </c>
      <c r="U2995">
        <f t="shared" si="373"/>
        <v>0</v>
      </c>
      <c r="V2995">
        <f t="shared" si="374"/>
        <v>1800</v>
      </c>
      <c r="W2995">
        <f t="shared" si="375"/>
        <v>1800</v>
      </c>
      <c r="X2995" t="str">
        <f t="shared" si="376"/>
        <v>Yes</v>
      </c>
    </row>
    <row r="2996" spans="1:24">
      <c r="A2996" s="5" t="s">
        <v>210</v>
      </c>
      <c r="B2996" s="5" t="s">
        <v>211</v>
      </c>
      <c r="C2996" s="5">
        <v>820</v>
      </c>
      <c r="D2996" s="7" t="s">
        <v>31</v>
      </c>
      <c r="E2996" s="5">
        <v>22</v>
      </c>
      <c r="F2996" s="5" t="s">
        <v>36</v>
      </c>
      <c r="G2996" s="5" t="s">
        <v>0</v>
      </c>
      <c r="H2996" s="5" t="s">
        <v>22</v>
      </c>
      <c r="I2996" s="5" t="s">
        <v>22</v>
      </c>
      <c r="J2996" s="5" t="s">
        <v>24</v>
      </c>
      <c r="K2996" s="6">
        <v>18</v>
      </c>
      <c r="L2996" s="8">
        <v>26.7</v>
      </c>
      <c r="M2996" s="8">
        <v>73.3</v>
      </c>
      <c r="N2996" s="8">
        <v>0</v>
      </c>
      <c r="O2996" s="8">
        <v>0</v>
      </c>
      <c r="P2996" s="8">
        <v>0</v>
      </c>
      <c r="Q2996">
        <f t="shared" si="369"/>
        <v>480.59999999999997</v>
      </c>
      <c r="R2996">
        <f t="shared" si="370"/>
        <v>1319.3999999999999</v>
      </c>
      <c r="S2996">
        <f t="shared" si="371"/>
        <v>0</v>
      </c>
      <c r="T2996">
        <f t="shared" si="372"/>
        <v>0</v>
      </c>
      <c r="U2996">
        <f t="shared" si="373"/>
        <v>0</v>
      </c>
      <c r="V2996">
        <f t="shared" si="374"/>
        <v>1799.9999999999998</v>
      </c>
      <c r="W2996">
        <f t="shared" si="375"/>
        <v>1800</v>
      </c>
      <c r="X2996" t="str">
        <f t="shared" si="376"/>
        <v>Yes</v>
      </c>
    </row>
    <row r="2997" spans="1:24">
      <c r="A2997" s="5" t="s">
        <v>210</v>
      </c>
      <c r="B2997" s="5" t="s">
        <v>211</v>
      </c>
      <c r="C2997" s="5">
        <v>820</v>
      </c>
      <c r="D2997" s="7" t="s">
        <v>31</v>
      </c>
      <c r="E2997" s="5">
        <v>22</v>
      </c>
      <c r="F2997" s="5" t="s">
        <v>36</v>
      </c>
      <c r="G2997" s="5" t="s">
        <v>0</v>
      </c>
      <c r="H2997" s="5" t="s">
        <v>22</v>
      </c>
      <c r="I2997" s="5" t="s">
        <v>22</v>
      </c>
      <c r="J2997" s="5" t="s">
        <v>25</v>
      </c>
      <c r="K2997" s="6">
        <v>18</v>
      </c>
      <c r="L2997" s="8">
        <v>0</v>
      </c>
      <c r="M2997" s="8">
        <v>62.5</v>
      </c>
      <c r="N2997" s="8">
        <v>37.5</v>
      </c>
      <c r="O2997" s="8">
        <v>0</v>
      </c>
      <c r="P2997" s="8">
        <v>0</v>
      </c>
      <c r="Q2997">
        <f t="shared" si="369"/>
        <v>0</v>
      </c>
      <c r="R2997">
        <f t="shared" si="370"/>
        <v>1125</v>
      </c>
      <c r="S2997">
        <f t="shared" si="371"/>
        <v>675</v>
      </c>
      <c r="T2997">
        <f t="shared" si="372"/>
        <v>0</v>
      </c>
      <c r="U2997">
        <f t="shared" si="373"/>
        <v>0</v>
      </c>
      <c r="V2997">
        <f t="shared" si="374"/>
        <v>1800</v>
      </c>
      <c r="W2997">
        <f t="shared" si="375"/>
        <v>1800</v>
      </c>
      <c r="X2997" t="str">
        <f t="shared" si="376"/>
        <v>Yes</v>
      </c>
    </row>
    <row r="2998" spans="1:24">
      <c r="A2998" s="5" t="s">
        <v>210</v>
      </c>
      <c r="B2998" s="5" t="s">
        <v>211</v>
      </c>
      <c r="C2998" s="5">
        <v>820</v>
      </c>
      <c r="D2998" s="7" t="s">
        <v>31</v>
      </c>
      <c r="E2998" s="5">
        <v>22</v>
      </c>
      <c r="F2998" s="5" t="s">
        <v>36</v>
      </c>
      <c r="G2998" s="5" t="s">
        <v>0</v>
      </c>
      <c r="H2998" s="5" t="s">
        <v>22</v>
      </c>
      <c r="I2998" s="5" t="s">
        <v>22</v>
      </c>
      <c r="J2998" s="5" t="s">
        <v>26</v>
      </c>
      <c r="K2998" s="6">
        <v>18</v>
      </c>
      <c r="L2998" s="10">
        <v>14</v>
      </c>
      <c r="M2998" s="10">
        <v>60</v>
      </c>
      <c r="N2998" s="10">
        <v>26</v>
      </c>
      <c r="O2998" s="10">
        <v>0</v>
      </c>
      <c r="P2998" s="10">
        <v>0</v>
      </c>
      <c r="Q2998">
        <f t="shared" si="369"/>
        <v>252</v>
      </c>
      <c r="R2998">
        <f t="shared" si="370"/>
        <v>1080</v>
      </c>
      <c r="S2998">
        <f t="shared" si="371"/>
        <v>468</v>
      </c>
      <c r="T2998">
        <f t="shared" si="372"/>
        <v>0</v>
      </c>
      <c r="U2998">
        <f t="shared" si="373"/>
        <v>0</v>
      </c>
      <c r="V2998">
        <f t="shared" si="374"/>
        <v>1800</v>
      </c>
      <c r="W2998">
        <f t="shared" si="375"/>
        <v>1800</v>
      </c>
      <c r="X2998" t="str">
        <f t="shared" si="376"/>
        <v>Yes</v>
      </c>
    </row>
    <row r="2999" spans="1:24">
      <c r="A2999" s="5" t="s">
        <v>210</v>
      </c>
      <c r="B2999" s="5" t="s">
        <v>211</v>
      </c>
      <c r="C2999" s="5">
        <v>820</v>
      </c>
      <c r="D2999" s="7" t="s">
        <v>38</v>
      </c>
      <c r="E2999" s="5">
        <v>28</v>
      </c>
      <c r="F2999" s="5" t="s">
        <v>49</v>
      </c>
      <c r="G2999" s="5" t="s">
        <v>0</v>
      </c>
      <c r="H2999" s="5" t="s">
        <v>22</v>
      </c>
      <c r="I2999" s="5" t="s">
        <v>22</v>
      </c>
      <c r="J2999" s="5" t="s">
        <v>23</v>
      </c>
      <c r="K2999" s="6">
        <v>21</v>
      </c>
      <c r="L2999" s="8">
        <v>23.9</v>
      </c>
      <c r="M2999" s="8">
        <v>47.9</v>
      </c>
      <c r="N2999" s="8">
        <v>28.2</v>
      </c>
      <c r="O2999" s="8">
        <v>0</v>
      </c>
      <c r="P2999" s="8">
        <v>0</v>
      </c>
      <c r="Q2999">
        <f t="shared" si="369"/>
        <v>501.9</v>
      </c>
      <c r="R2999">
        <f t="shared" si="370"/>
        <v>1005.9</v>
      </c>
      <c r="S2999">
        <f t="shared" si="371"/>
        <v>592.19999999999993</v>
      </c>
      <c r="T2999">
        <f t="shared" si="372"/>
        <v>0</v>
      </c>
      <c r="U2999">
        <f t="shared" si="373"/>
        <v>0</v>
      </c>
      <c r="V2999">
        <f t="shared" si="374"/>
        <v>2100</v>
      </c>
      <c r="W2999">
        <f t="shared" si="375"/>
        <v>2100</v>
      </c>
      <c r="X2999" t="str">
        <f t="shared" si="376"/>
        <v>Yes</v>
      </c>
    </row>
    <row r="3000" spans="1:24">
      <c r="A3000" s="5" t="s">
        <v>210</v>
      </c>
      <c r="B3000" s="5" t="s">
        <v>211</v>
      </c>
      <c r="C3000" s="5">
        <v>820</v>
      </c>
      <c r="D3000" s="7" t="s">
        <v>38</v>
      </c>
      <c r="E3000" s="5">
        <v>28</v>
      </c>
      <c r="F3000" s="5" t="s">
        <v>49</v>
      </c>
      <c r="G3000" s="5" t="s">
        <v>0</v>
      </c>
      <c r="H3000" s="5" t="s">
        <v>22</v>
      </c>
      <c r="I3000" s="5" t="s">
        <v>22</v>
      </c>
      <c r="J3000" s="5" t="s">
        <v>24</v>
      </c>
      <c r="K3000" s="6">
        <v>21</v>
      </c>
      <c r="L3000" s="8">
        <v>20</v>
      </c>
      <c r="M3000" s="8">
        <v>40</v>
      </c>
      <c r="N3000" s="8">
        <v>26.7</v>
      </c>
      <c r="O3000" s="8">
        <v>13.3</v>
      </c>
      <c r="P3000" s="8">
        <v>0</v>
      </c>
      <c r="Q3000">
        <f t="shared" si="369"/>
        <v>420</v>
      </c>
      <c r="R3000">
        <f t="shared" si="370"/>
        <v>840</v>
      </c>
      <c r="S3000">
        <f t="shared" si="371"/>
        <v>560.69999999999993</v>
      </c>
      <c r="T3000">
        <f t="shared" si="372"/>
        <v>279.3</v>
      </c>
      <c r="U3000">
        <f t="shared" si="373"/>
        <v>0</v>
      </c>
      <c r="V3000">
        <f t="shared" si="374"/>
        <v>2100</v>
      </c>
      <c r="W3000">
        <f t="shared" si="375"/>
        <v>2100</v>
      </c>
      <c r="X3000" t="str">
        <f t="shared" si="376"/>
        <v>Yes</v>
      </c>
    </row>
    <row r="3001" spans="1:24">
      <c r="A3001" s="5" t="s">
        <v>210</v>
      </c>
      <c r="B3001" s="5" t="s">
        <v>211</v>
      </c>
      <c r="C3001" s="5">
        <v>820</v>
      </c>
      <c r="D3001" s="7" t="s">
        <v>38</v>
      </c>
      <c r="E3001" s="5">
        <v>28</v>
      </c>
      <c r="F3001" s="5" t="s">
        <v>49</v>
      </c>
      <c r="G3001" s="5" t="s">
        <v>0</v>
      </c>
      <c r="H3001" s="5" t="s">
        <v>22</v>
      </c>
      <c r="I3001" s="5" t="s">
        <v>22</v>
      </c>
      <c r="J3001" s="5" t="s">
        <v>25</v>
      </c>
      <c r="K3001" s="6">
        <v>21</v>
      </c>
      <c r="L3001" s="8">
        <v>40</v>
      </c>
      <c r="M3001" s="8">
        <v>50</v>
      </c>
      <c r="N3001" s="8">
        <v>10</v>
      </c>
      <c r="O3001" s="8">
        <v>0</v>
      </c>
      <c r="P3001" s="8">
        <v>0</v>
      </c>
      <c r="Q3001">
        <f t="shared" si="369"/>
        <v>840</v>
      </c>
      <c r="R3001">
        <f t="shared" si="370"/>
        <v>1050</v>
      </c>
      <c r="S3001">
        <f t="shared" si="371"/>
        <v>210</v>
      </c>
      <c r="T3001">
        <f t="shared" si="372"/>
        <v>0</v>
      </c>
      <c r="U3001">
        <f t="shared" si="373"/>
        <v>0</v>
      </c>
      <c r="V3001">
        <f t="shared" si="374"/>
        <v>2100</v>
      </c>
      <c r="W3001">
        <f t="shared" si="375"/>
        <v>2100</v>
      </c>
      <c r="X3001" t="str">
        <f t="shared" si="376"/>
        <v>Yes</v>
      </c>
    </row>
    <row r="3002" spans="1:24">
      <c r="A3002" s="5" t="s">
        <v>210</v>
      </c>
      <c r="B3002" s="5" t="s">
        <v>211</v>
      </c>
      <c r="C3002" s="5">
        <v>820</v>
      </c>
      <c r="D3002" s="7" t="s">
        <v>38</v>
      </c>
      <c r="E3002" s="5">
        <v>28</v>
      </c>
      <c r="F3002" s="5" t="s">
        <v>49</v>
      </c>
      <c r="G3002" s="5" t="s">
        <v>0</v>
      </c>
      <c r="H3002" s="5" t="s">
        <v>22</v>
      </c>
      <c r="I3002" s="5" t="s">
        <v>22</v>
      </c>
      <c r="J3002" s="5" t="s">
        <v>26</v>
      </c>
      <c r="K3002" s="6">
        <v>21</v>
      </c>
      <c r="L3002" s="10">
        <v>26</v>
      </c>
      <c r="M3002" s="10">
        <v>46</v>
      </c>
      <c r="N3002" s="10">
        <v>25</v>
      </c>
      <c r="O3002" s="10">
        <v>3</v>
      </c>
      <c r="P3002" s="10">
        <v>0</v>
      </c>
      <c r="Q3002">
        <f t="shared" si="369"/>
        <v>546</v>
      </c>
      <c r="R3002">
        <f t="shared" si="370"/>
        <v>966</v>
      </c>
      <c r="S3002">
        <f t="shared" si="371"/>
        <v>525</v>
      </c>
      <c r="T3002">
        <f t="shared" si="372"/>
        <v>63</v>
      </c>
      <c r="U3002">
        <f t="shared" si="373"/>
        <v>0</v>
      </c>
      <c r="V3002">
        <f t="shared" si="374"/>
        <v>2100</v>
      </c>
      <c r="W3002">
        <f t="shared" si="375"/>
        <v>2100</v>
      </c>
      <c r="X3002" t="str">
        <f t="shared" si="376"/>
        <v>Yes</v>
      </c>
    </row>
    <row r="3003" spans="1:24">
      <c r="A3003" s="5" t="s">
        <v>210</v>
      </c>
      <c r="B3003" s="5" t="s">
        <v>211</v>
      </c>
      <c r="C3003" s="5">
        <v>820</v>
      </c>
      <c r="D3003" s="7" t="s">
        <v>38</v>
      </c>
      <c r="E3003" s="5">
        <v>29</v>
      </c>
      <c r="F3003" s="5" t="s">
        <v>39</v>
      </c>
      <c r="G3003" s="5" t="s">
        <v>0</v>
      </c>
      <c r="H3003" s="5" t="s">
        <v>22</v>
      </c>
      <c r="I3003" s="5" t="s">
        <v>22</v>
      </c>
      <c r="J3003" s="5" t="s">
        <v>23</v>
      </c>
      <c r="K3003" s="6">
        <v>28.3</v>
      </c>
      <c r="L3003" s="8">
        <v>33</v>
      </c>
      <c r="M3003" s="8">
        <v>43.7</v>
      </c>
      <c r="N3003" s="8">
        <v>19.399999999999999</v>
      </c>
      <c r="O3003" s="8">
        <v>3.9</v>
      </c>
      <c r="P3003" s="8">
        <v>0</v>
      </c>
      <c r="Q3003">
        <f t="shared" si="369"/>
        <v>933.9</v>
      </c>
      <c r="R3003">
        <f t="shared" si="370"/>
        <v>1236.71</v>
      </c>
      <c r="S3003">
        <f t="shared" si="371"/>
        <v>549.02</v>
      </c>
      <c r="T3003">
        <f t="shared" si="372"/>
        <v>110.37</v>
      </c>
      <c r="U3003">
        <f t="shared" si="373"/>
        <v>0</v>
      </c>
      <c r="V3003">
        <f t="shared" si="374"/>
        <v>2830</v>
      </c>
      <c r="W3003">
        <f t="shared" si="375"/>
        <v>2830</v>
      </c>
      <c r="X3003" t="str">
        <f t="shared" si="376"/>
        <v>Yes</v>
      </c>
    </row>
    <row r="3004" spans="1:24">
      <c r="A3004" s="5" t="s">
        <v>210</v>
      </c>
      <c r="B3004" s="5" t="s">
        <v>211</v>
      </c>
      <c r="C3004" s="5">
        <v>820</v>
      </c>
      <c r="D3004" s="7" t="s">
        <v>38</v>
      </c>
      <c r="E3004" s="5">
        <v>29</v>
      </c>
      <c r="F3004" s="5" t="s">
        <v>39</v>
      </c>
      <c r="G3004" s="5" t="s">
        <v>0</v>
      </c>
      <c r="H3004" s="5" t="s">
        <v>22</v>
      </c>
      <c r="I3004" s="5" t="s">
        <v>22</v>
      </c>
      <c r="J3004" s="5" t="s">
        <v>24</v>
      </c>
      <c r="K3004" s="6">
        <v>28.3</v>
      </c>
      <c r="L3004" s="8">
        <v>30</v>
      </c>
      <c r="M3004" s="8">
        <v>70</v>
      </c>
      <c r="N3004" s="8">
        <v>0</v>
      </c>
      <c r="O3004" s="8">
        <v>0</v>
      </c>
      <c r="P3004" s="8">
        <v>0</v>
      </c>
      <c r="Q3004">
        <f t="shared" si="369"/>
        <v>849</v>
      </c>
      <c r="R3004">
        <f t="shared" si="370"/>
        <v>1981</v>
      </c>
      <c r="S3004">
        <f t="shared" si="371"/>
        <v>0</v>
      </c>
      <c r="T3004">
        <f t="shared" si="372"/>
        <v>0</v>
      </c>
      <c r="U3004">
        <f t="shared" si="373"/>
        <v>0</v>
      </c>
      <c r="V3004">
        <f t="shared" si="374"/>
        <v>2830</v>
      </c>
      <c r="W3004">
        <f t="shared" si="375"/>
        <v>2830</v>
      </c>
      <c r="X3004" t="str">
        <f t="shared" si="376"/>
        <v>Yes</v>
      </c>
    </row>
    <row r="3005" spans="1:24">
      <c r="A3005" s="5" t="s">
        <v>210</v>
      </c>
      <c r="B3005" s="5" t="s">
        <v>211</v>
      </c>
      <c r="C3005" s="5">
        <v>820</v>
      </c>
      <c r="D3005" s="7" t="s">
        <v>38</v>
      </c>
      <c r="E3005" s="5">
        <v>29</v>
      </c>
      <c r="F3005" s="5" t="s">
        <v>39</v>
      </c>
      <c r="G3005" s="5" t="s">
        <v>0</v>
      </c>
      <c r="H3005" s="5" t="s">
        <v>22</v>
      </c>
      <c r="I3005" s="5" t="s">
        <v>22</v>
      </c>
      <c r="J3005" s="5" t="s">
        <v>25</v>
      </c>
      <c r="K3005" s="6">
        <v>28.3</v>
      </c>
      <c r="L3005" s="8">
        <v>60</v>
      </c>
      <c r="M3005" s="8">
        <v>40</v>
      </c>
      <c r="N3005" s="8">
        <v>0</v>
      </c>
      <c r="O3005" s="8">
        <v>0</v>
      </c>
      <c r="P3005" s="8">
        <v>0</v>
      </c>
      <c r="Q3005">
        <f t="shared" si="369"/>
        <v>1698</v>
      </c>
      <c r="R3005">
        <f t="shared" si="370"/>
        <v>1132</v>
      </c>
      <c r="S3005">
        <f t="shared" si="371"/>
        <v>0</v>
      </c>
      <c r="T3005">
        <f t="shared" si="372"/>
        <v>0</v>
      </c>
      <c r="U3005">
        <f t="shared" si="373"/>
        <v>0</v>
      </c>
      <c r="V3005">
        <f t="shared" si="374"/>
        <v>2830</v>
      </c>
      <c r="W3005">
        <f t="shared" si="375"/>
        <v>2830</v>
      </c>
      <c r="X3005" t="str">
        <f t="shared" si="376"/>
        <v>Yes</v>
      </c>
    </row>
    <row r="3006" spans="1:24">
      <c r="A3006" s="5" t="s">
        <v>210</v>
      </c>
      <c r="B3006" s="5" t="s">
        <v>211</v>
      </c>
      <c r="C3006" s="5">
        <v>820</v>
      </c>
      <c r="D3006" s="7" t="s">
        <v>38</v>
      </c>
      <c r="E3006" s="5">
        <v>29</v>
      </c>
      <c r="F3006" s="5" t="s">
        <v>39</v>
      </c>
      <c r="G3006" s="5" t="s">
        <v>0</v>
      </c>
      <c r="H3006" s="5" t="s">
        <v>22</v>
      </c>
      <c r="I3006" s="5" t="s">
        <v>22</v>
      </c>
      <c r="J3006" s="5" t="s">
        <v>26</v>
      </c>
      <c r="K3006" s="6">
        <v>28.3</v>
      </c>
      <c r="L3006" s="10">
        <v>36</v>
      </c>
      <c r="M3006" s="10">
        <v>49</v>
      </c>
      <c r="N3006" s="10">
        <v>12</v>
      </c>
      <c r="O3006" s="10">
        <v>3</v>
      </c>
      <c r="P3006" s="10">
        <v>0</v>
      </c>
      <c r="Q3006">
        <f t="shared" si="369"/>
        <v>1018.8000000000001</v>
      </c>
      <c r="R3006">
        <f t="shared" si="370"/>
        <v>1386.7</v>
      </c>
      <c r="S3006">
        <f t="shared" si="371"/>
        <v>339.6</v>
      </c>
      <c r="T3006">
        <f t="shared" si="372"/>
        <v>84.9</v>
      </c>
      <c r="U3006">
        <f t="shared" si="373"/>
        <v>0</v>
      </c>
      <c r="V3006">
        <f t="shared" si="374"/>
        <v>2830</v>
      </c>
      <c r="W3006">
        <f t="shared" si="375"/>
        <v>2830</v>
      </c>
      <c r="X3006" t="str">
        <f t="shared" si="376"/>
        <v>Yes</v>
      </c>
    </row>
    <row r="3007" spans="1:24">
      <c r="A3007" s="5" t="s">
        <v>210</v>
      </c>
      <c r="B3007" s="5" t="s">
        <v>211</v>
      </c>
      <c r="C3007" s="5">
        <v>820</v>
      </c>
      <c r="D3007" s="7" t="s">
        <v>38</v>
      </c>
      <c r="E3007" s="5">
        <v>30</v>
      </c>
      <c r="F3007" s="5" t="s">
        <v>40</v>
      </c>
      <c r="G3007" s="5" t="s">
        <v>0</v>
      </c>
      <c r="H3007" s="5" t="s">
        <v>22</v>
      </c>
      <c r="I3007" s="5" t="s">
        <v>22</v>
      </c>
      <c r="J3007" s="5" t="s">
        <v>23</v>
      </c>
      <c r="K3007" s="6">
        <v>23</v>
      </c>
      <c r="L3007" s="8">
        <v>31</v>
      </c>
      <c r="M3007" s="8">
        <v>38</v>
      </c>
      <c r="N3007" s="8">
        <v>29.8</v>
      </c>
      <c r="O3007" s="8">
        <v>1.2</v>
      </c>
      <c r="P3007" s="8">
        <v>0</v>
      </c>
      <c r="Q3007">
        <f t="shared" si="369"/>
        <v>713</v>
      </c>
      <c r="R3007">
        <f t="shared" si="370"/>
        <v>874</v>
      </c>
      <c r="S3007">
        <f t="shared" si="371"/>
        <v>685.4</v>
      </c>
      <c r="T3007">
        <f t="shared" si="372"/>
        <v>27.599999999999998</v>
      </c>
      <c r="U3007">
        <f t="shared" si="373"/>
        <v>0</v>
      </c>
      <c r="V3007">
        <f t="shared" si="374"/>
        <v>2300</v>
      </c>
      <c r="W3007">
        <f t="shared" si="375"/>
        <v>2300</v>
      </c>
      <c r="X3007" t="str">
        <f t="shared" si="376"/>
        <v>Yes</v>
      </c>
    </row>
    <row r="3008" spans="1:24">
      <c r="A3008" s="5" t="s">
        <v>210</v>
      </c>
      <c r="B3008" s="5" t="s">
        <v>211</v>
      </c>
      <c r="C3008" s="5">
        <v>820</v>
      </c>
      <c r="D3008" s="7" t="s">
        <v>38</v>
      </c>
      <c r="E3008" s="5">
        <v>30</v>
      </c>
      <c r="F3008" s="5" t="s">
        <v>40</v>
      </c>
      <c r="G3008" s="5" t="s">
        <v>0</v>
      </c>
      <c r="H3008" s="5" t="s">
        <v>22</v>
      </c>
      <c r="I3008" s="5" t="s">
        <v>22</v>
      </c>
      <c r="J3008" s="5" t="s">
        <v>24</v>
      </c>
      <c r="K3008" s="6">
        <v>23</v>
      </c>
      <c r="L3008" s="8">
        <v>46.7</v>
      </c>
      <c r="M3008" s="8">
        <v>40</v>
      </c>
      <c r="N3008" s="8">
        <v>13.3</v>
      </c>
      <c r="O3008" s="8">
        <v>0</v>
      </c>
      <c r="P3008" s="8">
        <v>0</v>
      </c>
      <c r="Q3008">
        <f t="shared" si="369"/>
        <v>1074.1000000000001</v>
      </c>
      <c r="R3008">
        <f t="shared" si="370"/>
        <v>920</v>
      </c>
      <c r="S3008">
        <f t="shared" si="371"/>
        <v>305.90000000000003</v>
      </c>
      <c r="T3008">
        <f t="shared" si="372"/>
        <v>0</v>
      </c>
      <c r="U3008">
        <f t="shared" si="373"/>
        <v>0</v>
      </c>
      <c r="V3008">
        <f t="shared" si="374"/>
        <v>2300</v>
      </c>
      <c r="W3008">
        <f t="shared" si="375"/>
        <v>2300</v>
      </c>
      <c r="X3008" t="str">
        <f t="shared" si="376"/>
        <v>Yes</v>
      </c>
    </row>
    <row r="3009" spans="1:24">
      <c r="A3009" s="5" t="s">
        <v>210</v>
      </c>
      <c r="B3009" s="5" t="s">
        <v>211</v>
      </c>
      <c r="C3009" s="5">
        <v>820</v>
      </c>
      <c r="D3009" s="7" t="s">
        <v>38</v>
      </c>
      <c r="E3009" s="5">
        <v>30</v>
      </c>
      <c r="F3009" s="5" t="s">
        <v>40</v>
      </c>
      <c r="G3009" s="5" t="s">
        <v>0</v>
      </c>
      <c r="H3009" s="5" t="s">
        <v>22</v>
      </c>
      <c r="I3009" s="5" t="s">
        <v>22</v>
      </c>
      <c r="J3009" s="5" t="s">
        <v>25</v>
      </c>
      <c r="K3009" s="6">
        <v>23</v>
      </c>
      <c r="L3009" s="8">
        <v>30</v>
      </c>
      <c r="M3009" s="8">
        <v>50</v>
      </c>
      <c r="N3009" s="8">
        <v>20</v>
      </c>
      <c r="O3009" s="8">
        <v>0</v>
      </c>
      <c r="P3009" s="8">
        <v>0</v>
      </c>
      <c r="Q3009">
        <f t="shared" si="369"/>
        <v>690</v>
      </c>
      <c r="R3009">
        <f t="shared" si="370"/>
        <v>1150</v>
      </c>
      <c r="S3009">
        <f t="shared" si="371"/>
        <v>460</v>
      </c>
      <c r="T3009">
        <f t="shared" si="372"/>
        <v>0</v>
      </c>
      <c r="U3009">
        <f t="shared" si="373"/>
        <v>0</v>
      </c>
      <c r="V3009">
        <f t="shared" si="374"/>
        <v>2300</v>
      </c>
      <c r="W3009">
        <f t="shared" si="375"/>
        <v>2300</v>
      </c>
      <c r="X3009" t="str">
        <f t="shared" si="376"/>
        <v>Yes</v>
      </c>
    </row>
    <row r="3010" spans="1:24">
      <c r="A3010" s="5" t="s">
        <v>210</v>
      </c>
      <c r="B3010" s="5" t="s">
        <v>211</v>
      </c>
      <c r="C3010" s="5">
        <v>820</v>
      </c>
      <c r="D3010" s="7" t="s">
        <v>38</v>
      </c>
      <c r="E3010" s="5">
        <v>30</v>
      </c>
      <c r="F3010" s="5" t="s">
        <v>40</v>
      </c>
      <c r="G3010" s="5" t="s">
        <v>0</v>
      </c>
      <c r="H3010" s="5" t="s">
        <v>22</v>
      </c>
      <c r="I3010" s="5" t="s">
        <v>22</v>
      </c>
      <c r="J3010" s="5" t="s">
        <v>26</v>
      </c>
      <c r="K3010" s="6">
        <v>23</v>
      </c>
      <c r="L3010" s="10">
        <v>34</v>
      </c>
      <c r="M3010" s="10">
        <v>40</v>
      </c>
      <c r="N3010" s="10">
        <v>25</v>
      </c>
      <c r="O3010" s="10">
        <v>1</v>
      </c>
      <c r="P3010" s="10">
        <v>0</v>
      </c>
      <c r="Q3010">
        <f t="shared" si="369"/>
        <v>782</v>
      </c>
      <c r="R3010">
        <f t="shared" si="370"/>
        <v>920</v>
      </c>
      <c r="S3010">
        <f t="shared" si="371"/>
        <v>575</v>
      </c>
      <c r="T3010">
        <f t="shared" si="372"/>
        <v>23</v>
      </c>
      <c r="U3010">
        <f t="shared" si="373"/>
        <v>0</v>
      </c>
      <c r="V3010">
        <f t="shared" si="374"/>
        <v>2300</v>
      </c>
      <c r="W3010">
        <f t="shared" si="375"/>
        <v>2300</v>
      </c>
      <c r="X3010" t="str">
        <f t="shared" si="376"/>
        <v>Yes</v>
      </c>
    </row>
    <row r="3011" spans="1:24">
      <c r="A3011" s="5" t="s">
        <v>210</v>
      </c>
      <c r="B3011" s="5" t="s">
        <v>211</v>
      </c>
      <c r="C3011" s="5">
        <v>820</v>
      </c>
      <c r="D3011" s="7" t="s">
        <v>38</v>
      </c>
      <c r="E3011" s="5">
        <v>31</v>
      </c>
      <c r="F3011" s="5" t="s">
        <v>78</v>
      </c>
      <c r="G3011" s="5" t="s">
        <v>0</v>
      </c>
      <c r="H3011" s="5" t="s">
        <v>22</v>
      </c>
      <c r="I3011" s="5" t="s">
        <v>22</v>
      </c>
      <c r="J3011" s="5" t="s">
        <v>23</v>
      </c>
      <c r="K3011" s="6">
        <v>8.5</v>
      </c>
      <c r="L3011" s="8">
        <v>21.2</v>
      </c>
      <c r="M3011" s="8">
        <v>57.6</v>
      </c>
      <c r="N3011" s="8">
        <v>18.2</v>
      </c>
      <c r="O3011" s="8">
        <v>3</v>
      </c>
      <c r="P3011" s="8">
        <v>0</v>
      </c>
      <c r="Q3011">
        <f t="shared" si="369"/>
        <v>180.2</v>
      </c>
      <c r="R3011">
        <f t="shared" si="370"/>
        <v>489.6</v>
      </c>
      <c r="S3011">
        <f t="shared" si="371"/>
        <v>154.69999999999999</v>
      </c>
      <c r="T3011">
        <f t="shared" si="372"/>
        <v>25.5</v>
      </c>
      <c r="U3011">
        <f t="shared" si="373"/>
        <v>0</v>
      </c>
      <c r="V3011">
        <f t="shared" si="374"/>
        <v>850</v>
      </c>
      <c r="W3011">
        <f t="shared" si="375"/>
        <v>850</v>
      </c>
      <c r="X3011" t="str">
        <f t="shared" si="376"/>
        <v>Yes</v>
      </c>
    </row>
    <row r="3012" spans="1:24">
      <c r="A3012" s="5" t="s">
        <v>210</v>
      </c>
      <c r="B3012" s="5" t="s">
        <v>211</v>
      </c>
      <c r="C3012" s="5">
        <v>820</v>
      </c>
      <c r="D3012" s="7" t="s">
        <v>38</v>
      </c>
      <c r="E3012" s="5">
        <v>31</v>
      </c>
      <c r="F3012" s="5" t="s">
        <v>78</v>
      </c>
      <c r="G3012" s="5" t="s">
        <v>0</v>
      </c>
      <c r="H3012" s="5" t="s">
        <v>22</v>
      </c>
      <c r="I3012" s="5" t="s">
        <v>22</v>
      </c>
      <c r="J3012" s="5" t="s">
        <v>24</v>
      </c>
      <c r="K3012" s="6">
        <v>8.5</v>
      </c>
      <c r="L3012" s="8">
        <v>0</v>
      </c>
      <c r="M3012" s="8">
        <v>40</v>
      </c>
      <c r="N3012" s="8">
        <v>40</v>
      </c>
      <c r="O3012" s="8">
        <v>20</v>
      </c>
      <c r="P3012" s="8">
        <v>0</v>
      </c>
      <c r="Q3012">
        <f t="shared" ref="Q3012:Q3075" si="377">L3012*$K3012</f>
        <v>0</v>
      </c>
      <c r="R3012">
        <f t="shared" ref="R3012:R3075" si="378">M3012*$K3012</f>
        <v>340</v>
      </c>
      <c r="S3012">
        <f t="shared" ref="S3012:S3075" si="379">N3012*$K3012</f>
        <v>340</v>
      </c>
      <c r="T3012">
        <f t="shared" ref="T3012:T3075" si="380">O3012*$K3012</f>
        <v>170</v>
      </c>
      <c r="U3012">
        <f t="shared" ref="U3012:U3075" si="381">P3012*$K3012</f>
        <v>0</v>
      </c>
      <c r="V3012">
        <f t="shared" ref="V3012:V3075" si="382">SUM(Q3012:U3012)</f>
        <v>850</v>
      </c>
      <c r="W3012">
        <f t="shared" ref="W3012:W3075" si="383">K3012*100</f>
        <v>850</v>
      </c>
      <c r="X3012" t="str">
        <f t="shared" ref="X3012:X3075" si="384">IF(V3012=W3012,"Yes","No")</f>
        <v>Yes</v>
      </c>
    </row>
    <row r="3013" spans="1:24">
      <c r="A3013" s="5" t="s">
        <v>210</v>
      </c>
      <c r="B3013" s="5" t="s">
        <v>211</v>
      </c>
      <c r="C3013" s="5">
        <v>820</v>
      </c>
      <c r="D3013" s="7" t="s">
        <v>38</v>
      </c>
      <c r="E3013" s="5">
        <v>31</v>
      </c>
      <c r="F3013" s="5" t="s">
        <v>78</v>
      </c>
      <c r="G3013" s="5" t="s">
        <v>0</v>
      </c>
      <c r="H3013" s="5" t="s">
        <v>22</v>
      </c>
      <c r="I3013" s="5" t="s">
        <v>22</v>
      </c>
      <c r="J3013" s="5" t="s">
        <v>25</v>
      </c>
      <c r="K3013" s="6">
        <v>8.5</v>
      </c>
      <c r="L3013" s="8">
        <v>20</v>
      </c>
      <c r="M3013" s="8">
        <v>40</v>
      </c>
      <c r="N3013" s="8">
        <v>40</v>
      </c>
      <c r="O3013" s="8">
        <v>0</v>
      </c>
      <c r="P3013" s="8">
        <v>0</v>
      </c>
      <c r="Q3013">
        <f t="shared" si="377"/>
        <v>170</v>
      </c>
      <c r="R3013">
        <f t="shared" si="378"/>
        <v>340</v>
      </c>
      <c r="S3013">
        <f t="shared" si="379"/>
        <v>340</v>
      </c>
      <c r="T3013">
        <f t="shared" si="380"/>
        <v>0</v>
      </c>
      <c r="U3013">
        <f t="shared" si="381"/>
        <v>0</v>
      </c>
      <c r="V3013">
        <f t="shared" si="382"/>
        <v>850</v>
      </c>
      <c r="W3013">
        <f t="shared" si="383"/>
        <v>850</v>
      </c>
      <c r="X3013" t="str">
        <f t="shared" si="384"/>
        <v>Yes</v>
      </c>
    </row>
    <row r="3014" spans="1:24">
      <c r="A3014" s="5" t="s">
        <v>210</v>
      </c>
      <c r="B3014" s="5" t="s">
        <v>211</v>
      </c>
      <c r="C3014" s="5">
        <v>820</v>
      </c>
      <c r="D3014" s="7" t="s">
        <v>38</v>
      </c>
      <c r="E3014" s="5">
        <v>31</v>
      </c>
      <c r="F3014" s="5" t="s">
        <v>78</v>
      </c>
      <c r="G3014" s="5" t="s">
        <v>0</v>
      </c>
      <c r="H3014" s="5" t="s">
        <v>22</v>
      </c>
      <c r="I3014" s="5" t="s">
        <v>22</v>
      </c>
      <c r="J3014" s="5" t="s">
        <v>26</v>
      </c>
      <c r="K3014" s="6">
        <v>8.5</v>
      </c>
      <c r="L3014" s="10">
        <v>17</v>
      </c>
      <c r="M3014" s="10">
        <v>51</v>
      </c>
      <c r="N3014" s="10">
        <v>26</v>
      </c>
      <c r="O3014" s="10">
        <v>6</v>
      </c>
      <c r="P3014" s="10">
        <v>0</v>
      </c>
      <c r="Q3014">
        <f t="shared" si="377"/>
        <v>144.5</v>
      </c>
      <c r="R3014">
        <f t="shared" si="378"/>
        <v>433.5</v>
      </c>
      <c r="S3014">
        <f t="shared" si="379"/>
        <v>221</v>
      </c>
      <c r="T3014">
        <f t="shared" si="380"/>
        <v>51</v>
      </c>
      <c r="U3014">
        <f t="shared" si="381"/>
        <v>0</v>
      </c>
      <c r="V3014">
        <f t="shared" si="382"/>
        <v>850</v>
      </c>
      <c r="W3014">
        <f t="shared" si="383"/>
        <v>850</v>
      </c>
      <c r="X3014" t="str">
        <f t="shared" si="384"/>
        <v>Yes</v>
      </c>
    </row>
    <row r="3015" spans="1:24">
      <c r="A3015" s="5" t="s">
        <v>210</v>
      </c>
      <c r="B3015" s="5" t="s">
        <v>211</v>
      </c>
      <c r="C3015" s="5">
        <v>820</v>
      </c>
      <c r="D3015" s="7" t="s">
        <v>38</v>
      </c>
      <c r="E3015" s="5">
        <v>32</v>
      </c>
      <c r="F3015" s="5" t="s">
        <v>68</v>
      </c>
      <c r="G3015" s="5" t="s">
        <v>0</v>
      </c>
      <c r="H3015" s="5" t="s">
        <v>22</v>
      </c>
      <c r="I3015" s="5" t="s">
        <v>22</v>
      </c>
      <c r="J3015" s="5" t="s">
        <v>23</v>
      </c>
      <c r="K3015" s="6">
        <v>8</v>
      </c>
      <c r="L3015" s="8">
        <v>26.7</v>
      </c>
      <c r="M3015" s="8">
        <v>36.6</v>
      </c>
      <c r="N3015" s="8">
        <v>36.700000000000003</v>
      </c>
      <c r="O3015" s="8">
        <v>0</v>
      </c>
      <c r="P3015" s="8">
        <v>0</v>
      </c>
      <c r="Q3015">
        <f t="shared" si="377"/>
        <v>213.6</v>
      </c>
      <c r="R3015">
        <f t="shared" si="378"/>
        <v>292.8</v>
      </c>
      <c r="S3015">
        <f t="shared" si="379"/>
        <v>293.60000000000002</v>
      </c>
      <c r="T3015">
        <f t="shared" si="380"/>
        <v>0</v>
      </c>
      <c r="U3015">
        <f t="shared" si="381"/>
        <v>0</v>
      </c>
      <c r="V3015">
        <f t="shared" si="382"/>
        <v>800</v>
      </c>
      <c r="W3015">
        <f t="shared" si="383"/>
        <v>800</v>
      </c>
      <c r="X3015" t="str">
        <f t="shared" si="384"/>
        <v>Yes</v>
      </c>
    </row>
    <row r="3016" spans="1:24">
      <c r="A3016" s="5" t="s">
        <v>210</v>
      </c>
      <c r="B3016" s="5" t="s">
        <v>211</v>
      </c>
      <c r="C3016" s="5">
        <v>820</v>
      </c>
      <c r="D3016" s="7" t="s">
        <v>38</v>
      </c>
      <c r="E3016" s="5">
        <v>32</v>
      </c>
      <c r="F3016" s="5" t="s">
        <v>68</v>
      </c>
      <c r="G3016" s="5" t="s">
        <v>0</v>
      </c>
      <c r="H3016" s="5" t="s">
        <v>22</v>
      </c>
      <c r="I3016" s="5" t="s">
        <v>22</v>
      </c>
      <c r="J3016" s="5" t="s">
        <v>24</v>
      </c>
      <c r="K3016" s="6">
        <v>8</v>
      </c>
      <c r="L3016" s="8">
        <v>0</v>
      </c>
      <c r="M3016" s="8">
        <v>60</v>
      </c>
      <c r="N3016" s="8">
        <v>40</v>
      </c>
      <c r="O3016" s="8">
        <v>0</v>
      </c>
      <c r="P3016" s="8">
        <v>0</v>
      </c>
      <c r="Q3016">
        <f t="shared" si="377"/>
        <v>0</v>
      </c>
      <c r="R3016">
        <f t="shared" si="378"/>
        <v>480</v>
      </c>
      <c r="S3016">
        <f t="shared" si="379"/>
        <v>320</v>
      </c>
      <c r="T3016">
        <f t="shared" si="380"/>
        <v>0</v>
      </c>
      <c r="U3016">
        <f t="shared" si="381"/>
        <v>0</v>
      </c>
      <c r="V3016">
        <f t="shared" si="382"/>
        <v>800</v>
      </c>
      <c r="W3016">
        <f t="shared" si="383"/>
        <v>800</v>
      </c>
      <c r="X3016" t="str">
        <f t="shared" si="384"/>
        <v>Yes</v>
      </c>
    </row>
    <row r="3017" spans="1:24">
      <c r="A3017" s="5" t="s">
        <v>210</v>
      </c>
      <c r="B3017" s="5" t="s">
        <v>211</v>
      </c>
      <c r="C3017" s="5">
        <v>820</v>
      </c>
      <c r="D3017" s="7" t="s">
        <v>38</v>
      </c>
      <c r="E3017" s="5">
        <v>32</v>
      </c>
      <c r="F3017" s="5" t="s">
        <v>68</v>
      </c>
      <c r="G3017" s="5" t="s">
        <v>0</v>
      </c>
      <c r="H3017" s="5" t="s">
        <v>22</v>
      </c>
      <c r="I3017" s="5" t="s">
        <v>22</v>
      </c>
      <c r="J3017" s="5" t="s">
        <v>25</v>
      </c>
      <c r="K3017" s="6">
        <v>8</v>
      </c>
      <c r="L3017" s="8">
        <v>0</v>
      </c>
      <c r="M3017" s="8">
        <v>60</v>
      </c>
      <c r="N3017" s="8">
        <v>40</v>
      </c>
      <c r="O3017" s="8">
        <v>0</v>
      </c>
      <c r="P3017" s="8">
        <v>0</v>
      </c>
      <c r="Q3017">
        <f t="shared" si="377"/>
        <v>0</v>
      </c>
      <c r="R3017">
        <f t="shared" si="378"/>
        <v>480</v>
      </c>
      <c r="S3017">
        <f t="shared" si="379"/>
        <v>320</v>
      </c>
      <c r="T3017">
        <f t="shared" si="380"/>
        <v>0</v>
      </c>
      <c r="U3017">
        <f t="shared" si="381"/>
        <v>0</v>
      </c>
      <c r="V3017">
        <f t="shared" si="382"/>
        <v>800</v>
      </c>
      <c r="W3017">
        <f t="shared" si="383"/>
        <v>800</v>
      </c>
      <c r="X3017" t="str">
        <f t="shared" si="384"/>
        <v>Yes</v>
      </c>
    </row>
    <row r="3018" spans="1:24">
      <c r="A3018" s="5" t="s">
        <v>210</v>
      </c>
      <c r="B3018" s="5" t="s">
        <v>211</v>
      </c>
      <c r="C3018" s="5">
        <v>820</v>
      </c>
      <c r="D3018" s="7" t="s">
        <v>38</v>
      </c>
      <c r="E3018" s="5">
        <v>32</v>
      </c>
      <c r="F3018" s="5" t="s">
        <v>68</v>
      </c>
      <c r="G3018" s="5" t="s">
        <v>0</v>
      </c>
      <c r="H3018" s="5" t="s">
        <v>22</v>
      </c>
      <c r="I3018" s="5" t="s">
        <v>22</v>
      </c>
      <c r="J3018" s="5" t="s">
        <v>26</v>
      </c>
      <c r="K3018" s="6">
        <v>8</v>
      </c>
      <c r="L3018" s="10">
        <v>17</v>
      </c>
      <c r="M3018" s="10">
        <v>45</v>
      </c>
      <c r="N3018" s="10">
        <v>38</v>
      </c>
      <c r="O3018" s="10">
        <v>0</v>
      </c>
      <c r="P3018" s="10">
        <v>0</v>
      </c>
      <c r="Q3018">
        <f t="shared" si="377"/>
        <v>136</v>
      </c>
      <c r="R3018">
        <f t="shared" si="378"/>
        <v>360</v>
      </c>
      <c r="S3018">
        <f t="shared" si="379"/>
        <v>304</v>
      </c>
      <c r="T3018">
        <f t="shared" si="380"/>
        <v>0</v>
      </c>
      <c r="U3018">
        <f t="shared" si="381"/>
        <v>0</v>
      </c>
      <c r="V3018">
        <f t="shared" si="382"/>
        <v>800</v>
      </c>
      <c r="W3018">
        <f t="shared" si="383"/>
        <v>800</v>
      </c>
      <c r="X3018" t="str">
        <f t="shared" si="384"/>
        <v>Yes</v>
      </c>
    </row>
    <row r="3019" spans="1:24">
      <c r="A3019" s="5" t="s">
        <v>210</v>
      </c>
      <c r="B3019" s="5" t="s">
        <v>211</v>
      </c>
      <c r="C3019" s="5">
        <v>820</v>
      </c>
      <c r="D3019" s="7" t="s">
        <v>38</v>
      </c>
      <c r="E3019" s="5">
        <v>35</v>
      </c>
      <c r="F3019" s="5" t="s">
        <v>42</v>
      </c>
      <c r="G3019" s="5" t="s">
        <v>0</v>
      </c>
      <c r="H3019" s="5" t="s">
        <v>22</v>
      </c>
      <c r="I3019" s="5" t="s">
        <v>22</v>
      </c>
      <c r="J3019" s="5" t="s">
        <v>23</v>
      </c>
      <c r="K3019" s="6">
        <v>9</v>
      </c>
      <c r="L3019" s="8">
        <v>25.7</v>
      </c>
      <c r="M3019" s="8">
        <v>34.299999999999997</v>
      </c>
      <c r="N3019" s="8">
        <v>34.299999999999997</v>
      </c>
      <c r="O3019" s="8">
        <v>5.7</v>
      </c>
      <c r="P3019" s="8">
        <v>0</v>
      </c>
      <c r="Q3019">
        <f t="shared" si="377"/>
        <v>231.29999999999998</v>
      </c>
      <c r="R3019">
        <f t="shared" si="378"/>
        <v>308.7</v>
      </c>
      <c r="S3019">
        <f t="shared" si="379"/>
        <v>308.7</v>
      </c>
      <c r="T3019">
        <f t="shared" si="380"/>
        <v>51.300000000000004</v>
      </c>
      <c r="U3019">
        <f t="shared" si="381"/>
        <v>0</v>
      </c>
      <c r="V3019">
        <f t="shared" si="382"/>
        <v>900</v>
      </c>
      <c r="W3019">
        <f t="shared" si="383"/>
        <v>900</v>
      </c>
      <c r="X3019" t="str">
        <f t="shared" si="384"/>
        <v>Yes</v>
      </c>
    </row>
    <row r="3020" spans="1:24">
      <c r="A3020" s="5" t="s">
        <v>210</v>
      </c>
      <c r="B3020" s="5" t="s">
        <v>211</v>
      </c>
      <c r="C3020" s="5">
        <v>820</v>
      </c>
      <c r="D3020" s="7" t="s">
        <v>38</v>
      </c>
      <c r="E3020" s="5">
        <v>35</v>
      </c>
      <c r="F3020" s="5" t="s">
        <v>42</v>
      </c>
      <c r="G3020" s="5" t="s">
        <v>0</v>
      </c>
      <c r="H3020" s="5" t="s">
        <v>22</v>
      </c>
      <c r="I3020" s="5" t="s">
        <v>22</v>
      </c>
      <c r="J3020" s="5" t="s">
        <v>24</v>
      </c>
      <c r="K3020" s="6">
        <v>9</v>
      </c>
      <c r="L3020" s="8">
        <v>40</v>
      </c>
      <c r="M3020" s="8">
        <v>50</v>
      </c>
      <c r="N3020" s="8">
        <v>10</v>
      </c>
      <c r="O3020" s="8">
        <v>0</v>
      </c>
      <c r="P3020" s="8">
        <v>0</v>
      </c>
      <c r="Q3020">
        <f t="shared" si="377"/>
        <v>360</v>
      </c>
      <c r="R3020">
        <f t="shared" si="378"/>
        <v>450</v>
      </c>
      <c r="S3020">
        <f t="shared" si="379"/>
        <v>90</v>
      </c>
      <c r="T3020">
        <f t="shared" si="380"/>
        <v>0</v>
      </c>
      <c r="U3020">
        <f t="shared" si="381"/>
        <v>0</v>
      </c>
      <c r="V3020">
        <f t="shared" si="382"/>
        <v>900</v>
      </c>
      <c r="W3020">
        <f t="shared" si="383"/>
        <v>900</v>
      </c>
      <c r="X3020" t="str">
        <f t="shared" si="384"/>
        <v>Yes</v>
      </c>
    </row>
    <row r="3021" spans="1:24">
      <c r="A3021" s="5" t="s">
        <v>210</v>
      </c>
      <c r="B3021" s="5" t="s">
        <v>211</v>
      </c>
      <c r="C3021" s="5">
        <v>820</v>
      </c>
      <c r="D3021" s="7" t="s">
        <v>38</v>
      </c>
      <c r="E3021" s="5">
        <v>35</v>
      </c>
      <c r="F3021" s="5" t="s">
        <v>42</v>
      </c>
      <c r="G3021" s="5" t="s">
        <v>0</v>
      </c>
      <c r="H3021" s="5" t="s">
        <v>22</v>
      </c>
      <c r="I3021" s="5" t="s">
        <v>22</v>
      </c>
      <c r="J3021" s="5" t="s">
        <v>25</v>
      </c>
      <c r="K3021" s="6">
        <v>9</v>
      </c>
      <c r="L3021" s="8">
        <v>50</v>
      </c>
      <c r="M3021" s="8">
        <v>50</v>
      </c>
      <c r="N3021" s="8">
        <v>0</v>
      </c>
      <c r="O3021" s="8">
        <v>0</v>
      </c>
      <c r="P3021" s="8">
        <v>0</v>
      </c>
      <c r="Q3021">
        <f t="shared" si="377"/>
        <v>450</v>
      </c>
      <c r="R3021">
        <f t="shared" si="378"/>
        <v>450</v>
      </c>
      <c r="S3021">
        <f t="shared" si="379"/>
        <v>0</v>
      </c>
      <c r="T3021">
        <f t="shared" si="380"/>
        <v>0</v>
      </c>
      <c r="U3021">
        <f t="shared" si="381"/>
        <v>0</v>
      </c>
      <c r="V3021">
        <f t="shared" si="382"/>
        <v>900</v>
      </c>
      <c r="W3021">
        <f t="shared" si="383"/>
        <v>900</v>
      </c>
      <c r="X3021" t="str">
        <f t="shared" si="384"/>
        <v>Yes</v>
      </c>
    </row>
    <row r="3022" spans="1:24">
      <c r="A3022" s="5" t="s">
        <v>210</v>
      </c>
      <c r="B3022" s="5" t="s">
        <v>211</v>
      </c>
      <c r="C3022" s="5">
        <v>820</v>
      </c>
      <c r="D3022" s="7" t="s">
        <v>38</v>
      </c>
      <c r="E3022" s="5">
        <v>35</v>
      </c>
      <c r="F3022" s="5" t="s">
        <v>42</v>
      </c>
      <c r="G3022" s="5" t="s">
        <v>0</v>
      </c>
      <c r="H3022" s="5" t="s">
        <v>22</v>
      </c>
      <c r="I3022" s="5" t="s">
        <v>22</v>
      </c>
      <c r="J3022" s="5" t="s">
        <v>26</v>
      </c>
      <c r="K3022" s="6">
        <v>9</v>
      </c>
      <c r="L3022" s="10">
        <v>32</v>
      </c>
      <c r="M3022" s="10">
        <v>40</v>
      </c>
      <c r="N3022" s="10">
        <v>24</v>
      </c>
      <c r="O3022" s="10">
        <v>4</v>
      </c>
      <c r="P3022" s="10">
        <v>0</v>
      </c>
      <c r="Q3022">
        <f t="shared" si="377"/>
        <v>288</v>
      </c>
      <c r="R3022">
        <f t="shared" si="378"/>
        <v>360</v>
      </c>
      <c r="S3022">
        <f t="shared" si="379"/>
        <v>216</v>
      </c>
      <c r="T3022">
        <f t="shared" si="380"/>
        <v>36</v>
      </c>
      <c r="U3022">
        <f t="shared" si="381"/>
        <v>0</v>
      </c>
      <c r="V3022">
        <f t="shared" si="382"/>
        <v>900</v>
      </c>
      <c r="W3022">
        <f t="shared" si="383"/>
        <v>900</v>
      </c>
      <c r="X3022" t="str">
        <f t="shared" si="384"/>
        <v>Yes</v>
      </c>
    </row>
    <row r="3023" spans="1:24">
      <c r="A3023" s="5" t="s">
        <v>210</v>
      </c>
      <c r="B3023" s="5" t="s">
        <v>211</v>
      </c>
      <c r="C3023" s="5">
        <v>820</v>
      </c>
      <c r="D3023" s="7" t="s">
        <v>38</v>
      </c>
      <c r="E3023" s="5">
        <v>36</v>
      </c>
      <c r="F3023" s="5" t="s">
        <v>43</v>
      </c>
      <c r="G3023" s="5" t="s">
        <v>0</v>
      </c>
      <c r="H3023" s="5" t="s">
        <v>22</v>
      </c>
      <c r="I3023" s="5" t="s">
        <v>22</v>
      </c>
      <c r="J3023" s="5" t="s">
        <v>23</v>
      </c>
      <c r="K3023" s="6">
        <v>7.5</v>
      </c>
      <c r="L3023" s="8">
        <v>15.4</v>
      </c>
      <c r="M3023" s="8">
        <v>34.6</v>
      </c>
      <c r="N3023" s="8">
        <v>26.9</v>
      </c>
      <c r="O3023" s="8">
        <v>23.1</v>
      </c>
      <c r="P3023" s="8">
        <v>0</v>
      </c>
      <c r="Q3023">
        <f t="shared" si="377"/>
        <v>115.5</v>
      </c>
      <c r="R3023">
        <f t="shared" si="378"/>
        <v>259.5</v>
      </c>
      <c r="S3023">
        <f t="shared" si="379"/>
        <v>201.75</v>
      </c>
      <c r="T3023">
        <f t="shared" si="380"/>
        <v>173.25</v>
      </c>
      <c r="U3023">
        <f t="shared" si="381"/>
        <v>0</v>
      </c>
      <c r="V3023">
        <f t="shared" si="382"/>
        <v>750</v>
      </c>
      <c r="W3023">
        <f t="shared" si="383"/>
        <v>750</v>
      </c>
      <c r="X3023" t="str">
        <f t="shared" si="384"/>
        <v>Yes</v>
      </c>
    </row>
    <row r="3024" spans="1:24">
      <c r="A3024" s="5" t="s">
        <v>210</v>
      </c>
      <c r="B3024" s="5" t="s">
        <v>211</v>
      </c>
      <c r="C3024" s="5">
        <v>820</v>
      </c>
      <c r="D3024" s="7" t="s">
        <v>38</v>
      </c>
      <c r="E3024" s="5">
        <v>36</v>
      </c>
      <c r="F3024" s="5" t="s">
        <v>43</v>
      </c>
      <c r="G3024" s="5" t="s">
        <v>0</v>
      </c>
      <c r="H3024" s="5" t="s">
        <v>22</v>
      </c>
      <c r="I3024" s="5" t="s">
        <v>22</v>
      </c>
      <c r="J3024" s="5" t="s">
        <v>24</v>
      </c>
      <c r="K3024" s="6">
        <v>7.5</v>
      </c>
      <c r="L3024" s="8">
        <v>40</v>
      </c>
      <c r="M3024" s="8">
        <v>50</v>
      </c>
      <c r="N3024" s="8">
        <v>10</v>
      </c>
      <c r="O3024" s="8">
        <v>0</v>
      </c>
      <c r="P3024" s="8">
        <v>0</v>
      </c>
      <c r="Q3024">
        <f t="shared" si="377"/>
        <v>300</v>
      </c>
      <c r="R3024">
        <f t="shared" si="378"/>
        <v>375</v>
      </c>
      <c r="S3024">
        <f t="shared" si="379"/>
        <v>75</v>
      </c>
      <c r="T3024">
        <f t="shared" si="380"/>
        <v>0</v>
      </c>
      <c r="U3024">
        <f t="shared" si="381"/>
        <v>0</v>
      </c>
      <c r="V3024">
        <f t="shared" si="382"/>
        <v>750</v>
      </c>
      <c r="W3024">
        <f t="shared" si="383"/>
        <v>750</v>
      </c>
      <c r="X3024" t="str">
        <f t="shared" si="384"/>
        <v>Yes</v>
      </c>
    </row>
    <row r="3025" spans="1:24">
      <c r="A3025" s="5" t="s">
        <v>210</v>
      </c>
      <c r="B3025" s="5" t="s">
        <v>211</v>
      </c>
      <c r="C3025" s="5">
        <v>820</v>
      </c>
      <c r="D3025" s="7" t="s">
        <v>38</v>
      </c>
      <c r="E3025" s="5">
        <v>36</v>
      </c>
      <c r="F3025" s="5" t="s">
        <v>43</v>
      </c>
      <c r="G3025" s="5" t="s">
        <v>0</v>
      </c>
      <c r="H3025" s="5" t="s">
        <v>22</v>
      </c>
      <c r="I3025" s="5" t="s">
        <v>22</v>
      </c>
      <c r="J3025" s="5" t="s">
        <v>25</v>
      </c>
      <c r="K3025" s="6">
        <v>7.5</v>
      </c>
      <c r="L3025" s="8">
        <v>0</v>
      </c>
      <c r="M3025" s="8">
        <v>80</v>
      </c>
      <c r="N3025" s="8">
        <v>20</v>
      </c>
      <c r="O3025" s="8">
        <v>0</v>
      </c>
      <c r="P3025" s="8">
        <v>0</v>
      </c>
      <c r="Q3025">
        <f t="shared" si="377"/>
        <v>0</v>
      </c>
      <c r="R3025">
        <f t="shared" si="378"/>
        <v>600</v>
      </c>
      <c r="S3025">
        <f t="shared" si="379"/>
        <v>150</v>
      </c>
      <c r="T3025">
        <f t="shared" si="380"/>
        <v>0</v>
      </c>
      <c r="U3025">
        <f t="shared" si="381"/>
        <v>0</v>
      </c>
      <c r="V3025">
        <f t="shared" si="382"/>
        <v>750</v>
      </c>
      <c r="W3025">
        <f t="shared" si="383"/>
        <v>750</v>
      </c>
      <c r="X3025" t="str">
        <f t="shared" si="384"/>
        <v>Yes</v>
      </c>
    </row>
    <row r="3026" spans="1:24">
      <c r="A3026" s="5" t="s">
        <v>210</v>
      </c>
      <c r="B3026" s="5" t="s">
        <v>211</v>
      </c>
      <c r="C3026" s="5">
        <v>820</v>
      </c>
      <c r="D3026" s="7" t="s">
        <v>38</v>
      </c>
      <c r="E3026" s="5">
        <v>36</v>
      </c>
      <c r="F3026" s="5" t="s">
        <v>43</v>
      </c>
      <c r="G3026" s="5" t="s">
        <v>0</v>
      </c>
      <c r="H3026" s="5" t="s">
        <v>22</v>
      </c>
      <c r="I3026" s="5" t="s">
        <v>22</v>
      </c>
      <c r="J3026" s="5" t="s">
        <v>26</v>
      </c>
      <c r="K3026" s="6">
        <v>7.5</v>
      </c>
      <c r="L3026" s="10">
        <v>18</v>
      </c>
      <c r="M3026" s="10">
        <v>45</v>
      </c>
      <c r="N3026" s="10">
        <v>22</v>
      </c>
      <c r="O3026" s="10">
        <v>15</v>
      </c>
      <c r="P3026" s="10">
        <v>0</v>
      </c>
      <c r="Q3026">
        <f t="shared" si="377"/>
        <v>135</v>
      </c>
      <c r="R3026">
        <f t="shared" si="378"/>
        <v>337.5</v>
      </c>
      <c r="S3026">
        <f t="shared" si="379"/>
        <v>165</v>
      </c>
      <c r="T3026">
        <f t="shared" si="380"/>
        <v>112.5</v>
      </c>
      <c r="U3026">
        <f t="shared" si="381"/>
        <v>0</v>
      </c>
      <c r="V3026">
        <f t="shared" si="382"/>
        <v>750</v>
      </c>
      <c r="W3026">
        <f t="shared" si="383"/>
        <v>750</v>
      </c>
      <c r="X3026" t="str">
        <f t="shared" si="384"/>
        <v>Yes</v>
      </c>
    </row>
    <row r="3027" spans="1:24">
      <c r="A3027" s="5" t="s">
        <v>214</v>
      </c>
      <c r="B3027" s="5" t="s">
        <v>215</v>
      </c>
      <c r="C3027" s="5">
        <v>830</v>
      </c>
      <c r="D3027" s="7" t="s">
        <v>20</v>
      </c>
      <c r="E3027" s="5">
        <v>4</v>
      </c>
      <c r="F3027" s="5" t="s">
        <v>27</v>
      </c>
      <c r="G3027" s="5" t="s">
        <v>0</v>
      </c>
      <c r="H3027" s="5" t="s">
        <v>22</v>
      </c>
      <c r="I3027" s="5" t="s">
        <v>22</v>
      </c>
      <c r="J3027" s="5" t="s">
        <v>23</v>
      </c>
      <c r="K3027" s="6">
        <v>10.8</v>
      </c>
      <c r="L3027" s="8">
        <v>2.4</v>
      </c>
      <c r="M3027" s="8">
        <v>30.9</v>
      </c>
      <c r="N3027" s="8">
        <v>57.2</v>
      </c>
      <c r="O3027" s="8">
        <v>9.5</v>
      </c>
      <c r="P3027" s="8">
        <v>0</v>
      </c>
      <c r="Q3027">
        <f t="shared" si="377"/>
        <v>25.92</v>
      </c>
      <c r="R3027">
        <f t="shared" si="378"/>
        <v>333.72</v>
      </c>
      <c r="S3027">
        <f t="shared" si="379"/>
        <v>617.7600000000001</v>
      </c>
      <c r="T3027">
        <f t="shared" si="380"/>
        <v>102.60000000000001</v>
      </c>
      <c r="U3027">
        <f t="shared" si="381"/>
        <v>0</v>
      </c>
      <c r="V3027">
        <f t="shared" si="382"/>
        <v>1080</v>
      </c>
      <c r="W3027">
        <f t="shared" si="383"/>
        <v>1080</v>
      </c>
      <c r="X3027" t="str">
        <f t="shared" si="384"/>
        <v>Yes</v>
      </c>
    </row>
    <row r="3028" spans="1:24">
      <c r="A3028" s="5" t="s">
        <v>214</v>
      </c>
      <c r="B3028" s="5" t="s">
        <v>215</v>
      </c>
      <c r="C3028" s="5">
        <v>830</v>
      </c>
      <c r="D3028" s="7" t="s">
        <v>20</v>
      </c>
      <c r="E3028" s="5">
        <v>4</v>
      </c>
      <c r="F3028" s="5" t="s">
        <v>27</v>
      </c>
      <c r="G3028" s="5" t="s">
        <v>0</v>
      </c>
      <c r="H3028" s="5" t="s">
        <v>22</v>
      </c>
      <c r="I3028" s="5" t="s">
        <v>22</v>
      </c>
      <c r="J3028" s="5" t="s">
        <v>24</v>
      </c>
      <c r="K3028" s="6">
        <v>10.8</v>
      </c>
      <c r="L3028" s="8">
        <v>0</v>
      </c>
      <c r="M3028" s="8">
        <v>0</v>
      </c>
      <c r="N3028" s="8">
        <v>100</v>
      </c>
      <c r="O3028" s="8">
        <v>0</v>
      </c>
      <c r="P3028" s="8">
        <v>0</v>
      </c>
      <c r="Q3028">
        <f t="shared" si="377"/>
        <v>0</v>
      </c>
      <c r="R3028">
        <f t="shared" si="378"/>
        <v>0</v>
      </c>
      <c r="S3028">
        <f t="shared" si="379"/>
        <v>1080</v>
      </c>
      <c r="T3028">
        <f t="shared" si="380"/>
        <v>0</v>
      </c>
      <c r="U3028">
        <f t="shared" si="381"/>
        <v>0</v>
      </c>
      <c r="V3028">
        <f t="shared" si="382"/>
        <v>1080</v>
      </c>
      <c r="W3028">
        <f t="shared" si="383"/>
        <v>1080</v>
      </c>
      <c r="X3028" t="str">
        <f t="shared" si="384"/>
        <v>Yes</v>
      </c>
    </row>
    <row r="3029" spans="1:24">
      <c r="A3029" s="5" t="s">
        <v>214</v>
      </c>
      <c r="B3029" s="5" t="s">
        <v>215</v>
      </c>
      <c r="C3029" s="5">
        <v>830</v>
      </c>
      <c r="D3029" s="7" t="s">
        <v>20</v>
      </c>
      <c r="E3029" s="5">
        <v>4</v>
      </c>
      <c r="F3029" s="5" t="s">
        <v>27</v>
      </c>
      <c r="G3029" s="5" t="s">
        <v>0</v>
      </c>
      <c r="H3029" s="5" t="s">
        <v>22</v>
      </c>
      <c r="I3029" s="5" t="s">
        <v>22</v>
      </c>
      <c r="J3029" s="5" t="s">
        <v>25</v>
      </c>
      <c r="K3029" s="6">
        <v>10.8</v>
      </c>
      <c r="L3029" s="8">
        <v>0</v>
      </c>
      <c r="M3029" s="8">
        <v>0</v>
      </c>
      <c r="N3029" s="8">
        <v>50</v>
      </c>
      <c r="O3029" s="8">
        <v>50</v>
      </c>
      <c r="P3029" s="8">
        <v>0</v>
      </c>
      <c r="Q3029">
        <f t="shared" si="377"/>
        <v>0</v>
      </c>
      <c r="R3029">
        <f t="shared" si="378"/>
        <v>0</v>
      </c>
      <c r="S3029">
        <f t="shared" si="379"/>
        <v>540</v>
      </c>
      <c r="T3029">
        <f t="shared" si="380"/>
        <v>540</v>
      </c>
      <c r="U3029">
        <f t="shared" si="381"/>
        <v>0</v>
      </c>
      <c r="V3029">
        <f t="shared" si="382"/>
        <v>1080</v>
      </c>
      <c r="W3029">
        <f t="shared" si="383"/>
        <v>1080</v>
      </c>
      <c r="X3029" t="str">
        <f t="shared" si="384"/>
        <v>Yes</v>
      </c>
    </row>
    <row r="3030" spans="1:24">
      <c r="A3030" s="5" t="s">
        <v>214</v>
      </c>
      <c r="B3030" s="5" t="s">
        <v>215</v>
      </c>
      <c r="C3030" s="5">
        <v>830</v>
      </c>
      <c r="D3030" s="7" t="s">
        <v>20</v>
      </c>
      <c r="E3030" s="5">
        <v>4</v>
      </c>
      <c r="F3030" s="5" t="s">
        <v>27</v>
      </c>
      <c r="G3030" s="5" t="s">
        <v>0</v>
      </c>
      <c r="H3030" s="5" t="s">
        <v>22</v>
      </c>
      <c r="I3030" s="5" t="s">
        <v>22</v>
      </c>
      <c r="J3030" s="5" t="s">
        <v>26</v>
      </c>
      <c r="K3030" s="6">
        <v>10.8</v>
      </c>
      <c r="L3030" s="10">
        <v>2</v>
      </c>
      <c r="M3030" s="10">
        <v>20</v>
      </c>
      <c r="N3030" s="10">
        <v>64</v>
      </c>
      <c r="O3030" s="10">
        <v>14</v>
      </c>
      <c r="P3030" s="10">
        <v>0</v>
      </c>
      <c r="Q3030">
        <f t="shared" si="377"/>
        <v>21.6</v>
      </c>
      <c r="R3030">
        <f t="shared" si="378"/>
        <v>216</v>
      </c>
      <c r="S3030">
        <f t="shared" si="379"/>
        <v>691.2</v>
      </c>
      <c r="T3030">
        <f t="shared" si="380"/>
        <v>151.20000000000002</v>
      </c>
      <c r="U3030">
        <f t="shared" si="381"/>
        <v>0</v>
      </c>
      <c r="V3030">
        <f t="shared" si="382"/>
        <v>1080</v>
      </c>
      <c r="W3030">
        <f t="shared" si="383"/>
        <v>1080</v>
      </c>
      <c r="X3030" t="str">
        <f t="shared" si="384"/>
        <v>Yes</v>
      </c>
    </row>
    <row r="3031" spans="1:24">
      <c r="A3031" s="5" t="s">
        <v>214</v>
      </c>
      <c r="B3031" s="5" t="s">
        <v>215</v>
      </c>
      <c r="C3031" s="5">
        <v>830</v>
      </c>
      <c r="D3031" s="7" t="s">
        <v>29</v>
      </c>
      <c r="E3031" s="5">
        <v>11</v>
      </c>
      <c r="F3031" s="5" t="s">
        <v>46</v>
      </c>
      <c r="G3031" s="5" t="s">
        <v>0</v>
      </c>
      <c r="H3031" s="5" t="s">
        <v>22</v>
      </c>
      <c r="I3031" s="5" t="s">
        <v>22</v>
      </c>
      <c r="J3031" s="5" t="s">
        <v>23</v>
      </c>
      <c r="K3031" s="6">
        <v>7</v>
      </c>
      <c r="L3031" s="8">
        <v>0</v>
      </c>
      <c r="M3031" s="8">
        <v>46.2</v>
      </c>
      <c r="N3031" s="8">
        <v>53.8</v>
      </c>
      <c r="O3031" s="8">
        <v>0</v>
      </c>
      <c r="P3031" s="8">
        <v>0</v>
      </c>
      <c r="Q3031">
        <f t="shared" si="377"/>
        <v>0</v>
      </c>
      <c r="R3031">
        <f t="shared" si="378"/>
        <v>323.40000000000003</v>
      </c>
      <c r="S3031">
        <f t="shared" si="379"/>
        <v>376.59999999999997</v>
      </c>
      <c r="T3031">
        <f t="shared" si="380"/>
        <v>0</v>
      </c>
      <c r="U3031">
        <f t="shared" si="381"/>
        <v>0</v>
      </c>
      <c r="V3031">
        <f t="shared" si="382"/>
        <v>700</v>
      </c>
      <c r="W3031">
        <f t="shared" si="383"/>
        <v>700</v>
      </c>
      <c r="X3031" t="str">
        <f t="shared" si="384"/>
        <v>Yes</v>
      </c>
    </row>
    <row r="3032" spans="1:24">
      <c r="A3032" s="5" t="s">
        <v>214</v>
      </c>
      <c r="B3032" s="5" t="s">
        <v>215</v>
      </c>
      <c r="C3032" s="5">
        <v>830</v>
      </c>
      <c r="D3032" s="7" t="s">
        <v>29</v>
      </c>
      <c r="E3032" s="5">
        <v>11</v>
      </c>
      <c r="F3032" s="5" t="s">
        <v>46</v>
      </c>
      <c r="G3032" s="5" t="s">
        <v>0</v>
      </c>
      <c r="H3032" s="5" t="s">
        <v>22</v>
      </c>
      <c r="I3032" s="5" t="s">
        <v>22</v>
      </c>
      <c r="J3032" s="5" t="s">
        <v>24</v>
      </c>
      <c r="K3032" s="6">
        <v>7</v>
      </c>
      <c r="L3032" s="8">
        <v>0</v>
      </c>
      <c r="M3032" s="8">
        <v>0</v>
      </c>
      <c r="N3032" s="8">
        <v>50</v>
      </c>
      <c r="O3032" s="8">
        <v>50</v>
      </c>
      <c r="P3032" s="8">
        <v>0</v>
      </c>
      <c r="Q3032">
        <f t="shared" si="377"/>
        <v>0</v>
      </c>
      <c r="R3032">
        <f t="shared" si="378"/>
        <v>0</v>
      </c>
      <c r="S3032">
        <f t="shared" si="379"/>
        <v>350</v>
      </c>
      <c r="T3032">
        <f t="shared" si="380"/>
        <v>350</v>
      </c>
      <c r="U3032">
        <f t="shared" si="381"/>
        <v>0</v>
      </c>
      <c r="V3032">
        <f t="shared" si="382"/>
        <v>700</v>
      </c>
      <c r="W3032">
        <f t="shared" si="383"/>
        <v>700</v>
      </c>
      <c r="X3032" t="str">
        <f t="shared" si="384"/>
        <v>Yes</v>
      </c>
    </row>
    <row r="3033" spans="1:24">
      <c r="A3033" s="5" t="s">
        <v>214</v>
      </c>
      <c r="B3033" s="5" t="s">
        <v>215</v>
      </c>
      <c r="C3033" s="5">
        <v>830</v>
      </c>
      <c r="D3033" s="7" t="s">
        <v>29</v>
      </c>
      <c r="E3033" s="5">
        <v>11</v>
      </c>
      <c r="F3033" s="5" t="s">
        <v>46</v>
      </c>
      <c r="G3033" s="5" t="s">
        <v>0</v>
      </c>
      <c r="H3033" s="5" t="s">
        <v>22</v>
      </c>
      <c r="I3033" s="5" t="s">
        <v>22</v>
      </c>
      <c r="J3033" s="5" t="s">
        <v>25</v>
      </c>
      <c r="K3033" s="6">
        <v>7</v>
      </c>
      <c r="L3033" s="8">
        <v>0</v>
      </c>
      <c r="M3033" s="8">
        <v>0</v>
      </c>
      <c r="N3033" s="8">
        <v>35</v>
      </c>
      <c r="O3033" s="8">
        <v>65</v>
      </c>
      <c r="P3033" s="8">
        <v>0</v>
      </c>
      <c r="Q3033">
        <f t="shared" si="377"/>
        <v>0</v>
      </c>
      <c r="R3033">
        <f t="shared" si="378"/>
        <v>0</v>
      </c>
      <c r="S3033">
        <f t="shared" si="379"/>
        <v>245</v>
      </c>
      <c r="T3033">
        <f t="shared" si="380"/>
        <v>455</v>
      </c>
      <c r="U3033">
        <f t="shared" si="381"/>
        <v>0</v>
      </c>
      <c r="V3033">
        <f t="shared" si="382"/>
        <v>700</v>
      </c>
      <c r="W3033">
        <f t="shared" si="383"/>
        <v>700</v>
      </c>
      <c r="X3033" t="str">
        <f t="shared" si="384"/>
        <v>Yes</v>
      </c>
    </row>
    <row r="3034" spans="1:24">
      <c r="A3034" s="5" t="s">
        <v>214</v>
      </c>
      <c r="B3034" s="5" t="s">
        <v>215</v>
      </c>
      <c r="C3034" s="5">
        <v>830</v>
      </c>
      <c r="D3034" s="7" t="s">
        <v>29</v>
      </c>
      <c r="E3034" s="5">
        <v>11</v>
      </c>
      <c r="F3034" s="5" t="s">
        <v>46</v>
      </c>
      <c r="G3034" s="5" t="s">
        <v>0</v>
      </c>
      <c r="H3034" s="5" t="s">
        <v>22</v>
      </c>
      <c r="I3034" s="5" t="s">
        <v>22</v>
      </c>
      <c r="J3034" s="5" t="s">
        <v>26</v>
      </c>
      <c r="K3034" s="6">
        <v>7</v>
      </c>
      <c r="L3034" s="10">
        <v>0</v>
      </c>
      <c r="M3034" s="10">
        <v>30</v>
      </c>
      <c r="N3034" s="10">
        <v>50</v>
      </c>
      <c r="O3034" s="10">
        <v>20</v>
      </c>
      <c r="P3034" s="10">
        <v>0</v>
      </c>
      <c r="Q3034">
        <f t="shared" si="377"/>
        <v>0</v>
      </c>
      <c r="R3034">
        <f t="shared" si="378"/>
        <v>210</v>
      </c>
      <c r="S3034">
        <f t="shared" si="379"/>
        <v>350</v>
      </c>
      <c r="T3034">
        <f t="shared" si="380"/>
        <v>140</v>
      </c>
      <c r="U3034">
        <f t="shared" si="381"/>
        <v>0</v>
      </c>
      <c r="V3034">
        <f t="shared" si="382"/>
        <v>700</v>
      </c>
      <c r="W3034">
        <f t="shared" si="383"/>
        <v>700</v>
      </c>
      <c r="X3034" t="str">
        <f t="shared" si="384"/>
        <v>Yes</v>
      </c>
    </row>
    <row r="3035" spans="1:24">
      <c r="A3035" s="5" t="s">
        <v>214</v>
      </c>
      <c r="B3035" s="5" t="s">
        <v>215</v>
      </c>
      <c r="C3035" s="5">
        <v>830</v>
      </c>
      <c r="D3035" s="7" t="s">
        <v>31</v>
      </c>
      <c r="E3035" s="5">
        <v>17</v>
      </c>
      <c r="F3035" s="5" t="s">
        <v>33</v>
      </c>
      <c r="G3035" s="5" t="s">
        <v>0</v>
      </c>
      <c r="H3035" s="5" t="s">
        <v>22</v>
      </c>
      <c r="I3035" s="5" t="s">
        <v>22</v>
      </c>
      <c r="J3035" s="5" t="s">
        <v>23</v>
      </c>
      <c r="K3035" s="6">
        <v>4.2</v>
      </c>
      <c r="L3035" s="8">
        <v>0</v>
      </c>
      <c r="M3035" s="8">
        <v>10</v>
      </c>
      <c r="N3035" s="8">
        <v>65</v>
      </c>
      <c r="O3035" s="8">
        <v>20</v>
      </c>
      <c r="P3035" s="8">
        <v>5</v>
      </c>
      <c r="Q3035">
        <f t="shared" si="377"/>
        <v>0</v>
      </c>
      <c r="R3035">
        <f t="shared" si="378"/>
        <v>42</v>
      </c>
      <c r="S3035">
        <f t="shared" si="379"/>
        <v>273</v>
      </c>
      <c r="T3035">
        <f t="shared" si="380"/>
        <v>84</v>
      </c>
      <c r="U3035">
        <f t="shared" si="381"/>
        <v>21</v>
      </c>
      <c r="V3035">
        <f t="shared" si="382"/>
        <v>420</v>
      </c>
      <c r="W3035">
        <f t="shared" si="383"/>
        <v>420</v>
      </c>
      <c r="X3035" t="str">
        <f t="shared" si="384"/>
        <v>Yes</v>
      </c>
    </row>
    <row r="3036" spans="1:24">
      <c r="A3036" s="5" t="s">
        <v>214</v>
      </c>
      <c r="B3036" s="5" t="s">
        <v>215</v>
      </c>
      <c r="C3036" s="5">
        <v>830</v>
      </c>
      <c r="D3036" s="7" t="s">
        <v>31</v>
      </c>
      <c r="E3036" s="5">
        <v>17</v>
      </c>
      <c r="F3036" s="5" t="s">
        <v>33</v>
      </c>
      <c r="G3036" s="5" t="s">
        <v>0</v>
      </c>
      <c r="H3036" s="5" t="s">
        <v>22</v>
      </c>
      <c r="I3036" s="5" t="s">
        <v>22</v>
      </c>
      <c r="J3036" s="5" t="s">
        <v>24</v>
      </c>
      <c r="K3036" s="6">
        <v>4.2</v>
      </c>
      <c r="L3036" s="8">
        <v>0</v>
      </c>
      <c r="M3036" s="8">
        <v>0</v>
      </c>
      <c r="N3036" s="8">
        <v>0</v>
      </c>
      <c r="O3036" s="8">
        <v>80</v>
      </c>
      <c r="P3036" s="8">
        <v>20</v>
      </c>
      <c r="Q3036">
        <f t="shared" si="377"/>
        <v>0</v>
      </c>
      <c r="R3036">
        <f t="shared" si="378"/>
        <v>0</v>
      </c>
      <c r="S3036">
        <f t="shared" si="379"/>
        <v>0</v>
      </c>
      <c r="T3036">
        <f t="shared" si="380"/>
        <v>336</v>
      </c>
      <c r="U3036">
        <f t="shared" si="381"/>
        <v>84</v>
      </c>
      <c r="V3036">
        <f t="shared" si="382"/>
        <v>420</v>
      </c>
      <c r="W3036">
        <f t="shared" si="383"/>
        <v>420</v>
      </c>
      <c r="X3036" t="str">
        <f t="shared" si="384"/>
        <v>Yes</v>
      </c>
    </row>
    <row r="3037" spans="1:24">
      <c r="A3037" s="5" t="s">
        <v>214</v>
      </c>
      <c r="B3037" s="5" t="s">
        <v>215</v>
      </c>
      <c r="C3037" s="5">
        <v>830</v>
      </c>
      <c r="D3037" s="7" t="s">
        <v>31</v>
      </c>
      <c r="E3037" s="5">
        <v>17</v>
      </c>
      <c r="F3037" s="5" t="s">
        <v>33</v>
      </c>
      <c r="G3037" s="5" t="s">
        <v>0</v>
      </c>
      <c r="H3037" s="5" t="s">
        <v>22</v>
      </c>
      <c r="I3037" s="5" t="s">
        <v>22</v>
      </c>
      <c r="J3037" s="5" t="s">
        <v>25</v>
      </c>
      <c r="K3037" s="6">
        <v>4.2</v>
      </c>
      <c r="L3037" s="8">
        <v>0</v>
      </c>
      <c r="M3037" s="8">
        <v>0</v>
      </c>
      <c r="N3037" s="8">
        <v>0</v>
      </c>
      <c r="O3037" s="8">
        <v>37.5</v>
      </c>
      <c r="P3037" s="8">
        <v>62.5</v>
      </c>
      <c r="Q3037">
        <f t="shared" si="377"/>
        <v>0</v>
      </c>
      <c r="R3037">
        <f t="shared" si="378"/>
        <v>0</v>
      </c>
      <c r="S3037">
        <f t="shared" si="379"/>
        <v>0</v>
      </c>
      <c r="T3037">
        <f t="shared" si="380"/>
        <v>157.5</v>
      </c>
      <c r="U3037">
        <f t="shared" si="381"/>
        <v>262.5</v>
      </c>
      <c r="V3037">
        <f t="shared" si="382"/>
        <v>420</v>
      </c>
      <c r="W3037">
        <f t="shared" si="383"/>
        <v>420</v>
      </c>
      <c r="X3037" t="str">
        <f t="shared" si="384"/>
        <v>Yes</v>
      </c>
    </row>
    <row r="3038" spans="1:24">
      <c r="A3038" s="5" t="s">
        <v>214</v>
      </c>
      <c r="B3038" s="5" t="s">
        <v>215</v>
      </c>
      <c r="C3038" s="5">
        <v>830</v>
      </c>
      <c r="D3038" s="7" t="s">
        <v>31</v>
      </c>
      <c r="E3038" s="5">
        <v>17</v>
      </c>
      <c r="F3038" s="5" t="s">
        <v>33</v>
      </c>
      <c r="G3038" s="5" t="s">
        <v>0</v>
      </c>
      <c r="H3038" s="5" t="s">
        <v>22</v>
      </c>
      <c r="I3038" s="5" t="s">
        <v>22</v>
      </c>
      <c r="J3038" s="5" t="s">
        <v>26</v>
      </c>
      <c r="K3038" s="6">
        <v>4.2</v>
      </c>
      <c r="L3038" s="10">
        <v>0</v>
      </c>
      <c r="M3038" s="10">
        <v>7</v>
      </c>
      <c r="N3038" s="10">
        <v>42</v>
      </c>
      <c r="O3038" s="10">
        <v>34</v>
      </c>
      <c r="P3038" s="10">
        <v>17</v>
      </c>
      <c r="Q3038">
        <f t="shared" si="377"/>
        <v>0</v>
      </c>
      <c r="R3038">
        <f t="shared" si="378"/>
        <v>29.400000000000002</v>
      </c>
      <c r="S3038">
        <f t="shared" si="379"/>
        <v>176.4</v>
      </c>
      <c r="T3038">
        <f t="shared" si="380"/>
        <v>142.80000000000001</v>
      </c>
      <c r="U3038">
        <f t="shared" si="381"/>
        <v>71.400000000000006</v>
      </c>
      <c r="V3038">
        <f t="shared" si="382"/>
        <v>420</v>
      </c>
      <c r="W3038">
        <f t="shared" si="383"/>
        <v>420</v>
      </c>
      <c r="X3038" t="str">
        <f t="shared" si="384"/>
        <v>Yes</v>
      </c>
    </row>
    <row r="3039" spans="1:24">
      <c r="A3039" s="5" t="s">
        <v>214</v>
      </c>
      <c r="B3039" s="5" t="s">
        <v>215</v>
      </c>
      <c r="C3039" s="5">
        <v>830</v>
      </c>
      <c r="D3039" s="7" t="s">
        <v>31</v>
      </c>
      <c r="E3039" s="5">
        <v>21</v>
      </c>
      <c r="F3039" s="5" t="s">
        <v>66</v>
      </c>
      <c r="G3039" s="5" t="s">
        <v>0</v>
      </c>
      <c r="H3039" s="5" t="s">
        <v>22</v>
      </c>
      <c r="I3039" s="5" t="s">
        <v>22</v>
      </c>
      <c r="J3039" s="5" t="s">
        <v>23</v>
      </c>
      <c r="K3039" s="6">
        <v>7</v>
      </c>
      <c r="L3039" s="8">
        <v>0</v>
      </c>
      <c r="M3039" s="8">
        <v>36.799999999999997</v>
      </c>
      <c r="N3039" s="8">
        <v>31.6</v>
      </c>
      <c r="O3039" s="8">
        <v>31.6</v>
      </c>
      <c r="P3039" s="8">
        <v>0</v>
      </c>
      <c r="Q3039">
        <f t="shared" si="377"/>
        <v>0</v>
      </c>
      <c r="R3039">
        <f t="shared" si="378"/>
        <v>257.59999999999997</v>
      </c>
      <c r="S3039">
        <f t="shared" si="379"/>
        <v>221.20000000000002</v>
      </c>
      <c r="T3039">
        <f t="shared" si="380"/>
        <v>221.20000000000002</v>
      </c>
      <c r="U3039">
        <f t="shared" si="381"/>
        <v>0</v>
      </c>
      <c r="V3039">
        <f t="shared" si="382"/>
        <v>700</v>
      </c>
      <c r="W3039">
        <f t="shared" si="383"/>
        <v>700</v>
      </c>
      <c r="X3039" t="str">
        <f t="shared" si="384"/>
        <v>Yes</v>
      </c>
    </row>
    <row r="3040" spans="1:24">
      <c r="A3040" s="5" t="s">
        <v>214</v>
      </c>
      <c r="B3040" s="5" t="s">
        <v>215</v>
      </c>
      <c r="C3040" s="5">
        <v>830</v>
      </c>
      <c r="D3040" s="7" t="s">
        <v>31</v>
      </c>
      <c r="E3040" s="5">
        <v>21</v>
      </c>
      <c r="F3040" s="5" t="s">
        <v>66</v>
      </c>
      <c r="G3040" s="5" t="s">
        <v>0</v>
      </c>
      <c r="H3040" s="5" t="s">
        <v>22</v>
      </c>
      <c r="I3040" s="5" t="s">
        <v>22</v>
      </c>
      <c r="J3040" s="5" t="s">
        <v>24</v>
      </c>
      <c r="K3040" s="6">
        <v>7</v>
      </c>
      <c r="L3040" s="8">
        <v>0</v>
      </c>
      <c r="M3040" s="8">
        <v>0</v>
      </c>
      <c r="N3040" s="8">
        <v>70</v>
      </c>
      <c r="O3040" s="8">
        <v>30</v>
      </c>
      <c r="P3040" s="8">
        <v>0</v>
      </c>
      <c r="Q3040">
        <f t="shared" si="377"/>
        <v>0</v>
      </c>
      <c r="R3040">
        <f t="shared" si="378"/>
        <v>0</v>
      </c>
      <c r="S3040">
        <f t="shared" si="379"/>
        <v>490</v>
      </c>
      <c r="T3040">
        <f t="shared" si="380"/>
        <v>210</v>
      </c>
      <c r="U3040">
        <f t="shared" si="381"/>
        <v>0</v>
      </c>
      <c r="V3040">
        <f t="shared" si="382"/>
        <v>700</v>
      </c>
      <c r="W3040">
        <f t="shared" si="383"/>
        <v>700</v>
      </c>
      <c r="X3040" t="str">
        <f t="shared" si="384"/>
        <v>Yes</v>
      </c>
    </row>
    <row r="3041" spans="1:24">
      <c r="A3041" s="5" t="s">
        <v>214</v>
      </c>
      <c r="B3041" s="5" t="s">
        <v>215</v>
      </c>
      <c r="C3041" s="5">
        <v>830</v>
      </c>
      <c r="D3041" s="7" t="s">
        <v>31</v>
      </c>
      <c r="E3041" s="5">
        <v>21</v>
      </c>
      <c r="F3041" s="5" t="s">
        <v>66</v>
      </c>
      <c r="G3041" s="5" t="s">
        <v>0</v>
      </c>
      <c r="H3041" s="5" t="s">
        <v>22</v>
      </c>
      <c r="I3041" s="5" t="s">
        <v>22</v>
      </c>
      <c r="J3041" s="5" t="s">
        <v>25</v>
      </c>
      <c r="K3041" s="6">
        <v>7</v>
      </c>
      <c r="L3041" s="8">
        <v>0</v>
      </c>
      <c r="M3041" s="8">
        <v>0</v>
      </c>
      <c r="N3041" s="8">
        <v>0</v>
      </c>
      <c r="O3041" s="8">
        <v>62.5</v>
      </c>
      <c r="P3041" s="8">
        <v>37.5</v>
      </c>
      <c r="Q3041">
        <f t="shared" si="377"/>
        <v>0</v>
      </c>
      <c r="R3041">
        <f t="shared" si="378"/>
        <v>0</v>
      </c>
      <c r="S3041">
        <f t="shared" si="379"/>
        <v>0</v>
      </c>
      <c r="T3041">
        <f t="shared" si="380"/>
        <v>437.5</v>
      </c>
      <c r="U3041">
        <f t="shared" si="381"/>
        <v>262.5</v>
      </c>
      <c r="V3041">
        <f t="shared" si="382"/>
        <v>700</v>
      </c>
      <c r="W3041">
        <f t="shared" si="383"/>
        <v>700</v>
      </c>
      <c r="X3041" t="str">
        <f t="shared" si="384"/>
        <v>Yes</v>
      </c>
    </row>
    <row r="3042" spans="1:24">
      <c r="A3042" s="5" t="s">
        <v>214</v>
      </c>
      <c r="B3042" s="5" t="s">
        <v>215</v>
      </c>
      <c r="C3042" s="5">
        <v>830</v>
      </c>
      <c r="D3042" s="7" t="s">
        <v>31</v>
      </c>
      <c r="E3042" s="5">
        <v>21</v>
      </c>
      <c r="F3042" s="5" t="s">
        <v>66</v>
      </c>
      <c r="G3042" s="5" t="s">
        <v>0</v>
      </c>
      <c r="H3042" s="5" t="s">
        <v>22</v>
      </c>
      <c r="I3042" s="5" t="s">
        <v>22</v>
      </c>
      <c r="J3042" s="5" t="s">
        <v>26</v>
      </c>
      <c r="K3042" s="6">
        <v>7</v>
      </c>
      <c r="L3042" s="10">
        <v>0</v>
      </c>
      <c r="M3042" s="10">
        <v>24</v>
      </c>
      <c r="N3042" s="10">
        <v>34</v>
      </c>
      <c r="O3042" s="10">
        <v>36</v>
      </c>
      <c r="P3042" s="10">
        <v>6</v>
      </c>
      <c r="Q3042">
        <f t="shared" si="377"/>
        <v>0</v>
      </c>
      <c r="R3042">
        <f t="shared" si="378"/>
        <v>168</v>
      </c>
      <c r="S3042">
        <f t="shared" si="379"/>
        <v>238</v>
      </c>
      <c r="T3042">
        <f t="shared" si="380"/>
        <v>252</v>
      </c>
      <c r="U3042">
        <f t="shared" si="381"/>
        <v>42</v>
      </c>
      <c r="V3042">
        <f t="shared" si="382"/>
        <v>700</v>
      </c>
      <c r="W3042">
        <f t="shared" si="383"/>
        <v>700</v>
      </c>
      <c r="X3042" t="str">
        <f t="shared" si="384"/>
        <v>Yes</v>
      </c>
    </row>
    <row r="3043" spans="1:24">
      <c r="A3043" s="5" t="s">
        <v>214</v>
      </c>
      <c r="B3043" s="5" t="s">
        <v>215</v>
      </c>
      <c r="C3043" s="5">
        <v>830</v>
      </c>
      <c r="D3043" s="7" t="s">
        <v>31</v>
      </c>
      <c r="E3043" s="5">
        <v>22</v>
      </c>
      <c r="F3043" s="5" t="s">
        <v>36</v>
      </c>
      <c r="G3043" s="5" t="s">
        <v>0</v>
      </c>
      <c r="H3043" s="5" t="s">
        <v>22</v>
      </c>
      <c r="I3043" s="5" t="s">
        <v>22</v>
      </c>
      <c r="J3043" s="5" t="s">
        <v>23</v>
      </c>
      <c r="K3043" s="6">
        <v>6.2</v>
      </c>
      <c r="L3043" s="8">
        <v>5.3</v>
      </c>
      <c r="M3043" s="8">
        <v>68.400000000000006</v>
      </c>
      <c r="N3043" s="8">
        <v>21</v>
      </c>
      <c r="O3043" s="8">
        <v>5.3</v>
      </c>
      <c r="P3043" s="8">
        <v>0</v>
      </c>
      <c r="Q3043">
        <f t="shared" si="377"/>
        <v>32.86</v>
      </c>
      <c r="R3043">
        <f t="shared" si="378"/>
        <v>424.08000000000004</v>
      </c>
      <c r="S3043">
        <f t="shared" si="379"/>
        <v>130.20000000000002</v>
      </c>
      <c r="T3043">
        <f t="shared" si="380"/>
        <v>32.86</v>
      </c>
      <c r="U3043">
        <f t="shared" si="381"/>
        <v>0</v>
      </c>
      <c r="V3043">
        <f t="shared" si="382"/>
        <v>620.00000000000011</v>
      </c>
      <c r="W3043">
        <f t="shared" si="383"/>
        <v>620</v>
      </c>
      <c r="X3043" t="str">
        <f t="shared" si="384"/>
        <v>Yes</v>
      </c>
    </row>
    <row r="3044" spans="1:24">
      <c r="A3044" s="5" t="s">
        <v>214</v>
      </c>
      <c r="B3044" s="5" t="s">
        <v>215</v>
      </c>
      <c r="C3044" s="5">
        <v>830</v>
      </c>
      <c r="D3044" s="7" t="s">
        <v>31</v>
      </c>
      <c r="E3044" s="5">
        <v>22</v>
      </c>
      <c r="F3044" s="5" t="s">
        <v>36</v>
      </c>
      <c r="G3044" s="5" t="s">
        <v>0</v>
      </c>
      <c r="H3044" s="5" t="s">
        <v>22</v>
      </c>
      <c r="I3044" s="5" t="s">
        <v>22</v>
      </c>
      <c r="J3044" s="5" t="s">
        <v>24</v>
      </c>
      <c r="K3044" s="6">
        <v>6.2</v>
      </c>
      <c r="L3044" s="8">
        <v>0</v>
      </c>
      <c r="M3044" s="8">
        <v>0</v>
      </c>
      <c r="N3044" s="8">
        <v>10</v>
      </c>
      <c r="O3044" s="8">
        <v>90</v>
      </c>
      <c r="P3044" s="8">
        <v>0</v>
      </c>
      <c r="Q3044">
        <f t="shared" si="377"/>
        <v>0</v>
      </c>
      <c r="R3044">
        <f t="shared" si="378"/>
        <v>0</v>
      </c>
      <c r="S3044">
        <f t="shared" si="379"/>
        <v>62</v>
      </c>
      <c r="T3044">
        <f t="shared" si="380"/>
        <v>558</v>
      </c>
      <c r="U3044">
        <f t="shared" si="381"/>
        <v>0</v>
      </c>
      <c r="V3044">
        <f t="shared" si="382"/>
        <v>620</v>
      </c>
      <c r="W3044">
        <f t="shared" si="383"/>
        <v>620</v>
      </c>
      <c r="X3044" t="str">
        <f t="shared" si="384"/>
        <v>Yes</v>
      </c>
    </row>
    <row r="3045" spans="1:24">
      <c r="A3045" s="5" t="s">
        <v>214</v>
      </c>
      <c r="B3045" s="5" t="s">
        <v>215</v>
      </c>
      <c r="C3045" s="5">
        <v>830</v>
      </c>
      <c r="D3045" s="7" t="s">
        <v>31</v>
      </c>
      <c r="E3045" s="5">
        <v>22</v>
      </c>
      <c r="F3045" s="5" t="s">
        <v>36</v>
      </c>
      <c r="G3045" s="5" t="s">
        <v>0</v>
      </c>
      <c r="H3045" s="5" t="s">
        <v>22</v>
      </c>
      <c r="I3045" s="5" t="s">
        <v>22</v>
      </c>
      <c r="J3045" s="5" t="s">
        <v>25</v>
      </c>
      <c r="K3045" s="6">
        <v>6.2</v>
      </c>
      <c r="L3045" s="8">
        <v>0</v>
      </c>
      <c r="M3045" s="8">
        <v>0</v>
      </c>
      <c r="N3045" s="8">
        <v>0</v>
      </c>
      <c r="O3045" s="8">
        <v>87.5</v>
      </c>
      <c r="P3045" s="8">
        <v>12.5</v>
      </c>
      <c r="Q3045">
        <f t="shared" si="377"/>
        <v>0</v>
      </c>
      <c r="R3045">
        <f t="shared" si="378"/>
        <v>0</v>
      </c>
      <c r="S3045">
        <f t="shared" si="379"/>
        <v>0</v>
      </c>
      <c r="T3045">
        <f t="shared" si="380"/>
        <v>542.5</v>
      </c>
      <c r="U3045">
        <f t="shared" si="381"/>
        <v>77.5</v>
      </c>
      <c r="V3045">
        <f t="shared" si="382"/>
        <v>620</v>
      </c>
      <c r="W3045">
        <f t="shared" si="383"/>
        <v>620</v>
      </c>
      <c r="X3045" t="str">
        <f t="shared" si="384"/>
        <v>Yes</v>
      </c>
    </row>
    <row r="3046" spans="1:24">
      <c r="A3046" s="5" t="s">
        <v>214</v>
      </c>
      <c r="B3046" s="5" t="s">
        <v>215</v>
      </c>
      <c r="C3046" s="5">
        <v>830</v>
      </c>
      <c r="D3046" s="7" t="s">
        <v>31</v>
      </c>
      <c r="E3046" s="5">
        <v>22</v>
      </c>
      <c r="F3046" s="5" t="s">
        <v>36</v>
      </c>
      <c r="G3046" s="5" t="s">
        <v>0</v>
      </c>
      <c r="H3046" s="5" t="s">
        <v>22</v>
      </c>
      <c r="I3046" s="5" t="s">
        <v>22</v>
      </c>
      <c r="J3046" s="5" t="s">
        <v>26</v>
      </c>
      <c r="K3046" s="6">
        <v>6.2</v>
      </c>
      <c r="L3046" s="10">
        <v>3</v>
      </c>
      <c r="M3046" s="10">
        <v>45</v>
      </c>
      <c r="N3046" s="10">
        <v>16</v>
      </c>
      <c r="O3046" s="10">
        <v>34</v>
      </c>
      <c r="P3046" s="10">
        <v>2</v>
      </c>
      <c r="Q3046">
        <f t="shared" si="377"/>
        <v>18.600000000000001</v>
      </c>
      <c r="R3046">
        <f t="shared" si="378"/>
        <v>279</v>
      </c>
      <c r="S3046">
        <f t="shared" si="379"/>
        <v>99.2</v>
      </c>
      <c r="T3046">
        <f t="shared" si="380"/>
        <v>210.8</v>
      </c>
      <c r="U3046">
        <f t="shared" si="381"/>
        <v>12.4</v>
      </c>
      <c r="V3046">
        <f t="shared" si="382"/>
        <v>620</v>
      </c>
      <c r="W3046">
        <f t="shared" si="383"/>
        <v>620</v>
      </c>
      <c r="X3046" t="str">
        <f t="shared" si="384"/>
        <v>Yes</v>
      </c>
    </row>
    <row r="3047" spans="1:24">
      <c r="A3047" s="5" t="s">
        <v>214</v>
      </c>
      <c r="B3047" s="5" t="s">
        <v>215</v>
      </c>
      <c r="C3047" s="5">
        <v>830</v>
      </c>
      <c r="D3047" s="7" t="s">
        <v>31</v>
      </c>
      <c r="E3047" s="5">
        <v>25</v>
      </c>
      <c r="F3047" s="5" t="s">
        <v>37</v>
      </c>
      <c r="G3047" s="5" t="s">
        <v>0</v>
      </c>
      <c r="H3047" s="5" t="s">
        <v>22</v>
      </c>
      <c r="I3047" s="5" t="s">
        <v>22</v>
      </c>
      <c r="J3047" s="5" t="s">
        <v>23</v>
      </c>
      <c r="K3047" s="6">
        <v>12.2</v>
      </c>
      <c r="L3047" s="8">
        <v>11.4</v>
      </c>
      <c r="M3047" s="8">
        <v>48.6</v>
      </c>
      <c r="N3047" s="8">
        <v>28.6</v>
      </c>
      <c r="O3047" s="8">
        <v>11.4</v>
      </c>
      <c r="P3047" s="8">
        <v>0</v>
      </c>
      <c r="Q3047">
        <f t="shared" si="377"/>
        <v>139.07999999999998</v>
      </c>
      <c r="R3047">
        <f t="shared" si="378"/>
        <v>592.91999999999996</v>
      </c>
      <c r="S3047">
        <f t="shared" si="379"/>
        <v>348.92</v>
      </c>
      <c r="T3047">
        <f t="shared" si="380"/>
        <v>139.07999999999998</v>
      </c>
      <c r="U3047">
        <f t="shared" si="381"/>
        <v>0</v>
      </c>
      <c r="V3047">
        <f t="shared" si="382"/>
        <v>1220</v>
      </c>
      <c r="W3047">
        <f t="shared" si="383"/>
        <v>1220</v>
      </c>
      <c r="X3047" t="str">
        <f t="shared" si="384"/>
        <v>Yes</v>
      </c>
    </row>
    <row r="3048" spans="1:24">
      <c r="A3048" s="5" t="s">
        <v>214</v>
      </c>
      <c r="B3048" s="5" t="s">
        <v>215</v>
      </c>
      <c r="C3048" s="5">
        <v>830</v>
      </c>
      <c r="D3048" s="7" t="s">
        <v>31</v>
      </c>
      <c r="E3048" s="5">
        <v>25</v>
      </c>
      <c r="F3048" s="5" t="s">
        <v>37</v>
      </c>
      <c r="G3048" s="5" t="s">
        <v>0</v>
      </c>
      <c r="H3048" s="5" t="s">
        <v>22</v>
      </c>
      <c r="I3048" s="5" t="s">
        <v>22</v>
      </c>
      <c r="J3048" s="5" t="s">
        <v>24</v>
      </c>
      <c r="K3048" s="6">
        <v>12.2</v>
      </c>
      <c r="L3048" s="8">
        <v>40</v>
      </c>
      <c r="M3048" s="8">
        <v>0</v>
      </c>
      <c r="N3048" s="8">
        <v>30</v>
      </c>
      <c r="O3048" s="8">
        <v>30</v>
      </c>
      <c r="P3048" s="8">
        <v>0</v>
      </c>
      <c r="Q3048">
        <f t="shared" si="377"/>
        <v>488</v>
      </c>
      <c r="R3048">
        <f t="shared" si="378"/>
        <v>0</v>
      </c>
      <c r="S3048">
        <f t="shared" si="379"/>
        <v>366</v>
      </c>
      <c r="T3048">
        <f t="shared" si="380"/>
        <v>366</v>
      </c>
      <c r="U3048">
        <f t="shared" si="381"/>
        <v>0</v>
      </c>
      <c r="V3048">
        <f t="shared" si="382"/>
        <v>1220</v>
      </c>
      <c r="W3048">
        <f t="shared" si="383"/>
        <v>1220</v>
      </c>
      <c r="X3048" t="str">
        <f t="shared" si="384"/>
        <v>Yes</v>
      </c>
    </row>
    <row r="3049" spans="1:24">
      <c r="A3049" s="5" t="s">
        <v>214</v>
      </c>
      <c r="B3049" s="5" t="s">
        <v>215</v>
      </c>
      <c r="C3049" s="5">
        <v>830</v>
      </c>
      <c r="D3049" s="7" t="s">
        <v>31</v>
      </c>
      <c r="E3049" s="5">
        <v>25</v>
      </c>
      <c r="F3049" s="5" t="s">
        <v>37</v>
      </c>
      <c r="G3049" s="5" t="s">
        <v>0</v>
      </c>
      <c r="H3049" s="5" t="s">
        <v>22</v>
      </c>
      <c r="I3049" s="5" t="s">
        <v>22</v>
      </c>
      <c r="J3049" s="5" t="s">
        <v>25</v>
      </c>
      <c r="K3049" s="6">
        <v>12.2</v>
      </c>
      <c r="L3049" s="8">
        <v>0</v>
      </c>
      <c r="M3049" s="8">
        <v>37.5</v>
      </c>
      <c r="N3049" s="8">
        <v>62.5</v>
      </c>
      <c r="O3049" s="8">
        <v>0</v>
      </c>
      <c r="P3049" s="8">
        <v>0</v>
      </c>
      <c r="Q3049">
        <f t="shared" si="377"/>
        <v>0</v>
      </c>
      <c r="R3049">
        <f t="shared" si="378"/>
        <v>457.5</v>
      </c>
      <c r="S3049">
        <f t="shared" si="379"/>
        <v>762.5</v>
      </c>
      <c r="T3049">
        <f t="shared" si="380"/>
        <v>0</v>
      </c>
      <c r="U3049">
        <f t="shared" si="381"/>
        <v>0</v>
      </c>
      <c r="V3049">
        <f t="shared" si="382"/>
        <v>1220</v>
      </c>
      <c r="W3049">
        <f t="shared" si="383"/>
        <v>1220</v>
      </c>
      <c r="X3049" t="str">
        <f t="shared" si="384"/>
        <v>Yes</v>
      </c>
    </row>
    <row r="3050" spans="1:24">
      <c r="A3050" s="5" t="s">
        <v>214</v>
      </c>
      <c r="B3050" s="5" t="s">
        <v>215</v>
      </c>
      <c r="C3050" s="5">
        <v>830</v>
      </c>
      <c r="D3050" s="7" t="s">
        <v>31</v>
      </c>
      <c r="E3050" s="5">
        <v>25</v>
      </c>
      <c r="F3050" s="5" t="s">
        <v>37</v>
      </c>
      <c r="G3050" s="5" t="s">
        <v>0</v>
      </c>
      <c r="H3050" s="5" t="s">
        <v>22</v>
      </c>
      <c r="I3050" s="5" t="s">
        <v>22</v>
      </c>
      <c r="J3050" s="5" t="s">
        <v>26</v>
      </c>
      <c r="K3050" s="6">
        <v>12.2</v>
      </c>
      <c r="L3050" s="10">
        <v>15</v>
      </c>
      <c r="M3050" s="10">
        <v>38</v>
      </c>
      <c r="N3050" s="10">
        <v>34</v>
      </c>
      <c r="O3050" s="10">
        <v>13</v>
      </c>
      <c r="P3050" s="10">
        <v>0</v>
      </c>
      <c r="Q3050">
        <f t="shared" si="377"/>
        <v>183</v>
      </c>
      <c r="R3050">
        <f t="shared" si="378"/>
        <v>463.59999999999997</v>
      </c>
      <c r="S3050">
        <f t="shared" si="379"/>
        <v>414.79999999999995</v>
      </c>
      <c r="T3050">
        <f t="shared" si="380"/>
        <v>158.6</v>
      </c>
      <c r="U3050">
        <f t="shared" si="381"/>
        <v>0</v>
      </c>
      <c r="V3050">
        <f t="shared" si="382"/>
        <v>1219.9999999999998</v>
      </c>
      <c r="W3050">
        <f t="shared" si="383"/>
        <v>1220</v>
      </c>
      <c r="X3050" t="str">
        <f t="shared" si="384"/>
        <v>Yes</v>
      </c>
    </row>
    <row r="3051" spans="1:24">
      <c r="A3051" s="5" t="s">
        <v>214</v>
      </c>
      <c r="B3051" s="5" t="s">
        <v>215</v>
      </c>
      <c r="C3051" s="5">
        <v>830</v>
      </c>
      <c r="D3051" s="7" t="s">
        <v>31</v>
      </c>
      <c r="E3051" s="5">
        <v>26</v>
      </c>
      <c r="F3051" s="5" t="s">
        <v>56</v>
      </c>
      <c r="G3051" s="5" t="s">
        <v>0</v>
      </c>
      <c r="H3051" s="5" t="s">
        <v>22</v>
      </c>
      <c r="I3051" s="5" t="s">
        <v>22</v>
      </c>
      <c r="J3051" s="5" t="s">
        <v>23</v>
      </c>
      <c r="K3051" s="6">
        <v>8.6</v>
      </c>
      <c r="L3051" s="8">
        <v>6.7</v>
      </c>
      <c r="M3051" s="8">
        <v>40</v>
      </c>
      <c r="N3051" s="8">
        <v>40</v>
      </c>
      <c r="O3051" s="8">
        <v>10</v>
      </c>
      <c r="P3051" s="8">
        <v>3.3</v>
      </c>
      <c r="Q3051">
        <f t="shared" si="377"/>
        <v>57.62</v>
      </c>
      <c r="R3051">
        <f t="shared" si="378"/>
        <v>344</v>
      </c>
      <c r="S3051">
        <f t="shared" si="379"/>
        <v>344</v>
      </c>
      <c r="T3051">
        <f t="shared" si="380"/>
        <v>86</v>
      </c>
      <c r="U3051">
        <f t="shared" si="381"/>
        <v>28.38</v>
      </c>
      <c r="V3051">
        <f t="shared" si="382"/>
        <v>860</v>
      </c>
      <c r="W3051">
        <f t="shared" si="383"/>
        <v>860</v>
      </c>
      <c r="X3051" t="str">
        <f t="shared" si="384"/>
        <v>Yes</v>
      </c>
    </row>
    <row r="3052" spans="1:24">
      <c r="A3052" s="5" t="s">
        <v>214</v>
      </c>
      <c r="B3052" s="5" t="s">
        <v>215</v>
      </c>
      <c r="C3052" s="5">
        <v>830</v>
      </c>
      <c r="D3052" s="7" t="s">
        <v>31</v>
      </c>
      <c r="E3052" s="5">
        <v>26</v>
      </c>
      <c r="F3052" s="5" t="s">
        <v>56</v>
      </c>
      <c r="G3052" s="5" t="s">
        <v>0</v>
      </c>
      <c r="H3052" s="5" t="s">
        <v>22</v>
      </c>
      <c r="I3052" s="5" t="s">
        <v>22</v>
      </c>
      <c r="J3052" s="5" t="s">
        <v>24</v>
      </c>
      <c r="K3052" s="6">
        <v>8.6</v>
      </c>
      <c r="L3052" s="8">
        <v>0</v>
      </c>
      <c r="M3052" s="8">
        <v>0</v>
      </c>
      <c r="N3052" s="8">
        <v>30</v>
      </c>
      <c r="O3052" s="8">
        <v>70</v>
      </c>
      <c r="P3052" s="8">
        <v>0</v>
      </c>
      <c r="Q3052">
        <f t="shared" si="377"/>
        <v>0</v>
      </c>
      <c r="R3052">
        <f t="shared" si="378"/>
        <v>0</v>
      </c>
      <c r="S3052">
        <f t="shared" si="379"/>
        <v>258</v>
      </c>
      <c r="T3052">
        <f t="shared" si="380"/>
        <v>602</v>
      </c>
      <c r="U3052">
        <f t="shared" si="381"/>
        <v>0</v>
      </c>
      <c r="V3052">
        <f t="shared" si="382"/>
        <v>860</v>
      </c>
      <c r="W3052">
        <f t="shared" si="383"/>
        <v>860</v>
      </c>
      <c r="X3052" t="str">
        <f t="shared" si="384"/>
        <v>Yes</v>
      </c>
    </row>
    <row r="3053" spans="1:24">
      <c r="A3053" s="5" t="s">
        <v>214</v>
      </c>
      <c r="B3053" s="5" t="s">
        <v>215</v>
      </c>
      <c r="C3053" s="5">
        <v>830</v>
      </c>
      <c r="D3053" s="7" t="s">
        <v>31</v>
      </c>
      <c r="E3053" s="5">
        <v>26</v>
      </c>
      <c r="F3053" s="5" t="s">
        <v>56</v>
      </c>
      <c r="G3053" s="5" t="s">
        <v>0</v>
      </c>
      <c r="H3053" s="5" t="s">
        <v>22</v>
      </c>
      <c r="I3053" s="5" t="s">
        <v>22</v>
      </c>
      <c r="J3053" s="5" t="s">
        <v>25</v>
      </c>
      <c r="K3053" s="6">
        <v>8.6</v>
      </c>
      <c r="L3053" s="8">
        <v>0</v>
      </c>
      <c r="M3053" s="8">
        <v>0</v>
      </c>
      <c r="N3053" s="8">
        <v>0</v>
      </c>
      <c r="O3053" s="8">
        <v>100</v>
      </c>
      <c r="P3053" s="8">
        <v>0</v>
      </c>
      <c r="Q3053">
        <f t="shared" si="377"/>
        <v>0</v>
      </c>
      <c r="R3053">
        <f t="shared" si="378"/>
        <v>0</v>
      </c>
      <c r="S3053">
        <f t="shared" si="379"/>
        <v>0</v>
      </c>
      <c r="T3053">
        <f t="shared" si="380"/>
        <v>860</v>
      </c>
      <c r="U3053">
        <f t="shared" si="381"/>
        <v>0</v>
      </c>
      <c r="V3053">
        <f t="shared" si="382"/>
        <v>860</v>
      </c>
      <c r="W3053">
        <f t="shared" si="383"/>
        <v>860</v>
      </c>
      <c r="X3053" t="str">
        <f t="shared" si="384"/>
        <v>Yes</v>
      </c>
    </row>
    <row r="3054" spans="1:24">
      <c r="A3054" s="5" t="s">
        <v>214</v>
      </c>
      <c r="B3054" s="5" t="s">
        <v>215</v>
      </c>
      <c r="C3054" s="5">
        <v>830</v>
      </c>
      <c r="D3054" s="7" t="s">
        <v>31</v>
      </c>
      <c r="E3054" s="5">
        <v>26</v>
      </c>
      <c r="F3054" s="5" t="s">
        <v>56</v>
      </c>
      <c r="G3054" s="5" t="s">
        <v>0</v>
      </c>
      <c r="H3054" s="5" t="s">
        <v>22</v>
      </c>
      <c r="I3054" s="5" t="s">
        <v>22</v>
      </c>
      <c r="J3054" s="5" t="s">
        <v>26</v>
      </c>
      <c r="K3054" s="6">
        <v>8.6</v>
      </c>
      <c r="L3054" s="10">
        <v>4</v>
      </c>
      <c r="M3054" s="10">
        <v>26</v>
      </c>
      <c r="N3054" s="10">
        <v>32</v>
      </c>
      <c r="O3054" s="10">
        <v>36</v>
      </c>
      <c r="P3054" s="10">
        <v>2</v>
      </c>
      <c r="Q3054">
        <f t="shared" si="377"/>
        <v>34.4</v>
      </c>
      <c r="R3054">
        <f t="shared" si="378"/>
        <v>223.6</v>
      </c>
      <c r="S3054">
        <f t="shared" si="379"/>
        <v>275.2</v>
      </c>
      <c r="T3054">
        <f t="shared" si="380"/>
        <v>309.59999999999997</v>
      </c>
      <c r="U3054">
        <f t="shared" si="381"/>
        <v>17.2</v>
      </c>
      <c r="V3054">
        <f t="shared" si="382"/>
        <v>860</v>
      </c>
      <c r="W3054">
        <f t="shared" si="383"/>
        <v>860</v>
      </c>
      <c r="X3054" t="str">
        <f t="shared" si="384"/>
        <v>Yes</v>
      </c>
    </row>
    <row r="3055" spans="1:24">
      <c r="A3055" s="5" t="s">
        <v>214</v>
      </c>
      <c r="B3055" s="5" t="s">
        <v>215</v>
      </c>
      <c r="C3055" s="5">
        <v>830</v>
      </c>
      <c r="D3055" s="7" t="s">
        <v>38</v>
      </c>
      <c r="E3055" s="5">
        <v>29</v>
      </c>
      <c r="F3055" s="5" t="s">
        <v>39</v>
      </c>
      <c r="G3055" s="5" t="s">
        <v>0</v>
      </c>
      <c r="H3055" s="5" t="s">
        <v>22</v>
      </c>
      <c r="I3055" s="5" t="s">
        <v>22</v>
      </c>
      <c r="J3055" s="5" t="s">
        <v>23</v>
      </c>
      <c r="K3055" s="6">
        <v>14.2</v>
      </c>
      <c r="L3055" s="8">
        <v>32.299999999999997</v>
      </c>
      <c r="M3055" s="8">
        <v>35.4</v>
      </c>
      <c r="N3055" s="8">
        <v>32.299999999999997</v>
      </c>
      <c r="O3055" s="8">
        <v>0</v>
      </c>
      <c r="P3055" s="8">
        <v>0</v>
      </c>
      <c r="Q3055">
        <f t="shared" si="377"/>
        <v>458.65999999999991</v>
      </c>
      <c r="R3055">
        <f t="shared" si="378"/>
        <v>502.67999999999995</v>
      </c>
      <c r="S3055">
        <f t="shared" si="379"/>
        <v>458.65999999999991</v>
      </c>
      <c r="T3055">
        <f t="shared" si="380"/>
        <v>0</v>
      </c>
      <c r="U3055">
        <f t="shared" si="381"/>
        <v>0</v>
      </c>
      <c r="V3055">
        <f t="shared" si="382"/>
        <v>1419.9999999999998</v>
      </c>
      <c r="W3055">
        <f t="shared" si="383"/>
        <v>1420</v>
      </c>
      <c r="X3055" t="str">
        <f t="shared" si="384"/>
        <v>Yes</v>
      </c>
    </row>
    <row r="3056" spans="1:24">
      <c r="A3056" s="5" t="s">
        <v>214</v>
      </c>
      <c r="B3056" s="5" t="s">
        <v>215</v>
      </c>
      <c r="C3056" s="5">
        <v>830</v>
      </c>
      <c r="D3056" s="7" t="s">
        <v>38</v>
      </c>
      <c r="E3056" s="5">
        <v>29</v>
      </c>
      <c r="F3056" s="5" t="s">
        <v>39</v>
      </c>
      <c r="G3056" s="5" t="s">
        <v>0</v>
      </c>
      <c r="H3056" s="5" t="s">
        <v>22</v>
      </c>
      <c r="I3056" s="5" t="s">
        <v>22</v>
      </c>
      <c r="J3056" s="5" t="s">
        <v>24</v>
      </c>
      <c r="K3056" s="6">
        <v>14.2</v>
      </c>
      <c r="L3056" s="8">
        <v>0</v>
      </c>
      <c r="M3056" s="8">
        <v>0</v>
      </c>
      <c r="N3056" s="8">
        <v>40</v>
      </c>
      <c r="O3056" s="8">
        <v>60</v>
      </c>
      <c r="P3056" s="8">
        <v>0</v>
      </c>
      <c r="Q3056">
        <f t="shared" si="377"/>
        <v>0</v>
      </c>
      <c r="R3056">
        <f t="shared" si="378"/>
        <v>0</v>
      </c>
      <c r="S3056">
        <f t="shared" si="379"/>
        <v>568</v>
      </c>
      <c r="T3056">
        <f t="shared" si="380"/>
        <v>852</v>
      </c>
      <c r="U3056">
        <f t="shared" si="381"/>
        <v>0</v>
      </c>
      <c r="V3056">
        <f t="shared" si="382"/>
        <v>1420</v>
      </c>
      <c r="W3056">
        <f t="shared" si="383"/>
        <v>1420</v>
      </c>
      <c r="X3056" t="str">
        <f t="shared" si="384"/>
        <v>Yes</v>
      </c>
    </row>
    <row r="3057" spans="1:24">
      <c r="A3057" s="5" t="s">
        <v>214</v>
      </c>
      <c r="B3057" s="5" t="s">
        <v>215</v>
      </c>
      <c r="C3057" s="5">
        <v>830</v>
      </c>
      <c r="D3057" s="7" t="s">
        <v>38</v>
      </c>
      <c r="E3057" s="5">
        <v>29</v>
      </c>
      <c r="F3057" s="5" t="s">
        <v>39</v>
      </c>
      <c r="G3057" s="5" t="s">
        <v>0</v>
      </c>
      <c r="H3057" s="5" t="s">
        <v>22</v>
      </c>
      <c r="I3057" s="5" t="s">
        <v>22</v>
      </c>
      <c r="J3057" s="5" t="s">
        <v>25</v>
      </c>
      <c r="K3057" s="6">
        <v>14.2</v>
      </c>
      <c r="L3057" s="8">
        <v>0</v>
      </c>
      <c r="M3057" s="8">
        <v>30</v>
      </c>
      <c r="N3057" s="8">
        <v>50</v>
      </c>
      <c r="O3057" s="8">
        <v>20</v>
      </c>
      <c r="P3057" s="8">
        <v>0</v>
      </c>
      <c r="Q3057">
        <f t="shared" si="377"/>
        <v>0</v>
      </c>
      <c r="R3057">
        <f t="shared" si="378"/>
        <v>426</v>
      </c>
      <c r="S3057">
        <f t="shared" si="379"/>
        <v>710</v>
      </c>
      <c r="T3057">
        <f t="shared" si="380"/>
        <v>284</v>
      </c>
      <c r="U3057">
        <f t="shared" si="381"/>
        <v>0</v>
      </c>
      <c r="V3057">
        <f t="shared" si="382"/>
        <v>1420</v>
      </c>
      <c r="W3057">
        <f t="shared" si="383"/>
        <v>1420</v>
      </c>
      <c r="X3057" t="str">
        <f t="shared" si="384"/>
        <v>Yes</v>
      </c>
    </row>
    <row r="3058" spans="1:24">
      <c r="A3058" s="5" t="s">
        <v>214</v>
      </c>
      <c r="B3058" s="5" t="s">
        <v>215</v>
      </c>
      <c r="C3058" s="5">
        <v>830</v>
      </c>
      <c r="D3058" s="7" t="s">
        <v>38</v>
      </c>
      <c r="E3058" s="5">
        <v>29</v>
      </c>
      <c r="F3058" s="5" t="s">
        <v>39</v>
      </c>
      <c r="G3058" s="5" t="s">
        <v>0</v>
      </c>
      <c r="H3058" s="5" t="s">
        <v>22</v>
      </c>
      <c r="I3058" s="5" t="s">
        <v>22</v>
      </c>
      <c r="J3058" s="5" t="s">
        <v>26</v>
      </c>
      <c r="K3058" s="6">
        <v>14.2</v>
      </c>
      <c r="L3058" s="10">
        <v>21</v>
      </c>
      <c r="M3058" s="10">
        <v>28</v>
      </c>
      <c r="N3058" s="10">
        <v>36</v>
      </c>
      <c r="O3058" s="10">
        <v>15</v>
      </c>
      <c r="P3058" s="10">
        <v>0</v>
      </c>
      <c r="Q3058">
        <f t="shared" si="377"/>
        <v>298.2</v>
      </c>
      <c r="R3058">
        <f t="shared" si="378"/>
        <v>397.59999999999997</v>
      </c>
      <c r="S3058">
        <f t="shared" si="379"/>
        <v>511.2</v>
      </c>
      <c r="T3058">
        <f t="shared" si="380"/>
        <v>213</v>
      </c>
      <c r="U3058">
        <f t="shared" si="381"/>
        <v>0</v>
      </c>
      <c r="V3058">
        <f t="shared" si="382"/>
        <v>1420</v>
      </c>
      <c r="W3058">
        <f t="shared" si="383"/>
        <v>1420</v>
      </c>
      <c r="X3058" t="str">
        <f t="shared" si="384"/>
        <v>Yes</v>
      </c>
    </row>
    <row r="3059" spans="1:24">
      <c r="A3059" s="5" t="s">
        <v>214</v>
      </c>
      <c r="B3059" s="5" t="s">
        <v>215</v>
      </c>
      <c r="C3059" s="5">
        <v>830</v>
      </c>
      <c r="D3059" s="7" t="s">
        <v>38</v>
      </c>
      <c r="E3059" s="5">
        <v>30</v>
      </c>
      <c r="F3059" s="5" t="s">
        <v>40</v>
      </c>
      <c r="G3059" s="5" t="s">
        <v>0</v>
      </c>
      <c r="H3059" s="5" t="s">
        <v>22</v>
      </c>
      <c r="I3059" s="5" t="s">
        <v>22</v>
      </c>
      <c r="J3059" s="5" t="s">
        <v>23</v>
      </c>
      <c r="K3059" s="6">
        <v>10.6</v>
      </c>
      <c r="L3059" s="8">
        <v>6.5</v>
      </c>
      <c r="M3059" s="8">
        <v>38.700000000000003</v>
      </c>
      <c r="N3059" s="8">
        <v>35.4</v>
      </c>
      <c r="O3059" s="8">
        <v>19.399999999999999</v>
      </c>
      <c r="P3059" s="8">
        <v>0</v>
      </c>
      <c r="Q3059">
        <f t="shared" si="377"/>
        <v>68.899999999999991</v>
      </c>
      <c r="R3059">
        <f t="shared" si="378"/>
        <v>410.22</v>
      </c>
      <c r="S3059">
        <f t="shared" si="379"/>
        <v>375.23999999999995</v>
      </c>
      <c r="T3059">
        <f t="shared" si="380"/>
        <v>205.64</v>
      </c>
      <c r="U3059">
        <f t="shared" si="381"/>
        <v>0</v>
      </c>
      <c r="V3059">
        <f t="shared" si="382"/>
        <v>1060</v>
      </c>
      <c r="W3059">
        <f t="shared" si="383"/>
        <v>1060</v>
      </c>
      <c r="X3059" t="str">
        <f t="shared" si="384"/>
        <v>Yes</v>
      </c>
    </row>
    <row r="3060" spans="1:24">
      <c r="A3060" s="5" t="s">
        <v>214</v>
      </c>
      <c r="B3060" s="5" t="s">
        <v>215</v>
      </c>
      <c r="C3060" s="5">
        <v>830</v>
      </c>
      <c r="D3060" s="7" t="s">
        <v>38</v>
      </c>
      <c r="E3060" s="5">
        <v>30</v>
      </c>
      <c r="F3060" s="5" t="s">
        <v>40</v>
      </c>
      <c r="G3060" s="5" t="s">
        <v>0</v>
      </c>
      <c r="H3060" s="5" t="s">
        <v>22</v>
      </c>
      <c r="I3060" s="5" t="s">
        <v>22</v>
      </c>
      <c r="J3060" s="5" t="s">
        <v>24</v>
      </c>
      <c r="K3060" s="6">
        <v>10.6</v>
      </c>
      <c r="L3060" s="8">
        <v>0</v>
      </c>
      <c r="M3060" s="8">
        <v>50</v>
      </c>
      <c r="N3060" s="8">
        <v>50</v>
      </c>
      <c r="O3060" s="8">
        <v>0</v>
      </c>
      <c r="P3060" s="8">
        <v>0</v>
      </c>
      <c r="Q3060">
        <f t="shared" si="377"/>
        <v>0</v>
      </c>
      <c r="R3060">
        <f t="shared" si="378"/>
        <v>530</v>
      </c>
      <c r="S3060">
        <f t="shared" si="379"/>
        <v>530</v>
      </c>
      <c r="T3060">
        <f t="shared" si="380"/>
        <v>0</v>
      </c>
      <c r="U3060">
        <f t="shared" si="381"/>
        <v>0</v>
      </c>
      <c r="V3060">
        <f t="shared" si="382"/>
        <v>1060</v>
      </c>
      <c r="W3060">
        <f t="shared" si="383"/>
        <v>1060</v>
      </c>
      <c r="X3060" t="str">
        <f t="shared" si="384"/>
        <v>Yes</v>
      </c>
    </row>
    <row r="3061" spans="1:24">
      <c r="A3061" s="5" t="s">
        <v>214</v>
      </c>
      <c r="B3061" s="5" t="s">
        <v>215</v>
      </c>
      <c r="C3061" s="5">
        <v>830</v>
      </c>
      <c r="D3061" s="7" t="s">
        <v>38</v>
      </c>
      <c r="E3061" s="5">
        <v>30</v>
      </c>
      <c r="F3061" s="5" t="s">
        <v>40</v>
      </c>
      <c r="G3061" s="5" t="s">
        <v>0</v>
      </c>
      <c r="H3061" s="5" t="s">
        <v>22</v>
      </c>
      <c r="I3061" s="5" t="s">
        <v>22</v>
      </c>
      <c r="J3061" s="5" t="s">
        <v>25</v>
      </c>
      <c r="K3061" s="6">
        <v>10.6</v>
      </c>
      <c r="L3061" s="8">
        <v>0</v>
      </c>
      <c r="M3061" s="8">
        <v>10</v>
      </c>
      <c r="N3061" s="8">
        <v>80</v>
      </c>
      <c r="O3061" s="8">
        <v>10</v>
      </c>
      <c r="P3061" s="8">
        <v>0</v>
      </c>
      <c r="Q3061">
        <f t="shared" si="377"/>
        <v>0</v>
      </c>
      <c r="R3061">
        <f t="shared" si="378"/>
        <v>106</v>
      </c>
      <c r="S3061">
        <f t="shared" si="379"/>
        <v>848</v>
      </c>
      <c r="T3061">
        <f t="shared" si="380"/>
        <v>106</v>
      </c>
      <c r="U3061">
        <f t="shared" si="381"/>
        <v>0</v>
      </c>
      <c r="V3061">
        <f t="shared" si="382"/>
        <v>1060</v>
      </c>
      <c r="W3061">
        <f t="shared" si="383"/>
        <v>1060</v>
      </c>
      <c r="X3061" t="str">
        <f t="shared" si="384"/>
        <v>Yes</v>
      </c>
    </row>
    <row r="3062" spans="1:24">
      <c r="A3062" s="5" t="s">
        <v>214</v>
      </c>
      <c r="B3062" s="5" t="s">
        <v>215</v>
      </c>
      <c r="C3062" s="5">
        <v>830</v>
      </c>
      <c r="D3062" s="7" t="s">
        <v>38</v>
      </c>
      <c r="E3062" s="5">
        <v>30</v>
      </c>
      <c r="F3062" s="5" t="s">
        <v>40</v>
      </c>
      <c r="G3062" s="5" t="s">
        <v>0</v>
      </c>
      <c r="H3062" s="5" t="s">
        <v>22</v>
      </c>
      <c r="I3062" s="5" t="s">
        <v>22</v>
      </c>
      <c r="J3062" s="5" t="s">
        <v>26</v>
      </c>
      <c r="K3062" s="6">
        <v>10.6</v>
      </c>
      <c r="L3062" s="10">
        <v>4</v>
      </c>
      <c r="M3062" s="10">
        <v>37</v>
      </c>
      <c r="N3062" s="10">
        <v>45</v>
      </c>
      <c r="O3062" s="10">
        <v>14</v>
      </c>
      <c r="P3062" s="10">
        <v>0</v>
      </c>
      <c r="Q3062">
        <f t="shared" si="377"/>
        <v>42.4</v>
      </c>
      <c r="R3062">
        <f t="shared" si="378"/>
        <v>392.2</v>
      </c>
      <c r="S3062">
        <f t="shared" si="379"/>
        <v>477</v>
      </c>
      <c r="T3062">
        <f t="shared" si="380"/>
        <v>148.4</v>
      </c>
      <c r="U3062">
        <f t="shared" si="381"/>
        <v>0</v>
      </c>
      <c r="V3062">
        <f t="shared" si="382"/>
        <v>1060</v>
      </c>
      <c r="W3062">
        <f t="shared" si="383"/>
        <v>1060</v>
      </c>
      <c r="X3062" t="str">
        <f t="shared" si="384"/>
        <v>Yes</v>
      </c>
    </row>
    <row r="3063" spans="1:24">
      <c r="A3063" s="5" t="s">
        <v>214</v>
      </c>
      <c r="B3063" s="5" t="s">
        <v>215</v>
      </c>
      <c r="C3063" s="5">
        <v>830</v>
      </c>
      <c r="D3063" s="7" t="s">
        <v>38</v>
      </c>
      <c r="E3063" s="5">
        <v>33</v>
      </c>
      <c r="F3063" s="5" t="s">
        <v>79</v>
      </c>
      <c r="G3063" s="5" t="s">
        <v>0</v>
      </c>
      <c r="H3063" s="5" t="s">
        <v>22</v>
      </c>
      <c r="I3063" s="5" t="s">
        <v>22</v>
      </c>
      <c r="J3063" s="5" t="s">
        <v>23</v>
      </c>
      <c r="K3063" s="6">
        <v>14.9</v>
      </c>
      <c r="L3063" s="8">
        <v>14.5</v>
      </c>
      <c r="M3063" s="8">
        <v>34.799999999999997</v>
      </c>
      <c r="N3063" s="8">
        <v>30.4</v>
      </c>
      <c r="O3063" s="8">
        <v>17.399999999999999</v>
      </c>
      <c r="P3063" s="8">
        <v>2.9</v>
      </c>
      <c r="Q3063">
        <f t="shared" si="377"/>
        <v>216.05</v>
      </c>
      <c r="R3063">
        <f t="shared" si="378"/>
        <v>518.52</v>
      </c>
      <c r="S3063">
        <f t="shared" si="379"/>
        <v>452.96</v>
      </c>
      <c r="T3063">
        <f t="shared" si="380"/>
        <v>259.26</v>
      </c>
      <c r="U3063">
        <f t="shared" si="381"/>
        <v>43.21</v>
      </c>
      <c r="V3063">
        <f t="shared" si="382"/>
        <v>1490</v>
      </c>
      <c r="W3063">
        <f t="shared" si="383"/>
        <v>1490</v>
      </c>
      <c r="X3063" t="str">
        <f t="shared" si="384"/>
        <v>Yes</v>
      </c>
    </row>
    <row r="3064" spans="1:24">
      <c r="A3064" s="5" t="s">
        <v>214</v>
      </c>
      <c r="B3064" s="5" t="s">
        <v>215</v>
      </c>
      <c r="C3064" s="5">
        <v>830</v>
      </c>
      <c r="D3064" s="7" t="s">
        <v>38</v>
      </c>
      <c r="E3064" s="5">
        <v>33</v>
      </c>
      <c r="F3064" s="5" t="s">
        <v>79</v>
      </c>
      <c r="G3064" s="5" t="s">
        <v>0</v>
      </c>
      <c r="H3064" s="5" t="s">
        <v>22</v>
      </c>
      <c r="I3064" s="5" t="s">
        <v>22</v>
      </c>
      <c r="J3064" s="5" t="s">
        <v>24</v>
      </c>
      <c r="K3064" s="6">
        <v>14.9</v>
      </c>
      <c r="L3064" s="8">
        <v>0</v>
      </c>
      <c r="M3064" s="8">
        <v>70</v>
      </c>
      <c r="N3064" s="8">
        <v>30</v>
      </c>
      <c r="O3064" s="8">
        <v>0</v>
      </c>
      <c r="P3064" s="8">
        <v>0</v>
      </c>
      <c r="Q3064">
        <f t="shared" si="377"/>
        <v>0</v>
      </c>
      <c r="R3064">
        <f t="shared" si="378"/>
        <v>1043</v>
      </c>
      <c r="S3064">
        <f t="shared" si="379"/>
        <v>447</v>
      </c>
      <c r="T3064">
        <f t="shared" si="380"/>
        <v>0</v>
      </c>
      <c r="U3064">
        <f t="shared" si="381"/>
        <v>0</v>
      </c>
      <c r="V3064">
        <f t="shared" si="382"/>
        <v>1490</v>
      </c>
      <c r="W3064">
        <f t="shared" si="383"/>
        <v>1490</v>
      </c>
      <c r="X3064" t="str">
        <f t="shared" si="384"/>
        <v>Yes</v>
      </c>
    </row>
    <row r="3065" spans="1:24">
      <c r="A3065" s="5" t="s">
        <v>214</v>
      </c>
      <c r="B3065" s="5" t="s">
        <v>215</v>
      </c>
      <c r="C3065" s="5">
        <v>830</v>
      </c>
      <c r="D3065" s="7" t="s">
        <v>38</v>
      </c>
      <c r="E3065" s="5">
        <v>33</v>
      </c>
      <c r="F3065" s="5" t="s">
        <v>79</v>
      </c>
      <c r="G3065" s="5" t="s">
        <v>0</v>
      </c>
      <c r="H3065" s="5" t="s">
        <v>22</v>
      </c>
      <c r="I3065" s="5" t="s">
        <v>22</v>
      </c>
      <c r="J3065" s="5" t="s">
        <v>25</v>
      </c>
      <c r="K3065" s="6">
        <v>14.9</v>
      </c>
      <c r="L3065" s="8">
        <v>0</v>
      </c>
      <c r="M3065" s="8">
        <v>0</v>
      </c>
      <c r="N3065" s="8">
        <v>80</v>
      </c>
      <c r="O3065" s="8">
        <v>20</v>
      </c>
      <c r="P3065" s="8">
        <v>0</v>
      </c>
      <c r="Q3065">
        <f t="shared" si="377"/>
        <v>0</v>
      </c>
      <c r="R3065">
        <f t="shared" si="378"/>
        <v>0</v>
      </c>
      <c r="S3065">
        <f t="shared" si="379"/>
        <v>1192</v>
      </c>
      <c r="T3065">
        <f t="shared" si="380"/>
        <v>298</v>
      </c>
      <c r="U3065">
        <f t="shared" si="381"/>
        <v>0</v>
      </c>
      <c r="V3065">
        <f t="shared" si="382"/>
        <v>1490</v>
      </c>
      <c r="W3065">
        <f t="shared" si="383"/>
        <v>1490</v>
      </c>
      <c r="X3065" t="str">
        <f t="shared" si="384"/>
        <v>Yes</v>
      </c>
    </row>
    <row r="3066" spans="1:24">
      <c r="A3066" s="5" t="s">
        <v>214</v>
      </c>
      <c r="B3066" s="5" t="s">
        <v>215</v>
      </c>
      <c r="C3066" s="5">
        <v>830</v>
      </c>
      <c r="D3066" s="7" t="s">
        <v>38</v>
      </c>
      <c r="E3066" s="5">
        <v>33</v>
      </c>
      <c r="F3066" s="5" t="s">
        <v>79</v>
      </c>
      <c r="G3066" s="5" t="s">
        <v>0</v>
      </c>
      <c r="H3066" s="5" t="s">
        <v>22</v>
      </c>
      <c r="I3066" s="5" t="s">
        <v>22</v>
      </c>
      <c r="J3066" s="5" t="s">
        <v>26</v>
      </c>
      <c r="K3066" s="6">
        <v>14.9</v>
      </c>
      <c r="L3066" s="10">
        <v>9</v>
      </c>
      <c r="M3066" s="10">
        <v>37</v>
      </c>
      <c r="N3066" s="10">
        <v>38</v>
      </c>
      <c r="O3066" s="10">
        <v>14</v>
      </c>
      <c r="P3066" s="10">
        <v>2</v>
      </c>
      <c r="Q3066">
        <f t="shared" si="377"/>
        <v>134.1</v>
      </c>
      <c r="R3066">
        <f t="shared" si="378"/>
        <v>551.30000000000007</v>
      </c>
      <c r="S3066">
        <f t="shared" si="379"/>
        <v>566.20000000000005</v>
      </c>
      <c r="T3066">
        <f t="shared" si="380"/>
        <v>208.6</v>
      </c>
      <c r="U3066">
        <f t="shared" si="381"/>
        <v>29.8</v>
      </c>
      <c r="V3066">
        <f t="shared" si="382"/>
        <v>1490</v>
      </c>
      <c r="W3066">
        <f t="shared" si="383"/>
        <v>1490</v>
      </c>
      <c r="X3066" t="str">
        <f t="shared" si="384"/>
        <v>Yes</v>
      </c>
    </row>
    <row r="3067" spans="1:24">
      <c r="A3067" s="5" t="s">
        <v>214</v>
      </c>
      <c r="B3067" s="5" t="s">
        <v>215</v>
      </c>
      <c r="C3067" s="5">
        <v>830</v>
      </c>
      <c r="D3067" s="7" t="s">
        <v>38</v>
      </c>
      <c r="E3067" s="5">
        <v>35</v>
      </c>
      <c r="F3067" s="5" t="s">
        <v>42</v>
      </c>
      <c r="G3067" s="5" t="s">
        <v>20</v>
      </c>
      <c r="H3067" s="5" t="s">
        <v>80</v>
      </c>
      <c r="I3067" s="5" t="s">
        <v>22</v>
      </c>
      <c r="J3067" s="5" t="s">
        <v>23</v>
      </c>
      <c r="K3067" s="6">
        <v>7.75</v>
      </c>
      <c r="L3067" s="8">
        <v>3.8</v>
      </c>
      <c r="M3067" s="8">
        <v>34.700000000000003</v>
      </c>
      <c r="N3067" s="8">
        <v>61.5</v>
      </c>
      <c r="O3067" s="8">
        <v>0</v>
      </c>
      <c r="P3067" s="8">
        <v>0</v>
      </c>
      <c r="Q3067">
        <f t="shared" si="377"/>
        <v>29.45</v>
      </c>
      <c r="R3067">
        <f t="shared" si="378"/>
        <v>268.92500000000001</v>
      </c>
      <c r="S3067">
        <f t="shared" si="379"/>
        <v>476.625</v>
      </c>
      <c r="T3067">
        <f t="shared" si="380"/>
        <v>0</v>
      </c>
      <c r="U3067">
        <f t="shared" si="381"/>
        <v>0</v>
      </c>
      <c r="V3067">
        <f t="shared" si="382"/>
        <v>775</v>
      </c>
      <c r="W3067">
        <f t="shared" si="383"/>
        <v>775</v>
      </c>
      <c r="X3067" t="str">
        <f t="shared" si="384"/>
        <v>Yes</v>
      </c>
    </row>
    <row r="3068" spans="1:24">
      <c r="A3068" s="5" t="s">
        <v>214</v>
      </c>
      <c r="B3068" s="5" t="s">
        <v>215</v>
      </c>
      <c r="C3068" s="5">
        <v>830</v>
      </c>
      <c r="D3068" s="7" t="s">
        <v>38</v>
      </c>
      <c r="E3068" s="5">
        <v>35</v>
      </c>
      <c r="F3068" s="5" t="s">
        <v>42</v>
      </c>
      <c r="G3068" s="5" t="s">
        <v>20</v>
      </c>
      <c r="H3068" s="5" t="s">
        <v>80</v>
      </c>
      <c r="I3068" s="5" t="s">
        <v>22</v>
      </c>
      <c r="J3068" s="5" t="s">
        <v>24</v>
      </c>
      <c r="K3068" s="6">
        <v>7.75</v>
      </c>
      <c r="L3068" s="8">
        <v>10</v>
      </c>
      <c r="M3068" s="8">
        <v>90</v>
      </c>
      <c r="N3068" s="8">
        <v>0</v>
      </c>
      <c r="O3068" s="8">
        <v>0</v>
      </c>
      <c r="P3068" s="8">
        <v>0</v>
      </c>
      <c r="Q3068">
        <f t="shared" si="377"/>
        <v>77.5</v>
      </c>
      <c r="R3068">
        <f t="shared" si="378"/>
        <v>697.5</v>
      </c>
      <c r="S3068">
        <f t="shared" si="379"/>
        <v>0</v>
      </c>
      <c r="T3068">
        <f t="shared" si="380"/>
        <v>0</v>
      </c>
      <c r="U3068">
        <f t="shared" si="381"/>
        <v>0</v>
      </c>
      <c r="V3068">
        <f t="shared" si="382"/>
        <v>775</v>
      </c>
      <c r="W3068">
        <f t="shared" si="383"/>
        <v>775</v>
      </c>
      <c r="X3068" t="str">
        <f t="shared" si="384"/>
        <v>Yes</v>
      </c>
    </row>
    <row r="3069" spans="1:24">
      <c r="A3069" s="5" t="s">
        <v>214</v>
      </c>
      <c r="B3069" s="5" t="s">
        <v>215</v>
      </c>
      <c r="C3069" s="5">
        <v>830</v>
      </c>
      <c r="D3069" s="7" t="s">
        <v>38</v>
      </c>
      <c r="E3069" s="5">
        <v>35</v>
      </c>
      <c r="F3069" s="5" t="s">
        <v>42</v>
      </c>
      <c r="G3069" s="5" t="s">
        <v>20</v>
      </c>
      <c r="H3069" s="5" t="s">
        <v>80</v>
      </c>
      <c r="I3069" s="5" t="s">
        <v>22</v>
      </c>
      <c r="J3069" s="5" t="s">
        <v>25</v>
      </c>
      <c r="K3069" s="6">
        <v>7.75</v>
      </c>
      <c r="L3069" s="8">
        <v>0</v>
      </c>
      <c r="M3069" s="8">
        <v>10</v>
      </c>
      <c r="N3069" s="8">
        <v>80</v>
      </c>
      <c r="O3069" s="8">
        <v>10</v>
      </c>
      <c r="P3069" s="8">
        <v>0</v>
      </c>
      <c r="Q3069">
        <f t="shared" si="377"/>
        <v>0</v>
      </c>
      <c r="R3069">
        <f t="shared" si="378"/>
        <v>77.5</v>
      </c>
      <c r="S3069">
        <f t="shared" si="379"/>
        <v>620</v>
      </c>
      <c r="T3069">
        <f t="shared" si="380"/>
        <v>77.5</v>
      </c>
      <c r="U3069">
        <f t="shared" si="381"/>
        <v>0</v>
      </c>
      <c r="V3069">
        <f t="shared" si="382"/>
        <v>775</v>
      </c>
      <c r="W3069">
        <f t="shared" si="383"/>
        <v>775</v>
      </c>
      <c r="X3069" t="str">
        <f t="shared" si="384"/>
        <v>Yes</v>
      </c>
    </row>
    <row r="3070" spans="1:24">
      <c r="A3070" s="5" t="s">
        <v>214</v>
      </c>
      <c r="B3070" s="5" t="s">
        <v>215</v>
      </c>
      <c r="C3070" s="5">
        <v>830</v>
      </c>
      <c r="D3070" s="7" t="s">
        <v>38</v>
      </c>
      <c r="E3070" s="5">
        <v>35</v>
      </c>
      <c r="F3070" s="5" t="s">
        <v>42</v>
      </c>
      <c r="G3070" s="5" t="s">
        <v>20</v>
      </c>
      <c r="H3070" s="5" t="s">
        <v>80</v>
      </c>
      <c r="I3070" s="5" t="s">
        <v>22</v>
      </c>
      <c r="J3070" s="5" t="s">
        <v>26</v>
      </c>
      <c r="K3070" s="6">
        <v>7.75</v>
      </c>
      <c r="L3070" s="10">
        <v>4</v>
      </c>
      <c r="M3070" s="10">
        <v>43</v>
      </c>
      <c r="N3070" s="10">
        <v>52</v>
      </c>
      <c r="O3070" s="10">
        <v>1</v>
      </c>
      <c r="P3070" s="10">
        <v>0</v>
      </c>
      <c r="Q3070">
        <f t="shared" si="377"/>
        <v>31</v>
      </c>
      <c r="R3070">
        <f t="shared" si="378"/>
        <v>333.25</v>
      </c>
      <c r="S3070">
        <f t="shared" si="379"/>
        <v>403</v>
      </c>
      <c r="T3070">
        <f t="shared" si="380"/>
        <v>7.75</v>
      </c>
      <c r="U3070">
        <f t="shared" si="381"/>
        <v>0</v>
      </c>
      <c r="V3070">
        <f t="shared" si="382"/>
        <v>775</v>
      </c>
      <c r="W3070">
        <f t="shared" si="383"/>
        <v>775</v>
      </c>
      <c r="X3070" t="str">
        <f t="shared" si="384"/>
        <v>Yes</v>
      </c>
    </row>
    <row r="3071" spans="1:24">
      <c r="A3071" s="5" t="s">
        <v>214</v>
      </c>
      <c r="B3071" s="5" t="s">
        <v>215</v>
      </c>
      <c r="C3071" s="5">
        <v>830</v>
      </c>
      <c r="D3071" s="7" t="s">
        <v>38</v>
      </c>
      <c r="E3071" s="5">
        <v>35</v>
      </c>
      <c r="F3071" s="5" t="s">
        <v>42</v>
      </c>
      <c r="G3071" s="5" t="s">
        <v>29</v>
      </c>
      <c r="H3071" s="5" t="s">
        <v>81</v>
      </c>
      <c r="I3071" s="5" t="s">
        <v>22</v>
      </c>
      <c r="J3071" s="5" t="s">
        <v>23</v>
      </c>
      <c r="K3071" s="6">
        <v>9</v>
      </c>
      <c r="L3071" s="8">
        <v>0</v>
      </c>
      <c r="M3071" s="8">
        <v>14.8</v>
      </c>
      <c r="N3071" s="8">
        <v>48.2</v>
      </c>
      <c r="O3071" s="8">
        <v>37</v>
      </c>
      <c r="P3071" s="8">
        <v>0</v>
      </c>
      <c r="Q3071">
        <f t="shared" si="377"/>
        <v>0</v>
      </c>
      <c r="R3071">
        <f t="shared" si="378"/>
        <v>133.20000000000002</v>
      </c>
      <c r="S3071">
        <f t="shared" si="379"/>
        <v>433.8</v>
      </c>
      <c r="T3071">
        <f t="shared" si="380"/>
        <v>333</v>
      </c>
      <c r="U3071">
        <f t="shared" si="381"/>
        <v>0</v>
      </c>
      <c r="V3071">
        <f t="shared" si="382"/>
        <v>900</v>
      </c>
      <c r="W3071">
        <f t="shared" si="383"/>
        <v>900</v>
      </c>
      <c r="X3071" t="str">
        <f t="shared" si="384"/>
        <v>Yes</v>
      </c>
    </row>
    <row r="3072" spans="1:24">
      <c r="A3072" s="5" t="s">
        <v>214</v>
      </c>
      <c r="B3072" s="5" t="s">
        <v>215</v>
      </c>
      <c r="C3072" s="5">
        <v>830</v>
      </c>
      <c r="D3072" s="7" t="s">
        <v>38</v>
      </c>
      <c r="E3072" s="5">
        <v>35</v>
      </c>
      <c r="F3072" s="5" t="s">
        <v>42</v>
      </c>
      <c r="G3072" s="5" t="s">
        <v>29</v>
      </c>
      <c r="H3072" s="5" t="s">
        <v>81</v>
      </c>
      <c r="I3072" s="5" t="s">
        <v>22</v>
      </c>
      <c r="J3072" s="5" t="s">
        <v>24</v>
      </c>
      <c r="K3072" s="6">
        <v>9</v>
      </c>
      <c r="L3072" s="8">
        <v>0</v>
      </c>
      <c r="M3072" s="8">
        <v>10</v>
      </c>
      <c r="N3072" s="8">
        <v>70</v>
      </c>
      <c r="O3072" s="8">
        <v>20</v>
      </c>
      <c r="P3072" s="8">
        <v>0</v>
      </c>
      <c r="Q3072">
        <f t="shared" si="377"/>
        <v>0</v>
      </c>
      <c r="R3072">
        <f t="shared" si="378"/>
        <v>90</v>
      </c>
      <c r="S3072">
        <f t="shared" si="379"/>
        <v>630</v>
      </c>
      <c r="T3072">
        <f t="shared" si="380"/>
        <v>180</v>
      </c>
      <c r="U3072">
        <f t="shared" si="381"/>
        <v>0</v>
      </c>
      <c r="V3072">
        <f t="shared" si="382"/>
        <v>900</v>
      </c>
      <c r="W3072">
        <f t="shared" si="383"/>
        <v>900</v>
      </c>
      <c r="X3072" t="str">
        <f t="shared" si="384"/>
        <v>Yes</v>
      </c>
    </row>
    <row r="3073" spans="1:24">
      <c r="A3073" s="5" t="s">
        <v>214</v>
      </c>
      <c r="B3073" s="5" t="s">
        <v>215</v>
      </c>
      <c r="C3073" s="5">
        <v>830</v>
      </c>
      <c r="D3073" s="7" t="s">
        <v>38</v>
      </c>
      <c r="E3073" s="5">
        <v>35</v>
      </c>
      <c r="F3073" s="5" t="s">
        <v>42</v>
      </c>
      <c r="G3073" s="5" t="s">
        <v>29</v>
      </c>
      <c r="H3073" s="5" t="s">
        <v>81</v>
      </c>
      <c r="I3073" s="5" t="s">
        <v>22</v>
      </c>
      <c r="J3073" s="5" t="s">
        <v>25</v>
      </c>
      <c r="K3073" s="6">
        <v>9</v>
      </c>
      <c r="L3073" s="8">
        <v>0</v>
      </c>
      <c r="M3073" s="8">
        <v>0</v>
      </c>
      <c r="N3073" s="8">
        <v>70</v>
      </c>
      <c r="O3073" s="8">
        <v>30</v>
      </c>
      <c r="P3073" s="8">
        <v>0</v>
      </c>
      <c r="Q3073">
        <f t="shared" si="377"/>
        <v>0</v>
      </c>
      <c r="R3073">
        <f t="shared" si="378"/>
        <v>0</v>
      </c>
      <c r="S3073">
        <f t="shared" si="379"/>
        <v>630</v>
      </c>
      <c r="T3073">
        <f t="shared" si="380"/>
        <v>270</v>
      </c>
      <c r="U3073">
        <f t="shared" si="381"/>
        <v>0</v>
      </c>
      <c r="V3073">
        <f t="shared" si="382"/>
        <v>900</v>
      </c>
      <c r="W3073">
        <f t="shared" si="383"/>
        <v>900</v>
      </c>
      <c r="X3073" t="str">
        <f t="shared" si="384"/>
        <v>Yes</v>
      </c>
    </row>
    <row r="3074" spans="1:24">
      <c r="A3074" s="5" t="s">
        <v>214</v>
      </c>
      <c r="B3074" s="5" t="s">
        <v>215</v>
      </c>
      <c r="C3074" s="5">
        <v>830</v>
      </c>
      <c r="D3074" s="7" t="s">
        <v>38</v>
      </c>
      <c r="E3074" s="5">
        <v>35</v>
      </c>
      <c r="F3074" s="5" t="s">
        <v>42</v>
      </c>
      <c r="G3074" s="5" t="s">
        <v>29</v>
      </c>
      <c r="H3074" s="5" t="s">
        <v>81</v>
      </c>
      <c r="I3074" s="5" t="s">
        <v>22</v>
      </c>
      <c r="J3074" s="5" t="s">
        <v>26</v>
      </c>
      <c r="K3074" s="6">
        <v>9</v>
      </c>
      <c r="L3074" s="10">
        <v>0</v>
      </c>
      <c r="M3074" s="10">
        <v>12</v>
      </c>
      <c r="N3074" s="10">
        <v>55</v>
      </c>
      <c r="O3074" s="10">
        <v>33</v>
      </c>
      <c r="P3074" s="10">
        <v>0</v>
      </c>
      <c r="Q3074">
        <f t="shared" si="377"/>
        <v>0</v>
      </c>
      <c r="R3074">
        <f t="shared" si="378"/>
        <v>108</v>
      </c>
      <c r="S3074">
        <f t="shared" si="379"/>
        <v>495</v>
      </c>
      <c r="T3074">
        <f t="shared" si="380"/>
        <v>297</v>
      </c>
      <c r="U3074">
        <f t="shared" si="381"/>
        <v>0</v>
      </c>
      <c r="V3074">
        <f t="shared" si="382"/>
        <v>900</v>
      </c>
      <c r="W3074">
        <f t="shared" si="383"/>
        <v>900</v>
      </c>
      <c r="X3074" t="str">
        <f t="shared" si="384"/>
        <v>Yes</v>
      </c>
    </row>
    <row r="3075" spans="1:24">
      <c r="A3075" s="5" t="s">
        <v>216</v>
      </c>
      <c r="B3075" s="5" t="s">
        <v>217</v>
      </c>
      <c r="C3075" s="5">
        <v>840</v>
      </c>
      <c r="D3075" s="7" t="s">
        <v>20</v>
      </c>
      <c r="E3075" s="5">
        <v>3</v>
      </c>
      <c r="F3075" s="5" t="s">
        <v>21</v>
      </c>
      <c r="G3075" s="5" t="s">
        <v>0</v>
      </c>
      <c r="H3075" s="5" t="s">
        <v>22</v>
      </c>
      <c r="I3075" s="5" t="s">
        <v>22</v>
      </c>
      <c r="J3075" s="5" t="s">
        <v>23</v>
      </c>
      <c r="K3075" s="6">
        <v>34.5</v>
      </c>
      <c r="L3075" s="8">
        <v>13</v>
      </c>
      <c r="M3075" s="8">
        <v>47</v>
      </c>
      <c r="N3075" s="8">
        <v>37.4</v>
      </c>
      <c r="O3075" s="8">
        <v>1.7</v>
      </c>
      <c r="P3075" s="8">
        <v>0.9</v>
      </c>
      <c r="Q3075">
        <f t="shared" si="377"/>
        <v>448.5</v>
      </c>
      <c r="R3075">
        <f t="shared" si="378"/>
        <v>1621.5</v>
      </c>
      <c r="S3075">
        <f t="shared" si="379"/>
        <v>1290.3</v>
      </c>
      <c r="T3075">
        <f t="shared" si="380"/>
        <v>58.65</v>
      </c>
      <c r="U3075">
        <f t="shared" si="381"/>
        <v>31.05</v>
      </c>
      <c r="V3075">
        <f t="shared" si="382"/>
        <v>3450.0000000000005</v>
      </c>
      <c r="W3075">
        <f t="shared" si="383"/>
        <v>3450</v>
      </c>
      <c r="X3075" t="str">
        <f t="shared" si="384"/>
        <v>Yes</v>
      </c>
    </row>
    <row r="3076" spans="1:24">
      <c r="A3076" s="5" t="s">
        <v>216</v>
      </c>
      <c r="B3076" s="5" t="s">
        <v>217</v>
      </c>
      <c r="C3076" s="5">
        <v>840</v>
      </c>
      <c r="D3076" s="7" t="s">
        <v>20</v>
      </c>
      <c r="E3076" s="5">
        <v>3</v>
      </c>
      <c r="F3076" s="5" t="s">
        <v>21</v>
      </c>
      <c r="G3076" s="5" t="s">
        <v>0</v>
      </c>
      <c r="H3076" s="5" t="s">
        <v>22</v>
      </c>
      <c r="I3076" s="5" t="s">
        <v>22</v>
      </c>
      <c r="J3076" s="5" t="s">
        <v>24</v>
      </c>
      <c r="K3076" s="6">
        <v>34.5</v>
      </c>
      <c r="L3076" s="8">
        <v>10</v>
      </c>
      <c r="M3076" s="8">
        <v>60</v>
      </c>
      <c r="N3076" s="8">
        <v>30</v>
      </c>
      <c r="O3076" s="8">
        <v>0</v>
      </c>
      <c r="P3076" s="8">
        <v>0</v>
      </c>
      <c r="Q3076">
        <f t="shared" ref="Q3076:Q3139" si="385">L3076*$K3076</f>
        <v>345</v>
      </c>
      <c r="R3076">
        <f t="shared" ref="R3076:R3139" si="386">M3076*$K3076</f>
        <v>2070</v>
      </c>
      <c r="S3076">
        <f t="shared" ref="S3076:S3139" si="387">N3076*$K3076</f>
        <v>1035</v>
      </c>
      <c r="T3076">
        <f t="shared" ref="T3076:T3139" si="388">O3076*$K3076</f>
        <v>0</v>
      </c>
      <c r="U3076">
        <f t="shared" ref="U3076:U3139" si="389">P3076*$K3076</f>
        <v>0</v>
      </c>
      <c r="V3076">
        <f t="shared" ref="V3076:V3139" si="390">SUM(Q3076:U3076)</f>
        <v>3450</v>
      </c>
      <c r="W3076">
        <f t="shared" ref="W3076:W3139" si="391">K3076*100</f>
        <v>3450</v>
      </c>
      <c r="X3076" t="str">
        <f t="shared" ref="X3076:X3139" si="392">IF(V3076=W3076,"Yes","No")</f>
        <v>Yes</v>
      </c>
    </row>
    <row r="3077" spans="1:24">
      <c r="A3077" s="5" t="s">
        <v>216</v>
      </c>
      <c r="B3077" s="5" t="s">
        <v>217</v>
      </c>
      <c r="C3077" s="5">
        <v>840</v>
      </c>
      <c r="D3077" s="7" t="s">
        <v>20</v>
      </c>
      <c r="E3077" s="5">
        <v>3</v>
      </c>
      <c r="F3077" s="5" t="s">
        <v>21</v>
      </c>
      <c r="G3077" s="5" t="s">
        <v>0</v>
      </c>
      <c r="H3077" s="5" t="s">
        <v>22</v>
      </c>
      <c r="I3077" s="5" t="s">
        <v>22</v>
      </c>
      <c r="J3077" s="5" t="s">
        <v>25</v>
      </c>
      <c r="K3077" s="6">
        <v>34.5</v>
      </c>
      <c r="L3077" s="8">
        <v>0</v>
      </c>
      <c r="M3077" s="8">
        <v>100</v>
      </c>
      <c r="N3077" s="8">
        <v>0</v>
      </c>
      <c r="O3077" s="8">
        <v>0</v>
      </c>
      <c r="P3077" s="8">
        <v>0</v>
      </c>
      <c r="Q3077">
        <f t="shared" si="385"/>
        <v>0</v>
      </c>
      <c r="R3077">
        <f t="shared" si="386"/>
        <v>3450</v>
      </c>
      <c r="S3077">
        <f t="shared" si="387"/>
        <v>0</v>
      </c>
      <c r="T3077">
        <f t="shared" si="388"/>
        <v>0</v>
      </c>
      <c r="U3077">
        <f t="shared" si="389"/>
        <v>0</v>
      </c>
      <c r="V3077">
        <f t="shared" si="390"/>
        <v>3450</v>
      </c>
      <c r="W3077">
        <f t="shared" si="391"/>
        <v>3450</v>
      </c>
      <c r="X3077" t="str">
        <f t="shared" si="392"/>
        <v>Yes</v>
      </c>
    </row>
    <row r="3078" spans="1:24">
      <c r="A3078" s="5" t="s">
        <v>216</v>
      </c>
      <c r="B3078" s="5" t="s">
        <v>217</v>
      </c>
      <c r="C3078" s="5">
        <v>840</v>
      </c>
      <c r="D3078" s="7" t="s">
        <v>20</v>
      </c>
      <c r="E3078" s="5">
        <v>3</v>
      </c>
      <c r="F3078" s="5" t="s">
        <v>21</v>
      </c>
      <c r="G3078" s="5" t="s">
        <v>0</v>
      </c>
      <c r="H3078" s="5" t="s">
        <v>22</v>
      </c>
      <c r="I3078" s="5" t="s">
        <v>22</v>
      </c>
      <c r="J3078" s="5" t="s">
        <v>26</v>
      </c>
      <c r="K3078" s="6">
        <v>34.5</v>
      </c>
      <c r="L3078" s="10">
        <v>10</v>
      </c>
      <c r="M3078" s="10">
        <v>58</v>
      </c>
      <c r="N3078" s="10">
        <v>30</v>
      </c>
      <c r="O3078" s="10">
        <v>1</v>
      </c>
      <c r="P3078" s="10">
        <v>1</v>
      </c>
      <c r="Q3078">
        <f t="shared" si="385"/>
        <v>345</v>
      </c>
      <c r="R3078">
        <f t="shared" si="386"/>
        <v>2001</v>
      </c>
      <c r="S3078">
        <f t="shared" si="387"/>
        <v>1035</v>
      </c>
      <c r="T3078">
        <f t="shared" si="388"/>
        <v>34.5</v>
      </c>
      <c r="U3078">
        <f t="shared" si="389"/>
        <v>34.5</v>
      </c>
      <c r="V3078">
        <f t="shared" si="390"/>
        <v>3450</v>
      </c>
      <c r="W3078">
        <f t="shared" si="391"/>
        <v>3450</v>
      </c>
      <c r="X3078" t="str">
        <f t="shared" si="392"/>
        <v>Yes</v>
      </c>
    </row>
    <row r="3079" spans="1:24">
      <c r="A3079" s="5" t="s">
        <v>216</v>
      </c>
      <c r="B3079" s="5" t="s">
        <v>217</v>
      </c>
      <c r="C3079" s="5">
        <v>840</v>
      </c>
      <c r="D3079" s="7" t="s">
        <v>20</v>
      </c>
      <c r="E3079" s="5">
        <v>4</v>
      </c>
      <c r="F3079" s="5" t="s">
        <v>27</v>
      </c>
      <c r="G3079" s="5" t="s">
        <v>0</v>
      </c>
      <c r="H3079" s="5" t="s">
        <v>22</v>
      </c>
      <c r="I3079" s="5" t="s">
        <v>22</v>
      </c>
      <c r="J3079" s="5" t="s">
        <v>23</v>
      </c>
      <c r="K3079" s="6">
        <v>9.6999999999999993</v>
      </c>
      <c r="L3079" s="8">
        <v>16.100000000000001</v>
      </c>
      <c r="M3079" s="8">
        <v>32.299999999999997</v>
      </c>
      <c r="N3079" s="8">
        <v>45.1</v>
      </c>
      <c r="O3079" s="8">
        <v>6.5</v>
      </c>
      <c r="P3079" s="8">
        <v>0</v>
      </c>
      <c r="Q3079">
        <f t="shared" si="385"/>
        <v>156.17000000000002</v>
      </c>
      <c r="R3079">
        <f t="shared" si="386"/>
        <v>313.30999999999995</v>
      </c>
      <c r="S3079">
        <f t="shared" si="387"/>
        <v>437.46999999999997</v>
      </c>
      <c r="T3079">
        <f t="shared" si="388"/>
        <v>63.05</v>
      </c>
      <c r="U3079">
        <f t="shared" si="389"/>
        <v>0</v>
      </c>
      <c r="V3079">
        <f t="shared" si="390"/>
        <v>969.99999999999989</v>
      </c>
      <c r="W3079">
        <f t="shared" si="391"/>
        <v>969.99999999999989</v>
      </c>
      <c r="X3079" t="str">
        <f t="shared" si="392"/>
        <v>Yes</v>
      </c>
    </row>
    <row r="3080" spans="1:24">
      <c r="A3080" s="5" t="s">
        <v>216</v>
      </c>
      <c r="B3080" s="5" t="s">
        <v>217</v>
      </c>
      <c r="C3080" s="5">
        <v>840</v>
      </c>
      <c r="D3080" s="7" t="s">
        <v>20</v>
      </c>
      <c r="E3080" s="5">
        <v>4</v>
      </c>
      <c r="F3080" s="5" t="s">
        <v>27</v>
      </c>
      <c r="G3080" s="5" t="s">
        <v>0</v>
      </c>
      <c r="H3080" s="5" t="s">
        <v>22</v>
      </c>
      <c r="I3080" s="5" t="s">
        <v>22</v>
      </c>
      <c r="J3080" s="5" t="s">
        <v>24</v>
      </c>
      <c r="K3080" s="6">
        <v>9.6999999999999993</v>
      </c>
      <c r="L3080" s="8">
        <v>0</v>
      </c>
      <c r="M3080" s="8">
        <v>60</v>
      </c>
      <c r="N3080" s="8">
        <v>40</v>
      </c>
      <c r="O3080" s="8">
        <v>0</v>
      </c>
      <c r="P3080" s="8">
        <v>0</v>
      </c>
      <c r="Q3080">
        <f t="shared" si="385"/>
        <v>0</v>
      </c>
      <c r="R3080">
        <f t="shared" si="386"/>
        <v>582</v>
      </c>
      <c r="S3080">
        <f t="shared" si="387"/>
        <v>388</v>
      </c>
      <c r="T3080">
        <f t="shared" si="388"/>
        <v>0</v>
      </c>
      <c r="U3080">
        <f t="shared" si="389"/>
        <v>0</v>
      </c>
      <c r="V3080">
        <f t="shared" si="390"/>
        <v>970</v>
      </c>
      <c r="W3080">
        <f t="shared" si="391"/>
        <v>969.99999999999989</v>
      </c>
      <c r="X3080" t="str">
        <f t="shared" si="392"/>
        <v>Yes</v>
      </c>
    </row>
    <row r="3081" spans="1:24">
      <c r="A3081" s="5" t="s">
        <v>216</v>
      </c>
      <c r="B3081" s="5" t="s">
        <v>217</v>
      </c>
      <c r="C3081" s="5">
        <v>840</v>
      </c>
      <c r="D3081" s="7" t="s">
        <v>20</v>
      </c>
      <c r="E3081" s="5">
        <v>4</v>
      </c>
      <c r="F3081" s="5" t="s">
        <v>27</v>
      </c>
      <c r="G3081" s="5" t="s">
        <v>0</v>
      </c>
      <c r="H3081" s="5" t="s">
        <v>22</v>
      </c>
      <c r="I3081" s="5" t="s">
        <v>22</v>
      </c>
      <c r="J3081" s="5" t="s">
        <v>25</v>
      </c>
      <c r="K3081" s="6">
        <v>9.6999999999999993</v>
      </c>
      <c r="L3081" s="8">
        <v>0</v>
      </c>
      <c r="M3081" s="8">
        <v>75</v>
      </c>
      <c r="N3081" s="8">
        <v>25</v>
      </c>
      <c r="O3081" s="8">
        <v>0</v>
      </c>
      <c r="P3081" s="8">
        <v>0</v>
      </c>
      <c r="Q3081">
        <f t="shared" si="385"/>
        <v>0</v>
      </c>
      <c r="R3081">
        <f t="shared" si="386"/>
        <v>727.5</v>
      </c>
      <c r="S3081">
        <f t="shared" si="387"/>
        <v>242.49999999999997</v>
      </c>
      <c r="T3081">
        <f t="shared" si="388"/>
        <v>0</v>
      </c>
      <c r="U3081">
        <f t="shared" si="389"/>
        <v>0</v>
      </c>
      <c r="V3081">
        <f t="shared" si="390"/>
        <v>970</v>
      </c>
      <c r="W3081">
        <f t="shared" si="391"/>
        <v>969.99999999999989</v>
      </c>
      <c r="X3081" t="str">
        <f t="shared" si="392"/>
        <v>Yes</v>
      </c>
    </row>
    <row r="3082" spans="1:24">
      <c r="A3082" s="5" t="s">
        <v>216</v>
      </c>
      <c r="B3082" s="5" t="s">
        <v>217</v>
      </c>
      <c r="C3082" s="5">
        <v>840</v>
      </c>
      <c r="D3082" s="7" t="s">
        <v>20</v>
      </c>
      <c r="E3082" s="5">
        <v>4</v>
      </c>
      <c r="F3082" s="5" t="s">
        <v>27</v>
      </c>
      <c r="G3082" s="5" t="s">
        <v>0</v>
      </c>
      <c r="H3082" s="5" t="s">
        <v>22</v>
      </c>
      <c r="I3082" s="5" t="s">
        <v>22</v>
      </c>
      <c r="J3082" s="5" t="s">
        <v>26</v>
      </c>
      <c r="K3082" s="6">
        <v>9.6999999999999993</v>
      </c>
      <c r="L3082" s="10">
        <v>10</v>
      </c>
      <c r="M3082" s="10">
        <v>45</v>
      </c>
      <c r="N3082" s="10">
        <v>41</v>
      </c>
      <c r="O3082" s="10">
        <v>4</v>
      </c>
      <c r="P3082" s="10">
        <v>0</v>
      </c>
      <c r="Q3082">
        <f t="shared" si="385"/>
        <v>97</v>
      </c>
      <c r="R3082">
        <f t="shared" si="386"/>
        <v>436.49999999999994</v>
      </c>
      <c r="S3082">
        <f t="shared" si="387"/>
        <v>397.7</v>
      </c>
      <c r="T3082">
        <f t="shared" si="388"/>
        <v>38.799999999999997</v>
      </c>
      <c r="U3082">
        <f t="shared" si="389"/>
        <v>0</v>
      </c>
      <c r="V3082">
        <f t="shared" si="390"/>
        <v>970</v>
      </c>
      <c r="W3082">
        <f t="shared" si="391"/>
        <v>969.99999999999989</v>
      </c>
      <c r="X3082" t="str">
        <f t="shared" si="392"/>
        <v>Yes</v>
      </c>
    </row>
    <row r="3083" spans="1:24">
      <c r="A3083" s="5" t="s">
        <v>216</v>
      </c>
      <c r="B3083" s="5" t="s">
        <v>217</v>
      </c>
      <c r="C3083" s="5">
        <v>840</v>
      </c>
      <c r="D3083" s="7" t="s">
        <v>29</v>
      </c>
      <c r="E3083" s="5">
        <v>9</v>
      </c>
      <c r="F3083" s="5" t="s">
        <v>53</v>
      </c>
      <c r="G3083" s="5" t="s">
        <v>0</v>
      </c>
      <c r="H3083" s="5" t="s">
        <v>22</v>
      </c>
      <c r="I3083" s="5" t="s">
        <v>22</v>
      </c>
      <c r="J3083" s="5" t="s">
        <v>23</v>
      </c>
      <c r="K3083" s="6">
        <v>22.71</v>
      </c>
      <c r="L3083" s="8">
        <v>22.4</v>
      </c>
      <c r="M3083" s="8">
        <v>63.5</v>
      </c>
      <c r="N3083" s="8">
        <v>12.9</v>
      </c>
      <c r="O3083" s="8">
        <v>1.2</v>
      </c>
      <c r="P3083" s="8">
        <v>0</v>
      </c>
      <c r="Q3083">
        <f t="shared" si="385"/>
        <v>508.70400000000001</v>
      </c>
      <c r="R3083">
        <f t="shared" si="386"/>
        <v>1442.085</v>
      </c>
      <c r="S3083">
        <f t="shared" si="387"/>
        <v>292.959</v>
      </c>
      <c r="T3083">
        <f t="shared" si="388"/>
        <v>27.251999999999999</v>
      </c>
      <c r="U3083">
        <f t="shared" si="389"/>
        <v>0</v>
      </c>
      <c r="V3083">
        <f t="shared" si="390"/>
        <v>2271</v>
      </c>
      <c r="W3083">
        <f t="shared" si="391"/>
        <v>2271</v>
      </c>
      <c r="X3083" t="str">
        <f t="shared" si="392"/>
        <v>Yes</v>
      </c>
    </row>
    <row r="3084" spans="1:24">
      <c r="A3084" s="5" t="s">
        <v>216</v>
      </c>
      <c r="B3084" s="5" t="s">
        <v>217</v>
      </c>
      <c r="C3084" s="5">
        <v>840</v>
      </c>
      <c r="D3084" s="7" t="s">
        <v>29</v>
      </c>
      <c r="E3084" s="5">
        <v>9</v>
      </c>
      <c r="F3084" s="5" t="s">
        <v>53</v>
      </c>
      <c r="G3084" s="5" t="s">
        <v>0</v>
      </c>
      <c r="H3084" s="5" t="s">
        <v>22</v>
      </c>
      <c r="I3084" s="5" t="s">
        <v>22</v>
      </c>
      <c r="J3084" s="5" t="s">
        <v>24</v>
      </c>
      <c r="K3084" s="6">
        <v>22.71</v>
      </c>
      <c r="L3084" s="8">
        <v>40</v>
      </c>
      <c r="M3084" s="8">
        <v>46.7</v>
      </c>
      <c r="N3084" s="8">
        <v>13.3</v>
      </c>
      <c r="O3084" s="8">
        <v>0</v>
      </c>
      <c r="P3084" s="8">
        <v>0</v>
      </c>
      <c r="Q3084">
        <f t="shared" si="385"/>
        <v>908.40000000000009</v>
      </c>
      <c r="R3084">
        <f t="shared" si="386"/>
        <v>1060.557</v>
      </c>
      <c r="S3084">
        <f t="shared" si="387"/>
        <v>302.04300000000001</v>
      </c>
      <c r="T3084">
        <f t="shared" si="388"/>
        <v>0</v>
      </c>
      <c r="U3084">
        <f t="shared" si="389"/>
        <v>0</v>
      </c>
      <c r="V3084">
        <f t="shared" si="390"/>
        <v>2271</v>
      </c>
      <c r="W3084">
        <f t="shared" si="391"/>
        <v>2271</v>
      </c>
      <c r="X3084" t="str">
        <f t="shared" si="392"/>
        <v>Yes</v>
      </c>
    </row>
    <row r="3085" spans="1:24">
      <c r="A3085" s="5" t="s">
        <v>216</v>
      </c>
      <c r="B3085" s="5" t="s">
        <v>217</v>
      </c>
      <c r="C3085" s="5">
        <v>840</v>
      </c>
      <c r="D3085" s="7" t="s">
        <v>29</v>
      </c>
      <c r="E3085" s="5">
        <v>9</v>
      </c>
      <c r="F3085" s="5" t="s">
        <v>53</v>
      </c>
      <c r="G3085" s="5" t="s">
        <v>0</v>
      </c>
      <c r="H3085" s="5" t="s">
        <v>22</v>
      </c>
      <c r="I3085" s="5" t="s">
        <v>22</v>
      </c>
      <c r="J3085" s="5" t="s">
        <v>25</v>
      </c>
      <c r="K3085" s="6">
        <v>22.71</v>
      </c>
      <c r="L3085" s="8">
        <v>0</v>
      </c>
      <c r="M3085" s="8">
        <v>50</v>
      </c>
      <c r="N3085" s="8">
        <v>50</v>
      </c>
      <c r="O3085" s="8">
        <v>0</v>
      </c>
      <c r="P3085" s="8">
        <v>0</v>
      </c>
      <c r="Q3085">
        <f t="shared" si="385"/>
        <v>0</v>
      </c>
      <c r="R3085">
        <f t="shared" si="386"/>
        <v>1135.5</v>
      </c>
      <c r="S3085">
        <f t="shared" si="387"/>
        <v>1135.5</v>
      </c>
      <c r="T3085">
        <f t="shared" si="388"/>
        <v>0</v>
      </c>
      <c r="U3085">
        <f t="shared" si="389"/>
        <v>0</v>
      </c>
      <c r="V3085">
        <f t="shared" si="390"/>
        <v>2271</v>
      </c>
      <c r="W3085">
        <f t="shared" si="391"/>
        <v>2271</v>
      </c>
      <c r="X3085" t="str">
        <f t="shared" si="392"/>
        <v>Yes</v>
      </c>
    </row>
    <row r="3086" spans="1:24">
      <c r="A3086" s="5" t="s">
        <v>216</v>
      </c>
      <c r="B3086" s="5" t="s">
        <v>217</v>
      </c>
      <c r="C3086" s="5">
        <v>840</v>
      </c>
      <c r="D3086" s="7" t="s">
        <v>29</v>
      </c>
      <c r="E3086" s="5">
        <v>9</v>
      </c>
      <c r="F3086" s="5" t="s">
        <v>53</v>
      </c>
      <c r="G3086" s="5" t="s">
        <v>0</v>
      </c>
      <c r="H3086" s="5" t="s">
        <v>22</v>
      </c>
      <c r="I3086" s="5" t="s">
        <v>22</v>
      </c>
      <c r="J3086" s="5" t="s">
        <v>26</v>
      </c>
      <c r="K3086" s="6">
        <v>22.71</v>
      </c>
      <c r="L3086" s="10">
        <v>23</v>
      </c>
      <c r="M3086" s="10">
        <v>58</v>
      </c>
      <c r="N3086" s="10">
        <v>18</v>
      </c>
      <c r="O3086" s="10">
        <v>1</v>
      </c>
      <c r="P3086" s="10">
        <v>0</v>
      </c>
      <c r="Q3086">
        <f t="shared" si="385"/>
        <v>522.33000000000004</v>
      </c>
      <c r="R3086">
        <f t="shared" si="386"/>
        <v>1317.18</v>
      </c>
      <c r="S3086">
        <f t="shared" si="387"/>
        <v>408.78000000000003</v>
      </c>
      <c r="T3086">
        <f t="shared" si="388"/>
        <v>22.71</v>
      </c>
      <c r="U3086">
        <f t="shared" si="389"/>
        <v>0</v>
      </c>
      <c r="V3086">
        <f t="shared" si="390"/>
        <v>2271.0000000000005</v>
      </c>
      <c r="W3086">
        <f t="shared" si="391"/>
        <v>2271</v>
      </c>
      <c r="X3086" t="str">
        <f t="shared" si="392"/>
        <v>Yes</v>
      </c>
    </row>
    <row r="3087" spans="1:24">
      <c r="A3087" s="5" t="s">
        <v>216</v>
      </c>
      <c r="B3087" s="5" t="s">
        <v>217</v>
      </c>
      <c r="C3087" s="5">
        <v>840</v>
      </c>
      <c r="D3087" s="7" t="s">
        <v>29</v>
      </c>
      <c r="E3087" s="5">
        <v>11</v>
      </c>
      <c r="F3087" s="5" t="s">
        <v>46</v>
      </c>
      <c r="G3087" s="5" t="s">
        <v>0</v>
      </c>
      <c r="H3087" s="5" t="s">
        <v>22</v>
      </c>
      <c r="I3087" s="5" t="s">
        <v>22</v>
      </c>
      <c r="J3087" s="5" t="s">
        <v>23</v>
      </c>
      <c r="K3087" s="6">
        <v>9.6999999999999993</v>
      </c>
      <c r="L3087" s="8">
        <v>0</v>
      </c>
      <c r="M3087" s="8">
        <v>42.9</v>
      </c>
      <c r="N3087" s="8">
        <v>51.4</v>
      </c>
      <c r="O3087" s="8">
        <v>2.8</v>
      </c>
      <c r="P3087" s="8">
        <v>2.9</v>
      </c>
      <c r="Q3087">
        <f t="shared" si="385"/>
        <v>0</v>
      </c>
      <c r="R3087">
        <f t="shared" si="386"/>
        <v>416.12999999999994</v>
      </c>
      <c r="S3087">
        <f t="shared" si="387"/>
        <v>498.57999999999993</v>
      </c>
      <c r="T3087">
        <f t="shared" si="388"/>
        <v>27.159999999999997</v>
      </c>
      <c r="U3087">
        <f t="shared" si="389"/>
        <v>28.129999999999995</v>
      </c>
      <c r="V3087">
        <f t="shared" si="390"/>
        <v>969.99999999999977</v>
      </c>
      <c r="W3087">
        <f t="shared" si="391"/>
        <v>969.99999999999989</v>
      </c>
      <c r="X3087" t="str">
        <f t="shared" si="392"/>
        <v>Yes</v>
      </c>
    </row>
    <row r="3088" spans="1:24">
      <c r="A3088" s="5" t="s">
        <v>216</v>
      </c>
      <c r="B3088" s="5" t="s">
        <v>217</v>
      </c>
      <c r="C3088" s="5">
        <v>840</v>
      </c>
      <c r="D3088" s="7" t="s">
        <v>29</v>
      </c>
      <c r="E3088" s="5">
        <v>11</v>
      </c>
      <c r="F3088" s="5" t="s">
        <v>46</v>
      </c>
      <c r="G3088" s="5" t="s">
        <v>0</v>
      </c>
      <c r="H3088" s="5" t="s">
        <v>22</v>
      </c>
      <c r="I3088" s="5" t="s">
        <v>22</v>
      </c>
      <c r="J3088" s="5" t="s">
        <v>24</v>
      </c>
      <c r="K3088" s="6">
        <v>9.6999999999999993</v>
      </c>
      <c r="L3088" s="8">
        <v>0</v>
      </c>
      <c r="M3088" s="8">
        <v>80</v>
      </c>
      <c r="N3088" s="8">
        <v>10</v>
      </c>
      <c r="O3088" s="8">
        <v>10</v>
      </c>
      <c r="P3088" s="8">
        <v>0</v>
      </c>
      <c r="Q3088">
        <f t="shared" si="385"/>
        <v>0</v>
      </c>
      <c r="R3088">
        <f t="shared" si="386"/>
        <v>776</v>
      </c>
      <c r="S3088">
        <f t="shared" si="387"/>
        <v>97</v>
      </c>
      <c r="T3088">
        <f t="shared" si="388"/>
        <v>97</v>
      </c>
      <c r="U3088">
        <f t="shared" si="389"/>
        <v>0</v>
      </c>
      <c r="V3088">
        <f t="shared" si="390"/>
        <v>970</v>
      </c>
      <c r="W3088">
        <f t="shared" si="391"/>
        <v>969.99999999999989</v>
      </c>
      <c r="X3088" t="str">
        <f t="shared" si="392"/>
        <v>Yes</v>
      </c>
    </row>
    <row r="3089" spans="1:24">
      <c r="A3089" s="5" t="s">
        <v>216</v>
      </c>
      <c r="B3089" s="5" t="s">
        <v>217</v>
      </c>
      <c r="C3089" s="5">
        <v>840</v>
      </c>
      <c r="D3089" s="7" t="s">
        <v>29</v>
      </c>
      <c r="E3089" s="5">
        <v>11</v>
      </c>
      <c r="F3089" s="5" t="s">
        <v>46</v>
      </c>
      <c r="G3089" s="5" t="s">
        <v>0</v>
      </c>
      <c r="H3089" s="5" t="s">
        <v>22</v>
      </c>
      <c r="I3089" s="5" t="s">
        <v>22</v>
      </c>
      <c r="J3089" s="5" t="s">
        <v>25</v>
      </c>
      <c r="K3089" s="6">
        <v>9.6999999999999993</v>
      </c>
      <c r="L3089" s="8">
        <v>0</v>
      </c>
      <c r="M3089" s="8">
        <v>25</v>
      </c>
      <c r="N3089" s="8">
        <v>75</v>
      </c>
      <c r="O3089" s="8">
        <v>0</v>
      </c>
      <c r="P3089" s="8">
        <v>0</v>
      </c>
      <c r="Q3089">
        <f t="shared" si="385"/>
        <v>0</v>
      </c>
      <c r="R3089">
        <f t="shared" si="386"/>
        <v>242.49999999999997</v>
      </c>
      <c r="S3089">
        <f t="shared" si="387"/>
        <v>727.5</v>
      </c>
      <c r="T3089">
        <f t="shared" si="388"/>
        <v>0</v>
      </c>
      <c r="U3089">
        <f t="shared" si="389"/>
        <v>0</v>
      </c>
      <c r="V3089">
        <f t="shared" si="390"/>
        <v>970</v>
      </c>
      <c r="W3089">
        <f t="shared" si="391"/>
        <v>969.99999999999989</v>
      </c>
      <c r="X3089" t="str">
        <f t="shared" si="392"/>
        <v>Yes</v>
      </c>
    </row>
    <row r="3090" spans="1:24">
      <c r="A3090" s="5" t="s">
        <v>216</v>
      </c>
      <c r="B3090" s="5" t="s">
        <v>217</v>
      </c>
      <c r="C3090" s="5">
        <v>840</v>
      </c>
      <c r="D3090" s="7" t="s">
        <v>29</v>
      </c>
      <c r="E3090" s="5">
        <v>11</v>
      </c>
      <c r="F3090" s="5" t="s">
        <v>46</v>
      </c>
      <c r="G3090" s="5" t="s">
        <v>0</v>
      </c>
      <c r="H3090" s="5" t="s">
        <v>22</v>
      </c>
      <c r="I3090" s="5" t="s">
        <v>22</v>
      </c>
      <c r="J3090" s="5" t="s">
        <v>26</v>
      </c>
      <c r="K3090" s="6">
        <v>9.6999999999999993</v>
      </c>
      <c r="L3090" s="10">
        <v>0</v>
      </c>
      <c r="M3090" s="10">
        <v>48</v>
      </c>
      <c r="N3090" s="10">
        <v>46</v>
      </c>
      <c r="O3090" s="10">
        <v>4</v>
      </c>
      <c r="P3090" s="10">
        <v>2</v>
      </c>
      <c r="Q3090">
        <f t="shared" si="385"/>
        <v>0</v>
      </c>
      <c r="R3090">
        <f t="shared" si="386"/>
        <v>465.59999999999997</v>
      </c>
      <c r="S3090">
        <f t="shared" si="387"/>
        <v>446.2</v>
      </c>
      <c r="T3090">
        <f t="shared" si="388"/>
        <v>38.799999999999997</v>
      </c>
      <c r="U3090">
        <f t="shared" si="389"/>
        <v>19.399999999999999</v>
      </c>
      <c r="V3090">
        <f t="shared" si="390"/>
        <v>969.99999999999989</v>
      </c>
      <c r="W3090">
        <f t="shared" si="391"/>
        <v>969.99999999999989</v>
      </c>
      <c r="X3090" t="str">
        <f t="shared" si="392"/>
        <v>Yes</v>
      </c>
    </row>
    <row r="3091" spans="1:24">
      <c r="A3091" s="5" t="s">
        <v>216</v>
      </c>
      <c r="B3091" s="5" t="s">
        <v>217</v>
      </c>
      <c r="C3091" s="5">
        <v>840</v>
      </c>
      <c r="D3091" s="7" t="s">
        <v>29</v>
      </c>
      <c r="E3091" s="5">
        <v>12</v>
      </c>
      <c r="F3091" s="5" t="s">
        <v>55</v>
      </c>
      <c r="G3091" s="5" t="s">
        <v>0</v>
      </c>
      <c r="H3091" s="5" t="s">
        <v>22</v>
      </c>
      <c r="I3091" s="5" t="s">
        <v>22</v>
      </c>
      <c r="J3091" s="5" t="s">
        <v>23</v>
      </c>
      <c r="K3091" s="6">
        <v>13</v>
      </c>
      <c r="L3091" s="8">
        <v>2.6</v>
      </c>
      <c r="M3091" s="8">
        <v>57.9</v>
      </c>
      <c r="N3091" s="8">
        <v>36.9</v>
      </c>
      <c r="O3091" s="8">
        <v>2.6</v>
      </c>
      <c r="P3091" s="8">
        <v>0</v>
      </c>
      <c r="Q3091">
        <f t="shared" si="385"/>
        <v>33.800000000000004</v>
      </c>
      <c r="R3091">
        <f t="shared" si="386"/>
        <v>752.69999999999993</v>
      </c>
      <c r="S3091">
        <f t="shared" si="387"/>
        <v>479.7</v>
      </c>
      <c r="T3091">
        <f t="shared" si="388"/>
        <v>33.800000000000004</v>
      </c>
      <c r="U3091">
        <f t="shared" si="389"/>
        <v>0</v>
      </c>
      <c r="V3091">
        <f t="shared" si="390"/>
        <v>1299.9999999999998</v>
      </c>
      <c r="W3091">
        <f t="shared" si="391"/>
        <v>1300</v>
      </c>
      <c r="X3091" t="str">
        <f t="shared" si="392"/>
        <v>Yes</v>
      </c>
    </row>
    <row r="3092" spans="1:24">
      <c r="A3092" s="5" t="s">
        <v>216</v>
      </c>
      <c r="B3092" s="5" t="s">
        <v>217</v>
      </c>
      <c r="C3092" s="5">
        <v>840</v>
      </c>
      <c r="D3092" s="7" t="s">
        <v>29</v>
      </c>
      <c r="E3092" s="5">
        <v>12</v>
      </c>
      <c r="F3092" s="5" t="s">
        <v>55</v>
      </c>
      <c r="G3092" s="5" t="s">
        <v>0</v>
      </c>
      <c r="H3092" s="5" t="s">
        <v>22</v>
      </c>
      <c r="I3092" s="5" t="s">
        <v>22</v>
      </c>
      <c r="J3092" s="5" t="s">
        <v>24</v>
      </c>
      <c r="K3092" s="6">
        <v>13</v>
      </c>
      <c r="L3092" s="8">
        <v>0</v>
      </c>
      <c r="M3092" s="8">
        <v>30</v>
      </c>
      <c r="N3092" s="8">
        <v>70</v>
      </c>
      <c r="O3092" s="8">
        <v>0</v>
      </c>
      <c r="P3092" s="8">
        <v>0</v>
      </c>
      <c r="Q3092">
        <f t="shared" si="385"/>
        <v>0</v>
      </c>
      <c r="R3092">
        <f t="shared" si="386"/>
        <v>390</v>
      </c>
      <c r="S3092">
        <f t="shared" si="387"/>
        <v>910</v>
      </c>
      <c r="T3092">
        <f t="shared" si="388"/>
        <v>0</v>
      </c>
      <c r="U3092">
        <f t="shared" si="389"/>
        <v>0</v>
      </c>
      <c r="V3092">
        <f t="shared" si="390"/>
        <v>1300</v>
      </c>
      <c r="W3092">
        <f t="shared" si="391"/>
        <v>1300</v>
      </c>
      <c r="X3092" t="str">
        <f t="shared" si="392"/>
        <v>Yes</v>
      </c>
    </row>
    <row r="3093" spans="1:24">
      <c r="A3093" s="5" t="s">
        <v>216</v>
      </c>
      <c r="B3093" s="5" t="s">
        <v>217</v>
      </c>
      <c r="C3093" s="5">
        <v>840</v>
      </c>
      <c r="D3093" s="7" t="s">
        <v>29</v>
      </c>
      <c r="E3093" s="5">
        <v>12</v>
      </c>
      <c r="F3093" s="5" t="s">
        <v>55</v>
      </c>
      <c r="G3093" s="5" t="s">
        <v>0</v>
      </c>
      <c r="H3093" s="5" t="s">
        <v>22</v>
      </c>
      <c r="I3093" s="5" t="s">
        <v>22</v>
      </c>
      <c r="J3093" s="5" t="s">
        <v>25</v>
      </c>
      <c r="K3093" s="6">
        <v>13</v>
      </c>
      <c r="L3093" s="8">
        <v>0</v>
      </c>
      <c r="M3093" s="8">
        <v>0</v>
      </c>
      <c r="N3093" s="8">
        <v>100</v>
      </c>
      <c r="O3093" s="8">
        <v>0</v>
      </c>
      <c r="P3093" s="8">
        <v>0</v>
      </c>
      <c r="Q3093">
        <f t="shared" si="385"/>
        <v>0</v>
      </c>
      <c r="R3093">
        <f t="shared" si="386"/>
        <v>0</v>
      </c>
      <c r="S3093">
        <f t="shared" si="387"/>
        <v>1300</v>
      </c>
      <c r="T3093">
        <f t="shared" si="388"/>
        <v>0</v>
      </c>
      <c r="U3093">
        <f t="shared" si="389"/>
        <v>0</v>
      </c>
      <c r="V3093">
        <f t="shared" si="390"/>
        <v>1300</v>
      </c>
      <c r="W3093">
        <f t="shared" si="391"/>
        <v>1300</v>
      </c>
      <c r="X3093" t="str">
        <f t="shared" si="392"/>
        <v>Yes</v>
      </c>
    </row>
    <row r="3094" spans="1:24">
      <c r="A3094" s="5" t="s">
        <v>216</v>
      </c>
      <c r="B3094" s="5" t="s">
        <v>217</v>
      </c>
      <c r="C3094" s="5">
        <v>840</v>
      </c>
      <c r="D3094" s="7" t="s">
        <v>29</v>
      </c>
      <c r="E3094" s="5">
        <v>12</v>
      </c>
      <c r="F3094" s="5" t="s">
        <v>55</v>
      </c>
      <c r="G3094" s="5" t="s">
        <v>0</v>
      </c>
      <c r="H3094" s="5" t="s">
        <v>22</v>
      </c>
      <c r="I3094" s="5" t="s">
        <v>22</v>
      </c>
      <c r="J3094" s="5" t="s">
        <v>26</v>
      </c>
      <c r="K3094" s="6">
        <v>13</v>
      </c>
      <c r="L3094" s="10">
        <v>2</v>
      </c>
      <c r="M3094" s="10">
        <v>43</v>
      </c>
      <c r="N3094" s="10">
        <v>53</v>
      </c>
      <c r="O3094" s="10">
        <v>2</v>
      </c>
      <c r="P3094" s="10">
        <v>0</v>
      </c>
      <c r="Q3094">
        <f t="shared" si="385"/>
        <v>26</v>
      </c>
      <c r="R3094">
        <f t="shared" si="386"/>
        <v>559</v>
      </c>
      <c r="S3094">
        <f t="shared" si="387"/>
        <v>689</v>
      </c>
      <c r="T3094">
        <f t="shared" si="388"/>
        <v>26</v>
      </c>
      <c r="U3094">
        <f t="shared" si="389"/>
        <v>0</v>
      </c>
      <c r="V3094">
        <f t="shared" si="390"/>
        <v>1300</v>
      </c>
      <c r="W3094">
        <f t="shared" si="391"/>
        <v>1300</v>
      </c>
      <c r="X3094" t="str">
        <f t="shared" si="392"/>
        <v>Yes</v>
      </c>
    </row>
    <row r="3095" spans="1:24">
      <c r="A3095" s="5" t="s">
        <v>216</v>
      </c>
      <c r="B3095" s="5" t="s">
        <v>217</v>
      </c>
      <c r="C3095" s="5">
        <v>840</v>
      </c>
      <c r="D3095" s="7" t="s">
        <v>29</v>
      </c>
      <c r="E3095" s="5">
        <v>13</v>
      </c>
      <c r="F3095" s="5" t="s">
        <v>47</v>
      </c>
      <c r="G3095" s="5" t="s">
        <v>0</v>
      </c>
      <c r="H3095" s="5" t="s">
        <v>22</v>
      </c>
      <c r="I3095" s="5" t="s">
        <v>22</v>
      </c>
      <c r="J3095" s="5" t="s">
        <v>23</v>
      </c>
      <c r="K3095" s="6">
        <v>7</v>
      </c>
      <c r="L3095" s="8">
        <v>0</v>
      </c>
      <c r="M3095" s="8">
        <v>100</v>
      </c>
      <c r="N3095" s="8">
        <v>0</v>
      </c>
      <c r="O3095" s="8">
        <v>0</v>
      </c>
      <c r="P3095" s="8">
        <v>0</v>
      </c>
      <c r="Q3095">
        <f t="shared" si="385"/>
        <v>0</v>
      </c>
      <c r="R3095">
        <f t="shared" si="386"/>
        <v>700</v>
      </c>
      <c r="S3095">
        <f t="shared" si="387"/>
        <v>0</v>
      </c>
      <c r="T3095">
        <f t="shared" si="388"/>
        <v>0</v>
      </c>
      <c r="U3095">
        <f t="shared" si="389"/>
        <v>0</v>
      </c>
      <c r="V3095">
        <f t="shared" si="390"/>
        <v>700</v>
      </c>
      <c r="W3095">
        <f t="shared" si="391"/>
        <v>700</v>
      </c>
      <c r="X3095" t="str">
        <f t="shared" si="392"/>
        <v>Yes</v>
      </c>
    </row>
    <row r="3096" spans="1:24">
      <c r="A3096" s="5" t="s">
        <v>216</v>
      </c>
      <c r="B3096" s="5" t="s">
        <v>217</v>
      </c>
      <c r="C3096" s="5">
        <v>840</v>
      </c>
      <c r="D3096" s="7" t="s">
        <v>29</v>
      </c>
      <c r="E3096" s="5">
        <v>13</v>
      </c>
      <c r="F3096" s="5" t="s">
        <v>47</v>
      </c>
      <c r="G3096" s="5" t="s">
        <v>0</v>
      </c>
      <c r="H3096" s="5" t="s">
        <v>22</v>
      </c>
      <c r="I3096" s="5" t="s">
        <v>22</v>
      </c>
      <c r="J3096" s="5" t="s">
        <v>24</v>
      </c>
      <c r="K3096" s="6">
        <v>7</v>
      </c>
      <c r="L3096" s="8">
        <v>0</v>
      </c>
      <c r="M3096" s="8">
        <v>30</v>
      </c>
      <c r="N3096" s="8">
        <v>70</v>
      </c>
      <c r="O3096" s="8">
        <v>0</v>
      </c>
      <c r="P3096" s="8">
        <v>0</v>
      </c>
      <c r="Q3096">
        <f t="shared" si="385"/>
        <v>0</v>
      </c>
      <c r="R3096">
        <f t="shared" si="386"/>
        <v>210</v>
      </c>
      <c r="S3096">
        <f t="shared" si="387"/>
        <v>490</v>
      </c>
      <c r="T3096">
        <f t="shared" si="388"/>
        <v>0</v>
      </c>
      <c r="U3096">
        <f t="shared" si="389"/>
        <v>0</v>
      </c>
      <c r="V3096">
        <f t="shared" si="390"/>
        <v>700</v>
      </c>
      <c r="W3096">
        <f t="shared" si="391"/>
        <v>700</v>
      </c>
      <c r="X3096" t="str">
        <f t="shared" si="392"/>
        <v>Yes</v>
      </c>
    </row>
    <row r="3097" spans="1:24">
      <c r="A3097" s="5" t="s">
        <v>216</v>
      </c>
      <c r="B3097" s="5" t="s">
        <v>217</v>
      </c>
      <c r="C3097" s="5">
        <v>840</v>
      </c>
      <c r="D3097" s="7" t="s">
        <v>29</v>
      </c>
      <c r="E3097" s="5">
        <v>13</v>
      </c>
      <c r="F3097" s="5" t="s">
        <v>47</v>
      </c>
      <c r="G3097" s="5" t="s">
        <v>0</v>
      </c>
      <c r="H3097" s="5" t="s">
        <v>22</v>
      </c>
      <c r="I3097" s="5" t="s">
        <v>22</v>
      </c>
      <c r="J3097" s="5" t="s">
        <v>25</v>
      </c>
      <c r="K3097" s="6">
        <v>7</v>
      </c>
      <c r="L3097" s="8">
        <v>0</v>
      </c>
      <c r="M3097" s="8">
        <v>0</v>
      </c>
      <c r="N3097" s="8">
        <v>85</v>
      </c>
      <c r="O3097" s="8">
        <v>15</v>
      </c>
      <c r="P3097" s="8">
        <v>0</v>
      </c>
      <c r="Q3097">
        <f t="shared" si="385"/>
        <v>0</v>
      </c>
      <c r="R3097">
        <f t="shared" si="386"/>
        <v>0</v>
      </c>
      <c r="S3097">
        <f t="shared" si="387"/>
        <v>595</v>
      </c>
      <c r="T3097">
        <f t="shared" si="388"/>
        <v>105</v>
      </c>
      <c r="U3097">
        <f t="shared" si="389"/>
        <v>0</v>
      </c>
      <c r="V3097">
        <f t="shared" si="390"/>
        <v>700</v>
      </c>
      <c r="W3097">
        <f t="shared" si="391"/>
        <v>700</v>
      </c>
      <c r="X3097" t="str">
        <f t="shared" si="392"/>
        <v>Yes</v>
      </c>
    </row>
    <row r="3098" spans="1:24">
      <c r="A3098" s="5" t="s">
        <v>216</v>
      </c>
      <c r="B3098" s="5" t="s">
        <v>217</v>
      </c>
      <c r="C3098" s="5">
        <v>840</v>
      </c>
      <c r="D3098" s="7" t="s">
        <v>29</v>
      </c>
      <c r="E3098" s="5">
        <v>13</v>
      </c>
      <c r="F3098" s="5" t="s">
        <v>47</v>
      </c>
      <c r="G3098" s="5" t="s">
        <v>0</v>
      </c>
      <c r="H3098" s="5" t="s">
        <v>22</v>
      </c>
      <c r="I3098" s="5" t="s">
        <v>22</v>
      </c>
      <c r="J3098" s="5" t="s">
        <v>26</v>
      </c>
      <c r="K3098" s="6">
        <v>7</v>
      </c>
      <c r="L3098" s="10">
        <v>0</v>
      </c>
      <c r="M3098" s="10">
        <v>71</v>
      </c>
      <c r="N3098" s="10">
        <v>27</v>
      </c>
      <c r="O3098" s="10">
        <v>2</v>
      </c>
      <c r="P3098" s="10">
        <v>0</v>
      </c>
      <c r="Q3098">
        <f t="shared" si="385"/>
        <v>0</v>
      </c>
      <c r="R3098">
        <f t="shared" si="386"/>
        <v>497</v>
      </c>
      <c r="S3098">
        <f t="shared" si="387"/>
        <v>189</v>
      </c>
      <c r="T3098">
        <f t="shared" si="388"/>
        <v>14</v>
      </c>
      <c r="U3098">
        <f t="shared" si="389"/>
        <v>0</v>
      </c>
      <c r="V3098">
        <f t="shared" si="390"/>
        <v>700</v>
      </c>
      <c r="W3098">
        <f t="shared" si="391"/>
        <v>700</v>
      </c>
      <c r="X3098" t="str">
        <f t="shared" si="392"/>
        <v>Yes</v>
      </c>
    </row>
    <row r="3099" spans="1:24">
      <c r="A3099" s="5" t="s">
        <v>216</v>
      </c>
      <c r="B3099" s="5" t="s">
        <v>217</v>
      </c>
      <c r="C3099" s="5">
        <v>840</v>
      </c>
      <c r="D3099" s="7" t="s">
        <v>29</v>
      </c>
      <c r="E3099" s="5">
        <v>15</v>
      </c>
      <c r="F3099" s="5" t="s">
        <v>30</v>
      </c>
      <c r="G3099" s="5" t="s">
        <v>0</v>
      </c>
      <c r="H3099" s="5" t="s">
        <v>22</v>
      </c>
      <c r="I3099" s="5" t="s">
        <v>22</v>
      </c>
      <c r="J3099" s="5" t="s">
        <v>23</v>
      </c>
      <c r="K3099" s="6">
        <v>11</v>
      </c>
      <c r="L3099" s="8">
        <v>0</v>
      </c>
      <c r="M3099" s="8">
        <v>79.5</v>
      </c>
      <c r="N3099" s="8">
        <v>17.899999999999999</v>
      </c>
      <c r="O3099" s="8">
        <v>0</v>
      </c>
      <c r="P3099" s="8">
        <v>2.6</v>
      </c>
      <c r="Q3099">
        <f t="shared" si="385"/>
        <v>0</v>
      </c>
      <c r="R3099">
        <f t="shared" si="386"/>
        <v>874.5</v>
      </c>
      <c r="S3099">
        <f t="shared" si="387"/>
        <v>196.89999999999998</v>
      </c>
      <c r="T3099">
        <f t="shared" si="388"/>
        <v>0</v>
      </c>
      <c r="U3099">
        <f t="shared" si="389"/>
        <v>28.6</v>
      </c>
      <c r="V3099">
        <f t="shared" si="390"/>
        <v>1100</v>
      </c>
      <c r="W3099">
        <f t="shared" si="391"/>
        <v>1100</v>
      </c>
      <c r="X3099" t="str">
        <f t="shared" si="392"/>
        <v>Yes</v>
      </c>
    </row>
    <row r="3100" spans="1:24">
      <c r="A3100" s="5" t="s">
        <v>216</v>
      </c>
      <c r="B3100" s="5" t="s">
        <v>217</v>
      </c>
      <c r="C3100" s="5">
        <v>840</v>
      </c>
      <c r="D3100" s="7" t="s">
        <v>29</v>
      </c>
      <c r="E3100" s="5">
        <v>15</v>
      </c>
      <c r="F3100" s="5" t="s">
        <v>30</v>
      </c>
      <c r="G3100" s="5" t="s">
        <v>0</v>
      </c>
      <c r="H3100" s="5" t="s">
        <v>22</v>
      </c>
      <c r="I3100" s="5" t="s">
        <v>22</v>
      </c>
      <c r="J3100" s="5" t="s">
        <v>24</v>
      </c>
      <c r="K3100" s="6">
        <v>11</v>
      </c>
      <c r="L3100" s="8">
        <v>0</v>
      </c>
      <c r="M3100" s="8">
        <v>30</v>
      </c>
      <c r="N3100" s="8">
        <v>30</v>
      </c>
      <c r="O3100" s="8">
        <v>40</v>
      </c>
      <c r="P3100" s="8">
        <v>0</v>
      </c>
      <c r="Q3100">
        <f t="shared" si="385"/>
        <v>0</v>
      </c>
      <c r="R3100">
        <f t="shared" si="386"/>
        <v>330</v>
      </c>
      <c r="S3100">
        <f t="shared" si="387"/>
        <v>330</v>
      </c>
      <c r="T3100">
        <f t="shared" si="388"/>
        <v>440</v>
      </c>
      <c r="U3100">
        <f t="shared" si="389"/>
        <v>0</v>
      </c>
      <c r="V3100">
        <f t="shared" si="390"/>
        <v>1100</v>
      </c>
      <c r="W3100">
        <f t="shared" si="391"/>
        <v>1100</v>
      </c>
      <c r="X3100" t="str">
        <f t="shared" si="392"/>
        <v>Yes</v>
      </c>
    </row>
    <row r="3101" spans="1:24">
      <c r="A3101" s="5" t="s">
        <v>216</v>
      </c>
      <c r="B3101" s="5" t="s">
        <v>217</v>
      </c>
      <c r="C3101" s="5">
        <v>840</v>
      </c>
      <c r="D3101" s="7" t="s">
        <v>29</v>
      </c>
      <c r="E3101" s="5">
        <v>15</v>
      </c>
      <c r="F3101" s="5" t="s">
        <v>30</v>
      </c>
      <c r="G3101" s="5" t="s">
        <v>0</v>
      </c>
      <c r="H3101" s="5" t="s">
        <v>22</v>
      </c>
      <c r="I3101" s="5" t="s">
        <v>22</v>
      </c>
      <c r="J3101" s="5" t="s">
        <v>25</v>
      </c>
      <c r="K3101" s="6">
        <v>11</v>
      </c>
      <c r="L3101" s="8">
        <v>0</v>
      </c>
      <c r="M3101" s="8">
        <v>0</v>
      </c>
      <c r="N3101" s="8">
        <v>90</v>
      </c>
      <c r="O3101" s="8">
        <v>10</v>
      </c>
      <c r="P3101" s="8">
        <v>0</v>
      </c>
      <c r="Q3101">
        <f t="shared" si="385"/>
        <v>0</v>
      </c>
      <c r="R3101">
        <f t="shared" si="386"/>
        <v>0</v>
      </c>
      <c r="S3101">
        <f t="shared" si="387"/>
        <v>990</v>
      </c>
      <c r="T3101">
        <f t="shared" si="388"/>
        <v>110</v>
      </c>
      <c r="U3101">
        <f t="shared" si="389"/>
        <v>0</v>
      </c>
      <c r="V3101">
        <f t="shared" si="390"/>
        <v>1100</v>
      </c>
      <c r="W3101">
        <f t="shared" si="391"/>
        <v>1100</v>
      </c>
      <c r="X3101" t="str">
        <f t="shared" si="392"/>
        <v>Yes</v>
      </c>
    </row>
    <row r="3102" spans="1:24">
      <c r="A3102" s="5" t="s">
        <v>216</v>
      </c>
      <c r="B3102" s="5" t="s">
        <v>217</v>
      </c>
      <c r="C3102" s="5">
        <v>840</v>
      </c>
      <c r="D3102" s="7" t="s">
        <v>29</v>
      </c>
      <c r="E3102" s="5">
        <v>15</v>
      </c>
      <c r="F3102" s="5" t="s">
        <v>30</v>
      </c>
      <c r="G3102" s="5" t="s">
        <v>0</v>
      </c>
      <c r="H3102" s="5" t="s">
        <v>22</v>
      </c>
      <c r="I3102" s="5" t="s">
        <v>22</v>
      </c>
      <c r="J3102" s="5" t="s">
        <v>26</v>
      </c>
      <c r="K3102" s="6">
        <v>11</v>
      </c>
      <c r="L3102" s="10">
        <v>0</v>
      </c>
      <c r="M3102" s="10">
        <v>58</v>
      </c>
      <c r="N3102" s="10">
        <v>31</v>
      </c>
      <c r="O3102" s="10">
        <v>9</v>
      </c>
      <c r="P3102" s="10">
        <v>2</v>
      </c>
      <c r="Q3102">
        <f t="shared" si="385"/>
        <v>0</v>
      </c>
      <c r="R3102">
        <f t="shared" si="386"/>
        <v>638</v>
      </c>
      <c r="S3102">
        <f t="shared" si="387"/>
        <v>341</v>
      </c>
      <c r="T3102">
        <f t="shared" si="388"/>
        <v>99</v>
      </c>
      <c r="U3102">
        <f t="shared" si="389"/>
        <v>22</v>
      </c>
      <c r="V3102">
        <f t="shared" si="390"/>
        <v>1100</v>
      </c>
      <c r="W3102">
        <f t="shared" si="391"/>
        <v>1100</v>
      </c>
      <c r="X3102" t="str">
        <f t="shared" si="392"/>
        <v>Yes</v>
      </c>
    </row>
    <row r="3103" spans="1:24">
      <c r="A3103" s="5" t="s">
        <v>216</v>
      </c>
      <c r="B3103" s="5" t="s">
        <v>217</v>
      </c>
      <c r="C3103" s="5">
        <v>840</v>
      </c>
      <c r="D3103" s="7" t="s">
        <v>31</v>
      </c>
      <c r="E3103" s="5">
        <v>16</v>
      </c>
      <c r="F3103" s="5" t="s">
        <v>32</v>
      </c>
      <c r="G3103" s="5" t="s">
        <v>0</v>
      </c>
      <c r="H3103" s="5" t="s">
        <v>22</v>
      </c>
      <c r="I3103" s="5" t="s">
        <v>22</v>
      </c>
      <c r="J3103" s="5" t="s">
        <v>23</v>
      </c>
      <c r="K3103" s="6">
        <v>17.2</v>
      </c>
      <c r="L3103" s="8">
        <v>5</v>
      </c>
      <c r="M3103" s="8">
        <v>35</v>
      </c>
      <c r="N3103" s="8">
        <v>45</v>
      </c>
      <c r="O3103" s="8">
        <v>15</v>
      </c>
      <c r="P3103" s="8">
        <v>0</v>
      </c>
      <c r="Q3103">
        <f t="shared" si="385"/>
        <v>86</v>
      </c>
      <c r="R3103">
        <f t="shared" si="386"/>
        <v>602</v>
      </c>
      <c r="S3103">
        <f t="shared" si="387"/>
        <v>774</v>
      </c>
      <c r="T3103">
        <f t="shared" si="388"/>
        <v>258</v>
      </c>
      <c r="U3103">
        <f t="shared" si="389"/>
        <v>0</v>
      </c>
      <c r="V3103">
        <f t="shared" si="390"/>
        <v>1720</v>
      </c>
      <c r="W3103">
        <f t="shared" si="391"/>
        <v>1720</v>
      </c>
      <c r="X3103" t="str">
        <f t="shared" si="392"/>
        <v>Yes</v>
      </c>
    </row>
    <row r="3104" spans="1:24">
      <c r="A3104" s="5" t="s">
        <v>216</v>
      </c>
      <c r="B3104" s="5" t="s">
        <v>217</v>
      </c>
      <c r="C3104" s="5">
        <v>840</v>
      </c>
      <c r="D3104" s="7" t="s">
        <v>31</v>
      </c>
      <c r="E3104" s="5">
        <v>16</v>
      </c>
      <c r="F3104" s="5" t="s">
        <v>32</v>
      </c>
      <c r="G3104" s="5" t="s">
        <v>0</v>
      </c>
      <c r="H3104" s="5" t="s">
        <v>22</v>
      </c>
      <c r="I3104" s="5" t="s">
        <v>22</v>
      </c>
      <c r="J3104" s="5" t="s">
        <v>24</v>
      </c>
      <c r="K3104" s="6">
        <v>17.2</v>
      </c>
      <c r="L3104" s="8">
        <v>0</v>
      </c>
      <c r="M3104" s="8">
        <v>73.3</v>
      </c>
      <c r="N3104" s="8">
        <v>26.7</v>
      </c>
      <c r="O3104" s="8">
        <v>0</v>
      </c>
      <c r="P3104" s="8">
        <v>0</v>
      </c>
      <c r="Q3104">
        <f t="shared" si="385"/>
        <v>0</v>
      </c>
      <c r="R3104">
        <f t="shared" si="386"/>
        <v>1260.76</v>
      </c>
      <c r="S3104">
        <f t="shared" si="387"/>
        <v>459.23999999999995</v>
      </c>
      <c r="T3104">
        <f t="shared" si="388"/>
        <v>0</v>
      </c>
      <c r="U3104">
        <f t="shared" si="389"/>
        <v>0</v>
      </c>
      <c r="V3104">
        <f t="shared" si="390"/>
        <v>1720</v>
      </c>
      <c r="W3104">
        <f t="shared" si="391"/>
        <v>1720</v>
      </c>
      <c r="X3104" t="str">
        <f t="shared" si="392"/>
        <v>Yes</v>
      </c>
    </row>
    <row r="3105" spans="1:24">
      <c r="A3105" s="5" t="s">
        <v>216</v>
      </c>
      <c r="B3105" s="5" t="s">
        <v>217</v>
      </c>
      <c r="C3105" s="5">
        <v>840</v>
      </c>
      <c r="D3105" s="7" t="s">
        <v>31</v>
      </c>
      <c r="E3105" s="5">
        <v>16</v>
      </c>
      <c r="F3105" s="5" t="s">
        <v>32</v>
      </c>
      <c r="G3105" s="5" t="s">
        <v>0</v>
      </c>
      <c r="H3105" s="5" t="s">
        <v>22</v>
      </c>
      <c r="I3105" s="5" t="s">
        <v>22</v>
      </c>
      <c r="J3105" s="5" t="s">
        <v>25</v>
      </c>
      <c r="K3105" s="6">
        <v>17.2</v>
      </c>
      <c r="L3105" s="8">
        <v>25</v>
      </c>
      <c r="M3105" s="8">
        <v>50</v>
      </c>
      <c r="N3105" s="8">
        <v>25</v>
      </c>
      <c r="O3105" s="8">
        <v>0</v>
      </c>
      <c r="P3105" s="8">
        <v>0</v>
      </c>
      <c r="Q3105">
        <f t="shared" si="385"/>
        <v>430</v>
      </c>
      <c r="R3105">
        <f t="shared" si="386"/>
        <v>860</v>
      </c>
      <c r="S3105">
        <f t="shared" si="387"/>
        <v>430</v>
      </c>
      <c r="T3105">
        <f t="shared" si="388"/>
        <v>0</v>
      </c>
      <c r="U3105">
        <f t="shared" si="389"/>
        <v>0</v>
      </c>
      <c r="V3105">
        <f t="shared" si="390"/>
        <v>1720</v>
      </c>
      <c r="W3105">
        <f t="shared" si="391"/>
        <v>1720</v>
      </c>
      <c r="X3105" t="str">
        <f t="shared" si="392"/>
        <v>Yes</v>
      </c>
    </row>
    <row r="3106" spans="1:24">
      <c r="A3106" s="5" t="s">
        <v>216</v>
      </c>
      <c r="B3106" s="5" t="s">
        <v>217</v>
      </c>
      <c r="C3106" s="5">
        <v>840</v>
      </c>
      <c r="D3106" s="7" t="s">
        <v>31</v>
      </c>
      <c r="E3106" s="5">
        <v>16</v>
      </c>
      <c r="F3106" s="5" t="s">
        <v>32</v>
      </c>
      <c r="G3106" s="5" t="s">
        <v>0</v>
      </c>
      <c r="H3106" s="5" t="s">
        <v>22</v>
      </c>
      <c r="I3106" s="5" t="s">
        <v>22</v>
      </c>
      <c r="J3106" s="5" t="s">
        <v>26</v>
      </c>
      <c r="K3106" s="6">
        <v>17.2</v>
      </c>
      <c r="L3106" s="10">
        <v>7</v>
      </c>
      <c r="M3106" s="10">
        <v>45</v>
      </c>
      <c r="N3106" s="10">
        <v>38</v>
      </c>
      <c r="O3106" s="10">
        <v>10</v>
      </c>
      <c r="P3106" s="10">
        <v>0</v>
      </c>
      <c r="Q3106">
        <f t="shared" si="385"/>
        <v>120.39999999999999</v>
      </c>
      <c r="R3106">
        <f t="shared" si="386"/>
        <v>774</v>
      </c>
      <c r="S3106">
        <f t="shared" si="387"/>
        <v>653.6</v>
      </c>
      <c r="T3106">
        <f t="shared" si="388"/>
        <v>172</v>
      </c>
      <c r="U3106">
        <f t="shared" si="389"/>
        <v>0</v>
      </c>
      <c r="V3106">
        <f t="shared" si="390"/>
        <v>1720</v>
      </c>
      <c r="W3106">
        <f t="shared" si="391"/>
        <v>1720</v>
      </c>
      <c r="X3106" t="str">
        <f t="shared" si="392"/>
        <v>Yes</v>
      </c>
    </row>
    <row r="3107" spans="1:24">
      <c r="A3107" s="5" t="s">
        <v>216</v>
      </c>
      <c r="B3107" s="5" t="s">
        <v>217</v>
      </c>
      <c r="C3107" s="5">
        <v>840</v>
      </c>
      <c r="D3107" s="7" t="s">
        <v>31</v>
      </c>
      <c r="E3107" s="5">
        <v>20</v>
      </c>
      <c r="F3107" s="5" t="s">
        <v>35</v>
      </c>
      <c r="G3107" s="5" t="s">
        <v>0</v>
      </c>
      <c r="H3107" s="5" t="s">
        <v>22</v>
      </c>
      <c r="I3107" s="5" t="s">
        <v>22</v>
      </c>
      <c r="J3107" s="5" t="s">
        <v>23</v>
      </c>
      <c r="K3107" s="6">
        <v>7</v>
      </c>
      <c r="L3107" s="8">
        <v>0</v>
      </c>
      <c r="M3107" s="8">
        <v>27.3</v>
      </c>
      <c r="N3107" s="8">
        <v>68.2</v>
      </c>
      <c r="O3107" s="8">
        <v>4.5</v>
      </c>
      <c r="P3107" s="8">
        <v>0</v>
      </c>
      <c r="Q3107">
        <f t="shared" si="385"/>
        <v>0</v>
      </c>
      <c r="R3107">
        <f t="shared" si="386"/>
        <v>191.1</v>
      </c>
      <c r="S3107">
        <f t="shared" si="387"/>
        <v>477.40000000000003</v>
      </c>
      <c r="T3107">
        <f t="shared" si="388"/>
        <v>31.5</v>
      </c>
      <c r="U3107">
        <f t="shared" si="389"/>
        <v>0</v>
      </c>
      <c r="V3107">
        <f t="shared" si="390"/>
        <v>700</v>
      </c>
      <c r="W3107">
        <f t="shared" si="391"/>
        <v>700</v>
      </c>
      <c r="X3107" t="str">
        <f t="shared" si="392"/>
        <v>Yes</v>
      </c>
    </row>
    <row r="3108" spans="1:24">
      <c r="A3108" s="5" t="s">
        <v>216</v>
      </c>
      <c r="B3108" s="5" t="s">
        <v>217</v>
      </c>
      <c r="C3108" s="5">
        <v>840</v>
      </c>
      <c r="D3108" s="7" t="s">
        <v>31</v>
      </c>
      <c r="E3108" s="5">
        <v>20</v>
      </c>
      <c r="F3108" s="5" t="s">
        <v>35</v>
      </c>
      <c r="G3108" s="5" t="s">
        <v>0</v>
      </c>
      <c r="H3108" s="5" t="s">
        <v>22</v>
      </c>
      <c r="I3108" s="5" t="s">
        <v>22</v>
      </c>
      <c r="J3108" s="5" t="s">
        <v>24</v>
      </c>
      <c r="K3108" s="6">
        <v>7</v>
      </c>
      <c r="L3108" s="8">
        <v>0</v>
      </c>
      <c r="M3108" s="8">
        <v>100</v>
      </c>
      <c r="N3108" s="8">
        <v>0</v>
      </c>
      <c r="O3108" s="8">
        <v>0</v>
      </c>
      <c r="P3108" s="8">
        <v>0</v>
      </c>
      <c r="Q3108">
        <f t="shared" si="385"/>
        <v>0</v>
      </c>
      <c r="R3108">
        <f t="shared" si="386"/>
        <v>700</v>
      </c>
      <c r="S3108">
        <f t="shared" si="387"/>
        <v>0</v>
      </c>
      <c r="T3108">
        <f t="shared" si="388"/>
        <v>0</v>
      </c>
      <c r="U3108">
        <f t="shared" si="389"/>
        <v>0</v>
      </c>
      <c r="V3108">
        <f t="shared" si="390"/>
        <v>700</v>
      </c>
      <c r="W3108">
        <f t="shared" si="391"/>
        <v>700</v>
      </c>
      <c r="X3108" t="str">
        <f t="shared" si="392"/>
        <v>Yes</v>
      </c>
    </row>
    <row r="3109" spans="1:24">
      <c r="A3109" s="5" t="s">
        <v>216</v>
      </c>
      <c r="B3109" s="5" t="s">
        <v>217</v>
      </c>
      <c r="C3109" s="5">
        <v>840</v>
      </c>
      <c r="D3109" s="7" t="s">
        <v>31</v>
      </c>
      <c r="E3109" s="5">
        <v>20</v>
      </c>
      <c r="F3109" s="5" t="s">
        <v>35</v>
      </c>
      <c r="G3109" s="5" t="s">
        <v>0</v>
      </c>
      <c r="H3109" s="5" t="s">
        <v>22</v>
      </c>
      <c r="I3109" s="5" t="s">
        <v>22</v>
      </c>
      <c r="J3109" s="5" t="s">
        <v>25</v>
      </c>
      <c r="K3109" s="6">
        <v>7</v>
      </c>
      <c r="L3109" s="8">
        <v>0</v>
      </c>
      <c r="M3109" s="8">
        <v>87.5</v>
      </c>
      <c r="N3109" s="8">
        <v>12.5</v>
      </c>
      <c r="O3109" s="8">
        <v>0</v>
      </c>
      <c r="P3109" s="8">
        <v>0</v>
      </c>
      <c r="Q3109">
        <f t="shared" si="385"/>
        <v>0</v>
      </c>
      <c r="R3109">
        <f t="shared" si="386"/>
        <v>612.5</v>
      </c>
      <c r="S3109">
        <f t="shared" si="387"/>
        <v>87.5</v>
      </c>
      <c r="T3109">
        <f t="shared" si="388"/>
        <v>0</v>
      </c>
      <c r="U3109">
        <f t="shared" si="389"/>
        <v>0</v>
      </c>
      <c r="V3109">
        <f t="shared" si="390"/>
        <v>700</v>
      </c>
      <c r="W3109">
        <f t="shared" si="391"/>
        <v>700</v>
      </c>
      <c r="X3109" t="str">
        <f t="shared" si="392"/>
        <v>Yes</v>
      </c>
    </row>
    <row r="3110" spans="1:24">
      <c r="A3110" s="5" t="s">
        <v>216</v>
      </c>
      <c r="B3110" s="5" t="s">
        <v>217</v>
      </c>
      <c r="C3110" s="5">
        <v>840</v>
      </c>
      <c r="D3110" s="7" t="s">
        <v>31</v>
      </c>
      <c r="E3110" s="5">
        <v>20</v>
      </c>
      <c r="F3110" s="5" t="s">
        <v>35</v>
      </c>
      <c r="G3110" s="5" t="s">
        <v>0</v>
      </c>
      <c r="H3110" s="5" t="s">
        <v>22</v>
      </c>
      <c r="I3110" s="5" t="s">
        <v>22</v>
      </c>
      <c r="J3110" s="5" t="s">
        <v>26</v>
      </c>
      <c r="K3110" s="6">
        <v>7</v>
      </c>
      <c r="L3110" s="10">
        <v>0</v>
      </c>
      <c r="M3110" s="10">
        <v>51</v>
      </c>
      <c r="N3110" s="10">
        <v>46</v>
      </c>
      <c r="O3110" s="10">
        <v>3</v>
      </c>
      <c r="P3110" s="10">
        <v>0</v>
      </c>
      <c r="Q3110">
        <f t="shared" si="385"/>
        <v>0</v>
      </c>
      <c r="R3110">
        <f t="shared" si="386"/>
        <v>357</v>
      </c>
      <c r="S3110">
        <f t="shared" si="387"/>
        <v>322</v>
      </c>
      <c r="T3110">
        <f t="shared" si="388"/>
        <v>21</v>
      </c>
      <c r="U3110">
        <f t="shared" si="389"/>
        <v>0</v>
      </c>
      <c r="V3110">
        <f t="shared" si="390"/>
        <v>700</v>
      </c>
      <c r="W3110">
        <f t="shared" si="391"/>
        <v>700</v>
      </c>
      <c r="X3110" t="str">
        <f t="shared" si="392"/>
        <v>Yes</v>
      </c>
    </row>
    <row r="3111" spans="1:24">
      <c r="A3111" s="5" t="s">
        <v>216</v>
      </c>
      <c r="B3111" s="5" t="s">
        <v>217</v>
      </c>
      <c r="C3111" s="5">
        <v>840</v>
      </c>
      <c r="D3111" s="7" t="s">
        <v>31</v>
      </c>
      <c r="E3111" s="5">
        <v>22</v>
      </c>
      <c r="F3111" s="5" t="s">
        <v>36</v>
      </c>
      <c r="G3111" s="5" t="s">
        <v>0</v>
      </c>
      <c r="H3111" s="5" t="s">
        <v>22</v>
      </c>
      <c r="I3111" s="5" t="s">
        <v>22</v>
      </c>
      <c r="J3111" s="5" t="s">
        <v>23</v>
      </c>
      <c r="K3111" s="6">
        <v>8</v>
      </c>
      <c r="L3111" s="8">
        <v>8</v>
      </c>
      <c r="M3111" s="8">
        <v>56</v>
      </c>
      <c r="N3111" s="8">
        <v>36</v>
      </c>
      <c r="O3111" s="8">
        <v>0</v>
      </c>
      <c r="P3111" s="8">
        <v>0</v>
      </c>
      <c r="Q3111">
        <f t="shared" si="385"/>
        <v>64</v>
      </c>
      <c r="R3111">
        <f t="shared" si="386"/>
        <v>448</v>
      </c>
      <c r="S3111">
        <f t="shared" si="387"/>
        <v>288</v>
      </c>
      <c r="T3111">
        <f t="shared" si="388"/>
        <v>0</v>
      </c>
      <c r="U3111">
        <f t="shared" si="389"/>
        <v>0</v>
      </c>
      <c r="V3111">
        <f t="shared" si="390"/>
        <v>800</v>
      </c>
      <c r="W3111">
        <f t="shared" si="391"/>
        <v>800</v>
      </c>
      <c r="X3111" t="str">
        <f t="shared" si="392"/>
        <v>Yes</v>
      </c>
    </row>
    <row r="3112" spans="1:24">
      <c r="A3112" s="5" t="s">
        <v>216</v>
      </c>
      <c r="B3112" s="5" t="s">
        <v>217</v>
      </c>
      <c r="C3112" s="5">
        <v>840</v>
      </c>
      <c r="D3112" s="7" t="s">
        <v>31</v>
      </c>
      <c r="E3112" s="5">
        <v>22</v>
      </c>
      <c r="F3112" s="5" t="s">
        <v>36</v>
      </c>
      <c r="G3112" s="5" t="s">
        <v>0</v>
      </c>
      <c r="H3112" s="5" t="s">
        <v>22</v>
      </c>
      <c r="I3112" s="5" t="s">
        <v>22</v>
      </c>
      <c r="J3112" s="5" t="s">
        <v>24</v>
      </c>
      <c r="K3112" s="6">
        <v>8</v>
      </c>
      <c r="L3112" s="8">
        <v>20</v>
      </c>
      <c r="M3112" s="8">
        <v>80</v>
      </c>
      <c r="N3112" s="8">
        <v>0</v>
      </c>
      <c r="O3112" s="8">
        <v>0</v>
      </c>
      <c r="P3112" s="8">
        <v>0</v>
      </c>
      <c r="Q3112">
        <f t="shared" si="385"/>
        <v>160</v>
      </c>
      <c r="R3112">
        <f t="shared" si="386"/>
        <v>640</v>
      </c>
      <c r="S3112">
        <f t="shared" si="387"/>
        <v>0</v>
      </c>
      <c r="T3112">
        <f t="shared" si="388"/>
        <v>0</v>
      </c>
      <c r="U3112">
        <f t="shared" si="389"/>
        <v>0</v>
      </c>
      <c r="V3112">
        <f t="shared" si="390"/>
        <v>800</v>
      </c>
      <c r="W3112">
        <f t="shared" si="391"/>
        <v>800</v>
      </c>
      <c r="X3112" t="str">
        <f t="shared" si="392"/>
        <v>Yes</v>
      </c>
    </row>
    <row r="3113" spans="1:24">
      <c r="A3113" s="5" t="s">
        <v>216</v>
      </c>
      <c r="B3113" s="5" t="s">
        <v>217</v>
      </c>
      <c r="C3113" s="5">
        <v>840</v>
      </c>
      <c r="D3113" s="7" t="s">
        <v>31</v>
      </c>
      <c r="E3113" s="5">
        <v>22</v>
      </c>
      <c r="F3113" s="5" t="s">
        <v>36</v>
      </c>
      <c r="G3113" s="5" t="s">
        <v>0</v>
      </c>
      <c r="H3113" s="5" t="s">
        <v>22</v>
      </c>
      <c r="I3113" s="5" t="s">
        <v>22</v>
      </c>
      <c r="J3113" s="5" t="s">
        <v>25</v>
      </c>
      <c r="K3113" s="6">
        <v>8</v>
      </c>
      <c r="L3113" s="8">
        <v>0</v>
      </c>
      <c r="M3113" s="8">
        <v>12.5</v>
      </c>
      <c r="N3113" s="8">
        <v>75</v>
      </c>
      <c r="O3113" s="8">
        <v>12.5</v>
      </c>
      <c r="P3113" s="8">
        <v>0</v>
      </c>
      <c r="Q3113">
        <f t="shared" si="385"/>
        <v>0</v>
      </c>
      <c r="R3113">
        <f t="shared" si="386"/>
        <v>100</v>
      </c>
      <c r="S3113">
        <f t="shared" si="387"/>
        <v>600</v>
      </c>
      <c r="T3113">
        <f t="shared" si="388"/>
        <v>100</v>
      </c>
      <c r="U3113">
        <f t="shared" si="389"/>
        <v>0</v>
      </c>
      <c r="V3113">
        <f t="shared" si="390"/>
        <v>800</v>
      </c>
      <c r="W3113">
        <f t="shared" si="391"/>
        <v>800</v>
      </c>
      <c r="X3113" t="str">
        <f t="shared" si="392"/>
        <v>Yes</v>
      </c>
    </row>
    <row r="3114" spans="1:24">
      <c r="A3114" s="5" t="s">
        <v>216</v>
      </c>
      <c r="B3114" s="5" t="s">
        <v>217</v>
      </c>
      <c r="C3114" s="5">
        <v>840</v>
      </c>
      <c r="D3114" s="7" t="s">
        <v>31</v>
      </c>
      <c r="E3114" s="5">
        <v>22</v>
      </c>
      <c r="F3114" s="5" t="s">
        <v>36</v>
      </c>
      <c r="G3114" s="5" t="s">
        <v>0</v>
      </c>
      <c r="H3114" s="5" t="s">
        <v>22</v>
      </c>
      <c r="I3114" s="5" t="s">
        <v>22</v>
      </c>
      <c r="J3114" s="5" t="s">
        <v>26</v>
      </c>
      <c r="K3114" s="6">
        <v>8</v>
      </c>
      <c r="L3114" s="10">
        <v>9</v>
      </c>
      <c r="M3114" s="10">
        <v>54</v>
      </c>
      <c r="N3114" s="10">
        <v>35</v>
      </c>
      <c r="O3114" s="10">
        <v>2</v>
      </c>
      <c r="P3114" s="10">
        <v>0</v>
      </c>
      <c r="Q3114">
        <f t="shared" si="385"/>
        <v>72</v>
      </c>
      <c r="R3114">
        <f t="shared" si="386"/>
        <v>432</v>
      </c>
      <c r="S3114">
        <f t="shared" si="387"/>
        <v>280</v>
      </c>
      <c r="T3114">
        <f t="shared" si="388"/>
        <v>16</v>
      </c>
      <c r="U3114">
        <f t="shared" si="389"/>
        <v>0</v>
      </c>
      <c r="V3114">
        <f t="shared" si="390"/>
        <v>800</v>
      </c>
      <c r="W3114">
        <f t="shared" si="391"/>
        <v>800</v>
      </c>
      <c r="X3114" t="str">
        <f t="shared" si="392"/>
        <v>Yes</v>
      </c>
    </row>
    <row r="3115" spans="1:24">
      <c r="A3115" s="5" t="s">
        <v>216</v>
      </c>
      <c r="B3115" s="5" t="s">
        <v>217</v>
      </c>
      <c r="C3115" s="5">
        <v>840</v>
      </c>
      <c r="D3115" s="7" t="s">
        <v>31</v>
      </c>
      <c r="E3115" s="5">
        <v>24</v>
      </c>
      <c r="F3115" s="5" t="s">
        <v>104</v>
      </c>
      <c r="G3115" s="5" t="s">
        <v>0</v>
      </c>
      <c r="H3115" s="5" t="s">
        <v>22</v>
      </c>
      <c r="I3115" s="5" t="s">
        <v>22</v>
      </c>
      <c r="J3115" s="5" t="s">
        <v>23</v>
      </c>
      <c r="K3115" s="6">
        <v>13.2</v>
      </c>
      <c r="L3115" s="8">
        <v>16.100000000000001</v>
      </c>
      <c r="M3115" s="8">
        <v>32.299999999999997</v>
      </c>
      <c r="N3115" s="8">
        <v>41.9</v>
      </c>
      <c r="O3115" s="8">
        <v>9.6999999999999993</v>
      </c>
      <c r="P3115" s="8">
        <v>0</v>
      </c>
      <c r="Q3115">
        <f t="shared" si="385"/>
        <v>212.52</v>
      </c>
      <c r="R3115">
        <f t="shared" si="386"/>
        <v>426.35999999999996</v>
      </c>
      <c r="S3115">
        <f t="shared" si="387"/>
        <v>553.07999999999993</v>
      </c>
      <c r="T3115">
        <f t="shared" si="388"/>
        <v>128.04</v>
      </c>
      <c r="U3115">
        <f t="shared" si="389"/>
        <v>0</v>
      </c>
      <c r="V3115">
        <f t="shared" si="390"/>
        <v>1320</v>
      </c>
      <c r="W3115">
        <f t="shared" si="391"/>
        <v>1320</v>
      </c>
      <c r="X3115" t="str">
        <f t="shared" si="392"/>
        <v>Yes</v>
      </c>
    </row>
    <row r="3116" spans="1:24">
      <c r="A3116" s="5" t="s">
        <v>216</v>
      </c>
      <c r="B3116" s="5" t="s">
        <v>217</v>
      </c>
      <c r="C3116" s="5">
        <v>840</v>
      </c>
      <c r="D3116" s="7" t="s">
        <v>31</v>
      </c>
      <c r="E3116" s="5">
        <v>24</v>
      </c>
      <c r="F3116" s="5" t="s">
        <v>104</v>
      </c>
      <c r="G3116" s="5" t="s">
        <v>0</v>
      </c>
      <c r="H3116" s="5" t="s">
        <v>22</v>
      </c>
      <c r="I3116" s="5" t="s">
        <v>22</v>
      </c>
      <c r="J3116" s="5" t="s">
        <v>24</v>
      </c>
      <c r="K3116" s="6">
        <v>13.2</v>
      </c>
      <c r="L3116" s="8">
        <v>40</v>
      </c>
      <c r="M3116" s="8">
        <v>20</v>
      </c>
      <c r="N3116" s="8">
        <v>0</v>
      </c>
      <c r="O3116" s="8">
        <v>0</v>
      </c>
      <c r="P3116" s="8">
        <v>40</v>
      </c>
      <c r="Q3116">
        <f t="shared" si="385"/>
        <v>528</v>
      </c>
      <c r="R3116">
        <f t="shared" si="386"/>
        <v>264</v>
      </c>
      <c r="S3116">
        <f t="shared" si="387"/>
        <v>0</v>
      </c>
      <c r="T3116">
        <f t="shared" si="388"/>
        <v>0</v>
      </c>
      <c r="U3116">
        <f t="shared" si="389"/>
        <v>528</v>
      </c>
      <c r="V3116">
        <f t="shared" si="390"/>
        <v>1320</v>
      </c>
      <c r="W3116">
        <f t="shared" si="391"/>
        <v>1320</v>
      </c>
      <c r="X3116" t="str">
        <f t="shared" si="392"/>
        <v>Yes</v>
      </c>
    </row>
    <row r="3117" spans="1:24">
      <c r="A3117" s="5" t="s">
        <v>216</v>
      </c>
      <c r="B3117" s="5" t="s">
        <v>217</v>
      </c>
      <c r="C3117" s="5">
        <v>840</v>
      </c>
      <c r="D3117" s="7" t="s">
        <v>31</v>
      </c>
      <c r="E3117" s="5">
        <v>24</v>
      </c>
      <c r="F3117" s="5" t="s">
        <v>104</v>
      </c>
      <c r="G3117" s="5" t="s">
        <v>0</v>
      </c>
      <c r="H3117" s="5" t="s">
        <v>22</v>
      </c>
      <c r="I3117" s="5" t="s">
        <v>22</v>
      </c>
      <c r="J3117" s="5" t="s">
        <v>25</v>
      </c>
      <c r="K3117" s="6">
        <v>13.2</v>
      </c>
      <c r="L3117" s="8">
        <v>0</v>
      </c>
      <c r="M3117" s="8">
        <v>62.5</v>
      </c>
      <c r="N3117" s="8">
        <v>37.5</v>
      </c>
      <c r="O3117" s="8">
        <v>0</v>
      </c>
      <c r="P3117" s="8">
        <v>0</v>
      </c>
      <c r="Q3117">
        <f t="shared" si="385"/>
        <v>0</v>
      </c>
      <c r="R3117">
        <f t="shared" si="386"/>
        <v>825</v>
      </c>
      <c r="S3117">
        <f t="shared" si="387"/>
        <v>495</v>
      </c>
      <c r="T3117">
        <f t="shared" si="388"/>
        <v>0</v>
      </c>
      <c r="U3117">
        <f t="shared" si="389"/>
        <v>0</v>
      </c>
      <c r="V3117">
        <f t="shared" si="390"/>
        <v>1320</v>
      </c>
      <c r="W3117">
        <f t="shared" si="391"/>
        <v>1320</v>
      </c>
      <c r="X3117" t="str">
        <f t="shared" si="392"/>
        <v>Yes</v>
      </c>
    </row>
    <row r="3118" spans="1:24">
      <c r="A3118" s="5" t="s">
        <v>216</v>
      </c>
      <c r="B3118" s="5" t="s">
        <v>217</v>
      </c>
      <c r="C3118" s="5">
        <v>840</v>
      </c>
      <c r="D3118" s="7" t="s">
        <v>31</v>
      </c>
      <c r="E3118" s="5">
        <v>24</v>
      </c>
      <c r="F3118" s="5" t="s">
        <v>104</v>
      </c>
      <c r="G3118" s="5" t="s">
        <v>0</v>
      </c>
      <c r="H3118" s="5" t="s">
        <v>22</v>
      </c>
      <c r="I3118" s="5" t="s">
        <v>22</v>
      </c>
      <c r="J3118" s="5" t="s">
        <v>26</v>
      </c>
      <c r="K3118" s="6">
        <v>13.2</v>
      </c>
      <c r="L3118" s="10">
        <v>18</v>
      </c>
      <c r="M3118" s="10">
        <v>35</v>
      </c>
      <c r="N3118" s="10">
        <v>33</v>
      </c>
      <c r="O3118" s="10">
        <v>6</v>
      </c>
      <c r="P3118" s="10">
        <v>8</v>
      </c>
      <c r="Q3118">
        <f t="shared" si="385"/>
        <v>237.6</v>
      </c>
      <c r="R3118">
        <f t="shared" si="386"/>
        <v>462</v>
      </c>
      <c r="S3118">
        <f t="shared" si="387"/>
        <v>435.59999999999997</v>
      </c>
      <c r="T3118">
        <f t="shared" si="388"/>
        <v>79.199999999999989</v>
      </c>
      <c r="U3118">
        <f t="shared" si="389"/>
        <v>105.6</v>
      </c>
      <c r="V3118">
        <f t="shared" si="390"/>
        <v>1320</v>
      </c>
      <c r="W3118">
        <f t="shared" si="391"/>
        <v>1320</v>
      </c>
      <c r="X3118" t="str">
        <f t="shared" si="392"/>
        <v>Yes</v>
      </c>
    </row>
    <row r="3119" spans="1:24">
      <c r="A3119" s="5" t="s">
        <v>216</v>
      </c>
      <c r="B3119" s="5" t="s">
        <v>217</v>
      </c>
      <c r="C3119" s="5">
        <v>840</v>
      </c>
      <c r="D3119" s="7" t="s">
        <v>31</v>
      </c>
      <c r="E3119" s="5">
        <v>25</v>
      </c>
      <c r="F3119" s="5" t="s">
        <v>37</v>
      </c>
      <c r="G3119" s="5" t="s">
        <v>0</v>
      </c>
      <c r="H3119" s="5" t="s">
        <v>22</v>
      </c>
      <c r="I3119" s="5" t="s">
        <v>22</v>
      </c>
      <c r="J3119" s="5" t="s">
        <v>23</v>
      </c>
      <c r="K3119" s="6">
        <v>12.8</v>
      </c>
      <c r="L3119" s="8">
        <v>16</v>
      </c>
      <c r="M3119" s="8">
        <v>54</v>
      </c>
      <c r="N3119" s="8">
        <v>26</v>
      </c>
      <c r="O3119" s="8">
        <v>0</v>
      </c>
      <c r="P3119" s="8">
        <v>4</v>
      </c>
      <c r="Q3119">
        <f t="shared" si="385"/>
        <v>204.8</v>
      </c>
      <c r="R3119">
        <f t="shared" si="386"/>
        <v>691.2</v>
      </c>
      <c r="S3119">
        <f t="shared" si="387"/>
        <v>332.8</v>
      </c>
      <c r="T3119">
        <f t="shared" si="388"/>
        <v>0</v>
      </c>
      <c r="U3119">
        <f t="shared" si="389"/>
        <v>51.2</v>
      </c>
      <c r="V3119">
        <f t="shared" si="390"/>
        <v>1280</v>
      </c>
      <c r="W3119">
        <f t="shared" si="391"/>
        <v>1280</v>
      </c>
      <c r="X3119" t="str">
        <f t="shared" si="392"/>
        <v>Yes</v>
      </c>
    </row>
    <row r="3120" spans="1:24">
      <c r="A3120" s="5" t="s">
        <v>216</v>
      </c>
      <c r="B3120" s="5" t="s">
        <v>217</v>
      </c>
      <c r="C3120" s="5">
        <v>840</v>
      </c>
      <c r="D3120" s="7" t="s">
        <v>31</v>
      </c>
      <c r="E3120" s="5">
        <v>25</v>
      </c>
      <c r="F3120" s="5" t="s">
        <v>37</v>
      </c>
      <c r="G3120" s="5" t="s">
        <v>0</v>
      </c>
      <c r="H3120" s="5" t="s">
        <v>22</v>
      </c>
      <c r="I3120" s="5" t="s">
        <v>22</v>
      </c>
      <c r="J3120" s="5" t="s">
        <v>24</v>
      </c>
      <c r="K3120" s="6">
        <v>12.8</v>
      </c>
      <c r="L3120" s="8">
        <v>0</v>
      </c>
      <c r="M3120" s="8">
        <v>40</v>
      </c>
      <c r="N3120" s="8">
        <v>60</v>
      </c>
      <c r="O3120" s="8">
        <v>0</v>
      </c>
      <c r="P3120" s="8">
        <v>0</v>
      </c>
      <c r="Q3120">
        <f t="shared" si="385"/>
        <v>0</v>
      </c>
      <c r="R3120">
        <f t="shared" si="386"/>
        <v>512</v>
      </c>
      <c r="S3120">
        <f t="shared" si="387"/>
        <v>768</v>
      </c>
      <c r="T3120">
        <f t="shared" si="388"/>
        <v>0</v>
      </c>
      <c r="U3120">
        <f t="shared" si="389"/>
        <v>0</v>
      </c>
      <c r="V3120">
        <f t="shared" si="390"/>
        <v>1280</v>
      </c>
      <c r="W3120">
        <f t="shared" si="391"/>
        <v>1280</v>
      </c>
      <c r="X3120" t="str">
        <f t="shared" si="392"/>
        <v>Yes</v>
      </c>
    </row>
    <row r="3121" spans="1:24">
      <c r="A3121" s="5" t="s">
        <v>216</v>
      </c>
      <c r="B3121" s="5" t="s">
        <v>217</v>
      </c>
      <c r="C3121" s="5">
        <v>840</v>
      </c>
      <c r="D3121" s="7" t="s">
        <v>31</v>
      </c>
      <c r="E3121" s="5">
        <v>25</v>
      </c>
      <c r="F3121" s="5" t="s">
        <v>37</v>
      </c>
      <c r="G3121" s="5" t="s">
        <v>0</v>
      </c>
      <c r="H3121" s="5" t="s">
        <v>22</v>
      </c>
      <c r="I3121" s="5" t="s">
        <v>22</v>
      </c>
      <c r="J3121" s="5" t="s">
        <v>25</v>
      </c>
      <c r="K3121" s="6">
        <v>12.8</v>
      </c>
      <c r="L3121" s="8">
        <v>0</v>
      </c>
      <c r="M3121" s="8">
        <v>50</v>
      </c>
      <c r="N3121" s="8">
        <v>50</v>
      </c>
      <c r="O3121" s="8">
        <v>0</v>
      </c>
      <c r="P3121" s="8">
        <v>0</v>
      </c>
      <c r="Q3121">
        <f t="shared" si="385"/>
        <v>0</v>
      </c>
      <c r="R3121">
        <f t="shared" si="386"/>
        <v>640</v>
      </c>
      <c r="S3121">
        <f t="shared" si="387"/>
        <v>640</v>
      </c>
      <c r="T3121">
        <f t="shared" si="388"/>
        <v>0</v>
      </c>
      <c r="U3121">
        <f t="shared" si="389"/>
        <v>0</v>
      </c>
      <c r="V3121">
        <f t="shared" si="390"/>
        <v>1280</v>
      </c>
      <c r="W3121">
        <f t="shared" si="391"/>
        <v>1280</v>
      </c>
      <c r="X3121" t="str">
        <f t="shared" si="392"/>
        <v>Yes</v>
      </c>
    </row>
    <row r="3122" spans="1:24">
      <c r="A3122" s="5" t="s">
        <v>216</v>
      </c>
      <c r="B3122" s="5" t="s">
        <v>217</v>
      </c>
      <c r="C3122" s="5">
        <v>840</v>
      </c>
      <c r="D3122" s="7" t="s">
        <v>31</v>
      </c>
      <c r="E3122" s="5">
        <v>25</v>
      </c>
      <c r="F3122" s="5" t="s">
        <v>37</v>
      </c>
      <c r="G3122" s="5" t="s">
        <v>0</v>
      </c>
      <c r="H3122" s="5" t="s">
        <v>22</v>
      </c>
      <c r="I3122" s="5" t="s">
        <v>22</v>
      </c>
      <c r="J3122" s="5" t="s">
        <v>26</v>
      </c>
      <c r="K3122" s="6">
        <v>12.8</v>
      </c>
      <c r="L3122" s="10">
        <v>10</v>
      </c>
      <c r="M3122" s="10">
        <v>51</v>
      </c>
      <c r="N3122" s="10">
        <v>36</v>
      </c>
      <c r="O3122" s="10">
        <v>0</v>
      </c>
      <c r="P3122" s="10">
        <v>3</v>
      </c>
      <c r="Q3122">
        <f t="shared" si="385"/>
        <v>128</v>
      </c>
      <c r="R3122">
        <f t="shared" si="386"/>
        <v>652.80000000000007</v>
      </c>
      <c r="S3122">
        <f t="shared" si="387"/>
        <v>460.8</v>
      </c>
      <c r="T3122">
        <f t="shared" si="388"/>
        <v>0</v>
      </c>
      <c r="U3122">
        <f t="shared" si="389"/>
        <v>38.400000000000006</v>
      </c>
      <c r="V3122">
        <f t="shared" si="390"/>
        <v>1280.0000000000002</v>
      </c>
      <c r="W3122">
        <f t="shared" si="391"/>
        <v>1280</v>
      </c>
      <c r="X3122" t="str">
        <f t="shared" si="392"/>
        <v>Yes</v>
      </c>
    </row>
    <row r="3123" spans="1:24">
      <c r="A3123" s="5" t="s">
        <v>216</v>
      </c>
      <c r="B3123" s="5" t="s">
        <v>217</v>
      </c>
      <c r="C3123" s="5">
        <v>840</v>
      </c>
      <c r="D3123" s="7" t="s">
        <v>31</v>
      </c>
      <c r="E3123" s="5">
        <v>26</v>
      </c>
      <c r="F3123" s="5" t="s">
        <v>56</v>
      </c>
      <c r="G3123" s="5" t="s">
        <v>0</v>
      </c>
      <c r="H3123" s="5" t="s">
        <v>22</v>
      </c>
      <c r="I3123" s="5" t="s">
        <v>22</v>
      </c>
      <c r="J3123" s="5" t="s">
        <v>23</v>
      </c>
      <c r="K3123" s="6">
        <v>34.75</v>
      </c>
      <c r="L3123" s="8">
        <v>43.5</v>
      </c>
      <c r="M3123" s="8">
        <v>52.5</v>
      </c>
      <c r="N3123" s="8">
        <v>3.2</v>
      </c>
      <c r="O3123" s="8">
        <v>0.8</v>
      </c>
      <c r="P3123" s="8">
        <v>0</v>
      </c>
      <c r="Q3123">
        <f t="shared" si="385"/>
        <v>1511.625</v>
      </c>
      <c r="R3123">
        <f t="shared" si="386"/>
        <v>1824.375</v>
      </c>
      <c r="S3123">
        <f t="shared" si="387"/>
        <v>111.2</v>
      </c>
      <c r="T3123">
        <f t="shared" si="388"/>
        <v>27.8</v>
      </c>
      <c r="U3123">
        <f t="shared" si="389"/>
        <v>0</v>
      </c>
      <c r="V3123">
        <f t="shared" si="390"/>
        <v>3475</v>
      </c>
      <c r="W3123">
        <f t="shared" si="391"/>
        <v>3475</v>
      </c>
      <c r="X3123" t="str">
        <f t="shared" si="392"/>
        <v>Yes</v>
      </c>
    </row>
    <row r="3124" spans="1:24">
      <c r="A3124" s="5" t="s">
        <v>216</v>
      </c>
      <c r="B3124" s="5" t="s">
        <v>217</v>
      </c>
      <c r="C3124" s="5">
        <v>840</v>
      </c>
      <c r="D3124" s="7" t="s">
        <v>31</v>
      </c>
      <c r="E3124" s="5">
        <v>26</v>
      </c>
      <c r="F3124" s="5" t="s">
        <v>56</v>
      </c>
      <c r="G3124" s="5" t="s">
        <v>0</v>
      </c>
      <c r="H3124" s="5" t="s">
        <v>22</v>
      </c>
      <c r="I3124" s="5" t="s">
        <v>22</v>
      </c>
      <c r="J3124" s="5" t="s">
        <v>24</v>
      </c>
      <c r="K3124" s="6">
        <v>34.75</v>
      </c>
      <c r="L3124" s="8">
        <v>90</v>
      </c>
      <c r="M3124" s="8">
        <v>10</v>
      </c>
      <c r="N3124" s="8">
        <v>0</v>
      </c>
      <c r="O3124" s="8">
        <v>0</v>
      </c>
      <c r="P3124" s="8">
        <v>0</v>
      </c>
      <c r="Q3124">
        <f t="shared" si="385"/>
        <v>3127.5</v>
      </c>
      <c r="R3124">
        <f t="shared" si="386"/>
        <v>347.5</v>
      </c>
      <c r="S3124">
        <f t="shared" si="387"/>
        <v>0</v>
      </c>
      <c r="T3124">
        <f t="shared" si="388"/>
        <v>0</v>
      </c>
      <c r="U3124">
        <f t="shared" si="389"/>
        <v>0</v>
      </c>
      <c r="V3124">
        <f t="shared" si="390"/>
        <v>3475</v>
      </c>
      <c r="W3124">
        <f t="shared" si="391"/>
        <v>3475</v>
      </c>
      <c r="X3124" t="str">
        <f t="shared" si="392"/>
        <v>Yes</v>
      </c>
    </row>
    <row r="3125" spans="1:24">
      <c r="A3125" s="5" t="s">
        <v>216</v>
      </c>
      <c r="B3125" s="5" t="s">
        <v>217</v>
      </c>
      <c r="C3125" s="5">
        <v>840</v>
      </c>
      <c r="D3125" s="7" t="s">
        <v>31</v>
      </c>
      <c r="E3125" s="5">
        <v>26</v>
      </c>
      <c r="F3125" s="5" t="s">
        <v>56</v>
      </c>
      <c r="G3125" s="5" t="s">
        <v>0</v>
      </c>
      <c r="H3125" s="5" t="s">
        <v>22</v>
      </c>
      <c r="I3125" s="5" t="s">
        <v>22</v>
      </c>
      <c r="J3125" s="5" t="s">
        <v>25</v>
      </c>
      <c r="K3125" s="6">
        <v>34.75</v>
      </c>
      <c r="L3125" s="8">
        <v>100</v>
      </c>
      <c r="M3125" s="8">
        <v>0</v>
      </c>
      <c r="N3125" s="8">
        <v>0</v>
      </c>
      <c r="O3125" s="8">
        <v>0</v>
      </c>
      <c r="P3125" s="8">
        <v>0</v>
      </c>
      <c r="Q3125">
        <f t="shared" si="385"/>
        <v>3475</v>
      </c>
      <c r="R3125">
        <f t="shared" si="386"/>
        <v>0</v>
      </c>
      <c r="S3125">
        <f t="shared" si="387"/>
        <v>0</v>
      </c>
      <c r="T3125">
        <f t="shared" si="388"/>
        <v>0</v>
      </c>
      <c r="U3125">
        <f t="shared" si="389"/>
        <v>0</v>
      </c>
      <c r="V3125">
        <f t="shared" si="390"/>
        <v>3475</v>
      </c>
      <c r="W3125">
        <f t="shared" si="391"/>
        <v>3475</v>
      </c>
      <c r="X3125" t="str">
        <f t="shared" si="392"/>
        <v>Yes</v>
      </c>
    </row>
    <row r="3126" spans="1:24">
      <c r="A3126" s="5" t="s">
        <v>216</v>
      </c>
      <c r="B3126" s="5" t="s">
        <v>217</v>
      </c>
      <c r="C3126" s="5">
        <v>840</v>
      </c>
      <c r="D3126" s="7" t="s">
        <v>31</v>
      </c>
      <c r="E3126" s="5">
        <v>26</v>
      </c>
      <c r="F3126" s="5" t="s">
        <v>56</v>
      </c>
      <c r="G3126" s="5" t="s">
        <v>0</v>
      </c>
      <c r="H3126" s="5" t="s">
        <v>22</v>
      </c>
      <c r="I3126" s="5" t="s">
        <v>22</v>
      </c>
      <c r="J3126" s="5" t="s">
        <v>26</v>
      </c>
      <c r="K3126" s="6">
        <v>34.75</v>
      </c>
      <c r="L3126" s="10">
        <v>61</v>
      </c>
      <c r="M3126" s="10">
        <v>36</v>
      </c>
      <c r="N3126" s="10">
        <v>2</v>
      </c>
      <c r="O3126" s="10">
        <v>1</v>
      </c>
      <c r="P3126" s="10">
        <v>0</v>
      </c>
      <c r="Q3126">
        <f t="shared" si="385"/>
        <v>2119.75</v>
      </c>
      <c r="R3126">
        <f t="shared" si="386"/>
        <v>1251</v>
      </c>
      <c r="S3126">
        <f t="shared" si="387"/>
        <v>69.5</v>
      </c>
      <c r="T3126">
        <f t="shared" si="388"/>
        <v>34.75</v>
      </c>
      <c r="U3126">
        <f t="shared" si="389"/>
        <v>0</v>
      </c>
      <c r="V3126">
        <f t="shared" si="390"/>
        <v>3475</v>
      </c>
      <c r="W3126">
        <f t="shared" si="391"/>
        <v>3475</v>
      </c>
      <c r="X3126" t="str">
        <f t="shared" si="392"/>
        <v>Yes</v>
      </c>
    </row>
    <row r="3127" spans="1:24">
      <c r="A3127" s="5" t="s">
        <v>216</v>
      </c>
      <c r="B3127" s="5" t="s">
        <v>217</v>
      </c>
      <c r="C3127" s="5">
        <v>840</v>
      </c>
      <c r="D3127" s="7" t="s">
        <v>38</v>
      </c>
      <c r="E3127" s="5">
        <v>29</v>
      </c>
      <c r="F3127" s="5" t="s">
        <v>39</v>
      </c>
      <c r="G3127" s="5" t="s">
        <v>0</v>
      </c>
      <c r="H3127" s="5" t="s">
        <v>22</v>
      </c>
      <c r="I3127" s="5" t="s">
        <v>22</v>
      </c>
      <c r="J3127" s="5" t="s">
        <v>23</v>
      </c>
      <c r="K3127" s="6">
        <v>13.4</v>
      </c>
      <c r="L3127" s="8">
        <v>18.399999999999999</v>
      </c>
      <c r="M3127" s="8">
        <v>47.4</v>
      </c>
      <c r="N3127" s="8">
        <v>31.6</v>
      </c>
      <c r="O3127" s="8">
        <v>2.6</v>
      </c>
      <c r="P3127" s="8">
        <v>0</v>
      </c>
      <c r="Q3127">
        <f t="shared" si="385"/>
        <v>246.55999999999997</v>
      </c>
      <c r="R3127">
        <f t="shared" si="386"/>
        <v>635.16</v>
      </c>
      <c r="S3127">
        <f t="shared" si="387"/>
        <v>423.44000000000005</v>
      </c>
      <c r="T3127">
        <f t="shared" si="388"/>
        <v>34.840000000000003</v>
      </c>
      <c r="U3127">
        <f t="shared" si="389"/>
        <v>0</v>
      </c>
      <c r="V3127">
        <f t="shared" si="390"/>
        <v>1339.9999999999998</v>
      </c>
      <c r="W3127">
        <f t="shared" si="391"/>
        <v>1340</v>
      </c>
      <c r="X3127" t="str">
        <f t="shared" si="392"/>
        <v>Yes</v>
      </c>
    </row>
    <row r="3128" spans="1:24">
      <c r="A3128" s="5" t="s">
        <v>216</v>
      </c>
      <c r="B3128" s="5" t="s">
        <v>217</v>
      </c>
      <c r="C3128" s="5">
        <v>840</v>
      </c>
      <c r="D3128" s="7" t="s">
        <v>38</v>
      </c>
      <c r="E3128" s="5">
        <v>29</v>
      </c>
      <c r="F3128" s="5" t="s">
        <v>39</v>
      </c>
      <c r="G3128" s="5" t="s">
        <v>0</v>
      </c>
      <c r="H3128" s="5" t="s">
        <v>22</v>
      </c>
      <c r="I3128" s="5" t="s">
        <v>22</v>
      </c>
      <c r="J3128" s="5" t="s">
        <v>24</v>
      </c>
      <c r="K3128" s="6">
        <v>13.4</v>
      </c>
      <c r="L3128" s="8">
        <v>50</v>
      </c>
      <c r="M3128" s="8">
        <v>30</v>
      </c>
      <c r="N3128" s="8">
        <v>20</v>
      </c>
      <c r="O3128" s="8">
        <v>0</v>
      </c>
      <c r="P3128" s="8">
        <v>0</v>
      </c>
      <c r="Q3128">
        <f t="shared" si="385"/>
        <v>670</v>
      </c>
      <c r="R3128">
        <f t="shared" si="386"/>
        <v>402</v>
      </c>
      <c r="S3128">
        <f t="shared" si="387"/>
        <v>268</v>
      </c>
      <c r="T3128">
        <f t="shared" si="388"/>
        <v>0</v>
      </c>
      <c r="U3128">
        <f t="shared" si="389"/>
        <v>0</v>
      </c>
      <c r="V3128">
        <f t="shared" si="390"/>
        <v>1340</v>
      </c>
      <c r="W3128">
        <f t="shared" si="391"/>
        <v>1340</v>
      </c>
      <c r="X3128" t="str">
        <f t="shared" si="392"/>
        <v>Yes</v>
      </c>
    </row>
    <row r="3129" spans="1:24">
      <c r="A3129" s="5" t="s">
        <v>216</v>
      </c>
      <c r="B3129" s="5" t="s">
        <v>217</v>
      </c>
      <c r="C3129" s="5">
        <v>840</v>
      </c>
      <c r="D3129" s="7" t="s">
        <v>38</v>
      </c>
      <c r="E3129" s="5">
        <v>29</v>
      </c>
      <c r="F3129" s="5" t="s">
        <v>39</v>
      </c>
      <c r="G3129" s="5" t="s">
        <v>0</v>
      </c>
      <c r="H3129" s="5" t="s">
        <v>22</v>
      </c>
      <c r="I3129" s="5" t="s">
        <v>22</v>
      </c>
      <c r="J3129" s="5" t="s">
        <v>25</v>
      </c>
      <c r="K3129" s="6">
        <v>13.4</v>
      </c>
      <c r="L3129" s="8">
        <v>0</v>
      </c>
      <c r="M3129" s="8">
        <v>60</v>
      </c>
      <c r="N3129" s="8">
        <v>40</v>
      </c>
      <c r="O3129" s="8">
        <v>0</v>
      </c>
      <c r="P3129" s="8">
        <v>0</v>
      </c>
      <c r="Q3129">
        <f t="shared" si="385"/>
        <v>0</v>
      </c>
      <c r="R3129">
        <f t="shared" si="386"/>
        <v>804</v>
      </c>
      <c r="S3129">
        <f t="shared" si="387"/>
        <v>536</v>
      </c>
      <c r="T3129">
        <f t="shared" si="388"/>
        <v>0</v>
      </c>
      <c r="U3129">
        <f t="shared" si="389"/>
        <v>0</v>
      </c>
      <c r="V3129">
        <f t="shared" si="390"/>
        <v>1340</v>
      </c>
      <c r="W3129">
        <f t="shared" si="391"/>
        <v>1340</v>
      </c>
      <c r="X3129" t="str">
        <f t="shared" si="392"/>
        <v>Yes</v>
      </c>
    </row>
    <row r="3130" spans="1:24">
      <c r="A3130" s="5" t="s">
        <v>216</v>
      </c>
      <c r="B3130" s="5" t="s">
        <v>217</v>
      </c>
      <c r="C3130" s="5">
        <v>840</v>
      </c>
      <c r="D3130" s="7" t="s">
        <v>38</v>
      </c>
      <c r="E3130" s="5">
        <v>29</v>
      </c>
      <c r="F3130" s="5" t="s">
        <v>39</v>
      </c>
      <c r="G3130" s="5" t="s">
        <v>0</v>
      </c>
      <c r="H3130" s="5" t="s">
        <v>22</v>
      </c>
      <c r="I3130" s="5" t="s">
        <v>22</v>
      </c>
      <c r="J3130" s="5" t="s">
        <v>26</v>
      </c>
      <c r="K3130" s="6">
        <v>13.4</v>
      </c>
      <c r="L3130" s="10">
        <v>22</v>
      </c>
      <c r="M3130" s="10">
        <v>46</v>
      </c>
      <c r="N3130" s="10">
        <v>30</v>
      </c>
      <c r="O3130" s="10">
        <v>2</v>
      </c>
      <c r="P3130" s="10">
        <v>0</v>
      </c>
      <c r="Q3130">
        <f t="shared" si="385"/>
        <v>294.8</v>
      </c>
      <c r="R3130">
        <f t="shared" si="386"/>
        <v>616.4</v>
      </c>
      <c r="S3130">
        <f t="shared" si="387"/>
        <v>402</v>
      </c>
      <c r="T3130">
        <f t="shared" si="388"/>
        <v>26.8</v>
      </c>
      <c r="U3130">
        <f t="shared" si="389"/>
        <v>0</v>
      </c>
      <c r="V3130">
        <f t="shared" si="390"/>
        <v>1340</v>
      </c>
      <c r="W3130">
        <f t="shared" si="391"/>
        <v>1340</v>
      </c>
      <c r="X3130" t="str">
        <f t="shared" si="392"/>
        <v>Yes</v>
      </c>
    </row>
    <row r="3131" spans="1:24">
      <c r="A3131" s="5" t="s">
        <v>216</v>
      </c>
      <c r="B3131" s="5" t="s">
        <v>217</v>
      </c>
      <c r="C3131" s="5">
        <v>840</v>
      </c>
      <c r="D3131" s="7" t="s">
        <v>38</v>
      </c>
      <c r="E3131" s="5">
        <v>30</v>
      </c>
      <c r="F3131" s="5" t="s">
        <v>40</v>
      </c>
      <c r="G3131" s="5" t="s">
        <v>0</v>
      </c>
      <c r="H3131" s="5" t="s">
        <v>22</v>
      </c>
      <c r="I3131" s="5" t="s">
        <v>22</v>
      </c>
      <c r="J3131" s="5" t="s">
        <v>23</v>
      </c>
      <c r="K3131" s="6">
        <v>7</v>
      </c>
      <c r="L3131" s="8">
        <v>8.6999999999999993</v>
      </c>
      <c r="M3131" s="8">
        <v>52.2</v>
      </c>
      <c r="N3131" s="8">
        <v>30.4</v>
      </c>
      <c r="O3131" s="8">
        <v>8.6999999999999993</v>
      </c>
      <c r="P3131" s="8">
        <v>0</v>
      </c>
      <c r="Q3131">
        <f t="shared" si="385"/>
        <v>60.899999999999991</v>
      </c>
      <c r="R3131">
        <f t="shared" si="386"/>
        <v>365.40000000000003</v>
      </c>
      <c r="S3131">
        <f t="shared" si="387"/>
        <v>212.79999999999998</v>
      </c>
      <c r="T3131">
        <f t="shared" si="388"/>
        <v>60.899999999999991</v>
      </c>
      <c r="U3131">
        <f t="shared" si="389"/>
        <v>0</v>
      </c>
      <c r="V3131">
        <f t="shared" si="390"/>
        <v>700</v>
      </c>
      <c r="W3131">
        <f t="shared" si="391"/>
        <v>700</v>
      </c>
      <c r="X3131" t="str">
        <f t="shared" si="392"/>
        <v>Yes</v>
      </c>
    </row>
    <row r="3132" spans="1:24">
      <c r="A3132" s="5" t="s">
        <v>216</v>
      </c>
      <c r="B3132" s="5" t="s">
        <v>217</v>
      </c>
      <c r="C3132" s="5">
        <v>840</v>
      </c>
      <c r="D3132" s="7" t="s">
        <v>38</v>
      </c>
      <c r="E3132" s="5">
        <v>30</v>
      </c>
      <c r="F3132" s="5" t="s">
        <v>40</v>
      </c>
      <c r="G3132" s="5" t="s">
        <v>0</v>
      </c>
      <c r="H3132" s="5" t="s">
        <v>22</v>
      </c>
      <c r="I3132" s="5" t="s">
        <v>22</v>
      </c>
      <c r="J3132" s="5" t="s">
        <v>24</v>
      </c>
      <c r="K3132" s="6">
        <v>7</v>
      </c>
      <c r="L3132" s="8">
        <v>0</v>
      </c>
      <c r="M3132" s="8">
        <v>60</v>
      </c>
      <c r="N3132" s="8">
        <v>40</v>
      </c>
      <c r="O3132" s="8">
        <v>0</v>
      </c>
      <c r="P3132" s="8">
        <v>0</v>
      </c>
      <c r="Q3132">
        <f t="shared" si="385"/>
        <v>0</v>
      </c>
      <c r="R3132">
        <f t="shared" si="386"/>
        <v>420</v>
      </c>
      <c r="S3132">
        <f t="shared" si="387"/>
        <v>280</v>
      </c>
      <c r="T3132">
        <f t="shared" si="388"/>
        <v>0</v>
      </c>
      <c r="U3132">
        <f t="shared" si="389"/>
        <v>0</v>
      </c>
      <c r="V3132">
        <f t="shared" si="390"/>
        <v>700</v>
      </c>
      <c r="W3132">
        <f t="shared" si="391"/>
        <v>700</v>
      </c>
      <c r="X3132" t="str">
        <f t="shared" si="392"/>
        <v>Yes</v>
      </c>
    </row>
    <row r="3133" spans="1:24">
      <c r="A3133" s="5" t="s">
        <v>216</v>
      </c>
      <c r="B3133" s="5" t="s">
        <v>217</v>
      </c>
      <c r="C3133" s="5">
        <v>840</v>
      </c>
      <c r="D3133" s="7" t="s">
        <v>38</v>
      </c>
      <c r="E3133" s="5">
        <v>30</v>
      </c>
      <c r="F3133" s="5" t="s">
        <v>40</v>
      </c>
      <c r="G3133" s="5" t="s">
        <v>0</v>
      </c>
      <c r="H3133" s="5" t="s">
        <v>22</v>
      </c>
      <c r="I3133" s="5" t="s">
        <v>22</v>
      </c>
      <c r="J3133" s="5" t="s">
        <v>25</v>
      </c>
      <c r="K3133" s="6">
        <v>7</v>
      </c>
      <c r="L3133" s="8">
        <v>0</v>
      </c>
      <c r="M3133" s="8">
        <v>30</v>
      </c>
      <c r="N3133" s="8">
        <v>50</v>
      </c>
      <c r="O3133" s="8">
        <v>20</v>
      </c>
      <c r="P3133" s="8">
        <v>0</v>
      </c>
      <c r="Q3133">
        <f t="shared" si="385"/>
        <v>0</v>
      </c>
      <c r="R3133">
        <f t="shared" si="386"/>
        <v>210</v>
      </c>
      <c r="S3133">
        <f t="shared" si="387"/>
        <v>350</v>
      </c>
      <c r="T3133">
        <f t="shared" si="388"/>
        <v>140</v>
      </c>
      <c r="U3133">
        <f t="shared" si="389"/>
        <v>0</v>
      </c>
      <c r="V3133">
        <f t="shared" si="390"/>
        <v>700</v>
      </c>
      <c r="W3133">
        <f t="shared" si="391"/>
        <v>700</v>
      </c>
      <c r="X3133" t="str">
        <f t="shared" si="392"/>
        <v>Yes</v>
      </c>
    </row>
    <row r="3134" spans="1:24">
      <c r="A3134" s="5" t="s">
        <v>216</v>
      </c>
      <c r="B3134" s="5" t="s">
        <v>217</v>
      </c>
      <c r="C3134" s="5">
        <v>840</v>
      </c>
      <c r="D3134" s="7" t="s">
        <v>38</v>
      </c>
      <c r="E3134" s="5">
        <v>30</v>
      </c>
      <c r="F3134" s="5" t="s">
        <v>40</v>
      </c>
      <c r="G3134" s="5" t="s">
        <v>0</v>
      </c>
      <c r="H3134" s="5" t="s">
        <v>22</v>
      </c>
      <c r="I3134" s="5" t="s">
        <v>22</v>
      </c>
      <c r="J3134" s="5" t="s">
        <v>26</v>
      </c>
      <c r="K3134" s="6">
        <v>7</v>
      </c>
      <c r="L3134" s="10">
        <v>6</v>
      </c>
      <c r="M3134" s="10">
        <v>50</v>
      </c>
      <c r="N3134" s="10">
        <v>35</v>
      </c>
      <c r="O3134" s="10">
        <v>9</v>
      </c>
      <c r="P3134" s="10">
        <v>0</v>
      </c>
      <c r="Q3134">
        <f t="shared" si="385"/>
        <v>42</v>
      </c>
      <c r="R3134">
        <f t="shared" si="386"/>
        <v>350</v>
      </c>
      <c r="S3134">
        <f t="shared" si="387"/>
        <v>245</v>
      </c>
      <c r="T3134">
        <f t="shared" si="388"/>
        <v>63</v>
      </c>
      <c r="U3134">
        <f t="shared" si="389"/>
        <v>0</v>
      </c>
      <c r="V3134">
        <f t="shared" si="390"/>
        <v>700</v>
      </c>
      <c r="W3134">
        <f t="shared" si="391"/>
        <v>700</v>
      </c>
      <c r="X3134" t="str">
        <f t="shared" si="392"/>
        <v>Yes</v>
      </c>
    </row>
    <row r="3135" spans="1:24">
      <c r="A3135" s="5" t="s">
        <v>216</v>
      </c>
      <c r="B3135" s="5" t="s">
        <v>217</v>
      </c>
      <c r="C3135" s="5">
        <v>840</v>
      </c>
      <c r="D3135" s="7" t="s">
        <v>38</v>
      </c>
      <c r="E3135" s="5">
        <v>34</v>
      </c>
      <c r="F3135" s="5" t="s">
        <v>41</v>
      </c>
      <c r="G3135" s="5" t="s">
        <v>0</v>
      </c>
      <c r="H3135" s="5" t="s">
        <v>22</v>
      </c>
      <c r="I3135" s="5" t="s">
        <v>22</v>
      </c>
      <c r="J3135" s="5" t="s">
        <v>23</v>
      </c>
      <c r="K3135" s="6">
        <v>8.6</v>
      </c>
      <c r="L3135" s="8">
        <v>19.399999999999999</v>
      </c>
      <c r="M3135" s="8">
        <v>38.9</v>
      </c>
      <c r="N3135" s="8">
        <v>38.9</v>
      </c>
      <c r="O3135" s="8">
        <v>2.8</v>
      </c>
      <c r="P3135" s="8">
        <v>0</v>
      </c>
      <c r="Q3135">
        <f t="shared" si="385"/>
        <v>166.83999999999997</v>
      </c>
      <c r="R3135">
        <f t="shared" si="386"/>
        <v>334.53999999999996</v>
      </c>
      <c r="S3135">
        <f t="shared" si="387"/>
        <v>334.53999999999996</v>
      </c>
      <c r="T3135">
        <f t="shared" si="388"/>
        <v>24.08</v>
      </c>
      <c r="U3135">
        <f t="shared" si="389"/>
        <v>0</v>
      </c>
      <c r="V3135">
        <f t="shared" si="390"/>
        <v>859.99999999999989</v>
      </c>
      <c r="W3135">
        <f t="shared" si="391"/>
        <v>860</v>
      </c>
      <c r="X3135" t="str">
        <f t="shared" si="392"/>
        <v>Yes</v>
      </c>
    </row>
    <row r="3136" spans="1:24">
      <c r="A3136" s="5" t="s">
        <v>216</v>
      </c>
      <c r="B3136" s="5" t="s">
        <v>217</v>
      </c>
      <c r="C3136" s="5">
        <v>840</v>
      </c>
      <c r="D3136" s="7" t="s">
        <v>38</v>
      </c>
      <c r="E3136" s="5">
        <v>34</v>
      </c>
      <c r="F3136" s="5" t="s">
        <v>41</v>
      </c>
      <c r="G3136" s="5" t="s">
        <v>0</v>
      </c>
      <c r="H3136" s="5" t="s">
        <v>22</v>
      </c>
      <c r="I3136" s="5" t="s">
        <v>22</v>
      </c>
      <c r="J3136" s="5" t="s">
        <v>24</v>
      </c>
      <c r="K3136" s="6">
        <v>8.6</v>
      </c>
      <c r="L3136" s="8">
        <v>0</v>
      </c>
      <c r="M3136" s="8">
        <v>70</v>
      </c>
      <c r="N3136" s="8">
        <v>30</v>
      </c>
      <c r="O3136" s="8">
        <v>0</v>
      </c>
      <c r="P3136" s="8">
        <v>0</v>
      </c>
      <c r="Q3136">
        <f t="shared" si="385"/>
        <v>0</v>
      </c>
      <c r="R3136">
        <f t="shared" si="386"/>
        <v>602</v>
      </c>
      <c r="S3136">
        <f t="shared" si="387"/>
        <v>258</v>
      </c>
      <c r="T3136">
        <f t="shared" si="388"/>
        <v>0</v>
      </c>
      <c r="U3136">
        <f t="shared" si="389"/>
        <v>0</v>
      </c>
      <c r="V3136">
        <f t="shared" si="390"/>
        <v>860</v>
      </c>
      <c r="W3136">
        <f t="shared" si="391"/>
        <v>860</v>
      </c>
      <c r="X3136" t="str">
        <f t="shared" si="392"/>
        <v>Yes</v>
      </c>
    </row>
    <row r="3137" spans="1:24">
      <c r="A3137" s="5" t="s">
        <v>216</v>
      </c>
      <c r="B3137" s="5" t="s">
        <v>217</v>
      </c>
      <c r="C3137" s="5">
        <v>840</v>
      </c>
      <c r="D3137" s="7" t="s">
        <v>38</v>
      </c>
      <c r="E3137" s="5">
        <v>34</v>
      </c>
      <c r="F3137" s="5" t="s">
        <v>41</v>
      </c>
      <c r="G3137" s="5" t="s">
        <v>0</v>
      </c>
      <c r="H3137" s="5" t="s">
        <v>22</v>
      </c>
      <c r="I3137" s="5" t="s">
        <v>22</v>
      </c>
      <c r="J3137" s="5" t="s">
        <v>25</v>
      </c>
      <c r="K3137" s="6">
        <v>8.6</v>
      </c>
      <c r="L3137" s="8">
        <v>0</v>
      </c>
      <c r="M3137" s="8">
        <v>80</v>
      </c>
      <c r="N3137" s="8">
        <v>20</v>
      </c>
      <c r="O3137" s="8">
        <v>0</v>
      </c>
      <c r="P3137" s="8">
        <v>0</v>
      </c>
      <c r="Q3137">
        <f t="shared" si="385"/>
        <v>0</v>
      </c>
      <c r="R3137">
        <f t="shared" si="386"/>
        <v>688</v>
      </c>
      <c r="S3137">
        <f t="shared" si="387"/>
        <v>172</v>
      </c>
      <c r="T3137">
        <f t="shared" si="388"/>
        <v>0</v>
      </c>
      <c r="U3137">
        <f t="shared" si="389"/>
        <v>0</v>
      </c>
      <c r="V3137">
        <f t="shared" si="390"/>
        <v>860</v>
      </c>
      <c r="W3137">
        <f t="shared" si="391"/>
        <v>860</v>
      </c>
      <c r="X3137" t="str">
        <f t="shared" si="392"/>
        <v>Yes</v>
      </c>
    </row>
    <row r="3138" spans="1:24">
      <c r="A3138" s="5" t="s">
        <v>216</v>
      </c>
      <c r="B3138" s="5" t="s">
        <v>217</v>
      </c>
      <c r="C3138" s="5">
        <v>840</v>
      </c>
      <c r="D3138" s="7" t="s">
        <v>38</v>
      </c>
      <c r="E3138" s="5">
        <v>34</v>
      </c>
      <c r="F3138" s="5" t="s">
        <v>41</v>
      </c>
      <c r="G3138" s="5" t="s">
        <v>0</v>
      </c>
      <c r="H3138" s="5" t="s">
        <v>22</v>
      </c>
      <c r="I3138" s="5" t="s">
        <v>22</v>
      </c>
      <c r="J3138" s="5" t="s">
        <v>26</v>
      </c>
      <c r="K3138" s="6">
        <v>8.6</v>
      </c>
      <c r="L3138" s="10">
        <v>13</v>
      </c>
      <c r="M3138" s="10">
        <v>51</v>
      </c>
      <c r="N3138" s="10">
        <v>34</v>
      </c>
      <c r="O3138" s="10">
        <v>2</v>
      </c>
      <c r="P3138" s="10">
        <v>0</v>
      </c>
      <c r="Q3138">
        <f t="shared" si="385"/>
        <v>111.8</v>
      </c>
      <c r="R3138">
        <f t="shared" si="386"/>
        <v>438.59999999999997</v>
      </c>
      <c r="S3138">
        <f t="shared" si="387"/>
        <v>292.39999999999998</v>
      </c>
      <c r="T3138">
        <f t="shared" si="388"/>
        <v>17.2</v>
      </c>
      <c r="U3138">
        <f t="shared" si="389"/>
        <v>0</v>
      </c>
      <c r="V3138">
        <f t="shared" si="390"/>
        <v>860</v>
      </c>
      <c r="W3138">
        <f t="shared" si="391"/>
        <v>860</v>
      </c>
      <c r="X3138" t="str">
        <f t="shared" si="392"/>
        <v>Yes</v>
      </c>
    </row>
    <row r="3139" spans="1:24">
      <c r="A3139" s="5" t="s">
        <v>216</v>
      </c>
      <c r="B3139" s="5" t="s">
        <v>217</v>
      </c>
      <c r="C3139" s="5">
        <v>840</v>
      </c>
      <c r="D3139" s="7" t="s">
        <v>38</v>
      </c>
      <c r="E3139" s="5">
        <v>36</v>
      </c>
      <c r="F3139" s="5" t="s">
        <v>43</v>
      </c>
      <c r="G3139" s="5" t="s">
        <v>0</v>
      </c>
      <c r="H3139" s="5" t="s">
        <v>22</v>
      </c>
      <c r="I3139" s="5" t="s">
        <v>22</v>
      </c>
      <c r="J3139" s="5" t="s">
        <v>23</v>
      </c>
      <c r="K3139" s="6">
        <v>13</v>
      </c>
      <c r="L3139" s="8">
        <v>12.5</v>
      </c>
      <c r="M3139" s="8">
        <v>41.7</v>
      </c>
      <c r="N3139" s="8">
        <v>39.5</v>
      </c>
      <c r="O3139" s="8">
        <v>6.3</v>
      </c>
      <c r="P3139" s="8">
        <v>0</v>
      </c>
      <c r="Q3139">
        <f t="shared" si="385"/>
        <v>162.5</v>
      </c>
      <c r="R3139">
        <f t="shared" si="386"/>
        <v>542.1</v>
      </c>
      <c r="S3139">
        <f t="shared" si="387"/>
        <v>513.5</v>
      </c>
      <c r="T3139">
        <f t="shared" si="388"/>
        <v>81.899999999999991</v>
      </c>
      <c r="U3139">
        <f t="shared" si="389"/>
        <v>0</v>
      </c>
      <c r="V3139">
        <f t="shared" si="390"/>
        <v>1300</v>
      </c>
      <c r="W3139">
        <f t="shared" si="391"/>
        <v>1300</v>
      </c>
      <c r="X3139" t="str">
        <f t="shared" si="392"/>
        <v>Yes</v>
      </c>
    </row>
    <row r="3140" spans="1:24">
      <c r="A3140" s="5" t="s">
        <v>216</v>
      </c>
      <c r="B3140" s="5" t="s">
        <v>217</v>
      </c>
      <c r="C3140" s="5">
        <v>840</v>
      </c>
      <c r="D3140" s="7" t="s">
        <v>38</v>
      </c>
      <c r="E3140" s="5">
        <v>36</v>
      </c>
      <c r="F3140" s="5" t="s">
        <v>43</v>
      </c>
      <c r="G3140" s="5" t="s">
        <v>0</v>
      </c>
      <c r="H3140" s="5" t="s">
        <v>22</v>
      </c>
      <c r="I3140" s="5" t="s">
        <v>22</v>
      </c>
      <c r="J3140" s="5" t="s">
        <v>24</v>
      </c>
      <c r="K3140" s="6">
        <v>13</v>
      </c>
      <c r="L3140" s="8">
        <v>20</v>
      </c>
      <c r="M3140" s="8">
        <v>70</v>
      </c>
      <c r="N3140" s="8">
        <v>10</v>
      </c>
      <c r="O3140" s="8">
        <v>0</v>
      </c>
      <c r="P3140" s="8">
        <v>0</v>
      </c>
      <c r="Q3140">
        <f t="shared" ref="Q3140:Q3203" si="393">L3140*$K3140</f>
        <v>260</v>
      </c>
      <c r="R3140">
        <f t="shared" ref="R3140:R3203" si="394">M3140*$K3140</f>
        <v>910</v>
      </c>
      <c r="S3140">
        <f t="shared" ref="S3140:S3203" si="395">N3140*$K3140</f>
        <v>130</v>
      </c>
      <c r="T3140">
        <f t="shared" ref="T3140:T3203" si="396">O3140*$K3140</f>
        <v>0</v>
      </c>
      <c r="U3140">
        <f t="shared" ref="U3140:U3203" si="397">P3140*$K3140</f>
        <v>0</v>
      </c>
      <c r="V3140">
        <f t="shared" ref="V3140:V3203" si="398">SUM(Q3140:U3140)</f>
        <v>1300</v>
      </c>
      <c r="W3140">
        <f t="shared" ref="W3140:W3203" si="399">K3140*100</f>
        <v>1300</v>
      </c>
      <c r="X3140" t="str">
        <f t="shared" ref="X3140:X3203" si="400">IF(V3140=W3140,"Yes","No")</f>
        <v>Yes</v>
      </c>
    </row>
    <row r="3141" spans="1:24">
      <c r="A3141" s="5" t="s">
        <v>216</v>
      </c>
      <c r="B3141" s="5" t="s">
        <v>217</v>
      </c>
      <c r="C3141" s="5">
        <v>840</v>
      </c>
      <c r="D3141" s="7" t="s">
        <v>38</v>
      </c>
      <c r="E3141" s="5">
        <v>36</v>
      </c>
      <c r="F3141" s="5" t="s">
        <v>43</v>
      </c>
      <c r="G3141" s="5" t="s">
        <v>0</v>
      </c>
      <c r="H3141" s="5" t="s">
        <v>22</v>
      </c>
      <c r="I3141" s="5" t="s">
        <v>22</v>
      </c>
      <c r="J3141" s="5" t="s">
        <v>25</v>
      </c>
      <c r="K3141" s="6">
        <v>13</v>
      </c>
      <c r="L3141" s="8">
        <v>0</v>
      </c>
      <c r="M3141" s="8">
        <v>30</v>
      </c>
      <c r="N3141" s="8">
        <v>50</v>
      </c>
      <c r="O3141" s="8">
        <v>20</v>
      </c>
      <c r="P3141" s="8">
        <v>0</v>
      </c>
      <c r="Q3141">
        <f t="shared" si="393"/>
        <v>0</v>
      </c>
      <c r="R3141">
        <f t="shared" si="394"/>
        <v>390</v>
      </c>
      <c r="S3141">
        <f t="shared" si="395"/>
        <v>650</v>
      </c>
      <c r="T3141">
        <f t="shared" si="396"/>
        <v>260</v>
      </c>
      <c r="U3141">
        <f t="shared" si="397"/>
        <v>0</v>
      </c>
      <c r="V3141">
        <f t="shared" si="398"/>
        <v>1300</v>
      </c>
      <c r="W3141">
        <f t="shared" si="399"/>
        <v>1300</v>
      </c>
      <c r="X3141" t="str">
        <f t="shared" si="400"/>
        <v>Yes</v>
      </c>
    </row>
    <row r="3142" spans="1:24">
      <c r="A3142" s="5" t="s">
        <v>216</v>
      </c>
      <c r="B3142" s="5" t="s">
        <v>217</v>
      </c>
      <c r="C3142" s="5">
        <v>840</v>
      </c>
      <c r="D3142" s="7" t="s">
        <v>38</v>
      </c>
      <c r="E3142" s="5">
        <v>36</v>
      </c>
      <c r="F3142" s="5" t="s">
        <v>43</v>
      </c>
      <c r="G3142" s="5" t="s">
        <v>0</v>
      </c>
      <c r="H3142" s="5" t="s">
        <v>22</v>
      </c>
      <c r="I3142" s="5" t="s">
        <v>22</v>
      </c>
      <c r="J3142" s="5" t="s">
        <v>26</v>
      </c>
      <c r="K3142" s="6">
        <v>13</v>
      </c>
      <c r="L3142" s="10">
        <v>12</v>
      </c>
      <c r="M3142" s="10">
        <v>46</v>
      </c>
      <c r="N3142" s="10">
        <v>35</v>
      </c>
      <c r="O3142" s="10">
        <v>7</v>
      </c>
      <c r="P3142" s="10">
        <v>0</v>
      </c>
      <c r="Q3142">
        <f t="shared" si="393"/>
        <v>156</v>
      </c>
      <c r="R3142">
        <f t="shared" si="394"/>
        <v>598</v>
      </c>
      <c r="S3142">
        <f t="shared" si="395"/>
        <v>455</v>
      </c>
      <c r="T3142">
        <f t="shared" si="396"/>
        <v>91</v>
      </c>
      <c r="U3142">
        <f t="shared" si="397"/>
        <v>0</v>
      </c>
      <c r="V3142">
        <f t="shared" si="398"/>
        <v>1300</v>
      </c>
      <c r="W3142">
        <f t="shared" si="399"/>
        <v>1300</v>
      </c>
      <c r="X3142" t="str">
        <f t="shared" si="400"/>
        <v>Yes</v>
      </c>
    </row>
    <row r="3143" spans="1:24">
      <c r="A3143" s="5" t="s">
        <v>218</v>
      </c>
      <c r="B3143" s="5" t="s">
        <v>219</v>
      </c>
      <c r="C3143" s="5">
        <v>855</v>
      </c>
      <c r="D3143" s="7" t="s">
        <v>20</v>
      </c>
      <c r="E3143" s="5">
        <v>1</v>
      </c>
      <c r="F3143" s="5" t="s">
        <v>71</v>
      </c>
      <c r="G3143" s="5" t="s">
        <v>0</v>
      </c>
      <c r="H3143" s="5" t="s">
        <v>22</v>
      </c>
      <c r="I3143" s="5" t="s">
        <v>220</v>
      </c>
      <c r="J3143" s="5" t="s">
        <v>23</v>
      </c>
      <c r="K3143" s="6">
        <v>31</v>
      </c>
      <c r="L3143" s="8">
        <v>16.399999999999999</v>
      </c>
      <c r="M3143" s="8">
        <v>54.8</v>
      </c>
      <c r="N3143" s="8">
        <v>27.1</v>
      </c>
      <c r="O3143" s="8">
        <v>1</v>
      </c>
      <c r="P3143" s="8">
        <v>0.7</v>
      </c>
      <c r="Q3143">
        <f t="shared" si="393"/>
        <v>508.4</v>
      </c>
      <c r="R3143">
        <f t="shared" si="394"/>
        <v>1698.8</v>
      </c>
      <c r="S3143">
        <f t="shared" si="395"/>
        <v>840.1</v>
      </c>
      <c r="T3143">
        <f t="shared" si="396"/>
        <v>31</v>
      </c>
      <c r="U3143">
        <f t="shared" si="397"/>
        <v>21.7</v>
      </c>
      <c r="V3143">
        <f t="shared" si="398"/>
        <v>3099.9999999999995</v>
      </c>
      <c r="W3143">
        <f t="shared" si="399"/>
        <v>3100</v>
      </c>
      <c r="X3143" t="str">
        <f t="shared" si="400"/>
        <v>Yes</v>
      </c>
    </row>
    <row r="3144" spans="1:24">
      <c r="A3144" s="5" t="s">
        <v>218</v>
      </c>
      <c r="B3144" s="5" t="s">
        <v>219</v>
      </c>
      <c r="C3144" s="5">
        <v>855</v>
      </c>
      <c r="D3144" s="7" t="s">
        <v>20</v>
      </c>
      <c r="E3144" s="5">
        <v>1</v>
      </c>
      <c r="F3144" s="5" t="s">
        <v>71</v>
      </c>
      <c r="G3144" s="5" t="s">
        <v>0</v>
      </c>
      <c r="H3144" s="5" t="s">
        <v>22</v>
      </c>
      <c r="I3144" s="5" t="s">
        <v>220</v>
      </c>
      <c r="J3144" s="5" t="s">
        <v>24</v>
      </c>
      <c r="K3144" s="6">
        <v>31</v>
      </c>
      <c r="L3144" s="8">
        <v>57.8</v>
      </c>
      <c r="M3144" s="8">
        <v>37.799999999999997</v>
      </c>
      <c r="N3144" s="8">
        <v>4.4000000000000004</v>
      </c>
      <c r="O3144" s="8">
        <v>0</v>
      </c>
      <c r="P3144" s="8">
        <v>0</v>
      </c>
      <c r="Q3144">
        <f t="shared" si="393"/>
        <v>1791.8</v>
      </c>
      <c r="R3144">
        <f t="shared" si="394"/>
        <v>1171.8</v>
      </c>
      <c r="S3144">
        <f t="shared" si="395"/>
        <v>136.4</v>
      </c>
      <c r="T3144">
        <f t="shared" si="396"/>
        <v>0</v>
      </c>
      <c r="U3144">
        <f t="shared" si="397"/>
        <v>0</v>
      </c>
      <c r="V3144">
        <f t="shared" si="398"/>
        <v>3100</v>
      </c>
      <c r="W3144">
        <f t="shared" si="399"/>
        <v>3100</v>
      </c>
      <c r="X3144" t="str">
        <f t="shared" si="400"/>
        <v>Yes</v>
      </c>
    </row>
    <row r="3145" spans="1:24">
      <c r="A3145" s="5" t="s">
        <v>218</v>
      </c>
      <c r="B3145" s="5" t="s">
        <v>219</v>
      </c>
      <c r="C3145" s="5">
        <v>855</v>
      </c>
      <c r="D3145" s="7" t="s">
        <v>20</v>
      </c>
      <c r="E3145" s="5">
        <v>1</v>
      </c>
      <c r="F3145" s="5" t="s">
        <v>71</v>
      </c>
      <c r="G3145" s="5" t="s">
        <v>0</v>
      </c>
      <c r="H3145" s="5" t="s">
        <v>22</v>
      </c>
      <c r="I3145" s="5" t="s">
        <v>220</v>
      </c>
      <c r="J3145" s="5" t="s">
        <v>25</v>
      </c>
      <c r="K3145" s="6">
        <v>31</v>
      </c>
      <c r="L3145" s="8">
        <v>50</v>
      </c>
      <c r="M3145" s="8">
        <v>50</v>
      </c>
      <c r="N3145" s="8">
        <v>0</v>
      </c>
      <c r="O3145" s="8">
        <v>0</v>
      </c>
      <c r="P3145" s="8">
        <v>0</v>
      </c>
      <c r="Q3145">
        <f t="shared" si="393"/>
        <v>1550</v>
      </c>
      <c r="R3145">
        <f t="shared" si="394"/>
        <v>1550</v>
      </c>
      <c r="S3145">
        <f t="shared" si="395"/>
        <v>0</v>
      </c>
      <c r="T3145">
        <f t="shared" si="396"/>
        <v>0</v>
      </c>
      <c r="U3145">
        <f t="shared" si="397"/>
        <v>0</v>
      </c>
      <c r="V3145">
        <f t="shared" si="398"/>
        <v>3100</v>
      </c>
      <c r="W3145">
        <f t="shared" si="399"/>
        <v>3100</v>
      </c>
      <c r="X3145" t="str">
        <f t="shared" si="400"/>
        <v>Yes</v>
      </c>
    </row>
    <row r="3146" spans="1:24">
      <c r="A3146" s="5" t="s">
        <v>218</v>
      </c>
      <c r="B3146" s="5" t="s">
        <v>219</v>
      </c>
      <c r="C3146" s="5">
        <v>855</v>
      </c>
      <c r="D3146" s="7" t="s">
        <v>20</v>
      </c>
      <c r="E3146" s="5">
        <v>1</v>
      </c>
      <c r="F3146" s="5" t="s">
        <v>71</v>
      </c>
      <c r="G3146" s="5" t="s">
        <v>0</v>
      </c>
      <c r="H3146" s="5" t="s">
        <v>22</v>
      </c>
      <c r="I3146" s="5" t="s">
        <v>220</v>
      </c>
      <c r="J3146" s="5" t="s">
        <v>26</v>
      </c>
      <c r="K3146" s="6">
        <v>31</v>
      </c>
      <c r="L3146" s="10">
        <v>30</v>
      </c>
      <c r="M3146" s="10">
        <v>50</v>
      </c>
      <c r="N3146" s="10">
        <v>19</v>
      </c>
      <c r="O3146" s="10">
        <v>1</v>
      </c>
      <c r="P3146" s="10">
        <v>0</v>
      </c>
      <c r="Q3146">
        <f t="shared" si="393"/>
        <v>930</v>
      </c>
      <c r="R3146">
        <f t="shared" si="394"/>
        <v>1550</v>
      </c>
      <c r="S3146">
        <f t="shared" si="395"/>
        <v>589</v>
      </c>
      <c r="T3146">
        <f t="shared" si="396"/>
        <v>31</v>
      </c>
      <c r="U3146">
        <f t="shared" si="397"/>
        <v>0</v>
      </c>
      <c r="V3146">
        <f t="shared" si="398"/>
        <v>3100</v>
      </c>
      <c r="W3146">
        <f t="shared" si="399"/>
        <v>3100</v>
      </c>
      <c r="X3146" t="str">
        <f t="shared" si="400"/>
        <v>Yes</v>
      </c>
    </row>
    <row r="3147" spans="1:24">
      <c r="A3147" s="5" t="s">
        <v>218</v>
      </c>
      <c r="B3147" s="5" t="s">
        <v>219</v>
      </c>
      <c r="C3147" s="5">
        <v>855</v>
      </c>
      <c r="D3147" s="7" t="s">
        <v>20</v>
      </c>
      <c r="E3147" s="5">
        <v>2</v>
      </c>
      <c r="F3147" s="5" t="s">
        <v>72</v>
      </c>
      <c r="G3147" s="5" t="s">
        <v>0</v>
      </c>
      <c r="H3147" s="5" t="s">
        <v>22</v>
      </c>
      <c r="I3147" s="5" t="s">
        <v>221</v>
      </c>
      <c r="J3147" s="5" t="s">
        <v>23</v>
      </c>
      <c r="K3147" s="6">
        <v>4.2</v>
      </c>
      <c r="L3147" s="8">
        <v>32.1</v>
      </c>
      <c r="M3147" s="8">
        <v>42.7</v>
      </c>
      <c r="N3147" s="8">
        <v>22.9</v>
      </c>
      <c r="O3147" s="8">
        <v>2.2999999999999998</v>
      </c>
      <c r="P3147" s="8">
        <v>0</v>
      </c>
      <c r="Q3147">
        <f t="shared" si="393"/>
        <v>134.82000000000002</v>
      </c>
      <c r="R3147">
        <f t="shared" si="394"/>
        <v>179.34000000000003</v>
      </c>
      <c r="S3147">
        <f t="shared" si="395"/>
        <v>96.179999999999993</v>
      </c>
      <c r="T3147">
        <f t="shared" si="396"/>
        <v>9.66</v>
      </c>
      <c r="U3147">
        <f t="shared" si="397"/>
        <v>0</v>
      </c>
      <c r="V3147">
        <f t="shared" si="398"/>
        <v>420.00000000000011</v>
      </c>
      <c r="W3147">
        <f t="shared" si="399"/>
        <v>420</v>
      </c>
      <c r="X3147" t="str">
        <f t="shared" si="400"/>
        <v>Yes</v>
      </c>
    </row>
    <row r="3148" spans="1:24">
      <c r="A3148" s="5" t="s">
        <v>218</v>
      </c>
      <c r="B3148" s="5" t="s">
        <v>219</v>
      </c>
      <c r="C3148" s="5">
        <v>855</v>
      </c>
      <c r="D3148" s="7" t="s">
        <v>20</v>
      </c>
      <c r="E3148" s="5">
        <v>2</v>
      </c>
      <c r="F3148" s="5" t="s">
        <v>72</v>
      </c>
      <c r="G3148" s="5" t="s">
        <v>0</v>
      </c>
      <c r="H3148" s="5" t="s">
        <v>22</v>
      </c>
      <c r="I3148" s="5" t="s">
        <v>221</v>
      </c>
      <c r="J3148" s="5" t="s">
        <v>24</v>
      </c>
      <c r="K3148" s="6">
        <v>4.2</v>
      </c>
      <c r="L3148" s="8">
        <v>80</v>
      </c>
      <c r="M3148" s="8">
        <v>20</v>
      </c>
      <c r="N3148" s="8">
        <v>0</v>
      </c>
      <c r="O3148" s="8">
        <v>0</v>
      </c>
      <c r="P3148" s="8">
        <v>0</v>
      </c>
      <c r="Q3148">
        <f t="shared" si="393"/>
        <v>336</v>
      </c>
      <c r="R3148">
        <f t="shared" si="394"/>
        <v>84</v>
      </c>
      <c r="S3148">
        <f t="shared" si="395"/>
        <v>0</v>
      </c>
      <c r="T3148">
        <f t="shared" si="396"/>
        <v>0</v>
      </c>
      <c r="U3148">
        <f t="shared" si="397"/>
        <v>0</v>
      </c>
      <c r="V3148">
        <f t="shared" si="398"/>
        <v>420</v>
      </c>
      <c r="W3148">
        <f t="shared" si="399"/>
        <v>420</v>
      </c>
      <c r="X3148" t="str">
        <f t="shared" si="400"/>
        <v>Yes</v>
      </c>
    </row>
    <row r="3149" spans="1:24">
      <c r="A3149" s="5" t="s">
        <v>218</v>
      </c>
      <c r="B3149" s="5" t="s">
        <v>219</v>
      </c>
      <c r="C3149" s="5">
        <v>855</v>
      </c>
      <c r="D3149" s="7" t="s">
        <v>20</v>
      </c>
      <c r="E3149" s="5">
        <v>2</v>
      </c>
      <c r="F3149" s="5" t="s">
        <v>72</v>
      </c>
      <c r="G3149" s="5" t="s">
        <v>0</v>
      </c>
      <c r="H3149" s="5" t="s">
        <v>22</v>
      </c>
      <c r="I3149" s="5" t="s">
        <v>221</v>
      </c>
      <c r="J3149" s="5" t="s">
        <v>25</v>
      </c>
      <c r="K3149" s="6">
        <v>4.2</v>
      </c>
      <c r="L3149" s="8">
        <v>12.5</v>
      </c>
      <c r="M3149" s="8">
        <v>62.5</v>
      </c>
      <c r="N3149" s="8">
        <v>25</v>
      </c>
      <c r="O3149" s="8">
        <v>0</v>
      </c>
      <c r="P3149" s="8">
        <v>0</v>
      </c>
      <c r="Q3149">
        <f t="shared" si="393"/>
        <v>52.5</v>
      </c>
      <c r="R3149">
        <f t="shared" si="394"/>
        <v>262.5</v>
      </c>
      <c r="S3149">
        <f t="shared" si="395"/>
        <v>105</v>
      </c>
      <c r="T3149">
        <f t="shared" si="396"/>
        <v>0</v>
      </c>
      <c r="U3149">
        <f t="shared" si="397"/>
        <v>0</v>
      </c>
      <c r="V3149">
        <f t="shared" si="398"/>
        <v>420</v>
      </c>
      <c r="W3149">
        <f t="shared" si="399"/>
        <v>420</v>
      </c>
      <c r="X3149" t="str">
        <f t="shared" si="400"/>
        <v>Yes</v>
      </c>
    </row>
    <row r="3150" spans="1:24">
      <c r="A3150" s="5" t="s">
        <v>218</v>
      </c>
      <c r="B3150" s="5" t="s">
        <v>219</v>
      </c>
      <c r="C3150" s="5">
        <v>855</v>
      </c>
      <c r="D3150" s="7" t="s">
        <v>20</v>
      </c>
      <c r="E3150" s="5">
        <v>2</v>
      </c>
      <c r="F3150" s="5" t="s">
        <v>72</v>
      </c>
      <c r="G3150" s="5" t="s">
        <v>0</v>
      </c>
      <c r="H3150" s="5" t="s">
        <v>22</v>
      </c>
      <c r="I3150" s="5" t="s">
        <v>221</v>
      </c>
      <c r="J3150" s="5" t="s">
        <v>26</v>
      </c>
      <c r="K3150" s="6">
        <v>4.2</v>
      </c>
      <c r="L3150" s="10">
        <v>39</v>
      </c>
      <c r="M3150" s="10">
        <v>41</v>
      </c>
      <c r="N3150" s="10">
        <v>19</v>
      </c>
      <c r="O3150" s="10">
        <v>1</v>
      </c>
      <c r="P3150" s="10">
        <v>0</v>
      </c>
      <c r="Q3150">
        <f t="shared" si="393"/>
        <v>163.80000000000001</v>
      </c>
      <c r="R3150">
        <f t="shared" si="394"/>
        <v>172.20000000000002</v>
      </c>
      <c r="S3150">
        <f t="shared" si="395"/>
        <v>79.8</v>
      </c>
      <c r="T3150">
        <f t="shared" si="396"/>
        <v>4.2</v>
      </c>
      <c r="U3150">
        <f t="shared" si="397"/>
        <v>0</v>
      </c>
      <c r="V3150">
        <f t="shared" si="398"/>
        <v>420</v>
      </c>
      <c r="W3150">
        <f t="shared" si="399"/>
        <v>420</v>
      </c>
      <c r="X3150" t="str">
        <f t="shared" si="400"/>
        <v>Yes</v>
      </c>
    </row>
    <row r="3151" spans="1:24">
      <c r="A3151" s="5" t="s">
        <v>222</v>
      </c>
      <c r="B3151" s="5" t="s">
        <v>223</v>
      </c>
      <c r="C3151" s="5">
        <v>860</v>
      </c>
      <c r="D3151" s="7" t="s">
        <v>38</v>
      </c>
      <c r="E3151" s="5">
        <v>34</v>
      </c>
      <c r="F3151" s="5" t="s">
        <v>41</v>
      </c>
      <c r="G3151" s="5" t="s">
        <v>0</v>
      </c>
      <c r="H3151" s="5" t="s">
        <v>22</v>
      </c>
      <c r="I3151" s="5" t="s">
        <v>22</v>
      </c>
      <c r="J3151" s="5" t="s">
        <v>23</v>
      </c>
      <c r="K3151" s="6">
        <v>109.7</v>
      </c>
      <c r="L3151" s="8">
        <v>26.5</v>
      </c>
      <c r="M3151" s="8">
        <v>49.5</v>
      </c>
      <c r="N3151" s="8">
        <v>21.3</v>
      </c>
      <c r="O3151" s="8">
        <v>2.5</v>
      </c>
      <c r="P3151" s="8">
        <v>0.2</v>
      </c>
      <c r="Q3151">
        <f t="shared" si="393"/>
        <v>2907.05</v>
      </c>
      <c r="R3151">
        <f t="shared" si="394"/>
        <v>5430.1500000000005</v>
      </c>
      <c r="S3151">
        <f t="shared" si="395"/>
        <v>2336.61</v>
      </c>
      <c r="T3151">
        <f t="shared" si="396"/>
        <v>274.25</v>
      </c>
      <c r="U3151">
        <f t="shared" si="397"/>
        <v>21.94</v>
      </c>
      <c r="V3151">
        <f t="shared" si="398"/>
        <v>10970.000000000002</v>
      </c>
      <c r="W3151">
        <f t="shared" si="399"/>
        <v>10970</v>
      </c>
      <c r="X3151" t="str">
        <f t="shared" si="400"/>
        <v>Yes</v>
      </c>
    </row>
    <row r="3152" spans="1:24">
      <c r="A3152" s="5" t="s">
        <v>222</v>
      </c>
      <c r="B3152" s="5" t="s">
        <v>223</v>
      </c>
      <c r="C3152" s="5">
        <v>860</v>
      </c>
      <c r="D3152" s="7" t="s">
        <v>38</v>
      </c>
      <c r="E3152" s="5">
        <v>34</v>
      </c>
      <c r="F3152" s="5" t="s">
        <v>41</v>
      </c>
      <c r="G3152" s="5" t="s">
        <v>0</v>
      </c>
      <c r="H3152" s="5" t="s">
        <v>22</v>
      </c>
      <c r="I3152" s="5" t="s">
        <v>22</v>
      </c>
      <c r="J3152" s="5" t="s">
        <v>24</v>
      </c>
      <c r="K3152" s="6">
        <v>109.7</v>
      </c>
      <c r="L3152" s="8">
        <v>46.7</v>
      </c>
      <c r="M3152" s="8">
        <v>53.3</v>
      </c>
      <c r="N3152" s="8">
        <v>0</v>
      </c>
      <c r="O3152" s="8">
        <v>0</v>
      </c>
      <c r="P3152" s="8">
        <v>0</v>
      </c>
      <c r="Q3152">
        <f t="shared" si="393"/>
        <v>5122.9900000000007</v>
      </c>
      <c r="R3152">
        <f t="shared" si="394"/>
        <v>5847.01</v>
      </c>
      <c r="S3152">
        <f t="shared" si="395"/>
        <v>0</v>
      </c>
      <c r="T3152">
        <f t="shared" si="396"/>
        <v>0</v>
      </c>
      <c r="U3152">
        <f t="shared" si="397"/>
        <v>0</v>
      </c>
      <c r="V3152">
        <f t="shared" si="398"/>
        <v>10970</v>
      </c>
      <c r="W3152">
        <f t="shared" si="399"/>
        <v>10970</v>
      </c>
      <c r="X3152" t="str">
        <f t="shared" si="400"/>
        <v>Yes</v>
      </c>
    </row>
    <row r="3153" spans="1:24">
      <c r="A3153" s="5" t="s">
        <v>222</v>
      </c>
      <c r="B3153" s="5" t="s">
        <v>223</v>
      </c>
      <c r="C3153" s="5">
        <v>860</v>
      </c>
      <c r="D3153" s="7" t="s">
        <v>38</v>
      </c>
      <c r="E3153" s="5">
        <v>34</v>
      </c>
      <c r="F3153" s="5" t="s">
        <v>41</v>
      </c>
      <c r="G3153" s="5" t="s">
        <v>0</v>
      </c>
      <c r="H3153" s="5" t="s">
        <v>22</v>
      </c>
      <c r="I3153" s="5" t="s">
        <v>22</v>
      </c>
      <c r="J3153" s="5" t="s">
        <v>25</v>
      </c>
      <c r="K3153" s="6">
        <v>109.7</v>
      </c>
      <c r="L3153" s="8">
        <v>30</v>
      </c>
      <c r="M3153" s="8">
        <v>60</v>
      </c>
      <c r="N3153" s="8">
        <v>10</v>
      </c>
      <c r="O3153" s="8">
        <v>0</v>
      </c>
      <c r="P3153" s="8">
        <v>0</v>
      </c>
      <c r="Q3153">
        <f t="shared" si="393"/>
        <v>3291</v>
      </c>
      <c r="R3153">
        <f t="shared" si="394"/>
        <v>6582</v>
      </c>
      <c r="S3153">
        <f t="shared" si="395"/>
        <v>1097</v>
      </c>
      <c r="T3153">
        <f t="shared" si="396"/>
        <v>0</v>
      </c>
      <c r="U3153">
        <f t="shared" si="397"/>
        <v>0</v>
      </c>
      <c r="V3153">
        <f t="shared" si="398"/>
        <v>10970</v>
      </c>
      <c r="W3153">
        <f t="shared" si="399"/>
        <v>10970</v>
      </c>
      <c r="X3153" t="str">
        <f t="shared" si="400"/>
        <v>Yes</v>
      </c>
    </row>
    <row r="3154" spans="1:24">
      <c r="A3154" s="5" t="s">
        <v>222</v>
      </c>
      <c r="B3154" s="5" t="s">
        <v>223</v>
      </c>
      <c r="C3154" s="5">
        <v>860</v>
      </c>
      <c r="D3154" s="7" t="s">
        <v>38</v>
      </c>
      <c r="E3154" s="5">
        <v>34</v>
      </c>
      <c r="F3154" s="5" t="s">
        <v>41</v>
      </c>
      <c r="G3154" s="5" t="s">
        <v>0</v>
      </c>
      <c r="H3154" s="5" t="s">
        <v>22</v>
      </c>
      <c r="I3154" s="5" t="s">
        <v>22</v>
      </c>
      <c r="J3154" s="5" t="s">
        <v>26</v>
      </c>
      <c r="K3154" s="6">
        <v>109.7</v>
      </c>
      <c r="L3154" s="10">
        <v>31</v>
      </c>
      <c r="M3154" s="10">
        <v>52</v>
      </c>
      <c r="N3154" s="10">
        <v>15</v>
      </c>
      <c r="O3154" s="10">
        <v>2</v>
      </c>
      <c r="P3154" s="10">
        <v>0</v>
      </c>
      <c r="Q3154">
        <f t="shared" si="393"/>
        <v>3400.7000000000003</v>
      </c>
      <c r="R3154">
        <f t="shared" si="394"/>
        <v>5704.4000000000005</v>
      </c>
      <c r="S3154">
        <f t="shared" si="395"/>
        <v>1645.5</v>
      </c>
      <c r="T3154">
        <f t="shared" si="396"/>
        <v>219.4</v>
      </c>
      <c r="U3154">
        <f t="shared" si="397"/>
        <v>0</v>
      </c>
      <c r="V3154">
        <f t="shared" si="398"/>
        <v>10970</v>
      </c>
      <c r="W3154">
        <f t="shared" si="399"/>
        <v>10970</v>
      </c>
      <c r="X3154" t="str">
        <f t="shared" si="400"/>
        <v>Yes</v>
      </c>
    </row>
    <row r="3155" spans="1:24">
      <c r="A3155" s="12" t="s">
        <v>224</v>
      </c>
      <c r="B3155" s="5" t="s">
        <v>225</v>
      </c>
      <c r="C3155" s="5">
        <v>910</v>
      </c>
      <c r="D3155" s="7" t="s">
        <v>38</v>
      </c>
      <c r="E3155" s="5">
        <v>28</v>
      </c>
      <c r="F3155" s="5" t="s">
        <v>49</v>
      </c>
      <c r="G3155" s="5" t="s">
        <v>0</v>
      </c>
      <c r="H3155" s="5" t="s">
        <v>22</v>
      </c>
      <c r="I3155" s="5" t="s">
        <v>22</v>
      </c>
      <c r="J3155" s="5" t="s">
        <v>23</v>
      </c>
      <c r="K3155" s="6">
        <v>3</v>
      </c>
      <c r="L3155" s="8" t="s">
        <v>16</v>
      </c>
      <c r="M3155" s="8" t="s">
        <v>16</v>
      </c>
      <c r="N3155" s="8" t="s">
        <v>16</v>
      </c>
      <c r="O3155" s="8" t="s">
        <v>16</v>
      </c>
      <c r="P3155" s="8" t="s">
        <v>16</v>
      </c>
      <c r="Q3155" t="e">
        <f t="shared" si="393"/>
        <v>#VALUE!</v>
      </c>
      <c r="R3155" t="e">
        <f t="shared" si="394"/>
        <v>#VALUE!</v>
      </c>
      <c r="S3155" t="e">
        <f t="shared" si="395"/>
        <v>#VALUE!</v>
      </c>
      <c r="T3155" t="e">
        <f t="shared" si="396"/>
        <v>#VALUE!</v>
      </c>
      <c r="U3155" t="e">
        <f t="shared" si="397"/>
        <v>#VALUE!</v>
      </c>
      <c r="V3155" t="e">
        <f t="shared" si="398"/>
        <v>#VALUE!</v>
      </c>
      <c r="W3155">
        <f t="shared" si="399"/>
        <v>300</v>
      </c>
      <c r="X3155" t="e">
        <f t="shared" si="400"/>
        <v>#VALUE!</v>
      </c>
    </row>
    <row r="3156" spans="1:24">
      <c r="A3156" s="12" t="s">
        <v>224</v>
      </c>
      <c r="B3156" s="5" t="s">
        <v>225</v>
      </c>
      <c r="C3156" s="5">
        <v>910</v>
      </c>
      <c r="D3156" s="7" t="s">
        <v>38</v>
      </c>
      <c r="E3156" s="5">
        <v>28</v>
      </c>
      <c r="F3156" s="5" t="s">
        <v>49</v>
      </c>
      <c r="G3156" s="5" t="s">
        <v>0</v>
      </c>
      <c r="H3156" s="5" t="s">
        <v>22</v>
      </c>
      <c r="I3156" s="5" t="s">
        <v>22</v>
      </c>
      <c r="J3156" s="5" t="s">
        <v>24</v>
      </c>
      <c r="K3156" s="6">
        <v>3</v>
      </c>
      <c r="L3156" s="8" t="s">
        <v>16</v>
      </c>
      <c r="M3156" s="8" t="s">
        <v>16</v>
      </c>
      <c r="N3156" s="8" t="s">
        <v>16</v>
      </c>
      <c r="O3156" s="8" t="s">
        <v>16</v>
      </c>
      <c r="P3156" s="8" t="s">
        <v>16</v>
      </c>
      <c r="Q3156" t="e">
        <f t="shared" si="393"/>
        <v>#VALUE!</v>
      </c>
      <c r="R3156" t="e">
        <f t="shared" si="394"/>
        <v>#VALUE!</v>
      </c>
      <c r="S3156" t="e">
        <f t="shared" si="395"/>
        <v>#VALUE!</v>
      </c>
      <c r="T3156" t="e">
        <f t="shared" si="396"/>
        <v>#VALUE!</v>
      </c>
      <c r="U3156" t="e">
        <f t="shared" si="397"/>
        <v>#VALUE!</v>
      </c>
      <c r="V3156" t="e">
        <f t="shared" si="398"/>
        <v>#VALUE!</v>
      </c>
      <c r="W3156">
        <f t="shared" si="399"/>
        <v>300</v>
      </c>
      <c r="X3156" t="e">
        <f t="shared" si="400"/>
        <v>#VALUE!</v>
      </c>
    </row>
    <row r="3157" spans="1:24">
      <c r="A3157" s="12" t="s">
        <v>224</v>
      </c>
      <c r="B3157" s="5" t="s">
        <v>225</v>
      </c>
      <c r="C3157" s="5">
        <v>910</v>
      </c>
      <c r="D3157" s="7" t="s">
        <v>38</v>
      </c>
      <c r="E3157" s="5">
        <v>28</v>
      </c>
      <c r="F3157" s="5" t="s">
        <v>49</v>
      </c>
      <c r="G3157" s="5" t="s">
        <v>0</v>
      </c>
      <c r="H3157" s="5" t="s">
        <v>22</v>
      </c>
      <c r="I3157" s="5" t="s">
        <v>22</v>
      </c>
      <c r="J3157" s="5" t="s">
        <v>25</v>
      </c>
      <c r="K3157" s="6">
        <v>3</v>
      </c>
      <c r="L3157" s="8" t="s">
        <v>16</v>
      </c>
      <c r="M3157" s="8" t="s">
        <v>16</v>
      </c>
      <c r="N3157" s="8" t="s">
        <v>16</v>
      </c>
      <c r="O3157" s="8" t="s">
        <v>16</v>
      </c>
      <c r="P3157" s="8" t="s">
        <v>16</v>
      </c>
      <c r="Q3157" t="e">
        <f t="shared" si="393"/>
        <v>#VALUE!</v>
      </c>
      <c r="R3157" t="e">
        <f t="shared" si="394"/>
        <v>#VALUE!</v>
      </c>
      <c r="S3157" t="e">
        <f t="shared" si="395"/>
        <v>#VALUE!</v>
      </c>
      <c r="T3157" t="e">
        <f t="shared" si="396"/>
        <v>#VALUE!</v>
      </c>
      <c r="U3157" t="e">
        <f t="shared" si="397"/>
        <v>#VALUE!</v>
      </c>
      <c r="V3157" t="e">
        <f t="shared" si="398"/>
        <v>#VALUE!</v>
      </c>
      <c r="W3157">
        <f t="shared" si="399"/>
        <v>300</v>
      </c>
      <c r="X3157" t="e">
        <f t="shared" si="400"/>
        <v>#VALUE!</v>
      </c>
    </row>
    <row r="3158" spans="1:24">
      <c r="A3158" s="5" t="s">
        <v>224</v>
      </c>
      <c r="B3158" s="5" t="s">
        <v>225</v>
      </c>
      <c r="C3158" s="5">
        <v>910</v>
      </c>
      <c r="D3158" s="7" t="s">
        <v>38</v>
      </c>
      <c r="E3158" s="5">
        <v>28</v>
      </c>
      <c r="F3158" s="5" t="s">
        <v>49</v>
      </c>
      <c r="G3158" s="5" t="s">
        <v>0</v>
      </c>
      <c r="H3158" s="5" t="s">
        <v>22</v>
      </c>
      <c r="I3158" s="5" t="s">
        <v>22</v>
      </c>
      <c r="J3158" s="5" t="s">
        <v>26</v>
      </c>
      <c r="K3158" s="6">
        <v>3</v>
      </c>
      <c r="L3158" s="10">
        <v>0</v>
      </c>
      <c r="M3158" s="10">
        <v>22</v>
      </c>
      <c r="N3158" s="10">
        <v>25</v>
      </c>
      <c r="O3158" s="10">
        <v>38</v>
      </c>
      <c r="P3158" s="10">
        <v>15</v>
      </c>
      <c r="Q3158">
        <f t="shared" si="393"/>
        <v>0</v>
      </c>
      <c r="R3158">
        <f t="shared" si="394"/>
        <v>66</v>
      </c>
      <c r="S3158">
        <f t="shared" si="395"/>
        <v>75</v>
      </c>
      <c r="T3158">
        <f t="shared" si="396"/>
        <v>114</v>
      </c>
      <c r="U3158">
        <f t="shared" si="397"/>
        <v>45</v>
      </c>
      <c r="V3158">
        <f t="shared" si="398"/>
        <v>300</v>
      </c>
      <c r="W3158">
        <f t="shared" si="399"/>
        <v>300</v>
      </c>
      <c r="X3158" t="str">
        <f t="shared" si="400"/>
        <v>Yes</v>
      </c>
    </row>
    <row r="3159" spans="1:24">
      <c r="A3159" s="5" t="s">
        <v>226</v>
      </c>
      <c r="B3159" s="5" t="s">
        <v>227</v>
      </c>
      <c r="C3159" s="5">
        <v>1080</v>
      </c>
      <c r="D3159" s="7" t="s">
        <v>20</v>
      </c>
      <c r="E3159" s="5">
        <v>1</v>
      </c>
      <c r="F3159" s="5" t="s">
        <v>71</v>
      </c>
      <c r="G3159" s="5" t="s">
        <v>0</v>
      </c>
      <c r="H3159" s="5" t="s">
        <v>22</v>
      </c>
      <c r="I3159" s="5" t="s">
        <v>22</v>
      </c>
      <c r="J3159" s="5" t="s">
        <v>23</v>
      </c>
      <c r="K3159" s="6">
        <v>449.74</v>
      </c>
      <c r="L3159" s="8">
        <v>16.7</v>
      </c>
      <c r="M3159" s="8">
        <v>54</v>
      </c>
      <c r="N3159" s="8">
        <v>26.8</v>
      </c>
      <c r="O3159" s="8">
        <v>1.6</v>
      </c>
      <c r="P3159" s="8">
        <v>0.9</v>
      </c>
      <c r="Q3159">
        <f t="shared" si="393"/>
        <v>7510.6579999999994</v>
      </c>
      <c r="R3159">
        <f t="shared" si="394"/>
        <v>24285.96</v>
      </c>
      <c r="S3159">
        <f t="shared" si="395"/>
        <v>12053.032000000001</v>
      </c>
      <c r="T3159">
        <f t="shared" si="396"/>
        <v>719.58400000000006</v>
      </c>
      <c r="U3159">
        <f t="shared" si="397"/>
        <v>404.76600000000002</v>
      </c>
      <c r="V3159">
        <f t="shared" si="398"/>
        <v>44974.000000000007</v>
      </c>
      <c r="W3159">
        <f t="shared" si="399"/>
        <v>44974</v>
      </c>
      <c r="X3159" t="str">
        <f t="shared" si="400"/>
        <v>Yes</v>
      </c>
    </row>
    <row r="3160" spans="1:24">
      <c r="A3160" s="5" t="s">
        <v>226</v>
      </c>
      <c r="B3160" s="5" t="s">
        <v>227</v>
      </c>
      <c r="C3160" s="5">
        <v>1080</v>
      </c>
      <c r="D3160" s="7" t="s">
        <v>20</v>
      </c>
      <c r="E3160" s="5">
        <v>1</v>
      </c>
      <c r="F3160" s="5" t="s">
        <v>71</v>
      </c>
      <c r="G3160" s="5" t="s">
        <v>0</v>
      </c>
      <c r="H3160" s="5" t="s">
        <v>22</v>
      </c>
      <c r="I3160" s="5" t="s">
        <v>22</v>
      </c>
      <c r="J3160" s="5" t="s">
        <v>24</v>
      </c>
      <c r="K3160" s="6">
        <v>449.74</v>
      </c>
      <c r="L3160" s="8">
        <v>84.3</v>
      </c>
      <c r="M3160" s="8">
        <v>12.2</v>
      </c>
      <c r="N3160" s="8">
        <v>3.5</v>
      </c>
      <c r="O3160" s="8">
        <v>0</v>
      </c>
      <c r="P3160" s="8">
        <v>0</v>
      </c>
      <c r="Q3160">
        <f t="shared" si="393"/>
        <v>37913.082000000002</v>
      </c>
      <c r="R3160">
        <f t="shared" si="394"/>
        <v>5486.8279999999995</v>
      </c>
      <c r="S3160">
        <f t="shared" si="395"/>
        <v>1574.0900000000001</v>
      </c>
      <c r="T3160">
        <f t="shared" si="396"/>
        <v>0</v>
      </c>
      <c r="U3160">
        <f t="shared" si="397"/>
        <v>0</v>
      </c>
      <c r="V3160">
        <f t="shared" si="398"/>
        <v>44974</v>
      </c>
      <c r="W3160">
        <f t="shared" si="399"/>
        <v>44974</v>
      </c>
      <c r="X3160" t="str">
        <f t="shared" si="400"/>
        <v>Yes</v>
      </c>
    </row>
    <row r="3161" spans="1:24">
      <c r="A3161" s="5" t="s">
        <v>226</v>
      </c>
      <c r="B3161" s="5" t="s">
        <v>227</v>
      </c>
      <c r="C3161" s="5">
        <v>1080</v>
      </c>
      <c r="D3161" s="7" t="s">
        <v>20</v>
      </c>
      <c r="E3161" s="5">
        <v>1</v>
      </c>
      <c r="F3161" s="5" t="s">
        <v>71</v>
      </c>
      <c r="G3161" s="5" t="s">
        <v>0</v>
      </c>
      <c r="H3161" s="5" t="s">
        <v>22</v>
      </c>
      <c r="I3161" s="5" t="s">
        <v>22</v>
      </c>
      <c r="J3161" s="5" t="s">
        <v>25</v>
      </c>
      <c r="K3161" s="6">
        <v>449.74</v>
      </c>
      <c r="L3161" s="8">
        <v>100</v>
      </c>
      <c r="M3161" s="8">
        <v>0</v>
      </c>
      <c r="N3161" s="8">
        <v>0</v>
      </c>
      <c r="O3161" s="8">
        <v>0</v>
      </c>
      <c r="P3161" s="8">
        <v>0</v>
      </c>
      <c r="Q3161">
        <f t="shared" si="393"/>
        <v>44974</v>
      </c>
      <c r="R3161">
        <f t="shared" si="394"/>
        <v>0</v>
      </c>
      <c r="S3161">
        <f t="shared" si="395"/>
        <v>0</v>
      </c>
      <c r="T3161">
        <f t="shared" si="396"/>
        <v>0</v>
      </c>
      <c r="U3161">
        <f t="shared" si="397"/>
        <v>0</v>
      </c>
      <c r="V3161">
        <f t="shared" si="398"/>
        <v>44974</v>
      </c>
      <c r="W3161">
        <f t="shared" si="399"/>
        <v>44974</v>
      </c>
      <c r="X3161" t="str">
        <f t="shared" si="400"/>
        <v>Yes</v>
      </c>
    </row>
    <row r="3162" spans="1:24">
      <c r="A3162" s="5" t="s">
        <v>226</v>
      </c>
      <c r="B3162" s="5" t="s">
        <v>227</v>
      </c>
      <c r="C3162" s="5">
        <v>1080</v>
      </c>
      <c r="D3162" s="7" t="s">
        <v>20</v>
      </c>
      <c r="E3162" s="5">
        <v>1</v>
      </c>
      <c r="F3162" s="5" t="s">
        <v>71</v>
      </c>
      <c r="G3162" s="5" t="s">
        <v>0</v>
      </c>
      <c r="H3162" s="5" t="s">
        <v>22</v>
      </c>
      <c r="I3162" s="5" t="s">
        <v>22</v>
      </c>
      <c r="J3162" s="5" t="s">
        <v>26</v>
      </c>
      <c r="K3162" s="6">
        <v>449.74</v>
      </c>
      <c r="L3162" s="10">
        <v>43</v>
      </c>
      <c r="M3162" s="10">
        <v>37</v>
      </c>
      <c r="N3162" s="10">
        <v>18</v>
      </c>
      <c r="O3162" s="10">
        <v>1</v>
      </c>
      <c r="P3162" s="10">
        <v>1</v>
      </c>
      <c r="Q3162">
        <f t="shared" si="393"/>
        <v>19338.82</v>
      </c>
      <c r="R3162">
        <f t="shared" si="394"/>
        <v>16640.38</v>
      </c>
      <c r="S3162">
        <f t="shared" si="395"/>
        <v>8095.32</v>
      </c>
      <c r="T3162">
        <f t="shared" si="396"/>
        <v>449.74</v>
      </c>
      <c r="U3162">
        <f t="shared" si="397"/>
        <v>449.74</v>
      </c>
      <c r="V3162">
        <f t="shared" si="398"/>
        <v>44973.999999999993</v>
      </c>
      <c r="W3162">
        <f t="shared" si="399"/>
        <v>44974</v>
      </c>
      <c r="X3162" t="str">
        <f t="shared" si="400"/>
        <v>Yes</v>
      </c>
    </row>
    <row r="3163" spans="1:24">
      <c r="A3163" s="5" t="s">
        <v>226</v>
      </c>
      <c r="B3163" s="5" t="s">
        <v>227</v>
      </c>
      <c r="C3163" s="5">
        <v>1080</v>
      </c>
      <c r="D3163" s="7" t="s">
        <v>20</v>
      </c>
      <c r="E3163" s="5">
        <v>2</v>
      </c>
      <c r="F3163" s="5" t="s">
        <v>72</v>
      </c>
      <c r="G3163" s="5" t="s">
        <v>0</v>
      </c>
      <c r="H3163" s="5" t="s">
        <v>22</v>
      </c>
      <c r="I3163" s="5" t="s">
        <v>22</v>
      </c>
      <c r="J3163" s="5" t="s">
        <v>23</v>
      </c>
      <c r="K3163" s="6">
        <v>159.75</v>
      </c>
      <c r="L3163" s="8">
        <v>23.4</v>
      </c>
      <c r="M3163" s="8">
        <v>48.3</v>
      </c>
      <c r="N3163" s="8">
        <v>24.7</v>
      </c>
      <c r="O3163" s="8">
        <v>2.7</v>
      </c>
      <c r="P3163" s="8">
        <v>0.9</v>
      </c>
      <c r="Q3163">
        <f t="shared" si="393"/>
        <v>3738.1499999999996</v>
      </c>
      <c r="R3163">
        <f t="shared" si="394"/>
        <v>7715.9249999999993</v>
      </c>
      <c r="S3163">
        <f t="shared" si="395"/>
        <v>3945.8249999999998</v>
      </c>
      <c r="T3163">
        <f t="shared" si="396"/>
        <v>431.32500000000005</v>
      </c>
      <c r="U3163">
        <f t="shared" si="397"/>
        <v>143.77500000000001</v>
      </c>
      <c r="V3163">
        <f t="shared" si="398"/>
        <v>15974.999999999998</v>
      </c>
      <c r="W3163">
        <f t="shared" si="399"/>
        <v>15975</v>
      </c>
      <c r="X3163" t="str">
        <f t="shared" si="400"/>
        <v>Yes</v>
      </c>
    </row>
    <row r="3164" spans="1:24">
      <c r="A3164" s="5" t="s">
        <v>226</v>
      </c>
      <c r="B3164" s="5" t="s">
        <v>227</v>
      </c>
      <c r="C3164" s="5">
        <v>1080</v>
      </c>
      <c r="D3164" s="7" t="s">
        <v>20</v>
      </c>
      <c r="E3164" s="5">
        <v>2</v>
      </c>
      <c r="F3164" s="5" t="s">
        <v>72</v>
      </c>
      <c r="G3164" s="5" t="s">
        <v>0</v>
      </c>
      <c r="H3164" s="5" t="s">
        <v>22</v>
      </c>
      <c r="I3164" s="5" t="s">
        <v>22</v>
      </c>
      <c r="J3164" s="5" t="s">
        <v>24</v>
      </c>
      <c r="K3164" s="6">
        <v>159.75</v>
      </c>
      <c r="L3164" s="8">
        <v>78.8</v>
      </c>
      <c r="M3164" s="8">
        <v>16.5</v>
      </c>
      <c r="N3164" s="8">
        <v>4.7</v>
      </c>
      <c r="O3164" s="8">
        <v>0</v>
      </c>
      <c r="P3164" s="8">
        <v>0</v>
      </c>
      <c r="Q3164">
        <f t="shared" si="393"/>
        <v>12588.3</v>
      </c>
      <c r="R3164">
        <f t="shared" si="394"/>
        <v>2635.875</v>
      </c>
      <c r="S3164">
        <f t="shared" si="395"/>
        <v>750.82500000000005</v>
      </c>
      <c r="T3164">
        <f t="shared" si="396"/>
        <v>0</v>
      </c>
      <c r="U3164">
        <f t="shared" si="397"/>
        <v>0</v>
      </c>
      <c r="V3164">
        <f t="shared" si="398"/>
        <v>15975</v>
      </c>
      <c r="W3164">
        <f t="shared" si="399"/>
        <v>15975</v>
      </c>
      <c r="X3164" t="str">
        <f t="shared" si="400"/>
        <v>Yes</v>
      </c>
    </row>
    <row r="3165" spans="1:24">
      <c r="A3165" s="5" t="s">
        <v>226</v>
      </c>
      <c r="B3165" s="5" t="s">
        <v>227</v>
      </c>
      <c r="C3165" s="5">
        <v>1080</v>
      </c>
      <c r="D3165" s="7" t="s">
        <v>20</v>
      </c>
      <c r="E3165" s="5">
        <v>2</v>
      </c>
      <c r="F3165" s="5" t="s">
        <v>72</v>
      </c>
      <c r="G3165" s="5" t="s">
        <v>0</v>
      </c>
      <c r="H3165" s="5" t="s">
        <v>22</v>
      </c>
      <c r="I3165" s="5" t="s">
        <v>22</v>
      </c>
      <c r="J3165" s="5" t="s">
        <v>25</v>
      </c>
      <c r="K3165" s="6">
        <v>159.75</v>
      </c>
      <c r="L3165" s="8">
        <v>100</v>
      </c>
      <c r="M3165" s="8">
        <v>0</v>
      </c>
      <c r="N3165" s="8">
        <v>0</v>
      </c>
      <c r="O3165" s="8">
        <v>0</v>
      </c>
      <c r="P3165" s="8">
        <v>0</v>
      </c>
      <c r="Q3165">
        <f t="shared" si="393"/>
        <v>15975</v>
      </c>
      <c r="R3165">
        <f t="shared" si="394"/>
        <v>0</v>
      </c>
      <c r="S3165">
        <f t="shared" si="395"/>
        <v>0</v>
      </c>
      <c r="T3165">
        <f t="shared" si="396"/>
        <v>0</v>
      </c>
      <c r="U3165">
        <f t="shared" si="397"/>
        <v>0</v>
      </c>
      <c r="V3165">
        <f t="shared" si="398"/>
        <v>15975</v>
      </c>
      <c r="W3165">
        <f t="shared" si="399"/>
        <v>15975</v>
      </c>
      <c r="X3165" t="str">
        <f t="shared" si="400"/>
        <v>Yes</v>
      </c>
    </row>
    <row r="3166" spans="1:24">
      <c r="A3166" s="5" t="s">
        <v>226</v>
      </c>
      <c r="B3166" s="5" t="s">
        <v>227</v>
      </c>
      <c r="C3166" s="5">
        <v>1080</v>
      </c>
      <c r="D3166" s="7" t="s">
        <v>20</v>
      </c>
      <c r="E3166" s="5">
        <v>2</v>
      </c>
      <c r="F3166" s="5" t="s">
        <v>72</v>
      </c>
      <c r="G3166" s="5" t="s">
        <v>0</v>
      </c>
      <c r="H3166" s="5" t="s">
        <v>22</v>
      </c>
      <c r="I3166" s="5" t="s">
        <v>22</v>
      </c>
      <c r="J3166" s="5" t="s">
        <v>26</v>
      </c>
      <c r="K3166" s="6">
        <v>159.75</v>
      </c>
      <c r="L3166" s="10">
        <v>46</v>
      </c>
      <c r="M3166" s="10">
        <v>35</v>
      </c>
      <c r="N3166" s="10">
        <v>17</v>
      </c>
      <c r="O3166" s="10">
        <v>1</v>
      </c>
      <c r="P3166" s="10">
        <v>1</v>
      </c>
      <c r="Q3166">
        <f t="shared" si="393"/>
        <v>7348.5</v>
      </c>
      <c r="R3166">
        <f t="shared" si="394"/>
        <v>5591.25</v>
      </c>
      <c r="S3166">
        <f t="shared" si="395"/>
        <v>2715.75</v>
      </c>
      <c r="T3166">
        <f t="shared" si="396"/>
        <v>159.75</v>
      </c>
      <c r="U3166">
        <f t="shared" si="397"/>
        <v>159.75</v>
      </c>
      <c r="V3166">
        <f t="shared" si="398"/>
        <v>15975</v>
      </c>
      <c r="W3166">
        <f t="shared" si="399"/>
        <v>15975</v>
      </c>
      <c r="X3166" t="str">
        <f t="shared" si="400"/>
        <v>Yes</v>
      </c>
    </row>
    <row r="3167" spans="1:24">
      <c r="A3167" s="5" t="s">
        <v>226</v>
      </c>
      <c r="B3167" s="5" t="s">
        <v>227</v>
      </c>
      <c r="C3167" s="5">
        <v>1080</v>
      </c>
      <c r="D3167" s="7" t="s">
        <v>20</v>
      </c>
      <c r="E3167" s="5">
        <v>3</v>
      </c>
      <c r="F3167" s="5" t="s">
        <v>21</v>
      </c>
      <c r="G3167" s="5" t="s">
        <v>20</v>
      </c>
      <c r="H3167" s="5" t="s">
        <v>187</v>
      </c>
      <c r="I3167" s="5" t="s">
        <v>22</v>
      </c>
      <c r="J3167" s="5" t="s">
        <v>23</v>
      </c>
      <c r="K3167" s="6">
        <v>34.229999999999997</v>
      </c>
      <c r="L3167" s="8">
        <v>16.899999999999999</v>
      </c>
      <c r="M3167" s="8">
        <v>60.3</v>
      </c>
      <c r="N3167" s="8">
        <v>21.3</v>
      </c>
      <c r="O3167" s="8">
        <v>1.5</v>
      </c>
      <c r="P3167" s="8">
        <v>0</v>
      </c>
      <c r="Q3167">
        <f t="shared" si="393"/>
        <v>578.48699999999985</v>
      </c>
      <c r="R3167">
        <f t="shared" si="394"/>
        <v>2064.0689999999995</v>
      </c>
      <c r="S3167">
        <f t="shared" si="395"/>
        <v>729.09899999999993</v>
      </c>
      <c r="T3167">
        <f t="shared" si="396"/>
        <v>51.344999999999999</v>
      </c>
      <c r="U3167">
        <f t="shared" si="397"/>
        <v>0</v>
      </c>
      <c r="V3167">
        <f t="shared" si="398"/>
        <v>3422.9999999999995</v>
      </c>
      <c r="W3167">
        <f t="shared" si="399"/>
        <v>3422.9999999999995</v>
      </c>
      <c r="X3167" t="str">
        <f t="shared" si="400"/>
        <v>Yes</v>
      </c>
    </row>
    <row r="3168" spans="1:24">
      <c r="A3168" s="5" t="s">
        <v>226</v>
      </c>
      <c r="B3168" s="5" t="s">
        <v>227</v>
      </c>
      <c r="C3168" s="5">
        <v>1080</v>
      </c>
      <c r="D3168" s="7" t="s">
        <v>20</v>
      </c>
      <c r="E3168" s="5">
        <v>3</v>
      </c>
      <c r="F3168" s="5" t="s">
        <v>21</v>
      </c>
      <c r="G3168" s="5" t="s">
        <v>20</v>
      </c>
      <c r="H3168" s="5" t="s">
        <v>187</v>
      </c>
      <c r="I3168" s="5" t="s">
        <v>22</v>
      </c>
      <c r="J3168" s="5" t="s">
        <v>24</v>
      </c>
      <c r="K3168" s="6">
        <v>34.229999999999997</v>
      </c>
      <c r="L3168" s="8">
        <v>60</v>
      </c>
      <c r="M3168" s="8">
        <v>40</v>
      </c>
      <c r="N3168" s="8">
        <v>0</v>
      </c>
      <c r="O3168" s="8">
        <v>0</v>
      </c>
      <c r="P3168" s="8">
        <v>0</v>
      </c>
      <c r="Q3168">
        <f t="shared" si="393"/>
        <v>2053.7999999999997</v>
      </c>
      <c r="R3168">
        <f t="shared" si="394"/>
        <v>1369.1999999999998</v>
      </c>
      <c r="S3168">
        <f t="shared" si="395"/>
        <v>0</v>
      </c>
      <c r="T3168">
        <f t="shared" si="396"/>
        <v>0</v>
      </c>
      <c r="U3168">
        <f t="shared" si="397"/>
        <v>0</v>
      </c>
      <c r="V3168">
        <f t="shared" si="398"/>
        <v>3422.9999999999995</v>
      </c>
      <c r="W3168">
        <f t="shared" si="399"/>
        <v>3422.9999999999995</v>
      </c>
      <c r="X3168" t="str">
        <f t="shared" si="400"/>
        <v>Yes</v>
      </c>
    </row>
    <row r="3169" spans="1:24">
      <c r="A3169" s="5" t="s">
        <v>226</v>
      </c>
      <c r="B3169" s="5" t="s">
        <v>227</v>
      </c>
      <c r="C3169" s="5">
        <v>1080</v>
      </c>
      <c r="D3169" s="7" t="s">
        <v>20</v>
      </c>
      <c r="E3169" s="5">
        <v>3</v>
      </c>
      <c r="F3169" s="5" t="s">
        <v>21</v>
      </c>
      <c r="G3169" s="5" t="s">
        <v>20</v>
      </c>
      <c r="H3169" s="5" t="s">
        <v>187</v>
      </c>
      <c r="I3169" s="5" t="s">
        <v>22</v>
      </c>
      <c r="J3169" s="5" t="s">
        <v>25</v>
      </c>
      <c r="K3169" s="6">
        <v>34.229999999999997</v>
      </c>
      <c r="L3169" s="8">
        <v>37.5</v>
      </c>
      <c r="M3169" s="8">
        <v>62.5</v>
      </c>
      <c r="N3169" s="8">
        <v>0</v>
      </c>
      <c r="O3169" s="8">
        <v>0</v>
      </c>
      <c r="P3169" s="8">
        <v>0</v>
      </c>
      <c r="Q3169">
        <f t="shared" si="393"/>
        <v>1283.6249999999998</v>
      </c>
      <c r="R3169">
        <f t="shared" si="394"/>
        <v>2139.375</v>
      </c>
      <c r="S3169">
        <f t="shared" si="395"/>
        <v>0</v>
      </c>
      <c r="T3169">
        <f t="shared" si="396"/>
        <v>0</v>
      </c>
      <c r="U3169">
        <f t="shared" si="397"/>
        <v>0</v>
      </c>
      <c r="V3169">
        <f t="shared" si="398"/>
        <v>3423</v>
      </c>
      <c r="W3169">
        <f t="shared" si="399"/>
        <v>3422.9999999999995</v>
      </c>
      <c r="X3169" t="str">
        <f t="shared" si="400"/>
        <v>Yes</v>
      </c>
    </row>
    <row r="3170" spans="1:24">
      <c r="A3170" s="5" t="s">
        <v>226</v>
      </c>
      <c r="B3170" s="5" t="s">
        <v>227</v>
      </c>
      <c r="C3170" s="5">
        <v>1080</v>
      </c>
      <c r="D3170" s="7" t="s">
        <v>20</v>
      </c>
      <c r="E3170" s="5">
        <v>3</v>
      </c>
      <c r="F3170" s="5" t="s">
        <v>21</v>
      </c>
      <c r="G3170" s="5" t="s">
        <v>20</v>
      </c>
      <c r="H3170" s="5" t="s">
        <v>187</v>
      </c>
      <c r="I3170" s="5" t="s">
        <v>22</v>
      </c>
      <c r="J3170" s="5" t="s">
        <v>26</v>
      </c>
      <c r="K3170" s="6">
        <v>34.229999999999997</v>
      </c>
      <c r="L3170" s="10">
        <v>29</v>
      </c>
      <c r="M3170" s="10">
        <v>56</v>
      </c>
      <c r="N3170" s="10">
        <v>14</v>
      </c>
      <c r="O3170" s="10">
        <v>1</v>
      </c>
      <c r="P3170" s="10">
        <v>0</v>
      </c>
      <c r="Q3170">
        <f t="shared" si="393"/>
        <v>992.67</v>
      </c>
      <c r="R3170">
        <f t="shared" si="394"/>
        <v>1916.8799999999999</v>
      </c>
      <c r="S3170">
        <f t="shared" si="395"/>
        <v>479.21999999999997</v>
      </c>
      <c r="T3170">
        <f t="shared" si="396"/>
        <v>34.229999999999997</v>
      </c>
      <c r="U3170">
        <f t="shared" si="397"/>
        <v>0</v>
      </c>
      <c r="V3170">
        <f t="shared" si="398"/>
        <v>3422.9999999999995</v>
      </c>
      <c r="W3170">
        <f t="shared" si="399"/>
        <v>3422.9999999999995</v>
      </c>
      <c r="X3170" t="str">
        <f t="shared" si="400"/>
        <v>Yes</v>
      </c>
    </row>
    <row r="3171" spans="1:24">
      <c r="A3171" s="5" t="s">
        <v>226</v>
      </c>
      <c r="B3171" s="5" t="s">
        <v>227</v>
      </c>
      <c r="C3171" s="5">
        <v>1080</v>
      </c>
      <c r="D3171" s="7" t="s">
        <v>20</v>
      </c>
      <c r="E3171" s="5">
        <v>3</v>
      </c>
      <c r="F3171" s="5" t="s">
        <v>21</v>
      </c>
      <c r="G3171" s="5" t="s">
        <v>29</v>
      </c>
      <c r="H3171" s="5" t="s">
        <v>143</v>
      </c>
      <c r="I3171" s="5" t="s">
        <v>22</v>
      </c>
      <c r="J3171" s="5" t="s">
        <v>23</v>
      </c>
      <c r="K3171" s="6">
        <v>46.8</v>
      </c>
      <c r="L3171" s="8">
        <v>29.1</v>
      </c>
      <c r="M3171" s="8">
        <v>50.8</v>
      </c>
      <c r="N3171" s="8">
        <v>19.5</v>
      </c>
      <c r="O3171" s="8">
        <v>0.6</v>
      </c>
      <c r="P3171" s="8">
        <v>0</v>
      </c>
      <c r="Q3171">
        <f t="shared" si="393"/>
        <v>1361.8799999999999</v>
      </c>
      <c r="R3171">
        <f t="shared" si="394"/>
        <v>2377.4399999999996</v>
      </c>
      <c r="S3171">
        <f t="shared" si="395"/>
        <v>912.59999999999991</v>
      </c>
      <c r="T3171">
        <f t="shared" si="396"/>
        <v>28.08</v>
      </c>
      <c r="U3171">
        <f t="shared" si="397"/>
        <v>0</v>
      </c>
      <c r="V3171">
        <f t="shared" si="398"/>
        <v>4680</v>
      </c>
      <c r="W3171">
        <f t="shared" si="399"/>
        <v>4680</v>
      </c>
      <c r="X3171" t="str">
        <f t="shared" si="400"/>
        <v>Yes</v>
      </c>
    </row>
    <row r="3172" spans="1:24">
      <c r="A3172" s="5" t="s">
        <v>226</v>
      </c>
      <c r="B3172" s="5" t="s">
        <v>227</v>
      </c>
      <c r="C3172" s="5">
        <v>1080</v>
      </c>
      <c r="D3172" s="7" t="s">
        <v>20</v>
      </c>
      <c r="E3172" s="5">
        <v>3</v>
      </c>
      <c r="F3172" s="5" t="s">
        <v>21</v>
      </c>
      <c r="G3172" s="5" t="s">
        <v>29</v>
      </c>
      <c r="H3172" s="5" t="s">
        <v>143</v>
      </c>
      <c r="I3172" s="5" t="s">
        <v>22</v>
      </c>
      <c r="J3172" s="5" t="s">
        <v>24</v>
      </c>
      <c r="K3172" s="6">
        <v>46.8</v>
      </c>
      <c r="L3172" s="8">
        <v>66.7</v>
      </c>
      <c r="M3172" s="8">
        <v>33.299999999999997</v>
      </c>
      <c r="N3172" s="8">
        <v>0</v>
      </c>
      <c r="O3172" s="8">
        <v>0</v>
      </c>
      <c r="P3172" s="8">
        <v>0</v>
      </c>
      <c r="Q3172">
        <f t="shared" si="393"/>
        <v>3121.56</v>
      </c>
      <c r="R3172">
        <f t="shared" si="394"/>
        <v>1558.4399999999998</v>
      </c>
      <c r="S3172">
        <f t="shared" si="395"/>
        <v>0</v>
      </c>
      <c r="T3172">
        <f t="shared" si="396"/>
        <v>0</v>
      </c>
      <c r="U3172">
        <f t="shared" si="397"/>
        <v>0</v>
      </c>
      <c r="V3172">
        <f t="shared" si="398"/>
        <v>4680</v>
      </c>
      <c r="W3172">
        <f t="shared" si="399"/>
        <v>4680</v>
      </c>
      <c r="X3172" t="str">
        <f t="shared" si="400"/>
        <v>Yes</v>
      </c>
    </row>
    <row r="3173" spans="1:24">
      <c r="A3173" s="5" t="s">
        <v>226</v>
      </c>
      <c r="B3173" s="5" t="s">
        <v>227</v>
      </c>
      <c r="C3173" s="5">
        <v>1080</v>
      </c>
      <c r="D3173" s="7" t="s">
        <v>20</v>
      </c>
      <c r="E3173" s="5">
        <v>3</v>
      </c>
      <c r="F3173" s="5" t="s">
        <v>21</v>
      </c>
      <c r="G3173" s="5" t="s">
        <v>29</v>
      </c>
      <c r="H3173" s="5" t="s">
        <v>143</v>
      </c>
      <c r="I3173" s="5" t="s">
        <v>22</v>
      </c>
      <c r="J3173" s="5" t="s">
        <v>25</v>
      </c>
      <c r="K3173" s="6">
        <v>46.8</v>
      </c>
      <c r="L3173" s="8">
        <v>100</v>
      </c>
      <c r="M3173" s="8">
        <v>0</v>
      </c>
      <c r="N3173" s="8">
        <v>0</v>
      </c>
      <c r="O3173" s="8">
        <v>0</v>
      </c>
      <c r="P3173" s="8">
        <v>0</v>
      </c>
      <c r="Q3173">
        <f t="shared" si="393"/>
        <v>4680</v>
      </c>
      <c r="R3173">
        <f t="shared" si="394"/>
        <v>0</v>
      </c>
      <c r="S3173">
        <f t="shared" si="395"/>
        <v>0</v>
      </c>
      <c r="T3173">
        <f t="shared" si="396"/>
        <v>0</v>
      </c>
      <c r="U3173">
        <f t="shared" si="397"/>
        <v>0</v>
      </c>
      <c r="V3173">
        <f t="shared" si="398"/>
        <v>4680</v>
      </c>
      <c r="W3173">
        <f t="shared" si="399"/>
        <v>4680</v>
      </c>
      <c r="X3173" t="str">
        <f t="shared" si="400"/>
        <v>Yes</v>
      </c>
    </row>
    <row r="3174" spans="1:24">
      <c r="A3174" s="5" t="s">
        <v>226</v>
      </c>
      <c r="B3174" s="5" t="s">
        <v>227</v>
      </c>
      <c r="C3174" s="5">
        <v>1080</v>
      </c>
      <c r="D3174" s="7" t="s">
        <v>20</v>
      </c>
      <c r="E3174" s="5">
        <v>3</v>
      </c>
      <c r="F3174" s="5" t="s">
        <v>21</v>
      </c>
      <c r="G3174" s="5" t="s">
        <v>29</v>
      </c>
      <c r="H3174" s="5" t="s">
        <v>143</v>
      </c>
      <c r="I3174" s="5" t="s">
        <v>22</v>
      </c>
      <c r="J3174" s="5" t="s">
        <v>26</v>
      </c>
      <c r="K3174" s="6">
        <v>46.8</v>
      </c>
      <c r="L3174" s="10">
        <v>47</v>
      </c>
      <c r="M3174" s="10">
        <v>40</v>
      </c>
      <c r="N3174" s="10">
        <v>13</v>
      </c>
      <c r="O3174" s="10">
        <v>0</v>
      </c>
      <c r="P3174" s="10">
        <v>0</v>
      </c>
      <c r="Q3174">
        <f t="shared" si="393"/>
        <v>2199.6</v>
      </c>
      <c r="R3174">
        <f t="shared" si="394"/>
        <v>1872</v>
      </c>
      <c r="S3174">
        <f t="shared" si="395"/>
        <v>608.4</v>
      </c>
      <c r="T3174">
        <f t="shared" si="396"/>
        <v>0</v>
      </c>
      <c r="U3174">
        <f t="shared" si="397"/>
        <v>0</v>
      </c>
      <c r="V3174">
        <f t="shared" si="398"/>
        <v>4680</v>
      </c>
      <c r="W3174">
        <f t="shared" si="399"/>
        <v>4680</v>
      </c>
      <c r="X3174" t="str">
        <f t="shared" si="400"/>
        <v>Yes</v>
      </c>
    </row>
    <row r="3175" spans="1:24">
      <c r="A3175" s="5" t="s">
        <v>226</v>
      </c>
      <c r="B3175" s="5" t="s">
        <v>227</v>
      </c>
      <c r="C3175" s="5">
        <v>1080</v>
      </c>
      <c r="D3175" s="7" t="s">
        <v>20</v>
      </c>
      <c r="E3175" s="5">
        <v>4</v>
      </c>
      <c r="F3175" s="5" t="s">
        <v>27</v>
      </c>
      <c r="G3175" s="5" t="s">
        <v>0</v>
      </c>
      <c r="H3175" s="5" t="s">
        <v>22</v>
      </c>
      <c r="I3175" s="5" t="s">
        <v>22</v>
      </c>
      <c r="J3175" s="5" t="s">
        <v>23</v>
      </c>
      <c r="K3175" s="6">
        <v>286.60000000000002</v>
      </c>
      <c r="L3175" s="8">
        <v>33.299999999999997</v>
      </c>
      <c r="M3175" s="8">
        <v>41.1</v>
      </c>
      <c r="N3175" s="8">
        <v>21.3</v>
      </c>
      <c r="O3175" s="8">
        <v>3.3</v>
      </c>
      <c r="P3175" s="8">
        <v>1</v>
      </c>
      <c r="Q3175">
        <f t="shared" si="393"/>
        <v>9543.7800000000007</v>
      </c>
      <c r="R3175">
        <f t="shared" si="394"/>
        <v>11779.260000000002</v>
      </c>
      <c r="S3175">
        <f t="shared" si="395"/>
        <v>6104.5800000000008</v>
      </c>
      <c r="T3175">
        <f t="shared" si="396"/>
        <v>945.78</v>
      </c>
      <c r="U3175">
        <f t="shared" si="397"/>
        <v>286.60000000000002</v>
      </c>
      <c r="V3175">
        <f t="shared" si="398"/>
        <v>28660</v>
      </c>
      <c r="W3175">
        <f t="shared" si="399"/>
        <v>28660.000000000004</v>
      </c>
      <c r="X3175" t="str">
        <f t="shared" si="400"/>
        <v>Yes</v>
      </c>
    </row>
    <row r="3176" spans="1:24">
      <c r="A3176" s="5" t="s">
        <v>226</v>
      </c>
      <c r="B3176" s="5" t="s">
        <v>227</v>
      </c>
      <c r="C3176" s="5">
        <v>1080</v>
      </c>
      <c r="D3176" s="7" t="s">
        <v>20</v>
      </c>
      <c r="E3176" s="5">
        <v>4</v>
      </c>
      <c r="F3176" s="5" t="s">
        <v>27</v>
      </c>
      <c r="G3176" s="5" t="s">
        <v>0</v>
      </c>
      <c r="H3176" s="5" t="s">
        <v>22</v>
      </c>
      <c r="I3176" s="5" t="s">
        <v>22</v>
      </c>
      <c r="J3176" s="5" t="s">
        <v>24</v>
      </c>
      <c r="K3176" s="6">
        <v>286.60000000000002</v>
      </c>
      <c r="L3176" s="8">
        <v>73.3</v>
      </c>
      <c r="M3176" s="8">
        <v>24</v>
      </c>
      <c r="N3176" s="8">
        <v>2.7</v>
      </c>
      <c r="O3176" s="8">
        <v>0</v>
      </c>
      <c r="P3176" s="8">
        <v>0</v>
      </c>
      <c r="Q3176">
        <f t="shared" si="393"/>
        <v>21007.780000000002</v>
      </c>
      <c r="R3176">
        <f t="shared" si="394"/>
        <v>6878.4000000000005</v>
      </c>
      <c r="S3176">
        <f t="shared" si="395"/>
        <v>773.82000000000016</v>
      </c>
      <c r="T3176">
        <f t="shared" si="396"/>
        <v>0</v>
      </c>
      <c r="U3176">
        <f t="shared" si="397"/>
        <v>0</v>
      </c>
      <c r="V3176">
        <f t="shared" si="398"/>
        <v>28660.000000000004</v>
      </c>
      <c r="W3176">
        <f t="shared" si="399"/>
        <v>28660.000000000004</v>
      </c>
      <c r="X3176" t="str">
        <f t="shared" si="400"/>
        <v>Yes</v>
      </c>
    </row>
    <row r="3177" spans="1:24">
      <c r="A3177" s="5" t="s">
        <v>226</v>
      </c>
      <c r="B3177" s="5" t="s">
        <v>227</v>
      </c>
      <c r="C3177" s="5">
        <v>1080</v>
      </c>
      <c r="D3177" s="7" t="s">
        <v>20</v>
      </c>
      <c r="E3177" s="5">
        <v>4</v>
      </c>
      <c r="F3177" s="5" t="s">
        <v>27</v>
      </c>
      <c r="G3177" s="5" t="s">
        <v>0</v>
      </c>
      <c r="H3177" s="5" t="s">
        <v>22</v>
      </c>
      <c r="I3177" s="5" t="s">
        <v>22</v>
      </c>
      <c r="J3177" s="5" t="s">
        <v>25</v>
      </c>
      <c r="K3177" s="6">
        <v>286.60000000000002</v>
      </c>
      <c r="L3177" s="8">
        <v>100</v>
      </c>
      <c r="M3177" s="8">
        <v>0</v>
      </c>
      <c r="N3177" s="8">
        <v>0</v>
      </c>
      <c r="O3177" s="8">
        <v>0</v>
      </c>
      <c r="P3177" s="8">
        <v>0</v>
      </c>
      <c r="Q3177">
        <f t="shared" si="393"/>
        <v>28660.000000000004</v>
      </c>
      <c r="R3177">
        <f t="shared" si="394"/>
        <v>0</v>
      </c>
      <c r="S3177">
        <f t="shared" si="395"/>
        <v>0</v>
      </c>
      <c r="T3177">
        <f t="shared" si="396"/>
        <v>0</v>
      </c>
      <c r="U3177">
        <f t="shared" si="397"/>
        <v>0</v>
      </c>
      <c r="V3177">
        <f t="shared" si="398"/>
        <v>28660.000000000004</v>
      </c>
      <c r="W3177">
        <f t="shared" si="399"/>
        <v>28660.000000000004</v>
      </c>
      <c r="X3177" t="str">
        <f t="shared" si="400"/>
        <v>Yes</v>
      </c>
    </row>
    <row r="3178" spans="1:24">
      <c r="A3178" s="5" t="s">
        <v>226</v>
      </c>
      <c r="B3178" s="5" t="s">
        <v>227</v>
      </c>
      <c r="C3178" s="5">
        <v>1080</v>
      </c>
      <c r="D3178" s="7" t="s">
        <v>20</v>
      </c>
      <c r="E3178" s="5">
        <v>4</v>
      </c>
      <c r="F3178" s="5" t="s">
        <v>27</v>
      </c>
      <c r="G3178" s="5" t="s">
        <v>0</v>
      </c>
      <c r="H3178" s="5" t="s">
        <v>22</v>
      </c>
      <c r="I3178" s="5" t="s">
        <v>22</v>
      </c>
      <c r="J3178" s="5" t="s">
        <v>26</v>
      </c>
      <c r="K3178" s="6">
        <v>286.60000000000002</v>
      </c>
      <c r="L3178" s="10">
        <v>51</v>
      </c>
      <c r="M3178" s="10">
        <v>32</v>
      </c>
      <c r="N3178" s="10">
        <v>14</v>
      </c>
      <c r="O3178" s="10">
        <v>2</v>
      </c>
      <c r="P3178" s="10">
        <v>1</v>
      </c>
      <c r="Q3178">
        <f t="shared" si="393"/>
        <v>14616.6</v>
      </c>
      <c r="R3178">
        <f t="shared" si="394"/>
        <v>9171.2000000000007</v>
      </c>
      <c r="S3178">
        <f t="shared" si="395"/>
        <v>4012.4000000000005</v>
      </c>
      <c r="T3178">
        <f t="shared" si="396"/>
        <v>573.20000000000005</v>
      </c>
      <c r="U3178">
        <f t="shared" si="397"/>
        <v>286.60000000000002</v>
      </c>
      <c r="V3178">
        <f t="shared" si="398"/>
        <v>28660.000000000004</v>
      </c>
      <c r="W3178">
        <f t="shared" si="399"/>
        <v>28660.000000000004</v>
      </c>
      <c r="X3178" t="str">
        <f t="shared" si="400"/>
        <v>Yes</v>
      </c>
    </row>
    <row r="3179" spans="1:24">
      <c r="A3179" s="5" t="s">
        <v>226</v>
      </c>
      <c r="B3179" s="5" t="s">
        <v>227</v>
      </c>
      <c r="C3179" s="5">
        <v>1080</v>
      </c>
      <c r="D3179" s="7" t="s">
        <v>20</v>
      </c>
      <c r="E3179" s="5">
        <v>5</v>
      </c>
      <c r="F3179" s="5" t="s">
        <v>28</v>
      </c>
      <c r="G3179" s="5" t="s">
        <v>0</v>
      </c>
      <c r="H3179" s="5" t="s">
        <v>22</v>
      </c>
      <c r="I3179" s="5" t="s">
        <v>228</v>
      </c>
      <c r="J3179" s="5" t="s">
        <v>23</v>
      </c>
      <c r="K3179" s="6">
        <v>172.9</v>
      </c>
      <c r="L3179" s="8">
        <v>36.799999999999997</v>
      </c>
      <c r="M3179" s="8">
        <v>40.9</v>
      </c>
      <c r="N3179" s="8">
        <v>19.8</v>
      </c>
      <c r="O3179" s="8">
        <v>1.5</v>
      </c>
      <c r="P3179" s="8">
        <v>1</v>
      </c>
      <c r="Q3179">
        <f t="shared" si="393"/>
        <v>6362.7199999999993</v>
      </c>
      <c r="R3179">
        <f t="shared" si="394"/>
        <v>7071.61</v>
      </c>
      <c r="S3179">
        <f t="shared" si="395"/>
        <v>3423.42</v>
      </c>
      <c r="T3179">
        <f t="shared" si="396"/>
        <v>259.35000000000002</v>
      </c>
      <c r="U3179">
        <f t="shared" si="397"/>
        <v>172.9</v>
      </c>
      <c r="V3179">
        <f t="shared" si="398"/>
        <v>17290</v>
      </c>
      <c r="W3179">
        <f t="shared" si="399"/>
        <v>17290</v>
      </c>
      <c r="X3179" t="str">
        <f t="shared" si="400"/>
        <v>Yes</v>
      </c>
    </row>
    <row r="3180" spans="1:24">
      <c r="A3180" s="5" t="s">
        <v>226</v>
      </c>
      <c r="B3180" s="5" t="s">
        <v>227</v>
      </c>
      <c r="C3180" s="5">
        <v>1080</v>
      </c>
      <c r="D3180" s="7" t="s">
        <v>20</v>
      </c>
      <c r="E3180" s="5">
        <v>5</v>
      </c>
      <c r="F3180" s="5" t="s">
        <v>28</v>
      </c>
      <c r="G3180" s="5" t="s">
        <v>0</v>
      </c>
      <c r="H3180" s="5" t="s">
        <v>22</v>
      </c>
      <c r="I3180" s="5" t="s">
        <v>228</v>
      </c>
      <c r="J3180" s="5" t="s">
        <v>24</v>
      </c>
      <c r="K3180" s="6">
        <v>172.9</v>
      </c>
      <c r="L3180" s="8">
        <v>44</v>
      </c>
      <c r="M3180" s="8">
        <v>38</v>
      </c>
      <c r="N3180" s="8">
        <v>14</v>
      </c>
      <c r="O3180" s="8">
        <v>0</v>
      </c>
      <c r="P3180" s="8">
        <v>4</v>
      </c>
      <c r="Q3180">
        <f t="shared" si="393"/>
        <v>7607.6</v>
      </c>
      <c r="R3180">
        <f t="shared" si="394"/>
        <v>6570.2</v>
      </c>
      <c r="S3180">
        <f t="shared" si="395"/>
        <v>2420.6</v>
      </c>
      <c r="T3180">
        <f t="shared" si="396"/>
        <v>0</v>
      </c>
      <c r="U3180">
        <f t="shared" si="397"/>
        <v>691.6</v>
      </c>
      <c r="V3180">
        <f t="shared" si="398"/>
        <v>17289.999999999996</v>
      </c>
      <c r="W3180">
        <f t="shared" si="399"/>
        <v>17290</v>
      </c>
      <c r="X3180" t="str">
        <f t="shared" si="400"/>
        <v>Yes</v>
      </c>
    </row>
    <row r="3181" spans="1:24">
      <c r="A3181" s="5" t="s">
        <v>226</v>
      </c>
      <c r="B3181" s="5" t="s">
        <v>227</v>
      </c>
      <c r="C3181" s="5">
        <v>1080</v>
      </c>
      <c r="D3181" s="7" t="s">
        <v>20</v>
      </c>
      <c r="E3181" s="5">
        <v>5</v>
      </c>
      <c r="F3181" s="5" t="s">
        <v>28</v>
      </c>
      <c r="G3181" s="5" t="s">
        <v>0</v>
      </c>
      <c r="H3181" s="5" t="s">
        <v>22</v>
      </c>
      <c r="I3181" s="5" t="s">
        <v>228</v>
      </c>
      <c r="J3181" s="5" t="s">
        <v>25</v>
      </c>
      <c r="K3181" s="6">
        <v>172.9</v>
      </c>
      <c r="L3181" s="8">
        <v>87.5</v>
      </c>
      <c r="M3181" s="8">
        <v>12.5</v>
      </c>
      <c r="N3181" s="8">
        <v>0</v>
      </c>
      <c r="O3181" s="8">
        <v>0</v>
      </c>
      <c r="P3181" s="8">
        <v>0</v>
      </c>
      <c r="Q3181">
        <f t="shared" si="393"/>
        <v>15128.75</v>
      </c>
      <c r="R3181">
        <f t="shared" si="394"/>
        <v>2161.25</v>
      </c>
      <c r="S3181">
        <f t="shared" si="395"/>
        <v>0</v>
      </c>
      <c r="T3181">
        <f t="shared" si="396"/>
        <v>0</v>
      </c>
      <c r="U3181">
        <f t="shared" si="397"/>
        <v>0</v>
      </c>
      <c r="V3181">
        <f t="shared" si="398"/>
        <v>17290</v>
      </c>
      <c r="W3181">
        <f t="shared" si="399"/>
        <v>17290</v>
      </c>
      <c r="X3181" t="str">
        <f t="shared" si="400"/>
        <v>Yes</v>
      </c>
    </row>
    <row r="3182" spans="1:24">
      <c r="A3182" s="5" t="s">
        <v>226</v>
      </c>
      <c r="B3182" s="5" t="s">
        <v>227</v>
      </c>
      <c r="C3182" s="5">
        <v>1080</v>
      </c>
      <c r="D3182" s="7" t="s">
        <v>20</v>
      </c>
      <c r="E3182" s="5">
        <v>5</v>
      </c>
      <c r="F3182" s="5" t="s">
        <v>28</v>
      </c>
      <c r="G3182" s="5" t="s">
        <v>0</v>
      </c>
      <c r="H3182" s="5" t="s">
        <v>22</v>
      </c>
      <c r="I3182" s="5" t="s">
        <v>228</v>
      </c>
      <c r="J3182" s="5" t="s">
        <v>26</v>
      </c>
      <c r="K3182" s="6">
        <v>172.9</v>
      </c>
      <c r="L3182" s="10">
        <v>46</v>
      </c>
      <c r="M3182" s="10">
        <v>36</v>
      </c>
      <c r="N3182" s="10">
        <v>16</v>
      </c>
      <c r="O3182" s="10">
        <v>1</v>
      </c>
      <c r="P3182" s="10">
        <v>1</v>
      </c>
      <c r="Q3182">
        <f t="shared" si="393"/>
        <v>7953.4000000000005</v>
      </c>
      <c r="R3182">
        <f t="shared" si="394"/>
        <v>6224.4000000000005</v>
      </c>
      <c r="S3182">
        <f t="shared" si="395"/>
        <v>2766.4</v>
      </c>
      <c r="T3182">
        <f t="shared" si="396"/>
        <v>172.9</v>
      </c>
      <c r="U3182">
        <f t="shared" si="397"/>
        <v>172.9</v>
      </c>
      <c r="V3182">
        <f t="shared" si="398"/>
        <v>17290.000000000004</v>
      </c>
      <c r="W3182">
        <f t="shared" si="399"/>
        <v>17290</v>
      </c>
      <c r="X3182" t="str">
        <f t="shared" si="400"/>
        <v>Yes</v>
      </c>
    </row>
    <row r="3183" spans="1:24">
      <c r="A3183" s="5" t="s">
        <v>226</v>
      </c>
      <c r="B3183" s="5" t="s">
        <v>227</v>
      </c>
      <c r="C3183" s="5">
        <v>1080</v>
      </c>
      <c r="D3183" s="7" t="s">
        <v>29</v>
      </c>
      <c r="E3183" s="5">
        <v>7</v>
      </c>
      <c r="F3183" s="5" t="s">
        <v>61</v>
      </c>
      <c r="G3183" s="5" t="s">
        <v>0</v>
      </c>
      <c r="H3183" s="5" t="s">
        <v>22</v>
      </c>
      <c r="I3183" s="5" t="s">
        <v>228</v>
      </c>
      <c r="J3183" s="5" t="s">
        <v>23</v>
      </c>
      <c r="K3183" s="6">
        <v>34.15</v>
      </c>
      <c r="L3183" s="8">
        <v>22.8</v>
      </c>
      <c r="M3183" s="8">
        <v>67.3</v>
      </c>
      <c r="N3183" s="8">
        <v>8</v>
      </c>
      <c r="O3183" s="8">
        <v>1.9</v>
      </c>
      <c r="P3183" s="8">
        <v>0</v>
      </c>
      <c r="Q3183">
        <f t="shared" si="393"/>
        <v>778.62</v>
      </c>
      <c r="R3183">
        <f t="shared" si="394"/>
        <v>2298.2949999999996</v>
      </c>
      <c r="S3183">
        <f t="shared" si="395"/>
        <v>273.2</v>
      </c>
      <c r="T3183">
        <f t="shared" si="396"/>
        <v>64.884999999999991</v>
      </c>
      <c r="U3183">
        <f t="shared" si="397"/>
        <v>0</v>
      </c>
      <c r="V3183">
        <f t="shared" si="398"/>
        <v>3414.9999999999991</v>
      </c>
      <c r="W3183">
        <f t="shared" si="399"/>
        <v>3415</v>
      </c>
      <c r="X3183" t="str">
        <f t="shared" si="400"/>
        <v>Yes</v>
      </c>
    </row>
    <row r="3184" spans="1:24">
      <c r="A3184" s="5" t="s">
        <v>226</v>
      </c>
      <c r="B3184" s="5" t="s">
        <v>227</v>
      </c>
      <c r="C3184" s="5">
        <v>1080</v>
      </c>
      <c r="D3184" s="7" t="s">
        <v>29</v>
      </c>
      <c r="E3184" s="5">
        <v>7</v>
      </c>
      <c r="F3184" s="5" t="s">
        <v>61</v>
      </c>
      <c r="G3184" s="5" t="s">
        <v>0</v>
      </c>
      <c r="H3184" s="5" t="s">
        <v>22</v>
      </c>
      <c r="I3184" s="5" t="s">
        <v>228</v>
      </c>
      <c r="J3184" s="5" t="s">
        <v>24</v>
      </c>
      <c r="K3184" s="6">
        <v>34.15</v>
      </c>
      <c r="L3184" s="8">
        <v>60</v>
      </c>
      <c r="M3184" s="8">
        <v>32</v>
      </c>
      <c r="N3184" s="8">
        <v>8</v>
      </c>
      <c r="O3184" s="8">
        <v>0</v>
      </c>
      <c r="P3184" s="8">
        <v>0</v>
      </c>
      <c r="Q3184">
        <f t="shared" si="393"/>
        <v>2049</v>
      </c>
      <c r="R3184">
        <f t="shared" si="394"/>
        <v>1092.8</v>
      </c>
      <c r="S3184">
        <f t="shared" si="395"/>
        <v>273.2</v>
      </c>
      <c r="T3184">
        <f t="shared" si="396"/>
        <v>0</v>
      </c>
      <c r="U3184">
        <f t="shared" si="397"/>
        <v>0</v>
      </c>
      <c r="V3184">
        <f t="shared" si="398"/>
        <v>3415</v>
      </c>
      <c r="W3184">
        <f t="shared" si="399"/>
        <v>3415</v>
      </c>
      <c r="X3184" t="str">
        <f t="shared" si="400"/>
        <v>Yes</v>
      </c>
    </row>
    <row r="3185" spans="1:24">
      <c r="A3185" s="5" t="s">
        <v>226</v>
      </c>
      <c r="B3185" s="5" t="s">
        <v>227</v>
      </c>
      <c r="C3185" s="5">
        <v>1080</v>
      </c>
      <c r="D3185" s="7" t="s">
        <v>29</v>
      </c>
      <c r="E3185" s="5">
        <v>7</v>
      </c>
      <c r="F3185" s="5" t="s">
        <v>61</v>
      </c>
      <c r="G3185" s="5" t="s">
        <v>0</v>
      </c>
      <c r="H3185" s="5" t="s">
        <v>22</v>
      </c>
      <c r="I3185" s="5" t="s">
        <v>228</v>
      </c>
      <c r="J3185" s="5" t="s">
        <v>25</v>
      </c>
      <c r="K3185" s="6">
        <v>34.15</v>
      </c>
      <c r="L3185" s="8">
        <v>50</v>
      </c>
      <c r="M3185" s="8">
        <v>50</v>
      </c>
      <c r="N3185" s="8">
        <v>0</v>
      </c>
      <c r="O3185" s="8">
        <v>0</v>
      </c>
      <c r="P3185" s="8">
        <v>0</v>
      </c>
      <c r="Q3185">
        <f t="shared" si="393"/>
        <v>1707.5</v>
      </c>
      <c r="R3185">
        <f t="shared" si="394"/>
        <v>1707.5</v>
      </c>
      <c r="S3185">
        <f t="shared" si="395"/>
        <v>0</v>
      </c>
      <c r="T3185">
        <f t="shared" si="396"/>
        <v>0</v>
      </c>
      <c r="U3185">
        <f t="shared" si="397"/>
        <v>0</v>
      </c>
      <c r="V3185">
        <f t="shared" si="398"/>
        <v>3415</v>
      </c>
      <c r="W3185">
        <f t="shared" si="399"/>
        <v>3415</v>
      </c>
      <c r="X3185" t="str">
        <f t="shared" si="400"/>
        <v>Yes</v>
      </c>
    </row>
    <row r="3186" spans="1:24">
      <c r="A3186" s="5" t="s">
        <v>226</v>
      </c>
      <c r="B3186" s="5" t="s">
        <v>227</v>
      </c>
      <c r="C3186" s="5">
        <v>1080</v>
      </c>
      <c r="D3186" s="7" t="s">
        <v>29</v>
      </c>
      <c r="E3186" s="5">
        <v>7</v>
      </c>
      <c r="F3186" s="5" t="s">
        <v>61</v>
      </c>
      <c r="G3186" s="5" t="s">
        <v>0</v>
      </c>
      <c r="H3186" s="5" t="s">
        <v>22</v>
      </c>
      <c r="I3186" s="5" t="s">
        <v>228</v>
      </c>
      <c r="J3186" s="5" t="s">
        <v>26</v>
      </c>
      <c r="K3186" s="6">
        <v>34.15</v>
      </c>
      <c r="L3186" s="10">
        <v>34</v>
      </c>
      <c r="M3186" s="10">
        <v>58</v>
      </c>
      <c r="N3186" s="10">
        <v>7</v>
      </c>
      <c r="O3186" s="10">
        <v>1</v>
      </c>
      <c r="P3186" s="10">
        <v>0</v>
      </c>
      <c r="Q3186">
        <f t="shared" si="393"/>
        <v>1161.0999999999999</v>
      </c>
      <c r="R3186">
        <f t="shared" si="394"/>
        <v>1980.6999999999998</v>
      </c>
      <c r="S3186">
        <f t="shared" si="395"/>
        <v>239.04999999999998</v>
      </c>
      <c r="T3186">
        <f t="shared" si="396"/>
        <v>34.15</v>
      </c>
      <c r="U3186">
        <f t="shared" si="397"/>
        <v>0</v>
      </c>
      <c r="V3186">
        <f t="shared" si="398"/>
        <v>3415</v>
      </c>
      <c r="W3186">
        <f t="shared" si="399"/>
        <v>3415</v>
      </c>
      <c r="X3186" t="str">
        <f t="shared" si="400"/>
        <v>Yes</v>
      </c>
    </row>
    <row r="3187" spans="1:24">
      <c r="A3187" s="5" t="s">
        <v>226</v>
      </c>
      <c r="B3187" s="5" t="s">
        <v>227</v>
      </c>
      <c r="C3187" s="5">
        <v>1080</v>
      </c>
      <c r="D3187" s="7" t="s">
        <v>29</v>
      </c>
      <c r="E3187" s="5">
        <v>8</v>
      </c>
      <c r="F3187" s="5" t="s">
        <v>52</v>
      </c>
      <c r="G3187" s="5" t="s">
        <v>0</v>
      </c>
      <c r="H3187" s="5" t="s">
        <v>22</v>
      </c>
      <c r="I3187" s="5" t="s">
        <v>22</v>
      </c>
      <c r="J3187" s="5" t="s">
        <v>23</v>
      </c>
      <c r="K3187" s="6">
        <v>62</v>
      </c>
      <c r="L3187" s="8">
        <v>22.2</v>
      </c>
      <c r="M3187" s="8">
        <v>72.2</v>
      </c>
      <c r="N3187" s="8">
        <v>5.6</v>
      </c>
      <c r="O3187" s="8">
        <v>0</v>
      </c>
      <c r="P3187" s="8">
        <v>0</v>
      </c>
      <c r="Q3187">
        <f t="shared" si="393"/>
        <v>1376.3999999999999</v>
      </c>
      <c r="R3187">
        <f t="shared" si="394"/>
        <v>4476.4000000000005</v>
      </c>
      <c r="S3187">
        <f t="shared" si="395"/>
        <v>347.2</v>
      </c>
      <c r="T3187">
        <f t="shared" si="396"/>
        <v>0</v>
      </c>
      <c r="U3187">
        <f t="shared" si="397"/>
        <v>0</v>
      </c>
      <c r="V3187">
        <f t="shared" si="398"/>
        <v>6200</v>
      </c>
      <c r="W3187">
        <f t="shared" si="399"/>
        <v>6200</v>
      </c>
      <c r="X3187" t="str">
        <f t="shared" si="400"/>
        <v>Yes</v>
      </c>
    </row>
    <row r="3188" spans="1:24">
      <c r="A3188" s="5" t="s">
        <v>226</v>
      </c>
      <c r="B3188" s="5" t="s">
        <v>227</v>
      </c>
      <c r="C3188" s="5">
        <v>1080</v>
      </c>
      <c r="D3188" s="7" t="s">
        <v>29</v>
      </c>
      <c r="E3188" s="5">
        <v>8</v>
      </c>
      <c r="F3188" s="5" t="s">
        <v>52</v>
      </c>
      <c r="G3188" s="5" t="s">
        <v>0</v>
      </c>
      <c r="H3188" s="5" t="s">
        <v>22</v>
      </c>
      <c r="I3188" s="5" t="s">
        <v>22</v>
      </c>
      <c r="J3188" s="5" t="s">
        <v>24</v>
      </c>
      <c r="K3188" s="6">
        <v>62</v>
      </c>
      <c r="L3188" s="8">
        <v>65.7</v>
      </c>
      <c r="M3188" s="8">
        <v>22.9</v>
      </c>
      <c r="N3188" s="8">
        <v>5.7</v>
      </c>
      <c r="O3188" s="8">
        <v>5.7</v>
      </c>
      <c r="P3188" s="8">
        <v>0</v>
      </c>
      <c r="Q3188">
        <f t="shared" si="393"/>
        <v>4073.4</v>
      </c>
      <c r="R3188">
        <f t="shared" si="394"/>
        <v>1419.8</v>
      </c>
      <c r="S3188">
        <f t="shared" si="395"/>
        <v>353.40000000000003</v>
      </c>
      <c r="T3188">
        <f t="shared" si="396"/>
        <v>353.40000000000003</v>
      </c>
      <c r="U3188">
        <f t="shared" si="397"/>
        <v>0</v>
      </c>
      <c r="V3188">
        <f t="shared" si="398"/>
        <v>6199.9999999999991</v>
      </c>
      <c r="W3188">
        <f t="shared" si="399"/>
        <v>6200</v>
      </c>
      <c r="X3188" t="str">
        <f t="shared" si="400"/>
        <v>Yes</v>
      </c>
    </row>
    <row r="3189" spans="1:24">
      <c r="A3189" s="5" t="s">
        <v>226</v>
      </c>
      <c r="B3189" s="5" t="s">
        <v>227</v>
      </c>
      <c r="C3189" s="5">
        <v>1080</v>
      </c>
      <c r="D3189" s="7" t="s">
        <v>29</v>
      </c>
      <c r="E3189" s="5">
        <v>8</v>
      </c>
      <c r="F3189" s="5" t="s">
        <v>52</v>
      </c>
      <c r="G3189" s="5" t="s">
        <v>0</v>
      </c>
      <c r="H3189" s="5" t="s">
        <v>22</v>
      </c>
      <c r="I3189" s="5" t="s">
        <v>22</v>
      </c>
      <c r="J3189" s="5" t="s">
        <v>25</v>
      </c>
      <c r="K3189" s="6">
        <v>62</v>
      </c>
      <c r="L3189" s="8">
        <v>60</v>
      </c>
      <c r="M3189" s="8">
        <v>40</v>
      </c>
      <c r="N3189" s="8">
        <v>0</v>
      </c>
      <c r="O3189" s="8">
        <v>0</v>
      </c>
      <c r="P3189" s="8">
        <v>0</v>
      </c>
      <c r="Q3189">
        <f t="shared" si="393"/>
        <v>3720</v>
      </c>
      <c r="R3189">
        <f t="shared" si="394"/>
        <v>2480</v>
      </c>
      <c r="S3189">
        <f t="shared" si="395"/>
        <v>0</v>
      </c>
      <c r="T3189">
        <f t="shared" si="396"/>
        <v>0</v>
      </c>
      <c r="U3189">
        <f t="shared" si="397"/>
        <v>0</v>
      </c>
      <c r="V3189">
        <f t="shared" si="398"/>
        <v>6200</v>
      </c>
      <c r="W3189">
        <f t="shared" si="399"/>
        <v>6200</v>
      </c>
      <c r="X3189" t="str">
        <f t="shared" si="400"/>
        <v>Yes</v>
      </c>
    </row>
    <row r="3190" spans="1:24">
      <c r="A3190" s="5" t="s">
        <v>226</v>
      </c>
      <c r="B3190" s="5" t="s">
        <v>227</v>
      </c>
      <c r="C3190" s="5">
        <v>1080</v>
      </c>
      <c r="D3190" s="7" t="s">
        <v>29</v>
      </c>
      <c r="E3190" s="5">
        <v>8</v>
      </c>
      <c r="F3190" s="5" t="s">
        <v>52</v>
      </c>
      <c r="G3190" s="5" t="s">
        <v>0</v>
      </c>
      <c r="H3190" s="5" t="s">
        <v>22</v>
      </c>
      <c r="I3190" s="5" t="s">
        <v>22</v>
      </c>
      <c r="J3190" s="5" t="s">
        <v>26</v>
      </c>
      <c r="K3190" s="6">
        <v>62</v>
      </c>
      <c r="L3190" s="10">
        <v>37</v>
      </c>
      <c r="M3190" s="10">
        <v>57</v>
      </c>
      <c r="N3190" s="10">
        <v>5</v>
      </c>
      <c r="O3190" s="10">
        <v>1</v>
      </c>
      <c r="P3190" s="10">
        <v>0</v>
      </c>
      <c r="Q3190">
        <f t="shared" si="393"/>
        <v>2294</v>
      </c>
      <c r="R3190">
        <f t="shared" si="394"/>
        <v>3534</v>
      </c>
      <c r="S3190">
        <f t="shared" si="395"/>
        <v>310</v>
      </c>
      <c r="T3190">
        <f t="shared" si="396"/>
        <v>62</v>
      </c>
      <c r="U3190">
        <f t="shared" si="397"/>
        <v>0</v>
      </c>
      <c r="V3190">
        <f t="shared" si="398"/>
        <v>6200</v>
      </c>
      <c r="W3190">
        <f t="shared" si="399"/>
        <v>6200</v>
      </c>
      <c r="X3190" t="str">
        <f t="shared" si="400"/>
        <v>Yes</v>
      </c>
    </row>
    <row r="3191" spans="1:24">
      <c r="A3191" s="5" t="s">
        <v>226</v>
      </c>
      <c r="B3191" s="5" t="s">
        <v>227</v>
      </c>
      <c r="C3191" s="5">
        <v>1080</v>
      </c>
      <c r="D3191" s="7" t="s">
        <v>29</v>
      </c>
      <c r="E3191" s="5">
        <v>9</v>
      </c>
      <c r="F3191" s="5" t="s">
        <v>53</v>
      </c>
      <c r="G3191" s="5" t="s">
        <v>0</v>
      </c>
      <c r="H3191" s="5" t="s">
        <v>22</v>
      </c>
      <c r="I3191" s="5" t="s">
        <v>22</v>
      </c>
      <c r="J3191" s="5" t="s">
        <v>23</v>
      </c>
      <c r="K3191" s="6">
        <v>110.53</v>
      </c>
      <c r="L3191" s="8">
        <v>18.600000000000001</v>
      </c>
      <c r="M3191" s="8">
        <v>68.599999999999994</v>
      </c>
      <c r="N3191" s="8">
        <v>11.9</v>
      </c>
      <c r="O3191" s="8">
        <v>0.9</v>
      </c>
      <c r="P3191" s="8">
        <v>0</v>
      </c>
      <c r="Q3191">
        <f t="shared" si="393"/>
        <v>2055.8580000000002</v>
      </c>
      <c r="R3191">
        <f t="shared" si="394"/>
        <v>7582.3579999999993</v>
      </c>
      <c r="S3191">
        <f t="shared" si="395"/>
        <v>1315.307</v>
      </c>
      <c r="T3191">
        <f t="shared" si="396"/>
        <v>99.477000000000004</v>
      </c>
      <c r="U3191">
        <f t="shared" si="397"/>
        <v>0</v>
      </c>
      <c r="V3191">
        <f t="shared" si="398"/>
        <v>11053.000000000002</v>
      </c>
      <c r="W3191">
        <f t="shared" si="399"/>
        <v>11053</v>
      </c>
      <c r="X3191" t="str">
        <f t="shared" si="400"/>
        <v>Yes</v>
      </c>
    </row>
    <row r="3192" spans="1:24">
      <c r="A3192" s="5" t="s">
        <v>226</v>
      </c>
      <c r="B3192" s="5" t="s">
        <v>227</v>
      </c>
      <c r="C3192" s="5">
        <v>1080</v>
      </c>
      <c r="D3192" s="7" t="s">
        <v>29</v>
      </c>
      <c r="E3192" s="5">
        <v>9</v>
      </c>
      <c r="F3192" s="5" t="s">
        <v>53</v>
      </c>
      <c r="G3192" s="5" t="s">
        <v>0</v>
      </c>
      <c r="H3192" s="5" t="s">
        <v>22</v>
      </c>
      <c r="I3192" s="5" t="s">
        <v>22</v>
      </c>
      <c r="J3192" s="5" t="s">
        <v>24</v>
      </c>
      <c r="K3192" s="6">
        <v>110.53</v>
      </c>
      <c r="L3192" s="8">
        <v>30</v>
      </c>
      <c r="M3192" s="8">
        <v>60</v>
      </c>
      <c r="N3192" s="8">
        <v>10</v>
      </c>
      <c r="O3192" s="8">
        <v>0</v>
      </c>
      <c r="P3192" s="8">
        <v>0</v>
      </c>
      <c r="Q3192">
        <f t="shared" si="393"/>
        <v>3315.9</v>
      </c>
      <c r="R3192">
        <f t="shared" si="394"/>
        <v>6631.8</v>
      </c>
      <c r="S3192">
        <f t="shared" si="395"/>
        <v>1105.3</v>
      </c>
      <c r="T3192">
        <f t="shared" si="396"/>
        <v>0</v>
      </c>
      <c r="U3192">
        <f t="shared" si="397"/>
        <v>0</v>
      </c>
      <c r="V3192">
        <f t="shared" si="398"/>
        <v>11053</v>
      </c>
      <c r="W3192">
        <f t="shared" si="399"/>
        <v>11053</v>
      </c>
      <c r="X3192" t="str">
        <f t="shared" si="400"/>
        <v>Yes</v>
      </c>
    </row>
    <row r="3193" spans="1:24">
      <c r="A3193" s="5" t="s">
        <v>226</v>
      </c>
      <c r="B3193" s="5" t="s">
        <v>227</v>
      </c>
      <c r="C3193" s="5">
        <v>1080</v>
      </c>
      <c r="D3193" s="7" t="s">
        <v>29</v>
      </c>
      <c r="E3193" s="5">
        <v>9</v>
      </c>
      <c r="F3193" s="5" t="s">
        <v>53</v>
      </c>
      <c r="G3193" s="5" t="s">
        <v>0</v>
      </c>
      <c r="H3193" s="5" t="s">
        <v>22</v>
      </c>
      <c r="I3193" s="5" t="s">
        <v>22</v>
      </c>
      <c r="J3193" s="5" t="s">
        <v>25</v>
      </c>
      <c r="K3193" s="6">
        <v>110.53</v>
      </c>
      <c r="L3193" s="8">
        <v>35</v>
      </c>
      <c r="M3193" s="8">
        <v>65</v>
      </c>
      <c r="N3193" s="8">
        <v>0</v>
      </c>
      <c r="O3193" s="8">
        <v>0</v>
      </c>
      <c r="P3193" s="8">
        <v>0</v>
      </c>
      <c r="Q3193">
        <f t="shared" si="393"/>
        <v>3868.55</v>
      </c>
      <c r="R3193">
        <f t="shared" si="394"/>
        <v>7184.45</v>
      </c>
      <c r="S3193">
        <f t="shared" si="395"/>
        <v>0</v>
      </c>
      <c r="T3193">
        <f t="shared" si="396"/>
        <v>0</v>
      </c>
      <c r="U3193">
        <f t="shared" si="397"/>
        <v>0</v>
      </c>
      <c r="V3193">
        <f t="shared" si="398"/>
        <v>11053</v>
      </c>
      <c r="W3193">
        <f t="shared" si="399"/>
        <v>11053</v>
      </c>
      <c r="X3193" t="str">
        <f t="shared" si="400"/>
        <v>Yes</v>
      </c>
    </row>
    <row r="3194" spans="1:24">
      <c r="A3194" s="5" t="s">
        <v>226</v>
      </c>
      <c r="B3194" s="5" t="s">
        <v>227</v>
      </c>
      <c r="C3194" s="5">
        <v>1080</v>
      </c>
      <c r="D3194" s="7" t="s">
        <v>29</v>
      </c>
      <c r="E3194" s="5">
        <v>9</v>
      </c>
      <c r="F3194" s="5" t="s">
        <v>53</v>
      </c>
      <c r="G3194" s="5" t="s">
        <v>0</v>
      </c>
      <c r="H3194" s="5" t="s">
        <v>22</v>
      </c>
      <c r="I3194" s="5" t="s">
        <v>22</v>
      </c>
      <c r="J3194" s="5" t="s">
        <v>26</v>
      </c>
      <c r="K3194" s="6">
        <v>110.53</v>
      </c>
      <c r="L3194" s="10">
        <v>23</v>
      </c>
      <c r="M3194" s="10">
        <v>67</v>
      </c>
      <c r="N3194" s="10">
        <v>9</v>
      </c>
      <c r="O3194" s="10">
        <v>1</v>
      </c>
      <c r="P3194" s="10">
        <v>0</v>
      </c>
      <c r="Q3194">
        <f t="shared" si="393"/>
        <v>2542.19</v>
      </c>
      <c r="R3194">
        <f t="shared" si="394"/>
        <v>7405.51</v>
      </c>
      <c r="S3194">
        <f t="shared" si="395"/>
        <v>994.77</v>
      </c>
      <c r="T3194">
        <f t="shared" si="396"/>
        <v>110.53</v>
      </c>
      <c r="U3194">
        <f t="shared" si="397"/>
        <v>0</v>
      </c>
      <c r="V3194">
        <f t="shared" si="398"/>
        <v>11053.000000000002</v>
      </c>
      <c r="W3194">
        <f t="shared" si="399"/>
        <v>11053</v>
      </c>
      <c r="X3194" t="str">
        <f t="shared" si="400"/>
        <v>Yes</v>
      </c>
    </row>
    <row r="3195" spans="1:24">
      <c r="A3195" s="5" t="s">
        <v>226</v>
      </c>
      <c r="B3195" s="5" t="s">
        <v>227</v>
      </c>
      <c r="C3195" s="5">
        <v>1080</v>
      </c>
      <c r="D3195" s="7" t="s">
        <v>29</v>
      </c>
      <c r="E3195" s="5">
        <v>10</v>
      </c>
      <c r="F3195" s="5" t="s">
        <v>54</v>
      </c>
      <c r="G3195" s="5" t="s">
        <v>0</v>
      </c>
      <c r="H3195" s="5" t="s">
        <v>22</v>
      </c>
      <c r="I3195" s="5" t="s">
        <v>22</v>
      </c>
      <c r="J3195" s="5" t="s">
        <v>23</v>
      </c>
      <c r="K3195" s="6">
        <v>62.95</v>
      </c>
      <c r="L3195" s="8">
        <v>25.8</v>
      </c>
      <c r="M3195" s="8">
        <v>57.1</v>
      </c>
      <c r="N3195" s="8">
        <v>16.3</v>
      </c>
      <c r="O3195" s="8">
        <v>0.4</v>
      </c>
      <c r="P3195" s="8">
        <v>0.4</v>
      </c>
      <c r="Q3195">
        <f t="shared" si="393"/>
        <v>1624.1100000000001</v>
      </c>
      <c r="R3195">
        <f t="shared" si="394"/>
        <v>3594.4450000000002</v>
      </c>
      <c r="S3195">
        <f t="shared" si="395"/>
        <v>1026.085</v>
      </c>
      <c r="T3195">
        <f t="shared" si="396"/>
        <v>25.180000000000003</v>
      </c>
      <c r="U3195">
        <f t="shared" si="397"/>
        <v>25.180000000000003</v>
      </c>
      <c r="V3195">
        <f t="shared" si="398"/>
        <v>6295.0000000000009</v>
      </c>
      <c r="W3195">
        <f t="shared" si="399"/>
        <v>6295</v>
      </c>
      <c r="X3195" t="str">
        <f t="shared" si="400"/>
        <v>Yes</v>
      </c>
    </row>
    <row r="3196" spans="1:24">
      <c r="A3196" s="5" t="s">
        <v>226</v>
      </c>
      <c r="B3196" s="5" t="s">
        <v>227</v>
      </c>
      <c r="C3196" s="5">
        <v>1080</v>
      </c>
      <c r="D3196" s="7" t="s">
        <v>29</v>
      </c>
      <c r="E3196" s="5">
        <v>10</v>
      </c>
      <c r="F3196" s="5" t="s">
        <v>54</v>
      </c>
      <c r="G3196" s="5" t="s">
        <v>0</v>
      </c>
      <c r="H3196" s="5" t="s">
        <v>22</v>
      </c>
      <c r="I3196" s="5" t="s">
        <v>22</v>
      </c>
      <c r="J3196" s="5" t="s">
        <v>24</v>
      </c>
      <c r="K3196" s="6">
        <v>62.95</v>
      </c>
      <c r="L3196" s="8">
        <v>11.4</v>
      </c>
      <c r="M3196" s="8">
        <v>54.3</v>
      </c>
      <c r="N3196" s="8">
        <v>34.299999999999997</v>
      </c>
      <c r="O3196" s="8">
        <v>0</v>
      </c>
      <c r="P3196" s="8">
        <v>0</v>
      </c>
      <c r="Q3196">
        <f t="shared" si="393"/>
        <v>717.63000000000011</v>
      </c>
      <c r="R3196">
        <f t="shared" si="394"/>
        <v>3418.1849999999999</v>
      </c>
      <c r="S3196">
        <f t="shared" si="395"/>
        <v>2159.1849999999999</v>
      </c>
      <c r="T3196">
        <f t="shared" si="396"/>
        <v>0</v>
      </c>
      <c r="U3196">
        <f t="shared" si="397"/>
        <v>0</v>
      </c>
      <c r="V3196">
        <f t="shared" si="398"/>
        <v>6295</v>
      </c>
      <c r="W3196">
        <f t="shared" si="399"/>
        <v>6295</v>
      </c>
      <c r="X3196" t="str">
        <f t="shared" si="400"/>
        <v>Yes</v>
      </c>
    </row>
    <row r="3197" spans="1:24">
      <c r="A3197" s="5" t="s">
        <v>226</v>
      </c>
      <c r="B3197" s="5" t="s">
        <v>227</v>
      </c>
      <c r="C3197" s="5">
        <v>1080</v>
      </c>
      <c r="D3197" s="7" t="s">
        <v>29</v>
      </c>
      <c r="E3197" s="5">
        <v>10</v>
      </c>
      <c r="F3197" s="5" t="s">
        <v>54</v>
      </c>
      <c r="G3197" s="5" t="s">
        <v>0</v>
      </c>
      <c r="H3197" s="5" t="s">
        <v>22</v>
      </c>
      <c r="I3197" s="5" t="s">
        <v>22</v>
      </c>
      <c r="J3197" s="5" t="s">
        <v>25</v>
      </c>
      <c r="K3197" s="6">
        <v>62.95</v>
      </c>
      <c r="L3197" s="8">
        <v>50</v>
      </c>
      <c r="M3197" s="8">
        <v>50</v>
      </c>
      <c r="N3197" s="8">
        <v>0</v>
      </c>
      <c r="O3197" s="8">
        <v>0</v>
      </c>
      <c r="P3197" s="8">
        <v>0</v>
      </c>
      <c r="Q3197">
        <f t="shared" si="393"/>
        <v>3147.5</v>
      </c>
      <c r="R3197">
        <f t="shared" si="394"/>
        <v>3147.5</v>
      </c>
      <c r="S3197">
        <f t="shared" si="395"/>
        <v>0</v>
      </c>
      <c r="T3197">
        <f t="shared" si="396"/>
        <v>0</v>
      </c>
      <c r="U3197">
        <f t="shared" si="397"/>
        <v>0</v>
      </c>
      <c r="V3197">
        <f t="shared" si="398"/>
        <v>6295</v>
      </c>
      <c r="W3197">
        <f t="shared" si="399"/>
        <v>6295</v>
      </c>
      <c r="X3197" t="str">
        <f t="shared" si="400"/>
        <v>Yes</v>
      </c>
    </row>
    <row r="3198" spans="1:24">
      <c r="A3198" s="5" t="s">
        <v>226</v>
      </c>
      <c r="B3198" s="5" t="s">
        <v>227</v>
      </c>
      <c r="C3198" s="5">
        <v>1080</v>
      </c>
      <c r="D3198" s="7" t="s">
        <v>29</v>
      </c>
      <c r="E3198" s="5">
        <v>10</v>
      </c>
      <c r="F3198" s="5" t="s">
        <v>54</v>
      </c>
      <c r="G3198" s="5" t="s">
        <v>0</v>
      </c>
      <c r="H3198" s="5" t="s">
        <v>22</v>
      </c>
      <c r="I3198" s="5" t="s">
        <v>22</v>
      </c>
      <c r="J3198" s="5" t="s">
        <v>26</v>
      </c>
      <c r="K3198" s="6">
        <v>62.95</v>
      </c>
      <c r="L3198" s="10">
        <v>27</v>
      </c>
      <c r="M3198" s="10">
        <v>55</v>
      </c>
      <c r="N3198" s="10">
        <v>17</v>
      </c>
      <c r="O3198" s="10">
        <v>1</v>
      </c>
      <c r="P3198" s="10">
        <v>0</v>
      </c>
      <c r="Q3198">
        <f t="shared" si="393"/>
        <v>1699.65</v>
      </c>
      <c r="R3198">
        <f t="shared" si="394"/>
        <v>3462.25</v>
      </c>
      <c r="S3198">
        <f t="shared" si="395"/>
        <v>1070.1500000000001</v>
      </c>
      <c r="T3198">
        <f t="shared" si="396"/>
        <v>62.95</v>
      </c>
      <c r="U3198">
        <f t="shared" si="397"/>
        <v>0</v>
      </c>
      <c r="V3198">
        <f t="shared" si="398"/>
        <v>6294.9999999999991</v>
      </c>
      <c r="W3198">
        <f t="shared" si="399"/>
        <v>6295</v>
      </c>
      <c r="X3198" t="str">
        <f t="shared" si="400"/>
        <v>Yes</v>
      </c>
    </row>
    <row r="3199" spans="1:24">
      <c r="A3199" s="5" t="s">
        <v>226</v>
      </c>
      <c r="B3199" s="5" t="s">
        <v>227</v>
      </c>
      <c r="C3199" s="5">
        <v>1080</v>
      </c>
      <c r="D3199" s="7" t="s">
        <v>29</v>
      </c>
      <c r="E3199" s="5">
        <v>11</v>
      </c>
      <c r="F3199" s="5" t="s">
        <v>46</v>
      </c>
      <c r="G3199" s="5" t="s">
        <v>0</v>
      </c>
      <c r="H3199" s="5" t="s">
        <v>22</v>
      </c>
      <c r="I3199" s="5" t="s">
        <v>22</v>
      </c>
      <c r="J3199" s="5" t="s">
        <v>23</v>
      </c>
      <c r="K3199" s="6">
        <v>70.7</v>
      </c>
      <c r="L3199" s="8">
        <v>49</v>
      </c>
      <c r="M3199" s="8">
        <v>44.9</v>
      </c>
      <c r="N3199" s="8">
        <v>6.1</v>
      </c>
      <c r="O3199" s="8">
        <v>0</v>
      </c>
      <c r="P3199" s="8">
        <v>0</v>
      </c>
      <c r="Q3199">
        <f t="shared" si="393"/>
        <v>3464.3</v>
      </c>
      <c r="R3199">
        <f t="shared" si="394"/>
        <v>3174.43</v>
      </c>
      <c r="S3199">
        <f t="shared" si="395"/>
        <v>431.27</v>
      </c>
      <c r="T3199">
        <f t="shared" si="396"/>
        <v>0</v>
      </c>
      <c r="U3199">
        <f t="shared" si="397"/>
        <v>0</v>
      </c>
      <c r="V3199">
        <f t="shared" si="398"/>
        <v>7070</v>
      </c>
      <c r="W3199">
        <f t="shared" si="399"/>
        <v>7070</v>
      </c>
      <c r="X3199" t="str">
        <f t="shared" si="400"/>
        <v>Yes</v>
      </c>
    </row>
    <row r="3200" spans="1:24">
      <c r="A3200" s="5" t="s">
        <v>226</v>
      </c>
      <c r="B3200" s="5" t="s">
        <v>227</v>
      </c>
      <c r="C3200" s="5">
        <v>1080</v>
      </c>
      <c r="D3200" s="7" t="s">
        <v>29</v>
      </c>
      <c r="E3200" s="5">
        <v>11</v>
      </c>
      <c r="F3200" s="5" t="s">
        <v>46</v>
      </c>
      <c r="G3200" s="5" t="s">
        <v>0</v>
      </c>
      <c r="H3200" s="5" t="s">
        <v>22</v>
      </c>
      <c r="I3200" s="5" t="s">
        <v>22</v>
      </c>
      <c r="J3200" s="5" t="s">
        <v>24</v>
      </c>
      <c r="K3200" s="6">
        <v>70.7</v>
      </c>
      <c r="L3200" s="8">
        <v>80</v>
      </c>
      <c r="M3200" s="8">
        <v>20</v>
      </c>
      <c r="N3200" s="8">
        <v>0</v>
      </c>
      <c r="O3200" s="8">
        <v>0</v>
      </c>
      <c r="P3200" s="8">
        <v>0</v>
      </c>
      <c r="Q3200">
        <f t="shared" si="393"/>
        <v>5656</v>
      </c>
      <c r="R3200">
        <f t="shared" si="394"/>
        <v>1414</v>
      </c>
      <c r="S3200">
        <f t="shared" si="395"/>
        <v>0</v>
      </c>
      <c r="T3200">
        <f t="shared" si="396"/>
        <v>0</v>
      </c>
      <c r="U3200">
        <f t="shared" si="397"/>
        <v>0</v>
      </c>
      <c r="V3200">
        <f t="shared" si="398"/>
        <v>7070</v>
      </c>
      <c r="W3200">
        <f t="shared" si="399"/>
        <v>7070</v>
      </c>
      <c r="X3200" t="str">
        <f t="shared" si="400"/>
        <v>Yes</v>
      </c>
    </row>
    <row r="3201" spans="1:24">
      <c r="A3201" s="5" t="s">
        <v>226</v>
      </c>
      <c r="B3201" s="5" t="s">
        <v>227</v>
      </c>
      <c r="C3201" s="5">
        <v>1080</v>
      </c>
      <c r="D3201" s="7" t="s">
        <v>29</v>
      </c>
      <c r="E3201" s="5">
        <v>11</v>
      </c>
      <c r="F3201" s="5" t="s">
        <v>46</v>
      </c>
      <c r="G3201" s="5" t="s">
        <v>0</v>
      </c>
      <c r="H3201" s="5" t="s">
        <v>22</v>
      </c>
      <c r="I3201" s="5" t="s">
        <v>22</v>
      </c>
      <c r="J3201" s="5" t="s">
        <v>25</v>
      </c>
      <c r="K3201" s="6">
        <v>70.7</v>
      </c>
      <c r="L3201" s="8">
        <v>85</v>
      </c>
      <c r="M3201" s="8">
        <v>15</v>
      </c>
      <c r="N3201" s="8">
        <v>0</v>
      </c>
      <c r="O3201" s="8">
        <v>0</v>
      </c>
      <c r="P3201" s="8">
        <v>0</v>
      </c>
      <c r="Q3201">
        <f t="shared" si="393"/>
        <v>6009.5</v>
      </c>
      <c r="R3201">
        <f t="shared" si="394"/>
        <v>1060.5</v>
      </c>
      <c r="S3201">
        <f t="shared" si="395"/>
        <v>0</v>
      </c>
      <c r="T3201">
        <f t="shared" si="396"/>
        <v>0</v>
      </c>
      <c r="U3201">
        <f t="shared" si="397"/>
        <v>0</v>
      </c>
      <c r="V3201">
        <f t="shared" si="398"/>
        <v>7070</v>
      </c>
      <c r="W3201">
        <f t="shared" si="399"/>
        <v>7070</v>
      </c>
      <c r="X3201" t="str">
        <f t="shared" si="400"/>
        <v>Yes</v>
      </c>
    </row>
    <row r="3202" spans="1:24">
      <c r="A3202" s="5" t="s">
        <v>226</v>
      </c>
      <c r="B3202" s="5" t="s">
        <v>227</v>
      </c>
      <c r="C3202" s="5">
        <v>1080</v>
      </c>
      <c r="D3202" s="7" t="s">
        <v>29</v>
      </c>
      <c r="E3202" s="5">
        <v>11</v>
      </c>
      <c r="F3202" s="5" t="s">
        <v>46</v>
      </c>
      <c r="G3202" s="5" t="s">
        <v>0</v>
      </c>
      <c r="H3202" s="5" t="s">
        <v>22</v>
      </c>
      <c r="I3202" s="5" t="s">
        <v>22</v>
      </c>
      <c r="J3202" s="5" t="s">
        <v>26</v>
      </c>
      <c r="K3202" s="6">
        <v>70.7</v>
      </c>
      <c r="L3202" s="10">
        <v>61</v>
      </c>
      <c r="M3202" s="10">
        <v>35</v>
      </c>
      <c r="N3202" s="10">
        <v>4</v>
      </c>
      <c r="O3202" s="10">
        <v>0</v>
      </c>
      <c r="P3202" s="10">
        <v>0</v>
      </c>
      <c r="Q3202">
        <f t="shared" si="393"/>
        <v>4312.7</v>
      </c>
      <c r="R3202">
        <f t="shared" si="394"/>
        <v>2474.5</v>
      </c>
      <c r="S3202">
        <f t="shared" si="395"/>
        <v>282.8</v>
      </c>
      <c r="T3202">
        <f t="shared" si="396"/>
        <v>0</v>
      </c>
      <c r="U3202">
        <f t="shared" si="397"/>
        <v>0</v>
      </c>
      <c r="V3202">
        <f t="shared" si="398"/>
        <v>7070</v>
      </c>
      <c r="W3202">
        <f t="shared" si="399"/>
        <v>7070</v>
      </c>
      <c r="X3202" t="str">
        <f t="shared" si="400"/>
        <v>Yes</v>
      </c>
    </row>
    <row r="3203" spans="1:24">
      <c r="A3203" s="5" t="s">
        <v>226</v>
      </c>
      <c r="B3203" s="5" t="s">
        <v>227</v>
      </c>
      <c r="C3203" s="5">
        <v>1080</v>
      </c>
      <c r="D3203" s="7" t="s">
        <v>29</v>
      </c>
      <c r="E3203" s="5">
        <v>12</v>
      </c>
      <c r="F3203" s="5" t="s">
        <v>55</v>
      </c>
      <c r="G3203" s="5" t="s">
        <v>0</v>
      </c>
      <c r="H3203" s="5" t="s">
        <v>22</v>
      </c>
      <c r="I3203" s="5" t="s">
        <v>22</v>
      </c>
      <c r="J3203" s="5" t="s">
        <v>23</v>
      </c>
      <c r="K3203" s="6">
        <v>54.16</v>
      </c>
      <c r="L3203" s="8">
        <v>22.5</v>
      </c>
      <c r="M3203" s="8">
        <v>62.5</v>
      </c>
      <c r="N3203" s="8">
        <v>14</v>
      </c>
      <c r="O3203" s="8">
        <v>0.5</v>
      </c>
      <c r="P3203" s="8">
        <v>0.5</v>
      </c>
      <c r="Q3203">
        <f t="shared" si="393"/>
        <v>1218.5999999999999</v>
      </c>
      <c r="R3203">
        <f t="shared" si="394"/>
        <v>3385</v>
      </c>
      <c r="S3203">
        <f t="shared" si="395"/>
        <v>758.24</v>
      </c>
      <c r="T3203">
        <f t="shared" si="396"/>
        <v>27.08</v>
      </c>
      <c r="U3203">
        <f t="shared" si="397"/>
        <v>27.08</v>
      </c>
      <c r="V3203">
        <f t="shared" si="398"/>
        <v>5416</v>
      </c>
      <c r="W3203">
        <f t="shared" si="399"/>
        <v>5416</v>
      </c>
      <c r="X3203" t="str">
        <f t="shared" si="400"/>
        <v>Yes</v>
      </c>
    </row>
    <row r="3204" spans="1:24">
      <c r="A3204" s="5" t="s">
        <v>226</v>
      </c>
      <c r="B3204" s="5" t="s">
        <v>227</v>
      </c>
      <c r="C3204" s="5">
        <v>1080</v>
      </c>
      <c r="D3204" s="7" t="s">
        <v>29</v>
      </c>
      <c r="E3204" s="5">
        <v>12</v>
      </c>
      <c r="F3204" s="5" t="s">
        <v>55</v>
      </c>
      <c r="G3204" s="5" t="s">
        <v>0</v>
      </c>
      <c r="H3204" s="5" t="s">
        <v>22</v>
      </c>
      <c r="I3204" s="5" t="s">
        <v>22</v>
      </c>
      <c r="J3204" s="5" t="s">
        <v>24</v>
      </c>
      <c r="K3204" s="6">
        <v>54.16</v>
      </c>
      <c r="L3204" s="8">
        <v>36.700000000000003</v>
      </c>
      <c r="M3204" s="8">
        <v>63.3</v>
      </c>
      <c r="N3204" s="8">
        <v>0</v>
      </c>
      <c r="O3204" s="8">
        <v>0</v>
      </c>
      <c r="P3204" s="8">
        <v>0</v>
      </c>
      <c r="Q3204">
        <f t="shared" ref="Q3204:Q3267" si="401">L3204*$K3204</f>
        <v>1987.672</v>
      </c>
      <c r="R3204">
        <f t="shared" ref="R3204:R3267" si="402">M3204*$K3204</f>
        <v>3428.3279999999995</v>
      </c>
      <c r="S3204">
        <f t="shared" ref="S3204:S3267" si="403">N3204*$K3204</f>
        <v>0</v>
      </c>
      <c r="T3204">
        <f t="shared" ref="T3204:T3267" si="404">O3204*$K3204</f>
        <v>0</v>
      </c>
      <c r="U3204">
        <f t="shared" ref="U3204:U3267" si="405">P3204*$K3204</f>
        <v>0</v>
      </c>
      <c r="V3204">
        <f t="shared" ref="V3204:V3267" si="406">SUM(Q3204:U3204)</f>
        <v>5416</v>
      </c>
      <c r="W3204">
        <f t="shared" ref="W3204:W3267" si="407">K3204*100</f>
        <v>5416</v>
      </c>
      <c r="X3204" t="str">
        <f t="shared" ref="X3204:X3267" si="408">IF(V3204=W3204,"Yes","No")</f>
        <v>Yes</v>
      </c>
    </row>
    <row r="3205" spans="1:24">
      <c r="A3205" s="5" t="s">
        <v>226</v>
      </c>
      <c r="B3205" s="5" t="s">
        <v>227</v>
      </c>
      <c r="C3205" s="5">
        <v>1080</v>
      </c>
      <c r="D3205" s="7" t="s">
        <v>29</v>
      </c>
      <c r="E3205" s="5">
        <v>12</v>
      </c>
      <c r="F3205" s="5" t="s">
        <v>55</v>
      </c>
      <c r="G3205" s="5" t="s">
        <v>0</v>
      </c>
      <c r="H3205" s="5" t="s">
        <v>22</v>
      </c>
      <c r="I3205" s="5" t="s">
        <v>22</v>
      </c>
      <c r="J3205" s="5" t="s">
        <v>25</v>
      </c>
      <c r="K3205" s="6">
        <v>54.16</v>
      </c>
      <c r="L3205" s="8">
        <v>10</v>
      </c>
      <c r="M3205" s="8">
        <v>90</v>
      </c>
      <c r="N3205" s="8">
        <v>0</v>
      </c>
      <c r="O3205" s="8">
        <v>0</v>
      </c>
      <c r="P3205" s="8">
        <v>0</v>
      </c>
      <c r="Q3205">
        <f t="shared" si="401"/>
        <v>541.59999999999991</v>
      </c>
      <c r="R3205">
        <f t="shared" si="402"/>
        <v>4874.3999999999996</v>
      </c>
      <c r="S3205">
        <f t="shared" si="403"/>
        <v>0</v>
      </c>
      <c r="T3205">
        <f t="shared" si="404"/>
        <v>0</v>
      </c>
      <c r="U3205">
        <f t="shared" si="405"/>
        <v>0</v>
      </c>
      <c r="V3205">
        <f t="shared" si="406"/>
        <v>5416</v>
      </c>
      <c r="W3205">
        <f t="shared" si="407"/>
        <v>5416</v>
      </c>
      <c r="X3205" t="str">
        <f t="shared" si="408"/>
        <v>Yes</v>
      </c>
    </row>
    <row r="3206" spans="1:24">
      <c r="A3206" s="5" t="s">
        <v>226</v>
      </c>
      <c r="B3206" s="5" t="s">
        <v>227</v>
      </c>
      <c r="C3206" s="5">
        <v>1080</v>
      </c>
      <c r="D3206" s="7" t="s">
        <v>29</v>
      </c>
      <c r="E3206" s="5">
        <v>12</v>
      </c>
      <c r="F3206" s="5" t="s">
        <v>55</v>
      </c>
      <c r="G3206" s="5" t="s">
        <v>0</v>
      </c>
      <c r="H3206" s="5" t="s">
        <v>22</v>
      </c>
      <c r="I3206" s="5" t="s">
        <v>22</v>
      </c>
      <c r="J3206" s="5" t="s">
        <v>26</v>
      </c>
      <c r="K3206" s="6">
        <v>54.16</v>
      </c>
      <c r="L3206" s="10">
        <v>23</v>
      </c>
      <c r="M3206" s="10">
        <v>67</v>
      </c>
      <c r="N3206" s="10">
        <v>9</v>
      </c>
      <c r="O3206" s="10">
        <v>1</v>
      </c>
      <c r="P3206" s="10">
        <v>0</v>
      </c>
      <c r="Q3206">
        <f t="shared" si="401"/>
        <v>1245.6799999999998</v>
      </c>
      <c r="R3206">
        <f t="shared" si="402"/>
        <v>3628.72</v>
      </c>
      <c r="S3206">
        <f t="shared" si="403"/>
        <v>487.43999999999994</v>
      </c>
      <c r="T3206">
        <f t="shared" si="404"/>
        <v>54.16</v>
      </c>
      <c r="U3206">
        <f t="shared" si="405"/>
        <v>0</v>
      </c>
      <c r="V3206">
        <f t="shared" si="406"/>
        <v>5415.9999999999991</v>
      </c>
      <c r="W3206">
        <f t="shared" si="407"/>
        <v>5416</v>
      </c>
      <c r="X3206" t="str">
        <f t="shared" si="408"/>
        <v>Yes</v>
      </c>
    </row>
    <row r="3207" spans="1:24">
      <c r="A3207" s="5" t="s">
        <v>226</v>
      </c>
      <c r="B3207" s="5" t="s">
        <v>227</v>
      </c>
      <c r="C3207" s="5">
        <v>1080</v>
      </c>
      <c r="D3207" s="7" t="s">
        <v>29</v>
      </c>
      <c r="E3207" s="5">
        <v>13</v>
      </c>
      <c r="F3207" s="5" t="s">
        <v>47</v>
      </c>
      <c r="G3207" s="5" t="s">
        <v>0</v>
      </c>
      <c r="H3207" s="5" t="s">
        <v>22</v>
      </c>
      <c r="I3207" s="5" t="s">
        <v>22</v>
      </c>
      <c r="J3207" s="5" t="s">
        <v>23</v>
      </c>
      <c r="K3207" s="6">
        <v>38</v>
      </c>
      <c r="L3207" s="8">
        <v>37.700000000000003</v>
      </c>
      <c r="M3207" s="8">
        <v>58.3</v>
      </c>
      <c r="N3207" s="8">
        <v>3.3</v>
      </c>
      <c r="O3207" s="8">
        <v>0.7</v>
      </c>
      <c r="P3207" s="8">
        <v>0</v>
      </c>
      <c r="Q3207">
        <f t="shared" si="401"/>
        <v>1432.6000000000001</v>
      </c>
      <c r="R3207">
        <f t="shared" si="402"/>
        <v>2215.4</v>
      </c>
      <c r="S3207">
        <f t="shared" si="403"/>
        <v>125.39999999999999</v>
      </c>
      <c r="T3207">
        <f t="shared" si="404"/>
        <v>26.599999999999998</v>
      </c>
      <c r="U3207">
        <f t="shared" si="405"/>
        <v>0</v>
      </c>
      <c r="V3207">
        <f t="shared" si="406"/>
        <v>3800</v>
      </c>
      <c r="W3207">
        <f t="shared" si="407"/>
        <v>3800</v>
      </c>
      <c r="X3207" t="str">
        <f t="shared" si="408"/>
        <v>Yes</v>
      </c>
    </row>
    <row r="3208" spans="1:24">
      <c r="A3208" s="5" t="s">
        <v>226</v>
      </c>
      <c r="B3208" s="5" t="s">
        <v>227</v>
      </c>
      <c r="C3208" s="5">
        <v>1080</v>
      </c>
      <c r="D3208" s="7" t="s">
        <v>29</v>
      </c>
      <c r="E3208" s="5">
        <v>13</v>
      </c>
      <c r="F3208" s="5" t="s">
        <v>47</v>
      </c>
      <c r="G3208" s="5" t="s">
        <v>0</v>
      </c>
      <c r="H3208" s="5" t="s">
        <v>22</v>
      </c>
      <c r="I3208" s="5" t="s">
        <v>22</v>
      </c>
      <c r="J3208" s="5" t="s">
        <v>24</v>
      </c>
      <c r="K3208" s="6">
        <v>38</v>
      </c>
      <c r="L3208" s="8">
        <v>42</v>
      </c>
      <c r="M3208" s="8">
        <v>58</v>
      </c>
      <c r="N3208" s="8">
        <v>0</v>
      </c>
      <c r="O3208" s="8">
        <v>0</v>
      </c>
      <c r="P3208" s="8">
        <v>0</v>
      </c>
      <c r="Q3208">
        <f t="shared" si="401"/>
        <v>1596</v>
      </c>
      <c r="R3208">
        <f t="shared" si="402"/>
        <v>2204</v>
      </c>
      <c r="S3208">
        <f t="shared" si="403"/>
        <v>0</v>
      </c>
      <c r="T3208">
        <f t="shared" si="404"/>
        <v>0</v>
      </c>
      <c r="U3208">
        <f t="shared" si="405"/>
        <v>0</v>
      </c>
      <c r="V3208">
        <f t="shared" si="406"/>
        <v>3800</v>
      </c>
      <c r="W3208">
        <f t="shared" si="407"/>
        <v>3800</v>
      </c>
      <c r="X3208" t="str">
        <f t="shared" si="408"/>
        <v>Yes</v>
      </c>
    </row>
    <row r="3209" spans="1:24">
      <c r="A3209" s="5" t="s">
        <v>226</v>
      </c>
      <c r="B3209" s="5" t="s">
        <v>227</v>
      </c>
      <c r="C3209" s="5">
        <v>1080</v>
      </c>
      <c r="D3209" s="7" t="s">
        <v>29</v>
      </c>
      <c r="E3209" s="5">
        <v>13</v>
      </c>
      <c r="F3209" s="5" t="s">
        <v>47</v>
      </c>
      <c r="G3209" s="5" t="s">
        <v>0</v>
      </c>
      <c r="H3209" s="5" t="s">
        <v>22</v>
      </c>
      <c r="I3209" s="5" t="s">
        <v>22</v>
      </c>
      <c r="J3209" s="5" t="s">
        <v>25</v>
      </c>
      <c r="K3209" s="6">
        <v>38</v>
      </c>
      <c r="L3209" s="8">
        <v>50</v>
      </c>
      <c r="M3209" s="8">
        <v>50</v>
      </c>
      <c r="N3209" s="8">
        <v>0</v>
      </c>
      <c r="O3209" s="8">
        <v>0</v>
      </c>
      <c r="P3209" s="8">
        <v>0</v>
      </c>
      <c r="Q3209">
        <f t="shared" si="401"/>
        <v>1900</v>
      </c>
      <c r="R3209">
        <f t="shared" si="402"/>
        <v>1900</v>
      </c>
      <c r="S3209">
        <f t="shared" si="403"/>
        <v>0</v>
      </c>
      <c r="T3209">
        <f t="shared" si="404"/>
        <v>0</v>
      </c>
      <c r="U3209">
        <f t="shared" si="405"/>
        <v>0</v>
      </c>
      <c r="V3209">
        <f t="shared" si="406"/>
        <v>3800</v>
      </c>
      <c r="W3209">
        <f t="shared" si="407"/>
        <v>3800</v>
      </c>
      <c r="X3209" t="str">
        <f t="shared" si="408"/>
        <v>Yes</v>
      </c>
    </row>
    <row r="3210" spans="1:24">
      <c r="A3210" s="5" t="s">
        <v>226</v>
      </c>
      <c r="B3210" s="5" t="s">
        <v>227</v>
      </c>
      <c r="C3210" s="5">
        <v>1080</v>
      </c>
      <c r="D3210" s="7" t="s">
        <v>29</v>
      </c>
      <c r="E3210" s="5">
        <v>13</v>
      </c>
      <c r="F3210" s="5" t="s">
        <v>47</v>
      </c>
      <c r="G3210" s="5" t="s">
        <v>0</v>
      </c>
      <c r="H3210" s="5" t="s">
        <v>22</v>
      </c>
      <c r="I3210" s="5" t="s">
        <v>22</v>
      </c>
      <c r="J3210" s="5" t="s">
        <v>26</v>
      </c>
      <c r="K3210" s="6">
        <v>38</v>
      </c>
      <c r="L3210" s="10">
        <v>40</v>
      </c>
      <c r="M3210" s="10">
        <v>57</v>
      </c>
      <c r="N3210" s="10">
        <v>3</v>
      </c>
      <c r="O3210" s="10">
        <v>0</v>
      </c>
      <c r="P3210" s="10">
        <v>0</v>
      </c>
      <c r="Q3210">
        <f t="shared" si="401"/>
        <v>1520</v>
      </c>
      <c r="R3210">
        <f t="shared" si="402"/>
        <v>2166</v>
      </c>
      <c r="S3210">
        <f t="shared" si="403"/>
        <v>114</v>
      </c>
      <c r="T3210">
        <f t="shared" si="404"/>
        <v>0</v>
      </c>
      <c r="U3210">
        <f t="shared" si="405"/>
        <v>0</v>
      </c>
      <c r="V3210">
        <f t="shared" si="406"/>
        <v>3800</v>
      </c>
      <c r="W3210">
        <f t="shared" si="407"/>
        <v>3800</v>
      </c>
      <c r="X3210" t="str">
        <f t="shared" si="408"/>
        <v>Yes</v>
      </c>
    </row>
    <row r="3211" spans="1:24">
      <c r="A3211" s="5" t="s">
        <v>226</v>
      </c>
      <c r="B3211" s="5" t="s">
        <v>227</v>
      </c>
      <c r="C3211" s="5">
        <v>1080</v>
      </c>
      <c r="D3211" s="7" t="s">
        <v>29</v>
      </c>
      <c r="E3211" s="5">
        <v>14</v>
      </c>
      <c r="F3211" s="5" t="s">
        <v>77</v>
      </c>
      <c r="G3211" s="5" t="s">
        <v>0</v>
      </c>
      <c r="H3211" s="5" t="s">
        <v>22</v>
      </c>
      <c r="I3211" s="5" t="s">
        <v>22</v>
      </c>
      <c r="J3211" s="5" t="s">
        <v>23</v>
      </c>
      <c r="K3211" s="6">
        <v>38.1</v>
      </c>
      <c r="L3211" s="8">
        <v>10.5</v>
      </c>
      <c r="M3211" s="8">
        <v>43.6</v>
      </c>
      <c r="N3211" s="8">
        <v>29.4</v>
      </c>
      <c r="O3211" s="8">
        <v>15</v>
      </c>
      <c r="P3211" s="8">
        <v>1.5</v>
      </c>
      <c r="Q3211">
        <f t="shared" si="401"/>
        <v>400.05</v>
      </c>
      <c r="R3211">
        <f t="shared" si="402"/>
        <v>1661.16</v>
      </c>
      <c r="S3211">
        <f t="shared" si="403"/>
        <v>1120.1400000000001</v>
      </c>
      <c r="T3211">
        <f t="shared" si="404"/>
        <v>571.5</v>
      </c>
      <c r="U3211">
        <f t="shared" si="405"/>
        <v>57.150000000000006</v>
      </c>
      <c r="V3211">
        <f t="shared" si="406"/>
        <v>3810.0000000000005</v>
      </c>
      <c r="W3211">
        <f t="shared" si="407"/>
        <v>3810</v>
      </c>
      <c r="X3211" t="str">
        <f t="shared" si="408"/>
        <v>Yes</v>
      </c>
    </row>
    <row r="3212" spans="1:24">
      <c r="A3212" s="5" t="s">
        <v>226</v>
      </c>
      <c r="B3212" s="5" t="s">
        <v>227</v>
      </c>
      <c r="C3212" s="5">
        <v>1080</v>
      </c>
      <c r="D3212" s="7" t="s">
        <v>29</v>
      </c>
      <c r="E3212" s="5">
        <v>14</v>
      </c>
      <c r="F3212" s="5" t="s">
        <v>77</v>
      </c>
      <c r="G3212" s="5" t="s">
        <v>0</v>
      </c>
      <c r="H3212" s="5" t="s">
        <v>22</v>
      </c>
      <c r="I3212" s="5" t="s">
        <v>22</v>
      </c>
      <c r="J3212" s="5" t="s">
        <v>24</v>
      </c>
      <c r="K3212" s="6">
        <v>38.1</v>
      </c>
      <c r="L3212" s="8">
        <v>8</v>
      </c>
      <c r="M3212" s="8">
        <v>50</v>
      </c>
      <c r="N3212" s="8">
        <v>42</v>
      </c>
      <c r="O3212" s="8">
        <v>0</v>
      </c>
      <c r="P3212" s="8">
        <v>0</v>
      </c>
      <c r="Q3212">
        <f t="shared" si="401"/>
        <v>304.8</v>
      </c>
      <c r="R3212">
        <f t="shared" si="402"/>
        <v>1905</v>
      </c>
      <c r="S3212">
        <f t="shared" si="403"/>
        <v>1600.2</v>
      </c>
      <c r="T3212">
        <f t="shared" si="404"/>
        <v>0</v>
      </c>
      <c r="U3212">
        <f t="shared" si="405"/>
        <v>0</v>
      </c>
      <c r="V3212">
        <f t="shared" si="406"/>
        <v>3810</v>
      </c>
      <c r="W3212">
        <f t="shared" si="407"/>
        <v>3810</v>
      </c>
      <c r="X3212" t="str">
        <f t="shared" si="408"/>
        <v>Yes</v>
      </c>
    </row>
    <row r="3213" spans="1:24">
      <c r="A3213" s="5" t="s">
        <v>226</v>
      </c>
      <c r="B3213" s="5" t="s">
        <v>227</v>
      </c>
      <c r="C3213" s="5">
        <v>1080</v>
      </c>
      <c r="D3213" s="7" t="s">
        <v>29</v>
      </c>
      <c r="E3213" s="5">
        <v>14</v>
      </c>
      <c r="F3213" s="5" t="s">
        <v>77</v>
      </c>
      <c r="G3213" s="5" t="s">
        <v>0</v>
      </c>
      <c r="H3213" s="5" t="s">
        <v>22</v>
      </c>
      <c r="I3213" s="5" t="s">
        <v>22</v>
      </c>
      <c r="J3213" s="5" t="s">
        <v>25</v>
      </c>
      <c r="K3213" s="6">
        <v>38.1</v>
      </c>
      <c r="L3213" s="8">
        <v>15</v>
      </c>
      <c r="M3213" s="8">
        <v>75</v>
      </c>
      <c r="N3213" s="8">
        <v>10</v>
      </c>
      <c r="O3213" s="8">
        <v>0</v>
      </c>
      <c r="P3213" s="8">
        <v>0</v>
      </c>
      <c r="Q3213">
        <f t="shared" si="401"/>
        <v>571.5</v>
      </c>
      <c r="R3213">
        <f t="shared" si="402"/>
        <v>2857.5</v>
      </c>
      <c r="S3213">
        <f t="shared" si="403"/>
        <v>381</v>
      </c>
      <c r="T3213">
        <f t="shared" si="404"/>
        <v>0</v>
      </c>
      <c r="U3213">
        <f t="shared" si="405"/>
        <v>0</v>
      </c>
      <c r="V3213">
        <f t="shared" si="406"/>
        <v>3810</v>
      </c>
      <c r="W3213">
        <f t="shared" si="407"/>
        <v>3810</v>
      </c>
      <c r="X3213" t="str">
        <f t="shared" si="408"/>
        <v>Yes</v>
      </c>
    </row>
    <row r="3214" spans="1:24">
      <c r="A3214" s="5" t="s">
        <v>226</v>
      </c>
      <c r="B3214" s="5" t="s">
        <v>227</v>
      </c>
      <c r="C3214" s="5">
        <v>1080</v>
      </c>
      <c r="D3214" s="7" t="s">
        <v>29</v>
      </c>
      <c r="E3214" s="5">
        <v>14</v>
      </c>
      <c r="F3214" s="5" t="s">
        <v>77</v>
      </c>
      <c r="G3214" s="5" t="s">
        <v>0</v>
      </c>
      <c r="H3214" s="5" t="s">
        <v>22</v>
      </c>
      <c r="I3214" s="5" t="s">
        <v>22</v>
      </c>
      <c r="J3214" s="5" t="s">
        <v>26</v>
      </c>
      <c r="K3214" s="6">
        <v>38.1</v>
      </c>
      <c r="L3214" s="10">
        <v>11</v>
      </c>
      <c r="M3214" s="10">
        <v>49</v>
      </c>
      <c r="N3214" s="10">
        <v>29</v>
      </c>
      <c r="O3214" s="10">
        <v>10</v>
      </c>
      <c r="P3214" s="10">
        <v>1</v>
      </c>
      <c r="Q3214">
        <f t="shared" si="401"/>
        <v>419.1</v>
      </c>
      <c r="R3214">
        <f t="shared" si="402"/>
        <v>1866.9</v>
      </c>
      <c r="S3214">
        <f t="shared" si="403"/>
        <v>1104.9000000000001</v>
      </c>
      <c r="T3214">
        <f t="shared" si="404"/>
        <v>381</v>
      </c>
      <c r="U3214">
        <f t="shared" si="405"/>
        <v>38.1</v>
      </c>
      <c r="V3214">
        <f t="shared" si="406"/>
        <v>3810</v>
      </c>
      <c r="W3214">
        <f t="shared" si="407"/>
        <v>3810</v>
      </c>
      <c r="X3214" t="str">
        <f t="shared" si="408"/>
        <v>Yes</v>
      </c>
    </row>
    <row r="3215" spans="1:24">
      <c r="A3215" s="5" t="s">
        <v>226</v>
      </c>
      <c r="B3215" s="5" t="s">
        <v>227</v>
      </c>
      <c r="C3215" s="5">
        <v>1080</v>
      </c>
      <c r="D3215" s="7" t="s">
        <v>29</v>
      </c>
      <c r="E3215" s="5">
        <v>15</v>
      </c>
      <c r="F3215" s="5" t="s">
        <v>30</v>
      </c>
      <c r="G3215" s="5" t="s">
        <v>0</v>
      </c>
      <c r="H3215" s="5" t="s">
        <v>22</v>
      </c>
      <c r="I3215" s="5" t="s">
        <v>22</v>
      </c>
      <c r="J3215" s="5" t="s">
        <v>23</v>
      </c>
      <c r="K3215" s="6">
        <v>53.7</v>
      </c>
      <c r="L3215" s="8">
        <v>30.4</v>
      </c>
      <c r="M3215" s="8">
        <v>64.099999999999994</v>
      </c>
      <c r="N3215" s="8">
        <v>5.5</v>
      </c>
      <c r="O3215" s="8">
        <v>0</v>
      </c>
      <c r="P3215" s="8">
        <v>0</v>
      </c>
      <c r="Q3215">
        <f t="shared" si="401"/>
        <v>1632.48</v>
      </c>
      <c r="R3215">
        <f t="shared" si="402"/>
        <v>3442.17</v>
      </c>
      <c r="S3215">
        <f t="shared" si="403"/>
        <v>295.35000000000002</v>
      </c>
      <c r="T3215">
        <f t="shared" si="404"/>
        <v>0</v>
      </c>
      <c r="U3215">
        <f t="shared" si="405"/>
        <v>0</v>
      </c>
      <c r="V3215">
        <f t="shared" si="406"/>
        <v>5370</v>
      </c>
      <c r="W3215">
        <f t="shared" si="407"/>
        <v>5370</v>
      </c>
      <c r="X3215" t="str">
        <f t="shared" si="408"/>
        <v>Yes</v>
      </c>
    </row>
    <row r="3216" spans="1:24">
      <c r="A3216" s="5" t="s">
        <v>226</v>
      </c>
      <c r="B3216" s="5" t="s">
        <v>227</v>
      </c>
      <c r="C3216" s="5">
        <v>1080</v>
      </c>
      <c r="D3216" s="7" t="s">
        <v>29</v>
      </c>
      <c r="E3216" s="5">
        <v>15</v>
      </c>
      <c r="F3216" s="5" t="s">
        <v>30</v>
      </c>
      <c r="G3216" s="5" t="s">
        <v>0</v>
      </c>
      <c r="H3216" s="5" t="s">
        <v>22</v>
      </c>
      <c r="I3216" s="5" t="s">
        <v>22</v>
      </c>
      <c r="J3216" s="5" t="s">
        <v>24</v>
      </c>
      <c r="K3216" s="6">
        <v>53.7</v>
      </c>
      <c r="L3216" s="8">
        <v>43.3</v>
      </c>
      <c r="M3216" s="8">
        <v>50</v>
      </c>
      <c r="N3216" s="8">
        <v>6.7</v>
      </c>
      <c r="O3216" s="8">
        <v>0</v>
      </c>
      <c r="P3216" s="8">
        <v>0</v>
      </c>
      <c r="Q3216">
        <f t="shared" si="401"/>
        <v>2325.21</v>
      </c>
      <c r="R3216">
        <f t="shared" si="402"/>
        <v>2685</v>
      </c>
      <c r="S3216">
        <f t="shared" si="403"/>
        <v>359.79</v>
      </c>
      <c r="T3216">
        <f t="shared" si="404"/>
        <v>0</v>
      </c>
      <c r="U3216">
        <f t="shared" si="405"/>
        <v>0</v>
      </c>
      <c r="V3216">
        <f t="shared" si="406"/>
        <v>5370</v>
      </c>
      <c r="W3216">
        <f t="shared" si="407"/>
        <v>5370</v>
      </c>
      <c r="X3216" t="str">
        <f t="shared" si="408"/>
        <v>Yes</v>
      </c>
    </row>
    <row r="3217" spans="1:24">
      <c r="A3217" s="5" t="s">
        <v>226</v>
      </c>
      <c r="B3217" s="5" t="s">
        <v>227</v>
      </c>
      <c r="C3217" s="5">
        <v>1080</v>
      </c>
      <c r="D3217" s="7" t="s">
        <v>29</v>
      </c>
      <c r="E3217" s="5">
        <v>15</v>
      </c>
      <c r="F3217" s="5" t="s">
        <v>30</v>
      </c>
      <c r="G3217" s="5" t="s">
        <v>0</v>
      </c>
      <c r="H3217" s="5" t="s">
        <v>22</v>
      </c>
      <c r="I3217" s="5" t="s">
        <v>22</v>
      </c>
      <c r="J3217" s="5" t="s">
        <v>25</v>
      </c>
      <c r="K3217" s="6">
        <v>53.7</v>
      </c>
      <c r="L3217" s="8">
        <v>85</v>
      </c>
      <c r="M3217" s="8">
        <v>15</v>
      </c>
      <c r="N3217" s="8">
        <v>0</v>
      </c>
      <c r="O3217" s="8">
        <v>0</v>
      </c>
      <c r="P3217" s="8">
        <v>0</v>
      </c>
      <c r="Q3217">
        <f t="shared" si="401"/>
        <v>4564.5</v>
      </c>
      <c r="R3217">
        <f t="shared" si="402"/>
        <v>805.5</v>
      </c>
      <c r="S3217">
        <f t="shared" si="403"/>
        <v>0</v>
      </c>
      <c r="T3217">
        <f t="shared" si="404"/>
        <v>0</v>
      </c>
      <c r="U3217">
        <f t="shared" si="405"/>
        <v>0</v>
      </c>
      <c r="V3217">
        <f t="shared" si="406"/>
        <v>5370</v>
      </c>
      <c r="W3217">
        <f t="shared" si="407"/>
        <v>5370</v>
      </c>
      <c r="X3217" t="str">
        <f t="shared" si="408"/>
        <v>Yes</v>
      </c>
    </row>
    <row r="3218" spans="1:24">
      <c r="A3218" s="5" t="s">
        <v>226</v>
      </c>
      <c r="B3218" s="5" t="s">
        <v>227</v>
      </c>
      <c r="C3218" s="5">
        <v>1080</v>
      </c>
      <c r="D3218" s="7" t="s">
        <v>29</v>
      </c>
      <c r="E3218" s="5">
        <v>15</v>
      </c>
      <c r="F3218" s="5" t="s">
        <v>30</v>
      </c>
      <c r="G3218" s="5" t="s">
        <v>0</v>
      </c>
      <c r="H3218" s="5" t="s">
        <v>22</v>
      </c>
      <c r="I3218" s="5" t="s">
        <v>22</v>
      </c>
      <c r="J3218" s="5" t="s">
        <v>26</v>
      </c>
      <c r="K3218" s="6">
        <v>53.7</v>
      </c>
      <c r="L3218" s="10">
        <v>41</v>
      </c>
      <c r="M3218" s="10">
        <v>54</v>
      </c>
      <c r="N3218" s="10">
        <v>5</v>
      </c>
      <c r="O3218" s="10">
        <v>0</v>
      </c>
      <c r="P3218" s="10">
        <v>0</v>
      </c>
      <c r="Q3218">
        <f t="shared" si="401"/>
        <v>2201.7000000000003</v>
      </c>
      <c r="R3218">
        <f t="shared" si="402"/>
        <v>2899.8</v>
      </c>
      <c r="S3218">
        <f t="shared" si="403"/>
        <v>268.5</v>
      </c>
      <c r="T3218">
        <f t="shared" si="404"/>
        <v>0</v>
      </c>
      <c r="U3218">
        <f t="shared" si="405"/>
        <v>0</v>
      </c>
      <c r="V3218">
        <f t="shared" si="406"/>
        <v>5370</v>
      </c>
      <c r="W3218">
        <f t="shared" si="407"/>
        <v>5370</v>
      </c>
      <c r="X3218" t="str">
        <f t="shared" si="408"/>
        <v>Yes</v>
      </c>
    </row>
    <row r="3219" spans="1:24">
      <c r="A3219" s="5" t="s">
        <v>226</v>
      </c>
      <c r="B3219" s="5" t="s">
        <v>227</v>
      </c>
      <c r="C3219" s="5">
        <v>1080</v>
      </c>
      <c r="D3219" s="7" t="s">
        <v>31</v>
      </c>
      <c r="E3219" s="5">
        <v>16</v>
      </c>
      <c r="F3219" s="5" t="s">
        <v>32</v>
      </c>
      <c r="G3219" s="5" t="s">
        <v>0</v>
      </c>
      <c r="H3219" s="5" t="s">
        <v>22</v>
      </c>
      <c r="I3219" s="5" t="s">
        <v>22</v>
      </c>
      <c r="J3219" s="5" t="s">
        <v>23</v>
      </c>
      <c r="K3219" s="6">
        <v>135.93</v>
      </c>
      <c r="L3219" s="8">
        <v>34.1</v>
      </c>
      <c r="M3219" s="8">
        <v>38.700000000000003</v>
      </c>
      <c r="N3219" s="8">
        <v>24.8</v>
      </c>
      <c r="O3219" s="8">
        <v>2.4</v>
      </c>
      <c r="P3219" s="8">
        <v>0</v>
      </c>
      <c r="Q3219">
        <f t="shared" si="401"/>
        <v>4635.2130000000006</v>
      </c>
      <c r="R3219">
        <f t="shared" si="402"/>
        <v>5260.4910000000009</v>
      </c>
      <c r="S3219">
        <f t="shared" si="403"/>
        <v>3371.0640000000003</v>
      </c>
      <c r="T3219">
        <f t="shared" si="404"/>
        <v>326.23200000000003</v>
      </c>
      <c r="U3219">
        <f t="shared" si="405"/>
        <v>0</v>
      </c>
      <c r="V3219">
        <f t="shared" si="406"/>
        <v>13593.000000000002</v>
      </c>
      <c r="W3219">
        <f t="shared" si="407"/>
        <v>13593</v>
      </c>
      <c r="X3219" t="str">
        <f t="shared" si="408"/>
        <v>Yes</v>
      </c>
    </row>
    <row r="3220" spans="1:24">
      <c r="A3220" s="5" t="s">
        <v>226</v>
      </c>
      <c r="B3220" s="5" t="s">
        <v>227</v>
      </c>
      <c r="C3220" s="5">
        <v>1080</v>
      </c>
      <c r="D3220" s="7" t="s">
        <v>31</v>
      </c>
      <c r="E3220" s="5">
        <v>16</v>
      </c>
      <c r="F3220" s="5" t="s">
        <v>32</v>
      </c>
      <c r="G3220" s="5" t="s">
        <v>0</v>
      </c>
      <c r="H3220" s="5" t="s">
        <v>22</v>
      </c>
      <c r="I3220" s="5" t="s">
        <v>22</v>
      </c>
      <c r="J3220" s="5" t="s">
        <v>24</v>
      </c>
      <c r="K3220" s="6">
        <v>135.93</v>
      </c>
      <c r="L3220" s="8">
        <v>52</v>
      </c>
      <c r="M3220" s="8">
        <v>42.7</v>
      </c>
      <c r="N3220" s="8">
        <v>5.3</v>
      </c>
      <c r="O3220" s="8">
        <v>0</v>
      </c>
      <c r="P3220" s="8">
        <v>0</v>
      </c>
      <c r="Q3220">
        <f t="shared" si="401"/>
        <v>7068.3600000000006</v>
      </c>
      <c r="R3220">
        <f t="shared" si="402"/>
        <v>5804.2110000000002</v>
      </c>
      <c r="S3220">
        <f t="shared" si="403"/>
        <v>720.42899999999997</v>
      </c>
      <c r="T3220">
        <f t="shared" si="404"/>
        <v>0</v>
      </c>
      <c r="U3220">
        <f t="shared" si="405"/>
        <v>0</v>
      </c>
      <c r="V3220">
        <f t="shared" si="406"/>
        <v>13593</v>
      </c>
      <c r="W3220">
        <f t="shared" si="407"/>
        <v>13593</v>
      </c>
      <c r="X3220" t="str">
        <f t="shared" si="408"/>
        <v>Yes</v>
      </c>
    </row>
    <row r="3221" spans="1:24">
      <c r="A3221" s="5" t="s">
        <v>226</v>
      </c>
      <c r="B3221" s="5" t="s">
        <v>227</v>
      </c>
      <c r="C3221" s="5">
        <v>1080</v>
      </c>
      <c r="D3221" s="7" t="s">
        <v>31</v>
      </c>
      <c r="E3221" s="5">
        <v>16</v>
      </c>
      <c r="F3221" s="5" t="s">
        <v>32</v>
      </c>
      <c r="G3221" s="5" t="s">
        <v>0</v>
      </c>
      <c r="H3221" s="5" t="s">
        <v>22</v>
      </c>
      <c r="I3221" s="5" t="s">
        <v>22</v>
      </c>
      <c r="J3221" s="5" t="s">
        <v>25</v>
      </c>
      <c r="K3221" s="6">
        <v>135.93</v>
      </c>
      <c r="L3221" s="8">
        <v>87.5</v>
      </c>
      <c r="M3221" s="8">
        <v>12.5</v>
      </c>
      <c r="N3221" s="8">
        <v>0</v>
      </c>
      <c r="O3221" s="8">
        <v>0</v>
      </c>
      <c r="P3221" s="8">
        <v>0</v>
      </c>
      <c r="Q3221">
        <f t="shared" si="401"/>
        <v>11893.875</v>
      </c>
      <c r="R3221">
        <f t="shared" si="402"/>
        <v>1699.125</v>
      </c>
      <c r="S3221">
        <f t="shared" si="403"/>
        <v>0</v>
      </c>
      <c r="T3221">
        <f t="shared" si="404"/>
        <v>0</v>
      </c>
      <c r="U3221">
        <f t="shared" si="405"/>
        <v>0</v>
      </c>
      <c r="V3221">
        <f t="shared" si="406"/>
        <v>13593</v>
      </c>
      <c r="W3221">
        <f t="shared" si="407"/>
        <v>13593</v>
      </c>
      <c r="X3221" t="str">
        <f t="shared" si="408"/>
        <v>Yes</v>
      </c>
    </row>
    <row r="3222" spans="1:24">
      <c r="A3222" s="5" t="s">
        <v>226</v>
      </c>
      <c r="B3222" s="5" t="s">
        <v>227</v>
      </c>
      <c r="C3222" s="5">
        <v>1080</v>
      </c>
      <c r="D3222" s="7" t="s">
        <v>31</v>
      </c>
      <c r="E3222" s="5">
        <v>16</v>
      </c>
      <c r="F3222" s="5" t="s">
        <v>32</v>
      </c>
      <c r="G3222" s="5" t="s">
        <v>0</v>
      </c>
      <c r="H3222" s="5" t="s">
        <v>22</v>
      </c>
      <c r="I3222" s="5" t="s">
        <v>22</v>
      </c>
      <c r="J3222" s="5" t="s">
        <v>26</v>
      </c>
      <c r="K3222" s="6">
        <v>135.93</v>
      </c>
      <c r="L3222" s="10">
        <v>46</v>
      </c>
      <c r="M3222" s="10">
        <v>35</v>
      </c>
      <c r="N3222" s="10">
        <v>17</v>
      </c>
      <c r="O3222" s="10">
        <v>2</v>
      </c>
      <c r="P3222" s="10">
        <v>0</v>
      </c>
      <c r="Q3222">
        <f t="shared" si="401"/>
        <v>6252.7800000000007</v>
      </c>
      <c r="R3222">
        <f t="shared" si="402"/>
        <v>4757.55</v>
      </c>
      <c r="S3222">
        <f t="shared" si="403"/>
        <v>2310.81</v>
      </c>
      <c r="T3222">
        <f t="shared" si="404"/>
        <v>271.86</v>
      </c>
      <c r="U3222">
        <f t="shared" si="405"/>
        <v>0</v>
      </c>
      <c r="V3222">
        <f t="shared" si="406"/>
        <v>13593.000000000002</v>
      </c>
      <c r="W3222">
        <f t="shared" si="407"/>
        <v>13593</v>
      </c>
      <c r="X3222" t="str">
        <f t="shared" si="408"/>
        <v>Yes</v>
      </c>
    </row>
    <row r="3223" spans="1:24">
      <c r="A3223" s="5" t="s">
        <v>226</v>
      </c>
      <c r="B3223" s="5" t="s">
        <v>227</v>
      </c>
      <c r="C3223" s="5">
        <v>1080</v>
      </c>
      <c r="D3223" s="7" t="s">
        <v>31</v>
      </c>
      <c r="E3223" s="5">
        <v>17</v>
      </c>
      <c r="F3223" s="5" t="s">
        <v>33</v>
      </c>
      <c r="G3223" s="5" t="s">
        <v>20</v>
      </c>
      <c r="H3223" s="5" t="s">
        <v>109</v>
      </c>
      <c r="I3223" s="5" t="s">
        <v>22</v>
      </c>
      <c r="J3223" s="5" t="s">
        <v>23</v>
      </c>
      <c r="K3223" s="6">
        <v>60.93</v>
      </c>
      <c r="L3223" s="8">
        <v>26.1</v>
      </c>
      <c r="M3223" s="8">
        <v>39.9</v>
      </c>
      <c r="N3223" s="8">
        <v>27.6</v>
      </c>
      <c r="O3223" s="8">
        <v>6.4</v>
      </c>
      <c r="P3223" s="8">
        <v>0</v>
      </c>
      <c r="Q3223">
        <f t="shared" si="401"/>
        <v>1590.2730000000001</v>
      </c>
      <c r="R3223">
        <f t="shared" si="402"/>
        <v>2431.107</v>
      </c>
      <c r="S3223">
        <f t="shared" si="403"/>
        <v>1681.6680000000001</v>
      </c>
      <c r="T3223">
        <f t="shared" si="404"/>
        <v>389.952</v>
      </c>
      <c r="U3223">
        <f t="shared" si="405"/>
        <v>0</v>
      </c>
      <c r="V3223">
        <f t="shared" si="406"/>
        <v>6093.0000000000009</v>
      </c>
      <c r="W3223">
        <f t="shared" si="407"/>
        <v>6093</v>
      </c>
      <c r="X3223" t="str">
        <f t="shared" si="408"/>
        <v>Yes</v>
      </c>
    </row>
    <row r="3224" spans="1:24">
      <c r="A3224" s="5" t="s">
        <v>226</v>
      </c>
      <c r="B3224" s="5" t="s">
        <v>227</v>
      </c>
      <c r="C3224" s="5">
        <v>1080</v>
      </c>
      <c r="D3224" s="7" t="s">
        <v>31</v>
      </c>
      <c r="E3224" s="5">
        <v>17</v>
      </c>
      <c r="F3224" s="5" t="s">
        <v>33</v>
      </c>
      <c r="G3224" s="5" t="s">
        <v>20</v>
      </c>
      <c r="H3224" s="5" t="s">
        <v>109</v>
      </c>
      <c r="I3224" s="5" t="s">
        <v>22</v>
      </c>
      <c r="J3224" s="5" t="s">
        <v>24</v>
      </c>
      <c r="K3224" s="6">
        <v>60.93</v>
      </c>
      <c r="L3224" s="8">
        <v>48.6</v>
      </c>
      <c r="M3224" s="8">
        <v>28.5</v>
      </c>
      <c r="N3224" s="8">
        <v>17.2</v>
      </c>
      <c r="O3224" s="8">
        <v>5.7</v>
      </c>
      <c r="P3224" s="8">
        <v>0</v>
      </c>
      <c r="Q3224">
        <f t="shared" si="401"/>
        <v>2961.1979999999999</v>
      </c>
      <c r="R3224">
        <f t="shared" si="402"/>
        <v>1736.5049999999999</v>
      </c>
      <c r="S3224">
        <f t="shared" si="403"/>
        <v>1047.9959999999999</v>
      </c>
      <c r="T3224">
        <f t="shared" si="404"/>
        <v>347.30099999999999</v>
      </c>
      <c r="U3224">
        <f t="shared" si="405"/>
        <v>0</v>
      </c>
      <c r="V3224">
        <f t="shared" si="406"/>
        <v>6093</v>
      </c>
      <c r="W3224">
        <f t="shared" si="407"/>
        <v>6093</v>
      </c>
      <c r="X3224" t="str">
        <f t="shared" si="408"/>
        <v>Yes</v>
      </c>
    </row>
    <row r="3225" spans="1:24">
      <c r="A3225" s="5" t="s">
        <v>226</v>
      </c>
      <c r="B3225" s="5" t="s">
        <v>227</v>
      </c>
      <c r="C3225" s="5">
        <v>1080</v>
      </c>
      <c r="D3225" s="7" t="s">
        <v>31</v>
      </c>
      <c r="E3225" s="5">
        <v>17</v>
      </c>
      <c r="F3225" s="5" t="s">
        <v>33</v>
      </c>
      <c r="G3225" s="5" t="s">
        <v>20</v>
      </c>
      <c r="H3225" s="5" t="s">
        <v>109</v>
      </c>
      <c r="I3225" s="5" t="s">
        <v>22</v>
      </c>
      <c r="J3225" s="5" t="s">
        <v>25</v>
      </c>
      <c r="K3225" s="6">
        <v>60.93</v>
      </c>
      <c r="L3225" s="8">
        <v>100</v>
      </c>
      <c r="M3225" s="8">
        <v>0</v>
      </c>
      <c r="N3225" s="8">
        <v>0</v>
      </c>
      <c r="O3225" s="8">
        <v>0</v>
      </c>
      <c r="P3225" s="8">
        <v>0</v>
      </c>
      <c r="Q3225">
        <f t="shared" si="401"/>
        <v>6093</v>
      </c>
      <c r="R3225">
        <f t="shared" si="402"/>
        <v>0</v>
      </c>
      <c r="S3225">
        <f t="shared" si="403"/>
        <v>0</v>
      </c>
      <c r="T3225">
        <f t="shared" si="404"/>
        <v>0</v>
      </c>
      <c r="U3225">
        <f t="shared" si="405"/>
        <v>0</v>
      </c>
      <c r="V3225">
        <f t="shared" si="406"/>
        <v>6093</v>
      </c>
      <c r="W3225">
        <f t="shared" si="407"/>
        <v>6093</v>
      </c>
      <c r="X3225" t="str">
        <f t="shared" si="408"/>
        <v>Yes</v>
      </c>
    </row>
    <row r="3226" spans="1:24">
      <c r="A3226" s="5" t="s">
        <v>226</v>
      </c>
      <c r="B3226" s="5" t="s">
        <v>227</v>
      </c>
      <c r="C3226" s="5">
        <v>1080</v>
      </c>
      <c r="D3226" s="7" t="s">
        <v>31</v>
      </c>
      <c r="E3226" s="5">
        <v>17</v>
      </c>
      <c r="F3226" s="5" t="s">
        <v>33</v>
      </c>
      <c r="G3226" s="5" t="s">
        <v>20</v>
      </c>
      <c r="H3226" s="5" t="s">
        <v>109</v>
      </c>
      <c r="I3226" s="5" t="s">
        <v>22</v>
      </c>
      <c r="J3226" s="5" t="s">
        <v>26</v>
      </c>
      <c r="K3226" s="6">
        <v>60.93</v>
      </c>
      <c r="L3226" s="10">
        <v>42</v>
      </c>
      <c r="M3226" s="10">
        <v>31</v>
      </c>
      <c r="N3226" s="10">
        <v>22</v>
      </c>
      <c r="O3226" s="10">
        <v>5</v>
      </c>
      <c r="P3226" s="10">
        <v>0</v>
      </c>
      <c r="Q3226">
        <f t="shared" si="401"/>
        <v>2559.06</v>
      </c>
      <c r="R3226">
        <f t="shared" si="402"/>
        <v>1888.83</v>
      </c>
      <c r="S3226">
        <f t="shared" si="403"/>
        <v>1340.46</v>
      </c>
      <c r="T3226">
        <f t="shared" si="404"/>
        <v>304.64999999999998</v>
      </c>
      <c r="U3226">
        <f t="shared" si="405"/>
        <v>0</v>
      </c>
      <c r="V3226">
        <f t="shared" si="406"/>
        <v>6092.9999999999991</v>
      </c>
      <c r="W3226">
        <f t="shared" si="407"/>
        <v>6093</v>
      </c>
      <c r="X3226" t="str">
        <f t="shared" si="408"/>
        <v>Yes</v>
      </c>
    </row>
    <row r="3227" spans="1:24">
      <c r="A3227" s="5" t="s">
        <v>226</v>
      </c>
      <c r="B3227" s="5" t="s">
        <v>227</v>
      </c>
      <c r="C3227" s="5">
        <v>1080</v>
      </c>
      <c r="D3227" s="7" t="s">
        <v>31</v>
      </c>
      <c r="E3227" s="5">
        <v>17</v>
      </c>
      <c r="F3227" s="5" t="s">
        <v>33</v>
      </c>
      <c r="G3227" s="5" t="s">
        <v>29</v>
      </c>
      <c r="H3227" s="5" t="s">
        <v>110</v>
      </c>
      <c r="I3227" s="5" t="s">
        <v>22</v>
      </c>
      <c r="J3227" s="5" t="s">
        <v>23</v>
      </c>
      <c r="K3227" s="6">
        <v>40.4</v>
      </c>
      <c r="L3227" s="8">
        <v>31.2</v>
      </c>
      <c r="M3227" s="8">
        <v>41.4</v>
      </c>
      <c r="N3227" s="8">
        <v>22.9</v>
      </c>
      <c r="O3227" s="8">
        <v>3.9</v>
      </c>
      <c r="P3227" s="8">
        <v>0.6</v>
      </c>
      <c r="Q3227">
        <f t="shared" si="401"/>
        <v>1260.48</v>
      </c>
      <c r="R3227">
        <f t="shared" si="402"/>
        <v>1672.56</v>
      </c>
      <c r="S3227">
        <f t="shared" si="403"/>
        <v>925.15999999999985</v>
      </c>
      <c r="T3227">
        <f t="shared" si="404"/>
        <v>157.56</v>
      </c>
      <c r="U3227">
        <f t="shared" si="405"/>
        <v>24.24</v>
      </c>
      <c r="V3227">
        <f t="shared" si="406"/>
        <v>4039.9999999999995</v>
      </c>
      <c r="W3227">
        <f t="shared" si="407"/>
        <v>4040</v>
      </c>
      <c r="X3227" t="str">
        <f t="shared" si="408"/>
        <v>Yes</v>
      </c>
    </row>
    <row r="3228" spans="1:24">
      <c r="A3228" s="5" t="s">
        <v>226</v>
      </c>
      <c r="B3228" s="5" t="s">
        <v>227</v>
      </c>
      <c r="C3228" s="5">
        <v>1080</v>
      </c>
      <c r="D3228" s="7" t="s">
        <v>31</v>
      </c>
      <c r="E3228" s="5">
        <v>17</v>
      </c>
      <c r="F3228" s="5" t="s">
        <v>33</v>
      </c>
      <c r="G3228" s="5" t="s">
        <v>29</v>
      </c>
      <c r="H3228" s="5" t="s">
        <v>110</v>
      </c>
      <c r="I3228" s="5" t="s">
        <v>22</v>
      </c>
      <c r="J3228" s="5" t="s">
        <v>24</v>
      </c>
      <c r="K3228" s="6">
        <v>40.4</v>
      </c>
      <c r="L3228" s="8">
        <v>66</v>
      </c>
      <c r="M3228" s="8">
        <v>26</v>
      </c>
      <c r="N3228" s="8">
        <v>8</v>
      </c>
      <c r="O3228" s="8">
        <v>0</v>
      </c>
      <c r="P3228" s="8">
        <v>0</v>
      </c>
      <c r="Q3228">
        <f t="shared" si="401"/>
        <v>2666.4</v>
      </c>
      <c r="R3228">
        <f t="shared" si="402"/>
        <v>1050.3999999999999</v>
      </c>
      <c r="S3228">
        <f t="shared" si="403"/>
        <v>323.2</v>
      </c>
      <c r="T3228">
        <f t="shared" si="404"/>
        <v>0</v>
      </c>
      <c r="U3228">
        <f t="shared" si="405"/>
        <v>0</v>
      </c>
      <c r="V3228">
        <f t="shared" si="406"/>
        <v>4040</v>
      </c>
      <c r="W3228">
        <f t="shared" si="407"/>
        <v>4040</v>
      </c>
      <c r="X3228" t="str">
        <f t="shared" si="408"/>
        <v>Yes</v>
      </c>
    </row>
    <row r="3229" spans="1:24">
      <c r="A3229" s="5" t="s">
        <v>226</v>
      </c>
      <c r="B3229" s="5" t="s">
        <v>227</v>
      </c>
      <c r="C3229" s="5">
        <v>1080</v>
      </c>
      <c r="D3229" s="7" t="s">
        <v>31</v>
      </c>
      <c r="E3229" s="5">
        <v>17</v>
      </c>
      <c r="F3229" s="5" t="s">
        <v>33</v>
      </c>
      <c r="G3229" s="5" t="s">
        <v>29</v>
      </c>
      <c r="H3229" s="5" t="s">
        <v>110</v>
      </c>
      <c r="I3229" s="5" t="s">
        <v>22</v>
      </c>
      <c r="J3229" s="5" t="s">
        <v>25</v>
      </c>
      <c r="K3229" s="6">
        <v>40.4</v>
      </c>
      <c r="L3229" s="8">
        <v>50</v>
      </c>
      <c r="M3229" s="8">
        <v>50</v>
      </c>
      <c r="N3229" s="8">
        <v>0</v>
      </c>
      <c r="O3229" s="8">
        <v>0</v>
      </c>
      <c r="P3229" s="8">
        <v>0</v>
      </c>
      <c r="Q3229">
        <f t="shared" si="401"/>
        <v>2020</v>
      </c>
      <c r="R3229">
        <f t="shared" si="402"/>
        <v>2020</v>
      </c>
      <c r="S3229">
        <f t="shared" si="403"/>
        <v>0</v>
      </c>
      <c r="T3229">
        <f t="shared" si="404"/>
        <v>0</v>
      </c>
      <c r="U3229">
        <f t="shared" si="405"/>
        <v>0</v>
      </c>
      <c r="V3229">
        <f t="shared" si="406"/>
        <v>4040</v>
      </c>
      <c r="W3229">
        <f t="shared" si="407"/>
        <v>4040</v>
      </c>
      <c r="X3229" t="str">
        <f t="shared" si="408"/>
        <v>Yes</v>
      </c>
    </row>
    <row r="3230" spans="1:24">
      <c r="A3230" s="5" t="s">
        <v>226</v>
      </c>
      <c r="B3230" s="5" t="s">
        <v>227</v>
      </c>
      <c r="C3230" s="5">
        <v>1080</v>
      </c>
      <c r="D3230" s="7" t="s">
        <v>31</v>
      </c>
      <c r="E3230" s="5">
        <v>17</v>
      </c>
      <c r="F3230" s="5" t="s">
        <v>33</v>
      </c>
      <c r="G3230" s="5" t="s">
        <v>29</v>
      </c>
      <c r="H3230" s="5" t="s">
        <v>110</v>
      </c>
      <c r="I3230" s="5" t="s">
        <v>22</v>
      </c>
      <c r="J3230" s="5" t="s">
        <v>26</v>
      </c>
      <c r="K3230" s="6">
        <v>40.4</v>
      </c>
      <c r="L3230" s="10">
        <v>41</v>
      </c>
      <c r="M3230" s="10">
        <v>40</v>
      </c>
      <c r="N3230" s="10">
        <v>16</v>
      </c>
      <c r="O3230" s="10">
        <v>3</v>
      </c>
      <c r="P3230" s="10">
        <v>0</v>
      </c>
      <c r="Q3230">
        <f t="shared" si="401"/>
        <v>1656.3999999999999</v>
      </c>
      <c r="R3230">
        <f t="shared" si="402"/>
        <v>1616</v>
      </c>
      <c r="S3230">
        <f t="shared" si="403"/>
        <v>646.4</v>
      </c>
      <c r="T3230">
        <f t="shared" si="404"/>
        <v>121.19999999999999</v>
      </c>
      <c r="U3230">
        <f t="shared" si="405"/>
        <v>0</v>
      </c>
      <c r="V3230">
        <f t="shared" si="406"/>
        <v>4039.9999999999995</v>
      </c>
      <c r="W3230">
        <f t="shared" si="407"/>
        <v>4040</v>
      </c>
      <c r="X3230" t="str">
        <f t="shared" si="408"/>
        <v>Yes</v>
      </c>
    </row>
    <row r="3231" spans="1:24">
      <c r="A3231" s="5" t="s">
        <v>226</v>
      </c>
      <c r="B3231" s="5" t="s">
        <v>227</v>
      </c>
      <c r="C3231" s="5">
        <v>1080</v>
      </c>
      <c r="D3231" s="7" t="s">
        <v>31</v>
      </c>
      <c r="E3231" s="5">
        <v>18</v>
      </c>
      <c r="F3231" s="5" t="s">
        <v>65</v>
      </c>
      <c r="G3231" s="5" t="s">
        <v>0</v>
      </c>
      <c r="H3231" s="5" t="s">
        <v>22</v>
      </c>
      <c r="I3231" s="5" t="s">
        <v>22</v>
      </c>
      <c r="J3231" s="5" t="s">
        <v>23</v>
      </c>
      <c r="K3231" s="6">
        <v>36.9</v>
      </c>
      <c r="L3231" s="8">
        <v>69.7</v>
      </c>
      <c r="M3231" s="8">
        <v>28.2</v>
      </c>
      <c r="N3231" s="8">
        <v>2.1</v>
      </c>
      <c r="O3231" s="8">
        <v>0</v>
      </c>
      <c r="P3231" s="8">
        <v>0</v>
      </c>
      <c r="Q3231">
        <f t="shared" si="401"/>
        <v>2571.9299999999998</v>
      </c>
      <c r="R3231">
        <f t="shared" si="402"/>
        <v>1040.58</v>
      </c>
      <c r="S3231">
        <f t="shared" si="403"/>
        <v>77.489999999999995</v>
      </c>
      <c r="T3231">
        <f t="shared" si="404"/>
        <v>0</v>
      </c>
      <c r="U3231">
        <f t="shared" si="405"/>
        <v>0</v>
      </c>
      <c r="V3231">
        <f t="shared" si="406"/>
        <v>3689.9999999999995</v>
      </c>
      <c r="W3231">
        <f t="shared" si="407"/>
        <v>3690</v>
      </c>
      <c r="X3231" t="str">
        <f t="shared" si="408"/>
        <v>Yes</v>
      </c>
    </row>
    <row r="3232" spans="1:24">
      <c r="A3232" s="5" t="s">
        <v>226</v>
      </c>
      <c r="B3232" s="5" t="s">
        <v>227</v>
      </c>
      <c r="C3232" s="5">
        <v>1080</v>
      </c>
      <c r="D3232" s="7" t="s">
        <v>31</v>
      </c>
      <c r="E3232" s="5">
        <v>18</v>
      </c>
      <c r="F3232" s="5" t="s">
        <v>65</v>
      </c>
      <c r="G3232" s="5" t="s">
        <v>0</v>
      </c>
      <c r="H3232" s="5" t="s">
        <v>22</v>
      </c>
      <c r="I3232" s="5" t="s">
        <v>22</v>
      </c>
      <c r="J3232" s="5" t="s">
        <v>24</v>
      </c>
      <c r="K3232" s="6">
        <v>36.9</v>
      </c>
      <c r="L3232" s="8">
        <v>92</v>
      </c>
      <c r="M3232" s="8">
        <v>8</v>
      </c>
      <c r="N3232" s="8">
        <v>0</v>
      </c>
      <c r="O3232" s="8">
        <v>0</v>
      </c>
      <c r="P3232" s="8">
        <v>0</v>
      </c>
      <c r="Q3232">
        <f t="shared" si="401"/>
        <v>3394.7999999999997</v>
      </c>
      <c r="R3232">
        <f t="shared" si="402"/>
        <v>295.2</v>
      </c>
      <c r="S3232">
        <f t="shared" si="403"/>
        <v>0</v>
      </c>
      <c r="T3232">
        <f t="shared" si="404"/>
        <v>0</v>
      </c>
      <c r="U3232">
        <f t="shared" si="405"/>
        <v>0</v>
      </c>
      <c r="V3232">
        <f t="shared" si="406"/>
        <v>3689.9999999999995</v>
      </c>
      <c r="W3232">
        <f t="shared" si="407"/>
        <v>3690</v>
      </c>
      <c r="X3232" t="str">
        <f t="shared" si="408"/>
        <v>Yes</v>
      </c>
    </row>
    <row r="3233" spans="1:24">
      <c r="A3233" s="5" t="s">
        <v>226</v>
      </c>
      <c r="B3233" s="5" t="s">
        <v>227</v>
      </c>
      <c r="C3233" s="5">
        <v>1080</v>
      </c>
      <c r="D3233" s="7" t="s">
        <v>31</v>
      </c>
      <c r="E3233" s="5">
        <v>18</v>
      </c>
      <c r="F3233" s="5" t="s">
        <v>65</v>
      </c>
      <c r="G3233" s="5" t="s">
        <v>0</v>
      </c>
      <c r="H3233" s="5" t="s">
        <v>22</v>
      </c>
      <c r="I3233" s="5" t="s">
        <v>22</v>
      </c>
      <c r="J3233" s="5" t="s">
        <v>25</v>
      </c>
      <c r="K3233" s="6">
        <v>36.9</v>
      </c>
      <c r="L3233" s="8">
        <v>100</v>
      </c>
      <c r="M3233" s="8">
        <v>0</v>
      </c>
      <c r="N3233" s="8">
        <v>0</v>
      </c>
      <c r="O3233" s="8">
        <v>0</v>
      </c>
      <c r="P3233" s="8">
        <v>0</v>
      </c>
      <c r="Q3233">
        <f t="shared" si="401"/>
        <v>3690</v>
      </c>
      <c r="R3233">
        <f t="shared" si="402"/>
        <v>0</v>
      </c>
      <c r="S3233">
        <f t="shared" si="403"/>
        <v>0</v>
      </c>
      <c r="T3233">
        <f t="shared" si="404"/>
        <v>0</v>
      </c>
      <c r="U3233">
        <f t="shared" si="405"/>
        <v>0</v>
      </c>
      <c r="V3233">
        <f t="shared" si="406"/>
        <v>3690</v>
      </c>
      <c r="W3233">
        <f t="shared" si="407"/>
        <v>3690</v>
      </c>
      <c r="X3233" t="str">
        <f t="shared" si="408"/>
        <v>Yes</v>
      </c>
    </row>
    <row r="3234" spans="1:24">
      <c r="A3234" s="5" t="s">
        <v>226</v>
      </c>
      <c r="B3234" s="5" t="s">
        <v>227</v>
      </c>
      <c r="C3234" s="5">
        <v>1080</v>
      </c>
      <c r="D3234" s="7" t="s">
        <v>31</v>
      </c>
      <c r="E3234" s="5">
        <v>18</v>
      </c>
      <c r="F3234" s="5" t="s">
        <v>65</v>
      </c>
      <c r="G3234" s="5" t="s">
        <v>0</v>
      </c>
      <c r="H3234" s="5" t="s">
        <v>22</v>
      </c>
      <c r="I3234" s="5" t="s">
        <v>22</v>
      </c>
      <c r="J3234" s="5" t="s">
        <v>26</v>
      </c>
      <c r="K3234" s="6">
        <v>36.9</v>
      </c>
      <c r="L3234" s="10">
        <v>79</v>
      </c>
      <c r="M3234" s="10">
        <v>20</v>
      </c>
      <c r="N3234" s="10">
        <v>1</v>
      </c>
      <c r="O3234" s="10">
        <v>0</v>
      </c>
      <c r="P3234" s="10">
        <v>0</v>
      </c>
      <c r="Q3234">
        <f t="shared" si="401"/>
        <v>2915.1</v>
      </c>
      <c r="R3234">
        <f t="shared" si="402"/>
        <v>738</v>
      </c>
      <c r="S3234">
        <f t="shared" si="403"/>
        <v>36.9</v>
      </c>
      <c r="T3234">
        <f t="shared" si="404"/>
        <v>0</v>
      </c>
      <c r="U3234">
        <f t="shared" si="405"/>
        <v>0</v>
      </c>
      <c r="V3234">
        <f t="shared" si="406"/>
        <v>3690</v>
      </c>
      <c r="W3234">
        <f t="shared" si="407"/>
        <v>3690</v>
      </c>
      <c r="X3234" t="str">
        <f t="shared" si="408"/>
        <v>Yes</v>
      </c>
    </row>
    <row r="3235" spans="1:24">
      <c r="A3235" s="5" t="s">
        <v>226</v>
      </c>
      <c r="B3235" s="5" t="s">
        <v>227</v>
      </c>
      <c r="C3235" s="5">
        <v>1080</v>
      </c>
      <c r="D3235" s="7" t="s">
        <v>31</v>
      </c>
      <c r="E3235" s="5">
        <v>19</v>
      </c>
      <c r="F3235" s="5" t="s">
        <v>34</v>
      </c>
      <c r="G3235" s="5" t="s">
        <v>0</v>
      </c>
      <c r="H3235" s="5" t="s">
        <v>22</v>
      </c>
      <c r="I3235" s="5" t="s">
        <v>22</v>
      </c>
      <c r="J3235" s="5" t="s">
        <v>23</v>
      </c>
      <c r="K3235" s="6">
        <v>13</v>
      </c>
      <c r="L3235" s="8">
        <v>55</v>
      </c>
      <c r="M3235" s="8">
        <v>17.5</v>
      </c>
      <c r="N3235" s="8">
        <v>12.5</v>
      </c>
      <c r="O3235" s="8">
        <v>10</v>
      </c>
      <c r="P3235" s="8">
        <v>5</v>
      </c>
      <c r="Q3235">
        <f t="shared" si="401"/>
        <v>715</v>
      </c>
      <c r="R3235">
        <f t="shared" si="402"/>
        <v>227.5</v>
      </c>
      <c r="S3235">
        <f t="shared" si="403"/>
        <v>162.5</v>
      </c>
      <c r="T3235">
        <f t="shared" si="404"/>
        <v>130</v>
      </c>
      <c r="U3235">
        <f t="shared" si="405"/>
        <v>65</v>
      </c>
      <c r="V3235">
        <f t="shared" si="406"/>
        <v>1300</v>
      </c>
      <c r="W3235">
        <f t="shared" si="407"/>
        <v>1300</v>
      </c>
      <c r="X3235" t="str">
        <f t="shared" si="408"/>
        <v>Yes</v>
      </c>
    </row>
    <row r="3236" spans="1:24">
      <c r="A3236" s="5" t="s">
        <v>226</v>
      </c>
      <c r="B3236" s="5" t="s">
        <v>227</v>
      </c>
      <c r="C3236" s="5">
        <v>1080</v>
      </c>
      <c r="D3236" s="7" t="s">
        <v>31</v>
      </c>
      <c r="E3236" s="5">
        <v>19</v>
      </c>
      <c r="F3236" s="5" t="s">
        <v>34</v>
      </c>
      <c r="G3236" s="5" t="s">
        <v>0</v>
      </c>
      <c r="H3236" s="5" t="s">
        <v>22</v>
      </c>
      <c r="I3236" s="5" t="s">
        <v>22</v>
      </c>
      <c r="J3236" s="5" t="s">
        <v>24</v>
      </c>
      <c r="K3236" s="6">
        <v>13</v>
      </c>
      <c r="L3236" s="8">
        <v>40</v>
      </c>
      <c r="M3236" s="8">
        <v>20</v>
      </c>
      <c r="N3236" s="8">
        <v>40</v>
      </c>
      <c r="O3236" s="8">
        <v>0</v>
      </c>
      <c r="P3236" s="8">
        <v>0</v>
      </c>
      <c r="Q3236">
        <f t="shared" si="401"/>
        <v>520</v>
      </c>
      <c r="R3236">
        <f t="shared" si="402"/>
        <v>260</v>
      </c>
      <c r="S3236">
        <f t="shared" si="403"/>
        <v>520</v>
      </c>
      <c r="T3236">
        <f t="shared" si="404"/>
        <v>0</v>
      </c>
      <c r="U3236">
        <f t="shared" si="405"/>
        <v>0</v>
      </c>
      <c r="V3236">
        <f t="shared" si="406"/>
        <v>1300</v>
      </c>
      <c r="W3236">
        <f t="shared" si="407"/>
        <v>1300</v>
      </c>
      <c r="X3236" t="str">
        <f t="shared" si="408"/>
        <v>Yes</v>
      </c>
    </row>
    <row r="3237" spans="1:24">
      <c r="A3237" s="5" t="s">
        <v>226</v>
      </c>
      <c r="B3237" s="5" t="s">
        <v>227</v>
      </c>
      <c r="C3237" s="5">
        <v>1080</v>
      </c>
      <c r="D3237" s="7" t="s">
        <v>31</v>
      </c>
      <c r="E3237" s="5">
        <v>19</v>
      </c>
      <c r="F3237" s="5" t="s">
        <v>34</v>
      </c>
      <c r="G3237" s="5" t="s">
        <v>0</v>
      </c>
      <c r="H3237" s="5" t="s">
        <v>22</v>
      </c>
      <c r="I3237" s="5" t="s">
        <v>22</v>
      </c>
      <c r="J3237" s="5" t="s">
        <v>25</v>
      </c>
      <c r="K3237" s="6">
        <v>13</v>
      </c>
      <c r="L3237" s="8">
        <v>12.5</v>
      </c>
      <c r="M3237" s="8">
        <v>62.5</v>
      </c>
      <c r="N3237" s="8">
        <v>25</v>
      </c>
      <c r="O3237" s="8">
        <v>0</v>
      </c>
      <c r="P3237" s="8">
        <v>0</v>
      </c>
      <c r="Q3237">
        <f t="shared" si="401"/>
        <v>162.5</v>
      </c>
      <c r="R3237">
        <f t="shared" si="402"/>
        <v>812.5</v>
      </c>
      <c r="S3237">
        <f t="shared" si="403"/>
        <v>325</v>
      </c>
      <c r="T3237">
        <f t="shared" si="404"/>
        <v>0</v>
      </c>
      <c r="U3237">
        <f t="shared" si="405"/>
        <v>0</v>
      </c>
      <c r="V3237">
        <f t="shared" si="406"/>
        <v>1300</v>
      </c>
      <c r="W3237">
        <f t="shared" si="407"/>
        <v>1300</v>
      </c>
      <c r="X3237" t="str">
        <f t="shared" si="408"/>
        <v>Yes</v>
      </c>
    </row>
    <row r="3238" spans="1:24">
      <c r="A3238" s="5" t="s">
        <v>226</v>
      </c>
      <c r="B3238" s="5" t="s">
        <v>227</v>
      </c>
      <c r="C3238" s="5">
        <v>1080</v>
      </c>
      <c r="D3238" s="7" t="s">
        <v>31</v>
      </c>
      <c r="E3238" s="5">
        <v>19</v>
      </c>
      <c r="F3238" s="5" t="s">
        <v>34</v>
      </c>
      <c r="G3238" s="5" t="s">
        <v>0</v>
      </c>
      <c r="H3238" s="5" t="s">
        <v>22</v>
      </c>
      <c r="I3238" s="5" t="s">
        <v>22</v>
      </c>
      <c r="J3238" s="5" t="s">
        <v>26</v>
      </c>
      <c r="K3238" s="6">
        <v>13</v>
      </c>
      <c r="L3238" s="10">
        <v>46</v>
      </c>
      <c r="M3238" s="10">
        <v>24</v>
      </c>
      <c r="N3238" s="10">
        <v>20</v>
      </c>
      <c r="O3238" s="10">
        <v>7</v>
      </c>
      <c r="P3238" s="10">
        <v>3</v>
      </c>
      <c r="Q3238">
        <f t="shared" si="401"/>
        <v>598</v>
      </c>
      <c r="R3238">
        <f t="shared" si="402"/>
        <v>312</v>
      </c>
      <c r="S3238">
        <f t="shared" si="403"/>
        <v>260</v>
      </c>
      <c r="T3238">
        <f t="shared" si="404"/>
        <v>91</v>
      </c>
      <c r="U3238">
        <f t="shared" si="405"/>
        <v>39</v>
      </c>
      <c r="V3238">
        <f t="shared" si="406"/>
        <v>1300</v>
      </c>
      <c r="W3238">
        <f t="shared" si="407"/>
        <v>1300</v>
      </c>
      <c r="X3238" t="str">
        <f t="shared" si="408"/>
        <v>Yes</v>
      </c>
    </row>
    <row r="3239" spans="1:24">
      <c r="A3239" s="5" t="s">
        <v>226</v>
      </c>
      <c r="B3239" s="5" t="s">
        <v>227</v>
      </c>
      <c r="C3239" s="5">
        <v>1080</v>
      </c>
      <c r="D3239" s="7" t="s">
        <v>31</v>
      </c>
      <c r="E3239" s="5">
        <v>20</v>
      </c>
      <c r="F3239" s="5" t="s">
        <v>35</v>
      </c>
      <c r="G3239" s="5" t="s">
        <v>0</v>
      </c>
      <c r="H3239" s="5" t="s">
        <v>22</v>
      </c>
      <c r="I3239" s="5" t="s">
        <v>22</v>
      </c>
      <c r="J3239" s="5" t="s">
        <v>23</v>
      </c>
      <c r="K3239" s="6">
        <v>47.04</v>
      </c>
      <c r="L3239" s="8">
        <v>27.2</v>
      </c>
      <c r="M3239" s="8">
        <v>47.9</v>
      </c>
      <c r="N3239" s="8">
        <v>21.9</v>
      </c>
      <c r="O3239" s="8">
        <v>3</v>
      </c>
      <c r="P3239" s="8">
        <v>0</v>
      </c>
      <c r="Q3239">
        <f t="shared" si="401"/>
        <v>1279.4880000000001</v>
      </c>
      <c r="R3239">
        <f t="shared" si="402"/>
        <v>2253.2159999999999</v>
      </c>
      <c r="S3239">
        <f t="shared" si="403"/>
        <v>1030.1759999999999</v>
      </c>
      <c r="T3239">
        <f t="shared" si="404"/>
        <v>141.12</v>
      </c>
      <c r="U3239">
        <f t="shared" si="405"/>
        <v>0</v>
      </c>
      <c r="V3239">
        <f t="shared" si="406"/>
        <v>4703.9999999999991</v>
      </c>
      <c r="W3239">
        <f t="shared" si="407"/>
        <v>4704</v>
      </c>
      <c r="X3239" t="str">
        <f t="shared" si="408"/>
        <v>Yes</v>
      </c>
    </row>
    <row r="3240" spans="1:24">
      <c r="A3240" s="5" t="s">
        <v>226</v>
      </c>
      <c r="B3240" s="5" t="s">
        <v>227</v>
      </c>
      <c r="C3240" s="5">
        <v>1080</v>
      </c>
      <c r="D3240" s="7" t="s">
        <v>31</v>
      </c>
      <c r="E3240" s="5">
        <v>20</v>
      </c>
      <c r="F3240" s="5" t="s">
        <v>35</v>
      </c>
      <c r="G3240" s="5" t="s">
        <v>0</v>
      </c>
      <c r="H3240" s="5" t="s">
        <v>22</v>
      </c>
      <c r="I3240" s="5" t="s">
        <v>22</v>
      </c>
      <c r="J3240" s="5" t="s">
        <v>24</v>
      </c>
      <c r="K3240" s="6">
        <v>47.04</v>
      </c>
      <c r="L3240" s="8">
        <v>86.7</v>
      </c>
      <c r="M3240" s="8">
        <v>13.3</v>
      </c>
      <c r="N3240" s="8">
        <v>0</v>
      </c>
      <c r="O3240" s="8">
        <v>0</v>
      </c>
      <c r="P3240" s="8">
        <v>0</v>
      </c>
      <c r="Q3240">
        <f t="shared" si="401"/>
        <v>4078.3679999999999</v>
      </c>
      <c r="R3240">
        <f t="shared" si="402"/>
        <v>625.63200000000006</v>
      </c>
      <c r="S3240">
        <f t="shared" si="403"/>
        <v>0</v>
      </c>
      <c r="T3240">
        <f t="shared" si="404"/>
        <v>0</v>
      </c>
      <c r="U3240">
        <f t="shared" si="405"/>
        <v>0</v>
      </c>
      <c r="V3240">
        <f t="shared" si="406"/>
        <v>4704</v>
      </c>
      <c r="W3240">
        <f t="shared" si="407"/>
        <v>4704</v>
      </c>
      <c r="X3240" t="str">
        <f t="shared" si="408"/>
        <v>Yes</v>
      </c>
    </row>
    <row r="3241" spans="1:24">
      <c r="A3241" s="5" t="s">
        <v>226</v>
      </c>
      <c r="B3241" s="5" t="s">
        <v>227</v>
      </c>
      <c r="C3241" s="5">
        <v>1080</v>
      </c>
      <c r="D3241" s="7" t="s">
        <v>31</v>
      </c>
      <c r="E3241" s="5">
        <v>20</v>
      </c>
      <c r="F3241" s="5" t="s">
        <v>35</v>
      </c>
      <c r="G3241" s="5" t="s">
        <v>0</v>
      </c>
      <c r="H3241" s="5" t="s">
        <v>22</v>
      </c>
      <c r="I3241" s="5" t="s">
        <v>22</v>
      </c>
      <c r="J3241" s="5" t="s">
        <v>25</v>
      </c>
      <c r="K3241" s="6">
        <v>47.04</v>
      </c>
      <c r="L3241" s="8">
        <v>100</v>
      </c>
      <c r="M3241" s="8">
        <v>0</v>
      </c>
      <c r="N3241" s="8">
        <v>0</v>
      </c>
      <c r="O3241" s="8">
        <v>0</v>
      </c>
      <c r="P3241" s="8">
        <v>0</v>
      </c>
      <c r="Q3241">
        <f t="shared" si="401"/>
        <v>4704</v>
      </c>
      <c r="R3241">
        <f t="shared" si="402"/>
        <v>0</v>
      </c>
      <c r="S3241">
        <f t="shared" si="403"/>
        <v>0</v>
      </c>
      <c r="T3241">
        <f t="shared" si="404"/>
        <v>0</v>
      </c>
      <c r="U3241">
        <f t="shared" si="405"/>
        <v>0</v>
      </c>
      <c r="V3241">
        <f t="shared" si="406"/>
        <v>4704</v>
      </c>
      <c r="W3241">
        <f t="shared" si="407"/>
        <v>4704</v>
      </c>
      <c r="X3241" t="str">
        <f t="shared" si="408"/>
        <v>Yes</v>
      </c>
    </row>
    <row r="3242" spans="1:24">
      <c r="A3242" s="5" t="s">
        <v>226</v>
      </c>
      <c r="B3242" s="5" t="s">
        <v>227</v>
      </c>
      <c r="C3242" s="5">
        <v>1080</v>
      </c>
      <c r="D3242" s="7" t="s">
        <v>31</v>
      </c>
      <c r="E3242" s="5">
        <v>20</v>
      </c>
      <c r="F3242" s="5" t="s">
        <v>35</v>
      </c>
      <c r="G3242" s="5" t="s">
        <v>0</v>
      </c>
      <c r="H3242" s="5" t="s">
        <v>22</v>
      </c>
      <c r="I3242" s="5" t="s">
        <v>22</v>
      </c>
      <c r="J3242" s="5" t="s">
        <v>26</v>
      </c>
      <c r="K3242" s="6">
        <v>47.04</v>
      </c>
      <c r="L3242" s="10">
        <v>50</v>
      </c>
      <c r="M3242" s="10">
        <v>34</v>
      </c>
      <c r="N3242" s="10">
        <v>14</v>
      </c>
      <c r="O3242" s="10">
        <v>2</v>
      </c>
      <c r="P3242" s="10">
        <v>0</v>
      </c>
      <c r="Q3242">
        <f t="shared" si="401"/>
        <v>2352</v>
      </c>
      <c r="R3242">
        <f t="shared" si="402"/>
        <v>1599.36</v>
      </c>
      <c r="S3242">
        <f t="shared" si="403"/>
        <v>658.56</v>
      </c>
      <c r="T3242">
        <f t="shared" si="404"/>
        <v>94.08</v>
      </c>
      <c r="U3242">
        <f t="shared" si="405"/>
        <v>0</v>
      </c>
      <c r="V3242">
        <f t="shared" si="406"/>
        <v>4704</v>
      </c>
      <c r="W3242">
        <f t="shared" si="407"/>
        <v>4704</v>
      </c>
      <c r="X3242" t="str">
        <f t="shared" si="408"/>
        <v>Yes</v>
      </c>
    </row>
    <row r="3243" spans="1:24">
      <c r="A3243" s="5" t="s">
        <v>226</v>
      </c>
      <c r="B3243" s="5" t="s">
        <v>227</v>
      </c>
      <c r="C3243" s="5">
        <v>1080</v>
      </c>
      <c r="D3243" s="7" t="s">
        <v>31</v>
      </c>
      <c r="E3243" s="5">
        <v>21</v>
      </c>
      <c r="F3243" s="5" t="s">
        <v>66</v>
      </c>
      <c r="G3243" s="5" t="s">
        <v>0</v>
      </c>
      <c r="H3243" s="5" t="s">
        <v>22</v>
      </c>
      <c r="I3243" s="5" t="s">
        <v>22</v>
      </c>
      <c r="J3243" s="5" t="s">
        <v>23</v>
      </c>
      <c r="K3243" s="6">
        <v>30</v>
      </c>
      <c r="L3243" s="8">
        <v>33.299999999999997</v>
      </c>
      <c r="M3243" s="8">
        <v>50</v>
      </c>
      <c r="N3243" s="8">
        <v>14.5</v>
      </c>
      <c r="O3243" s="8">
        <v>1.1000000000000001</v>
      </c>
      <c r="P3243" s="8">
        <v>1.1000000000000001</v>
      </c>
      <c r="Q3243">
        <f t="shared" si="401"/>
        <v>998.99999999999989</v>
      </c>
      <c r="R3243">
        <f t="shared" si="402"/>
        <v>1500</v>
      </c>
      <c r="S3243">
        <f t="shared" si="403"/>
        <v>435</v>
      </c>
      <c r="T3243">
        <f t="shared" si="404"/>
        <v>33</v>
      </c>
      <c r="U3243">
        <f t="shared" si="405"/>
        <v>33</v>
      </c>
      <c r="V3243">
        <f t="shared" si="406"/>
        <v>3000</v>
      </c>
      <c r="W3243">
        <f t="shared" si="407"/>
        <v>3000</v>
      </c>
      <c r="X3243" t="str">
        <f t="shared" si="408"/>
        <v>Yes</v>
      </c>
    </row>
    <row r="3244" spans="1:24">
      <c r="A3244" s="5" t="s">
        <v>226</v>
      </c>
      <c r="B3244" s="5" t="s">
        <v>227</v>
      </c>
      <c r="C3244" s="5">
        <v>1080</v>
      </c>
      <c r="D3244" s="7" t="s">
        <v>31</v>
      </c>
      <c r="E3244" s="5">
        <v>21</v>
      </c>
      <c r="F3244" s="5" t="s">
        <v>66</v>
      </c>
      <c r="G3244" s="5" t="s">
        <v>0</v>
      </c>
      <c r="H3244" s="5" t="s">
        <v>22</v>
      </c>
      <c r="I3244" s="5" t="s">
        <v>22</v>
      </c>
      <c r="J3244" s="5" t="s">
        <v>24</v>
      </c>
      <c r="K3244" s="6">
        <v>30</v>
      </c>
      <c r="L3244" s="8">
        <v>50</v>
      </c>
      <c r="M3244" s="8">
        <v>50</v>
      </c>
      <c r="N3244" s="8">
        <v>0</v>
      </c>
      <c r="O3244" s="8">
        <v>0</v>
      </c>
      <c r="P3244" s="8">
        <v>0</v>
      </c>
      <c r="Q3244">
        <f t="shared" si="401"/>
        <v>1500</v>
      </c>
      <c r="R3244">
        <f t="shared" si="402"/>
        <v>1500</v>
      </c>
      <c r="S3244">
        <f t="shared" si="403"/>
        <v>0</v>
      </c>
      <c r="T3244">
        <f t="shared" si="404"/>
        <v>0</v>
      </c>
      <c r="U3244">
        <f t="shared" si="405"/>
        <v>0</v>
      </c>
      <c r="V3244">
        <f t="shared" si="406"/>
        <v>3000</v>
      </c>
      <c r="W3244">
        <f t="shared" si="407"/>
        <v>3000</v>
      </c>
      <c r="X3244" t="str">
        <f t="shared" si="408"/>
        <v>Yes</v>
      </c>
    </row>
    <row r="3245" spans="1:24">
      <c r="A3245" s="5" t="s">
        <v>226</v>
      </c>
      <c r="B3245" s="5" t="s">
        <v>227</v>
      </c>
      <c r="C3245" s="5">
        <v>1080</v>
      </c>
      <c r="D3245" s="7" t="s">
        <v>31</v>
      </c>
      <c r="E3245" s="5">
        <v>21</v>
      </c>
      <c r="F3245" s="5" t="s">
        <v>66</v>
      </c>
      <c r="G3245" s="5" t="s">
        <v>0</v>
      </c>
      <c r="H3245" s="5" t="s">
        <v>22</v>
      </c>
      <c r="I3245" s="5" t="s">
        <v>22</v>
      </c>
      <c r="J3245" s="5" t="s">
        <v>25</v>
      </c>
      <c r="K3245" s="6">
        <v>30</v>
      </c>
      <c r="L3245" s="8">
        <v>62.5</v>
      </c>
      <c r="M3245" s="8">
        <v>37.5</v>
      </c>
      <c r="N3245" s="8">
        <v>0</v>
      </c>
      <c r="O3245" s="8">
        <v>0</v>
      </c>
      <c r="P3245" s="8">
        <v>0</v>
      </c>
      <c r="Q3245">
        <f t="shared" si="401"/>
        <v>1875</v>
      </c>
      <c r="R3245">
        <f t="shared" si="402"/>
        <v>1125</v>
      </c>
      <c r="S3245">
        <f t="shared" si="403"/>
        <v>0</v>
      </c>
      <c r="T3245">
        <f t="shared" si="404"/>
        <v>0</v>
      </c>
      <c r="U3245">
        <f t="shared" si="405"/>
        <v>0</v>
      </c>
      <c r="V3245">
        <f t="shared" si="406"/>
        <v>3000</v>
      </c>
      <c r="W3245">
        <f t="shared" si="407"/>
        <v>3000</v>
      </c>
      <c r="X3245" t="str">
        <f t="shared" si="408"/>
        <v>Yes</v>
      </c>
    </row>
    <row r="3246" spans="1:24">
      <c r="A3246" s="5" t="s">
        <v>226</v>
      </c>
      <c r="B3246" s="5" t="s">
        <v>227</v>
      </c>
      <c r="C3246" s="5">
        <v>1080</v>
      </c>
      <c r="D3246" s="7" t="s">
        <v>31</v>
      </c>
      <c r="E3246" s="5">
        <v>21</v>
      </c>
      <c r="F3246" s="5" t="s">
        <v>66</v>
      </c>
      <c r="G3246" s="5" t="s">
        <v>0</v>
      </c>
      <c r="H3246" s="5" t="s">
        <v>22</v>
      </c>
      <c r="I3246" s="5" t="s">
        <v>22</v>
      </c>
      <c r="J3246" s="5" t="s">
        <v>26</v>
      </c>
      <c r="K3246" s="6">
        <v>30</v>
      </c>
      <c r="L3246" s="10">
        <v>41</v>
      </c>
      <c r="M3246" s="10">
        <v>48</v>
      </c>
      <c r="N3246" s="10">
        <v>10</v>
      </c>
      <c r="O3246" s="10">
        <v>0</v>
      </c>
      <c r="P3246" s="10">
        <v>1</v>
      </c>
      <c r="Q3246">
        <f t="shared" si="401"/>
        <v>1230</v>
      </c>
      <c r="R3246">
        <f t="shared" si="402"/>
        <v>1440</v>
      </c>
      <c r="S3246">
        <f t="shared" si="403"/>
        <v>300</v>
      </c>
      <c r="T3246">
        <f t="shared" si="404"/>
        <v>0</v>
      </c>
      <c r="U3246">
        <f t="shared" si="405"/>
        <v>30</v>
      </c>
      <c r="V3246">
        <f t="shared" si="406"/>
        <v>3000</v>
      </c>
      <c r="W3246">
        <f t="shared" si="407"/>
        <v>3000</v>
      </c>
      <c r="X3246" t="str">
        <f t="shared" si="408"/>
        <v>Yes</v>
      </c>
    </row>
    <row r="3247" spans="1:24">
      <c r="A3247" s="5" t="s">
        <v>226</v>
      </c>
      <c r="B3247" s="5" t="s">
        <v>227</v>
      </c>
      <c r="C3247" s="5">
        <v>1080</v>
      </c>
      <c r="D3247" s="7" t="s">
        <v>31</v>
      </c>
      <c r="E3247" s="5">
        <v>22</v>
      </c>
      <c r="F3247" s="5" t="s">
        <v>36</v>
      </c>
      <c r="G3247" s="5" t="s">
        <v>0</v>
      </c>
      <c r="H3247" s="5" t="s">
        <v>22</v>
      </c>
      <c r="I3247" s="5" t="s">
        <v>22</v>
      </c>
      <c r="J3247" s="5" t="s">
        <v>23</v>
      </c>
      <c r="K3247" s="6">
        <v>12.8</v>
      </c>
      <c r="L3247" s="8">
        <v>17.100000000000001</v>
      </c>
      <c r="M3247" s="8">
        <v>58.5</v>
      </c>
      <c r="N3247" s="8">
        <v>24.4</v>
      </c>
      <c r="O3247" s="8">
        <v>0</v>
      </c>
      <c r="P3247" s="8">
        <v>0</v>
      </c>
      <c r="Q3247">
        <f t="shared" si="401"/>
        <v>218.88000000000002</v>
      </c>
      <c r="R3247">
        <f t="shared" si="402"/>
        <v>748.80000000000007</v>
      </c>
      <c r="S3247">
        <f t="shared" si="403"/>
        <v>312.32</v>
      </c>
      <c r="T3247">
        <f t="shared" si="404"/>
        <v>0</v>
      </c>
      <c r="U3247">
        <f t="shared" si="405"/>
        <v>0</v>
      </c>
      <c r="V3247">
        <f t="shared" si="406"/>
        <v>1280</v>
      </c>
      <c r="W3247">
        <f t="shared" si="407"/>
        <v>1280</v>
      </c>
      <c r="X3247" t="str">
        <f t="shared" si="408"/>
        <v>Yes</v>
      </c>
    </row>
    <row r="3248" spans="1:24">
      <c r="A3248" s="5" t="s">
        <v>226</v>
      </c>
      <c r="B3248" s="5" t="s">
        <v>227</v>
      </c>
      <c r="C3248" s="5">
        <v>1080</v>
      </c>
      <c r="D3248" s="7" t="s">
        <v>31</v>
      </c>
      <c r="E3248" s="5">
        <v>22</v>
      </c>
      <c r="F3248" s="5" t="s">
        <v>36</v>
      </c>
      <c r="G3248" s="5" t="s">
        <v>0</v>
      </c>
      <c r="H3248" s="5" t="s">
        <v>22</v>
      </c>
      <c r="I3248" s="5" t="s">
        <v>22</v>
      </c>
      <c r="J3248" s="5" t="s">
        <v>24</v>
      </c>
      <c r="K3248" s="6">
        <v>12.8</v>
      </c>
      <c r="L3248" s="8">
        <v>100</v>
      </c>
      <c r="M3248" s="8">
        <v>0</v>
      </c>
      <c r="N3248" s="8">
        <v>0</v>
      </c>
      <c r="O3248" s="8">
        <v>0</v>
      </c>
      <c r="P3248" s="8">
        <v>0</v>
      </c>
      <c r="Q3248">
        <f t="shared" si="401"/>
        <v>1280</v>
      </c>
      <c r="R3248">
        <f t="shared" si="402"/>
        <v>0</v>
      </c>
      <c r="S3248">
        <f t="shared" si="403"/>
        <v>0</v>
      </c>
      <c r="T3248">
        <f t="shared" si="404"/>
        <v>0</v>
      </c>
      <c r="U3248">
        <f t="shared" si="405"/>
        <v>0</v>
      </c>
      <c r="V3248">
        <f t="shared" si="406"/>
        <v>1280</v>
      </c>
      <c r="W3248">
        <f t="shared" si="407"/>
        <v>1280</v>
      </c>
      <c r="X3248" t="str">
        <f t="shared" si="408"/>
        <v>Yes</v>
      </c>
    </row>
    <row r="3249" spans="1:24">
      <c r="A3249" s="5" t="s">
        <v>226</v>
      </c>
      <c r="B3249" s="5" t="s">
        <v>227</v>
      </c>
      <c r="C3249" s="5">
        <v>1080</v>
      </c>
      <c r="D3249" s="7" t="s">
        <v>31</v>
      </c>
      <c r="E3249" s="5">
        <v>22</v>
      </c>
      <c r="F3249" s="5" t="s">
        <v>36</v>
      </c>
      <c r="G3249" s="5" t="s">
        <v>0</v>
      </c>
      <c r="H3249" s="5" t="s">
        <v>22</v>
      </c>
      <c r="I3249" s="5" t="s">
        <v>22</v>
      </c>
      <c r="J3249" s="5" t="s">
        <v>25</v>
      </c>
      <c r="K3249" s="6">
        <v>12.8</v>
      </c>
      <c r="L3249" s="8">
        <v>0</v>
      </c>
      <c r="M3249" s="8">
        <v>100</v>
      </c>
      <c r="N3249" s="8">
        <v>0</v>
      </c>
      <c r="O3249" s="8">
        <v>0</v>
      </c>
      <c r="P3249" s="8">
        <v>0</v>
      </c>
      <c r="Q3249">
        <f t="shared" si="401"/>
        <v>0</v>
      </c>
      <c r="R3249">
        <f t="shared" si="402"/>
        <v>1280</v>
      </c>
      <c r="S3249">
        <f t="shared" si="403"/>
        <v>0</v>
      </c>
      <c r="T3249">
        <f t="shared" si="404"/>
        <v>0</v>
      </c>
      <c r="U3249">
        <f t="shared" si="405"/>
        <v>0</v>
      </c>
      <c r="V3249">
        <f t="shared" si="406"/>
        <v>1280</v>
      </c>
      <c r="W3249">
        <f t="shared" si="407"/>
        <v>1280</v>
      </c>
      <c r="X3249" t="str">
        <f t="shared" si="408"/>
        <v>Yes</v>
      </c>
    </row>
    <row r="3250" spans="1:24">
      <c r="A3250" s="5" t="s">
        <v>226</v>
      </c>
      <c r="B3250" s="5" t="s">
        <v>227</v>
      </c>
      <c r="C3250" s="5">
        <v>1080</v>
      </c>
      <c r="D3250" s="7" t="s">
        <v>31</v>
      </c>
      <c r="E3250" s="5">
        <v>22</v>
      </c>
      <c r="F3250" s="5" t="s">
        <v>36</v>
      </c>
      <c r="G3250" s="5" t="s">
        <v>0</v>
      </c>
      <c r="H3250" s="5" t="s">
        <v>22</v>
      </c>
      <c r="I3250" s="5" t="s">
        <v>22</v>
      </c>
      <c r="J3250" s="5" t="s">
        <v>26</v>
      </c>
      <c r="K3250" s="6">
        <v>12.8</v>
      </c>
      <c r="L3250" s="10">
        <v>31</v>
      </c>
      <c r="M3250" s="10">
        <v>53</v>
      </c>
      <c r="N3250" s="10">
        <v>16</v>
      </c>
      <c r="O3250" s="10">
        <v>0</v>
      </c>
      <c r="P3250" s="10">
        <v>0</v>
      </c>
      <c r="Q3250">
        <f t="shared" si="401"/>
        <v>396.8</v>
      </c>
      <c r="R3250">
        <f t="shared" si="402"/>
        <v>678.40000000000009</v>
      </c>
      <c r="S3250">
        <f t="shared" si="403"/>
        <v>204.8</v>
      </c>
      <c r="T3250">
        <f t="shared" si="404"/>
        <v>0</v>
      </c>
      <c r="U3250">
        <f t="shared" si="405"/>
        <v>0</v>
      </c>
      <c r="V3250">
        <f t="shared" si="406"/>
        <v>1280</v>
      </c>
      <c r="W3250">
        <f t="shared" si="407"/>
        <v>1280</v>
      </c>
      <c r="X3250" t="str">
        <f t="shared" si="408"/>
        <v>Yes</v>
      </c>
    </row>
    <row r="3251" spans="1:24">
      <c r="A3251" s="5" t="s">
        <v>226</v>
      </c>
      <c r="B3251" s="5" t="s">
        <v>227</v>
      </c>
      <c r="C3251" s="5">
        <v>1080</v>
      </c>
      <c r="D3251" s="7" t="s">
        <v>31</v>
      </c>
      <c r="E3251" s="5">
        <v>24</v>
      </c>
      <c r="F3251" s="5" t="s">
        <v>104</v>
      </c>
      <c r="G3251" s="5" t="s">
        <v>0</v>
      </c>
      <c r="H3251" s="5" t="s">
        <v>22</v>
      </c>
      <c r="I3251" s="5" t="s">
        <v>22</v>
      </c>
      <c r="J3251" s="5" t="s">
        <v>23</v>
      </c>
      <c r="K3251" s="6">
        <v>31.37</v>
      </c>
      <c r="L3251" s="8">
        <v>26.3</v>
      </c>
      <c r="M3251" s="8">
        <v>31.3</v>
      </c>
      <c r="N3251" s="8">
        <v>27.1</v>
      </c>
      <c r="O3251" s="8">
        <v>11.1</v>
      </c>
      <c r="P3251" s="8">
        <v>4.2</v>
      </c>
      <c r="Q3251">
        <f t="shared" si="401"/>
        <v>825.03100000000006</v>
      </c>
      <c r="R3251">
        <f t="shared" si="402"/>
        <v>981.88100000000009</v>
      </c>
      <c r="S3251">
        <f t="shared" si="403"/>
        <v>850.12700000000007</v>
      </c>
      <c r="T3251">
        <f t="shared" si="404"/>
        <v>348.20699999999999</v>
      </c>
      <c r="U3251">
        <f t="shared" si="405"/>
        <v>131.75400000000002</v>
      </c>
      <c r="V3251">
        <f t="shared" si="406"/>
        <v>3137</v>
      </c>
      <c r="W3251">
        <f t="shared" si="407"/>
        <v>3137</v>
      </c>
      <c r="X3251" t="str">
        <f t="shared" si="408"/>
        <v>Yes</v>
      </c>
    </row>
    <row r="3252" spans="1:24">
      <c r="A3252" s="5" t="s">
        <v>226</v>
      </c>
      <c r="B3252" s="5" t="s">
        <v>227</v>
      </c>
      <c r="C3252" s="5">
        <v>1080</v>
      </c>
      <c r="D3252" s="7" t="s">
        <v>31</v>
      </c>
      <c r="E3252" s="5">
        <v>24</v>
      </c>
      <c r="F3252" s="5" t="s">
        <v>104</v>
      </c>
      <c r="G3252" s="5" t="s">
        <v>0</v>
      </c>
      <c r="H3252" s="5" t="s">
        <v>22</v>
      </c>
      <c r="I3252" s="5" t="s">
        <v>22</v>
      </c>
      <c r="J3252" s="5" t="s">
        <v>24</v>
      </c>
      <c r="K3252" s="6">
        <v>31.37</v>
      </c>
      <c r="L3252" s="8">
        <v>40</v>
      </c>
      <c r="M3252" s="8">
        <v>40</v>
      </c>
      <c r="N3252" s="8">
        <v>0</v>
      </c>
      <c r="O3252" s="8">
        <v>20</v>
      </c>
      <c r="P3252" s="8">
        <v>0</v>
      </c>
      <c r="Q3252">
        <f t="shared" si="401"/>
        <v>1254.8</v>
      </c>
      <c r="R3252">
        <f t="shared" si="402"/>
        <v>1254.8</v>
      </c>
      <c r="S3252">
        <f t="shared" si="403"/>
        <v>0</v>
      </c>
      <c r="T3252">
        <f t="shared" si="404"/>
        <v>627.4</v>
      </c>
      <c r="U3252">
        <f t="shared" si="405"/>
        <v>0</v>
      </c>
      <c r="V3252">
        <f t="shared" si="406"/>
        <v>3137</v>
      </c>
      <c r="W3252">
        <f t="shared" si="407"/>
        <v>3137</v>
      </c>
      <c r="X3252" t="str">
        <f t="shared" si="408"/>
        <v>Yes</v>
      </c>
    </row>
    <row r="3253" spans="1:24">
      <c r="A3253" s="5" t="s">
        <v>226</v>
      </c>
      <c r="B3253" s="5" t="s">
        <v>227</v>
      </c>
      <c r="C3253" s="5">
        <v>1080</v>
      </c>
      <c r="D3253" s="7" t="s">
        <v>31</v>
      </c>
      <c r="E3253" s="5">
        <v>24</v>
      </c>
      <c r="F3253" s="5" t="s">
        <v>104</v>
      </c>
      <c r="G3253" s="5" t="s">
        <v>0</v>
      </c>
      <c r="H3253" s="5" t="s">
        <v>22</v>
      </c>
      <c r="I3253" s="5" t="s">
        <v>22</v>
      </c>
      <c r="J3253" s="5" t="s">
        <v>25</v>
      </c>
      <c r="K3253" s="6">
        <v>31.37</v>
      </c>
      <c r="L3253" s="8">
        <v>100</v>
      </c>
      <c r="M3253" s="8">
        <v>0</v>
      </c>
      <c r="N3253" s="8">
        <v>0</v>
      </c>
      <c r="O3253" s="8">
        <v>0</v>
      </c>
      <c r="P3253" s="8">
        <v>0</v>
      </c>
      <c r="Q3253">
        <f t="shared" si="401"/>
        <v>3137</v>
      </c>
      <c r="R3253">
        <f t="shared" si="402"/>
        <v>0</v>
      </c>
      <c r="S3253">
        <f t="shared" si="403"/>
        <v>0</v>
      </c>
      <c r="T3253">
        <f t="shared" si="404"/>
        <v>0</v>
      </c>
      <c r="U3253">
        <f t="shared" si="405"/>
        <v>0</v>
      </c>
      <c r="V3253">
        <f t="shared" si="406"/>
        <v>3137</v>
      </c>
      <c r="W3253">
        <f t="shared" si="407"/>
        <v>3137</v>
      </c>
      <c r="X3253" t="str">
        <f t="shared" si="408"/>
        <v>Yes</v>
      </c>
    </row>
    <row r="3254" spans="1:24">
      <c r="A3254" s="5" t="s">
        <v>226</v>
      </c>
      <c r="B3254" s="5" t="s">
        <v>227</v>
      </c>
      <c r="C3254" s="5">
        <v>1080</v>
      </c>
      <c r="D3254" s="7" t="s">
        <v>31</v>
      </c>
      <c r="E3254" s="5">
        <v>24</v>
      </c>
      <c r="F3254" s="5" t="s">
        <v>104</v>
      </c>
      <c r="G3254" s="5" t="s">
        <v>0</v>
      </c>
      <c r="H3254" s="5" t="s">
        <v>22</v>
      </c>
      <c r="I3254" s="5" t="s">
        <v>22</v>
      </c>
      <c r="J3254" s="5" t="s">
        <v>26</v>
      </c>
      <c r="K3254" s="6">
        <v>31.37</v>
      </c>
      <c r="L3254" s="10">
        <v>40</v>
      </c>
      <c r="M3254" s="10">
        <v>28</v>
      </c>
      <c r="N3254" s="10">
        <v>18</v>
      </c>
      <c r="O3254" s="10">
        <v>11</v>
      </c>
      <c r="P3254" s="10">
        <v>3</v>
      </c>
      <c r="Q3254">
        <f t="shared" si="401"/>
        <v>1254.8</v>
      </c>
      <c r="R3254">
        <f t="shared" si="402"/>
        <v>878.36</v>
      </c>
      <c r="S3254">
        <f t="shared" si="403"/>
        <v>564.66</v>
      </c>
      <c r="T3254">
        <f t="shared" si="404"/>
        <v>345.07</v>
      </c>
      <c r="U3254">
        <f t="shared" si="405"/>
        <v>94.11</v>
      </c>
      <c r="V3254">
        <f t="shared" si="406"/>
        <v>3137</v>
      </c>
      <c r="W3254">
        <f t="shared" si="407"/>
        <v>3137</v>
      </c>
      <c r="X3254" t="str">
        <f t="shared" si="408"/>
        <v>Yes</v>
      </c>
    </row>
    <row r="3255" spans="1:24">
      <c r="A3255" s="5" t="s">
        <v>226</v>
      </c>
      <c r="B3255" s="5" t="s">
        <v>227</v>
      </c>
      <c r="C3255" s="5">
        <v>1080</v>
      </c>
      <c r="D3255" s="7" t="s">
        <v>31</v>
      </c>
      <c r="E3255" s="5">
        <v>25</v>
      </c>
      <c r="F3255" s="5" t="s">
        <v>37</v>
      </c>
      <c r="G3255" s="5" t="s">
        <v>20</v>
      </c>
      <c r="H3255" s="5" t="s">
        <v>229</v>
      </c>
      <c r="I3255" s="5" t="s">
        <v>22</v>
      </c>
      <c r="J3255" s="5" t="s">
        <v>23</v>
      </c>
      <c r="K3255" s="6">
        <v>219</v>
      </c>
      <c r="L3255" s="8">
        <v>28.1</v>
      </c>
      <c r="M3255" s="8">
        <v>39.799999999999997</v>
      </c>
      <c r="N3255" s="8">
        <v>26</v>
      </c>
      <c r="O3255" s="8">
        <v>5</v>
      </c>
      <c r="P3255" s="8">
        <v>1.1000000000000001</v>
      </c>
      <c r="Q3255">
        <f t="shared" si="401"/>
        <v>6153.9000000000005</v>
      </c>
      <c r="R3255">
        <f t="shared" si="402"/>
        <v>8716.1999999999989</v>
      </c>
      <c r="S3255">
        <f t="shared" si="403"/>
        <v>5694</v>
      </c>
      <c r="T3255">
        <f t="shared" si="404"/>
        <v>1095</v>
      </c>
      <c r="U3255">
        <f t="shared" si="405"/>
        <v>240.9</v>
      </c>
      <c r="V3255">
        <f t="shared" si="406"/>
        <v>21900</v>
      </c>
      <c r="W3255">
        <f t="shared" si="407"/>
        <v>21900</v>
      </c>
      <c r="X3255" t="str">
        <f t="shared" si="408"/>
        <v>Yes</v>
      </c>
    </row>
    <row r="3256" spans="1:24">
      <c r="A3256" s="5" t="s">
        <v>226</v>
      </c>
      <c r="B3256" s="5" t="s">
        <v>227</v>
      </c>
      <c r="C3256" s="5">
        <v>1080</v>
      </c>
      <c r="D3256" s="7" t="s">
        <v>31</v>
      </c>
      <c r="E3256" s="5">
        <v>25</v>
      </c>
      <c r="F3256" s="5" t="s">
        <v>37</v>
      </c>
      <c r="G3256" s="5" t="s">
        <v>20</v>
      </c>
      <c r="H3256" s="5" t="s">
        <v>229</v>
      </c>
      <c r="I3256" s="5" t="s">
        <v>22</v>
      </c>
      <c r="J3256" s="5" t="s">
        <v>24</v>
      </c>
      <c r="K3256" s="6">
        <v>219</v>
      </c>
      <c r="L3256" s="8">
        <v>73.900000000000006</v>
      </c>
      <c r="M3256" s="8">
        <v>22.6</v>
      </c>
      <c r="N3256" s="8">
        <v>3.5</v>
      </c>
      <c r="O3256" s="8">
        <v>0</v>
      </c>
      <c r="P3256" s="8">
        <v>0</v>
      </c>
      <c r="Q3256">
        <f t="shared" si="401"/>
        <v>16184.1</v>
      </c>
      <c r="R3256">
        <f t="shared" si="402"/>
        <v>4949.4000000000005</v>
      </c>
      <c r="S3256">
        <f t="shared" si="403"/>
        <v>766.5</v>
      </c>
      <c r="T3256">
        <f t="shared" si="404"/>
        <v>0</v>
      </c>
      <c r="U3256">
        <f t="shared" si="405"/>
        <v>0</v>
      </c>
      <c r="V3256">
        <f t="shared" si="406"/>
        <v>21900</v>
      </c>
      <c r="W3256">
        <f t="shared" si="407"/>
        <v>21900</v>
      </c>
      <c r="X3256" t="str">
        <f t="shared" si="408"/>
        <v>Yes</v>
      </c>
    </row>
    <row r="3257" spans="1:24">
      <c r="A3257" s="5" t="s">
        <v>226</v>
      </c>
      <c r="B3257" s="5" t="s">
        <v>227</v>
      </c>
      <c r="C3257" s="5">
        <v>1080</v>
      </c>
      <c r="D3257" s="7" t="s">
        <v>31</v>
      </c>
      <c r="E3257" s="5">
        <v>25</v>
      </c>
      <c r="F3257" s="5" t="s">
        <v>37</v>
      </c>
      <c r="G3257" s="5" t="s">
        <v>20</v>
      </c>
      <c r="H3257" s="5" t="s">
        <v>229</v>
      </c>
      <c r="I3257" s="5" t="s">
        <v>22</v>
      </c>
      <c r="J3257" s="5" t="s">
        <v>25</v>
      </c>
      <c r="K3257" s="6">
        <v>219</v>
      </c>
      <c r="L3257" s="8">
        <v>100</v>
      </c>
      <c r="M3257" s="8">
        <v>0</v>
      </c>
      <c r="N3257" s="8">
        <v>0</v>
      </c>
      <c r="O3257" s="8">
        <v>0</v>
      </c>
      <c r="P3257" s="8">
        <v>0</v>
      </c>
      <c r="Q3257">
        <f t="shared" si="401"/>
        <v>21900</v>
      </c>
      <c r="R3257">
        <f t="shared" si="402"/>
        <v>0</v>
      </c>
      <c r="S3257">
        <f t="shared" si="403"/>
        <v>0</v>
      </c>
      <c r="T3257">
        <f t="shared" si="404"/>
        <v>0</v>
      </c>
      <c r="U3257">
        <f t="shared" si="405"/>
        <v>0</v>
      </c>
      <c r="V3257">
        <f t="shared" si="406"/>
        <v>21900</v>
      </c>
      <c r="W3257">
        <f t="shared" si="407"/>
        <v>21900</v>
      </c>
      <c r="X3257" t="str">
        <f t="shared" si="408"/>
        <v>Yes</v>
      </c>
    </row>
    <row r="3258" spans="1:24">
      <c r="A3258" s="5" t="s">
        <v>226</v>
      </c>
      <c r="B3258" s="5" t="s">
        <v>227</v>
      </c>
      <c r="C3258" s="5">
        <v>1080</v>
      </c>
      <c r="D3258" s="7" t="s">
        <v>31</v>
      </c>
      <c r="E3258" s="5">
        <v>25</v>
      </c>
      <c r="F3258" s="5" t="s">
        <v>37</v>
      </c>
      <c r="G3258" s="5" t="s">
        <v>20</v>
      </c>
      <c r="H3258" s="5" t="s">
        <v>229</v>
      </c>
      <c r="I3258" s="5" t="s">
        <v>22</v>
      </c>
      <c r="J3258" s="5" t="s">
        <v>26</v>
      </c>
      <c r="K3258" s="6">
        <v>219</v>
      </c>
      <c r="L3258" s="10">
        <v>48</v>
      </c>
      <c r="M3258" s="10">
        <v>30</v>
      </c>
      <c r="N3258" s="10">
        <v>18</v>
      </c>
      <c r="O3258" s="10">
        <v>3</v>
      </c>
      <c r="P3258" s="10">
        <v>1</v>
      </c>
      <c r="Q3258">
        <f t="shared" si="401"/>
        <v>10512</v>
      </c>
      <c r="R3258">
        <f t="shared" si="402"/>
        <v>6570</v>
      </c>
      <c r="S3258">
        <f t="shared" si="403"/>
        <v>3942</v>
      </c>
      <c r="T3258">
        <f t="shared" si="404"/>
        <v>657</v>
      </c>
      <c r="U3258">
        <f t="shared" si="405"/>
        <v>219</v>
      </c>
      <c r="V3258">
        <f t="shared" si="406"/>
        <v>21900</v>
      </c>
      <c r="W3258">
        <f t="shared" si="407"/>
        <v>21900</v>
      </c>
      <c r="X3258" t="str">
        <f t="shared" si="408"/>
        <v>Yes</v>
      </c>
    </row>
    <row r="3259" spans="1:24">
      <c r="A3259" s="5" t="s">
        <v>226</v>
      </c>
      <c r="B3259" s="5" t="s">
        <v>227</v>
      </c>
      <c r="C3259" s="5">
        <v>1080</v>
      </c>
      <c r="D3259" s="7" t="s">
        <v>31</v>
      </c>
      <c r="E3259" s="5">
        <v>25</v>
      </c>
      <c r="F3259" s="5" t="s">
        <v>37</v>
      </c>
      <c r="G3259" s="5" t="s">
        <v>29</v>
      </c>
      <c r="H3259" s="5" t="s">
        <v>230</v>
      </c>
      <c r="I3259" s="5" t="s">
        <v>22</v>
      </c>
      <c r="J3259" s="5" t="s">
        <v>23</v>
      </c>
      <c r="K3259" s="6">
        <v>8.1999999999999993</v>
      </c>
      <c r="L3259" s="8">
        <v>13.8</v>
      </c>
      <c r="M3259" s="8">
        <v>27.6</v>
      </c>
      <c r="N3259" s="8">
        <v>44.8</v>
      </c>
      <c r="O3259" s="8">
        <v>6.9</v>
      </c>
      <c r="P3259" s="8">
        <v>6.9</v>
      </c>
      <c r="Q3259">
        <f t="shared" si="401"/>
        <v>113.16</v>
      </c>
      <c r="R3259">
        <f t="shared" si="402"/>
        <v>226.32</v>
      </c>
      <c r="S3259">
        <f t="shared" si="403"/>
        <v>367.35999999999996</v>
      </c>
      <c r="T3259">
        <f t="shared" si="404"/>
        <v>56.58</v>
      </c>
      <c r="U3259">
        <f t="shared" si="405"/>
        <v>56.58</v>
      </c>
      <c r="V3259">
        <f t="shared" si="406"/>
        <v>820</v>
      </c>
      <c r="W3259">
        <f t="shared" si="407"/>
        <v>819.99999999999989</v>
      </c>
      <c r="X3259" t="str">
        <f t="shared" si="408"/>
        <v>Yes</v>
      </c>
    </row>
    <row r="3260" spans="1:24">
      <c r="A3260" s="5" t="s">
        <v>226</v>
      </c>
      <c r="B3260" s="5" t="s">
        <v>227</v>
      </c>
      <c r="C3260" s="5">
        <v>1080</v>
      </c>
      <c r="D3260" s="7" t="s">
        <v>31</v>
      </c>
      <c r="E3260" s="5">
        <v>25</v>
      </c>
      <c r="F3260" s="5" t="s">
        <v>37</v>
      </c>
      <c r="G3260" s="5" t="s">
        <v>29</v>
      </c>
      <c r="H3260" s="5" t="s">
        <v>230</v>
      </c>
      <c r="I3260" s="5" t="s">
        <v>22</v>
      </c>
      <c r="J3260" s="5" t="s">
        <v>24</v>
      </c>
      <c r="K3260" s="6">
        <v>8.1999999999999993</v>
      </c>
      <c r="L3260" s="8">
        <v>40</v>
      </c>
      <c r="M3260" s="8">
        <v>40</v>
      </c>
      <c r="N3260" s="8">
        <v>20</v>
      </c>
      <c r="O3260" s="8">
        <v>0</v>
      </c>
      <c r="P3260" s="8">
        <v>0</v>
      </c>
      <c r="Q3260">
        <f t="shared" si="401"/>
        <v>328</v>
      </c>
      <c r="R3260">
        <f t="shared" si="402"/>
        <v>328</v>
      </c>
      <c r="S3260">
        <f t="shared" si="403"/>
        <v>164</v>
      </c>
      <c r="T3260">
        <f t="shared" si="404"/>
        <v>0</v>
      </c>
      <c r="U3260">
        <f t="shared" si="405"/>
        <v>0</v>
      </c>
      <c r="V3260">
        <f t="shared" si="406"/>
        <v>820</v>
      </c>
      <c r="W3260">
        <f t="shared" si="407"/>
        <v>819.99999999999989</v>
      </c>
      <c r="X3260" t="str">
        <f t="shared" si="408"/>
        <v>Yes</v>
      </c>
    </row>
    <row r="3261" spans="1:24">
      <c r="A3261" s="5" t="s">
        <v>226</v>
      </c>
      <c r="B3261" s="5" t="s">
        <v>227</v>
      </c>
      <c r="C3261" s="5">
        <v>1080</v>
      </c>
      <c r="D3261" s="7" t="s">
        <v>31</v>
      </c>
      <c r="E3261" s="5">
        <v>25</v>
      </c>
      <c r="F3261" s="5" t="s">
        <v>37</v>
      </c>
      <c r="G3261" s="5" t="s">
        <v>29</v>
      </c>
      <c r="H3261" s="5" t="s">
        <v>230</v>
      </c>
      <c r="I3261" s="5" t="s">
        <v>22</v>
      </c>
      <c r="J3261" s="5" t="s">
        <v>25</v>
      </c>
      <c r="K3261" s="6">
        <v>8.1999999999999993</v>
      </c>
      <c r="L3261" s="8">
        <v>0</v>
      </c>
      <c r="M3261" s="8">
        <v>50</v>
      </c>
      <c r="N3261" s="8">
        <v>50</v>
      </c>
      <c r="O3261" s="8">
        <v>0</v>
      </c>
      <c r="P3261" s="8">
        <v>0</v>
      </c>
      <c r="Q3261">
        <f t="shared" si="401"/>
        <v>0</v>
      </c>
      <c r="R3261">
        <f t="shared" si="402"/>
        <v>409.99999999999994</v>
      </c>
      <c r="S3261">
        <f t="shared" si="403"/>
        <v>409.99999999999994</v>
      </c>
      <c r="T3261">
        <f t="shared" si="404"/>
        <v>0</v>
      </c>
      <c r="U3261">
        <f t="shared" si="405"/>
        <v>0</v>
      </c>
      <c r="V3261">
        <f t="shared" si="406"/>
        <v>819.99999999999989</v>
      </c>
      <c r="W3261">
        <f t="shared" si="407"/>
        <v>819.99999999999989</v>
      </c>
      <c r="X3261" t="str">
        <f t="shared" si="408"/>
        <v>Yes</v>
      </c>
    </row>
    <row r="3262" spans="1:24">
      <c r="A3262" s="5" t="s">
        <v>226</v>
      </c>
      <c r="B3262" s="5" t="s">
        <v>227</v>
      </c>
      <c r="C3262" s="5">
        <v>1080</v>
      </c>
      <c r="D3262" s="7" t="s">
        <v>31</v>
      </c>
      <c r="E3262" s="5">
        <v>25</v>
      </c>
      <c r="F3262" s="5" t="s">
        <v>37</v>
      </c>
      <c r="G3262" s="5" t="s">
        <v>29</v>
      </c>
      <c r="H3262" s="5" t="s">
        <v>230</v>
      </c>
      <c r="I3262" s="5" t="s">
        <v>22</v>
      </c>
      <c r="J3262" s="5" t="s">
        <v>26</v>
      </c>
      <c r="K3262" s="6">
        <v>8.1999999999999993</v>
      </c>
      <c r="L3262" s="10">
        <v>17</v>
      </c>
      <c r="M3262" s="10">
        <v>33</v>
      </c>
      <c r="N3262" s="10">
        <v>41</v>
      </c>
      <c r="O3262" s="10">
        <v>5</v>
      </c>
      <c r="P3262" s="10">
        <v>4</v>
      </c>
      <c r="Q3262">
        <f t="shared" si="401"/>
        <v>139.39999999999998</v>
      </c>
      <c r="R3262">
        <f t="shared" si="402"/>
        <v>270.59999999999997</v>
      </c>
      <c r="S3262">
        <f t="shared" si="403"/>
        <v>336.2</v>
      </c>
      <c r="T3262">
        <f t="shared" si="404"/>
        <v>41</v>
      </c>
      <c r="U3262">
        <f t="shared" si="405"/>
        <v>32.799999999999997</v>
      </c>
      <c r="V3262">
        <f t="shared" si="406"/>
        <v>819.99999999999989</v>
      </c>
      <c r="W3262">
        <f t="shared" si="407"/>
        <v>819.99999999999989</v>
      </c>
      <c r="X3262" t="str">
        <f t="shared" si="408"/>
        <v>Yes</v>
      </c>
    </row>
    <row r="3263" spans="1:24">
      <c r="A3263" s="5" t="s">
        <v>226</v>
      </c>
      <c r="B3263" s="5" t="s">
        <v>227</v>
      </c>
      <c r="C3263" s="5">
        <v>1080</v>
      </c>
      <c r="D3263" s="7" t="s">
        <v>38</v>
      </c>
      <c r="E3263" s="5">
        <v>27</v>
      </c>
      <c r="F3263" s="5" t="s">
        <v>48</v>
      </c>
      <c r="G3263" s="5" t="s">
        <v>0</v>
      </c>
      <c r="H3263" s="5" t="s">
        <v>22</v>
      </c>
      <c r="I3263" s="5" t="s">
        <v>22</v>
      </c>
      <c r="J3263" s="5" t="s">
        <v>23</v>
      </c>
      <c r="K3263" s="6">
        <v>39.36</v>
      </c>
      <c r="L3263" s="8">
        <v>24.3</v>
      </c>
      <c r="M3263" s="8">
        <v>25.7</v>
      </c>
      <c r="N3263" s="8">
        <v>43.1</v>
      </c>
      <c r="O3263" s="8">
        <v>6.9</v>
      </c>
      <c r="P3263" s="8">
        <v>0</v>
      </c>
      <c r="Q3263">
        <f t="shared" si="401"/>
        <v>956.44799999999998</v>
      </c>
      <c r="R3263">
        <f t="shared" si="402"/>
        <v>1011.5519999999999</v>
      </c>
      <c r="S3263">
        <f t="shared" si="403"/>
        <v>1696.4159999999999</v>
      </c>
      <c r="T3263">
        <f t="shared" si="404"/>
        <v>271.584</v>
      </c>
      <c r="U3263">
        <f t="shared" si="405"/>
        <v>0</v>
      </c>
      <c r="V3263">
        <f t="shared" si="406"/>
        <v>3936</v>
      </c>
      <c r="W3263">
        <f t="shared" si="407"/>
        <v>3936</v>
      </c>
      <c r="X3263" t="str">
        <f t="shared" si="408"/>
        <v>Yes</v>
      </c>
    </row>
    <row r="3264" spans="1:24">
      <c r="A3264" s="5" t="s">
        <v>226</v>
      </c>
      <c r="B3264" s="5" t="s">
        <v>227</v>
      </c>
      <c r="C3264" s="5">
        <v>1080</v>
      </c>
      <c r="D3264" s="7" t="s">
        <v>38</v>
      </c>
      <c r="E3264" s="5">
        <v>27</v>
      </c>
      <c r="F3264" s="5" t="s">
        <v>48</v>
      </c>
      <c r="G3264" s="5" t="s">
        <v>0</v>
      </c>
      <c r="H3264" s="5" t="s">
        <v>22</v>
      </c>
      <c r="I3264" s="5" t="s">
        <v>22</v>
      </c>
      <c r="J3264" s="5" t="s">
        <v>24</v>
      </c>
      <c r="K3264" s="6">
        <v>39.36</v>
      </c>
      <c r="L3264" s="8">
        <v>84</v>
      </c>
      <c r="M3264" s="8">
        <v>0</v>
      </c>
      <c r="N3264" s="8">
        <v>16</v>
      </c>
      <c r="O3264" s="8">
        <v>0</v>
      </c>
      <c r="P3264" s="8">
        <v>0</v>
      </c>
      <c r="Q3264">
        <f t="shared" si="401"/>
        <v>3306.24</v>
      </c>
      <c r="R3264">
        <f t="shared" si="402"/>
        <v>0</v>
      </c>
      <c r="S3264">
        <f t="shared" si="403"/>
        <v>629.76</v>
      </c>
      <c r="T3264">
        <f t="shared" si="404"/>
        <v>0</v>
      </c>
      <c r="U3264">
        <f t="shared" si="405"/>
        <v>0</v>
      </c>
      <c r="V3264">
        <f t="shared" si="406"/>
        <v>3936</v>
      </c>
      <c r="W3264">
        <f t="shared" si="407"/>
        <v>3936</v>
      </c>
      <c r="X3264" t="str">
        <f t="shared" si="408"/>
        <v>Yes</v>
      </c>
    </row>
    <row r="3265" spans="1:24">
      <c r="A3265" s="5" t="s">
        <v>226</v>
      </c>
      <c r="B3265" s="5" t="s">
        <v>227</v>
      </c>
      <c r="C3265" s="5">
        <v>1080</v>
      </c>
      <c r="D3265" s="7" t="s">
        <v>38</v>
      </c>
      <c r="E3265" s="5">
        <v>27</v>
      </c>
      <c r="F3265" s="5" t="s">
        <v>48</v>
      </c>
      <c r="G3265" s="5" t="s">
        <v>0</v>
      </c>
      <c r="H3265" s="5" t="s">
        <v>22</v>
      </c>
      <c r="I3265" s="5" t="s">
        <v>22</v>
      </c>
      <c r="J3265" s="5" t="s">
        <v>25</v>
      </c>
      <c r="K3265" s="6">
        <v>39.36</v>
      </c>
      <c r="L3265" s="8">
        <v>70</v>
      </c>
      <c r="M3265" s="8">
        <v>30</v>
      </c>
      <c r="N3265" s="8">
        <v>0</v>
      </c>
      <c r="O3265" s="8">
        <v>0</v>
      </c>
      <c r="P3265" s="8">
        <v>0</v>
      </c>
      <c r="Q3265">
        <f t="shared" si="401"/>
        <v>2755.2</v>
      </c>
      <c r="R3265">
        <f t="shared" si="402"/>
        <v>1180.8</v>
      </c>
      <c r="S3265">
        <f t="shared" si="403"/>
        <v>0</v>
      </c>
      <c r="T3265">
        <f t="shared" si="404"/>
        <v>0</v>
      </c>
      <c r="U3265">
        <f t="shared" si="405"/>
        <v>0</v>
      </c>
      <c r="V3265">
        <f t="shared" si="406"/>
        <v>3936</v>
      </c>
      <c r="W3265">
        <f t="shared" si="407"/>
        <v>3936</v>
      </c>
      <c r="X3265" t="str">
        <f t="shared" si="408"/>
        <v>Yes</v>
      </c>
    </row>
    <row r="3266" spans="1:24">
      <c r="A3266" s="5" t="s">
        <v>226</v>
      </c>
      <c r="B3266" s="5" t="s">
        <v>227</v>
      </c>
      <c r="C3266" s="5">
        <v>1080</v>
      </c>
      <c r="D3266" s="7" t="s">
        <v>38</v>
      </c>
      <c r="E3266" s="5">
        <v>27</v>
      </c>
      <c r="F3266" s="5" t="s">
        <v>48</v>
      </c>
      <c r="G3266" s="5" t="s">
        <v>0</v>
      </c>
      <c r="H3266" s="5" t="s">
        <v>22</v>
      </c>
      <c r="I3266" s="5" t="s">
        <v>22</v>
      </c>
      <c r="J3266" s="5" t="s">
        <v>26</v>
      </c>
      <c r="K3266" s="6">
        <v>39.36</v>
      </c>
      <c r="L3266" s="10">
        <v>43</v>
      </c>
      <c r="M3266" s="10">
        <v>21</v>
      </c>
      <c r="N3266" s="10">
        <v>32</v>
      </c>
      <c r="O3266" s="10">
        <v>4</v>
      </c>
      <c r="P3266" s="10">
        <v>0</v>
      </c>
      <c r="Q3266">
        <f t="shared" si="401"/>
        <v>1692.48</v>
      </c>
      <c r="R3266">
        <f t="shared" si="402"/>
        <v>826.56</v>
      </c>
      <c r="S3266">
        <f t="shared" si="403"/>
        <v>1259.52</v>
      </c>
      <c r="T3266">
        <f t="shared" si="404"/>
        <v>157.44</v>
      </c>
      <c r="U3266">
        <f t="shared" si="405"/>
        <v>0</v>
      </c>
      <c r="V3266">
        <f t="shared" si="406"/>
        <v>3936</v>
      </c>
      <c r="W3266">
        <f t="shared" si="407"/>
        <v>3936</v>
      </c>
      <c r="X3266" t="str">
        <f t="shared" si="408"/>
        <v>Yes</v>
      </c>
    </row>
    <row r="3267" spans="1:24">
      <c r="A3267" s="5" t="s">
        <v>226</v>
      </c>
      <c r="B3267" s="5" t="s">
        <v>227</v>
      </c>
      <c r="C3267" s="5">
        <v>1080</v>
      </c>
      <c r="D3267" s="7" t="s">
        <v>38</v>
      </c>
      <c r="E3267" s="5">
        <v>28</v>
      </c>
      <c r="F3267" s="5" t="s">
        <v>49</v>
      </c>
      <c r="G3267" s="5" t="s">
        <v>0</v>
      </c>
      <c r="H3267" s="5" t="s">
        <v>22</v>
      </c>
      <c r="I3267" s="5" t="s">
        <v>22</v>
      </c>
      <c r="J3267" s="5" t="s">
        <v>23</v>
      </c>
      <c r="K3267" s="6">
        <v>48.47</v>
      </c>
      <c r="L3267" s="8">
        <v>21.9</v>
      </c>
      <c r="M3267" s="8">
        <v>42.6</v>
      </c>
      <c r="N3267" s="8">
        <v>28.4</v>
      </c>
      <c r="O3267" s="8">
        <v>5.5</v>
      </c>
      <c r="P3267" s="8">
        <v>1.6</v>
      </c>
      <c r="Q3267">
        <f t="shared" si="401"/>
        <v>1061.4929999999999</v>
      </c>
      <c r="R3267">
        <f t="shared" si="402"/>
        <v>2064.8220000000001</v>
      </c>
      <c r="S3267">
        <f t="shared" si="403"/>
        <v>1376.548</v>
      </c>
      <c r="T3267">
        <f t="shared" si="404"/>
        <v>266.58499999999998</v>
      </c>
      <c r="U3267">
        <f t="shared" si="405"/>
        <v>77.552000000000007</v>
      </c>
      <c r="V3267">
        <f t="shared" si="406"/>
        <v>4847</v>
      </c>
      <c r="W3267">
        <f t="shared" si="407"/>
        <v>4847</v>
      </c>
      <c r="X3267" t="str">
        <f t="shared" si="408"/>
        <v>Yes</v>
      </c>
    </row>
    <row r="3268" spans="1:24">
      <c r="A3268" s="5" t="s">
        <v>226</v>
      </c>
      <c r="B3268" s="5" t="s">
        <v>227</v>
      </c>
      <c r="C3268" s="5">
        <v>1080</v>
      </c>
      <c r="D3268" s="7" t="s">
        <v>38</v>
      </c>
      <c r="E3268" s="5">
        <v>28</v>
      </c>
      <c r="F3268" s="5" t="s">
        <v>49</v>
      </c>
      <c r="G3268" s="5" t="s">
        <v>0</v>
      </c>
      <c r="H3268" s="5" t="s">
        <v>22</v>
      </c>
      <c r="I3268" s="5" t="s">
        <v>22</v>
      </c>
      <c r="J3268" s="5" t="s">
        <v>24</v>
      </c>
      <c r="K3268" s="6">
        <v>48.47</v>
      </c>
      <c r="L3268" s="8">
        <v>56.7</v>
      </c>
      <c r="M3268" s="8">
        <v>30</v>
      </c>
      <c r="N3268" s="8">
        <v>13.3</v>
      </c>
      <c r="O3268" s="8">
        <v>0</v>
      </c>
      <c r="P3268" s="8">
        <v>0</v>
      </c>
      <c r="Q3268">
        <f t="shared" ref="Q3268:Q3331" si="409">L3268*$K3268</f>
        <v>2748.2490000000003</v>
      </c>
      <c r="R3268">
        <f t="shared" ref="R3268:R3331" si="410">M3268*$K3268</f>
        <v>1454.1</v>
      </c>
      <c r="S3268">
        <f t="shared" ref="S3268:S3331" si="411">N3268*$K3268</f>
        <v>644.65100000000007</v>
      </c>
      <c r="T3268">
        <f t="shared" ref="T3268:T3331" si="412">O3268*$K3268</f>
        <v>0</v>
      </c>
      <c r="U3268">
        <f t="shared" ref="U3268:U3331" si="413">P3268*$K3268</f>
        <v>0</v>
      </c>
      <c r="V3268">
        <f t="shared" ref="V3268:V3331" si="414">SUM(Q3268:U3268)</f>
        <v>4847</v>
      </c>
      <c r="W3268">
        <f t="shared" ref="W3268:W3331" si="415">K3268*100</f>
        <v>4847</v>
      </c>
      <c r="X3268" t="str">
        <f t="shared" ref="X3268:X3331" si="416">IF(V3268=W3268,"Yes","No")</f>
        <v>Yes</v>
      </c>
    </row>
    <row r="3269" spans="1:24">
      <c r="A3269" s="5" t="s">
        <v>226</v>
      </c>
      <c r="B3269" s="5" t="s">
        <v>227</v>
      </c>
      <c r="C3269" s="5">
        <v>1080</v>
      </c>
      <c r="D3269" s="7" t="s">
        <v>38</v>
      </c>
      <c r="E3269" s="5">
        <v>28</v>
      </c>
      <c r="F3269" s="5" t="s">
        <v>49</v>
      </c>
      <c r="G3269" s="5" t="s">
        <v>0</v>
      </c>
      <c r="H3269" s="5" t="s">
        <v>22</v>
      </c>
      <c r="I3269" s="5" t="s">
        <v>22</v>
      </c>
      <c r="J3269" s="5" t="s">
        <v>25</v>
      </c>
      <c r="K3269" s="6">
        <v>48.47</v>
      </c>
      <c r="L3269" s="8">
        <v>40</v>
      </c>
      <c r="M3269" s="8">
        <v>60</v>
      </c>
      <c r="N3269" s="8">
        <v>0</v>
      </c>
      <c r="O3269" s="8">
        <v>0</v>
      </c>
      <c r="P3269" s="8">
        <v>0</v>
      </c>
      <c r="Q3269">
        <f t="shared" si="409"/>
        <v>1938.8</v>
      </c>
      <c r="R3269">
        <f t="shared" si="410"/>
        <v>2908.2</v>
      </c>
      <c r="S3269">
        <f t="shared" si="411"/>
        <v>0</v>
      </c>
      <c r="T3269">
        <f t="shared" si="412"/>
        <v>0</v>
      </c>
      <c r="U3269">
        <f t="shared" si="413"/>
        <v>0</v>
      </c>
      <c r="V3269">
        <f t="shared" si="414"/>
        <v>4847</v>
      </c>
      <c r="W3269">
        <f t="shared" si="415"/>
        <v>4847</v>
      </c>
      <c r="X3269" t="str">
        <f t="shared" si="416"/>
        <v>Yes</v>
      </c>
    </row>
    <row r="3270" spans="1:24">
      <c r="A3270" s="5" t="s">
        <v>226</v>
      </c>
      <c r="B3270" s="5" t="s">
        <v>227</v>
      </c>
      <c r="C3270" s="5">
        <v>1080</v>
      </c>
      <c r="D3270" s="7" t="s">
        <v>38</v>
      </c>
      <c r="E3270" s="5">
        <v>28</v>
      </c>
      <c r="F3270" s="5" t="s">
        <v>49</v>
      </c>
      <c r="G3270" s="5" t="s">
        <v>0</v>
      </c>
      <c r="H3270" s="5" t="s">
        <v>22</v>
      </c>
      <c r="I3270" s="5" t="s">
        <v>22</v>
      </c>
      <c r="J3270" s="5" t="s">
        <v>26</v>
      </c>
      <c r="K3270" s="6">
        <v>48.47</v>
      </c>
      <c r="L3270" s="10">
        <v>32</v>
      </c>
      <c r="M3270" s="10">
        <v>42</v>
      </c>
      <c r="N3270" s="10">
        <v>21</v>
      </c>
      <c r="O3270" s="10">
        <v>4</v>
      </c>
      <c r="P3270" s="10">
        <v>1</v>
      </c>
      <c r="Q3270">
        <f t="shared" si="409"/>
        <v>1551.04</v>
      </c>
      <c r="R3270">
        <f t="shared" si="410"/>
        <v>2035.74</v>
      </c>
      <c r="S3270">
        <f t="shared" si="411"/>
        <v>1017.87</v>
      </c>
      <c r="T3270">
        <f t="shared" si="412"/>
        <v>193.88</v>
      </c>
      <c r="U3270">
        <f t="shared" si="413"/>
        <v>48.47</v>
      </c>
      <c r="V3270">
        <f t="shared" si="414"/>
        <v>4847</v>
      </c>
      <c r="W3270">
        <f t="shared" si="415"/>
        <v>4847</v>
      </c>
      <c r="X3270" t="str">
        <f t="shared" si="416"/>
        <v>Yes</v>
      </c>
    </row>
    <row r="3271" spans="1:24">
      <c r="A3271" s="5" t="s">
        <v>226</v>
      </c>
      <c r="B3271" s="5" t="s">
        <v>227</v>
      </c>
      <c r="C3271" s="5">
        <v>1080</v>
      </c>
      <c r="D3271" s="7" t="s">
        <v>38</v>
      </c>
      <c r="E3271" s="5">
        <v>29</v>
      </c>
      <c r="F3271" s="5" t="s">
        <v>39</v>
      </c>
      <c r="G3271" s="5" t="s">
        <v>0</v>
      </c>
      <c r="H3271" s="5" t="s">
        <v>22</v>
      </c>
      <c r="I3271" s="5" t="s">
        <v>22</v>
      </c>
      <c r="J3271" s="5" t="s">
        <v>23</v>
      </c>
      <c r="K3271" s="6">
        <v>28.4</v>
      </c>
      <c r="L3271" s="8">
        <v>49.5</v>
      </c>
      <c r="M3271" s="8">
        <v>30.7</v>
      </c>
      <c r="N3271" s="8">
        <v>18.8</v>
      </c>
      <c r="O3271" s="8">
        <v>1</v>
      </c>
      <c r="P3271" s="8">
        <v>0</v>
      </c>
      <c r="Q3271">
        <f t="shared" si="409"/>
        <v>1405.8</v>
      </c>
      <c r="R3271">
        <f t="shared" si="410"/>
        <v>871.87999999999988</v>
      </c>
      <c r="S3271">
        <f t="shared" si="411"/>
        <v>533.91999999999996</v>
      </c>
      <c r="T3271">
        <f t="shared" si="412"/>
        <v>28.4</v>
      </c>
      <c r="U3271">
        <f t="shared" si="413"/>
        <v>0</v>
      </c>
      <c r="V3271">
        <f t="shared" si="414"/>
        <v>2840</v>
      </c>
      <c r="W3271">
        <f t="shared" si="415"/>
        <v>2840</v>
      </c>
      <c r="X3271" t="str">
        <f t="shared" si="416"/>
        <v>Yes</v>
      </c>
    </row>
    <row r="3272" spans="1:24">
      <c r="A3272" s="5" t="s">
        <v>226</v>
      </c>
      <c r="B3272" s="5" t="s">
        <v>227</v>
      </c>
      <c r="C3272" s="5">
        <v>1080</v>
      </c>
      <c r="D3272" s="7" t="s">
        <v>38</v>
      </c>
      <c r="E3272" s="5">
        <v>29</v>
      </c>
      <c r="F3272" s="5" t="s">
        <v>39</v>
      </c>
      <c r="G3272" s="5" t="s">
        <v>0</v>
      </c>
      <c r="H3272" s="5" t="s">
        <v>22</v>
      </c>
      <c r="I3272" s="5" t="s">
        <v>22</v>
      </c>
      <c r="J3272" s="5" t="s">
        <v>24</v>
      </c>
      <c r="K3272" s="6">
        <v>28.4</v>
      </c>
      <c r="L3272" s="8">
        <v>60</v>
      </c>
      <c r="M3272" s="8">
        <v>30</v>
      </c>
      <c r="N3272" s="8">
        <v>10</v>
      </c>
      <c r="O3272" s="8">
        <v>0</v>
      </c>
      <c r="P3272" s="8">
        <v>0</v>
      </c>
      <c r="Q3272">
        <f t="shared" si="409"/>
        <v>1704</v>
      </c>
      <c r="R3272">
        <f t="shared" si="410"/>
        <v>852</v>
      </c>
      <c r="S3272">
        <f t="shared" si="411"/>
        <v>284</v>
      </c>
      <c r="T3272">
        <f t="shared" si="412"/>
        <v>0</v>
      </c>
      <c r="U3272">
        <f t="shared" si="413"/>
        <v>0</v>
      </c>
      <c r="V3272">
        <f t="shared" si="414"/>
        <v>2840</v>
      </c>
      <c r="W3272">
        <f t="shared" si="415"/>
        <v>2840</v>
      </c>
      <c r="X3272" t="str">
        <f t="shared" si="416"/>
        <v>Yes</v>
      </c>
    </row>
    <row r="3273" spans="1:24">
      <c r="A3273" s="5" t="s">
        <v>226</v>
      </c>
      <c r="B3273" s="5" t="s">
        <v>227</v>
      </c>
      <c r="C3273" s="5">
        <v>1080</v>
      </c>
      <c r="D3273" s="7" t="s">
        <v>38</v>
      </c>
      <c r="E3273" s="5">
        <v>29</v>
      </c>
      <c r="F3273" s="5" t="s">
        <v>39</v>
      </c>
      <c r="G3273" s="5" t="s">
        <v>0</v>
      </c>
      <c r="H3273" s="5" t="s">
        <v>22</v>
      </c>
      <c r="I3273" s="5" t="s">
        <v>22</v>
      </c>
      <c r="J3273" s="5" t="s">
        <v>25</v>
      </c>
      <c r="K3273" s="6">
        <v>28.4</v>
      </c>
      <c r="L3273" s="8">
        <v>50</v>
      </c>
      <c r="M3273" s="8">
        <v>50</v>
      </c>
      <c r="N3273" s="8">
        <v>0</v>
      </c>
      <c r="O3273" s="8">
        <v>0</v>
      </c>
      <c r="P3273" s="8">
        <v>0</v>
      </c>
      <c r="Q3273">
        <f t="shared" si="409"/>
        <v>1420</v>
      </c>
      <c r="R3273">
        <f t="shared" si="410"/>
        <v>1420</v>
      </c>
      <c r="S3273">
        <f t="shared" si="411"/>
        <v>0</v>
      </c>
      <c r="T3273">
        <f t="shared" si="412"/>
        <v>0</v>
      </c>
      <c r="U3273">
        <f t="shared" si="413"/>
        <v>0</v>
      </c>
      <c r="V3273">
        <f t="shared" si="414"/>
        <v>2840</v>
      </c>
      <c r="W3273">
        <f t="shared" si="415"/>
        <v>2840</v>
      </c>
      <c r="X3273" t="str">
        <f t="shared" si="416"/>
        <v>Yes</v>
      </c>
    </row>
    <row r="3274" spans="1:24">
      <c r="A3274" s="5" t="s">
        <v>226</v>
      </c>
      <c r="B3274" s="5" t="s">
        <v>227</v>
      </c>
      <c r="C3274" s="5">
        <v>1080</v>
      </c>
      <c r="D3274" s="7" t="s">
        <v>38</v>
      </c>
      <c r="E3274" s="5">
        <v>29</v>
      </c>
      <c r="F3274" s="5" t="s">
        <v>39</v>
      </c>
      <c r="G3274" s="5" t="s">
        <v>0</v>
      </c>
      <c r="H3274" s="5" t="s">
        <v>22</v>
      </c>
      <c r="I3274" s="5" t="s">
        <v>22</v>
      </c>
      <c r="J3274" s="5" t="s">
        <v>26</v>
      </c>
      <c r="K3274" s="6">
        <v>28.4</v>
      </c>
      <c r="L3274" s="10">
        <v>52</v>
      </c>
      <c r="M3274" s="10">
        <v>33</v>
      </c>
      <c r="N3274" s="10">
        <v>14</v>
      </c>
      <c r="O3274" s="10">
        <v>1</v>
      </c>
      <c r="P3274" s="10">
        <v>0</v>
      </c>
      <c r="Q3274">
        <f t="shared" si="409"/>
        <v>1476.8</v>
      </c>
      <c r="R3274">
        <f t="shared" si="410"/>
        <v>937.19999999999993</v>
      </c>
      <c r="S3274">
        <f t="shared" si="411"/>
        <v>397.59999999999997</v>
      </c>
      <c r="T3274">
        <f t="shared" si="412"/>
        <v>28.4</v>
      </c>
      <c r="U3274">
        <f t="shared" si="413"/>
        <v>0</v>
      </c>
      <c r="V3274">
        <f t="shared" si="414"/>
        <v>2840</v>
      </c>
      <c r="W3274">
        <f t="shared" si="415"/>
        <v>2840</v>
      </c>
      <c r="X3274" t="str">
        <f t="shared" si="416"/>
        <v>Yes</v>
      </c>
    </row>
    <row r="3275" spans="1:24">
      <c r="A3275" s="5" t="s">
        <v>226</v>
      </c>
      <c r="B3275" s="5" t="s">
        <v>227</v>
      </c>
      <c r="C3275" s="5">
        <v>1080</v>
      </c>
      <c r="D3275" s="7" t="s">
        <v>38</v>
      </c>
      <c r="E3275" s="5">
        <v>30</v>
      </c>
      <c r="F3275" s="5" t="s">
        <v>40</v>
      </c>
      <c r="G3275" s="5" t="s">
        <v>0</v>
      </c>
      <c r="H3275" s="5" t="s">
        <v>22</v>
      </c>
      <c r="I3275" s="5" t="s">
        <v>22</v>
      </c>
      <c r="J3275" s="5" t="s">
        <v>23</v>
      </c>
      <c r="K3275" s="6">
        <v>42.2</v>
      </c>
      <c r="L3275" s="8">
        <v>32.1</v>
      </c>
      <c r="M3275" s="8">
        <v>42.1</v>
      </c>
      <c r="N3275" s="8">
        <v>22.7</v>
      </c>
      <c r="O3275" s="8">
        <v>2.5</v>
      </c>
      <c r="P3275" s="8">
        <v>0.6</v>
      </c>
      <c r="Q3275">
        <f t="shared" si="409"/>
        <v>1354.6200000000001</v>
      </c>
      <c r="R3275">
        <f t="shared" si="410"/>
        <v>1776.6200000000001</v>
      </c>
      <c r="S3275">
        <f t="shared" si="411"/>
        <v>957.94</v>
      </c>
      <c r="T3275">
        <f t="shared" si="412"/>
        <v>105.5</v>
      </c>
      <c r="U3275">
        <f t="shared" si="413"/>
        <v>25.32</v>
      </c>
      <c r="V3275">
        <f t="shared" si="414"/>
        <v>4220</v>
      </c>
      <c r="W3275">
        <f t="shared" si="415"/>
        <v>4220</v>
      </c>
      <c r="X3275" t="str">
        <f t="shared" si="416"/>
        <v>Yes</v>
      </c>
    </row>
    <row r="3276" spans="1:24">
      <c r="A3276" s="5" t="s">
        <v>226</v>
      </c>
      <c r="B3276" s="5" t="s">
        <v>227</v>
      </c>
      <c r="C3276" s="5">
        <v>1080</v>
      </c>
      <c r="D3276" s="7" t="s">
        <v>38</v>
      </c>
      <c r="E3276" s="5">
        <v>30</v>
      </c>
      <c r="F3276" s="5" t="s">
        <v>40</v>
      </c>
      <c r="G3276" s="5" t="s">
        <v>0</v>
      </c>
      <c r="H3276" s="5" t="s">
        <v>22</v>
      </c>
      <c r="I3276" s="5" t="s">
        <v>22</v>
      </c>
      <c r="J3276" s="5" t="s">
        <v>24</v>
      </c>
      <c r="K3276" s="6">
        <v>42.2</v>
      </c>
      <c r="L3276" s="8">
        <v>36</v>
      </c>
      <c r="M3276" s="8">
        <v>56</v>
      </c>
      <c r="N3276" s="8">
        <v>8</v>
      </c>
      <c r="O3276" s="8">
        <v>0</v>
      </c>
      <c r="P3276" s="8">
        <v>0</v>
      </c>
      <c r="Q3276">
        <f t="shared" si="409"/>
        <v>1519.2</v>
      </c>
      <c r="R3276">
        <f t="shared" si="410"/>
        <v>2363.2000000000003</v>
      </c>
      <c r="S3276">
        <f t="shared" si="411"/>
        <v>337.6</v>
      </c>
      <c r="T3276">
        <f t="shared" si="412"/>
        <v>0</v>
      </c>
      <c r="U3276">
        <f t="shared" si="413"/>
        <v>0</v>
      </c>
      <c r="V3276">
        <f t="shared" si="414"/>
        <v>4220.0000000000009</v>
      </c>
      <c r="W3276">
        <f t="shared" si="415"/>
        <v>4220</v>
      </c>
      <c r="X3276" t="str">
        <f t="shared" si="416"/>
        <v>Yes</v>
      </c>
    </row>
    <row r="3277" spans="1:24">
      <c r="A3277" s="5" t="s">
        <v>226</v>
      </c>
      <c r="B3277" s="5" t="s">
        <v>227</v>
      </c>
      <c r="C3277" s="5">
        <v>1080</v>
      </c>
      <c r="D3277" s="7" t="s">
        <v>38</v>
      </c>
      <c r="E3277" s="5">
        <v>30</v>
      </c>
      <c r="F3277" s="5" t="s">
        <v>40</v>
      </c>
      <c r="G3277" s="5" t="s">
        <v>0</v>
      </c>
      <c r="H3277" s="5" t="s">
        <v>22</v>
      </c>
      <c r="I3277" s="5" t="s">
        <v>22</v>
      </c>
      <c r="J3277" s="5" t="s">
        <v>25</v>
      </c>
      <c r="K3277" s="6">
        <v>42.2</v>
      </c>
      <c r="L3277" s="8">
        <v>90</v>
      </c>
      <c r="M3277" s="8">
        <v>10</v>
      </c>
      <c r="N3277" s="8">
        <v>0</v>
      </c>
      <c r="O3277" s="8">
        <v>0</v>
      </c>
      <c r="P3277" s="8">
        <v>0</v>
      </c>
      <c r="Q3277">
        <f t="shared" si="409"/>
        <v>3798.0000000000005</v>
      </c>
      <c r="R3277">
        <f t="shared" si="410"/>
        <v>422</v>
      </c>
      <c r="S3277">
        <f t="shared" si="411"/>
        <v>0</v>
      </c>
      <c r="T3277">
        <f t="shared" si="412"/>
        <v>0</v>
      </c>
      <c r="U3277">
        <f t="shared" si="413"/>
        <v>0</v>
      </c>
      <c r="V3277">
        <f t="shared" si="414"/>
        <v>4220</v>
      </c>
      <c r="W3277">
        <f t="shared" si="415"/>
        <v>4220</v>
      </c>
      <c r="X3277" t="str">
        <f t="shared" si="416"/>
        <v>Yes</v>
      </c>
    </row>
    <row r="3278" spans="1:24">
      <c r="A3278" s="5" t="s">
        <v>226</v>
      </c>
      <c r="B3278" s="5" t="s">
        <v>227</v>
      </c>
      <c r="C3278" s="5">
        <v>1080</v>
      </c>
      <c r="D3278" s="7" t="s">
        <v>38</v>
      </c>
      <c r="E3278" s="5">
        <v>30</v>
      </c>
      <c r="F3278" s="5" t="s">
        <v>40</v>
      </c>
      <c r="G3278" s="5" t="s">
        <v>0</v>
      </c>
      <c r="H3278" s="5" t="s">
        <v>22</v>
      </c>
      <c r="I3278" s="5" t="s">
        <v>22</v>
      </c>
      <c r="J3278" s="5" t="s">
        <v>26</v>
      </c>
      <c r="K3278" s="6">
        <v>42.2</v>
      </c>
      <c r="L3278" s="10">
        <v>42</v>
      </c>
      <c r="M3278" s="10">
        <v>40</v>
      </c>
      <c r="N3278" s="10">
        <v>16</v>
      </c>
      <c r="O3278" s="10">
        <v>2</v>
      </c>
      <c r="P3278" s="10">
        <v>0</v>
      </c>
      <c r="Q3278">
        <f t="shared" si="409"/>
        <v>1772.4</v>
      </c>
      <c r="R3278">
        <f t="shared" si="410"/>
        <v>1688</v>
      </c>
      <c r="S3278">
        <f t="shared" si="411"/>
        <v>675.2</v>
      </c>
      <c r="T3278">
        <f t="shared" si="412"/>
        <v>84.4</v>
      </c>
      <c r="U3278">
        <f t="shared" si="413"/>
        <v>0</v>
      </c>
      <c r="V3278">
        <f t="shared" si="414"/>
        <v>4220</v>
      </c>
      <c r="W3278">
        <f t="shared" si="415"/>
        <v>4220</v>
      </c>
      <c r="X3278" t="str">
        <f t="shared" si="416"/>
        <v>Yes</v>
      </c>
    </row>
    <row r="3279" spans="1:24">
      <c r="A3279" s="5" t="s">
        <v>226</v>
      </c>
      <c r="B3279" s="5" t="s">
        <v>227</v>
      </c>
      <c r="C3279" s="5">
        <v>1080</v>
      </c>
      <c r="D3279" s="7" t="s">
        <v>38</v>
      </c>
      <c r="E3279" s="5">
        <v>31</v>
      </c>
      <c r="F3279" s="5" t="s">
        <v>78</v>
      </c>
      <c r="G3279" s="5" t="s">
        <v>0</v>
      </c>
      <c r="H3279" s="5" t="s">
        <v>22</v>
      </c>
      <c r="I3279" s="5" t="s">
        <v>22</v>
      </c>
      <c r="J3279" s="5" t="s">
        <v>23</v>
      </c>
      <c r="K3279" s="6">
        <v>13</v>
      </c>
      <c r="L3279" s="8">
        <v>19.5</v>
      </c>
      <c r="M3279" s="8">
        <v>43.9</v>
      </c>
      <c r="N3279" s="8">
        <v>34.200000000000003</v>
      </c>
      <c r="O3279" s="8">
        <v>2.4</v>
      </c>
      <c r="P3279" s="8">
        <v>0</v>
      </c>
      <c r="Q3279">
        <f t="shared" si="409"/>
        <v>253.5</v>
      </c>
      <c r="R3279">
        <f t="shared" si="410"/>
        <v>570.69999999999993</v>
      </c>
      <c r="S3279">
        <f t="shared" si="411"/>
        <v>444.6</v>
      </c>
      <c r="T3279">
        <f t="shared" si="412"/>
        <v>31.2</v>
      </c>
      <c r="U3279">
        <f t="shared" si="413"/>
        <v>0</v>
      </c>
      <c r="V3279">
        <f t="shared" si="414"/>
        <v>1300</v>
      </c>
      <c r="W3279">
        <f t="shared" si="415"/>
        <v>1300</v>
      </c>
      <c r="X3279" t="str">
        <f t="shared" si="416"/>
        <v>Yes</v>
      </c>
    </row>
    <row r="3280" spans="1:24">
      <c r="A3280" s="5" t="s">
        <v>226</v>
      </c>
      <c r="B3280" s="5" t="s">
        <v>227</v>
      </c>
      <c r="C3280" s="5">
        <v>1080</v>
      </c>
      <c r="D3280" s="7" t="s">
        <v>38</v>
      </c>
      <c r="E3280" s="5">
        <v>31</v>
      </c>
      <c r="F3280" s="5" t="s">
        <v>78</v>
      </c>
      <c r="G3280" s="5" t="s">
        <v>0</v>
      </c>
      <c r="H3280" s="5" t="s">
        <v>22</v>
      </c>
      <c r="I3280" s="5" t="s">
        <v>22</v>
      </c>
      <c r="J3280" s="5" t="s">
        <v>24</v>
      </c>
      <c r="K3280" s="6">
        <v>13</v>
      </c>
      <c r="L3280" s="8">
        <v>30</v>
      </c>
      <c r="M3280" s="8">
        <v>70</v>
      </c>
      <c r="N3280" s="8">
        <v>0</v>
      </c>
      <c r="O3280" s="8">
        <v>0</v>
      </c>
      <c r="P3280" s="8">
        <v>0</v>
      </c>
      <c r="Q3280">
        <f t="shared" si="409"/>
        <v>390</v>
      </c>
      <c r="R3280">
        <f t="shared" si="410"/>
        <v>910</v>
      </c>
      <c r="S3280">
        <f t="shared" si="411"/>
        <v>0</v>
      </c>
      <c r="T3280">
        <f t="shared" si="412"/>
        <v>0</v>
      </c>
      <c r="U3280">
        <f t="shared" si="413"/>
        <v>0</v>
      </c>
      <c r="V3280">
        <f t="shared" si="414"/>
        <v>1300</v>
      </c>
      <c r="W3280">
        <f t="shared" si="415"/>
        <v>1300</v>
      </c>
      <c r="X3280" t="str">
        <f t="shared" si="416"/>
        <v>Yes</v>
      </c>
    </row>
    <row r="3281" spans="1:24">
      <c r="A3281" s="5" t="s">
        <v>226</v>
      </c>
      <c r="B3281" s="5" t="s">
        <v>227</v>
      </c>
      <c r="C3281" s="5">
        <v>1080</v>
      </c>
      <c r="D3281" s="7" t="s">
        <v>38</v>
      </c>
      <c r="E3281" s="5">
        <v>31</v>
      </c>
      <c r="F3281" s="5" t="s">
        <v>78</v>
      </c>
      <c r="G3281" s="5" t="s">
        <v>0</v>
      </c>
      <c r="H3281" s="5" t="s">
        <v>22</v>
      </c>
      <c r="I3281" s="5" t="s">
        <v>22</v>
      </c>
      <c r="J3281" s="5" t="s">
        <v>25</v>
      </c>
      <c r="K3281" s="6">
        <v>13</v>
      </c>
      <c r="L3281" s="8">
        <v>50</v>
      </c>
      <c r="M3281" s="8">
        <v>50</v>
      </c>
      <c r="N3281" s="8">
        <v>0</v>
      </c>
      <c r="O3281" s="8">
        <v>0</v>
      </c>
      <c r="P3281" s="8">
        <v>0</v>
      </c>
      <c r="Q3281">
        <f t="shared" si="409"/>
        <v>650</v>
      </c>
      <c r="R3281">
        <f t="shared" si="410"/>
        <v>650</v>
      </c>
      <c r="S3281">
        <f t="shared" si="411"/>
        <v>0</v>
      </c>
      <c r="T3281">
        <f t="shared" si="412"/>
        <v>0</v>
      </c>
      <c r="U3281">
        <f t="shared" si="413"/>
        <v>0</v>
      </c>
      <c r="V3281">
        <f t="shared" si="414"/>
        <v>1300</v>
      </c>
      <c r="W3281">
        <f t="shared" si="415"/>
        <v>1300</v>
      </c>
      <c r="X3281" t="str">
        <f t="shared" si="416"/>
        <v>Yes</v>
      </c>
    </row>
    <row r="3282" spans="1:24">
      <c r="A3282" s="5" t="s">
        <v>226</v>
      </c>
      <c r="B3282" s="5" t="s">
        <v>227</v>
      </c>
      <c r="C3282" s="5">
        <v>1080</v>
      </c>
      <c r="D3282" s="7" t="s">
        <v>38</v>
      </c>
      <c r="E3282" s="5">
        <v>31</v>
      </c>
      <c r="F3282" s="5" t="s">
        <v>78</v>
      </c>
      <c r="G3282" s="5" t="s">
        <v>0</v>
      </c>
      <c r="H3282" s="5" t="s">
        <v>22</v>
      </c>
      <c r="I3282" s="5" t="s">
        <v>22</v>
      </c>
      <c r="J3282" s="5" t="s">
        <v>26</v>
      </c>
      <c r="K3282" s="6">
        <v>13</v>
      </c>
      <c r="L3282" s="10">
        <v>26</v>
      </c>
      <c r="M3282" s="10">
        <v>50</v>
      </c>
      <c r="N3282" s="10">
        <v>22</v>
      </c>
      <c r="O3282" s="10">
        <v>2</v>
      </c>
      <c r="P3282" s="10">
        <v>0</v>
      </c>
      <c r="Q3282">
        <f t="shared" si="409"/>
        <v>338</v>
      </c>
      <c r="R3282">
        <f t="shared" si="410"/>
        <v>650</v>
      </c>
      <c r="S3282">
        <f t="shared" si="411"/>
        <v>286</v>
      </c>
      <c r="T3282">
        <f t="shared" si="412"/>
        <v>26</v>
      </c>
      <c r="U3282">
        <f t="shared" si="413"/>
        <v>0</v>
      </c>
      <c r="V3282">
        <f t="shared" si="414"/>
        <v>1300</v>
      </c>
      <c r="W3282">
        <f t="shared" si="415"/>
        <v>1300</v>
      </c>
      <c r="X3282" t="str">
        <f t="shared" si="416"/>
        <v>Yes</v>
      </c>
    </row>
    <row r="3283" spans="1:24">
      <c r="A3283" s="5" t="s">
        <v>226</v>
      </c>
      <c r="B3283" s="5" t="s">
        <v>227</v>
      </c>
      <c r="C3283" s="5">
        <v>1080</v>
      </c>
      <c r="D3283" s="7" t="s">
        <v>38</v>
      </c>
      <c r="E3283" s="5">
        <v>32</v>
      </c>
      <c r="F3283" s="5" t="s">
        <v>68</v>
      </c>
      <c r="G3283" s="5" t="s">
        <v>0</v>
      </c>
      <c r="H3283" s="5" t="s">
        <v>22</v>
      </c>
      <c r="I3283" s="5" t="s">
        <v>22</v>
      </c>
      <c r="J3283" s="5" t="s">
        <v>23</v>
      </c>
      <c r="K3283" s="6">
        <v>23.95</v>
      </c>
      <c r="L3283" s="8">
        <v>34.1</v>
      </c>
      <c r="M3283" s="8">
        <v>30.5</v>
      </c>
      <c r="N3283" s="8">
        <v>34.200000000000003</v>
      </c>
      <c r="O3283" s="8">
        <v>1.2</v>
      </c>
      <c r="P3283" s="8">
        <v>0</v>
      </c>
      <c r="Q3283">
        <f t="shared" si="409"/>
        <v>816.69500000000005</v>
      </c>
      <c r="R3283">
        <f t="shared" si="410"/>
        <v>730.47500000000002</v>
      </c>
      <c r="S3283">
        <f t="shared" si="411"/>
        <v>819.09</v>
      </c>
      <c r="T3283">
        <f t="shared" si="412"/>
        <v>28.74</v>
      </c>
      <c r="U3283">
        <f t="shared" si="413"/>
        <v>0</v>
      </c>
      <c r="V3283">
        <f t="shared" si="414"/>
        <v>2395</v>
      </c>
      <c r="W3283">
        <f t="shared" si="415"/>
        <v>2395</v>
      </c>
      <c r="X3283" t="str">
        <f t="shared" si="416"/>
        <v>Yes</v>
      </c>
    </row>
    <row r="3284" spans="1:24">
      <c r="A3284" s="5" t="s">
        <v>226</v>
      </c>
      <c r="B3284" s="5" t="s">
        <v>227</v>
      </c>
      <c r="C3284" s="5">
        <v>1080</v>
      </c>
      <c r="D3284" s="7" t="s">
        <v>38</v>
      </c>
      <c r="E3284" s="5">
        <v>32</v>
      </c>
      <c r="F3284" s="5" t="s">
        <v>68</v>
      </c>
      <c r="G3284" s="5" t="s">
        <v>0</v>
      </c>
      <c r="H3284" s="5" t="s">
        <v>22</v>
      </c>
      <c r="I3284" s="5" t="s">
        <v>22</v>
      </c>
      <c r="J3284" s="5" t="s">
        <v>24</v>
      </c>
      <c r="K3284" s="6">
        <v>23.95</v>
      </c>
      <c r="L3284" s="8">
        <v>80</v>
      </c>
      <c r="M3284" s="8">
        <v>10</v>
      </c>
      <c r="N3284" s="8">
        <v>10</v>
      </c>
      <c r="O3284" s="8">
        <v>0</v>
      </c>
      <c r="P3284" s="8">
        <v>0</v>
      </c>
      <c r="Q3284">
        <f t="shared" si="409"/>
        <v>1916</v>
      </c>
      <c r="R3284">
        <f t="shared" si="410"/>
        <v>239.5</v>
      </c>
      <c r="S3284">
        <f t="shared" si="411"/>
        <v>239.5</v>
      </c>
      <c r="T3284">
        <f t="shared" si="412"/>
        <v>0</v>
      </c>
      <c r="U3284">
        <f t="shared" si="413"/>
        <v>0</v>
      </c>
      <c r="V3284">
        <f t="shared" si="414"/>
        <v>2395</v>
      </c>
      <c r="W3284">
        <f t="shared" si="415"/>
        <v>2395</v>
      </c>
      <c r="X3284" t="str">
        <f t="shared" si="416"/>
        <v>Yes</v>
      </c>
    </row>
    <row r="3285" spans="1:24">
      <c r="A3285" s="5" t="s">
        <v>226</v>
      </c>
      <c r="B3285" s="5" t="s">
        <v>227</v>
      </c>
      <c r="C3285" s="5">
        <v>1080</v>
      </c>
      <c r="D3285" s="7" t="s">
        <v>38</v>
      </c>
      <c r="E3285" s="5">
        <v>32</v>
      </c>
      <c r="F3285" s="5" t="s">
        <v>68</v>
      </c>
      <c r="G3285" s="5" t="s">
        <v>0</v>
      </c>
      <c r="H3285" s="5" t="s">
        <v>22</v>
      </c>
      <c r="I3285" s="5" t="s">
        <v>22</v>
      </c>
      <c r="J3285" s="5" t="s">
        <v>25</v>
      </c>
      <c r="K3285" s="6">
        <v>23.95</v>
      </c>
      <c r="L3285" s="8">
        <v>50</v>
      </c>
      <c r="M3285" s="8">
        <v>50</v>
      </c>
      <c r="N3285" s="8">
        <v>0</v>
      </c>
      <c r="O3285" s="8">
        <v>0</v>
      </c>
      <c r="P3285" s="8">
        <v>0</v>
      </c>
      <c r="Q3285">
        <f t="shared" si="409"/>
        <v>1197.5</v>
      </c>
      <c r="R3285">
        <f t="shared" si="410"/>
        <v>1197.5</v>
      </c>
      <c r="S3285">
        <f t="shared" si="411"/>
        <v>0</v>
      </c>
      <c r="T3285">
        <f t="shared" si="412"/>
        <v>0</v>
      </c>
      <c r="U3285">
        <f t="shared" si="413"/>
        <v>0</v>
      </c>
      <c r="V3285">
        <f t="shared" si="414"/>
        <v>2395</v>
      </c>
      <c r="W3285">
        <f t="shared" si="415"/>
        <v>2395</v>
      </c>
      <c r="X3285" t="str">
        <f t="shared" si="416"/>
        <v>Yes</v>
      </c>
    </row>
    <row r="3286" spans="1:24">
      <c r="A3286" s="5" t="s">
        <v>226</v>
      </c>
      <c r="B3286" s="5" t="s">
        <v>227</v>
      </c>
      <c r="C3286" s="5">
        <v>1080</v>
      </c>
      <c r="D3286" s="7" t="s">
        <v>38</v>
      </c>
      <c r="E3286" s="5">
        <v>32</v>
      </c>
      <c r="F3286" s="5" t="s">
        <v>68</v>
      </c>
      <c r="G3286" s="5" t="s">
        <v>0</v>
      </c>
      <c r="H3286" s="5" t="s">
        <v>22</v>
      </c>
      <c r="I3286" s="5" t="s">
        <v>22</v>
      </c>
      <c r="J3286" s="5" t="s">
        <v>26</v>
      </c>
      <c r="K3286" s="6">
        <v>23.95</v>
      </c>
      <c r="L3286" s="10">
        <v>46</v>
      </c>
      <c r="M3286" s="10">
        <v>29</v>
      </c>
      <c r="N3286" s="10">
        <v>24</v>
      </c>
      <c r="O3286" s="10">
        <v>1</v>
      </c>
      <c r="P3286" s="10">
        <v>0</v>
      </c>
      <c r="Q3286">
        <f t="shared" si="409"/>
        <v>1101.7</v>
      </c>
      <c r="R3286">
        <f t="shared" si="410"/>
        <v>694.55</v>
      </c>
      <c r="S3286">
        <f t="shared" si="411"/>
        <v>574.79999999999995</v>
      </c>
      <c r="T3286">
        <f t="shared" si="412"/>
        <v>23.95</v>
      </c>
      <c r="U3286">
        <f t="shared" si="413"/>
        <v>0</v>
      </c>
      <c r="V3286">
        <f t="shared" si="414"/>
        <v>2395</v>
      </c>
      <c r="W3286">
        <f t="shared" si="415"/>
        <v>2395</v>
      </c>
      <c r="X3286" t="str">
        <f t="shared" si="416"/>
        <v>Yes</v>
      </c>
    </row>
    <row r="3287" spans="1:24">
      <c r="A3287" s="5" t="s">
        <v>226</v>
      </c>
      <c r="B3287" s="5" t="s">
        <v>227</v>
      </c>
      <c r="C3287" s="5">
        <v>1080</v>
      </c>
      <c r="D3287" s="7" t="s">
        <v>38</v>
      </c>
      <c r="E3287" s="5">
        <v>33</v>
      </c>
      <c r="F3287" s="5" t="s">
        <v>79</v>
      </c>
      <c r="G3287" s="5" t="s">
        <v>0</v>
      </c>
      <c r="H3287" s="5" t="s">
        <v>22</v>
      </c>
      <c r="I3287" s="5" t="s">
        <v>22</v>
      </c>
      <c r="J3287" s="5" t="s">
        <v>23</v>
      </c>
      <c r="K3287" s="6">
        <v>7</v>
      </c>
      <c r="L3287" s="8">
        <v>32.1</v>
      </c>
      <c r="M3287" s="8">
        <v>42.9</v>
      </c>
      <c r="N3287" s="8">
        <v>25</v>
      </c>
      <c r="O3287" s="8">
        <v>0</v>
      </c>
      <c r="P3287" s="8">
        <v>0</v>
      </c>
      <c r="Q3287">
        <f t="shared" si="409"/>
        <v>224.70000000000002</v>
      </c>
      <c r="R3287">
        <f t="shared" si="410"/>
        <v>300.3</v>
      </c>
      <c r="S3287">
        <f t="shared" si="411"/>
        <v>175</v>
      </c>
      <c r="T3287">
        <f t="shared" si="412"/>
        <v>0</v>
      </c>
      <c r="U3287">
        <f t="shared" si="413"/>
        <v>0</v>
      </c>
      <c r="V3287">
        <f t="shared" si="414"/>
        <v>700</v>
      </c>
      <c r="W3287">
        <f t="shared" si="415"/>
        <v>700</v>
      </c>
      <c r="X3287" t="str">
        <f t="shared" si="416"/>
        <v>Yes</v>
      </c>
    </row>
    <row r="3288" spans="1:24">
      <c r="A3288" s="5" t="s">
        <v>226</v>
      </c>
      <c r="B3288" s="5" t="s">
        <v>227</v>
      </c>
      <c r="C3288" s="5">
        <v>1080</v>
      </c>
      <c r="D3288" s="7" t="s">
        <v>38</v>
      </c>
      <c r="E3288" s="5">
        <v>33</v>
      </c>
      <c r="F3288" s="5" t="s">
        <v>79</v>
      </c>
      <c r="G3288" s="5" t="s">
        <v>0</v>
      </c>
      <c r="H3288" s="5" t="s">
        <v>22</v>
      </c>
      <c r="I3288" s="5" t="s">
        <v>22</v>
      </c>
      <c r="J3288" s="5" t="s">
        <v>24</v>
      </c>
      <c r="K3288" s="6">
        <v>7</v>
      </c>
      <c r="L3288" s="8">
        <v>50</v>
      </c>
      <c r="M3288" s="8">
        <v>30</v>
      </c>
      <c r="N3288" s="8">
        <v>20</v>
      </c>
      <c r="O3288" s="8">
        <v>0</v>
      </c>
      <c r="P3288" s="8">
        <v>0</v>
      </c>
      <c r="Q3288">
        <f t="shared" si="409"/>
        <v>350</v>
      </c>
      <c r="R3288">
        <f t="shared" si="410"/>
        <v>210</v>
      </c>
      <c r="S3288">
        <f t="shared" si="411"/>
        <v>140</v>
      </c>
      <c r="T3288">
        <f t="shared" si="412"/>
        <v>0</v>
      </c>
      <c r="U3288">
        <f t="shared" si="413"/>
        <v>0</v>
      </c>
      <c r="V3288">
        <f t="shared" si="414"/>
        <v>700</v>
      </c>
      <c r="W3288">
        <f t="shared" si="415"/>
        <v>700</v>
      </c>
      <c r="X3288" t="str">
        <f t="shared" si="416"/>
        <v>Yes</v>
      </c>
    </row>
    <row r="3289" spans="1:24">
      <c r="A3289" s="5" t="s">
        <v>226</v>
      </c>
      <c r="B3289" s="5" t="s">
        <v>227</v>
      </c>
      <c r="C3289" s="5">
        <v>1080</v>
      </c>
      <c r="D3289" s="7" t="s">
        <v>38</v>
      </c>
      <c r="E3289" s="5">
        <v>33</v>
      </c>
      <c r="F3289" s="5" t="s">
        <v>79</v>
      </c>
      <c r="G3289" s="5" t="s">
        <v>0</v>
      </c>
      <c r="H3289" s="5" t="s">
        <v>22</v>
      </c>
      <c r="I3289" s="5" t="s">
        <v>22</v>
      </c>
      <c r="J3289" s="5" t="s">
        <v>25</v>
      </c>
      <c r="K3289" s="6">
        <v>7</v>
      </c>
      <c r="L3289" s="8">
        <v>40</v>
      </c>
      <c r="M3289" s="8">
        <v>50</v>
      </c>
      <c r="N3289" s="8">
        <v>10</v>
      </c>
      <c r="O3289" s="8">
        <v>0</v>
      </c>
      <c r="P3289" s="8">
        <v>0</v>
      </c>
      <c r="Q3289">
        <f t="shared" si="409"/>
        <v>280</v>
      </c>
      <c r="R3289">
        <f t="shared" si="410"/>
        <v>350</v>
      </c>
      <c r="S3289">
        <f t="shared" si="411"/>
        <v>70</v>
      </c>
      <c r="T3289">
        <f t="shared" si="412"/>
        <v>0</v>
      </c>
      <c r="U3289">
        <f t="shared" si="413"/>
        <v>0</v>
      </c>
      <c r="V3289">
        <f t="shared" si="414"/>
        <v>700</v>
      </c>
      <c r="W3289">
        <f t="shared" si="415"/>
        <v>700</v>
      </c>
      <c r="X3289" t="str">
        <f t="shared" si="416"/>
        <v>Yes</v>
      </c>
    </row>
    <row r="3290" spans="1:24">
      <c r="A3290" s="5" t="s">
        <v>226</v>
      </c>
      <c r="B3290" s="5" t="s">
        <v>227</v>
      </c>
      <c r="C3290" s="5">
        <v>1080</v>
      </c>
      <c r="D3290" s="7" t="s">
        <v>38</v>
      </c>
      <c r="E3290" s="5">
        <v>33</v>
      </c>
      <c r="F3290" s="5" t="s">
        <v>79</v>
      </c>
      <c r="G3290" s="5" t="s">
        <v>0</v>
      </c>
      <c r="H3290" s="5" t="s">
        <v>22</v>
      </c>
      <c r="I3290" s="5" t="s">
        <v>22</v>
      </c>
      <c r="J3290" s="5" t="s">
        <v>26</v>
      </c>
      <c r="K3290" s="6">
        <v>7</v>
      </c>
      <c r="L3290" s="10">
        <v>37</v>
      </c>
      <c r="M3290" s="10">
        <v>41</v>
      </c>
      <c r="N3290" s="10">
        <v>22</v>
      </c>
      <c r="O3290" s="10">
        <v>0</v>
      </c>
      <c r="P3290" s="10">
        <v>0</v>
      </c>
      <c r="Q3290">
        <f t="shared" si="409"/>
        <v>259</v>
      </c>
      <c r="R3290">
        <f t="shared" si="410"/>
        <v>287</v>
      </c>
      <c r="S3290">
        <f t="shared" si="411"/>
        <v>154</v>
      </c>
      <c r="T3290">
        <f t="shared" si="412"/>
        <v>0</v>
      </c>
      <c r="U3290">
        <f t="shared" si="413"/>
        <v>0</v>
      </c>
      <c r="V3290">
        <f t="shared" si="414"/>
        <v>700</v>
      </c>
      <c r="W3290">
        <f t="shared" si="415"/>
        <v>700</v>
      </c>
      <c r="X3290" t="str">
        <f t="shared" si="416"/>
        <v>Yes</v>
      </c>
    </row>
    <row r="3291" spans="1:24">
      <c r="A3291" s="5" t="s">
        <v>226</v>
      </c>
      <c r="B3291" s="5" t="s">
        <v>227</v>
      </c>
      <c r="C3291" s="5">
        <v>1080</v>
      </c>
      <c r="D3291" s="7" t="s">
        <v>38</v>
      </c>
      <c r="E3291" s="5">
        <v>34</v>
      </c>
      <c r="F3291" s="5" t="s">
        <v>41</v>
      </c>
      <c r="G3291" s="5" t="s">
        <v>20</v>
      </c>
      <c r="H3291" s="5" t="s">
        <v>231</v>
      </c>
      <c r="I3291" s="5" t="s">
        <v>22</v>
      </c>
      <c r="J3291" s="5" t="s">
        <v>23</v>
      </c>
      <c r="K3291" s="6">
        <v>17</v>
      </c>
      <c r="L3291" s="8">
        <v>38.1</v>
      </c>
      <c r="M3291" s="8">
        <v>42.9</v>
      </c>
      <c r="N3291" s="8">
        <v>19</v>
      </c>
      <c r="O3291" s="8">
        <v>0</v>
      </c>
      <c r="P3291" s="8">
        <v>0</v>
      </c>
      <c r="Q3291">
        <f t="shared" si="409"/>
        <v>647.70000000000005</v>
      </c>
      <c r="R3291">
        <f t="shared" si="410"/>
        <v>729.3</v>
      </c>
      <c r="S3291">
        <f t="shared" si="411"/>
        <v>323</v>
      </c>
      <c r="T3291">
        <f t="shared" si="412"/>
        <v>0</v>
      </c>
      <c r="U3291">
        <f t="shared" si="413"/>
        <v>0</v>
      </c>
      <c r="V3291">
        <f t="shared" si="414"/>
        <v>1700</v>
      </c>
      <c r="W3291">
        <f t="shared" si="415"/>
        <v>1700</v>
      </c>
      <c r="X3291" t="str">
        <f t="shared" si="416"/>
        <v>Yes</v>
      </c>
    </row>
    <row r="3292" spans="1:24">
      <c r="A3292" s="5" t="s">
        <v>226</v>
      </c>
      <c r="B3292" s="5" t="s">
        <v>227</v>
      </c>
      <c r="C3292" s="5">
        <v>1080</v>
      </c>
      <c r="D3292" s="7" t="s">
        <v>38</v>
      </c>
      <c r="E3292" s="5">
        <v>34</v>
      </c>
      <c r="F3292" s="5" t="s">
        <v>41</v>
      </c>
      <c r="G3292" s="5" t="s">
        <v>20</v>
      </c>
      <c r="H3292" s="5" t="s">
        <v>231</v>
      </c>
      <c r="I3292" s="5" t="s">
        <v>22</v>
      </c>
      <c r="J3292" s="5" t="s">
        <v>24</v>
      </c>
      <c r="K3292" s="6">
        <v>17</v>
      </c>
      <c r="L3292" s="8">
        <v>40</v>
      </c>
      <c r="M3292" s="8">
        <v>60</v>
      </c>
      <c r="N3292" s="8">
        <v>0</v>
      </c>
      <c r="O3292" s="8">
        <v>0</v>
      </c>
      <c r="P3292" s="8">
        <v>0</v>
      </c>
      <c r="Q3292">
        <f t="shared" si="409"/>
        <v>680</v>
      </c>
      <c r="R3292">
        <f t="shared" si="410"/>
        <v>1020</v>
      </c>
      <c r="S3292">
        <f t="shared" si="411"/>
        <v>0</v>
      </c>
      <c r="T3292">
        <f t="shared" si="412"/>
        <v>0</v>
      </c>
      <c r="U3292">
        <f t="shared" si="413"/>
        <v>0</v>
      </c>
      <c r="V3292">
        <f t="shared" si="414"/>
        <v>1700</v>
      </c>
      <c r="W3292">
        <f t="shared" si="415"/>
        <v>1700</v>
      </c>
      <c r="X3292" t="str">
        <f t="shared" si="416"/>
        <v>Yes</v>
      </c>
    </row>
    <row r="3293" spans="1:24">
      <c r="A3293" s="5" t="s">
        <v>226</v>
      </c>
      <c r="B3293" s="5" t="s">
        <v>227</v>
      </c>
      <c r="C3293" s="5">
        <v>1080</v>
      </c>
      <c r="D3293" s="7" t="s">
        <v>38</v>
      </c>
      <c r="E3293" s="5">
        <v>34</v>
      </c>
      <c r="F3293" s="5" t="s">
        <v>41</v>
      </c>
      <c r="G3293" s="5" t="s">
        <v>20</v>
      </c>
      <c r="H3293" s="5" t="s">
        <v>231</v>
      </c>
      <c r="I3293" s="5" t="s">
        <v>22</v>
      </c>
      <c r="J3293" s="5" t="s">
        <v>25</v>
      </c>
      <c r="K3293" s="6">
        <v>17</v>
      </c>
      <c r="L3293" s="8">
        <v>30</v>
      </c>
      <c r="M3293" s="8">
        <v>50</v>
      </c>
      <c r="N3293" s="8">
        <v>20</v>
      </c>
      <c r="O3293" s="8">
        <v>0</v>
      </c>
      <c r="P3293" s="8">
        <v>0</v>
      </c>
      <c r="Q3293">
        <f t="shared" si="409"/>
        <v>510</v>
      </c>
      <c r="R3293">
        <f t="shared" si="410"/>
        <v>850</v>
      </c>
      <c r="S3293">
        <f t="shared" si="411"/>
        <v>340</v>
      </c>
      <c r="T3293">
        <f t="shared" si="412"/>
        <v>0</v>
      </c>
      <c r="U3293">
        <f t="shared" si="413"/>
        <v>0</v>
      </c>
      <c r="V3293">
        <f t="shared" si="414"/>
        <v>1700</v>
      </c>
      <c r="W3293">
        <f t="shared" si="415"/>
        <v>1700</v>
      </c>
      <c r="X3293" t="str">
        <f t="shared" si="416"/>
        <v>Yes</v>
      </c>
    </row>
    <row r="3294" spans="1:24">
      <c r="A3294" s="5" t="s">
        <v>226</v>
      </c>
      <c r="B3294" s="5" t="s">
        <v>227</v>
      </c>
      <c r="C3294" s="5">
        <v>1080</v>
      </c>
      <c r="D3294" s="7" t="s">
        <v>38</v>
      </c>
      <c r="E3294" s="5">
        <v>34</v>
      </c>
      <c r="F3294" s="5" t="s">
        <v>41</v>
      </c>
      <c r="G3294" s="5" t="s">
        <v>20</v>
      </c>
      <c r="H3294" s="5" t="s">
        <v>231</v>
      </c>
      <c r="I3294" s="5" t="s">
        <v>22</v>
      </c>
      <c r="J3294" s="5" t="s">
        <v>26</v>
      </c>
      <c r="K3294" s="6">
        <v>17</v>
      </c>
      <c r="L3294" s="10">
        <v>37</v>
      </c>
      <c r="M3294" s="10">
        <v>48</v>
      </c>
      <c r="N3294" s="10">
        <v>15</v>
      </c>
      <c r="O3294" s="10">
        <v>0</v>
      </c>
      <c r="P3294" s="10">
        <v>0</v>
      </c>
      <c r="Q3294">
        <f t="shared" si="409"/>
        <v>629</v>
      </c>
      <c r="R3294">
        <f t="shared" si="410"/>
        <v>816</v>
      </c>
      <c r="S3294">
        <f t="shared" si="411"/>
        <v>255</v>
      </c>
      <c r="T3294">
        <f t="shared" si="412"/>
        <v>0</v>
      </c>
      <c r="U3294">
        <f t="shared" si="413"/>
        <v>0</v>
      </c>
      <c r="V3294">
        <f t="shared" si="414"/>
        <v>1700</v>
      </c>
      <c r="W3294">
        <f t="shared" si="415"/>
        <v>1700</v>
      </c>
      <c r="X3294" t="str">
        <f t="shared" si="416"/>
        <v>Yes</v>
      </c>
    </row>
    <row r="3295" spans="1:24">
      <c r="A3295" s="5" t="s">
        <v>226</v>
      </c>
      <c r="B3295" s="5" t="s">
        <v>227</v>
      </c>
      <c r="C3295" s="5">
        <v>1080</v>
      </c>
      <c r="D3295" s="7" t="s">
        <v>38</v>
      </c>
      <c r="E3295" s="5">
        <v>34</v>
      </c>
      <c r="F3295" s="5" t="s">
        <v>41</v>
      </c>
      <c r="G3295" s="5" t="s">
        <v>29</v>
      </c>
      <c r="H3295" s="5" t="s">
        <v>232</v>
      </c>
      <c r="I3295" s="5" t="s">
        <v>22</v>
      </c>
      <c r="J3295" s="5" t="s">
        <v>23</v>
      </c>
      <c r="K3295" s="6">
        <v>19</v>
      </c>
      <c r="L3295" s="8">
        <v>22.6</v>
      </c>
      <c r="M3295" s="8">
        <v>50</v>
      </c>
      <c r="N3295" s="8">
        <v>20.3</v>
      </c>
      <c r="O3295" s="8">
        <v>4.7</v>
      </c>
      <c r="P3295" s="8">
        <v>2.4</v>
      </c>
      <c r="Q3295">
        <f t="shared" si="409"/>
        <v>429.40000000000003</v>
      </c>
      <c r="R3295">
        <f t="shared" si="410"/>
        <v>950</v>
      </c>
      <c r="S3295">
        <f t="shared" si="411"/>
        <v>385.7</v>
      </c>
      <c r="T3295">
        <f t="shared" si="412"/>
        <v>89.3</v>
      </c>
      <c r="U3295">
        <f t="shared" si="413"/>
        <v>45.6</v>
      </c>
      <c r="V3295">
        <f t="shared" si="414"/>
        <v>1900</v>
      </c>
      <c r="W3295">
        <f t="shared" si="415"/>
        <v>1900</v>
      </c>
      <c r="X3295" t="str">
        <f t="shared" si="416"/>
        <v>Yes</v>
      </c>
    </row>
    <row r="3296" spans="1:24">
      <c r="A3296" s="5" t="s">
        <v>226</v>
      </c>
      <c r="B3296" s="5" t="s">
        <v>227</v>
      </c>
      <c r="C3296" s="5">
        <v>1080</v>
      </c>
      <c r="D3296" s="7" t="s">
        <v>38</v>
      </c>
      <c r="E3296" s="5">
        <v>34</v>
      </c>
      <c r="F3296" s="5" t="s">
        <v>41</v>
      </c>
      <c r="G3296" s="5" t="s">
        <v>29</v>
      </c>
      <c r="H3296" s="5" t="s">
        <v>232</v>
      </c>
      <c r="I3296" s="5" t="s">
        <v>22</v>
      </c>
      <c r="J3296" s="5" t="s">
        <v>24</v>
      </c>
      <c r="K3296" s="6">
        <v>19</v>
      </c>
      <c r="L3296" s="8">
        <v>26.7</v>
      </c>
      <c r="M3296" s="8">
        <v>73.3</v>
      </c>
      <c r="N3296" s="8">
        <v>0</v>
      </c>
      <c r="O3296" s="8">
        <v>0</v>
      </c>
      <c r="P3296" s="8">
        <v>0</v>
      </c>
      <c r="Q3296">
        <f t="shared" si="409"/>
        <v>507.3</v>
      </c>
      <c r="R3296">
        <f t="shared" si="410"/>
        <v>1392.7</v>
      </c>
      <c r="S3296">
        <f t="shared" si="411"/>
        <v>0</v>
      </c>
      <c r="T3296">
        <f t="shared" si="412"/>
        <v>0</v>
      </c>
      <c r="U3296">
        <f t="shared" si="413"/>
        <v>0</v>
      </c>
      <c r="V3296">
        <f t="shared" si="414"/>
        <v>1900</v>
      </c>
      <c r="W3296">
        <f t="shared" si="415"/>
        <v>1900</v>
      </c>
      <c r="X3296" t="str">
        <f t="shared" si="416"/>
        <v>Yes</v>
      </c>
    </row>
    <row r="3297" spans="1:24">
      <c r="A3297" s="5" t="s">
        <v>226</v>
      </c>
      <c r="B3297" s="5" t="s">
        <v>227</v>
      </c>
      <c r="C3297" s="5">
        <v>1080</v>
      </c>
      <c r="D3297" s="7" t="s">
        <v>38</v>
      </c>
      <c r="E3297" s="5">
        <v>34</v>
      </c>
      <c r="F3297" s="5" t="s">
        <v>41</v>
      </c>
      <c r="G3297" s="5" t="s">
        <v>29</v>
      </c>
      <c r="H3297" s="5" t="s">
        <v>232</v>
      </c>
      <c r="I3297" s="5" t="s">
        <v>22</v>
      </c>
      <c r="J3297" s="5" t="s">
        <v>25</v>
      </c>
      <c r="K3297" s="6">
        <v>19</v>
      </c>
      <c r="L3297" s="8">
        <v>0</v>
      </c>
      <c r="M3297" s="8">
        <v>80</v>
      </c>
      <c r="N3297" s="8">
        <v>20</v>
      </c>
      <c r="O3297" s="8">
        <v>0</v>
      </c>
      <c r="P3297" s="8">
        <v>0</v>
      </c>
      <c r="Q3297">
        <f t="shared" si="409"/>
        <v>0</v>
      </c>
      <c r="R3297">
        <f t="shared" si="410"/>
        <v>1520</v>
      </c>
      <c r="S3297">
        <f t="shared" si="411"/>
        <v>380</v>
      </c>
      <c r="T3297">
        <f t="shared" si="412"/>
        <v>0</v>
      </c>
      <c r="U3297">
        <f t="shared" si="413"/>
        <v>0</v>
      </c>
      <c r="V3297">
        <f t="shared" si="414"/>
        <v>1900</v>
      </c>
      <c r="W3297">
        <f t="shared" si="415"/>
        <v>1900</v>
      </c>
      <c r="X3297" t="str">
        <f t="shared" si="416"/>
        <v>Yes</v>
      </c>
    </row>
    <row r="3298" spans="1:24">
      <c r="A3298" s="5" t="s">
        <v>226</v>
      </c>
      <c r="B3298" s="5" t="s">
        <v>227</v>
      </c>
      <c r="C3298" s="5">
        <v>1080</v>
      </c>
      <c r="D3298" s="7" t="s">
        <v>38</v>
      </c>
      <c r="E3298" s="5">
        <v>34</v>
      </c>
      <c r="F3298" s="5" t="s">
        <v>41</v>
      </c>
      <c r="G3298" s="5" t="s">
        <v>29</v>
      </c>
      <c r="H3298" s="5" t="s">
        <v>232</v>
      </c>
      <c r="I3298" s="5" t="s">
        <v>22</v>
      </c>
      <c r="J3298" s="5" t="s">
        <v>26</v>
      </c>
      <c r="K3298" s="6">
        <v>19</v>
      </c>
      <c r="L3298" s="10">
        <v>20</v>
      </c>
      <c r="M3298" s="10">
        <v>59</v>
      </c>
      <c r="N3298" s="10">
        <v>16</v>
      </c>
      <c r="O3298" s="10">
        <v>3</v>
      </c>
      <c r="P3298" s="10">
        <v>2</v>
      </c>
      <c r="Q3298">
        <f t="shared" si="409"/>
        <v>380</v>
      </c>
      <c r="R3298">
        <f t="shared" si="410"/>
        <v>1121</v>
      </c>
      <c r="S3298">
        <f t="shared" si="411"/>
        <v>304</v>
      </c>
      <c r="T3298">
        <f t="shared" si="412"/>
        <v>57</v>
      </c>
      <c r="U3298">
        <f t="shared" si="413"/>
        <v>38</v>
      </c>
      <c r="V3298">
        <f t="shared" si="414"/>
        <v>1900</v>
      </c>
      <c r="W3298">
        <f t="shared" si="415"/>
        <v>1900</v>
      </c>
      <c r="X3298" t="str">
        <f t="shared" si="416"/>
        <v>Yes</v>
      </c>
    </row>
    <row r="3299" spans="1:24">
      <c r="A3299" s="5" t="s">
        <v>226</v>
      </c>
      <c r="B3299" s="5" t="s">
        <v>227</v>
      </c>
      <c r="C3299" s="5">
        <v>1080</v>
      </c>
      <c r="D3299" s="7" t="s">
        <v>38</v>
      </c>
      <c r="E3299" s="5">
        <v>36</v>
      </c>
      <c r="F3299" s="5" t="s">
        <v>43</v>
      </c>
      <c r="G3299" s="5" t="s">
        <v>0</v>
      </c>
      <c r="H3299" s="5" t="s">
        <v>22</v>
      </c>
      <c r="I3299" s="5" t="s">
        <v>22</v>
      </c>
      <c r="J3299" s="5" t="s">
        <v>23</v>
      </c>
      <c r="K3299" s="6">
        <v>17.350000000000001</v>
      </c>
      <c r="L3299" s="8">
        <v>25</v>
      </c>
      <c r="M3299" s="8">
        <v>38.299999999999997</v>
      </c>
      <c r="N3299" s="8">
        <v>20</v>
      </c>
      <c r="O3299" s="8">
        <v>16.7</v>
      </c>
      <c r="P3299" s="8">
        <v>0</v>
      </c>
      <c r="Q3299">
        <f t="shared" si="409"/>
        <v>433.75000000000006</v>
      </c>
      <c r="R3299">
        <f t="shared" si="410"/>
        <v>664.505</v>
      </c>
      <c r="S3299">
        <f t="shared" si="411"/>
        <v>347</v>
      </c>
      <c r="T3299">
        <f t="shared" si="412"/>
        <v>289.745</v>
      </c>
      <c r="U3299">
        <f t="shared" si="413"/>
        <v>0</v>
      </c>
      <c r="V3299">
        <f t="shared" si="414"/>
        <v>1735</v>
      </c>
      <c r="W3299">
        <f t="shared" si="415"/>
        <v>1735.0000000000002</v>
      </c>
      <c r="X3299" t="str">
        <f t="shared" si="416"/>
        <v>Yes</v>
      </c>
    </row>
    <row r="3300" spans="1:24">
      <c r="A3300" s="5" t="s">
        <v>226</v>
      </c>
      <c r="B3300" s="5" t="s">
        <v>227</v>
      </c>
      <c r="C3300" s="5">
        <v>1080</v>
      </c>
      <c r="D3300" s="7" t="s">
        <v>38</v>
      </c>
      <c r="E3300" s="5">
        <v>36</v>
      </c>
      <c r="F3300" s="5" t="s">
        <v>43</v>
      </c>
      <c r="G3300" s="5" t="s">
        <v>0</v>
      </c>
      <c r="H3300" s="5" t="s">
        <v>22</v>
      </c>
      <c r="I3300" s="5" t="s">
        <v>22</v>
      </c>
      <c r="J3300" s="5" t="s">
        <v>24</v>
      </c>
      <c r="K3300" s="6">
        <v>17.350000000000001</v>
      </c>
      <c r="L3300" s="8">
        <v>40</v>
      </c>
      <c r="M3300" s="8">
        <v>36.700000000000003</v>
      </c>
      <c r="N3300" s="8">
        <v>23.3</v>
      </c>
      <c r="O3300" s="8">
        <v>0</v>
      </c>
      <c r="P3300" s="8">
        <v>0</v>
      </c>
      <c r="Q3300">
        <f t="shared" si="409"/>
        <v>694</v>
      </c>
      <c r="R3300">
        <f t="shared" si="410"/>
        <v>636.74500000000012</v>
      </c>
      <c r="S3300">
        <f t="shared" si="411"/>
        <v>404.25500000000005</v>
      </c>
      <c r="T3300">
        <f t="shared" si="412"/>
        <v>0</v>
      </c>
      <c r="U3300">
        <f t="shared" si="413"/>
        <v>0</v>
      </c>
      <c r="V3300">
        <f t="shared" si="414"/>
        <v>1735.0000000000002</v>
      </c>
      <c r="W3300">
        <f t="shared" si="415"/>
        <v>1735.0000000000002</v>
      </c>
      <c r="X3300" t="str">
        <f t="shared" si="416"/>
        <v>Yes</v>
      </c>
    </row>
    <row r="3301" spans="1:24">
      <c r="A3301" s="5" t="s">
        <v>226</v>
      </c>
      <c r="B3301" s="5" t="s">
        <v>227</v>
      </c>
      <c r="C3301" s="5">
        <v>1080</v>
      </c>
      <c r="D3301" s="7" t="s">
        <v>38</v>
      </c>
      <c r="E3301" s="5">
        <v>36</v>
      </c>
      <c r="F3301" s="5" t="s">
        <v>43</v>
      </c>
      <c r="G3301" s="5" t="s">
        <v>0</v>
      </c>
      <c r="H3301" s="5" t="s">
        <v>22</v>
      </c>
      <c r="I3301" s="5" t="s">
        <v>22</v>
      </c>
      <c r="J3301" s="5" t="s">
        <v>25</v>
      </c>
      <c r="K3301" s="6">
        <v>17.350000000000001</v>
      </c>
      <c r="L3301" s="8">
        <v>30</v>
      </c>
      <c r="M3301" s="8">
        <v>50</v>
      </c>
      <c r="N3301" s="8">
        <v>20</v>
      </c>
      <c r="O3301" s="8">
        <v>0</v>
      </c>
      <c r="P3301" s="8">
        <v>0</v>
      </c>
      <c r="Q3301">
        <f t="shared" si="409"/>
        <v>520.5</v>
      </c>
      <c r="R3301">
        <f t="shared" si="410"/>
        <v>867.50000000000011</v>
      </c>
      <c r="S3301">
        <f t="shared" si="411"/>
        <v>347</v>
      </c>
      <c r="T3301">
        <f t="shared" si="412"/>
        <v>0</v>
      </c>
      <c r="U3301">
        <f t="shared" si="413"/>
        <v>0</v>
      </c>
      <c r="V3301">
        <f t="shared" si="414"/>
        <v>1735</v>
      </c>
      <c r="W3301">
        <f t="shared" si="415"/>
        <v>1735.0000000000002</v>
      </c>
      <c r="X3301" t="str">
        <f t="shared" si="416"/>
        <v>Yes</v>
      </c>
    </row>
    <row r="3302" spans="1:24">
      <c r="A3302" s="5" t="s">
        <v>226</v>
      </c>
      <c r="B3302" s="5" t="s">
        <v>227</v>
      </c>
      <c r="C3302" s="5">
        <v>1080</v>
      </c>
      <c r="D3302" s="7" t="s">
        <v>38</v>
      </c>
      <c r="E3302" s="5">
        <v>36</v>
      </c>
      <c r="F3302" s="5" t="s">
        <v>43</v>
      </c>
      <c r="G3302" s="5" t="s">
        <v>0</v>
      </c>
      <c r="H3302" s="5" t="s">
        <v>22</v>
      </c>
      <c r="I3302" s="5" t="s">
        <v>22</v>
      </c>
      <c r="J3302" s="5" t="s">
        <v>26</v>
      </c>
      <c r="K3302" s="6">
        <v>17.350000000000001</v>
      </c>
      <c r="L3302" s="10">
        <v>29</v>
      </c>
      <c r="M3302" s="10">
        <v>39</v>
      </c>
      <c r="N3302" s="10">
        <v>21</v>
      </c>
      <c r="O3302" s="10">
        <v>11</v>
      </c>
      <c r="P3302" s="10">
        <v>0</v>
      </c>
      <c r="Q3302">
        <f t="shared" si="409"/>
        <v>503.15000000000003</v>
      </c>
      <c r="R3302">
        <f t="shared" si="410"/>
        <v>676.65000000000009</v>
      </c>
      <c r="S3302">
        <f t="shared" si="411"/>
        <v>364.35</v>
      </c>
      <c r="T3302">
        <f t="shared" si="412"/>
        <v>190.85000000000002</v>
      </c>
      <c r="U3302">
        <f t="shared" si="413"/>
        <v>0</v>
      </c>
      <c r="V3302">
        <f t="shared" si="414"/>
        <v>1735</v>
      </c>
      <c r="W3302">
        <f t="shared" si="415"/>
        <v>1735.0000000000002</v>
      </c>
      <c r="X3302" t="str">
        <f t="shared" si="416"/>
        <v>Yes</v>
      </c>
    </row>
    <row r="3303" spans="1:24">
      <c r="A3303" s="5" t="s">
        <v>233</v>
      </c>
      <c r="B3303" s="5" t="s">
        <v>234</v>
      </c>
      <c r="C3303" s="5">
        <v>1140</v>
      </c>
      <c r="D3303" s="7" t="s">
        <v>31</v>
      </c>
      <c r="E3303" s="5">
        <v>19</v>
      </c>
      <c r="F3303" s="5" t="s">
        <v>34</v>
      </c>
      <c r="G3303" s="5" t="s">
        <v>0</v>
      </c>
      <c r="H3303" s="5" t="s">
        <v>22</v>
      </c>
      <c r="I3303" s="5" t="s">
        <v>22</v>
      </c>
      <c r="J3303" s="5" t="s">
        <v>23</v>
      </c>
      <c r="K3303" s="6">
        <v>98.83</v>
      </c>
      <c r="L3303" s="8">
        <v>55.3</v>
      </c>
      <c r="M3303" s="8">
        <v>26.4</v>
      </c>
      <c r="N3303" s="8">
        <v>11.8</v>
      </c>
      <c r="O3303" s="8">
        <v>3.7</v>
      </c>
      <c r="P3303" s="8">
        <v>2.8</v>
      </c>
      <c r="Q3303">
        <f t="shared" si="409"/>
        <v>5465.299</v>
      </c>
      <c r="R3303">
        <f t="shared" si="410"/>
        <v>2609.1119999999996</v>
      </c>
      <c r="S3303">
        <f t="shared" si="411"/>
        <v>1166.194</v>
      </c>
      <c r="T3303">
        <f t="shared" si="412"/>
        <v>365.67099999999999</v>
      </c>
      <c r="U3303">
        <f t="shared" si="413"/>
        <v>276.72399999999999</v>
      </c>
      <c r="V3303">
        <f t="shared" si="414"/>
        <v>9883</v>
      </c>
      <c r="W3303">
        <f t="shared" si="415"/>
        <v>9883</v>
      </c>
      <c r="X3303" t="str">
        <f t="shared" si="416"/>
        <v>Yes</v>
      </c>
    </row>
    <row r="3304" spans="1:24">
      <c r="A3304" s="5" t="s">
        <v>233</v>
      </c>
      <c r="B3304" s="5" t="s">
        <v>234</v>
      </c>
      <c r="C3304" s="5">
        <v>1140</v>
      </c>
      <c r="D3304" s="7" t="s">
        <v>31</v>
      </c>
      <c r="E3304" s="5">
        <v>19</v>
      </c>
      <c r="F3304" s="5" t="s">
        <v>34</v>
      </c>
      <c r="G3304" s="5" t="s">
        <v>0</v>
      </c>
      <c r="H3304" s="5" t="s">
        <v>22</v>
      </c>
      <c r="I3304" s="5" t="s">
        <v>22</v>
      </c>
      <c r="J3304" s="5" t="s">
        <v>24</v>
      </c>
      <c r="K3304" s="6">
        <v>98.83</v>
      </c>
      <c r="L3304" s="8">
        <v>46.4</v>
      </c>
      <c r="M3304" s="8">
        <v>31.8</v>
      </c>
      <c r="N3304" s="8">
        <v>10.9</v>
      </c>
      <c r="O3304" s="8">
        <v>3.6</v>
      </c>
      <c r="P3304" s="8">
        <v>7.3</v>
      </c>
      <c r="Q3304">
        <f t="shared" si="409"/>
        <v>4585.7119999999995</v>
      </c>
      <c r="R3304">
        <f t="shared" si="410"/>
        <v>3142.7939999999999</v>
      </c>
      <c r="S3304">
        <f t="shared" si="411"/>
        <v>1077.2470000000001</v>
      </c>
      <c r="T3304">
        <f t="shared" si="412"/>
        <v>355.78800000000001</v>
      </c>
      <c r="U3304">
        <f t="shared" si="413"/>
        <v>721.45899999999995</v>
      </c>
      <c r="V3304">
        <f t="shared" si="414"/>
        <v>9883</v>
      </c>
      <c r="W3304">
        <f t="shared" si="415"/>
        <v>9883</v>
      </c>
      <c r="X3304" t="str">
        <f t="shared" si="416"/>
        <v>Yes</v>
      </c>
    </row>
    <row r="3305" spans="1:24">
      <c r="A3305" s="5" t="s">
        <v>233</v>
      </c>
      <c r="B3305" s="5" t="s">
        <v>234</v>
      </c>
      <c r="C3305" s="5">
        <v>1140</v>
      </c>
      <c r="D3305" s="7" t="s">
        <v>31</v>
      </c>
      <c r="E3305" s="5">
        <v>19</v>
      </c>
      <c r="F3305" s="5" t="s">
        <v>34</v>
      </c>
      <c r="G3305" s="5" t="s">
        <v>0</v>
      </c>
      <c r="H3305" s="5" t="s">
        <v>22</v>
      </c>
      <c r="I3305" s="5" t="s">
        <v>22</v>
      </c>
      <c r="J3305" s="5" t="s">
        <v>25</v>
      </c>
      <c r="K3305" s="6">
        <v>98.83</v>
      </c>
      <c r="L3305" s="8">
        <v>75</v>
      </c>
      <c r="M3305" s="8">
        <v>12.5</v>
      </c>
      <c r="N3305" s="8">
        <v>12.5</v>
      </c>
      <c r="O3305" s="8">
        <v>0</v>
      </c>
      <c r="P3305" s="8">
        <v>0</v>
      </c>
      <c r="Q3305">
        <f t="shared" si="409"/>
        <v>7412.25</v>
      </c>
      <c r="R3305">
        <f t="shared" si="410"/>
        <v>1235.375</v>
      </c>
      <c r="S3305">
        <f t="shared" si="411"/>
        <v>1235.375</v>
      </c>
      <c r="T3305">
        <f t="shared" si="412"/>
        <v>0</v>
      </c>
      <c r="U3305">
        <f t="shared" si="413"/>
        <v>0</v>
      </c>
      <c r="V3305">
        <f t="shared" si="414"/>
        <v>9883</v>
      </c>
      <c r="W3305">
        <f t="shared" si="415"/>
        <v>9883</v>
      </c>
      <c r="X3305" t="str">
        <f t="shared" si="416"/>
        <v>Yes</v>
      </c>
    </row>
    <row r="3306" spans="1:24">
      <c r="A3306" s="5" t="s">
        <v>233</v>
      </c>
      <c r="B3306" s="5" t="s">
        <v>234</v>
      </c>
      <c r="C3306" s="5">
        <v>1140</v>
      </c>
      <c r="D3306" s="7" t="s">
        <v>31</v>
      </c>
      <c r="E3306" s="5">
        <v>19</v>
      </c>
      <c r="F3306" s="5" t="s">
        <v>34</v>
      </c>
      <c r="G3306" s="5" t="s">
        <v>0</v>
      </c>
      <c r="H3306" s="5" t="s">
        <v>22</v>
      </c>
      <c r="I3306" s="5" t="s">
        <v>22</v>
      </c>
      <c r="J3306" s="5" t="s">
        <v>26</v>
      </c>
      <c r="K3306" s="6">
        <v>98.83</v>
      </c>
      <c r="L3306" s="10">
        <v>56</v>
      </c>
      <c r="M3306" s="10">
        <v>26</v>
      </c>
      <c r="N3306" s="10">
        <v>12</v>
      </c>
      <c r="O3306" s="10">
        <v>3</v>
      </c>
      <c r="P3306" s="10">
        <v>3</v>
      </c>
      <c r="Q3306">
        <f t="shared" si="409"/>
        <v>5534.48</v>
      </c>
      <c r="R3306">
        <f t="shared" si="410"/>
        <v>2569.58</v>
      </c>
      <c r="S3306">
        <f t="shared" si="411"/>
        <v>1185.96</v>
      </c>
      <c r="T3306">
        <f t="shared" si="412"/>
        <v>296.49</v>
      </c>
      <c r="U3306">
        <f t="shared" si="413"/>
        <v>296.49</v>
      </c>
      <c r="V3306">
        <f t="shared" si="414"/>
        <v>9883</v>
      </c>
      <c r="W3306">
        <f t="shared" si="415"/>
        <v>9883</v>
      </c>
      <c r="X3306" t="str">
        <f t="shared" si="416"/>
        <v>Yes</v>
      </c>
    </row>
    <row r="3307" spans="1:24">
      <c r="A3307" s="5" t="s">
        <v>235</v>
      </c>
      <c r="B3307" s="5" t="s">
        <v>236</v>
      </c>
      <c r="C3307" s="5">
        <v>1150</v>
      </c>
      <c r="D3307" s="7" t="s">
        <v>29</v>
      </c>
      <c r="E3307" s="5">
        <v>10</v>
      </c>
      <c r="F3307" s="5" t="s">
        <v>54</v>
      </c>
      <c r="G3307" s="5" t="s">
        <v>0</v>
      </c>
      <c r="H3307" s="5" t="s">
        <v>22</v>
      </c>
      <c r="I3307" s="5" t="s">
        <v>22</v>
      </c>
      <c r="J3307" s="5" t="s">
        <v>23</v>
      </c>
      <c r="K3307" s="6">
        <v>31.04</v>
      </c>
      <c r="L3307" s="8">
        <v>20</v>
      </c>
      <c r="M3307" s="8">
        <v>64.3</v>
      </c>
      <c r="N3307" s="8">
        <v>15.7</v>
      </c>
      <c r="O3307" s="8">
        <v>0</v>
      </c>
      <c r="P3307" s="8">
        <v>0</v>
      </c>
      <c r="Q3307">
        <f t="shared" si="409"/>
        <v>620.79999999999995</v>
      </c>
      <c r="R3307">
        <f t="shared" si="410"/>
        <v>1995.8719999999998</v>
      </c>
      <c r="S3307">
        <f t="shared" si="411"/>
        <v>487.32799999999997</v>
      </c>
      <c r="T3307">
        <f t="shared" si="412"/>
        <v>0</v>
      </c>
      <c r="U3307">
        <f t="shared" si="413"/>
        <v>0</v>
      </c>
      <c r="V3307">
        <f t="shared" si="414"/>
        <v>3103.9999999999995</v>
      </c>
      <c r="W3307">
        <f t="shared" si="415"/>
        <v>3104</v>
      </c>
      <c r="X3307" t="str">
        <f t="shared" si="416"/>
        <v>Yes</v>
      </c>
    </row>
    <row r="3308" spans="1:24">
      <c r="A3308" s="5" t="s">
        <v>235</v>
      </c>
      <c r="B3308" s="5" t="s">
        <v>236</v>
      </c>
      <c r="C3308" s="5">
        <v>1150</v>
      </c>
      <c r="D3308" s="7" t="s">
        <v>29</v>
      </c>
      <c r="E3308" s="5">
        <v>10</v>
      </c>
      <c r="F3308" s="5" t="s">
        <v>54</v>
      </c>
      <c r="G3308" s="5" t="s">
        <v>0</v>
      </c>
      <c r="H3308" s="5" t="s">
        <v>22</v>
      </c>
      <c r="I3308" s="5" t="s">
        <v>22</v>
      </c>
      <c r="J3308" s="5" t="s">
        <v>24</v>
      </c>
      <c r="K3308" s="6">
        <v>31.04</v>
      </c>
      <c r="L3308" s="8">
        <v>0</v>
      </c>
      <c r="M3308" s="8">
        <v>70</v>
      </c>
      <c r="N3308" s="8">
        <v>30</v>
      </c>
      <c r="O3308" s="8">
        <v>0</v>
      </c>
      <c r="P3308" s="8">
        <v>0</v>
      </c>
      <c r="Q3308">
        <f t="shared" si="409"/>
        <v>0</v>
      </c>
      <c r="R3308">
        <f t="shared" si="410"/>
        <v>2172.7999999999997</v>
      </c>
      <c r="S3308">
        <f t="shared" si="411"/>
        <v>931.19999999999993</v>
      </c>
      <c r="T3308">
        <f t="shared" si="412"/>
        <v>0</v>
      </c>
      <c r="U3308">
        <f t="shared" si="413"/>
        <v>0</v>
      </c>
      <c r="V3308">
        <f t="shared" si="414"/>
        <v>3103.9999999999995</v>
      </c>
      <c r="W3308">
        <f t="shared" si="415"/>
        <v>3104</v>
      </c>
      <c r="X3308" t="str">
        <f t="shared" si="416"/>
        <v>Yes</v>
      </c>
    </row>
    <row r="3309" spans="1:24">
      <c r="A3309" s="5" t="s">
        <v>235</v>
      </c>
      <c r="B3309" s="5" t="s">
        <v>236</v>
      </c>
      <c r="C3309" s="5">
        <v>1150</v>
      </c>
      <c r="D3309" s="7" t="s">
        <v>29</v>
      </c>
      <c r="E3309" s="5">
        <v>10</v>
      </c>
      <c r="F3309" s="5" t="s">
        <v>54</v>
      </c>
      <c r="G3309" s="5" t="s">
        <v>0</v>
      </c>
      <c r="H3309" s="5" t="s">
        <v>22</v>
      </c>
      <c r="I3309" s="5" t="s">
        <v>22</v>
      </c>
      <c r="J3309" s="5" t="s">
        <v>25</v>
      </c>
      <c r="K3309" s="6">
        <v>31.04</v>
      </c>
      <c r="L3309" s="8">
        <v>0</v>
      </c>
      <c r="M3309" s="8">
        <v>90</v>
      </c>
      <c r="N3309" s="8">
        <v>10</v>
      </c>
      <c r="O3309" s="8">
        <v>0</v>
      </c>
      <c r="P3309" s="8">
        <v>0</v>
      </c>
      <c r="Q3309">
        <f t="shared" si="409"/>
        <v>0</v>
      </c>
      <c r="R3309">
        <f t="shared" si="410"/>
        <v>2793.6</v>
      </c>
      <c r="S3309">
        <f t="shared" si="411"/>
        <v>310.39999999999998</v>
      </c>
      <c r="T3309">
        <f t="shared" si="412"/>
        <v>0</v>
      </c>
      <c r="U3309">
        <f t="shared" si="413"/>
        <v>0</v>
      </c>
      <c r="V3309">
        <f t="shared" si="414"/>
        <v>3104</v>
      </c>
      <c r="W3309">
        <f t="shared" si="415"/>
        <v>3104</v>
      </c>
      <c r="X3309" t="str">
        <f t="shared" si="416"/>
        <v>Yes</v>
      </c>
    </row>
    <row r="3310" spans="1:24">
      <c r="A3310" s="5" t="s">
        <v>235</v>
      </c>
      <c r="B3310" s="5" t="s">
        <v>236</v>
      </c>
      <c r="C3310" s="5">
        <v>1150</v>
      </c>
      <c r="D3310" s="7" t="s">
        <v>29</v>
      </c>
      <c r="E3310" s="5">
        <v>10</v>
      </c>
      <c r="F3310" s="5" t="s">
        <v>54</v>
      </c>
      <c r="G3310" s="5" t="s">
        <v>0</v>
      </c>
      <c r="H3310" s="5" t="s">
        <v>22</v>
      </c>
      <c r="I3310" s="5" t="s">
        <v>22</v>
      </c>
      <c r="J3310" s="5" t="s">
        <v>26</v>
      </c>
      <c r="K3310" s="6">
        <v>31.04</v>
      </c>
      <c r="L3310" s="10">
        <v>13</v>
      </c>
      <c r="M3310" s="10">
        <v>69</v>
      </c>
      <c r="N3310" s="10">
        <v>18</v>
      </c>
      <c r="O3310" s="10">
        <v>0</v>
      </c>
      <c r="P3310" s="10">
        <v>0</v>
      </c>
      <c r="Q3310">
        <f t="shared" si="409"/>
        <v>403.52</v>
      </c>
      <c r="R3310">
        <f t="shared" si="410"/>
        <v>2141.7599999999998</v>
      </c>
      <c r="S3310">
        <f t="shared" si="411"/>
        <v>558.72</v>
      </c>
      <c r="T3310">
        <f t="shared" si="412"/>
        <v>0</v>
      </c>
      <c r="U3310">
        <f t="shared" si="413"/>
        <v>0</v>
      </c>
      <c r="V3310">
        <f t="shared" si="414"/>
        <v>3104</v>
      </c>
      <c r="W3310">
        <f t="shared" si="415"/>
        <v>3104</v>
      </c>
      <c r="X3310" t="str">
        <f t="shared" si="416"/>
        <v>Yes</v>
      </c>
    </row>
    <row r="3311" spans="1:24">
      <c r="A3311" s="5" t="s">
        <v>235</v>
      </c>
      <c r="B3311" s="5" t="s">
        <v>236</v>
      </c>
      <c r="C3311" s="5">
        <v>1150</v>
      </c>
      <c r="D3311" s="7" t="s">
        <v>31</v>
      </c>
      <c r="E3311" s="5">
        <v>17</v>
      </c>
      <c r="F3311" s="5" t="s">
        <v>33</v>
      </c>
      <c r="G3311" s="5" t="s">
        <v>0</v>
      </c>
      <c r="H3311" s="5" t="s">
        <v>22</v>
      </c>
      <c r="I3311" s="5" t="s">
        <v>22</v>
      </c>
      <c r="J3311" s="5" t="s">
        <v>23</v>
      </c>
      <c r="K3311" s="6">
        <v>36.200000000000003</v>
      </c>
      <c r="L3311" s="8">
        <v>33.799999999999997</v>
      </c>
      <c r="M3311" s="8">
        <v>50</v>
      </c>
      <c r="N3311" s="8">
        <v>16.2</v>
      </c>
      <c r="O3311" s="8">
        <v>0</v>
      </c>
      <c r="P3311" s="8">
        <v>0</v>
      </c>
      <c r="Q3311">
        <f t="shared" si="409"/>
        <v>1223.56</v>
      </c>
      <c r="R3311">
        <f t="shared" si="410"/>
        <v>1810.0000000000002</v>
      </c>
      <c r="S3311">
        <f t="shared" si="411"/>
        <v>586.44000000000005</v>
      </c>
      <c r="T3311">
        <f t="shared" si="412"/>
        <v>0</v>
      </c>
      <c r="U3311">
        <f t="shared" si="413"/>
        <v>0</v>
      </c>
      <c r="V3311">
        <f t="shared" si="414"/>
        <v>3620.0000000000005</v>
      </c>
      <c r="W3311">
        <f t="shared" si="415"/>
        <v>3620.0000000000005</v>
      </c>
      <c r="X3311" t="str">
        <f t="shared" si="416"/>
        <v>Yes</v>
      </c>
    </row>
    <row r="3312" spans="1:24">
      <c r="A3312" s="5" t="s">
        <v>235</v>
      </c>
      <c r="B3312" s="5" t="s">
        <v>236</v>
      </c>
      <c r="C3312" s="5">
        <v>1150</v>
      </c>
      <c r="D3312" s="7" t="s">
        <v>31</v>
      </c>
      <c r="E3312" s="5">
        <v>17</v>
      </c>
      <c r="F3312" s="5" t="s">
        <v>33</v>
      </c>
      <c r="G3312" s="5" t="s">
        <v>0</v>
      </c>
      <c r="H3312" s="5" t="s">
        <v>22</v>
      </c>
      <c r="I3312" s="5" t="s">
        <v>22</v>
      </c>
      <c r="J3312" s="5" t="s">
        <v>24</v>
      </c>
      <c r="K3312" s="6">
        <v>36.200000000000003</v>
      </c>
      <c r="L3312" s="8">
        <v>40</v>
      </c>
      <c r="M3312" s="8">
        <v>36</v>
      </c>
      <c r="N3312" s="8">
        <v>8</v>
      </c>
      <c r="O3312" s="8">
        <v>16</v>
      </c>
      <c r="P3312" s="8">
        <v>0</v>
      </c>
      <c r="Q3312">
        <f t="shared" si="409"/>
        <v>1448</v>
      </c>
      <c r="R3312">
        <f t="shared" si="410"/>
        <v>1303.2</v>
      </c>
      <c r="S3312">
        <f t="shared" si="411"/>
        <v>289.60000000000002</v>
      </c>
      <c r="T3312">
        <f t="shared" si="412"/>
        <v>579.20000000000005</v>
      </c>
      <c r="U3312">
        <f t="shared" si="413"/>
        <v>0</v>
      </c>
      <c r="V3312">
        <f t="shared" si="414"/>
        <v>3620</v>
      </c>
      <c r="W3312">
        <f t="shared" si="415"/>
        <v>3620.0000000000005</v>
      </c>
      <c r="X3312" t="str">
        <f t="shared" si="416"/>
        <v>Yes</v>
      </c>
    </row>
    <row r="3313" spans="1:24">
      <c r="A3313" s="5" t="s">
        <v>235</v>
      </c>
      <c r="B3313" s="5" t="s">
        <v>236</v>
      </c>
      <c r="C3313" s="5">
        <v>1150</v>
      </c>
      <c r="D3313" s="7" t="s">
        <v>31</v>
      </c>
      <c r="E3313" s="5">
        <v>17</v>
      </c>
      <c r="F3313" s="5" t="s">
        <v>33</v>
      </c>
      <c r="G3313" s="5" t="s">
        <v>0</v>
      </c>
      <c r="H3313" s="5" t="s">
        <v>22</v>
      </c>
      <c r="I3313" s="5" t="s">
        <v>22</v>
      </c>
      <c r="J3313" s="5" t="s">
        <v>25</v>
      </c>
      <c r="K3313" s="6">
        <v>36.200000000000003</v>
      </c>
      <c r="L3313" s="8">
        <v>87.5</v>
      </c>
      <c r="M3313" s="8">
        <v>12.5</v>
      </c>
      <c r="N3313" s="8">
        <v>0</v>
      </c>
      <c r="O3313" s="8">
        <v>0</v>
      </c>
      <c r="P3313" s="8">
        <v>0</v>
      </c>
      <c r="Q3313">
        <f t="shared" si="409"/>
        <v>3167.5000000000005</v>
      </c>
      <c r="R3313">
        <f t="shared" si="410"/>
        <v>452.50000000000006</v>
      </c>
      <c r="S3313">
        <f t="shared" si="411"/>
        <v>0</v>
      </c>
      <c r="T3313">
        <f t="shared" si="412"/>
        <v>0</v>
      </c>
      <c r="U3313">
        <f t="shared" si="413"/>
        <v>0</v>
      </c>
      <c r="V3313">
        <f t="shared" si="414"/>
        <v>3620.0000000000005</v>
      </c>
      <c r="W3313">
        <f t="shared" si="415"/>
        <v>3620.0000000000005</v>
      </c>
      <c r="X3313" t="str">
        <f t="shared" si="416"/>
        <v>Yes</v>
      </c>
    </row>
    <row r="3314" spans="1:24">
      <c r="A3314" s="5" t="s">
        <v>235</v>
      </c>
      <c r="B3314" s="5" t="s">
        <v>236</v>
      </c>
      <c r="C3314" s="5">
        <v>1150</v>
      </c>
      <c r="D3314" s="7" t="s">
        <v>31</v>
      </c>
      <c r="E3314" s="5">
        <v>17</v>
      </c>
      <c r="F3314" s="5" t="s">
        <v>33</v>
      </c>
      <c r="G3314" s="5" t="s">
        <v>0</v>
      </c>
      <c r="H3314" s="5" t="s">
        <v>22</v>
      </c>
      <c r="I3314" s="5" t="s">
        <v>22</v>
      </c>
      <c r="J3314" s="5" t="s">
        <v>26</v>
      </c>
      <c r="K3314" s="6">
        <v>36.200000000000003</v>
      </c>
      <c r="L3314" s="10">
        <v>43</v>
      </c>
      <c r="M3314" s="10">
        <v>42</v>
      </c>
      <c r="N3314" s="10">
        <v>12</v>
      </c>
      <c r="O3314" s="10">
        <v>3</v>
      </c>
      <c r="P3314" s="10">
        <v>0</v>
      </c>
      <c r="Q3314">
        <f t="shared" si="409"/>
        <v>1556.6000000000001</v>
      </c>
      <c r="R3314">
        <f t="shared" si="410"/>
        <v>1520.4</v>
      </c>
      <c r="S3314">
        <f t="shared" si="411"/>
        <v>434.40000000000003</v>
      </c>
      <c r="T3314">
        <f t="shared" si="412"/>
        <v>108.60000000000001</v>
      </c>
      <c r="U3314">
        <f t="shared" si="413"/>
        <v>0</v>
      </c>
      <c r="V3314">
        <f t="shared" si="414"/>
        <v>3620</v>
      </c>
      <c r="W3314">
        <f t="shared" si="415"/>
        <v>3620.0000000000005</v>
      </c>
      <c r="X3314" t="str">
        <f t="shared" si="416"/>
        <v>Yes</v>
      </c>
    </row>
    <row r="3315" spans="1:24">
      <c r="A3315" s="5" t="s">
        <v>235</v>
      </c>
      <c r="B3315" s="5" t="s">
        <v>236</v>
      </c>
      <c r="C3315" s="5">
        <v>1150</v>
      </c>
      <c r="D3315" s="7" t="s">
        <v>31</v>
      </c>
      <c r="E3315" s="5">
        <v>18</v>
      </c>
      <c r="F3315" s="5" t="s">
        <v>65</v>
      </c>
      <c r="G3315" s="5" t="s">
        <v>0</v>
      </c>
      <c r="H3315" s="5" t="s">
        <v>22</v>
      </c>
      <c r="I3315" s="5" t="s">
        <v>22</v>
      </c>
      <c r="J3315" s="5" t="s">
        <v>23</v>
      </c>
      <c r="K3315" s="6">
        <v>51.4</v>
      </c>
      <c r="L3315" s="8">
        <v>56.3</v>
      </c>
      <c r="M3315" s="8">
        <v>33.299999999999997</v>
      </c>
      <c r="N3315" s="8">
        <v>4.9000000000000004</v>
      </c>
      <c r="O3315" s="8">
        <v>0.6</v>
      </c>
      <c r="P3315" s="8">
        <v>4.9000000000000004</v>
      </c>
      <c r="Q3315">
        <f t="shared" si="409"/>
        <v>2893.8199999999997</v>
      </c>
      <c r="R3315">
        <f t="shared" si="410"/>
        <v>1711.62</v>
      </c>
      <c r="S3315">
        <f t="shared" si="411"/>
        <v>251.86</v>
      </c>
      <c r="T3315">
        <f t="shared" si="412"/>
        <v>30.839999999999996</v>
      </c>
      <c r="U3315">
        <f t="shared" si="413"/>
        <v>251.86</v>
      </c>
      <c r="V3315">
        <f t="shared" si="414"/>
        <v>5139.9999999999991</v>
      </c>
      <c r="W3315">
        <f t="shared" si="415"/>
        <v>5140</v>
      </c>
      <c r="X3315" t="str">
        <f t="shared" si="416"/>
        <v>Yes</v>
      </c>
    </row>
    <row r="3316" spans="1:24">
      <c r="A3316" s="5" t="s">
        <v>235</v>
      </c>
      <c r="B3316" s="5" t="s">
        <v>236</v>
      </c>
      <c r="C3316" s="5">
        <v>1150</v>
      </c>
      <c r="D3316" s="7" t="s">
        <v>31</v>
      </c>
      <c r="E3316" s="5">
        <v>18</v>
      </c>
      <c r="F3316" s="5" t="s">
        <v>65</v>
      </c>
      <c r="G3316" s="5" t="s">
        <v>0</v>
      </c>
      <c r="H3316" s="5" t="s">
        <v>22</v>
      </c>
      <c r="I3316" s="5" t="s">
        <v>22</v>
      </c>
      <c r="J3316" s="5" t="s">
        <v>24</v>
      </c>
      <c r="K3316" s="6">
        <v>51.4</v>
      </c>
      <c r="L3316" s="8">
        <v>86.7</v>
      </c>
      <c r="M3316" s="8">
        <v>13.3</v>
      </c>
      <c r="N3316" s="8">
        <v>0</v>
      </c>
      <c r="O3316" s="8">
        <v>0</v>
      </c>
      <c r="P3316" s="8">
        <v>0</v>
      </c>
      <c r="Q3316">
        <f t="shared" si="409"/>
        <v>4456.38</v>
      </c>
      <c r="R3316">
        <f t="shared" si="410"/>
        <v>683.62</v>
      </c>
      <c r="S3316">
        <f t="shared" si="411"/>
        <v>0</v>
      </c>
      <c r="T3316">
        <f t="shared" si="412"/>
        <v>0</v>
      </c>
      <c r="U3316">
        <f t="shared" si="413"/>
        <v>0</v>
      </c>
      <c r="V3316">
        <f t="shared" si="414"/>
        <v>5140</v>
      </c>
      <c r="W3316">
        <f t="shared" si="415"/>
        <v>5140</v>
      </c>
      <c r="X3316" t="str">
        <f t="shared" si="416"/>
        <v>Yes</v>
      </c>
    </row>
    <row r="3317" spans="1:24">
      <c r="A3317" s="5" t="s">
        <v>235</v>
      </c>
      <c r="B3317" s="5" t="s">
        <v>236</v>
      </c>
      <c r="C3317" s="5">
        <v>1150</v>
      </c>
      <c r="D3317" s="7" t="s">
        <v>31</v>
      </c>
      <c r="E3317" s="5">
        <v>18</v>
      </c>
      <c r="F3317" s="5" t="s">
        <v>65</v>
      </c>
      <c r="G3317" s="5" t="s">
        <v>0</v>
      </c>
      <c r="H3317" s="5" t="s">
        <v>22</v>
      </c>
      <c r="I3317" s="5" t="s">
        <v>22</v>
      </c>
      <c r="J3317" s="5" t="s">
        <v>25</v>
      </c>
      <c r="K3317" s="6">
        <v>51.4</v>
      </c>
      <c r="L3317" s="8">
        <v>100</v>
      </c>
      <c r="M3317" s="8">
        <v>0</v>
      </c>
      <c r="N3317" s="8">
        <v>0</v>
      </c>
      <c r="O3317" s="8">
        <v>0</v>
      </c>
      <c r="P3317" s="8">
        <v>0</v>
      </c>
      <c r="Q3317">
        <f t="shared" si="409"/>
        <v>5140</v>
      </c>
      <c r="R3317">
        <f t="shared" si="410"/>
        <v>0</v>
      </c>
      <c r="S3317">
        <f t="shared" si="411"/>
        <v>0</v>
      </c>
      <c r="T3317">
        <f t="shared" si="412"/>
        <v>0</v>
      </c>
      <c r="U3317">
        <f t="shared" si="413"/>
        <v>0</v>
      </c>
      <c r="V3317">
        <f t="shared" si="414"/>
        <v>5140</v>
      </c>
      <c r="W3317">
        <f t="shared" si="415"/>
        <v>5140</v>
      </c>
      <c r="X3317" t="str">
        <f t="shared" si="416"/>
        <v>Yes</v>
      </c>
    </row>
    <row r="3318" spans="1:24">
      <c r="A3318" s="5" t="s">
        <v>235</v>
      </c>
      <c r="B3318" s="5" t="s">
        <v>236</v>
      </c>
      <c r="C3318" s="5">
        <v>1150</v>
      </c>
      <c r="D3318" s="7" t="s">
        <v>31</v>
      </c>
      <c r="E3318" s="5">
        <v>18</v>
      </c>
      <c r="F3318" s="5" t="s">
        <v>65</v>
      </c>
      <c r="G3318" s="5" t="s">
        <v>0</v>
      </c>
      <c r="H3318" s="5" t="s">
        <v>22</v>
      </c>
      <c r="I3318" s="5" t="s">
        <v>22</v>
      </c>
      <c r="J3318" s="5" t="s">
        <v>26</v>
      </c>
      <c r="K3318" s="6">
        <v>51.4</v>
      </c>
      <c r="L3318" s="10">
        <v>69</v>
      </c>
      <c r="M3318" s="10">
        <v>24</v>
      </c>
      <c r="N3318" s="10">
        <v>3</v>
      </c>
      <c r="O3318" s="10">
        <v>1</v>
      </c>
      <c r="P3318" s="10">
        <v>3</v>
      </c>
      <c r="Q3318">
        <f t="shared" si="409"/>
        <v>3546.6</v>
      </c>
      <c r="R3318">
        <f t="shared" si="410"/>
        <v>1233.5999999999999</v>
      </c>
      <c r="S3318">
        <f t="shared" si="411"/>
        <v>154.19999999999999</v>
      </c>
      <c r="T3318">
        <f t="shared" si="412"/>
        <v>51.4</v>
      </c>
      <c r="U3318">
        <f t="shared" si="413"/>
        <v>154.19999999999999</v>
      </c>
      <c r="V3318">
        <f t="shared" si="414"/>
        <v>5139.9999999999991</v>
      </c>
      <c r="W3318">
        <f t="shared" si="415"/>
        <v>5140</v>
      </c>
      <c r="X3318" t="str">
        <f t="shared" si="416"/>
        <v>Yes</v>
      </c>
    </row>
    <row r="3319" spans="1:24">
      <c r="A3319" s="5" t="s">
        <v>235</v>
      </c>
      <c r="B3319" s="5" t="s">
        <v>236</v>
      </c>
      <c r="C3319" s="5">
        <v>1150</v>
      </c>
      <c r="D3319" s="7" t="s">
        <v>31</v>
      </c>
      <c r="E3319" s="5">
        <v>19</v>
      </c>
      <c r="F3319" s="5" t="s">
        <v>34</v>
      </c>
      <c r="G3319" s="5" t="s">
        <v>0</v>
      </c>
      <c r="H3319" s="5" t="s">
        <v>22</v>
      </c>
      <c r="I3319" s="5" t="s">
        <v>22</v>
      </c>
      <c r="J3319" s="5" t="s">
        <v>23</v>
      </c>
      <c r="K3319" s="6">
        <v>80.77</v>
      </c>
      <c r="L3319" s="8">
        <v>47.6</v>
      </c>
      <c r="M3319" s="8">
        <v>37.5</v>
      </c>
      <c r="N3319" s="8">
        <v>12.2</v>
      </c>
      <c r="O3319" s="8">
        <v>1.7</v>
      </c>
      <c r="P3319" s="8">
        <v>1</v>
      </c>
      <c r="Q3319">
        <f t="shared" si="409"/>
        <v>3844.652</v>
      </c>
      <c r="R3319">
        <f t="shared" si="410"/>
        <v>3028.875</v>
      </c>
      <c r="S3319">
        <f t="shared" si="411"/>
        <v>985.39399999999989</v>
      </c>
      <c r="T3319">
        <f t="shared" si="412"/>
        <v>137.309</v>
      </c>
      <c r="U3319">
        <f t="shared" si="413"/>
        <v>80.77</v>
      </c>
      <c r="V3319">
        <f t="shared" si="414"/>
        <v>8077.0000000000009</v>
      </c>
      <c r="W3319">
        <f t="shared" si="415"/>
        <v>8077</v>
      </c>
      <c r="X3319" t="str">
        <f t="shared" si="416"/>
        <v>Yes</v>
      </c>
    </row>
    <row r="3320" spans="1:24">
      <c r="A3320" s="5" t="s">
        <v>235</v>
      </c>
      <c r="B3320" s="5" t="s">
        <v>236</v>
      </c>
      <c r="C3320" s="5">
        <v>1150</v>
      </c>
      <c r="D3320" s="7" t="s">
        <v>31</v>
      </c>
      <c r="E3320" s="5">
        <v>19</v>
      </c>
      <c r="F3320" s="5" t="s">
        <v>34</v>
      </c>
      <c r="G3320" s="5" t="s">
        <v>0</v>
      </c>
      <c r="H3320" s="5" t="s">
        <v>22</v>
      </c>
      <c r="I3320" s="5" t="s">
        <v>22</v>
      </c>
      <c r="J3320" s="5" t="s">
        <v>24</v>
      </c>
      <c r="K3320" s="6">
        <v>80.77</v>
      </c>
      <c r="L3320" s="8">
        <v>64.400000000000006</v>
      </c>
      <c r="M3320" s="8">
        <v>35.6</v>
      </c>
      <c r="N3320" s="8">
        <v>0</v>
      </c>
      <c r="O3320" s="8">
        <v>0</v>
      </c>
      <c r="P3320" s="8">
        <v>0</v>
      </c>
      <c r="Q3320">
        <f t="shared" si="409"/>
        <v>5201.5880000000006</v>
      </c>
      <c r="R3320">
        <f t="shared" si="410"/>
        <v>2875.4119999999998</v>
      </c>
      <c r="S3320">
        <f t="shared" si="411"/>
        <v>0</v>
      </c>
      <c r="T3320">
        <f t="shared" si="412"/>
        <v>0</v>
      </c>
      <c r="U3320">
        <f t="shared" si="413"/>
        <v>0</v>
      </c>
      <c r="V3320">
        <f t="shared" si="414"/>
        <v>8077</v>
      </c>
      <c r="W3320">
        <f t="shared" si="415"/>
        <v>8077</v>
      </c>
      <c r="X3320" t="str">
        <f t="shared" si="416"/>
        <v>Yes</v>
      </c>
    </row>
    <row r="3321" spans="1:24">
      <c r="A3321" s="5" t="s">
        <v>235</v>
      </c>
      <c r="B3321" s="5" t="s">
        <v>236</v>
      </c>
      <c r="C3321" s="5">
        <v>1150</v>
      </c>
      <c r="D3321" s="7" t="s">
        <v>31</v>
      </c>
      <c r="E3321" s="5">
        <v>19</v>
      </c>
      <c r="F3321" s="5" t="s">
        <v>34</v>
      </c>
      <c r="G3321" s="5" t="s">
        <v>0</v>
      </c>
      <c r="H3321" s="5" t="s">
        <v>22</v>
      </c>
      <c r="I3321" s="5" t="s">
        <v>22</v>
      </c>
      <c r="J3321" s="5" t="s">
        <v>25</v>
      </c>
      <c r="K3321" s="6">
        <v>80.77</v>
      </c>
      <c r="L3321" s="8">
        <v>100</v>
      </c>
      <c r="M3321" s="8">
        <v>0</v>
      </c>
      <c r="N3321" s="8">
        <v>0</v>
      </c>
      <c r="O3321" s="8">
        <v>0</v>
      </c>
      <c r="P3321" s="8">
        <v>0</v>
      </c>
      <c r="Q3321">
        <f t="shared" si="409"/>
        <v>8077</v>
      </c>
      <c r="R3321">
        <f t="shared" si="410"/>
        <v>0</v>
      </c>
      <c r="S3321">
        <f t="shared" si="411"/>
        <v>0</v>
      </c>
      <c r="T3321">
        <f t="shared" si="412"/>
        <v>0</v>
      </c>
      <c r="U3321">
        <f t="shared" si="413"/>
        <v>0</v>
      </c>
      <c r="V3321">
        <f t="shared" si="414"/>
        <v>8077</v>
      </c>
      <c r="W3321">
        <f t="shared" si="415"/>
        <v>8077</v>
      </c>
      <c r="X3321" t="str">
        <f t="shared" si="416"/>
        <v>Yes</v>
      </c>
    </row>
    <row r="3322" spans="1:24">
      <c r="A3322" s="5" t="s">
        <v>235</v>
      </c>
      <c r="B3322" s="5" t="s">
        <v>236</v>
      </c>
      <c r="C3322" s="5">
        <v>1150</v>
      </c>
      <c r="D3322" s="7" t="s">
        <v>31</v>
      </c>
      <c r="E3322" s="5">
        <v>19</v>
      </c>
      <c r="F3322" s="5" t="s">
        <v>34</v>
      </c>
      <c r="G3322" s="5" t="s">
        <v>0</v>
      </c>
      <c r="H3322" s="5" t="s">
        <v>22</v>
      </c>
      <c r="I3322" s="5" t="s">
        <v>22</v>
      </c>
      <c r="J3322" s="5" t="s">
        <v>26</v>
      </c>
      <c r="K3322" s="6">
        <v>80.77</v>
      </c>
      <c r="L3322" s="10">
        <v>59</v>
      </c>
      <c r="M3322" s="10">
        <v>31</v>
      </c>
      <c r="N3322" s="10">
        <v>8</v>
      </c>
      <c r="O3322" s="10">
        <v>1</v>
      </c>
      <c r="P3322" s="10">
        <v>1</v>
      </c>
      <c r="Q3322">
        <f t="shared" si="409"/>
        <v>4765.4299999999994</v>
      </c>
      <c r="R3322">
        <f t="shared" si="410"/>
        <v>2503.87</v>
      </c>
      <c r="S3322">
        <f t="shared" si="411"/>
        <v>646.16</v>
      </c>
      <c r="T3322">
        <f t="shared" si="412"/>
        <v>80.77</v>
      </c>
      <c r="U3322">
        <f t="shared" si="413"/>
        <v>80.77</v>
      </c>
      <c r="V3322">
        <f t="shared" si="414"/>
        <v>8077</v>
      </c>
      <c r="W3322">
        <f t="shared" si="415"/>
        <v>8077</v>
      </c>
      <c r="X3322" t="str">
        <f t="shared" si="416"/>
        <v>Yes</v>
      </c>
    </row>
    <row r="3323" spans="1:24">
      <c r="A3323" s="5" t="s">
        <v>235</v>
      </c>
      <c r="B3323" s="5" t="s">
        <v>236</v>
      </c>
      <c r="C3323" s="5">
        <v>1150</v>
      </c>
      <c r="D3323" s="7" t="s">
        <v>31</v>
      </c>
      <c r="E3323" s="5">
        <v>20</v>
      </c>
      <c r="F3323" s="5" t="s">
        <v>35</v>
      </c>
      <c r="G3323" s="5" t="s">
        <v>0</v>
      </c>
      <c r="H3323" s="5" t="s">
        <v>22</v>
      </c>
      <c r="I3323" s="5" t="s">
        <v>22</v>
      </c>
      <c r="J3323" s="5" t="s">
        <v>23</v>
      </c>
      <c r="K3323" s="6">
        <v>62.87</v>
      </c>
      <c r="L3323" s="8">
        <v>37.799999999999997</v>
      </c>
      <c r="M3323" s="8">
        <v>46.9</v>
      </c>
      <c r="N3323" s="8">
        <v>14.4</v>
      </c>
      <c r="O3323" s="8">
        <v>0.9</v>
      </c>
      <c r="P3323" s="8">
        <v>0</v>
      </c>
      <c r="Q3323">
        <f t="shared" si="409"/>
        <v>2376.4859999999999</v>
      </c>
      <c r="R3323">
        <f t="shared" si="410"/>
        <v>2948.6029999999996</v>
      </c>
      <c r="S3323">
        <f t="shared" si="411"/>
        <v>905.32799999999997</v>
      </c>
      <c r="T3323">
        <f t="shared" si="412"/>
        <v>56.582999999999998</v>
      </c>
      <c r="U3323">
        <f t="shared" si="413"/>
        <v>0</v>
      </c>
      <c r="V3323">
        <f t="shared" si="414"/>
        <v>6286.9999999999991</v>
      </c>
      <c r="W3323">
        <f t="shared" si="415"/>
        <v>6287</v>
      </c>
      <c r="X3323" t="str">
        <f t="shared" si="416"/>
        <v>Yes</v>
      </c>
    </row>
    <row r="3324" spans="1:24">
      <c r="A3324" s="5" t="s">
        <v>235</v>
      </c>
      <c r="B3324" s="5" t="s">
        <v>236</v>
      </c>
      <c r="C3324" s="5">
        <v>1150</v>
      </c>
      <c r="D3324" s="7" t="s">
        <v>31</v>
      </c>
      <c r="E3324" s="5">
        <v>20</v>
      </c>
      <c r="F3324" s="5" t="s">
        <v>35</v>
      </c>
      <c r="G3324" s="5" t="s">
        <v>0</v>
      </c>
      <c r="H3324" s="5" t="s">
        <v>22</v>
      </c>
      <c r="I3324" s="5" t="s">
        <v>22</v>
      </c>
      <c r="J3324" s="5" t="s">
        <v>24</v>
      </c>
      <c r="K3324" s="6">
        <v>62.87</v>
      </c>
      <c r="L3324" s="8">
        <v>77.099999999999994</v>
      </c>
      <c r="M3324" s="8">
        <v>11.5</v>
      </c>
      <c r="N3324" s="8">
        <v>11.4</v>
      </c>
      <c r="O3324" s="8">
        <v>0</v>
      </c>
      <c r="P3324" s="8">
        <v>0</v>
      </c>
      <c r="Q3324">
        <f t="shared" si="409"/>
        <v>4847.2769999999991</v>
      </c>
      <c r="R3324">
        <f t="shared" si="410"/>
        <v>723.005</v>
      </c>
      <c r="S3324">
        <f t="shared" si="411"/>
        <v>716.71799999999996</v>
      </c>
      <c r="T3324">
        <f t="shared" si="412"/>
        <v>0</v>
      </c>
      <c r="U3324">
        <f t="shared" si="413"/>
        <v>0</v>
      </c>
      <c r="V3324">
        <f t="shared" si="414"/>
        <v>6286.9999999999991</v>
      </c>
      <c r="W3324">
        <f t="shared" si="415"/>
        <v>6287</v>
      </c>
      <c r="X3324" t="str">
        <f t="shared" si="416"/>
        <v>Yes</v>
      </c>
    </row>
    <row r="3325" spans="1:24">
      <c r="A3325" s="5" t="s">
        <v>235</v>
      </c>
      <c r="B3325" s="5" t="s">
        <v>236</v>
      </c>
      <c r="C3325" s="5">
        <v>1150</v>
      </c>
      <c r="D3325" s="7" t="s">
        <v>31</v>
      </c>
      <c r="E3325" s="5">
        <v>20</v>
      </c>
      <c r="F3325" s="5" t="s">
        <v>35</v>
      </c>
      <c r="G3325" s="5" t="s">
        <v>0</v>
      </c>
      <c r="H3325" s="5" t="s">
        <v>22</v>
      </c>
      <c r="I3325" s="5" t="s">
        <v>22</v>
      </c>
      <c r="J3325" s="5" t="s">
        <v>25</v>
      </c>
      <c r="K3325" s="6">
        <v>62.87</v>
      </c>
      <c r="L3325" s="8">
        <v>87.5</v>
      </c>
      <c r="M3325" s="8">
        <v>12.5</v>
      </c>
      <c r="N3325" s="8">
        <v>0</v>
      </c>
      <c r="O3325" s="8">
        <v>0</v>
      </c>
      <c r="P3325" s="8">
        <v>0</v>
      </c>
      <c r="Q3325">
        <f t="shared" si="409"/>
        <v>5501.125</v>
      </c>
      <c r="R3325">
        <f t="shared" si="410"/>
        <v>785.875</v>
      </c>
      <c r="S3325">
        <f t="shared" si="411"/>
        <v>0</v>
      </c>
      <c r="T3325">
        <f t="shared" si="412"/>
        <v>0</v>
      </c>
      <c r="U3325">
        <f t="shared" si="413"/>
        <v>0</v>
      </c>
      <c r="V3325">
        <f t="shared" si="414"/>
        <v>6287</v>
      </c>
      <c r="W3325">
        <f t="shared" si="415"/>
        <v>6287</v>
      </c>
      <c r="X3325" t="str">
        <f t="shared" si="416"/>
        <v>Yes</v>
      </c>
    </row>
    <row r="3326" spans="1:24">
      <c r="A3326" s="5" t="s">
        <v>235</v>
      </c>
      <c r="B3326" s="5" t="s">
        <v>236</v>
      </c>
      <c r="C3326" s="5">
        <v>1150</v>
      </c>
      <c r="D3326" s="7" t="s">
        <v>31</v>
      </c>
      <c r="E3326" s="5">
        <v>20</v>
      </c>
      <c r="F3326" s="5" t="s">
        <v>35</v>
      </c>
      <c r="G3326" s="5" t="s">
        <v>0</v>
      </c>
      <c r="H3326" s="5" t="s">
        <v>22</v>
      </c>
      <c r="I3326" s="5" t="s">
        <v>22</v>
      </c>
      <c r="J3326" s="5" t="s">
        <v>26</v>
      </c>
      <c r="K3326" s="6">
        <v>62.87</v>
      </c>
      <c r="L3326" s="10">
        <v>53</v>
      </c>
      <c r="M3326" s="10">
        <v>35</v>
      </c>
      <c r="N3326" s="10">
        <v>11</v>
      </c>
      <c r="O3326" s="10">
        <v>1</v>
      </c>
      <c r="P3326" s="10">
        <v>0</v>
      </c>
      <c r="Q3326">
        <f t="shared" si="409"/>
        <v>3332.1099999999997</v>
      </c>
      <c r="R3326">
        <f t="shared" si="410"/>
        <v>2200.4499999999998</v>
      </c>
      <c r="S3326">
        <f t="shared" si="411"/>
        <v>691.56999999999994</v>
      </c>
      <c r="T3326">
        <f t="shared" si="412"/>
        <v>62.87</v>
      </c>
      <c r="U3326">
        <f t="shared" si="413"/>
        <v>0</v>
      </c>
      <c r="V3326">
        <f t="shared" si="414"/>
        <v>6286.9999999999991</v>
      </c>
      <c r="W3326">
        <f t="shared" si="415"/>
        <v>6287</v>
      </c>
      <c r="X3326" t="str">
        <f t="shared" si="416"/>
        <v>Yes</v>
      </c>
    </row>
    <row r="3327" spans="1:24">
      <c r="A3327" s="5" t="s">
        <v>235</v>
      </c>
      <c r="B3327" s="5" t="s">
        <v>236</v>
      </c>
      <c r="C3327" s="5">
        <v>1150</v>
      </c>
      <c r="D3327" s="7" t="s">
        <v>31</v>
      </c>
      <c r="E3327" s="5">
        <v>21</v>
      </c>
      <c r="F3327" s="5" t="s">
        <v>66</v>
      </c>
      <c r="G3327" s="5" t="s">
        <v>0</v>
      </c>
      <c r="H3327" s="5" t="s">
        <v>22</v>
      </c>
      <c r="I3327" s="5" t="s">
        <v>22</v>
      </c>
      <c r="J3327" s="5" t="s">
        <v>23</v>
      </c>
      <c r="K3327" s="6">
        <v>62.25</v>
      </c>
      <c r="L3327" s="8">
        <v>43.8</v>
      </c>
      <c r="M3327" s="8">
        <v>43.9</v>
      </c>
      <c r="N3327" s="8">
        <v>11</v>
      </c>
      <c r="O3327" s="8">
        <v>1.3</v>
      </c>
      <c r="P3327" s="8">
        <v>0</v>
      </c>
      <c r="Q3327">
        <f t="shared" si="409"/>
        <v>2726.5499999999997</v>
      </c>
      <c r="R3327">
        <f t="shared" si="410"/>
        <v>2732.7750000000001</v>
      </c>
      <c r="S3327">
        <f t="shared" si="411"/>
        <v>684.75</v>
      </c>
      <c r="T3327">
        <f t="shared" si="412"/>
        <v>80.924999999999997</v>
      </c>
      <c r="U3327">
        <f t="shared" si="413"/>
        <v>0</v>
      </c>
      <c r="V3327">
        <f t="shared" si="414"/>
        <v>6225</v>
      </c>
      <c r="W3327">
        <f t="shared" si="415"/>
        <v>6225</v>
      </c>
      <c r="X3327" t="str">
        <f t="shared" si="416"/>
        <v>Yes</v>
      </c>
    </row>
    <row r="3328" spans="1:24">
      <c r="A3328" s="5" t="s">
        <v>235</v>
      </c>
      <c r="B3328" s="5" t="s">
        <v>236</v>
      </c>
      <c r="C3328" s="5">
        <v>1150</v>
      </c>
      <c r="D3328" s="7" t="s">
        <v>31</v>
      </c>
      <c r="E3328" s="5">
        <v>21</v>
      </c>
      <c r="F3328" s="5" t="s">
        <v>66</v>
      </c>
      <c r="G3328" s="5" t="s">
        <v>0</v>
      </c>
      <c r="H3328" s="5" t="s">
        <v>22</v>
      </c>
      <c r="I3328" s="5" t="s">
        <v>22</v>
      </c>
      <c r="J3328" s="5" t="s">
        <v>24</v>
      </c>
      <c r="K3328" s="6">
        <v>62.25</v>
      </c>
      <c r="L3328" s="8">
        <v>61.4</v>
      </c>
      <c r="M3328" s="8">
        <v>38.6</v>
      </c>
      <c r="N3328" s="8">
        <v>0</v>
      </c>
      <c r="O3328" s="8">
        <v>0</v>
      </c>
      <c r="P3328" s="8">
        <v>0</v>
      </c>
      <c r="Q3328">
        <f t="shared" si="409"/>
        <v>3822.15</v>
      </c>
      <c r="R3328">
        <f t="shared" si="410"/>
        <v>2402.85</v>
      </c>
      <c r="S3328">
        <f t="shared" si="411"/>
        <v>0</v>
      </c>
      <c r="T3328">
        <f t="shared" si="412"/>
        <v>0</v>
      </c>
      <c r="U3328">
        <f t="shared" si="413"/>
        <v>0</v>
      </c>
      <c r="V3328">
        <f t="shared" si="414"/>
        <v>6225</v>
      </c>
      <c r="W3328">
        <f t="shared" si="415"/>
        <v>6225</v>
      </c>
      <c r="X3328" t="str">
        <f t="shared" si="416"/>
        <v>Yes</v>
      </c>
    </row>
    <row r="3329" spans="1:24">
      <c r="A3329" s="5" t="s">
        <v>235</v>
      </c>
      <c r="B3329" s="5" t="s">
        <v>236</v>
      </c>
      <c r="C3329" s="5">
        <v>1150</v>
      </c>
      <c r="D3329" s="7" t="s">
        <v>31</v>
      </c>
      <c r="E3329" s="5">
        <v>21</v>
      </c>
      <c r="F3329" s="5" t="s">
        <v>66</v>
      </c>
      <c r="G3329" s="5" t="s">
        <v>0</v>
      </c>
      <c r="H3329" s="5" t="s">
        <v>22</v>
      </c>
      <c r="I3329" s="5" t="s">
        <v>22</v>
      </c>
      <c r="J3329" s="5" t="s">
        <v>25</v>
      </c>
      <c r="K3329" s="6">
        <v>62.25</v>
      </c>
      <c r="L3329" s="8">
        <v>87.5</v>
      </c>
      <c r="M3329" s="8">
        <v>12.5</v>
      </c>
      <c r="N3329" s="8">
        <v>0</v>
      </c>
      <c r="O3329" s="8">
        <v>0</v>
      </c>
      <c r="P3329" s="8">
        <v>0</v>
      </c>
      <c r="Q3329">
        <f t="shared" si="409"/>
        <v>5446.875</v>
      </c>
      <c r="R3329">
        <f t="shared" si="410"/>
        <v>778.125</v>
      </c>
      <c r="S3329">
        <f t="shared" si="411"/>
        <v>0</v>
      </c>
      <c r="T3329">
        <f t="shared" si="412"/>
        <v>0</v>
      </c>
      <c r="U3329">
        <f t="shared" si="413"/>
        <v>0</v>
      </c>
      <c r="V3329">
        <f t="shared" si="414"/>
        <v>6225</v>
      </c>
      <c r="W3329">
        <f t="shared" si="415"/>
        <v>6225</v>
      </c>
      <c r="X3329" t="str">
        <f t="shared" si="416"/>
        <v>Yes</v>
      </c>
    </row>
    <row r="3330" spans="1:24">
      <c r="A3330" s="5" t="s">
        <v>235</v>
      </c>
      <c r="B3330" s="5" t="s">
        <v>236</v>
      </c>
      <c r="C3330" s="5">
        <v>1150</v>
      </c>
      <c r="D3330" s="7" t="s">
        <v>31</v>
      </c>
      <c r="E3330" s="5">
        <v>21</v>
      </c>
      <c r="F3330" s="5" t="s">
        <v>66</v>
      </c>
      <c r="G3330" s="5" t="s">
        <v>0</v>
      </c>
      <c r="H3330" s="5" t="s">
        <v>22</v>
      </c>
      <c r="I3330" s="5" t="s">
        <v>22</v>
      </c>
      <c r="J3330" s="5" t="s">
        <v>26</v>
      </c>
      <c r="K3330" s="6">
        <v>62.25</v>
      </c>
      <c r="L3330" s="10">
        <v>54</v>
      </c>
      <c r="M3330" s="10">
        <v>38</v>
      </c>
      <c r="N3330" s="10">
        <v>7</v>
      </c>
      <c r="O3330" s="10">
        <v>1</v>
      </c>
      <c r="P3330" s="10">
        <v>0</v>
      </c>
      <c r="Q3330">
        <f t="shared" si="409"/>
        <v>3361.5</v>
      </c>
      <c r="R3330">
        <f t="shared" si="410"/>
        <v>2365.5</v>
      </c>
      <c r="S3330">
        <f t="shared" si="411"/>
        <v>435.75</v>
      </c>
      <c r="T3330">
        <f t="shared" si="412"/>
        <v>62.25</v>
      </c>
      <c r="U3330">
        <f t="shared" si="413"/>
        <v>0</v>
      </c>
      <c r="V3330">
        <f t="shared" si="414"/>
        <v>6225</v>
      </c>
      <c r="W3330">
        <f t="shared" si="415"/>
        <v>6225</v>
      </c>
      <c r="X3330" t="str">
        <f t="shared" si="416"/>
        <v>Yes</v>
      </c>
    </row>
    <row r="3331" spans="1:24">
      <c r="A3331" s="5" t="s">
        <v>235</v>
      </c>
      <c r="B3331" s="5" t="s">
        <v>236</v>
      </c>
      <c r="C3331" s="5">
        <v>1150</v>
      </c>
      <c r="D3331" s="7" t="s">
        <v>31</v>
      </c>
      <c r="E3331" s="5">
        <v>22</v>
      </c>
      <c r="F3331" s="5" t="s">
        <v>36</v>
      </c>
      <c r="G3331" s="5" t="s">
        <v>0</v>
      </c>
      <c r="H3331" s="5" t="s">
        <v>22</v>
      </c>
      <c r="I3331" s="5" t="s">
        <v>22</v>
      </c>
      <c r="J3331" s="5" t="s">
        <v>23</v>
      </c>
      <c r="K3331" s="6">
        <v>47.2</v>
      </c>
      <c r="L3331" s="8">
        <v>55.8</v>
      </c>
      <c r="M3331" s="8">
        <v>37.799999999999997</v>
      </c>
      <c r="N3331" s="8">
        <v>6.4</v>
      </c>
      <c r="O3331" s="8">
        <v>0</v>
      </c>
      <c r="P3331" s="8">
        <v>0</v>
      </c>
      <c r="Q3331">
        <f t="shared" si="409"/>
        <v>2633.76</v>
      </c>
      <c r="R3331">
        <f t="shared" si="410"/>
        <v>1784.16</v>
      </c>
      <c r="S3331">
        <f t="shared" si="411"/>
        <v>302.08000000000004</v>
      </c>
      <c r="T3331">
        <f t="shared" si="412"/>
        <v>0</v>
      </c>
      <c r="U3331">
        <f t="shared" si="413"/>
        <v>0</v>
      </c>
      <c r="V3331">
        <f t="shared" si="414"/>
        <v>4720</v>
      </c>
      <c r="W3331">
        <f t="shared" si="415"/>
        <v>4720</v>
      </c>
      <c r="X3331" t="str">
        <f t="shared" si="416"/>
        <v>Yes</v>
      </c>
    </row>
    <row r="3332" spans="1:24">
      <c r="A3332" s="5" t="s">
        <v>235</v>
      </c>
      <c r="B3332" s="5" t="s">
        <v>236</v>
      </c>
      <c r="C3332" s="5">
        <v>1150</v>
      </c>
      <c r="D3332" s="7" t="s">
        <v>31</v>
      </c>
      <c r="E3332" s="5">
        <v>22</v>
      </c>
      <c r="F3332" s="5" t="s">
        <v>36</v>
      </c>
      <c r="G3332" s="5" t="s">
        <v>0</v>
      </c>
      <c r="H3332" s="5" t="s">
        <v>22</v>
      </c>
      <c r="I3332" s="5" t="s">
        <v>22</v>
      </c>
      <c r="J3332" s="5" t="s">
        <v>24</v>
      </c>
      <c r="K3332" s="6">
        <v>47.2</v>
      </c>
      <c r="L3332" s="8">
        <v>100</v>
      </c>
      <c r="M3332" s="8">
        <v>0</v>
      </c>
      <c r="N3332" s="8">
        <v>0</v>
      </c>
      <c r="O3332" s="8">
        <v>0</v>
      </c>
      <c r="P3332" s="8">
        <v>0</v>
      </c>
      <c r="Q3332">
        <f t="shared" ref="Q3332:Q3395" si="417">L3332*$K3332</f>
        <v>4720</v>
      </c>
      <c r="R3332">
        <f t="shared" ref="R3332:R3395" si="418">M3332*$K3332</f>
        <v>0</v>
      </c>
      <c r="S3332">
        <f t="shared" ref="S3332:S3395" si="419">N3332*$K3332</f>
        <v>0</v>
      </c>
      <c r="T3332">
        <f t="shared" ref="T3332:T3395" si="420">O3332*$K3332</f>
        <v>0</v>
      </c>
      <c r="U3332">
        <f t="shared" ref="U3332:U3395" si="421">P3332*$K3332</f>
        <v>0</v>
      </c>
      <c r="V3332">
        <f t="shared" ref="V3332:V3395" si="422">SUM(Q3332:U3332)</f>
        <v>4720</v>
      </c>
      <c r="W3332">
        <f t="shared" ref="W3332:W3395" si="423">K3332*100</f>
        <v>4720</v>
      </c>
      <c r="X3332" t="str">
        <f t="shared" ref="X3332:X3395" si="424">IF(V3332=W3332,"Yes","No")</f>
        <v>Yes</v>
      </c>
    </row>
    <row r="3333" spans="1:24">
      <c r="A3333" s="5" t="s">
        <v>235</v>
      </c>
      <c r="B3333" s="5" t="s">
        <v>236</v>
      </c>
      <c r="C3333" s="5">
        <v>1150</v>
      </c>
      <c r="D3333" s="7" t="s">
        <v>31</v>
      </c>
      <c r="E3333" s="5">
        <v>22</v>
      </c>
      <c r="F3333" s="5" t="s">
        <v>36</v>
      </c>
      <c r="G3333" s="5" t="s">
        <v>0</v>
      </c>
      <c r="H3333" s="5" t="s">
        <v>22</v>
      </c>
      <c r="I3333" s="5" t="s">
        <v>22</v>
      </c>
      <c r="J3333" s="5" t="s">
        <v>25</v>
      </c>
      <c r="K3333" s="6">
        <v>47.2</v>
      </c>
      <c r="L3333" s="8">
        <v>100</v>
      </c>
      <c r="M3333" s="8">
        <v>0</v>
      </c>
      <c r="N3333" s="8">
        <v>0</v>
      </c>
      <c r="O3333" s="8">
        <v>0</v>
      </c>
      <c r="P3333" s="8">
        <v>0</v>
      </c>
      <c r="Q3333">
        <f t="shared" si="417"/>
        <v>4720</v>
      </c>
      <c r="R3333">
        <f t="shared" si="418"/>
        <v>0</v>
      </c>
      <c r="S3333">
        <f t="shared" si="419"/>
        <v>0</v>
      </c>
      <c r="T3333">
        <f t="shared" si="420"/>
        <v>0</v>
      </c>
      <c r="U3333">
        <f t="shared" si="421"/>
        <v>0</v>
      </c>
      <c r="V3333">
        <f t="shared" si="422"/>
        <v>4720</v>
      </c>
      <c r="W3333">
        <f t="shared" si="423"/>
        <v>4720</v>
      </c>
      <c r="X3333" t="str">
        <f t="shared" si="424"/>
        <v>Yes</v>
      </c>
    </row>
    <row r="3334" spans="1:24">
      <c r="A3334" s="5" t="s">
        <v>235</v>
      </c>
      <c r="B3334" s="5" t="s">
        <v>236</v>
      </c>
      <c r="C3334" s="5">
        <v>1150</v>
      </c>
      <c r="D3334" s="7" t="s">
        <v>31</v>
      </c>
      <c r="E3334" s="5">
        <v>22</v>
      </c>
      <c r="F3334" s="5" t="s">
        <v>36</v>
      </c>
      <c r="G3334" s="5" t="s">
        <v>0</v>
      </c>
      <c r="H3334" s="5" t="s">
        <v>22</v>
      </c>
      <c r="I3334" s="5" t="s">
        <v>22</v>
      </c>
      <c r="J3334" s="5" t="s">
        <v>26</v>
      </c>
      <c r="K3334" s="6">
        <v>47.2</v>
      </c>
      <c r="L3334" s="10">
        <v>71</v>
      </c>
      <c r="M3334" s="10">
        <v>25</v>
      </c>
      <c r="N3334" s="10">
        <v>4</v>
      </c>
      <c r="O3334" s="10">
        <v>0</v>
      </c>
      <c r="P3334" s="10">
        <v>0</v>
      </c>
      <c r="Q3334">
        <f t="shared" si="417"/>
        <v>3351.2000000000003</v>
      </c>
      <c r="R3334">
        <f t="shared" si="418"/>
        <v>1180</v>
      </c>
      <c r="S3334">
        <f t="shared" si="419"/>
        <v>188.8</v>
      </c>
      <c r="T3334">
        <f t="shared" si="420"/>
        <v>0</v>
      </c>
      <c r="U3334">
        <f t="shared" si="421"/>
        <v>0</v>
      </c>
      <c r="V3334">
        <f t="shared" si="422"/>
        <v>4720.0000000000009</v>
      </c>
      <c r="W3334">
        <f t="shared" si="423"/>
        <v>4720</v>
      </c>
      <c r="X3334" t="str">
        <f t="shared" si="424"/>
        <v>Yes</v>
      </c>
    </row>
    <row r="3335" spans="1:24">
      <c r="A3335" s="5" t="s">
        <v>235</v>
      </c>
      <c r="B3335" s="5" t="s">
        <v>236</v>
      </c>
      <c r="C3335" s="5">
        <v>1150</v>
      </c>
      <c r="D3335" s="7" t="s">
        <v>31</v>
      </c>
      <c r="E3335" s="5">
        <v>23</v>
      </c>
      <c r="F3335" s="5" t="s">
        <v>67</v>
      </c>
      <c r="G3335" s="5" t="s">
        <v>0</v>
      </c>
      <c r="H3335" s="5" t="s">
        <v>22</v>
      </c>
      <c r="I3335" s="5" t="s">
        <v>22</v>
      </c>
      <c r="J3335" s="5" t="s">
        <v>23</v>
      </c>
      <c r="K3335" s="6">
        <v>24.75</v>
      </c>
      <c r="L3335" s="8">
        <v>29.1</v>
      </c>
      <c r="M3335" s="8">
        <v>44.2</v>
      </c>
      <c r="N3335" s="8">
        <v>25.5</v>
      </c>
      <c r="O3335" s="8">
        <v>0</v>
      </c>
      <c r="P3335" s="8">
        <v>1.2</v>
      </c>
      <c r="Q3335">
        <f t="shared" si="417"/>
        <v>720.22500000000002</v>
      </c>
      <c r="R3335">
        <f t="shared" si="418"/>
        <v>1093.95</v>
      </c>
      <c r="S3335">
        <f t="shared" si="419"/>
        <v>631.125</v>
      </c>
      <c r="T3335">
        <f t="shared" si="420"/>
        <v>0</v>
      </c>
      <c r="U3335">
        <f t="shared" si="421"/>
        <v>29.7</v>
      </c>
      <c r="V3335">
        <f t="shared" si="422"/>
        <v>2475</v>
      </c>
      <c r="W3335">
        <f t="shared" si="423"/>
        <v>2475</v>
      </c>
      <c r="X3335" t="str">
        <f t="shared" si="424"/>
        <v>Yes</v>
      </c>
    </row>
    <row r="3336" spans="1:24">
      <c r="A3336" s="5" t="s">
        <v>235</v>
      </c>
      <c r="B3336" s="5" t="s">
        <v>236</v>
      </c>
      <c r="C3336" s="5">
        <v>1150</v>
      </c>
      <c r="D3336" s="7" t="s">
        <v>31</v>
      </c>
      <c r="E3336" s="5">
        <v>23</v>
      </c>
      <c r="F3336" s="5" t="s">
        <v>67</v>
      </c>
      <c r="G3336" s="5" t="s">
        <v>0</v>
      </c>
      <c r="H3336" s="5" t="s">
        <v>22</v>
      </c>
      <c r="I3336" s="5" t="s">
        <v>22</v>
      </c>
      <c r="J3336" s="5" t="s">
        <v>24</v>
      </c>
      <c r="K3336" s="6">
        <v>24.75</v>
      </c>
      <c r="L3336" s="8">
        <v>36.700000000000003</v>
      </c>
      <c r="M3336" s="8">
        <v>50</v>
      </c>
      <c r="N3336" s="8">
        <v>13.3</v>
      </c>
      <c r="O3336" s="8">
        <v>0</v>
      </c>
      <c r="P3336" s="8">
        <v>0</v>
      </c>
      <c r="Q3336">
        <f t="shared" si="417"/>
        <v>908.32500000000005</v>
      </c>
      <c r="R3336">
        <f t="shared" si="418"/>
        <v>1237.5</v>
      </c>
      <c r="S3336">
        <f t="shared" si="419"/>
        <v>329.17500000000001</v>
      </c>
      <c r="T3336">
        <f t="shared" si="420"/>
        <v>0</v>
      </c>
      <c r="U3336">
        <f t="shared" si="421"/>
        <v>0</v>
      </c>
      <c r="V3336">
        <f t="shared" si="422"/>
        <v>2475</v>
      </c>
      <c r="W3336">
        <f t="shared" si="423"/>
        <v>2475</v>
      </c>
      <c r="X3336" t="str">
        <f t="shared" si="424"/>
        <v>Yes</v>
      </c>
    </row>
    <row r="3337" spans="1:24">
      <c r="A3337" s="5" t="s">
        <v>235</v>
      </c>
      <c r="B3337" s="5" t="s">
        <v>236</v>
      </c>
      <c r="C3337" s="5">
        <v>1150</v>
      </c>
      <c r="D3337" s="7" t="s">
        <v>31</v>
      </c>
      <c r="E3337" s="5">
        <v>23</v>
      </c>
      <c r="F3337" s="5" t="s">
        <v>67</v>
      </c>
      <c r="G3337" s="5" t="s">
        <v>0</v>
      </c>
      <c r="H3337" s="5" t="s">
        <v>22</v>
      </c>
      <c r="I3337" s="5" t="s">
        <v>22</v>
      </c>
      <c r="J3337" s="5" t="s">
        <v>25</v>
      </c>
      <c r="K3337" s="6">
        <v>24.75</v>
      </c>
      <c r="L3337" s="8">
        <v>50</v>
      </c>
      <c r="M3337" s="8">
        <v>50</v>
      </c>
      <c r="N3337" s="8">
        <v>0</v>
      </c>
      <c r="O3337" s="8">
        <v>0</v>
      </c>
      <c r="P3337" s="8">
        <v>0</v>
      </c>
      <c r="Q3337">
        <f t="shared" si="417"/>
        <v>1237.5</v>
      </c>
      <c r="R3337">
        <f t="shared" si="418"/>
        <v>1237.5</v>
      </c>
      <c r="S3337">
        <f t="shared" si="419"/>
        <v>0</v>
      </c>
      <c r="T3337">
        <f t="shared" si="420"/>
        <v>0</v>
      </c>
      <c r="U3337">
        <f t="shared" si="421"/>
        <v>0</v>
      </c>
      <c r="V3337">
        <f t="shared" si="422"/>
        <v>2475</v>
      </c>
      <c r="W3337">
        <f t="shared" si="423"/>
        <v>2475</v>
      </c>
      <c r="X3337" t="str">
        <f t="shared" si="424"/>
        <v>Yes</v>
      </c>
    </row>
    <row r="3338" spans="1:24">
      <c r="A3338" s="5" t="s">
        <v>235</v>
      </c>
      <c r="B3338" s="5" t="s">
        <v>236</v>
      </c>
      <c r="C3338" s="5">
        <v>1150</v>
      </c>
      <c r="D3338" s="7" t="s">
        <v>31</v>
      </c>
      <c r="E3338" s="5">
        <v>23</v>
      </c>
      <c r="F3338" s="5" t="s">
        <v>67</v>
      </c>
      <c r="G3338" s="5" t="s">
        <v>0</v>
      </c>
      <c r="H3338" s="5" t="s">
        <v>22</v>
      </c>
      <c r="I3338" s="5" t="s">
        <v>22</v>
      </c>
      <c r="J3338" s="5" t="s">
        <v>26</v>
      </c>
      <c r="K3338" s="6">
        <v>24.75</v>
      </c>
      <c r="L3338" s="10">
        <v>34</v>
      </c>
      <c r="M3338" s="10">
        <v>46</v>
      </c>
      <c r="N3338" s="10">
        <v>19</v>
      </c>
      <c r="O3338" s="10">
        <v>0</v>
      </c>
      <c r="P3338" s="10">
        <v>1</v>
      </c>
      <c r="Q3338">
        <f t="shared" si="417"/>
        <v>841.5</v>
      </c>
      <c r="R3338">
        <f t="shared" si="418"/>
        <v>1138.5</v>
      </c>
      <c r="S3338">
        <f t="shared" si="419"/>
        <v>470.25</v>
      </c>
      <c r="T3338">
        <f t="shared" si="420"/>
        <v>0</v>
      </c>
      <c r="U3338">
        <f t="shared" si="421"/>
        <v>24.75</v>
      </c>
      <c r="V3338">
        <f t="shared" si="422"/>
        <v>2475</v>
      </c>
      <c r="W3338">
        <f t="shared" si="423"/>
        <v>2475</v>
      </c>
      <c r="X3338" t="str">
        <f t="shared" si="424"/>
        <v>Yes</v>
      </c>
    </row>
    <row r="3339" spans="1:24">
      <c r="A3339" s="5" t="s">
        <v>235</v>
      </c>
      <c r="B3339" s="5" t="s">
        <v>236</v>
      </c>
      <c r="C3339" s="5">
        <v>1150</v>
      </c>
      <c r="D3339" s="7" t="s">
        <v>31</v>
      </c>
      <c r="E3339" s="5">
        <v>24</v>
      </c>
      <c r="F3339" s="5" t="s">
        <v>104</v>
      </c>
      <c r="G3339" s="5" t="s">
        <v>20</v>
      </c>
      <c r="H3339" s="5" t="s">
        <v>237</v>
      </c>
      <c r="I3339" s="5" t="s">
        <v>22</v>
      </c>
      <c r="J3339" s="5" t="s">
        <v>23</v>
      </c>
      <c r="K3339" s="6">
        <v>19.05</v>
      </c>
      <c r="L3339" s="8">
        <v>31.5</v>
      </c>
      <c r="M3339" s="8">
        <v>41.1</v>
      </c>
      <c r="N3339" s="8">
        <v>23.3</v>
      </c>
      <c r="O3339" s="8">
        <v>1.4</v>
      </c>
      <c r="P3339" s="8">
        <v>2.7</v>
      </c>
      <c r="Q3339">
        <f t="shared" si="417"/>
        <v>600.07500000000005</v>
      </c>
      <c r="R3339">
        <f t="shared" si="418"/>
        <v>782.95500000000004</v>
      </c>
      <c r="S3339">
        <f t="shared" si="419"/>
        <v>443.86500000000001</v>
      </c>
      <c r="T3339">
        <f t="shared" si="420"/>
        <v>26.669999999999998</v>
      </c>
      <c r="U3339">
        <f t="shared" si="421"/>
        <v>51.435000000000002</v>
      </c>
      <c r="V3339">
        <f t="shared" si="422"/>
        <v>1905.0000000000002</v>
      </c>
      <c r="W3339">
        <f t="shared" si="423"/>
        <v>1905</v>
      </c>
      <c r="X3339" t="str">
        <f t="shared" si="424"/>
        <v>Yes</v>
      </c>
    </row>
    <row r="3340" spans="1:24">
      <c r="A3340" s="5" t="s">
        <v>235</v>
      </c>
      <c r="B3340" s="5" t="s">
        <v>236</v>
      </c>
      <c r="C3340" s="5">
        <v>1150</v>
      </c>
      <c r="D3340" s="7" t="s">
        <v>31</v>
      </c>
      <c r="E3340" s="5">
        <v>24</v>
      </c>
      <c r="F3340" s="5" t="s">
        <v>104</v>
      </c>
      <c r="G3340" s="5" t="s">
        <v>20</v>
      </c>
      <c r="H3340" s="5" t="s">
        <v>237</v>
      </c>
      <c r="I3340" s="5" t="s">
        <v>22</v>
      </c>
      <c r="J3340" s="5" t="s">
        <v>24</v>
      </c>
      <c r="K3340" s="6">
        <v>19.05</v>
      </c>
      <c r="L3340" s="8">
        <v>26.7</v>
      </c>
      <c r="M3340" s="8">
        <v>0</v>
      </c>
      <c r="N3340" s="8">
        <v>46.6</v>
      </c>
      <c r="O3340" s="8">
        <v>26.7</v>
      </c>
      <c r="P3340" s="8">
        <v>0</v>
      </c>
      <c r="Q3340">
        <f t="shared" si="417"/>
        <v>508.63499999999999</v>
      </c>
      <c r="R3340">
        <f t="shared" si="418"/>
        <v>0</v>
      </c>
      <c r="S3340">
        <f t="shared" si="419"/>
        <v>887.73</v>
      </c>
      <c r="T3340">
        <f t="shared" si="420"/>
        <v>508.63499999999999</v>
      </c>
      <c r="U3340">
        <f t="shared" si="421"/>
        <v>0</v>
      </c>
      <c r="V3340">
        <f t="shared" si="422"/>
        <v>1905</v>
      </c>
      <c r="W3340">
        <f t="shared" si="423"/>
        <v>1905</v>
      </c>
      <c r="X3340" t="str">
        <f t="shared" si="424"/>
        <v>Yes</v>
      </c>
    </row>
    <row r="3341" spans="1:24">
      <c r="A3341" s="5" t="s">
        <v>235</v>
      </c>
      <c r="B3341" s="5" t="s">
        <v>236</v>
      </c>
      <c r="C3341" s="5">
        <v>1150</v>
      </c>
      <c r="D3341" s="7" t="s">
        <v>31</v>
      </c>
      <c r="E3341" s="5">
        <v>24</v>
      </c>
      <c r="F3341" s="5" t="s">
        <v>104</v>
      </c>
      <c r="G3341" s="5" t="s">
        <v>20</v>
      </c>
      <c r="H3341" s="5" t="s">
        <v>237</v>
      </c>
      <c r="I3341" s="5" t="s">
        <v>22</v>
      </c>
      <c r="J3341" s="5" t="s">
        <v>25</v>
      </c>
      <c r="K3341" s="6">
        <v>19.05</v>
      </c>
      <c r="L3341" s="8">
        <v>25</v>
      </c>
      <c r="M3341" s="8">
        <v>50</v>
      </c>
      <c r="N3341" s="8">
        <v>25</v>
      </c>
      <c r="O3341" s="8">
        <v>0</v>
      </c>
      <c r="P3341" s="8">
        <v>0</v>
      </c>
      <c r="Q3341">
        <f t="shared" si="417"/>
        <v>476.25</v>
      </c>
      <c r="R3341">
        <f t="shared" si="418"/>
        <v>952.5</v>
      </c>
      <c r="S3341">
        <f t="shared" si="419"/>
        <v>476.25</v>
      </c>
      <c r="T3341">
        <f t="shared" si="420"/>
        <v>0</v>
      </c>
      <c r="U3341">
        <f t="shared" si="421"/>
        <v>0</v>
      </c>
      <c r="V3341">
        <f t="shared" si="422"/>
        <v>1905</v>
      </c>
      <c r="W3341">
        <f t="shared" si="423"/>
        <v>1905</v>
      </c>
      <c r="X3341" t="str">
        <f t="shared" si="424"/>
        <v>Yes</v>
      </c>
    </row>
    <row r="3342" spans="1:24">
      <c r="A3342" s="5" t="s">
        <v>235</v>
      </c>
      <c r="B3342" s="5" t="s">
        <v>236</v>
      </c>
      <c r="C3342" s="5">
        <v>1150</v>
      </c>
      <c r="D3342" s="7" t="s">
        <v>31</v>
      </c>
      <c r="E3342" s="5">
        <v>24</v>
      </c>
      <c r="F3342" s="5" t="s">
        <v>104</v>
      </c>
      <c r="G3342" s="5" t="s">
        <v>20</v>
      </c>
      <c r="H3342" s="5" t="s">
        <v>237</v>
      </c>
      <c r="I3342" s="5" t="s">
        <v>22</v>
      </c>
      <c r="J3342" s="5" t="s">
        <v>26</v>
      </c>
      <c r="K3342" s="6">
        <v>19.05</v>
      </c>
      <c r="L3342" s="10">
        <v>30</v>
      </c>
      <c r="M3342" s="10">
        <v>34</v>
      </c>
      <c r="N3342" s="10">
        <v>28</v>
      </c>
      <c r="O3342" s="10">
        <v>6</v>
      </c>
      <c r="P3342" s="10">
        <v>2</v>
      </c>
      <c r="Q3342">
        <f t="shared" si="417"/>
        <v>571.5</v>
      </c>
      <c r="R3342">
        <f t="shared" si="418"/>
        <v>647.70000000000005</v>
      </c>
      <c r="S3342">
        <f t="shared" si="419"/>
        <v>533.4</v>
      </c>
      <c r="T3342">
        <f t="shared" si="420"/>
        <v>114.30000000000001</v>
      </c>
      <c r="U3342">
        <f t="shared" si="421"/>
        <v>38.1</v>
      </c>
      <c r="V3342">
        <f t="shared" si="422"/>
        <v>1904.9999999999998</v>
      </c>
      <c r="W3342">
        <f t="shared" si="423"/>
        <v>1905</v>
      </c>
      <c r="X3342" t="str">
        <f t="shared" si="424"/>
        <v>Yes</v>
      </c>
    </row>
    <row r="3343" spans="1:24">
      <c r="A3343" s="5" t="s">
        <v>235</v>
      </c>
      <c r="B3343" s="5" t="s">
        <v>236</v>
      </c>
      <c r="C3343" s="5">
        <v>1150</v>
      </c>
      <c r="D3343" s="7" t="s">
        <v>31</v>
      </c>
      <c r="E3343" s="5">
        <v>24</v>
      </c>
      <c r="F3343" s="5" t="s">
        <v>104</v>
      </c>
      <c r="G3343" s="5" t="s">
        <v>29</v>
      </c>
      <c r="H3343" s="5" t="s">
        <v>238</v>
      </c>
      <c r="I3343" s="5" t="s">
        <v>22</v>
      </c>
      <c r="J3343" s="5" t="s">
        <v>23</v>
      </c>
      <c r="K3343" s="6">
        <v>22.5</v>
      </c>
      <c r="L3343" s="8">
        <v>20.8</v>
      </c>
      <c r="M3343" s="8">
        <v>49.3</v>
      </c>
      <c r="N3343" s="8">
        <v>23.4</v>
      </c>
      <c r="O3343" s="8">
        <v>6.5</v>
      </c>
      <c r="P3343" s="8">
        <v>0</v>
      </c>
      <c r="Q3343">
        <f t="shared" si="417"/>
        <v>468</v>
      </c>
      <c r="R3343">
        <f t="shared" si="418"/>
        <v>1109.25</v>
      </c>
      <c r="S3343">
        <f t="shared" si="419"/>
        <v>526.5</v>
      </c>
      <c r="T3343">
        <f t="shared" si="420"/>
        <v>146.25</v>
      </c>
      <c r="U3343">
        <f t="shared" si="421"/>
        <v>0</v>
      </c>
      <c r="V3343">
        <f t="shared" si="422"/>
        <v>2250</v>
      </c>
      <c r="W3343">
        <f t="shared" si="423"/>
        <v>2250</v>
      </c>
      <c r="X3343" t="str">
        <f t="shared" si="424"/>
        <v>Yes</v>
      </c>
    </row>
    <row r="3344" spans="1:24">
      <c r="A3344" s="5" t="s">
        <v>235</v>
      </c>
      <c r="B3344" s="5" t="s">
        <v>236</v>
      </c>
      <c r="C3344" s="5">
        <v>1150</v>
      </c>
      <c r="D3344" s="7" t="s">
        <v>31</v>
      </c>
      <c r="E3344" s="5">
        <v>24</v>
      </c>
      <c r="F3344" s="5" t="s">
        <v>104</v>
      </c>
      <c r="G3344" s="5" t="s">
        <v>29</v>
      </c>
      <c r="H3344" s="5" t="s">
        <v>238</v>
      </c>
      <c r="I3344" s="5" t="s">
        <v>22</v>
      </c>
      <c r="J3344" s="5" t="s">
        <v>24</v>
      </c>
      <c r="K3344" s="6">
        <v>22.5</v>
      </c>
      <c r="L3344" s="8">
        <v>66.7</v>
      </c>
      <c r="M3344" s="8">
        <v>33.299999999999997</v>
      </c>
      <c r="N3344" s="8">
        <v>0</v>
      </c>
      <c r="O3344" s="8">
        <v>0</v>
      </c>
      <c r="P3344" s="8">
        <v>0</v>
      </c>
      <c r="Q3344">
        <f t="shared" si="417"/>
        <v>1500.75</v>
      </c>
      <c r="R3344">
        <f t="shared" si="418"/>
        <v>749.24999999999989</v>
      </c>
      <c r="S3344">
        <f t="shared" si="419"/>
        <v>0</v>
      </c>
      <c r="T3344">
        <f t="shared" si="420"/>
        <v>0</v>
      </c>
      <c r="U3344">
        <f t="shared" si="421"/>
        <v>0</v>
      </c>
      <c r="V3344">
        <f t="shared" si="422"/>
        <v>2250</v>
      </c>
      <c r="W3344">
        <f t="shared" si="423"/>
        <v>2250</v>
      </c>
      <c r="X3344" t="str">
        <f t="shared" si="424"/>
        <v>Yes</v>
      </c>
    </row>
    <row r="3345" spans="1:24">
      <c r="A3345" s="5" t="s">
        <v>235</v>
      </c>
      <c r="B3345" s="5" t="s">
        <v>236</v>
      </c>
      <c r="C3345" s="5">
        <v>1150</v>
      </c>
      <c r="D3345" s="7" t="s">
        <v>31</v>
      </c>
      <c r="E3345" s="5">
        <v>24</v>
      </c>
      <c r="F3345" s="5" t="s">
        <v>104</v>
      </c>
      <c r="G3345" s="5" t="s">
        <v>29</v>
      </c>
      <c r="H3345" s="5" t="s">
        <v>238</v>
      </c>
      <c r="I3345" s="5" t="s">
        <v>22</v>
      </c>
      <c r="J3345" s="5" t="s">
        <v>25</v>
      </c>
      <c r="K3345" s="6">
        <v>22.5</v>
      </c>
      <c r="L3345" s="8">
        <v>25</v>
      </c>
      <c r="M3345" s="8">
        <v>75</v>
      </c>
      <c r="N3345" s="8">
        <v>0</v>
      </c>
      <c r="O3345" s="8">
        <v>0</v>
      </c>
      <c r="P3345" s="8">
        <v>0</v>
      </c>
      <c r="Q3345">
        <f t="shared" si="417"/>
        <v>562.5</v>
      </c>
      <c r="R3345">
        <f t="shared" si="418"/>
        <v>1687.5</v>
      </c>
      <c r="S3345">
        <f t="shared" si="419"/>
        <v>0</v>
      </c>
      <c r="T3345">
        <f t="shared" si="420"/>
        <v>0</v>
      </c>
      <c r="U3345">
        <f t="shared" si="421"/>
        <v>0</v>
      </c>
      <c r="V3345">
        <f t="shared" si="422"/>
        <v>2250</v>
      </c>
      <c r="W3345">
        <f t="shared" si="423"/>
        <v>2250</v>
      </c>
      <c r="X3345" t="str">
        <f t="shared" si="424"/>
        <v>Yes</v>
      </c>
    </row>
    <row r="3346" spans="1:24">
      <c r="A3346" s="5" t="s">
        <v>235</v>
      </c>
      <c r="B3346" s="5" t="s">
        <v>236</v>
      </c>
      <c r="C3346" s="5">
        <v>1150</v>
      </c>
      <c r="D3346" s="7" t="s">
        <v>31</v>
      </c>
      <c r="E3346" s="5">
        <v>24</v>
      </c>
      <c r="F3346" s="5" t="s">
        <v>104</v>
      </c>
      <c r="G3346" s="5" t="s">
        <v>29</v>
      </c>
      <c r="H3346" s="5" t="s">
        <v>238</v>
      </c>
      <c r="I3346" s="5" t="s">
        <v>22</v>
      </c>
      <c r="J3346" s="5" t="s">
        <v>26</v>
      </c>
      <c r="K3346" s="6">
        <v>22.5</v>
      </c>
      <c r="L3346" s="10">
        <v>31</v>
      </c>
      <c r="M3346" s="10">
        <v>50</v>
      </c>
      <c r="N3346" s="10">
        <v>15</v>
      </c>
      <c r="O3346" s="10">
        <v>4</v>
      </c>
      <c r="P3346" s="10">
        <v>0</v>
      </c>
      <c r="Q3346">
        <f t="shared" si="417"/>
        <v>697.5</v>
      </c>
      <c r="R3346">
        <f t="shared" si="418"/>
        <v>1125</v>
      </c>
      <c r="S3346">
        <f t="shared" si="419"/>
        <v>337.5</v>
      </c>
      <c r="T3346">
        <f t="shared" si="420"/>
        <v>90</v>
      </c>
      <c r="U3346">
        <f t="shared" si="421"/>
        <v>0</v>
      </c>
      <c r="V3346">
        <f t="shared" si="422"/>
        <v>2250</v>
      </c>
      <c r="W3346">
        <f t="shared" si="423"/>
        <v>2250</v>
      </c>
      <c r="X3346" t="str">
        <f t="shared" si="424"/>
        <v>Yes</v>
      </c>
    </row>
    <row r="3347" spans="1:24">
      <c r="A3347" s="5" t="s">
        <v>235</v>
      </c>
      <c r="B3347" s="5" t="s">
        <v>236</v>
      </c>
      <c r="C3347" s="5">
        <v>1150</v>
      </c>
      <c r="D3347" s="7" t="s">
        <v>38</v>
      </c>
      <c r="E3347" s="5">
        <v>27</v>
      </c>
      <c r="F3347" s="5" t="s">
        <v>48</v>
      </c>
      <c r="G3347" s="5" t="s">
        <v>0</v>
      </c>
      <c r="H3347" s="5" t="s">
        <v>22</v>
      </c>
      <c r="I3347" s="5" t="s">
        <v>22</v>
      </c>
      <c r="J3347" s="5" t="s">
        <v>23</v>
      </c>
      <c r="K3347" s="6">
        <v>19.649999999999999</v>
      </c>
      <c r="L3347" s="8">
        <v>37.299999999999997</v>
      </c>
      <c r="M3347" s="8">
        <v>39.799999999999997</v>
      </c>
      <c r="N3347" s="8">
        <v>22.9</v>
      </c>
      <c r="O3347" s="8">
        <v>0</v>
      </c>
      <c r="P3347" s="8">
        <v>0</v>
      </c>
      <c r="Q3347">
        <f t="shared" si="417"/>
        <v>732.94499999999994</v>
      </c>
      <c r="R3347">
        <f t="shared" si="418"/>
        <v>782.06999999999994</v>
      </c>
      <c r="S3347">
        <f t="shared" si="419"/>
        <v>449.98499999999996</v>
      </c>
      <c r="T3347">
        <f t="shared" si="420"/>
        <v>0</v>
      </c>
      <c r="U3347">
        <f t="shared" si="421"/>
        <v>0</v>
      </c>
      <c r="V3347">
        <f t="shared" si="422"/>
        <v>1964.9999999999998</v>
      </c>
      <c r="W3347">
        <f t="shared" si="423"/>
        <v>1964.9999999999998</v>
      </c>
      <c r="X3347" t="str">
        <f t="shared" si="424"/>
        <v>Yes</v>
      </c>
    </row>
    <row r="3348" spans="1:24">
      <c r="A3348" s="5" t="s">
        <v>235</v>
      </c>
      <c r="B3348" s="5" t="s">
        <v>236</v>
      </c>
      <c r="C3348" s="5">
        <v>1150</v>
      </c>
      <c r="D3348" s="7" t="s">
        <v>38</v>
      </c>
      <c r="E3348" s="5">
        <v>27</v>
      </c>
      <c r="F3348" s="5" t="s">
        <v>48</v>
      </c>
      <c r="G3348" s="5" t="s">
        <v>0</v>
      </c>
      <c r="H3348" s="5" t="s">
        <v>22</v>
      </c>
      <c r="I3348" s="5" t="s">
        <v>22</v>
      </c>
      <c r="J3348" s="5" t="s">
        <v>24</v>
      </c>
      <c r="K3348" s="6">
        <v>19.649999999999999</v>
      </c>
      <c r="L3348" s="8">
        <v>100</v>
      </c>
      <c r="M3348" s="8">
        <v>0</v>
      </c>
      <c r="N3348" s="8">
        <v>0</v>
      </c>
      <c r="O3348" s="8">
        <v>0</v>
      </c>
      <c r="P3348" s="8">
        <v>0</v>
      </c>
      <c r="Q3348">
        <f t="shared" si="417"/>
        <v>1964.9999999999998</v>
      </c>
      <c r="R3348">
        <f t="shared" si="418"/>
        <v>0</v>
      </c>
      <c r="S3348">
        <f t="shared" si="419"/>
        <v>0</v>
      </c>
      <c r="T3348">
        <f t="shared" si="420"/>
        <v>0</v>
      </c>
      <c r="U3348">
        <f t="shared" si="421"/>
        <v>0</v>
      </c>
      <c r="V3348">
        <f t="shared" si="422"/>
        <v>1964.9999999999998</v>
      </c>
      <c r="W3348">
        <f t="shared" si="423"/>
        <v>1964.9999999999998</v>
      </c>
      <c r="X3348" t="str">
        <f t="shared" si="424"/>
        <v>Yes</v>
      </c>
    </row>
    <row r="3349" spans="1:24">
      <c r="A3349" s="5" t="s">
        <v>235</v>
      </c>
      <c r="B3349" s="5" t="s">
        <v>236</v>
      </c>
      <c r="C3349" s="5">
        <v>1150</v>
      </c>
      <c r="D3349" s="7" t="s">
        <v>38</v>
      </c>
      <c r="E3349" s="5">
        <v>27</v>
      </c>
      <c r="F3349" s="5" t="s">
        <v>48</v>
      </c>
      <c r="G3349" s="5" t="s">
        <v>0</v>
      </c>
      <c r="H3349" s="5" t="s">
        <v>22</v>
      </c>
      <c r="I3349" s="5" t="s">
        <v>22</v>
      </c>
      <c r="J3349" s="5" t="s">
        <v>25</v>
      </c>
      <c r="K3349" s="6">
        <v>19.649999999999999</v>
      </c>
      <c r="L3349" s="8">
        <v>70</v>
      </c>
      <c r="M3349" s="8">
        <v>30</v>
      </c>
      <c r="N3349" s="8">
        <v>0</v>
      </c>
      <c r="O3349" s="8">
        <v>0</v>
      </c>
      <c r="P3349" s="8">
        <v>0</v>
      </c>
      <c r="Q3349">
        <f t="shared" si="417"/>
        <v>1375.5</v>
      </c>
      <c r="R3349">
        <f t="shared" si="418"/>
        <v>589.5</v>
      </c>
      <c r="S3349">
        <f t="shared" si="419"/>
        <v>0</v>
      </c>
      <c r="T3349">
        <f t="shared" si="420"/>
        <v>0</v>
      </c>
      <c r="U3349">
        <f t="shared" si="421"/>
        <v>0</v>
      </c>
      <c r="V3349">
        <f t="shared" si="422"/>
        <v>1965</v>
      </c>
      <c r="W3349">
        <f t="shared" si="423"/>
        <v>1964.9999999999998</v>
      </c>
      <c r="X3349" t="str">
        <f t="shared" si="424"/>
        <v>Yes</v>
      </c>
    </row>
    <row r="3350" spans="1:24">
      <c r="A3350" s="5" t="s">
        <v>235</v>
      </c>
      <c r="B3350" s="5" t="s">
        <v>236</v>
      </c>
      <c r="C3350" s="5">
        <v>1150</v>
      </c>
      <c r="D3350" s="7" t="s">
        <v>38</v>
      </c>
      <c r="E3350" s="5">
        <v>27</v>
      </c>
      <c r="F3350" s="5" t="s">
        <v>48</v>
      </c>
      <c r="G3350" s="5" t="s">
        <v>0</v>
      </c>
      <c r="H3350" s="5" t="s">
        <v>22</v>
      </c>
      <c r="I3350" s="5" t="s">
        <v>22</v>
      </c>
      <c r="J3350" s="5" t="s">
        <v>26</v>
      </c>
      <c r="K3350" s="6">
        <v>19.649999999999999</v>
      </c>
      <c r="L3350" s="10">
        <v>55</v>
      </c>
      <c r="M3350" s="10">
        <v>30</v>
      </c>
      <c r="N3350" s="10">
        <v>15</v>
      </c>
      <c r="O3350" s="10">
        <v>0</v>
      </c>
      <c r="P3350" s="10">
        <v>0</v>
      </c>
      <c r="Q3350">
        <f t="shared" si="417"/>
        <v>1080.75</v>
      </c>
      <c r="R3350">
        <f t="shared" si="418"/>
        <v>589.5</v>
      </c>
      <c r="S3350">
        <f t="shared" si="419"/>
        <v>294.75</v>
      </c>
      <c r="T3350">
        <f t="shared" si="420"/>
        <v>0</v>
      </c>
      <c r="U3350">
        <f t="shared" si="421"/>
        <v>0</v>
      </c>
      <c r="V3350">
        <f t="shared" si="422"/>
        <v>1965</v>
      </c>
      <c r="W3350">
        <f t="shared" si="423"/>
        <v>1964.9999999999998</v>
      </c>
      <c r="X3350" t="str">
        <f t="shared" si="424"/>
        <v>Yes</v>
      </c>
    </row>
    <row r="3351" spans="1:24">
      <c r="A3351" s="5" t="s">
        <v>235</v>
      </c>
      <c r="B3351" s="5" t="s">
        <v>236</v>
      </c>
      <c r="C3351" s="5">
        <v>1150</v>
      </c>
      <c r="D3351" s="7" t="s">
        <v>38</v>
      </c>
      <c r="E3351" s="5">
        <v>30</v>
      </c>
      <c r="F3351" s="5" t="s">
        <v>40</v>
      </c>
      <c r="G3351" s="5" t="s">
        <v>0</v>
      </c>
      <c r="H3351" s="5" t="s">
        <v>22</v>
      </c>
      <c r="I3351" s="5" t="s">
        <v>22</v>
      </c>
      <c r="J3351" s="5" t="s">
        <v>23</v>
      </c>
      <c r="K3351" s="6">
        <v>44</v>
      </c>
      <c r="L3351" s="8">
        <v>32.6</v>
      </c>
      <c r="M3351" s="8">
        <v>45.3</v>
      </c>
      <c r="N3351" s="8">
        <v>20.399999999999999</v>
      </c>
      <c r="O3351" s="8">
        <v>1.1000000000000001</v>
      </c>
      <c r="P3351" s="8">
        <v>0.6</v>
      </c>
      <c r="Q3351">
        <f t="shared" si="417"/>
        <v>1434.4</v>
      </c>
      <c r="R3351">
        <f t="shared" si="418"/>
        <v>1993.1999999999998</v>
      </c>
      <c r="S3351">
        <f t="shared" si="419"/>
        <v>897.59999999999991</v>
      </c>
      <c r="T3351">
        <f t="shared" si="420"/>
        <v>48.400000000000006</v>
      </c>
      <c r="U3351">
        <f t="shared" si="421"/>
        <v>26.4</v>
      </c>
      <c r="V3351">
        <f t="shared" si="422"/>
        <v>4399.9999999999991</v>
      </c>
      <c r="W3351">
        <f t="shared" si="423"/>
        <v>4400</v>
      </c>
      <c r="X3351" t="str">
        <f t="shared" si="424"/>
        <v>Yes</v>
      </c>
    </row>
    <row r="3352" spans="1:24">
      <c r="A3352" s="5" t="s">
        <v>235</v>
      </c>
      <c r="B3352" s="5" t="s">
        <v>236</v>
      </c>
      <c r="C3352" s="5">
        <v>1150</v>
      </c>
      <c r="D3352" s="7" t="s">
        <v>38</v>
      </c>
      <c r="E3352" s="5">
        <v>30</v>
      </c>
      <c r="F3352" s="5" t="s">
        <v>40</v>
      </c>
      <c r="G3352" s="5" t="s">
        <v>0</v>
      </c>
      <c r="H3352" s="5" t="s">
        <v>22</v>
      </c>
      <c r="I3352" s="5" t="s">
        <v>22</v>
      </c>
      <c r="J3352" s="5" t="s">
        <v>24</v>
      </c>
      <c r="K3352" s="6">
        <v>44</v>
      </c>
      <c r="L3352" s="8">
        <v>34</v>
      </c>
      <c r="M3352" s="8">
        <v>50</v>
      </c>
      <c r="N3352" s="8">
        <v>16</v>
      </c>
      <c r="O3352" s="8">
        <v>0</v>
      </c>
      <c r="P3352" s="8">
        <v>0</v>
      </c>
      <c r="Q3352">
        <f t="shared" si="417"/>
        <v>1496</v>
      </c>
      <c r="R3352">
        <f t="shared" si="418"/>
        <v>2200</v>
      </c>
      <c r="S3352">
        <f t="shared" si="419"/>
        <v>704</v>
      </c>
      <c r="T3352">
        <f t="shared" si="420"/>
        <v>0</v>
      </c>
      <c r="U3352">
        <f t="shared" si="421"/>
        <v>0</v>
      </c>
      <c r="V3352">
        <f t="shared" si="422"/>
        <v>4400</v>
      </c>
      <c r="W3352">
        <f t="shared" si="423"/>
        <v>4400</v>
      </c>
      <c r="X3352" t="str">
        <f t="shared" si="424"/>
        <v>Yes</v>
      </c>
    </row>
    <row r="3353" spans="1:24">
      <c r="A3353" s="5" t="s">
        <v>235</v>
      </c>
      <c r="B3353" s="5" t="s">
        <v>236</v>
      </c>
      <c r="C3353" s="5">
        <v>1150</v>
      </c>
      <c r="D3353" s="7" t="s">
        <v>38</v>
      </c>
      <c r="E3353" s="5">
        <v>30</v>
      </c>
      <c r="F3353" s="5" t="s">
        <v>40</v>
      </c>
      <c r="G3353" s="5" t="s">
        <v>0</v>
      </c>
      <c r="H3353" s="5" t="s">
        <v>22</v>
      </c>
      <c r="I3353" s="5" t="s">
        <v>22</v>
      </c>
      <c r="J3353" s="5" t="s">
        <v>25</v>
      </c>
      <c r="K3353" s="6">
        <v>44</v>
      </c>
      <c r="L3353" s="8">
        <v>40</v>
      </c>
      <c r="M3353" s="8">
        <v>60</v>
      </c>
      <c r="N3353" s="8">
        <v>0</v>
      </c>
      <c r="O3353" s="8">
        <v>0</v>
      </c>
      <c r="P3353" s="8">
        <v>0</v>
      </c>
      <c r="Q3353">
        <f t="shared" si="417"/>
        <v>1760</v>
      </c>
      <c r="R3353">
        <f t="shared" si="418"/>
        <v>2640</v>
      </c>
      <c r="S3353">
        <f t="shared" si="419"/>
        <v>0</v>
      </c>
      <c r="T3353">
        <f t="shared" si="420"/>
        <v>0</v>
      </c>
      <c r="U3353">
        <f t="shared" si="421"/>
        <v>0</v>
      </c>
      <c r="V3353">
        <f t="shared" si="422"/>
        <v>4400</v>
      </c>
      <c r="W3353">
        <f t="shared" si="423"/>
        <v>4400</v>
      </c>
      <c r="X3353" t="str">
        <f t="shared" si="424"/>
        <v>Yes</v>
      </c>
    </row>
    <row r="3354" spans="1:24">
      <c r="A3354" s="5" t="s">
        <v>235</v>
      </c>
      <c r="B3354" s="5" t="s">
        <v>236</v>
      </c>
      <c r="C3354" s="5">
        <v>1150</v>
      </c>
      <c r="D3354" s="7" t="s">
        <v>38</v>
      </c>
      <c r="E3354" s="5">
        <v>30</v>
      </c>
      <c r="F3354" s="5" t="s">
        <v>40</v>
      </c>
      <c r="G3354" s="5" t="s">
        <v>0</v>
      </c>
      <c r="H3354" s="5" t="s">
        <v>22</v>
      </c>
      <c r="I3354" s="5" t="s">
        <v>22</v>
      </c>
      <c r="J3354" s="5" t="s">
        <v>26</v>
      </c>
      <c r="K3354" s="6">
        <v>44</v>
      </c>
      <c r="L3354" s="10">
        <v>34</v>
      </c>
      <c r="M3354" s="10">
        <v>48</v>
      </c>
      <c r="N3354" s="10">
        <v>17</v>
      </c>
      <c r="O3354" s="10">
        <v>1</v>
      </c>
      <c r="P3354" s="10">
        <v>0</v>
      </c>
      <c r="Q3354">
        <f t="shared" si="417"/>
        <v>1496</v>
      </c>
      <c r="R3354">
        <f t="shared" si="418"/>
        <v>2112</v>
      </c>
      <c r="S3354">
        <f t="shared" si="419"/>
        <v>748</v>
      </c>
      <c r="T3354">
        <f t="shared" si="420"/>
        <v>44</v>
      </c>
      <c r="U3354">
        <f t="shared" si="421"/>
        <v>0</v>
      </c>
      <c r="V3354">
        <f t="shared" si="422"/>
        <v>4400</v>
      </c>
      <c r="W3354">
        <f t="shared" si="423"/>
        <v>4400</v>
      </c>
      <c r="X3354" t="str">
        <f t="shared" si="424"/>
        <v>Yes</v>
      </c>
    </row>
    <row r="3355" spans="1:24">
      <c r="A3355" s="5" t="s">
        <v>235</v>
      </c>
      <c r="B3355" s="5" t="s">
        <v>236</v>
      </c>
      <c r="C3355" s="5">
        <v>1150</v>
      </c>
      <c r="D3355" s="7" t="s">
        <v>38</v>
      </c>
      <c r="E3355" s="5">
        <v>32</v>
      </c>
      <c r="F3355" s="5" t="s">
        <v>68</v>
      </c>
      <c r="G3355" s="5" t="s">
        <v>0</v>
      </c>
      <c r="H3355" s="5" t="s">
        <v>22</v>
      </c>
      <c r="I3355" s="5" t="s">
        <v>22</v>
      </c>
      <c r="J3355" s="5" t="s">
        <v>23</v>
      </c>
      <c r="K3355" s="6">
        <v>16.5</v>
      </c>
      <c r="L3355" s="8">
        <v>26.7</v>
      </c>
      <c r="M3355" s="8">
        <v>46.6</v>
      </c>
      <c r="N3355" s="8">
        <v>26.7</v>
      </c>
      <c r="O3355" s="8">
        <v>0</v>
      </c>
      <c r="P3355" s="8">
        <v>0</v>
      </c>
      <c r="Q3355">
        <f t="shared" si="417"/>
        <v>440.55</v>
      </c>
      <c r="R3355">
        <f t="shared" si="418"/>
        <v>768.9</v>
      </c>
      <c r="S3355">
        <f t="shared" si="419"/>
        <v>440.55</v>
      </c>
      <c r="T3355">
        <f t="shared" si="420"/>
        <v>0</v>
      </c>
      <c r="U3355">
        <f t="shared" si="421"/>
        <v>0</v>
      </c>
      <c r="V3355">
        <f t="shared" si="422"/>
        <v>1650</v>
      </c>
      <c r="W3355">
        <f t="shared" si="423"/>
        <v>1650</v>
      </c>
      <c r="X3355" t="str">
        <f t="shared" si="424"/>
        <v>Yes</v>
      </c>
    </row>
    <row r="3356" spans="1:24">
      <c r="A3356" s="5" t="s">
        <v>235</v>
      </c>
      <c r="B3356" s="5" t="s">
        <v>236</v>
      </c>
      <c r="C3356" s="5">
        <v>1150</v>
      </c>
      <c r="D3356" s="7" t="s">
        <v>38</v>
      </c>
      <c r="E3356" s="5">
        <v>32</v>
      </c>
      <c r="F3356" s="5" t="s">
        <v>68</v>
      </c>
      <c r="G3356" s="5" t="s">
        <v>0</v>
      </c>
      <c r="H3356" s="5" t="s">
        <v>22</v>
      </c>
      <c r="I3356" s="5" t="s">
        <v>22</v>
      </c>
      <c r="J3356" s="5" t="s">
        <v>24</v>
      </c>
      <c r="K3356" s="6">
        <v>16.5</v>
      </c>
      <c r="L3356" s="8">
        <v>36.700000000000003</v>
      </c>
      <c r="M3356" s="8">
        <v>63.3</v>
      </c>
      <c r="N3356" s="8">
        <v>0</v>
      </c>
      <c r="O3356" s="8">
        <v>0</v>
      </c>
      <c r="P3356" s="8">
        <v>0</v>
      </c>
      <c r="Q3356">
        <f t="shared" si="417"/>
        <v>605.55000000000007</v>
      </c>
      <c r="R3356">
        <f t="shared" si="418"/>
        <v>1044.45</v>
      </c>
      <c r="S3356">
        <f t="shared" si="419"/>
        <v>0</v>
      </c>
      <c r="T3356">
        <f t="shared" si="420"/>
        <v>0</v>
      </c>
      <c r="U3356">
        <f t="shared" si="421"/>
        <v>0</v>
      </c>
      <c r="V3356">
        <f t="shared" si="422"/>
        <v>1650</v>
      </c>
      <c r="W3356">
        <f t="shared" si="423"/>
        <v>1650</v>
      </c>
      <c r="X3356" t="str">
        <f t="shared" si="424"/>
        <v>Yes</v>
      </c>
    </row>
    <row r="3357" spans="1:24">
      <c r="A3357" s="5" t="s">
        <v>235</v>
      </c>
      <c r="B3357" s="5" t="s">
        <v>236</v>
      </c>
      <c r="C3357" s="5">
        <v>1150</v>
      </c>
      <c r="D3357" s="7" t="s">
        <v>38</v>
      </c>
      <c r="E3357" s="5">
        <v>32</v>
      </c>
      <c r="F3357" s="5" t="s">
        <v>68</v>
      </c>
      <c r="G3357" s="5" t="s">
        <v>0</v>
      </c>
      <c r="H3357" s="5" t="s">
        <v>22</v>
      </c>
      <c r="I3357" s="5" t="s">
        <v>22</v>
      </c>
      <c r="J3357" s="5" t="s">
        <v>25</v>
      </c>
      <c r="K3357" s="6">
        <v>16.5</v>
      </c>
      <c r="L3357" s="8">
        <v>90</v>
      </c>
      <c r="M3357" s="8">
        <v>10</v>
      </c>
      <c r="N3357" s="8">
        <v>0</v>
      </c>
      <c r="O3357" s="8">
        <v>0</v>
      </c>
      <c r="P3357" s="8">
        <v>0</v>
      </c>
      <c r="Q3357">
        <f t="shared" si="417"/>
        <v>1485</v>
      </c>
      <c r="R3357">
        <f t="shared" si="418"/>
        <v>165</v>
      </c>
      <c r="S3357">
        <f t="shared" si="419"/>
        <v>0</v>
      </c>
      <c r="T3357">
        <f t="shared" si="420"/>
        <v>0</v>
      </c>
      <c r="U3357">
        <f t="shared" si="421"/>
        <v>0</v>
      </c>
      <c r="V3357">
        <f t="shared" si="422"/>
        <v>1650</v>
      </c>
      <c r="W3357">
        <f t="shared" si="423"/>
        <v>1650</v>
      </c>
      <c r="X3357" t="str">
        <f t="shared" si="424"/>
        <v>Yes</v>
      </c>
    </row>
    <row r="3358" spans="1:24">
      <c r="A3358" s="5" t="s">
        <v>235</v>
      </c>
      <c r="B3358" s="5" t="s">
        <v>236</v>
      </c>
      <c r="C3358" s="5">
        <v>1150</v>
      </c>
      <c r="D3358" s="7" t="s">
        <v>38</v>
      </c>
      <c r="E3358" s="5">
        <v>32</v>
      </c>
      <c r="F3358" s="5" t="s">
        <v>68</v>
      </c>
      <c r="G3358" s="5" t="s">
        <v>0</v>
      </c>
      <c r="H3358" s="5" t="s">
        <v>22</v>
      </c>
      <c r="I3358" s="5" t="s">
        <v>22</v>
      </c>
      <c r="J3358" s="5" t="s">
        <v>26</v>
      </c>
      <c r="K3358" s="6">
        <v>16.5</v>
      </c>
      <c r="L3358" s="10">
        <v>38</v>
      </c>
      <c r="M3358" s="10">
        <v>45</v>
      </c>
      <c r="N3358" s="10">
        <v>17</v>
      </c>
      <c r="O3358" s="10">
        <v>0</v>
      </c>
      <c r="P3358" s="10">
        <v>0</v>
      </c>
      <c r="Q3358">
        <f t="shared" si="417"/>
        <v>627</v>
      </c>
      <c r="R3358">
        <f t="shared" si="418"/>
        <v>742.5</v>
      </c>
      <c r="S3358">
        <f t="shared" si="419"/>
        <v>280.5</v>
      </c>
      <c r="T3358">
        <f t="shared" si="420"/>
        <v>0</v>
      </c>
      <c r="U3358">
        <f t="shared" si="421"/>
        <v>0</v>
      </c>
      <c r="V3358">
        <f t="shared" si="422"/>
        <v>1650</v>
      </c>
      <c r="W3358">
        <f t="shared" si="423"/>
        <v>1650</v>
      </c>
      <c r="X3358" t="str">
        <f t="shared" si="424"/>
        <v>Yes</v>
      </c>
    </row>
    <row r="3359" spans="1:24">
      <c r="A3359" s="5" t="s">
        <v>235</v>
      </c>
      <c r="B3359" s="5" t="s">
        <v>236</v>
      </c>
      <c r="C3359" s="5">
        <v>1150</v>
      </c>
      <c r="D3359" s="7" t="s">
        <v>38</v>
      </c>
      <c r="E3359" s="5">
        <v>36</v>
      </c>
      <c r="F3359" s="5" t="s">
        <v>43</v>
      </c>
      <c r="G3359" s="5" t="s">
        <v>0</v>
      </c>
      <c r="H3359" s="5" t="s">
        <v>22</v>
      </c>
      <c r="I3359" s="5" t="s">
        <v>22</v>
      </c>
      <c r="J3359" s="5" t="s">
        <v>23</v>
      </c>
      <c r="K3359" s="6">
        <v>14</v>
      </c>
      <c r="L3359" s="8">
        <v>46.7</v>
      </c>
      <c r="M3359" s="8">
        <v>44.4</v>
      </c>
      <c r="N3359" s="8">
        <v>8.9</v>
      </c>
      <c r="O3359" s="8">
        <v>0</v>
      </c>
      <c r="P3359" s="8">
        <v>0</v>
      </c>
      <c r="Q3359">
        <f t="shared" si="417"/>
        <v>653.80000000000007</v>
      </c>
      <c r="R3359">
        <f t="shared" si="418"/>
        <v>621.6</v>
      </c>
      <c r="S3359">
        <f t="shared" si="419"/>
        <v>124.60000000000001</v>
      </c>
      <c r="T3359">
        <f t="shared" si="420"/>
        <v>0</v>
      </c>
      <c r="U3359">
        <f t="shared" si="421"/>
        <v>0</v>
      </c>
      <c r="V3359">
        <f t="shared" si="422"/>
        <v>1400</v>
      </c>
      <c r="W3359">
        <f t="shared" si="423"/>
        <v>1400</v>
      </c>
      <c r="X3359" t="str">
        <f t="shared" si="424"/>
        <v>Yes</v>
      </c>
    </row>
    <row r="3360" spans="1:24">
      <c r="A3360" s="5" t="s">
        <v>235</v>
      </c>
      <c r="B3360" s="5" t="s">
        <v>236</v>
      </c>
      <c r="C3360" s="5">
        <v>1150</v>
      </c>
      <c r="D3360" s="7" t="s">
        <v>38</v>
      </c>
      <c r="E3360" s="5">
        <v>36</v>
      </c>
      <c r="F3360" s="5" t="s">
        <v>43</v>
      </c>
      <c r="G3360" s="5" t="s">
        <v>0</v>
      </c>
      <c r="H3360" s="5" t="s">
        <v>22</v>
      </c>
      <c r="I3360" s="5" t="s">
        <v>22</v>
      </c>
      <c r="J3360" s="5" t="s">
        <v>24</v>
      </c>
      <c r="K3360" s="6">
        <v>14</v>
      </c>
      <c r="L3360" s="8">
        <v>100</v>
      </c>
      <c r="M3360" s="8">
        <v>0</v>
      </c>
      <c r="N3360" s="8">
        <v>0</v>
      </c>
      <c r="O3360" s="8">
        <v>0</v>
      </c>
      <c r="P3360" s="8">
        <v>0</v>
      </c>
      <c r="Q3360">
        <f t="shared" si="417"/>
        <v>1400</v>
      </c>
      <c r="R3360">
        <f t="shared" si="418"/>
        <v>0</v>
      </c>
      <c r="S3360">
        <f t="shared" si="419"/>
        <v>0</v>
      </c>
      <c r="T3360">
        <f t="shared" si="420"/>
        <v>0</v>
      </c>
      <c r="U3360">
        <f t="shared" si="421"/>
        <v>0</v>
      </c>
      <c r="V3360">
        <f t="shared" si="422"/>
        <v>1400</v>
      </c>
      <c r="W3360">
        <f t="shared" si="423"/>
        <v>1400</v>
      </c>
      <c r="X3360" t="str">
        <f t="shared" si="424"/>
        <v>Yes</v>
      </c>
    </row>
    <row r="3361" spans="1:24">
      <c r="A3361" s="5" t="s">
        <v>235</v>
      </c>
      <c r="B3361" s="5" t="s">
        <v>236</v>
      </c>
      <c r="C3361" s="5">
        <v>1150</v>
      </c>
      <c r="D3361" s="7" t="s">
        <v>38</v>
      </c>
      <c r="E3361" s="5">
        <v>36</v>
      </c>
      <c r="F3361" s="5" t="s">
        <v>43</v>
      </c>
      <c r="G3361" s="5" t="s">
        <v>0</v>
      </c>
      <c r="H3361" s="5" t="s">
        <v>22</v>
      </c>
      <c r="I3361" s="5" t="s">
        <v>22</v>
      </c>
      <c r="J3361" s="5" t="s">
        <v>25</v>
      </c>
      <c r="K3361" s="6">
        <v>14</v>
      </c>
      <c r="L3361" s="8">
        <v>100</v>
      </c>
      <c r="M3361" s="8">
        <v>0</v>
      </c>
      <c r="N3361" s="8">
        <v>0</v>
      </c>
      <c r="O3361" s="8">
        <v>0</v>
      </c>
      <c r="P3361" s="8">
        <v>0</v>
      </c>
      <c r="Q3361">
        <f t="shared" si="417"/>
        <v>1400</v>
      </c>
      <c r="R3361">
        <f t="shared" si="418"/>
        <v>0</v>
      </c>
      <c r="S3361">
        <f t="shared" si="419"/>
        <v>0</v>
      </c>
      <c r="T3361">
        <f t="shared" si="420"/>
        <v>0</v>
      </c>
      <c r="U3361">
        <f t="shared" si="421"/>
        <v>0</v>
      </c>
      <c r="V3361">
        <f t="shared" si="422"/>
        <v>1400</v>
      </c>
      <c r="W3361">
        <f t="shared" si="423"/>
        <v>1400</v>
      </c>
      <c r="X3361" t="str">
        <f t="shared" si="424"/>
        <v>Yes</v>
      </c>
    </row>
    <row r="3362" spans="1:24">
      <c r="A3362" s="5" t="s">
        <v>235</v>
      </c>
      <c r="B3362" s="5" t="s">
        <v>236</v>
      </c>
      <c r="C3362" s="5">
        <v>1150</v>
      </c>
      <c r="D3362" s="7" t="s">
        <v>38</v>
      </c>
      <c r="E3362" s="5">
        <v>36</v>
      </c>
      <c r="F3362" s="5" t="s">
        <v>43</v>
      </c>
      <c r="G3362" s="5" t="s">
        <v>0</v>
      </c>
      <c r="H3362" s="5" t="s">
        <v>22</v>
      </c>
      <c r="I3362" s="5" t="s">
        <v>22</v>
      </c>
      <c r="J3362" s="5" t="s">
        <v>26</v>
      </c>
      <c r="K3362" s="6">
        <v>14</v>
      </c>
      <c r="L3362" s="10">
        <v>65</v>
      </c>
      <c r="M3362" s="10">
        <v>29</v>
      </c>
      <c r="N3362" s="10">
        <v>6</v>
      </c>
      <c r="O3362" s="10">
        <v>0</v>
      </c>
      <c r="P3362" s="10">
        <v>0</v>
      </c>
      <c r="Q3362">
        <f t="shared" si="417"/>
        <v>910</v>
      </c>
      <c r="R3362">
        <f t="shared" si="418"/>
        <v>406</v>
      </c>
      <c r="S3362">
        <f t="shared" si="419"/>
        <v>84</v>
      </c>
      <c r="T3362">
        <f t="shared" si="420"/>
        <v>0</v>
      </c>
      <c r="U3362">
        <f t="shared" si="421"/>
        <v>0</v>
      </c>
      <c r="V3362">
        <f t="shared" si="422"/>
        <v>1400</v>
      </c>
      <c r="W3362">
        <f t="shared" si="423"/>
        <v>1400</v>
      </c>
      <c r="X3362" t="str">
        <f t="shared" si="424"/>
        <v>Yes</v>
      </c>
    </row>
    <row r="3363" spans="1:24">
      <c r="A3363" s="5" t="s">
        <v>239</v>
      </c>
      <c r="B3363" s="5" t="s">
        <v>240</v>
      </c>
      <c r="C3363" s="5">
        <v>1170</v>
      </c>
      <c r="D3363" s="7" t="s">
        <v>20</v>
      </c>
      <c r="E3363" s="5">
        <v>1</v>
      </c>
      <c r="F3363" s="5" t="s">
        <v>71</v>
      </c>
      <c r="G3363" s="5" t="s">
        <v>0</v>
      </c>
      <c r="H3363" s="5" t="s">
        <v>22</v>
      </c>
      <c r="I3363" s="5" t="s">
        <v>22</v>
      </c>
      <c r="J3363" s="5" t="s">
        <v>23</v>
      </c>
      <c r="K3363" s="6">
        <v>56.5</v>
      </c>
      <c r="L3363" s="8">
        <v>22.2</v>
      </c>
      <c r="M3363" s="8">
        <v>42.2</v>
      </c>
      <c r="N3363" s="8">
        <v>32.4</v>
      </c>
      <c r="O3363" s="8">
        <v>2.2999999999999998</v>
      </c>
      <c r="P3363" s="8">
        <v>0.9</v>
      </c>
      <c r="Q3363">
        <f t="shared" si="417"/>
        <v>1254.3</v>
      </c>
      <c r="R3363">
        <f t="shared" si="418"/>
        <v>2384.3000000000002</v>
      </c>
      <c r="S3363">
        <f t="shared" si="419"/>
        <v>1830.6</v>
      </c>
      <c r="T3363">
        <f t="shared" si="420"/>
        <v>129.94999999999999</v>
      </c>
      <c r="U3363">
        <f t="shared" si="421"/>
        <v>50.85</v>
      </c>
      <c r="V3363">
        <f t="shared" si="422"/>
        <v>5650.0000000000009</v>
      </c>
      <c r="W3363">
        <f t="shared" si="423"/>
        <v>5650</v>
      </c>
      <c r="X3363" t="str">
        <f t="shared" si="424"/>
        <v>Yes</v>
      </c>
    </row>
    <row r="3364" spans="1:24">
      <c r="A3364" s="5" t="s">
        <v>239</v>
      </c>
      <c r="B3364" s="5" t="s">
        <v>240</v>
      </c>
      <c r="C3364" s="5">
        <v>1170</v>
      </c>
      <c r="D3364" s="7" t="s">
        <v>20</v>
      </c>
      <c r="E3364" s="5">
        <v>1</v>
      </c>
      <c r="F3364" s="5" t="s">
        <v>71</v>
      </c>
      <c r="G3364" s="5" t="s">
        <v>0</v>
      </c>
      <c r="H3364" s="5" t="s">
        <v>22</v>
      </c>
      <c r="I3364" s="5" t="s">
        <v>22</v>
      </c>
      <c r="J3364" s="5" t="s">
        <v>24</v>
      </c>
      <c r="K3364" s="6">
        <v>56.5</v>
      </c>
      <c r="L3364" s="8">
        <v>88.6</v>
      </c>
      <c r="M3364" s="8">
        <v>0</v>
      </c>
      <c r="N3364" s="8">
        <v>11.4</v>
      </c>
      <c r="O3364" s="8">
        <v>0</v>
      </c>
      <c r="P3364" s="8">
        <v>0</v>
      </c>
      <c r="Q3364">
        <f t="shared" si="417"/>
        <v>5005.8999999999996</v>
      </c>
      <c r="R3364">
        <f t="shared" si="418"/>
        <v>0</v>
      </c>
      <c r="S3364">
        <f t="shared" si="419"/>
        <v>644.1</v>
      </c>
      <c r="T3364">
        <f t="shared" si="420"/>
        <v>0</v>
      </c>
      <c r="U3364">
        <f t="shared" si="421"/>
        <v>0</v>
      </c>
      <c r="V3364">
        <f t="shared" si="422"/>
        <v>5650</v>
      </c>
      <c r="W3364">
        <f t="shared" si="423"/>
        <v>5650</v>
      </c>
      <c r="X3364" t="str">
        <f t="shared" si="424"/>
        <v>Yes</v>
      </c>
    </row>
    <row r="3365" spans="1:24">
      <c r="A3365" s="5" t="s">
        <v>239</v>
      </c>
      <c r="B3365" s="5" t="s">
        <v>240</v>
      </c>
      <c r="C3365" s="5">
        <v>1170</v>
      </c>
      <c r="D3365" s="7" t="s">
        <v>20</v>
      </c>
      <c r="E3365" s="5">
        <v>1</v>
      </c>
      <c r="F3365" s="5" t="s">
        <v>71</v>
      </c>
      <c r="G3365" s="5" t="s">
        <v>0</v>
      </c>
      <c r="H3365" s="5" t="s">
        <v>22</v>
      </c>
      <c r="I3365" s="5" t="s">
        <v>22</v>
      </c>
      <c r="J3365" s="5" t="s">
        <v>25</v>
      </c>
      <c r="K3365" s="6">
        <v>56.5</v>
      </c>
      <c r="L3365" s="8">
        <v>50</v>
      </c>
      <c r="M3365" s="8">
        <v>50</v>
      </c>
      <c r="N3365" s="8">
        <v>0</v>
      </c>
      <c r="O3365" s="8">
        <v>0</v>
      </c>
      <c r="P3365" s="8">
        <v>0</v>
      </c>
      <c r="Q3365">
        <f t="shared" si="417"/>
        <v>2825</v>
      </c>
      <c r="R3365">
        <f t="shared" si="418"/>
        <v>2825</v>
      </c>
      <c r="S3365">
        <f t="shared" si="419"/>
        <v>0</v>
      </c>
      <c r="T3365">
        <f t="shared" si="420"/>
        <v>0</v>
      </c>
      <c r="U3365">
        <f t="shared" si="421"/>
        <v>0</v>
      </c>
      <c r="V3365">
        <f t="shared" si="422"/>
        <v>5650</v>
      </c>
      <c r="W3365">
        <f t="shared" si="423"/>
        <v>5650</v>
      </c>
      <c r="X3365" t="str">
        <f t="shared" si="424"/>
        <v>Yes</v>
      </c>
    </row>
    <row r="3366" spans="1:24">
      <c r="A3366" s="5" t="s">
        <v>239</v>
      </c>
      <c r="B3366" s="5" t="s">
        <v>240</v>
      </c>
      <c r="C3366" s="5">
        <v>1170</v>
      </c>
      <c r="D3366" s="7" t="s">
        <v>20</v>
      </c>
      <c r="E3366" s="5">
        <v>1</v>
      </c>
      <c r="F3366" s="5" t="s">
        <v>71</v>
      </c>
      <c r="G3366" s="5" t="s">
        <v>0</v>
      </c>
      <c r="H3366" s="5" t="s">
        <v>22</v>
      </c>
      <c r="I3366" s="5" t="s">
        <v>22</v>
      </c>
      <c r="J3366" s="5" t="s">
        <v>26</v>
      </c>
      <c r="K3366" s="6">
        <v>56.5</v>
      </c>
      <c r="L3366" s="10">
        <v>40</v>
      </c>
      <c r="M3366" s="10">
        <v>35</v>
      </c>
      <c r="N3366" s="10">
        <v>23</v>
      </c>
      <c r="O3366" s="10">
        <v>1</v>
      </c>
      <c r="P3366" s="10">
        <v>1</v>
      </c>
      <c r="Q3366">
        <f t="shared" si="417"/>
        <v>2260</v>
      </c>
      <c r="R3366">
        <f t="shared" si="418"/>
        <v>1977.5</v>
      </c>
      <c r="S3366">
        <f t="shared" si="419"/>
        <v>1299.5</v>
      </c>
      <c r="T3366">
        <f t="shared" si="420"/>
        <v>56.5</v>
      </c>
      <c r="U3366">
        <f t="shared" si="421"/>
        <v>56.5</v>
      </c>
      <c r="V3366">
        <f t="shared" si="422"/>
        <v>5650</v>
      </c>
      <c r="W3366">
        <f t="shared" si="423"/>
        <v>5650</v>
      </c>
      <c r="X3366" t="str">
        <f t="shared" si="424"/>
        <v>Yes</v>
      </c>
    </row>
    <row r="3367" spans="1:24">
      <c r="A3367" s="5" t="s">
        <v>239</v>
      </c>
      <c r="B3367" s="5" t="s">
        <v>240</v>
      </c>
      <c r="C3367" s="5">
        <v>1170</v>
      </c>
      <c r="D3367" s="7" t="s">
        <v>20</v>
      </c>
      <c r="E3367" s="5">
        <v>2</v>
      </c>
      <c r="F3367" s="5" t="s">
        <v>72</v>
      </c>
      <c r="G3367" s="5" t="s">
        <v>0</v>
      </c>
      <c r="H3367" s="5" t="s">
        <v>22</v>
      </c>
      <c r="I3367" s="5" t="s">
        <v>22</v>
      </c>
      <c r="J3367" s="5" t="s">
        <v>23</v>
      </c>
      <c r="K3367" s="6">
        <v>257.16000000000003</v>
      </c>
      <c r="L3367" s="8">
        <v>19.2</v>
      </c>
      <c r="M3367" s="8">
        <v>50.8</v>
      </c>
      <c r="N3367" s="8">
        <v>27.7</v>
      </c>
      <c r="O3367" s="8">
        <v>1.8</v>
      </c>
      <c r="P3367" s="8">
        <v>0.5</v>
      </c>
      <c r="Q3367">
        <f t="shared" si="417"/>
        <v>4937.4720000000007</v>
      </c>
      <c r="R3367">
        <f t="shared" si="418"/>
        <v>13063.728000000001</v>
      </c>
      <c r="S3367">
        <f t="shared" si="419"/>
        <v>7123.3320000000003</v>
      </c>
      <c r="T3367">
        <f t="shared" si="420"/>
        <v>462.88800000000003</v>
      </c>
      <c r="U3367">
        <f t="shared" si="421"/>
        <v>128.58000000000001</v>
      </c>
      <c r="V3367">
        <f t="shared" si="422"/>
        <v>25716</v>
      </c>
      <c r="W3367">
        <f t="shared" si="423"/>
        <v>25716.000000000004</v>
      </c>
      <c r="X3367" t="str">
        <f t="shared" si="424"/>
        <v>Yes</v>
      </c>
    </row>
    <row r="3368" spans="1:24">
      <c r="A3368" s="5" t="s">
        <v>239</v>
      </c>
      <c r="B3368" s="5" t="s">
        <v>240</v>
      </c>
      <c r="C3368" s="5">
        <v>1170</v>
      </c>
      <c r="D3368" s="7" t="s">
        <v>20</v>
      </c>
      <c r="E3368" s="5">
        <v>2</v>
      </c>
      <c r="F3368" s="5" t="s">
        <v>72</v>
      </c>
      <c r="G3368" s="5" t="s">
        <v>0</v>
      </c>
      <c r="H3368" s="5" t="s">
        <v>22</v>
      </c>
      <c r="I3368" s="5" t="s">
        <v>22</v>
      </c>
      <c r="J3368" s="5" t="s">
        <v>24</v>
      </c>
      <c r="K3368" s="6">
        <v>257.16000000000003</v>
      </c>
      <c r="L3368" s="8">
        <v>76.3</v>
      </c>
      <c r="M3368" s="8">
        <v>20.7</v>
      </c>
      <c r="N3368" s="8">
        <v>3</v>
      </c>
      <c r="O3368" s="8">
        <v>0</v>
      </c>
      <c r="P3368" s="8">
        <v>0</v>
      </c>
      <c r="Q3368">
        <f t="shared" si="417"/>
        <v>19621.308000000001</v>
      </c>
      <c r="R3368">
        <f t="shared" si="418"/>
        <v>5323.2120000000004</v>
      </c>
      <c r="S3368">
        <f t="shared" si="419"/>
        <v>771.48</v>
      </c>
      <c r="T3368">
        <f t="shared" si="420"/>
        <v>0</v>
      </c>
      <c r="U3368">
        <f t="shared" si="421"/>
        <v>0</v>
      </c>
      <c r="V3368">
        <f t="shared" si="422"/>
        <v>25716</v>
      </c>
      <c r="W3368">
        <f t="shared" si="423"/>
        <v>25716.000000000004</v>
      </c>
      <c r="X3368" t="str">
        <f t="shared" si="424"/>
        <v>Yes</v>
      </c>
    </row>
    <row r="3369" spans="1:24">
      <c r="A3369" s="5" t="s">
        <v>239</v>
      </c>
      <c r="B3369" s="5" t="s">
        <v>240</v>
      </c>
      <c r="C3369" s="5">
        <v>1170</v>
      </c>
      <c r="D3369" s="7" t="s">
        <v>20</v>
      </c>
      <c r="E3369" s="5">
        <v>2</v>
      </c>
      <c r="F3369" s="5" t="s">
        <v>72</v>
      </c>
      <c r="G3369" s="5" t="s">
        <v>0</v>
      </c>
      <c r="H3369" s="5" t="s">
        <v>22</v>
      </c>
      <c r="I3369" s="5" t="s">
        <v>22</v>
      </c>
      <c r="J3369" s="5" t="s">
        <v>25</v>
      </c>
      <c r="K3369" s="6">
        <v>257.16000000000003</v>
      </c>
      <c r="L3369" s="8">
        <v>100</v>
      </c>
      <c r="M3369" s="8">
        <v>0</v>
      </c>
      <c r="N3369" s="8">
        <v>0</v>
      </c>
      <c r="O3369" s="8">
        <v>0</v>
      </c>
      <c r="P3369" s="8">
        <v>0</v>
      </c>
      <c r="Q3369">
        <f t="shared" si="417"/>
        <v>25716.000000000004</v>
      </c>
      <c r="R3369">
        <f t="shared" si="418"/>
        <v>0</v>
      </c>
      <c r="S3369">
        <f t="shared" si="419"/>
        <v>0</v>
      </c>
      <c r="T3369">
        <f t="shared" si="420"/>
        <v>0</v>
      </c>
      <c r="U3369">
        <f t="shared" si="421"/>
        <v>0</v>
      </c>
      <c r="V3369">
        <f t="shared" si="422"/>
        <v>25716.000000000004</v>
      </c>
      <c r="W3369">
        <f t="shared" si="423"/>
        <v>25716.000000000004</v>
      </c>
      <c r="X3369" t="str">
        <f t="shared" si="424"/>
        <v>Yes</v>
      </c>
    </row>
    <row r="3370" spans="1:24">
      <c r="A3370" s="5" t="s">
        <v>239</v>
      </c>
      <c r="B3370" s="5" t="s">
        <v>240</v>
      </c>
      <c r="C3370" s="5">
        <v>1170</v>
      </c>
      <c r="D3370" s="7" t="s">
        <v>20</v>
      </c>
      <c r="E3370" s="5">
        <v>2</v>
      </c>
      <c r="F3370" s="5" t="s">
        <v>72</v>
      </c>
      <c r="G3370" s="5" t="s">
        <v>0</v>
      </c>
      <c r="H3370" s="5" t="s">
        <v>22</v>
      </c>
      <c r="I3370" s="5" t="s">
        <v>22</v>
      </c>
      <c r="J3370" s="5" t="s">
        <v>26</v>
      </c>
      <c r="K3370" s="6">
        <v>257.16000000000003</v>
      </c>
      <c r="L3370" s="10">
        <v>43</v>
      </c>
      <c r="M3370" s="10">
        <v>37</v>
      </c>
      <c r="N3370" s="10">
        <v>19</v>
      </c>
      <c r="O3370" s="10">
        <v>1</v>
      </c>
      <c r="P3370" s="10">
        <v>0</v>
      </c>
      <c r="Q3370">
        <f t="shared" si="417"/>
        <v>11057.880000000001</v>
      </c>
      <c r="R3370">
        <f t="shared" si="418"/>
        <v>9514.92</v>
      </c>
      <c r="S3370">
        <f t="shared" si="419"/>
        <v>4886.0400000000009</v>
      </c>
      <c r="T3370">
        <f t="shared" si="420"/>
        <v>257.16000000000003</v>
      </c>
      <c r="U3370">
        <f t="shared" si="421"/>
        <v>0</v>
      </c>
      <c r="V3370">
        <f t="shared" si="422"/>
        <v>25716.000000000004</v>
      </c>
      <c r="W3370">
        <f t="shared" si="423"/>
        <v>25716.000000000004</v>
      </c>
      <c r="X3370" t="str">
        <f t="shared" si="424"/>
        <v>Yes</v>
      </c>
    </row>
    <row r="3371" spans="1:24">
      <c r="A3371" s="5" t="s">
        <v>241</v>
      </c>
      <c r="B3371" s="5" t="s">
        <v>242</v>
      </c>
      <c r="C3371" s="5">
        <v>1180</v>
      </c>
      <c r="D3371" s="7" t="s">
        <v>20</v>
      </c>
      <c r="E3371" s="5">
        <v>3</v>
      </c>
      <c r="F3371" s="5" t="s">
        <v>21</v>
      </c>
      <c r="G3371" s="5" t="s">
        <v>0</v>
      </c>
      <c r="H3371" s="5" t="s">
        <v>22</v>
      </c>
      <c r="I3371" s="5" t="s">
        <v>22</v>
      </c>
      <c r="J3371" s="5" t="s">
        <v>23</v>
      </c>
      <c r="K3371" s="6">
        <v>11</v>
      </c>
      <c r="L3371" s="8">
        <v>14.6</v>
      </c>
      <c r="M3371" s="8">
        <v>48.8</v>
      </c>
      <c r="N3371" s="8">
        <v>31.7</v>
      </c>
      <c r="O3371" s="8">
        <v>4.9000000000000004</v>
      </c>
      <c r="P3371" s="8">
        <v>0</v>
      </c>
      <c r="Q3371">
        <f t="shared" si="417"/>
        <v>160.6</v>
      </c>
      <c r="R3371">
        <f t="shared" si="418"/>
        <v>536.79999999999995</v>
      </c>
      <c r="S3371">
        <f t="shared" si="419"/>
        <v>348.7</v>
      </c>
      <c r="T3371">
        <f t="shared" si="420"/>
        <v>53.900000000000006</v>
      </c>
      <c r="U3371">
        <f t="shared" si="421"/>
        <v>0</v>
      </c>
      <c r="V3371">
        <f t="shared" si="422"/>
        <v>1100</v>
      </c>
      <c r="W3371">
        <f t="shared" si="423"/>
        <v>1100</v>
      </c>
      <c r="X3371" t="str">
        <f t="shared" si="424"/>
        <v>Yes</v>
      </c>
    </row>
    <row r="3372" spans="1:24">
      <c r="A3372" s="5" t="s">
        <v>241</v>
      </c>
      <c r="B3372" s="5" t="s">
        <v>242</v>
      </c>
      <c r="C3372" s="5">
        <v>1180</v>
      </c>
      <c r="D3372" s="7" t="s">
        <v>20</v>
      </c>
      <c r="E3372" s="5">
        <v>3</v>
      </c>
      <c r="F3372" s="5" t="s">
        <v>21</v>
      </c>
      <c r="G3372" s="5" t="s">
        <v>0</v>
      </c>
      <c r="H3372" s="5" t="s">
        <v>22</v>
      </c>
      <c r="I3372" s="5" t="s">
        <v>22</v>
      </c>
      <c r="J3372" s="5" t="s">
        <v>24</v>
      </c>
      <c r="K3372" s="6">
        <v>11</v>
      </c>
      <c r="L3372" s="8">
        <v>0</v>
      </c>
      <c r="M3372" s="8">
        <v>90</v>
      </c>
      <c r="N3372" s="8">
        <v>10</v>
      </c>
      <c r="O3372" s="8">
        <v>0</v>
      </c>
      <c r="P3372" s="8">
        <v>0</v>
      </c>
      <c r="Q3372">
        <f t="shared" si="417"/>
        <v>0</v>
      </c>
      <c r="R3372">
        <f t="shared" si="418"/>
        <v>990</v>
      </c>
      <c r="S3372">
        <f t="shared" si="419"/>
        <v>110</v>
      </c>
      <c r="T3372">
        <f t="shared" si="420"/>
        <v>0</v>
      </c>
      <c r="U3372">
        <f t="shared" si="421"/>
        <v>0</v>
      </c>
      <c r="V3372">
        <f t="shared" si="422"/>
        <v>1100</v>
      </c>
      <c r="W3372">
        <f t="shared" si="423"/>
        <v>1100</v>
      </c>
      <c r="X3372" t="str">
        <f t="shared" si="424"/>
        <v>Yes</v>
      </c>
    </row>
    <row r="3373" spans="1:24">
      <c r="A3373" s="5" t="s">
        <v>241</v>
      </c>
      <c r="B3373" s="5" t="s">
        <v>242</v>
      </c>
      <c r="C3373" s="5">
        <v>1180</v>
      </c>
      <c r="D3373" s="7" t="s">
        <v>20</v>
      </c>
      <c r="E3373" s="5">
        <v>3</v>
      </c>
      <c r="F3373" s="5" t="s">
        <v>21</v>
      </c>
      <c r="G3373" s="5" t="s">
        <v>0</v>
      </c>
      <c r="H3373" s="5" t="s">
        <v>22</v>
      </c>
      <c r="I3373" s="5" t="s">
        <v>22</v>
      </c>
      <c r="J3373" s="5" t="s">
        <v>25</v>
      </c>
      <c r="K3373" s="6">
        <v>11</v>
      </c>
      <c r="L3373" s="8">
        <v>0</v>
      </c>
      <c r="M3373" s="8">
        <v>0</v>
      </c>
      <c r="N3373" s="8">
        <v>50</v>
      </c>
      <c r="O3373" s="8">
        <v>50</v>
      </c>
      <c r="P3373" s="8">
        <v>0</v>
      </c>
      <c r="Q3373">
        <f t="shared" si="417"/>
        <v>0</v>
      </c>
      <c r="R3373">
        <f t="shared" si="418"/>
        <v>0</v>
      </c>
      <c r="S3373">
        <f t="shared" si="419"/>
        <v>550</v>
      </c>
      <c r="T3373">
        <f t="shared" si="420"/>
        <v>550</v>
      </c>
      <c r="U3373">
        <f t="shared" si="421"/>
        <v>0</v>
      </c>
      <c r="V3373">
        <f t="shared" si="422"/>
        <v>1100</v>
      </c>
      <c r="W3373">
        <f t="shared" si="423"/>
        <v>1100</v>
      </c>
      <c r="X3373" t="str">
        <f t="shared" si="424"/>
        <v>Yes</v>
      </c>
    </row>
    <row r="3374" spans="1:24">
      <c r="A3374" s="5" t="s">
        <v>241</v>
      </c>
      <c r="B3374" s="5" t="s">
        <v>242</v>
      </c>
      <c r="C3374" s="5">
        <v>1180</v>
      </c>
      <c r="D3374" s="7" t="s">
        <v>20</v>
      </c>
      <c r="E3374" s="5">
        <v>3</v>
      </c>
      <c r="F3374" s="5" t="s">
        <v>21</v>
      </c>
      <c r="G3374" s="5" t="s">
        <v>0</v>
      </c>
      <c r="H3374" s="5" t="s">
        <v>22</v>
      </c>
      <c r="I3374" s="5" t="s">
        <v>22</v>
      </c>
      <c r="J3374" s="5" t="s">
        <v>26</v>
      </c>
      <c r="K3374" s="6">
        <v>11</v>
      </c>
      <c r="L3374" s="10">
        <v>9</v>
      </c>
      <c r="M3374" s="10">
        <v>50</v>
      </c>
      <c r="N3374" s="10">
        <v>30</v>
      </c>
      <c r="O3374" s="10">
        <v>11</v>
      </c>
      <c r="P3374" s="10">
        <v>0</v>
      </c>
      <c r="Q3374">
        <f t="shared" si="417"/>
        <v>99</v>
      </c>
      <c r="R3374">
        <f t="shared" si="418"/>
        <v>550</v>
      </c>
      <c r="S3374">
        <f t="shared" si="419"/>
        <v>330</v>
      </c>
      <c r="T3374">
        <f t="shared" si="420"/>
        <v>121</v>
      </c>
      <c r="U3374">
        <f t="shared" si="421"/>
        <v>0</v>
      </c>
      <c r="V3374">
        <f t="shared" si="422"/>
        <v>1100</v>
      </c>
      <c r="W3374">
        <f t="shared" si="423"/>
        <v>1100</v>
      </c>
      <c r="X3374" t="str">
        <f t="shared" si="424"/>
        <v>Yes</v>
      </c>
    </row>
    <row r="3375" spans="1:24">
      <c r="A3375" s="5" t="s">
        <v>241</v>
      </c>
      <c r="B3375" s="5" t="s">
        <v>242</v>
      </c>
      <c r="C3375" s="5">
        <v>1180</v>
      </c>
      <c r="D3375" s="7" t="s">
        <v>29</v>
      </c>
      <c r="E3375" s="5">
        <v>10</v>
      </c>
      <c r="F3375" s="5" t="s">
        <v>54</v>
      </c>
      <c r="G3375" s="5" t="s">
        <v>0</v>
      </c>
      <c r="H3375" s="5" t="s">
        <v>22</v>
      </c>
      <c r="I3375" s="5" t="s">
        <v>22</v>
      </c>
      <c r="J3375" s="5" t="s">
        <v>23</v>
      </c>
      <c r="K3375" s="6">
        <v>3.9</v>
      </c>
      <c r="L3375" s="8">
        <v>5.6</v>
      </c>
      <c r="M3375" s="8">
        <v>50</v>
      </c>
      <c r="N3375" s="8">
        <v>44.4</v>
      </c>
      <c r="O3375" s="8">
        <v>0</v>
      </c>
      <c r="P3375" s="8">
        <v>0</v>
      </c>
      <c r="Q3375">
        <f t="shared" si="417"/>
        <v>21.84</v>
      </c>
      <c r="R3375">
        <f t="shared" si="418"/>
        <v>195</v>
      </c>
      <c r="S3375">
        <f t="shared" si="419"/>
        <v>173.16</v>
      </c>
      <c r="T3375">
        <f t="shared" si="420"/>
        <v>0</v>
      </c>
      <c r="U3375">
        <f t="shared" si="421"/>
        <v>0</v>
      </c>
      <c r="V3375">
        <f t="shared" si="422"/>
        <v>390</v>
      </c>
      <c r="W3375">
        <f t="shared" si="423"/>
        <v>390</v>
      </c>
      <c r="X3375" t="str">
        <f t="shared" si="424"/>
        <v>Yes</v>
      </c>
    </row>
    <row r="3376" spans="1:24">
      <c r="A3376" s="5" t="s">
        <v>241</v>
      </c>
      <c r="B3376" s="5" t="s">
        <v>242</v>
      </c>
      <c r="C3376" s="5">
        <v>1180</v>
      </c>
      <c r="D3376" s="7" t="s">
        <v>29</v>
      </c>
      <c r="E3376" s="5">
        <v>10</v>
      </c>
      <c r="F3376" s="5" t="s">
        <v>54</v>
      </c>
      <c r="G3376" s="5" t="s">
        <v>0</v>
      </c>
      <c r="H3376" s="5" t="s">
        <v>22</v>
      </c>
      <c r="I3376" s="5" t="s">
        <v>22</v>
      </c>
      <c r="J3376" s="5" t="s">
        <v>24</v>
      </c>
      <c r="K3376" s="6">
        <v>3.9</v>
      </c>
      <c r="L3376" s="8">
        <v>0</v>
      </c>
      <c r="M3376" s="8">
        <v>40</v>
      </c>
      <c r="N3376" s="8">
        <v>60</v>
      </c>
      <c r="O3376" s="8">
        <v>0</v>
      </c>
      <c r="P3376" s="8">
        <v>0</v>
      </c>
      <c r="Q3376">
        <f t="shared" si="417"/>
        <v>0</v>
      </c>
      <c r="R3376">
        <f t="shared" si="418"/>
        <v>156</v>
      </c>
      <c r="S3376">
        <f t="shared" si="419"/>
        <v>234</v>
      </c>
      <c r="T3376">
        <f t="shared" si="420"/>
        <v>0</v>
      </c>
      <c r="U3376">
        <f t="shared" si="421"/>
        <v>0</v>
      </c>
      <c r="V3376">
        <f t="shared" si="422"/>
        <v>390</v>
      </c>
      <c r="W3376">
        <f t="shared" si="423"/>
        <v>390</v>
      </c>
      <c r="X3376" t="str">
        <f t="shared" si="424"/>
        <v>Yes</v>
      </c>
    </row>
    <row r="3377" spans="1:24">
      <c r="A3377" s="5" t="s">
        <v>241</v>
      </c>
      <c r="B3377" s="5" t="s">
        <v>242</v>
      </c>
      <c r="C3377" s="5">
        <v>1180</v>
      </c>
      <c r="D3377" s="7" t="s">
        <v>29</v>
      </c>
      <c r="E3377" s="5">
        <v>10</v>
      </c>
      <c r="F3377" s="5" t="s">
        <v>54</v>
      </c>
      <c r="G3377" s="5" t="s">
        <v>0</v>
      </c>
      <c r="H3377" s="5" t="s">
        <v>22</v>
      </c>
      <c r="I3377" s="5" t="s">
        <v>22</v>
      </c>
      <c r="J3377" s="5" t="s">
        <v>25</v>
      </c>
      <c r="K3377" s="6">
        <v>3.9</v>
      </c>
      <c r="L3377" s="8">
        <v>0</v>
      </c>
      <c r="M3377" s="8">
        <v>0</v>
      </c>
      <c r="N3377" s="8">
        <v>85</v>
      </c>
      <c r="O3377" s="8">
        <v>15</v>
      </c>
      <c r="P3377" s="8">
        <v>0</v>
      </c>
      <c r="Q3377">
        <f t="shared" si="417"/>
        <v>0</v>
      </c>
      <c r="R3377">
        <f t="shared" si="418"/>
        <v>0</v>
      </c>
      <c r="S3377">
        <f t="shared" si="419"/>
        <v>331.5</v>
      </c>
      <c r="T3377">
        <f t="shared" si="420"/>
        <v>58.5</v>
      </c>
      <c r="U3377">
        <f t="shared" si="421"/>
        <v>0</v>
      </c>
      <c r="V3377">
        <f t="shared" si="422"/>
        <v>390</v>
      </c>
      <c r="W3377">
        <f t="shared" si="423"/>
        <v>390</v>
      </c>
      <c r="X3377" t="str">
        <f t="shared" si="424"/>
        <v>Yes</v>
      </c>
    </row>
    <row r="3378" spans="1:24">
      <c r="A3378" s="5" t="s">
        <v>241</v>
      </c>
      <c r="B3378" s="5" t="s">
        <v>242</v>
      </c>
      <c r="C3378" s="5">
        <v>1180</v>
      </c>
      <c r="D3378" s="7" t="s">
        <v>29</v>
      </c>
      <c r="E3378" s="5">
        <v>10</v>
      </c>
      <c r="F3378" s="5" t="s">
        <v>54</v>
      </c>
      <c r="G3378" s="5" t="s">
        <v>0</v>
      </c>
      <c r="H3378" s="5" t="s">
        <v>22</v>
      </c>
      <c r="I3378" s="5" t="s">
        <v>22</v>
      </c>
      <c r="J3378" s="5" t="s">
        <v>26</v>
      </c>
      <c r="K3378" s="6">
        <v>3.9</v>
      </c>
      <c r="L3378" s="10">
        <v>4</v>
      </c>
      <c r="M3378" s="10">
        <v>40</v>
      </c>
      <c r="N3378" s="10">
        <v>54</v>
      </c>
      <c r="O3378" s="10">
        <v>2</v>
      </c>
      <c r="P3378" s="10">
        <v>0</v>
      </c>
      <c r="Q3378">
        <f t="shared" si="417"/>
        <v>15.6</v>
      </c>
      <c r="R3378">
        <f t="shared" si="418"/>
        <v>156</v>
      </c>
      <c r="S3378">
        <f t="shared" si="419"/>
        <v>210.6</v>
      </c>
      <c r="T3378">
        <f t="shared" si="420"/>
        <v>7.8</v>
      </c>
      <c r="U3378">
        <f t="shared" si="421"/>
        <v>0</v>
      </c>
      <c r="V3378">
        <f t="shared" si="422"/>
        <v>390</v>
      </c>
      <c r="W3378">
        <f t="shared" si="423"/>
        <v>390</v>
      </c>
      <c r="X3378" t="str">
        <f t="shared" si="424"/>
        <v>Yes</v>
      </c>
    </row>
    <row r="3379" spans="1:24">
      <c r="A3379" s="5" t="s">
        <v>241</v>
      </c>
      <c r="B3379" s="5" t="s">
        <v>242</v>
      </c>
      <c r="C3379" s="5">
        <v>1180</v>
      </c>
      <c r="D3379" s="7" t="s">
        <v>29</v>
      </c>
      <c r="E3379" s="5">
        <v>11</v>
      </c>
      <c r="F3379" s="5" t="s">
        <v>46</v>
      </c>
      <c r="G3379" s="5" t="s">
        <v>0</v>
      </c>
      <c r="H3379" s="5" t="s">
        <v>22</v>
      </c>
      <c r="I3379" s="5" t="s">
        <v>22</v>
      </c>
      <c r="J3379" s="5" t="s">
        <v>23</v>
      </c>
      <c r="K3379" s="6">
        <v>5.4</v>
      </c>
      <c r="L3379" s="8">
        <v>0</v>
      </c>
      <c r="M3379" s="8">
        <v>29.2</v>
      </c>
      <c r="N3379" s="8">
        <v>50</v>
      </c>
      <c r="O3379" s="8">
        <v>16.600000000000001</v>
      </c>
      <c r="P3379" s="8">
        <v>4.2</v>
      </c>
      <c r="Q3379">
        <f t="shared" si="417"/>
        <v>0</v>
      </c>
      <c r="R3379">
        <f t="shared" si="418"/>
        <v>157.68</v>
      </c>
      <c r="S3379">
        <f t="shared" si="419"/>
        <v>270</v>
      </c>
      <c r="T3379">
        <f t="shared" si="420"/>
        <v>89.640000000000015</v>
      </c>
      <c r="U3379">
        <f t="shared" si="421"/>
        <v>22.680000000000003</v>
      </c>
      <c r="V3379">
        <f t="shared" si="422"/>
        <v>540</v>
      </c>
      <c r="W3379">
        <f t="shared" si="423"/>
        <v>540</v>
      </c>
      <c r="X3379" t="str">
        <f t="shared" si="424"/>
        <v>Yes</v>
      </c>
    </row>
    <row r="3380" spans="1:24">
      <c r="A3380" s="5" t="s">
        <v>241</v>
      </c>
      <c r="B3380" s="5" t="s">
        <v>242</v>
      </c>
      <c r="C3380" s="5">
        <v>1180</v>
      </c>
      <c r="D3380" s="7" t="s">
        <v>29</v>
      </c>
      <c r="E3380" s="5">
        <v>11</v>
      </c>
      <c r="F3380" s="5" t="s">
        <v>46</v>
      </c>
      <c r="G3380" s="5" t="s">
        <v>0</v>
      </c>
      <c r="H3380" s="5" t="s">
        <v>22</v>
      </c>
      <c r="I3380" s="5" t="s">
        <v>22</v>
      </c>
      <c r="J3380" s="5" t="s">
        <v>24</v>
      </c>
      <c r="K3380" s="6">
        <v>5.4</v>
      </c>
      <c r="L3380" s="8">
        <v>0</v>
      </c>
      <c r="M3380" s="8">
        <v>0</v>
      </c>
      <c r="N3380" s="8">
        <v>10</v>
      </c>
      <c r="O3380" s="8">
        <v>50</v>
      </c>
      <c r="P3380" s="8">
        <v>40</v>
      </c>
      <c r="Q3380">
        <f t="shared" si="417"/>
        <v>0</v>
      </c>
      <c r="R3380">
        <f t="shared" si="418"/>
        <v>0</v>
      </c>
      <c r="S3380">
        <f t="shared" si="419"/>
        <v>54</v>
      </c>
      <c r="T3380">
        <f t="shared" si="420"/>
        <v>270</v>
      </c>
      <c r="U3380">
        <f t="shared" si="421"/>
        <v>216</v>
      </c>
      <c r="V3380">
        <f t="shared" si="422"/>
        <v>540</v>
      </c>
      <c r="W3380">
        <f t="shared" si="423"/>
        <v>540</v>
      </c>
      <c r="X3380" t="str">
        <f t="shared" si="424"/>
        <v>Yes</v>
      </c>
    </row>
    <row r="3381" spans="1:24">
      <c r="A3381" s="5" t="s">
        <v>241</v>
      </c>
      <c r="B3381" s="5" t="s">
        <v>242</v>
      </c>
      <c r="C3381" s="5">
        <v>1180</v>
      </c>
      <c r="D3381" s="7" t="s">
        <v>29</v>
      </c>
      <c r="E3381" s="5">
        <v>11</v>
      </c>
      <c r="F3381" s="5" t="s">
        <v>46</v>
      </c>
      <c r="G3381" s="5" t="s">
        <v>0</v>
      </c>
      <c r="H3381" s="5" t="s">
        <v>22</v>
      </c>
      <c r="I3381" s="5" t="s">
        <v>22</v>
      </c>
      <c r="J3381" s="5" t="s">
        <v>25</v>
      </c>
      <c r="K3381" s="6">
        <v>5.4</v>
      </c>
      <c r="L3381" s="8">
        <v>0</v>
      </c>
      <c r="M3381" s="8">
        <v>0</v>
      </c>
      <c r="N3381" s="8">
        <v>15</v>
      </c>
      <c r="O3381" s="8">
        <v>85</v>
      </c>
      <c r="P3381" s="8">
        <v>0</v>
      </c>
      <c r="Q3381">
        <f t="shared" si="417"/>
        <v>0</v>
      </c>
      <c r="R3381">
        <f t="shared" si="418"/>
        <v>0</v>
      </c>
      <c r="S3381">
        <f t="shared" si="419"/>
        <v>81</v>
      </c>
      <c r="T3381">
        <f t="shared" si="420"/>
        <v>459.00000000000006</v>
      </c>
      <c r="U3381">
        <f t="shared" si="421"/>
        <v>0</v>
      </c>
      <c r="V3381">
        <f t="shared" si="422"/>
        <v>540</v>
      </c>
      <c r="W3381">
        <f t="shared" si="423"/>
        <v>540</v>
      </c>
      <c r="X3381" t="str">
        <f t="shared" si="424"/>
        <v>Yes</v>
      </c>
    </row>
    <row r="3382" spans="1:24">
      <c r="A3382" s="5" t="s">
        <v>241</v>
      </c>
      <c r="B3382" s="5" t="s">
        <v>242</v>
      </c>
      <c r="C3382" s="5">
        <v>1180</v>
      </c>
      <c r="D3382" s="7" t="s">
        <v>29</v>
      </c>
      <c r="E3382" s="5">
        <v>11</v>
      </c>
      <c r="F3382" s="5" t="s">
        <v>46</v>
      </c>
      <c r="G3382" s="5" t="s">
        <v>0</v>
      </c>
      <c r="H3382" s="5" t="s">
        <v>22</v>
      </c>
      <c r="I3382" s="5" t="s">
        <v>22</v>
      </c>
      <c r="J3382" s="5" t="s">
        <v>26</v>
      </c>
      <c r="K3382" s="6">
        <v>5.4</v>
      </c>
      <c r="L3382" s="10">
        <v>0</v>
      </c>
      <c r="M3382" s="10">
        <v>19</v>
      </c>
      <c r="N3382" s="10">
        <v>37</v>
      </c>
      <c r="O3382" s="10">
        <v>33</v>
      </c>
      <c r="P3382" s="10">
        <v>11</v>
      </c>
      <c r="Q3382">
        <f t="shared" si="417"/>
        <v>0</v>
      </c>
      <c r="R3382">
        <f t="shared" si="418"/>
        <v>102.60000000000001</v>
      </c>
      <c r="S3382">
        <f t="shared" si="419"/>
        <v>199.8</v>
      </c>
      <c r="T3382">
        <f t="shared" si="420"/>
        <v>178.20000000000002</v>
      </c>
      <c r="U3382">
        <f t="shared" si="421"/>
        <v>59.400000000000006</v>
      </c>
      <c r="V3382">
        <f t="shared" si="422"/>
        <v>540</v>
      </c>
      <c r="W3382">
        <f t="shared" si="423"/>
        <v>540</v>
      </c>
      <c r="X3382" t="str">
        <f t="shared" si="424"/>
        <v>Yes</v>
      </c>
    </row>
    <row r="3383" spans="1:24">
      <c r="A3383" s="5" t="s">
        <v>241</v>
      </c>
      <c r="B3383" s="5" t="s">
        <v>242</v>
      </c>
      <c r="C3383" s="5">
        <v>1180</v>
      </c>
      <c r="D3383" s="7" t="s">
        <v>31</v>
      </c>
      <c r="E3383" s="5">
        <v>16</v>
      </c>
      <c r="F3383" s="5" t="s">
        <v>32</v>
      </c>
      <c r="G3383" s="5" t="s">
        <v>0</v>
      </c>
      <c r="H3383" s="5" t="s">
        <v>22</v>
      </c>
      <c r="I3383" s="5" t="s">
        <v>22</v>
      </c>
      <c r="J3383" s="5" t="s">
        <v>23</v>
      </c>
      <c r="K3383" s="6">
        <v>12</v>
      </c>
      <c r="L3383" s="8">
        <v>4.4000000000000004</v>
      </c>
      <c r="M3383" s="8">
        <v>37.799999999999997</v>
      </c>
      <c r="N3383" s="8">
        <v>51.1</v>
      </c>
      <c r="O3383" s="8">
        <v>6.7</v>
      </c>
      <c r="P3383" s="8">
        <v>0</v>
      </c>
      <c r="Q3383">
        <f t="shared" si="417"/>
        <v>52.800000000000004</v>
      </c>
      <c r="R3383">
        <f t="shared" si="418"/>
        <v>453.59999999999997</v>
      </c>
      <c r="S3383">
        <f t="shared" si="419"/>
        <v>613.20000000000005</v>
      </c>
      <c r="T3383">
        <f t="shared" si="420"/>
        <v>80.400000000000006</v>
      </c>
      <c r="U3383">
        <f t="shared" si="421"/>
        <v>0</v>
      </c>
      <c r="V3383">
        <f t="shared" si="422"/>
        <v>1200</v>
      </c>
      <c r="W3383">
        <f t="shared" si="423"/>
        <v>1200</v>
      </c>
      <c r="X3383" t="str">
        <f t="shared" si="424"/>
        <v>Yes</v>
      </c>
    </row>
    <row r="3384" spans="1:24">
      <c r="A3384" s="5" t="s">
        <v>241</v>
      </c>
      <c r="B3384" s="5" t="s">
        <v>242</v>
      </c>
      <c r="C3384" s="5">
        <v>1180</v>
      </c>
      <c r="D3384" s="7" t="s">
        <v>31</v>
      </c>
      <c r="E3384" s="5">
        <v>16</v>
      </c>
      <c r="F3384" s="5" t="s">
        <v>32</v>
      </c>
      <c r="G3384" s="5" t="s">
        <v>0</v>
      </c>
      <c r="H3384" s="5" t="s">
        <v>22</v>
      </c>
      <c r="I3384" s="5" t="s">
        <v>22</v>
      </c>
      <c r="J3384" s="5" t="s">
        <v>24</v>
      </c>
      <c r="K3384" s="6">
        <v>12</v>
      </c>
      <c r="L3384" s="8">
        <v>0</v>
      </c>
      <c r="M3384" s="8">
        <v>40</v>
      </c>
      <c r="N3384" s="8">
        <v>20</v>
      </c>
      <c r="O3384" s="8">
        <v>40</v>
      </c>
      <c r="P3384" s="8">
        <v>0</v>
      </c>
      <c r="Q3384">
        <f t="shared" si="417"/>
        <v>0</v>
      </c>
      <c r="R3384">
        <f t="shared" si="418"/>
        <v>480</v>
      </c>
      <c r="S3384">
        <f t="shared" si="419"/>
        <v>240</v>
      </c>
      <c r="T3384">
        <f t="shared" si="420"/>
        <v>480</v>
      </c>
      <c r="U3384">
        <f t="shared" si="421"/>
        <v>0</v>
      </c>
      <c r="V3384">
        <f t="shared" si="422"/>
        <v>1200</v>
      </c>
      <c r="W3384">
        <f t="shared" si="423"/>
        <v>1200</v>
      </c>
      <c r="X3384" t="str">
        <f t="shared" si="424"/>
        <v>Yes</v>
      </c>
    </row>
    <row r="3385" spans="1:24">
      <c r="A3385" s="5" t="s">
        <v>241</v>
      </c>
      <c r="B3385" s="5" t="s">
        <v>242</v>
      </c>
      <c r="C3385" s="5">
        <v>1180</v>
      </c>
      <c r="D3385" s="7" t="s">
        <v>31</v>
      </c>
      <c r="E3385" s="5">
        <v>16</v>
      </c>
      <c r="F3385" s="5" t="s">
        <v>32</v>
      </c>
      <c r="G3385" s="5" t="s">
        <v>0</v>
      </c>
      <c r="H3385" s="5" t="s">
        <v>22</v>
      </c>
      <c r="I3385" s="5" t="s">
        <v>22</v>
      </c>
      <c r="J3385" s="5" t="s">
        <v>25</v>
      </c>
      <c r="K3385" s="6">
        <v>12</v>
      </c>
      <c r="L3385" s="8">
        <v>0</v>
      </c>
      <c r="M3385" s="8">
        <v>25</v>
      </c>
      <c r="N3385" s="8">
        <v>25</v>
      </c>
      <c r="O3385" s="8">
        <v>50</v>
      </c>
      <c r="P3385" s="8">
        <v>0</v>
      </c>
      <c r="Q3385">
        <f t="shared" si="417"/>
        <v>0</v>
      </c>
      <c r="R3385">
        <f t="shared" si="418"/>
        <v>300</v>
      </c>
      <c r="S3385">
        <f t="shared" si="419"/>
        <v>300</v>
      </c>
      <c r="T3385">
        <f t="shared" si="420"/>
        <v>600</v>
      </c>
      <c r="U3385">
        <f t="shared" si="421"/>
        <v>0</v>
      </c>
      <c r="V3385">
        <f t="shared" si="422"/>
        <v>1200</v>
      </c>
      <c r="W3385">
        <f t="shared" si="423"/>
        <v>1200</v>
      </c>
      <c r="X3385" t="str">
        <f t="shared" si="424"/>
        <v>Yes</v>
      </c>
    </row>
    <row r="3386" spans="1:24">
      <c r="A3386" s="5" t="s">
        <v>241</v>
      </c>
      <c r="B3386" s="5" t="s">
        <v>242</v>
      </c>
      <c r="C3386" s="5">
        <v>1180</v>
      </c>
      <c r="D3386" s="7" t="s">
        <v>31</v>
      </c>
      <c r="E3386" s="5">
        <v>16</v>
      </c>
      <c r="F3386" s="5" t="s">
        <v>32</v>
      </c>
      <c r="G3386" s="5" t="s">
        <v>0</v>
      </c>
      <c r="H3386" s="5" t="s">
        <v>22</v>
      </c>
      <c r="I3386" s="5" t="s">
        <v>22</v>
      </c>
      <c r="J3386" s="5" t="s">
        <v>26</v>
      </c>
      <c r="K3386" s="6">
        <v>12</v>
      </c>
      <c r="L3386" s="10">
        <v>3</v>
      </c>
      <c r="M3386" s="10">
        <v>36</v>
      </c>
      <c r="N3386" s="10">
        <v>41</v>
      </c>
      <c r="O3386" s="10">
        <v>20</v>
      </c>
      <c r="P3386" s="10">
        <v>0</v>
      </c>
      <c r="Q3386">
        <f t="shared" si="417"/>
        <v>36</v>
      </c>
      <c r="R3386">
        <f t="shared" si="418"/>
        <v>432</v>
      </c>
      <c r="S3386">
        <f t="shared" si="419"/>
        <v>492</v>
      </c>
      <c r="T3386">
        <f t="shared" si="420"/>
        <v>240</v>
      </c>
      <c r="U3386">
        <f t="shared" si="421"/>
        <v>0</v>
      </c>
      <c r="V3386">
        <f t="shared" si="422"/>
        <v>1200</v>
      </c>
      <c r="W3386">
        <f t="shared" si="423"/>
        <v>1200</v>
      </c>
      <c r="X3386" t="str">
        <f t="shared" si="424"/>
        <v>Yes</v>
      </c>
    </row>
    <row r="3387" spans="1:24">
      <c r="A3387" s="5" t="s">
        <v>241</v>
      </c>
      <c r="B3387" s="5" t="s">
        <v>242</v>
      </c>
      <c r="C3387" s="5">
        <v>1180</v>
      </c>
      <c r="D3387" s="7" t="s">
        <v>31</v>
      </c>
      <c r="E3387" s="5">
        <v>19</v>
      </c>
      <c r="F3387" s="5" t="s">
        <v>34</v>
      </c>
      <c r="G3387" s="5" t="s">
        <v>0</v>
      </c>
      <c r="H3387" s="5" t="s">
        <v>22</v>
      </c>
      <c r="I3387" s="5" t="s">
        <v>22</v>
      </c>
      <c r="J3387" s="5" t="s">
        <v>23</v>
      </c>
      <c r="K3387" s="6">
        <v>4</v>
      </c>
      <c r="L3387" s="8">
        <v>7.7</v>
      </c>
      <c r="M3387" s="8">
        <v>38.5</v>
      </c>
      <c r="N3387" s="8">
        <v>46.1</v>
      </c>
      <c r="O3387" s="8">
        <v>7.7</v>
      </c>
      <c r="P3387" s="8">
        <v>0</v>
      </c>
      <c r="Q3387">
        <f t="shared" si="417"/>
        <v>30.8</v>
      </c>
      <c r="R3387">
        <f t="shared" si="418"/>
        <v>154</v>
      </c>
      <c r="S3387">
        <f t="shared" si="419"/>
        <v>184.4</v>
      </c>
      <c r="T3387">
        <f t="shared" si="420"/>
        <v>30.8</v>
      </c>
      <c r="U3387">
        <f t="shared" si="421"/>
        <v>0</v>
      </c>
      <c r="V3387">
        <f t="shared" si="422"/>
        <v>400.00000000000006</v>
      </c>
      <c r="W3387">
        <f t="shared" si="423"/>
        <v>400</v>
      </c>
      <c r="X3387" t="str">
        <f t="shared" si="424"/>
        <v>Yes</v>
      </c>
    </row>
    <row r="3388" spans="1:24">
      <c r="A3388" s="5" t="s">
        <v>241</v>
      </c>
      <c r="B3388" s="5" t="s">
        <v>242</v>
      </c>
      <c r="C3388" s="5">
        <v>1180</v>
      </c>
      <c r="D3388" s="7" t="s">
        <v>31</v>
      </c>
      <c r="E3388" s="5">
        <v>19</v>
      </c>
      <c r="F3388" s="5" t="s">
        <v>34</v>
      </c>
      <c r="G3388" s="5" t="s">
        <v>0</v>
      </c>
      <c r="H3388" s="5" t="s">
        <v>22</v>
      </c>
      <c r="I3388" s="5" t="s">
        <v>22</v>
      </c>
      <c r="J3388" s="5" t="s">
        <v>24</v>
      </c>
      <c r="K3388" s="6">
        <v>4</v>
      </c>
      <c r="L3388" s="8">
        <v>10</v>
      </c>
      <c r="M3388" s="8">
        <v>30</v>
      </c>
      <c r="N3388" s="8">
        <v>60</v>
      </c>
      <c r="O3388" s="8">
        <v>0</v>
      </c>
      <c r="P3388" s="8">
        <v>0</v>
      </c>
      <c r="Q3388">
        <f t="shared" si="417"/>
        <v>40</v>
      </c>
      <c r="R3388">
        <f t="shared" si="418"/>
        <v>120</v>
      </c>
      <c r="S3388">
        <f t="shared" si="419"/>
        <v>240</v>
      </c>
      <c r="T3388">
        <f t="shared" si="420"/>
        <v>0</v>
      </c>
      <c r="U3388">
        <f t="shared" si="421"/>
        <v>0</v>
      </c>
      <c r="V3388">
        <f t="shared" si="422"/>
        <v>400</v>
      </c>
      <c r="W3388">
        <f t="shared" si="423"/>
        <v>400</v>
      </c>
      <c r="X3388" t="str">
        <f t="shared" si="424"/>
        <v>Yes</v>
      </c>
    </row>
    <row r="3389" spans="1:24">
      <c r="A3389" s="5" t="s">
        <v>241</v>
      </c>
      <c r="B3389" s="5" t="s">
        <v>242</v>
      </c>
      <c r="C3389" s="5">
        <v>1180</v>
      </c>
      <c r="D3389" s="7" t="s">
        <v>31</v>
      </c>
      <c r="E3389" s="5">
        <v>19</v>
      </c>
      <c r="F3389" s="5" t="s">
        <v>34</v>
      </c>
      <c r="G3389" s="5" t="s">
        <v>0</v>
      </c>
      <c r="H3389" s="5" t="s">
        <v>22</v>
      </c>
      <c r="I3389" s="5" t="s">
        <v>22</v>
      </c>
      <c r="J3389" s="5" t="s">
        <v>25</v>
      </c>
      <c r="K3389" s="6">
        <v>4</v>
      </c>
      <c r="L3389" s="8">
        <v>0</v>
      </c>
      <c r="M3389" s="8">
        <v>0</v>
      </c>
      <c r="N3389" s="8">
        <v>37.5</v>
      </c>
      <c r="O3389" s="8">
        <v>62.5</v>
      </c>
      <c r="P3389" s="8">
        <v>0</v>
      </c>
      <c r="Q3389">
        <f t="shared" si="417"/>
        <v>0</v>
      </c>
      <c r="R3389">
        <f t="shared" si="418"/>
        <v>0</v>
      </c>
      <c r="S3389">
        <f t="shared" si="419"/>
        <v>150</v>
      </c>
      <c r="T3389">
        <f t="shared" si="420"/>
        <v>250</v>
      </c>
      <c r="U3389">
        <f t="shared" si="421"/>
        <v>0</v>
      </c>
      <c r="V3389">
        <f t="shared" si="422"/>
        <v>400</v>
      </c>
      <c r="W3389">
        <f t="shared" si="423"/>
        <v>400</v>
      </c>
      <c r="X3389" t="str">
        <f t="shared" si="424"/>
        <v>Yes</v>
      </c>
    </row>
    <row r="3390" spans="1:24">
      <c r="A3390" s="5" t="s">
        <v>241</v>
      </c>
      <c r="B3390" s="5" t="s">
        <v>242</v>
      </c>
      <c r="C3390" s="5">
        <v>1180</v>
      </c>
      <c r="D3390" s="7" t="s">
        <v>31</v>
      </c>
      <c r="E3390" s="5">
        <v>19</v>
      </c>
      <c r="F3390" s="5" t="s">
        <v>34</v>
      </c>
      <c r="G3390" s="5" t="s">
        <v>0</v>
      </c>
      <c r="H3390" s="5" t="s">
        <v>22</v>
      </c>
      <c r="I3390" s="5" t="s">
        <v>22</v>
      </c>
      <c r="J3390" s="5" t="s">
        <v>26</v>
      </c>
      <c r="K3390" s="6">
        <v>4</v>
      </c>
      <c r="L3390" s="10">
        <v>7</v>
      </c>
      <c r="M3390" s="10">
        <v>31</v>
      </c>
      <c r="N3390" s="10">
        <v>48</v>
      </c>
      <c r="O3390" s="10">
        <v>14</v>
      </c>
      <c r="P3390" s="10">
        <v>0</v>
      </c>
      <c r="Q3390">
        <f t="shared" si="417"/>
        <v>28</v>
      </c>
      <c r="R3390">
        <f t="shared" si="418"/>
        <v>124</v>
      </c>
      <c r="S3390">
        <f t="shared" si="419"/>
        <v>192</v>
      </c>
      <c r="T3390">
        <f t="shared" si="420"/>
        <v>56</v>
      </c>
      <c r="U3390">
        <f t="shared" si="421"/>
        <v>0</v>
      </c>
      <c r="V3390">
        <f t="shared" si="422"/>
        <v>400</v>
      </c>
      <c r="W3390">
        <f t="shared" si="423"/>
        <v>400</v>
      </c>
      <c r="X3390" t="str">
        <f t="shared" si="424"/>
        <v>Yes</v>
      </c>
    </row>
    <row r="3391" spans="1:24">
      <c r="A3391" s="12" t="s">
        <v>241</v>
      </c>
      <c r="B3391" s="5" t="s">
        <v>242</v>
      </c>
      <c r="C3391" s="5">
        <v>1180</v>
      </c>
      <c r="D3391" s="7" t="s">
        <v>31</v>
      </c>
      <c r="E3391" s="5">
        <v>20</v>
      </c>
      <c r="F3391" s="5" t="s">
        <v>35</v>
      </c>
      <c r="G3391" s="5" t="s">
        <v>0</v>
      </c>
      <c r="H3391" s="5" t="s">
        <v>22</v>
      </c>
      <c r="I3391" s="5" t="s">
        <v>22</v>
      </c>
      <c r="J3391" s="5" t="s">
        <v>23</v>
      </c>
      <c r="K3391" s="6">
        <v>2</v>
      </c>
      <c r="L3391" s="8" t="s">
        <v>16</v>
      </c>
      <c r="M3391" s="8" t="s">
        <v>16</v>
      </c>
      <c r="N3391" s="8" t="s">
        <v>16</v>
      </c>
      <c r="O3391" s="8" t="s">
        <v>16</v>
      </c>
      <c r="P3391" s="8" t="s">
        <v>16</v>
      </c>
      <c r="Q3391" t="e">
        <f t="shared" si="417"/>
        <v>#VALUE!</v>
      </c>
      <c r="R3391" t="e">
        <f t="shared" si="418"/>
        <v>#VALUE!</v>
      </c>
      <c r="S3391" t="e">
        <f t="shared" si="419"/>
        <v>#VALUE!</v>
      </c>
      <c r="T3391" t="e">
        <f t="shared" si="420"/>
        <v>#VALUE!</v>
      </c>
      <c r="U3391" t="e">
        <f t="shared" si="421"/>
        <v>#VALUE!</v>
      </c>
      <c r="V3391" t="e">
        <f t="shared" si="422"/>
        <v>#VALUE!</v>
      </c>
      <c r="W3391">
        <f t="shared" si="423"/>
        <v>200</v>
      </c>
      <c r="X3391" t="e">
        <f t="shared" si="424"/>
        <v>#VALUE!</v>
      </c>
    </row>
    <row r="3392" spans="1:24">
      <c r="A3392" s="12" t="s">
        <v>241</v>
      </c>
      <c r="B3392" s="5" t="s">
        <v>242</v>
      </c>
      <c r="C3392" s="5">
        <v>1180</v>
      </c>
      <c r="D3392" s="7" t="s">
        <v>31</v>
      </c>
      <c r="E3392" s="5">
        <v>20</v>
      </c>
      <c r="F3392" s="5" t="s">
        <v>35</v>
      </c>
      <c r="G3392" s="5" t="s">
        <v>0</v>
      </c>
      <c r="H3392" s="5" t="s">
        <v>22</v>
      </c>
      <c r="I3392" s="5" t="s">
        <v>22</v>
      </c>
      <c r="J3392" s="5" t="s">
        <v>24</v>
      </c>
      <c r="K3392" s="6">
        <v>2</v>
      </c>
      <c r="L3392" s="8" t="s">
        <v>16</v>
      </c>
      <c r="M3392" s="8" t="s">
        <v>16</v>
      </c>
      <c r="N3392" s="8" t="s">
        <v>16</v>
      </c>
      <c r="O3392" s="8" t="s">
        <v>16</v>
      </c>
      <c r="P3392" s="8" t="s">
        <v>16</v>
      </c>
      <c r="Q3392" t="e">
        <f t="shared" si="417"/>
        <v>#VALUE!</v>
      </c>
      <c r="R3392" t="e">
        <f t="shared" si="418"/>
        <v>#VALUE!</v>
      </c>
      <c r="S3392" t="e">
        <f t="shared" si="419"/>
        <v>#VALUE!</v>
      </c>
      <c r="T3392" t="e">
        <f t="shared" si="420"/>
        <v>#VALUE!</v>
      </c>
      <c r="U3392" t="e">
        <f t="shared" si="421"/>
        <v>#VALUE!</v>
      </c>
      <c r="V3392" t="e">
        <f t="shared" si="422"/>
        <v>#VALUE!</v>
      </c>
      <c r="W3392">
        <f t="shared" si="423"/>
        <v>200</v>
      </c>
      <c r="X3392" t="e">
        <f t="shared" si="424"/>
        <v>#VALUE!</v>
      </c>
    </row>
    <row r="3393" spans="1:24">
      <c r="A3393" s="12" t="s">
        <v>241</v>
      </c>
      <c r="B3393" s="5" t="s">
        <v>242</v>
      </c>
      <c r="C3393" s="5">
        <v>1180</v>
      </c>
      <c r="D3393" s="7" t="s">
        <v>31</v>
      </c>
      <c r="E3393" s="5">
        <v>20</v>
      </c>
      <c r="F3393" s="5" t="s">
        <v>35</v>
      </c>
      <c r="G3393" s="5" t="s">
        <v>0</v>
      </c>
      <c r="H3393" s="5" t="s">
        <v>22</v>
      </c>
      <c r="I3393" s="5" t="s">
        <v>22</v>
      </c>
      <c r="J3393" s="5" t="s">
        <v>25</v>
      </c>
      <c r="K3393" s="6">
        <v>2</v>
      </c>
      <c r="L3393" s="8" t="s">
        <v>16</v>
      </c>
      <c r="M3393" s="8" t="s">
        <v>16</v>
      </c>
      <c r="N3393" s="8" t="s">
        <v>16</v>
      </c>
      <c r="O3393" s="8" t="s">
        <v>16</v>
      </c>
      <c r="P3393" s="8" t="s">
        <v>16</v>
      </c>
      <c r="Q3393" t="e">
        <f t="shared" si="417"/>
        <v>#VALUE!</v>
      </c>
      <c r="R3393" t="e">
        <f t="shared" si="418"/>
        <v>#VALUE!</v>
      </c>
      <c r="S3393" t="e">
        <f t="shared" si="419"/>
        <v>#VALUE!</v>
      </c>
      <c r="T3393" t="e">
        <f t="shared" si="420"/>
        <v>#VALUE!</v>
      </c>
      <c r="U3393" t="e">
        <f t="shared" si="421"/>
        <v>#VALUE!</v>
      </c>
      <c r="V3393" t="e">
        <f t="shared" si="422"/>
        <v>#VALUE!</v>
      </c>
      <c r="W3393">
        <f t="shared" si="423"/>
        <v>200</v>
      </c>
      <c r="X3393" t="e">
        <f t="shared" si="424"/>
        <v>#VALUE!</v>
      </c>
    </row>
    <row r="3394" spans="1:24">
      <c r="A3394" s="5" t="s">
        <v>241</v>
      </c>
      <c r="B3394" s="5" t="s">
        <v>242</v>
      </c>
      <c r="C3394" s="5">
        <v>1180</v>
      </c>
      <c r="D3394" s="7" t="s">
        <v>31</v>
      </c>
      <c r="E3394" s="5">
        <v>20</v>
      </c>
      <c r="F3394" s="5" t="s">
        <v>35</v>
      </c>
      <c r="G3394" s="5" t="s">
        <v>0</v>
      </c>
      <c r="H3394" s="5" t="s">
        <v>22</v>
      </c>
      <c r="I3394" s="5" t="s">
        <v>22</v>
      </c>
      <c r="J3394" s="5" t="s">
        <v>26</v>
      </c>
      <c r="K3394" s="6">
        <v>2</v>
      </c>
      <c r="L3394" s="10">
        <v>0</v>
      </c>
      <c r="M3394" s="10">
        <v>16</v>
      </c>
      <c r="N3394" s="10">
        <v>17</v>
      </c>
      <c r="O3394" s="10">
        <v>55</v>
      </c>
      <c r="P3394" s="10">
        <v>12</v>
      </c>
      <c r="Q3394">
        <f t="shared" si="417"/>
        <v>0</v>
      </c>
      <c r="R3394">
        <f t="shared" si="418"/>
        <v>32</v>
      </c>
      <c r="S3394">
        <f t="shared" si="419"/>
        <v>34</v>
      </c>
      <c r="T3394">
        <f t="shared" si="420"/>
        <v>110</v>
      </c>
      <c r="U3394">
        <f t="shared" si="421"/>
        <v>24</v>
      </c>
      <c r="V3394">
        <f t="shared" si="422"/>
        <v>200</v>
      </c>
      <c r="W3394">
        <f t="shared" si="423"/>
        <v>200</v>
      </c>
      <c r="X3394" t="str">
        <f t="shared" si="424"/>
        <v>Yes</v>
      </c>
    </row>
    <row r="3395" spans="1:24">
      <c r="A3395" s="5" t="s">
        <v>241</v>
      </c>
      <c r="B3395" s="5" t="s">
        <v>242</v>
      </c>
      <c r="C3395" s="5">
        <v>1180</v>
      </c>
      <c r="D3395" s="7" t="s">
        <v>31</v>
      </c>
      <c r="E3395" s="5">
        <v>21</v>
      </c>
      <c r="F3395" s="5" t="s">
        <v>66</v>
      </c>
      <c r="G3395" s="5" t="s">
        <v>0</v>
      </c>
      <c r="H3395" s="5" t="s">
        <v>22</v>
      </c>
      <c r="I3395" s="5" t="s">
        <v>22</v>
      </c>
      <c r="J3395" s="5" t="s">
        <v>23</v>
      </c>
      <c r="K3395" s="6">
        <v>4</v>
      </c>
      <c r="L3395" s="8">
        <v>0</v>
      </c>
      <c r="M3395" s="8">
        <v>26.7</v>
      </c>
      <c r="N3395" s="8">
        <v>60</v>
      </c>
      <c r="O3395" s="8">
        <v>13.3</v>
      </c>
      <c r="P3395" s="8">
        <v>0</v>
      </c>
      <c r="Q3395">
        <f t="shared" si="417"/>
        <v>0</v>
      </c>
      <c r="R3395">
        <f t="shared" si="418"/>
        <v>106.8</v>
      </c>
      <c r="S3395">
        <f t="shared" si="419"/>
        <v>240</v>
      </c>
      <c r="T3395">
        <f t="shared" si="420"/>
        <v>53.2</v>
      </c>
      <c r="U3395">
        <f t="shared" si="421"/>
        <v>0</v>
      </c>
      <c r="V3395">
        <f t="shared" si="422"/>
        <v>400</v>
      </c>
      <c r="W3395">
        <f t="shared" si="423"/>
        <v>400</v>
      </c>
      <c r="X3395" t="str">
        <f t="shared" si="424"/>
        <v>Yes</v>
      </c>
    </row>
    <row r="3396" spans="1:24">
      <c r="A3396" s="5" t="s">
        <v>241</v>
      </c>
      <c r="B3396" s="5" t="s">
        <v>242</v>
      </c>
      <c r="C3396" s="5">
        <v>1180</v>
      </c>
      <c r="D3396" s="7" t="s">
        <v>31</v>
      </c>
      <c r="E3396" s="5">
        <v>21</v>
      </c>
      <c r="F3396" s="5" t="s">
        <v>66</v>
      </c>
      <c r="G3396" s="5" t="s">
        <v>0</v>
      </c>
      <c r="H3396" s="5" t="s">
        <v>22</v>
      </c>
      <c r="I3396" s="5" t="s">
        <v>22</v>
      </c>
      <c r="J3396" s="5" t="s">
        <v>24</v>
      </c>
      <c r="K3396" s="6">
        <v>4</v>
      </c>
      <c r="L3396" s="8">
        <v>0</v>
      </c>
      <c r="M3396" s="8">
        <v>0</v>
      </c>
      <c r="N3396" s="8">
        <v>20</v>
      </c>
      <c r="O3396" s="8">
        <v>80</v>
      </c>
      <c r="P3396" s="8">
        <v>0</v>
      </c>
      <c r="Q3396">
        <f t="shared" ref="Q3396:Q3459" si="425">L3396*$K3396</f>
        <v>0</v>
      </c>
      <c r="R3396">
        <f t="shared" ref="R3396:R3459" si="426">M3396*$K3396</f>
        <v>0</v>
      </c>
      <c r="S3396">
        <f t="shared" ref="S3396:S3459" si="427">N3396*$K3396</f>
        <v>80</v>
      </c>
      <c r="T3396">
        <f t="shared" ref="T3396:T3459" si="428">O3396*$K3396</f>
        <v>320</v>
      </c>
      <c r="U3396">
        <f t="shared" ref="U3396:U3459" si="429">P3396*$K3396</f>
        <v>0</v>
      </c>
      <c r="V3396">
        <f t="shared" ref="V3396:V3459" si="430">SUM(Q3396:U3396)</f>
        <v>400</v>
      </c>
      <c r="W3396">
        <f t="shared" ref="W3396:W3459" si="431">K3396*100</f>
        <v>400</v>
      </c>
      <c r="X3396" t="str">
        <f t="shared" ref="X3396:X3459" si="432">IF(V3396=W3396,"Yes","No")</f>
        <v>Yes</v>
      </c>
    </row>
    <row r="3397" spans="1:24">
      <c r="A3397" s="5" t="s">
        <v>241</v>
      </c>
      <c r="B3397" s="5" t="s">
        <v>242</v>
      </c>
      <c r="C3397" s="5">
        <v>1180</v>
      </c>
      <c r="D3397" s="7" t="s">
        <v>31</v>
      </c>
      <c r="E3397" s="5">
        <v>21</v>
      </c>
      <c r="F3397" s="5" t="s">
        <v>66</v>
      </c>
      <c r="G3397" s="5" t="s">
        <v>0</v>
      </c>
      <c r="H3397" s="5" t="s">
        <v>22</v>
      </c>
      <c r="I3397" s="5" t="s">
        <v>22</v>
      </c>
      <c r="J3397" s="5" t="s">
        <v>25</v>
      </c>
      <c r="K3397" s="6">
        <v>4</v>
      </c>
      <c r="L3397" s="8">
        <v>0</v>
      </c>
      <c r="M3397" s="8">
        <v>0</v>
      </c>
      <c r="N3397" s="8">
        <v>50</v>
      </c>
      <c r="O3397" s="8">
        <v>50</v>
      </c>
      <c r="P3397" s="8">
        <v>0</v>
      </c>
      <c r="Q3397">
        <f t="shared" si="425"/>
        <v>0</v>
      </c>
      <c r="R3397">
        <f t="shared" si="426"/>
        <v>0</v>
      </c>
      <c r="S3397">
        <f t="shared" si="427"/>
        <v>200</v>
      </c>
      <c r="T3397">
        <f t="shared" si="428"/>
        <v>200</v>
      </c>
      <c r="U3397">
        <f t="shared" si="429"/>
        <v>0</v>
      </c>
      <c r="V3397">
        <f t="shared" si="430"/>
        <v>400</v>
      </c>
      <c r="W3397">
        <f t="shared" si="431"/>
        <v>400</v>
      </c>
      <c r="X3397" t="str">
        <f t="shared" si="432"/>
        <v>Yes</v>
      </c>
    </row>
    <row r="3398" spans="1:24">
      <c r="A3398" s="5" t="s">
        <v>241</v>
      </c>
      <c r="B3398" s="5" t="s">
        <v>242</v>
      </c>
      <c r="C3398" s="5">
        <v>1180</v>
      </c>
      <c r="D3398" s="7" t="s">
        <v>31</v>
      </c>
      <c r="E3398" s="5">
        <v>21</v>
      </c>
      <c r="F3398" s="5" t="s">
        <v>66</v>
      </c>
      <c r="G3398" s="5" t="s">
        <v>0</v>
      </c>
      <c r="H3398" s="5" t="s">
        <v>22</v>
      </c>
      <c r="I3398" s="5" t="s">
        <v>22</v>
      </c>
      <c r="J3398" s="5" t="s">
        <v>26</v>
      </c>
      <c r="K3398" s="6">
        <v>4</v>
      </c>
      <c r="L3398" s="10">
        <v>0</v>
      </c>
      <c r="M3398" s="10">
        <v>17</v>
      </c>
      <c r="N3398" s="10">
        <v>51</v>
      </c>
      <c r="O3398" s="10">
        <v>32</v>
      </c>
      <c r="P3398" s="10">
        <v>0</v>
      </c>
      <c r="Q3398">
        <f t="shared" si="425"/>
        <v>0</v>
      </c>
      <c r="R3398">
        <f t="shared" si="426"/>
        <v>68</v>
      </c>
      <c r="S3398">
        <f t="shared" si="427"/>
        <v>204</v>
      </c>
      <c r="T3398">
        <f t="shared" si="428"/>
        <v>128</v>
      </c>
      <c r="U3398">
        <f t="shared" si="429"/>
        <v>0</v>
      </c>
      <c r="V3398">
        <f t="shared" si="430"/>
        <v>400</v>
      </c>
      <c r="W3398">
        <f t="shared" si="431"/>
        <v>400</v>
      </c>
      <c r="X3398" t="str">
        <f t="shared" si="432"/>
        <v>Yes</v>
      </c>
    </row>
    <row r="3399" spans="1:24">
      <c r="A3399" s="5" t="s">
        <v>241</v>
      </c>
      <c r="B3399" s="5" t="s">
        <v>242</v>
      </c>
      <c r="C3399" s="5">
        <v>1180</v>
      </c>
      <c r="D3399" s="7" t="s">
        <v>31</v>
      </c>
      <c r="E3399" s="5">
        <v>22</v>
      </c>
      <c r="F3399" s="5" t="s">
        <v>36</v>
      </c>
      <c r="G3399" s="5" t="s">
        <v>0</v>
      </c>
      <c r="H3399" s="5" t="s">
        <v>22</v>
      </c>
      <c r="I3399" s="5" t="s">
        <v>22</v>
      </c>
      <c r="J3399" s="5" t="s">
        <v>23</v>
      </c>
      <c r="K3399" s="6">
        <v>9.6999999999999993</v>
      </c>
      <c r="L3399" s="8">
        <v>16.7</v>
      </c>
      <c r="M3399" s="8">
        <v>47.9</v>
      </c>
      <c r="N3399" s="8">
        <v>27.1</v>
      </c>
      <c r="O3399" s="8">
        <v>8.3000000000000007</v>
      </c>
      <c r="P3399" s="8">
        <v>0</v>
      </c>
      <c r="Q3399">
        <f t="shared" si="425"/>
        <v>161.98999999999998</v>
      </c>
      <c r="R3399">
        <f t="shared" si="426"/>
        <v>464.62999999999994</v>
      </c>
      <c r="S3399">
        <f t="shared" si="427"/>
        <v>262.87</v>
      </c>
      <c r="T3399">
        <f t="shared" si="428"/>
        <v>80.510000000000005</v>
      </c>
      <c r="U3399">
        <f t="shared" si="429"/>
        <v>0</v>
      </c>
      <c r="V3399">
        <f t="shared" si="430"/>
        <v>969.99999999999989</v>
      </c>
      <c r="W3399">
        <f t="shared" si="431"/>
        <v>969.99999999999989</v>
      </c>
      <c r="X3399" t="str">
        <f t="shared" si="432"/>
        <v>Yes</v>
      </c>
    </row>
    <row r="3400" spans="1:24">
      <c r="A3400" s="5" t="s">
        <v>241</v>
      </c>
      <c r="B3400" s="5" t="s">
        <v>242</v>
      </c>
      <c r="C3400" s="5">
        <v>1180</v>
      </c>
      <c r="D3400" s="7" t="s">
        <v>31</v>
      </c>
      <c r="E3400" s="5">
        <v>22</v>
      </c>
      <c r="F3400" s="5" t="s">
        <v>36</v>
      </c>
      <c r="G3400" s="5" t="s">
        <v>0</v>
      </c>
      <c r="H3400" s="5" t="s">
        <v>22</v>
      </c>
      <c r="I3400" s="5" t="s">
        <v>22</v>
      </c>
      <c r="J3400" s="5" t="s">
        <v>24</v>
      </c>
      <c r="K3400" s="6">
        <v>9.6999999999999993</v>
      </c>
      <c r="L3400" s="8">
        <v>40</v>
      </c>
      <c r="M3400" s="8">
        <v>60</v>
      </c>
      <c r="N3400" s="8">
        <v>0</v>
      </c>
      <c r="O3400" s="8">
        <v>0</v>
      </c>
      <c r="P3400" s="8">
        <v>0</v>
      </c>
      <c r="Q3400">
        <f t="shared" si="425"/>
        <v>388</v>
      </c>
      <c r="R3400">
        <f t="shared" si="426"/>
        <v>582</v>
      </c>
      <c r="S3400">
        <f t="shared" si="427"/>
        <v>0</v>
      </c>
      <c r="T3400">
        <f t="shared" si="428"/>
        <v>0</v>
      </c>
      <c r="U3400">
        <f t="shared" si="429"/>
        <v>0</v>
      </c>
      <c r="V3400">
        <f t="shared" si="430"/>
        <v>970</v>
      </c>
      <c r="W3400">
        <f t="shared" si="431"/>
        <v>969.99999999999989</v>
      </c>
      <c r="X3400" t="str">
        <f t="shared" si="432"/>
        <v>Yes</v>
      </c>
    </row>
    <row r="3401" spans="1:24">
      <c r="A3401" s="5" t="s">
        <v>241</v>
      </c>
      <c r="B3401" s="5" t="s">
        <v>242</v>
      </c>
      <c r="C3401" s="5">
        <v>1180</v>
      </c>
      <c r="D3401" s="7" t="s">
        <v>31</v>
      </c>
      <c r="E3401" s="5">
        <v>22</v>
      </c>
      <c r="F3401" s="5" t="s">
        <v>36</v>
      </c>
      <c r="G3401" s="5" t="s">
        <v>0</v>
      </c>
      <c r="H3401" s="5" t="s">
        <v>22</v>
      </c>
      <c r="I3401" s="5" t="s">
        <v>22</v>
      </c>
      <c r="J3401" s="5" t="s">
        <v>25</v>
      </c>
      <c r="K3401" s="6">
        <v>9.6999999999999993</v>
      </c>
      <c r="L3401" s="8">
        <v>0</v>
      </c>
      <c r="M3401" s="8">
        <v>37.5</v>
      </c>
      <c r="N3401" s="8">
        <v>62.5</v>
      </c>
      <c r="O3401" s="8">
        <v>0</v>
      </c>
      <c r="P3401" s="8">
        <v>0</v>
      </c>
      <c r="Q3401">
        <f t="shared" si="425"/>
        <v>0</v>
      </c>
      <c r="R3401">
        <f t="shared" si="426"/>
        <v>363.75</v>
      </c>
      <c r="S3401">
        <f t="shared" si="427"/>
        <v>606.25</v>
      </c>
      <c r="T3401">
        <f t="shared" si="428"/>
        <v>0</v>
      </c>
      <c r="U3401">
        <f t="shared" si="429"/>
        <v>0</v>
      </c>
      <c r="V3401">
        <f t="shared" si="430"/>
        <v>970</v>
      </c>
      <c r="W3401">
        <f t="shared" si="431"/>
        <v>969.99999999999989</v>
      </c>
      <c r="X3401" t="str">
        <f t="shared" si="432"/>
        <v>Yes</v>
      </c>
    </row>
    <row r="3402" spans="1:24">
      <c r="A3402" s="5" t="s">
        <v>241</v>
      </c>
      <c r="B3402" s="5" t="s">
        <v>242</v>
      </c>
      <c r="C3402" s="5">
        <v>1180</v>
      </c>
      <c r="D3402" s="7" t="s">
        <v>31</v>
      </c>
      <c r="E3402" s="5">
        <v>22</v>
      </c>
      <c r="F3402" s="5" t="s">
        <v>36</v>
      </c>
      <c r="G3402" s="5" t="s">
        <v>0</v>
      </c>
      <c r="H3402" s="5" t="s">
        <v>22</v>
      </c>
      <c r="I3402" s="5" t="s">
        <v>22</v>
      </c>
      <c r="J3402" s="5" t="s">
        <v>26</v>
      </c>
      <c r="K3402" s="6">
        <v>9.6999999999999993</v>
      </c>
      <c r="L3402" s="10">
        <v>19</v>
      </c>
      <c r="M3402" s="10">
        <v>49</v>
      </c>
      <c r="N3402" s="10">
        <v>27</v>
      </c>
      <c r="O3402" s="10">
        <v>5</v>
      </c>
      <c r="P3402" s="10">
        <v>0</v>
      </c>
      <c r="Q3402">
        <f t="shared" si="425"/>
        <v>184.29999999999998</v>
      </c>
      <c r="R3402">
        <f t="shared" si="426"/>
        <v>475.29999999999995</v>
      </c>
      <c r="S3402">
        <f t="shared" si="427"/>
        <v>261.89999999999998</v>
      </c>
      <c r="T3402">
        <f t="shared" si="428"/>
        <v>48.5</v>
      </c>
      <c r="U3402">
        <f t="shared" si="429"/>
        <v>0</v>
      </c>
      <c r="V3402">
        <f t="shared" si="430"/>
        <v>969.99999999999989</v>
      </c>
      <c r="W3402">
        <f t="shared" si="431"/>
        <v>969.99999999999989</v>
      </c>
      <c r="X3402" t="str">
        <f t="shared" si="432"/>
        <v>Yes</v>
      </c>
    </row>
    <row r="3403" spans="1:24">
      <c r="A3403" s="5" t="s">
        <v>241</v>
      </c>
      <c r="B3403" s="5" t="s">
        <v>242</v>
      </c>
      <c r="C3403" s="5">
        <v>1180</v>
      </c>
      <c r="D3403" s="7" t="s">
        <v>31</v>
      </c>
      <c r="E3403" s="5">
        <v>25</v>
      </c>
      <c r="F3403" s="5" t="s">
        <v>37</v>
      </c>
      <c r="G3403" s="5" t="s">
        <v>0</v>
      </c>
      <c r="H3403" s="5" t="s">
        <v>22</v>
      </c>
      <c r="I3403" s="5" t="s">
        <v>22</v>
      </c>
      <c r="J3403" s="5" t="s">
        <v>23</v>
      </c>
      <c r="K3403" s="6">
        <v>3.8</v>
      </c>
      <c r="L3403" s="8">
        <v>10.5</v>
      </c>
      <c r="M3403" s="8">
        <v>31.6</v>
      </c>
      <c r="N3403" s="8">
        <v>52.6</v>
      </c>
      <c r="O3403" s="8">
        <v>5.3</v>
      </c>
      <c r="P3403" s="8">
        <v>0</v>
      </c>
      <c r="Q3403">
        <f t="shared" si="425"/>
        <v>39.9</v>
      </c>
      <c r="R3403">
        <f t="shared" si="426"/>
        <v>120.08</v>
      </c>
      <c r="S3403">
        <f t="shared" si="427"/>
        <v>199.88</v>
      </c>
      <c r="T3403">
        <f t="shared" si="428"/>
        <v>20.139999999999997</v>
      </c>
      <c r="U3403">
        <f t="shared" si="429"/>
        <v>0</v>
      </c>
      <c r="V3403">
        <f t="shared" si="430"/>
        <v>380</v>
      </c>
      <c r="W3403">
        <f t="shared" si="431"/>
        <v>380</v>
      </c>
      <c r="X3403" t="str">
        <f t="shared" si="432"/>
        <v>Yes</v>
      </c>
    </row>
    <row r="3404" spans="1:24">
      <c r="A3404" s="5" t="s">
        <v>241</v>
      </c>
      <c r="B3404" s="5" t="s">
        <v>242</v>
      </c>
      <c r="C3404" s="5">
        <v>1180</v>
      </c>
      <c r="D3404" s="7" t="s">
        <v>31</v>
      </c>
      <c r="E3404" s="5">
        <v>25</v>
      </c>
      <c r="F3404" s="5" t="s">
        <v>37</v>
      </c>
      <c r="G3404" s="5" t="s">
        <v>0</v>
      </c>
      <c r="H3404" s="5" t="s">
        <v>22</v>
      </c>
      <c r="I3404" s="5" t="s">
        <v>22</v>
      </c>
      <c r="J3404" s="5" t="s">
        <v>24</v>
      </c>
      <c r="K3404" s="6">
        <v>3.8</v>
      </c>
      <c r="L3404" s="8">
        <v>40</v>
      </c>
      <c r="M3404" s="8">
        <v>60</v>
      </c>
      <c r="N3404" s="8">
        <v>0</v>
      </c>
      <c r="O3404" s="8">
        <v>0</v>
      </c>
      <c r="P3404" s="8">
        <v>0</v>
      </c>
      <c r="Q3404">
        <f t="shared" si="425"/>
        <v>152</v>
      </c>
      <c r="R3404">
        <f t="shared" si="426"/>
        <v>228</v>
      </c>
      <c r="S3404">
        <f t="shared" si="427"/>
        <v>0</v>
      </c>
      <c r="T3404">
        <f t="shared" si="428"/>
        <v>0</v>
      </c>
      <c r="U3404">
        <f t="shared" si="429"/>
        <v>0</v>
      </c>
      <c r="V3404">
        <f t="shared" si="430"/>
        <v>380</v>
      </c>
      <c r="W3404">
        <f t="shared" si="431"/>
        <v>380</v>
      </c>
      <c r="X3404" t="str">
        <f t="shared" si="432"/>
        <v>Yes</v>
      </c>
    </row>
    <row r="3405" spans="1:24">
      <c r="A3405" s="5" t="s">
        <v>241</v>
      </c>
      <c r="B3405" s="5" t="s">
        <v>242</v>
      </c>
      <c r="C3405" s="5">
        <v>1180</v>
      </c>
      <c r="D3405" s="7" t="s">
        <v>31</v>
      </c>
      <c r="E3405" s="5">
        <v>25</v>
      </c>
      <c r="F3405" s="5" t="s">
        <v>37</v>
      </c>
      <c r="G3405" s="5" t="s">
        <v>0</v>
      </c>
      <c r="H3405" s="5" t="s">
        <v>22</v>
      </c>
      <c r="I3405" s="5" t="s">
        <v>22</v>
      </c>
      <c r="J3405" s="5" t="s">
        <v>25</v>
      </c>
      <c r="K3405" s="6">
        <v>3.8</v>
      </c>
      <c r="L3405" s="8">
        <v>0</v>
      </c>
      <c r="M3405" s="8">
        <v>37.5</v>
      </c>
      <c r="N3405" s="8">
        <v>62.5</v>
      </c>
      <c r="O3405" s="8">
        <v>0</v>
      </c>
      <c r="P3405" s="8">
        <v>0</v>
      </c>
      <c r="Q3405">
        <f t="shared" si="425"/>
        <v>0</v>
      </c>
      <c r="R3405">
        <f t="shared" si="426"/>
        <v>142.5</v>
      </c>
      <c r="S3405">
        <f t="shared" si="427"/>
        <v>237.5</v>
      </c>
      <c r="T3405">
        <f t="shared" si="428"/>
        <v>0</v>
      </c>
      <c r="U3405">
        <f t="shared" si="429"/>
        <v>0</v>
      </c>
      <c r="V3405">
        <f t="shared" si="430"/>
        <v>380</v>
      </c>
      <c r="W3405">
        <f t="shared" si="431"/>
        <v>380</v>
      </c>
      <c r="X3405" t="str">
        <f t="shared" si="432"/>
        <v>Yes</v>
      </c>
    </row>
    <row r="3406" spans="1:24">
      <c r="A3406" s="5" t="s">
        <v>241</v>
      </c>
      <c r="B3406" s="5" t="s">
        <v>242</v>
      </c>
      <c r="C3406" s="5">
        <v>1180</v>
      </c>
      <c r="D3406" s="7" t="s">
        <v>31</v>
      </c>
      <c r="E3406" s="5">
        <v>25</v>
      </c>
      <c r="F3406" s="5" t="s">
        <v>37</v>
      </c>
      <c r="G3406" s="5" t="s">
        <v>0</v>
      </c>
      <c r="H3406" s="5" t="s">
        <v>22</v>
      </c>
      <c r="I3406" s="5" t="s">
        <v>22</v>
      </c>
      <c r="J3406" s="5" t="s">
        <v>26</v>
      </c>
      <c r="K3406" s="6">
        <v>3.8</v>
      </c>
      <c r="L3406" s="10">
        <v>15</v>
      </c>
      <c r="M3406" s="10">
        <v>38</v>
      </c>
      <c r="N3406" s="10">
        <v>44</v>
      </c>
      <c r="O3406" s="10">
        <v>3</v>
      </c>
      <c r="P3406" s="10">
        <v>0</v>
      </c>
      <c r="Q3406">
        <f t="shared" si="425"/>
        <v>57</v>
      </c>
      <c r="R3406">
        <f t="shared" si="426"/>
        <v>144.4</v>
      </c>
      <c r="S3406">
        <f t="shared" si="427"/>
        <v>167.2</v>
      </c>
      <c r="T3406">
        <f t="shared" si="428"/>
        <v>11.399999999999999</v>
      </c>
      <c r="U3406">
        <f t="shared" si="429"/>
        <v>0</v>
      </c>
      <c r="V3406">
        <f t="shared" si="430"/>
        <v>380</v>
      </c>
      <c r="W3406">
        <f t="shared" si="431"/>
        <v>380</v>
      </c>
      <c r="X3406" t="str">
        <f t="shared" si="432"/>
        <v>Yes</v>
      </c>
    </row>
    <row r="3407" spans="1:24">
      <c r="A3407" s="5" t="s">
        <v>241</v>
      </c>
      <c r="B3407" s="5" t="s">
        <v>242</v>
      </c>
      <c r="C3407" s="5">
        <v>1180</v>
      </c>
      <c r="D3407" s="7" t="s">
        <v>38</v>
      </c>
      <c r="E3407" s="5">
        <v>27</v>
      </c>
      <c r="F3407" s="5" t="s">
        <v>48</v>
      </c>
      <c r="G3407" s="5" t="s">
        <v>0</v>
      </c>
      <c r="H3407" s="5" t="s">
        <v>22</v>
      </c>
      <c r="I3407" s="5" t="s">
        <v>22</v>
      </c>
      <c r="J3407" s="5" t="s">
        <v>23</v>
      </c>
      <c r="K3407" s="6">
        <v>8.5</v>
      </c>
      <c r="L3407" s="8">
        <v>21.4</v>
      </c>
      <c r="M3407" s="8">
        <v>47.6</v>
      </c>
      <c r="N3407" s="8">
        <v>26.2</v>
      </c>
      <c r="O3407" s="8">
        <v>4.8</v>
      </c>
      <c r="P3407" s="8">
        <v>0</v>
      </c>
      <c r="Q3407">
        <f t="shared" si="425"/>
        <v>181.89999999999998</v>
      </c>
      <c r="R3407">
        <f t="shared" si="426"/>
        <v>404.6</v>
      </c>
      <c r="S3407">
        <f t="shared" si="427"/>
        <v>222.7</v>
      </c>
      <c r="T3407">
        <f t="shared" si="428"/>
        <v>40.799999999999997</v>
      </c>
      <c r="U3407">
        <f t="shared" si="429"/>
        <v>0</v>
      </c>
      <c r="V3407">
        <f t="shared" si="430"/>
        <v>850</v>
      </c>
      <c r="W3407">
        <f t="shared" si="431"/>
        <v>850</v>
      </c>
      <c r="X3407" t="str">
        <f t="shared" si="432"/>
        <v>Yes</v>
      </c>
    </row>
    <row r="3408" spans="1:24">
      <c r="A3408" s="5" t="s">
        <v>241</v>
      </c>
      <c r="B3408" s="5" t="s">
        <v>242</v>
      </c>
      <c r="C3408" s="5">
        <v>1180</v>
      </c>
      <c r="D3408" s="7" t="s">
        <v>38</v>
      </c>
      <c r="E3408" s="5">
        <v>27</v>
      </c>
      <c r="F3408" s="5" t="s">
        <v>48</v>
      </c>
      <c r="G3408" s="5" t="s">
        <v>0</v>
      </c>
      <c r="H3408" s="5" t="s">
        <v>22</v>
      </c>
      <c r="I3408" s="5" t="s">
        <v>22</v>
      </c>
      <c r="J3408" s="5" t="s">
        <v>24</v>
      </c>
      <c r="K3408" s="6">
        <v>8.5</v>
      </c>
      <c r="L3408" s="8">
        <v>70</v>
      </c>
      <c r="M3408" s="8">
        <v>30</v>
      </c>
      <c r="N3408" s="8">
        <v>0</v>
      </c>
      <c r="O3408" s="8">
        <v>0</v>
      </c>
      <c r="P3408" s="8">
        <v>0</v>
      </c>
      <c r="Q3408">
        <f t="shared" si="425"/>
        <v>595</v>
      </c>
      <c r="R3408">
        <f t="shared" si="426"/>
        <v>255</v>
      </c>
      <c r="S3408">
        <f t="shared" si="427"/>
        <v>0</v>
      </c>
      <c r="T3408">
        <f t="shared" si="428"/>
        <v>0</v>
      </c>
      <c r="U3408">
        <f t="shared" si="429"/>
        <v>0</v>
      </c>
      <c r="V3408">
        <f t="shared" si="430"/>
        <v>850</v>
      </c>
      <c r="W3408">
        <f t="shared" si="431"/>
        <v>850</v>
      </c>
      <c r="X3408" t="str">
        <f t="shared" si="432"/>
        <v>Yes</v>
      </c>
    </row>
    <row r="3409" spans="1:24">
      <c r="A3409" s="5" t="s">
        <v>241</v>
      </c>
      <c r="B3409" s="5" t="s">
        <v>242</v>
      </c>
      <c r="C3409" s="5">
        <v>1180</v>
      </c>
      <c r="D3409" s="7" t="s">
        <v>38</v>
      </c>
      <c r="E3409" s="5">
        <v>27</v>
      </c>
      <c r="F3409" s="5" t="s">
        <v>48</v>
      </c>
      <c r="G3409" s="5" t="s">
        <v>0</v>
      </c>
      <c r="H3409" s="5" t="s">
        <v>22</v>
      </c>
      <c r="I3409" s="5" t="s">
        <v>22</v>
      </c>
      <c r="J3409" s="5" t="s">
        <v>25</v>
      </c>
      <c r="K3409" s="6">
        <v>8.5</v>
      </c>
      <c r="L3409" s="8">
        <v>50</v>
      </c>
      <c r="M3409" s="8">
        <v>30</v>
      </c>
      <c r="N3409" s="8">
        <v>20</v>
      </c>
      <c r="O3409" s="8">
        <v>0</v>
      </c>
      <c r="P3409" s="8">
        <v>0</v>
      </c>
      <c r="Q3409">
        <f t="shared" si="425"/>
        <v>425</v>
      </c>
      <c r="R3409">
        <f t="shared" si="426"/>
        <v>255</v>
      </c>
      <c r="S3409">
        <f t="shared" si="427"/>
        <v>170</v>
      </c>
      <c r="T3409">
        <f t="shared" si="428"/>
        <v>0</v>
      </c>
      <c r="U3409">
        <f t="shared" si="429"/>
        <v>0</v>
      </c>
      <c r="V3409">
        <f t="shared" si="430"/>
        <v>850</v>
      </c>
      <c r="W3409">
        <f t="shared" si="431"/>
        <v>850</v>
      </c>
      <c r="X3409" t="str">
        <f t="shared" si="432"/>
        <v>Yes</v>
      </c>
    </row>
    <row r="3410" spans="1:24">
      <c r="A3410" s="5" t="s">
        <v>241</v>
      </c>
      <c r="B3410" s="5" t="s">
        <v>242</v>
      </c>
      <c r="C3410" s="5">
        <v>1180</v>
      </c>
      <c r="D3410" s="7" t="s">
        <v>38</v>
      </c>
      <c r="E3410" s="5">
        <v>27</v>
      </c>
      <c r="F3410" s="5" t="s">
        <v>48</v>
      </c>
      <c r="G3410" s="5" t="s">
        <v>0</v>
      </c>
      <c r="H3410" s="5" t="s">
        <v>22</v>
      </c>
      <c r="I3410" s="5" t="s">
        <v>22</v>
      </c>
      <c r="J3410" s="5" t="s">
        <v>26</v>
      </c>
      <c r="K3410" s="6">
        <v>8.5</v>
      </c>
      <c r="L3410" s="10">
        <v>35</v>
      </c>
      <c r="M3410" s="10">
        <v>42</v>
      </c>
      <c r="N3410" s="10">
        <v>20</v>
      </c>
      <c r="O3410" s="10">
        <v>3</v>
      </c>
      <c r="P3410" s="10">
        <v>0</v>
      </c>
      <c r="Q3410">
        <f t="shared" si="425"/>
        <v>297.5</v>
      </c>
      <c r="R3410">
        <f t="shared" si="426"/>
        <v>357</v>
      </c>
      <c r="S3410">
        <f t="shared" si="427"/>
        <v>170</v>
      </c>
      <c r="T3410">
        <f t="shared" si="428"/>
        <v>25.5</v>
      </c>
      <c r="U3410">
        <f t="shared" si="429"/>
        <v>0</v>
      </c>
      <c r="V3410">
        <f t="shared" si="430"/>
        <v>850</v>
      </c>
      <c r="W3410">
        <f t="shared" si="431"/>
        <v>850</v>
      </c>
      <c r="X3410" t="str">
        <f t="shared" si="432"/>
        <v>Yes</v>
      </c>
    </row>
    <row r="3411" spans="1:24">
      <c r="A3411" s="5" t="s">
        <v>241</v>
      </c>
      <c r="B3411" s="5" t="s">
        <v>242</v>
      </c>
      <c r="C3411" s="5">
        <v>1180</v>
      </c>
      <c r="D3411" s="7" t="s">
        <v>38</v>
      </c>
      <c r="E3411" s="5">
        <v>34</v>
      </c>
      <c r="F3411" s="5" t="s">
        <v>41</v>
      </c>
      <c r="G3411" s="5" t="s">
        <v>0</v>
      </c>
      <c r="H3411" s="5" t="s">
        <v>22</v>
      </c>
      <c r="I3411" s="5" t="s">
        <v>22</v>
      </c>
      <c r="J3411" s="5" t="s">
        <v>23</v>
      </c>
      <c r="K3411" s="6">
        <v>8.6</v>
      </c>
      <c r="L3411" s="8">
        <v>13.6</v>
      </c>
      <c r="M3411" s="8">
        <v>61.4</v>
      </c>
      <c r="N3411" s="8">
        <v>15.9</v>
      </c>
      <c r="O3411" s="8">
        <v>9.1</v>
      </c>
      <c r="P3411" s="8">
        <v>0</v>
      </c>
      <c r="Q3411">
        <f t="shared" si="425"/>
        <v>116.96</v>
      </c>
      <c r="R3411">
        <f t="shared" si="426"/>
        <v>528.04</v>
      </c>
      <c r="S3411">
        <f t="shared" si="427"/>
        <v>136.74</v>
      </c>
      <c r="T3411">
        <f t="shared" si="428"/>
        <v>78.259999999999991</v>
      </c>
      <c r="U3411">
        <f t="shared" si="429"/>
        <v>0</v>
      </c>
      <c r="V3411">
        <f t="shared" si="430"/>
        <v>860</v>
      </c>
      <c r="W3411">
        <f t="shared" si="431"/>
        <v>860</v>
      </c>
      <c r="X3411" t="str">
        <f t="shared" si="432"/>
        <v>Yes</v>
      </c>
    </row>
    <row r="3412" spans="1:24">
      <c r="A3412" s="5" t="s">
        <v>241</v>
      </c>
      <c r="B3412" s="5" t="s">
        <v>242</v>
      </c>
      <c r="C3412" s="5">
        <v>1180</v>
      </c>
      <c r="D3412" s="7" t="s">
        <v>38</v>
      </c>
      <c r="E3412" s="5">
        <v>34</v>
      </c>
      <c r="F3412" s="5" t="s">
        <v>41</v>
      </c>
      <c r="G3412" s="5" t="s">
        <v>0</v>
      </c>
      <c r="H3412" s="5" t="s">
        <v>22</v>
      </c>
      <c r="I3412" s="5" t="s">
        <v>22</v>
      </c>
      <c r="J3412" s="5" t="s">
        <v>24</v>
      </c>
      <c r="K3412" s="6">
        <v>8.6</v>
      </c>
      <c r="L3412" s="8">
        <v>0</v>
      </c>
      <c r="M3412" s="8">
        <v>0</v>
      </c>
      <c r="N3412" s="8">
        <v>90</v>
      </c>
      <c r="O3412" s="8">
        <v>10</v>
      </c>
      <c r="P3412" s="8">
        <v>0</v>
      </c>
      <c r="Q3412">
        <f t="shared" si="425"/>
        <v>0</v>
      </c>
      <c r="R3412">
        <f t="shared" si="426"/>
        <v>0</v>
      </c>
      <c r="S3412">
        <f t="shared" si="427"/>
        <v>774</v>
      </c>
      <c r="T3412">
        <f t="shared" si="428"/>
        <v>86</v>
      </c>
      <c r="U3412">
        <f t="shared" si="429"/>
        <v>0</v>
      </c>
      <c r="V3412">
        <f t="shared" si="430"/>
        <v>860</v>
      </c>
      <c r="W3412">
        <f t="shared" si="431"/>
        <v>860</v>
      </c>
      <c r="X3412" t="str">
        <f t="shared" si="432"/>
        <v>Yes</v>
      </c>
    </row>
    <row r="3413" spans="1:24">
      <c r="A3413" s="5" t="s">
        <v>241</v>
      </c>
      <c r="B3413" s="5" t="s">
        <v>242</v>
      </c>
      <c r="C3413" s="5">
        <v>1180</v>
      </c>
      <c r="D3413" s="7" t="s">
        <v>38</v>
      </c>
      <c r="E3413" s="5">
        <v>34</v>
      </c>
      <c r="F3413" s="5" t="s">
        <v>41</v>
      </c>
      <c r="G3413" s="5" t="s">
        <v>0</v>
      </c>
      <c r="H3413" s="5" t="s">
        <v>22</v>
      </c>
      <c r="I3413" s="5" t="s">
        <v>22</v>
      </c>
      <c r="J3413" s="5" t="s">
        <v>25</v>
      </c>
      <c r="K3413" s="6">
        <v>8.6</v>
      </c>
      <c r="L3413" s="8">
        <v>0</v>
      </c>
      <c r="M3413" s="8">
        <v>30</v>
      </c>
      <c r="N3413" s="8">
        <v>60</v>
      </c>
      <c r="O3413" s="8">
        <v>10</v>
      </c>
      <c r="P3413" s="8">
        <v>0</v>
      </c>
      <c r="Q3413">
        <f t="shared" si="425"/>
        <v>0</v>
      </c>
      <c r="R3413">
        <f t="shared" si="426"/>
        <v>258</v>
      </c>
      <c r="S3413">
        <f t="shared" si="427"/>
        <v>516</v>
      </c>
      <c r="T3413">
        <f t="shared" si="428"/>
        <v>86</v>
      </c>
      <c r="U3413">
        <f t="shared" si="429"/>
        <v>0</v>
      </c>
      <c r="V3413">
        <f t="shared" si="430"/>
        <v>860</v>
      </c>
      <c r="W3413">
        <f t="shared" si="431"/>
        <v>860</v>
      </c>
      <c r="X3413" t="str">
        <f t="shared" si="432"/>
        <v>Yes</v>
      </c>
    </row>
    <row r="3414" spans="1:24">
      <c r="A3414" s="5" t="s">
        <v>241</v>
      </c>
      <c r="B3414" s="5" t="s">
        <v>242</v>
      </c>
      <c r="C3414" s="5">
        <v>1180</v>
      </c>
      <c r="D3414" s="7" t="s">
        <v>38</v>
      </c>
      <c r="E3414" s="5">
        <v>34</v>
      </c>
      <c r="F3414" s="5" t="s">
        <v>41</v>
      </c>
      <c r="G3414" s="5" t="s">
        <v>0</v>
      </c>
      <c r="H3414" s="5" t="s">
        <v>22</v>
      </c>
      <c r="I3414" s="5" t="s">
        <v>22</v>
      </c>
      <c r="J3414" s="5" t="s">
        <v>26</v>
      </c>
      <c r="K3414" s="6">
        <v>8.6</v>
      </c>
      <c r="L3414" s="10">
        <v>9</v>
      </c>
      <c r="M3414" s="10">
        <v>44</v>
      </c>
      <c r="N3414" s="10">
        <v>38</v>
      </c>
      <c r="O3414" s="10">
        <v>9</v>
      </c>
      <c r="P3414" s="10">
        <v>0</v>
      </c>
      <c r="Q3414">
        <f t="shared" si="425"/>
        <v>77.399999999999991</v>
      </c>
      <c r="R3414">
        <f t="shared" si="426"/>
        <v>378.4</v>
      </c>
      <c r="S3414">
        <f t="shared" si="427"/>
        <v>326.8</v>
      </c>
      <c r="T3414">
        <f t="shared" si="428"/>
        <v>77.399999999999991</v>
      </c>
      <c r="U3414">
        <f t="shared" si="429"/>
        <v>0</v>
      </c>
      <c r="V3414">
        <f t="shared" si="430"/>
        <v>859.99999999999989</v>
      </c>
      <c r="W3414">
        <f t="shared" si="431"/>
        <v>860</v>
      </c>
      <c r="X3414" t="str">
        <f t="shared" si="432"/>
        <v>Yes</v>
      </c>
    </row>
    <row r="3415" spans="1:24">
      <c r="A3415" s="5" t="s">
        <v>241</v>
      </c>
      <c r="B3415" s="5" t="s">
        <v>242</v>
      </c>
      <c r="C3415" s="5">
        <v>1180</v>
      </c>
      <c r="D3415" s="7" t="s">
        <v>38</v>
      </c>
      <c r="E3415" s="5">
        <v>36</v>
      </c>
      <c r="F3415" s="5" t="s">
        <v>43</v>
      </c>
      <c r="G3415" s="5" t="s">
        <v>0</v>
      </c>
      <c r="H3415" s="5" t="s">
        <v>22</v>
      </c>
      <c r="I3415" s="5" t="s">
        <v>22</v>
      </c>
      <c r="J3415" s="5" t="s">
        <v>23</v>
      </c>
      <c r="K3415" s="6">
        <v>7.3</v>
      </c>
      <c r="L3415" s="8">
        <v>13.3</v>
      </c>
      <c r="M3415" s="8">
        <v>40</v>
      </c>
      <c r="N3415" s="8">
        <v>36.700000000000003</v>
      </c>
      <c r="O3415" s="8">
        <v>10</v>
      </c>
      <c r="P3415" s="8">
        <v>0</v>
      </c>
      <c r="Q3415">
        <f t="shared" si="425"/>
        <v>97.09</v>
      </c>
      <c r="R3415">
        <f t="shared" si="426"/>
        <v>292</v>
      </c>
      <c r="S3415">
        <f t="shared" si="427"/>
        <v>267.91000000000003</v>
      </c>
      <c r="T3415">
        <f t="shared" si="428"/>
        <v>73</v>
      </c>
      <c r="U3415">
        <f t="shared" si="429"/>
        <v>0</v>
      </c>
      <c r="V3415">
        <f t="shared" si="430"/>
        <v>730</v>
      </c>
      <c r="W3415">
        <f t="shared" si="431"/>
        <v>730</v>
      </c>
      <c r="X3415" t="str">
        <f t="shared" si="432"/>
        <v>Yes</v>
      </c>
    </row>
    <row r="3416" spans="1:24">
      <c r="A3416" s="5" t="s">
        <v>241</v>
      </c>
      <c r="B3416" s="5" t="s">
        <v>242</v>
      </c>
      <c r="C3416" s="5">
        <v>1180</v>
      </c>
      <c r="D3416" s="7" t="s">
        <v>38</v>
      </c>
      <c r="E3416" s="5">
        <v>36</v>
      </c>
      <c r="F3416" s="5" t="s">
        <v>43</v>
      </c>
      <c r="G3416" s="5" t="s">
        <v>0</v>
      </c>
      <c r="H3416" s="5" t="s">
        <v>22</v>
      </c>
      <c r="I3416" s="5" t="s">
        <v>22</v>
      </c>
      <c r="J3416" s="5" t="s">
        <v>24</v>
      </c>
      <c r="K3416" s="6">
        <v>7.3</v>
      </c>
      <c r="L3416" s="8">
        <v>20</v>
      </c>
      <c r="M3416" s="8">
        <v>30</v>
      </c>
      <c r="N3416" s="8">
        <v>10</v>
      </c>
      <c r="O3416" s="8">
        <v>0</v>
      </c>
      <c r="P3416" s="8">
        <v>40</v>
      </c>
      <c r="Q3416">
        <f t="shared" si="425"/>
        <v>146</v>
      </c>
      <c r="R3416">
        <f t="shared" si="426"/>
        <v>219</v>
      </c>
      <c r="S3416">
        <f t="shared" si="427"/>
        <v>73</v>
      </c>
      <c r="T3416">
        <f t="shared" si="428"/>
        <v>0</v>
      </c>
      <c r="U3416">
        <f t="shared" si="429"/>
        <v>292</v>
      </c>
      <c r="V3416">
        <f t="shared" si="430"/>
        <v>730</v>
      </c>
      <c r="W3416">
        <f t="shared" si="431"/>
        <v>730</v>
      </c>
      <c r="X3416" t="str">
        <f t="shared" si="432"/>
        <v>Yes</v>
      </c>
    </row>
    <row r="3417" spans="1:24">
      <c r="A3417" s="5" t="s">
        <v>241</v>
      </c>
      <c r="B3417" s="5" t="s">
        <v>242</v>
      </c>
      <c r="C3417" s="5">
        <v>1180</v>
      </c>
      <c r="D3417" s="7" t="s">
        <v>38</v>
      </c>
      <c r="E3417" s="5">
        <v>36</v>
      </c>
      <c r="F3417" s="5" t="s">
        <v>43</v>
      </c>
      <c r="G3417" s="5" t="s">
        <v>0</v>
      </c>
      <c r="H3417" s="5" t="s">
        <v>22</v>
      </c>
      <c r="I3417" s="5" t="s">
        <v>22</v>
      </c>
      <c r="J3417" s="5" t="s">
        <v>25</v>
      </c>
      <c r="K3417" s="6">
        <v>7.3</v>
      </c>
      <c r="L3417" s="8">
        <v>0</v>
      </c>
      <c r="M3417" s="8">
        <v>40</v>
      </c>
      <c r="N3417" s="8">
        <v>50</v>
      </c>
      <c r="O3417" s="8">
        <v>10</v>
      </c>
      <c r="P3417" s="8">
        <v>0</v>
      </c>
      <c r="Q3417">
        <f t="shared" si="425"/>
        <v>0</v>
      </c>
      <c r="R3417">
        <f t="shared" si="426"/>
        <v>292</v>
      </c>
      <c r="S3417">
        <f t="shared" si="427"/>
        <v>365</v>
      </c>
      <c r="T3417">
        <f t="shared" si="428"/>
        <v>73</v>
      </c>
      <c r="U3417">
        <f t="shared" si="429"/>
        <v>0</v>
      </c>
      <c r="V3417">
        <f t="shared" si="430"/>
        <v>730</v>
      </c>
      <c r="W3417">
        <f t="shared" si="431"/>
        <v>730</v>
      </c>
      <c r="X3417" t="str">
        <f t="shared" si="432"/>
        <v>Yes</v>
      </c>
    </row>
    <row r="3418" spans="1:24">
      <c r="A3418" s="5" t="s">
        <v>241</v>
      </c>
      <c r="B3418" s="5" t="s">
        <v>242</v>
      </c>
      <c r="C3418" s="5">
        <v>1180</v>
      </c>
      <c r="D3418" s="7" t="s">
        <v>38</v>
      </c>
      <c r="E3418" s="5">
        <v>36</v>
      </c>
      <c r="F3418" s="5" t="s">
        <v>43</v>
      </c>
      <c r="G3418" s="5" t="s">
        <v>0</v>
      </c>
      <c r="H3418" s="5" t="s">
        <v>22</v>
      </c>
      <c r="I3418" s="5" t="s">
        <v>22</v>
      </c>
      <c r="J3418" s="5" t="s">
        <v>26</v>
      </c>
      <c r="K3418" s="6">
        <v>7.3</v>
      </c>
      <c r="L3418" s="10">
        <v>13</v>
      </c>
      <c r="M3418" s="10">
        <v>38</v>
      </c>
      <c r="N3418" s="10">
        <v>33</v>
      </c>
      <c r="O3418" s="10">
        <v>8</v>
      </c>
      <c r="P3418" s="10">
        <v>8</v>
      </c>
      <c r="Q3418">
        <f t="shared" si="425"/>
        <v>94.899999999999991</v>
      </c>
      <c r="R3418">
        <f t="shared" si="426"/>
        <v>277.39999999999998</v>
      </c>
      <c r="S3418">
        <f t="shared" si="427"/>
        <v>240.9</v>
      </c>
      <c r="T3418">
        <f t="shared" si="428"/>
        <v>58.4</v>
      </c>
      <c r="U3418">
        <f t="shared" si="429"/>
        <v>58.4</v>
      </c>
      <c r="V3418">
        <f t="shared" si="430"/>
        <v>729.99999999999989</v>
      </c>
      <c r="W3418">
        <f t="shared" si="431"/>
        <v>730</v>
      </c>
      <c r="X3418" t="str">
        <f t="shared" si="432"/>
        <v>Yes</v>
      </c>
    </row>
    <row r="3419" spans="1:24">
      <c r="A3419" s="5" t="s">
        <v>243</v>
      </c>
      <c r="B3419" s="5" t="s">
        <v>244</v>
      </c>
      <c r="C3419" s="5">
        <v>1190</v>
      </c>
      <c r="D3419" s="7" t="s">
        <v>20</v>
      </c>
      <c r="E3419" s="5">
        <v>3</v>
      </c>
      <c r="F3419" s="5" t="s">
        <v>21</v>
      </c>
      <c r="G3419" s="5" t="s">
        <v>0</v>
      </c>
      <c r="H3419" s="5" t="s">
        <v>22</v>
      </c>
      <c r="I3419" s="5" t="s">
        <v>22</v>
      </c>
      <c r="J3419" s="5" t="s">
        <v>23</v>
      </c>
      <c r="K3419" s="6">
        <v>14.6</v>
      </c>
      <c r="L3419" s="8">
        <v>7.5</v>
      </c>
      <c r="M3419" s="8">
        <v>58.5</v>
      </c>
      <c r="N3419" s="8">
        <v>32.1</v>
      </c>
      <c r="O3419" s="8">
        <v>1.9</v>
      </c>
      <c r="P3419" s="8">
        <v>0</v>
      </c>
      <c r="Q3419">
        <f t="shared" si="425"/>
        <v>109.5</v>
      </c>
      <c r="R3419">
        <f t="shared" si="426"/>
        <v>854.1</v>
      </c>
      <c r="S3419">
        <f t="shared" si="427"/>
        <v>468.66</v>
      </c>
      <c r="T3419">
        <f t="shared" si="428"/>
        <v>27.74</v>
      </c>
      <c r="U3419">
        <f t="shared" si="429"/>
        <v>0</v>
      </c>
      <c r="V3419">
        <f t="shared" si="430"/>
        <v>1460</v>
      </c>
      <c r="W3419">
        <f t="shared" si="431"/>
        <v>1460</v>
      </c>
      <c r="X3419" t="str">
        <f t="shared" si="432"/>
        <v>Yes</v>
      </c>
    </row>
    <row r="3420" spans="1:24">
      <c r="A3420" s="5" t="s">
        <v>243</v>
      </c>
      <c r="B3420" s="5" t="s">
        <v>244</v>
      </c>
      <c r="C3420" s="5">
        <v>1190</v>
      </c>
      <c r="D3420" s="7" t="s">
        <v>20</v>
      </c>
      <c r="E3420" s="5">
        <v>3</v>
      </c>
      <c r="F3420" s="5" t="s">
        <v>21</v>
      </c>
      <c r="G3420" s="5" t="s">
        <v>0</v>
      </c>
      <c r="H3420" s="5" t="s">
        <v>22</v>
      </c>
      <c r="I3420" s="5" t="s">
        <v>22</v>
      </c>
      <c r="J3420" s="5" t="s">
        <v>24</v>
      </c>
      <c r="K3420" s="6">
        <v>14.6</v>
      </c>
      <c r="L3420" s="8">
        <v>20</v>
      </c>
      <c r="M3420" s="8">
        <v>60</v>
      </c>
      <c r="N3420" s="8">
        <v>20</v>
      </c>
      <c r="O3420" s="8">
        <v>0</v>
      </c>
      <c r="P3420" s="8">
        <v>0</v>
      </c>
      <c r="Q3420">
        <f t="shared" si="425"/>
        <v>292</v>
      </c>
      <c r="R3420">
        <f t="shared" si="426"/>
        <v>876</v>
      </c>
      <c r="S3420">
        <f t="shared" si="427"/>
        <v>292</v>
      </c>
      <c r="T3420">
        <f t="shared" si="428"/>
        <v>0</v>
      </c>
      <c r="U3420">
        <f t="shared" si="429"/>
        <v>0</v>
      </c>
      <c r="V3420">
        <f t="shared" si="430"/>
        <v>1460</v>
      </c>
      <c r="W3420">
        <f t="shared" si="431"/>
        <v>1460</v>
      </c>
      <c r="X3420" t="str">
        <f t="shared" si="432"/>
        <v>Yes</v>
      </c>
    </row>
    <row r="3421" spans="1:24">
      <c r="A3421" s="5" t="s">
        <v>243</v>
      </c>
      <c r="B3421" s="5" t="s">
        <v>244</v>
      </c>
      <c r="C3421" s="5">
        <v>1190</v>
      </c>
      <c r="D3421" s="7" t="s">
        <v>20</v>
      </c>
      <c r="E3421" s="5">
        <v>3</v>
      </c>
      <c r="F3421" s="5" t="s">
        <v>21</v>
      </c>
      <c r="G3421" s="5" t="s">
        <v>0</v>
      </c>
      <c r="H3421" s="5" t="s">
        <v>22</v>
      </c>
      <c r="I3421" s="5" t="s">
        <v>22</v>
      </c>
      <c r="J3421" s="5" t="s">
        <v>25</v>
      </c>
      <c r="K3421" s="6">
        <v>14.6</v>
      </c>
      <c r="L3421" s="8">
        <v>0</v>
      </c>
      <c r="M3421" s="8">
        <v>12.5</v>
      </c>
      <c r="N3421" s="8">
        <v>75</v>
      </c>
      <c r="O3421" s="8">
        <v>12.5</v>
      </c>
      <c r="P3421" s="8">
        <v>0</v>
      </c>
      <c r="Q3421">
        <f t="shared" si="425"/>
        <v>0</v>
      </c>
      <c r="R3421">
        <f t="shared" si="426"/>
        <v>182.5</v>
      </c>
      <c r="S3421">
        <f t="shared" si="427"/>
        <v>1095</v>
      </c>
      <c r="T3421">
        <f t="shared" si="428"/>
        <v>182.5</v>
      </c>
      <c r="U3421">
        <f t="shared" si="429"/>
        <v>0</v>
      </c>
      <c r="V3421">
        <f t="shared" si="430"/>
        <v>1460</v>
      </c>
      <c r="W3421">
        <f t="shared" si="431"/>
        <v>1460</v>
      </c>
      <c r="X3421" t="str">
        <f t="shared" si="432"/>
        <v>Yes</v>
      </c>
    </row>
    <row r="3422" spans="1:24">
      <c r="A3422" s="5" t="s">
        <v>243</v>
      </c>
      <c r="B3422" s="5" t="s">
        <v>244</v>
      </c>
      <c r="C3422" s="5">
        <v>1190</v>
      </c>
      <c r="D3422" s="7" t="s">
        <v>20</v>
      </c>
      <c r="E3422" s="5">
        <v>3</v>
      </c>
      <c r="F3422" s="5" t="s">
        <v>21</v>
      </c>
      <c r="G3422" s="5" t="s">
        <v>0</v>
      </c>
      <c r="H3422" s="5" t="s">
        <v>22</v>
      </c>
      <c r="I3422" s="5" t="s">
        <v>22</v>
      </c>
      <c r="J3422" s="5" t="s">
        <v>26</v>
      </c>
      <c r="K3422" s="6">
        <v>14.6</v>
      </c>
      <c r="L3422" s="10">
        <v>9</v>
      </c>
      <c r="M3422" s="10">
        <v>52</v>
      </c>
      <c r="N3422" s="10">
        <v>36</v>
      </c>
      <c r="O3422" s="10">
        <v>3</v>
      </c>
      <c r="P3422" s="10">
        <v>0</v>
      </c>
      <c r="Q3422">
        <f t="shared" si="425"/>
        <v>131.4</v>
      </c>
      <c r="R3422">
        <f t="shared" si="426"/>
        <v>759.19999999999993</v>
      </c>
      <c r="S3422">
        <f t="shared" si="427"/>
        <v>525.6</v>
      </c>
      <c r="T3422">
        <f t="shared" si="428"/>
        <v>43.8</v>
      </c>
      <c r="U3422">
        <f t="shared" si="429"/>
        <v>0</v>
      </c>
      <c r="V3422">
        <f t="shared" si="430"/>
        <v>1459.9999999999998</v>
      </c>
      <c r="W3422">
        <f t="shared" si="431"/>
        <v>1460</v>
      </c>
      <c r="X3422" t="str">
        <f t="shared" si="432"/>
        <v>Yes</v>
      </c>
    </row>
    <row r="3423" spans="1:24">
      <c r="A3423" s="5" t="s">
        <v>243</v>
      </c>
      <c r="B3423" s="5" t="s">
        <v>244</v>
      </c>
      <c r="C3423" s="5">
        <v>1190</v>
      </c>
      <c r="D3423" s="7" t="s">
        <v>20</v>
      </c>
      <c r="E3423" s="5">
        <v>4</v>
      </c>
      <c r="F3423" s="5" t="s">
        <v>27</v>
      </c>
      <c r="G3423" s="5" t="s">
        <v>0</v>
      </c>
      <c r="H3423" s="5" t="s">
        <v>22</v>
      </c>
      <c r="I3423" s="5" t="s">
        <v>22</v>
      </c>
      <c r="J3423" s="5" t="s">
        <v>23</v>
      </c>
      <c r="K3423" s="6">
        <v>9.8000000000000007</v>
      </c>
      <c r="L3423" s="8">
        <v>5.7</v>
      </c>
      <c r="M3423" s="8">
        <v>28.6</v>
      </c>
      <c r="N3423" s="8">
        <v>51.4</v>
      </c>
      <c r="O3423" s="8">
        <v>14.3</v>
      </c>
      <c r="P3423" s="8">
        <v>0</v>
      </c>
      <c r="Q3423">
        <f t="shared" si="425"/>
        <v>55.860000000000007</v>
      </c>
      <c r="R3423">
        <f t="shared" si="426"/>
        <v>280.28000000000003</v>
      </c>
      <c r="S3423">
        <f t="shared" si="427"/>
        <v>503.72</v>
      </c>
      <c r="T3423">
        <f t="shared" si="428"/>
        <v>140.14000000000001</v>
      </c>
      <c r="U3423">
        <f t="shared" si="429"/>
        <v>0</v>
      </c>
      <c r="V3423">
        <f t="shared" si="430"/>
        <v>980.00000000000011</v>
      </c>
      <c r="W3423">
        <f t="shared" si="431"/>
        <v>980.00000000000011</v>
      </c>
      <c r="X3423" t="str">
        <f t="shared" si="432"/>
        <v>Yes</v>
      </c>
    </row>
    <row r="3424" spans="1:24">
      <c r="A3424" s="5" t="s">
        <v>243</v>
      </c>
      <c r="B3424" s="5" t="s">
        <v>244</v>
      </c>
      <c r="C3424" s="5">
        <v>1190</v>
      </c>
      <c r="D3424" s="7" t="s">
        <v>20</v>
      </c>
      <c r="E3424" s="5">
        <v>4</v>
      </c>
      <c r="F3424" s="5" t="s">
        <v>27</v>
      </c>
      <c r="G3424" s="5" t="s">
        <v>0</v>
      </c>
      <c r="H3424" s="5" t="s">
        <v>22</v>
      </c>
      <c r="I3424" s="5" t="s">
        <v>22</v>
      </c>
      <c r="J3424" s="5" t="s">
        <v>24</v>
      </c>
      <c r="K3424" s="6">
        <v>9.8000000000000007</v>
      </c>
      <c r="L3424" s="8">
        <v>0</v>
      </c>
      <c r="M3424" s="8">
        <v>60</v>
      </c>
      <c r="N3424" s="8">
        <v>40</v>
      </c>
      <c r="O3424" s="8">
        <v>0</v>
      </c>
      <c r="P3424" s="8">
        <v>0</v>
      </c>
      <c r="Q3424">
        <f t="shared" si="425"/>
        <v>0</v>
      </c>
      <c r="R3424">
        <f t="shared" si="426"/>
        <v>588</v>
      </c>
      <c r="S3424">
        <f t="shared" si="427"/>
        <v>392</v>
      </c>
      <c r="T3424">
        <f t="shared" si="428"/>
        <v>0</v>
      </c>
      <c r="U3424">
        <f t="shared" si="429"/>
        <v>0</v>
      </c>
      <c r="V3424">
        <f t="shared" si="430"/>
        <v>980</v>
      </c>
      <c r="W3424">
        <f t="shared" si="431"/>
        <v>980.00000000000011</v>
      </c>
      <c r="X3424" t="str">
        <f t="shared" si="432"/>
        <v>Yes</v>
      </c>
    </row>
    <row r="3425" spans="1:24">
      <c r="A3425" s="5" t="s">
        <v>243</v>
      </c>
      <c r="B3425" s="5" t="s">
        <v>244</v>
      </c>
      <c r="C3425" s="5">
        <v>1190</v>
      </c>
      <c r="D3425" s="7" t="s">
        <v>20</v>
      </c>
      <c r="E3425" s="5">
        <v>4</v>
      </c>
      <c r="F3425" s="5" t="s">
        <v>27</v>
      </c>
      <c r="G3425" s="5" t="s">
        <v>0</v>
      </c>
      <c r="H3425" s="5" t="s">
        <v>22</v>
      </c>
      <c r="I3425" s="5" t="s">
        <v>22</v>
      </c>
      <c r="J3425" s="5" t="s">
        <v>25</v>
      </c>
      <c r="K3425" s="6">
        <v>9.8000000000000007</v>
      </c>
      <c r="L3425" s="8">
        <v>0</v>
      </c>
      <c r="M3425" s="8">
        <v>0</v>
      </c>
      <c r="N3425" s="8">
        <v>75</v>
      </c>
      <c r="O3425" s="8">
        <v>25</v>
      </c>
      <c r="P3425" s="8">
        <v>0</v>
      </c>
      <c r="Q3425">
        <f t="shared" si="425"/>
        <v>0</v>
      </c>
      <c r="R3425">
        <f t="shared" si="426"/>
        <v>0</v>
      </c>
      <c r="S3425">
        <f t="shared" si="427"/>
        <v>735</v>
      </c>
      <c r="T3425">
        <f t="shared" si="428"/>
        <v>245.00000000000003</v>
      </c>
      <c r="U3425">
        <f t="shared" si="429"/>
        <v>0</v>
      </c>
      <c r="V3425">
        <f t="shared" si="430"/>
        <v>980</v>
      </c>
      <c r="W3425">
        <f t="shared" si="431"/>
        <v>980.00000000000011</v>
      </c>
      <c r="X3425" t="str">
        <f t="shared" si="432"/>
        <v>Yes</v>
      </c>
    </row>
    <row r="3426" spans="1:24">
      <c r="A3426" s="5" t="s">
        <v>243</v>
      </c>
      <c r="B3426" s="5" t="s">
        <v>244</v>
      </c>
      <c r="C3426" s="5">
        <v>1190</v>
      </c>
      <c r="D3426" s="7" t="s">
        <v>20</v>
      </c>
      <c r="E3426" s="5">
        <v>4</v>
      </c>
      <c r="F3426" s="5" t="s">
        <v>27</v>
      </c>
      <c r="G3426" s="5" t="s">
        <v>0</v>
      </c>
      <c r="H3426" s="5" t="s">
        <v>22</v>
      </c>
      <c r="I3426" s="5" t="s">
        <v>22</v>
      </c>
      <c r="J3426" s="5" t="s">
        <v>26</v>
      </c>
      <c r="K3426" s="6">
        <v>9.8000000000000007</v>
      </c>
      <c r="L3426" s="10">
        <v>4</v>
      </c>
      <c r="M3426" s="10">
        <v>30</v>
      </c>
      <c r="N3426" s="10">
        <v>53</v>
      </c>
      <c r="O3426" s="10">
        <v>13</v>
      </c>
      <c r="P3426" s="10">
        <v>0</v>
      </c>
      <c r="Q3426">
        <f t="shared" si="425"/>
        <v>39.200000000000003</v>
      </c>
      <c r="R3426">
        <f t="shared" si="426"/>
        <v>294</v>
      </c>
      <c r="S3426">
        <f t="shared" si="427"/>
        <v>519.40000000000009</v>
      </c>
      <c r="T3426">
        <f t="shared" si="428"/>
        <v>127.4</v>
      </c>
      <c r="U3426">
        <f t="shared" si="429"/>
        <v>0</v>
      </c>
      <c r="V3426">
        <f t="shared" si="430"/>
        <v>980.00000000000011</v>
      </c>
      <c r="W3426">
        <f t="shared" si="431"/>
        <v>980.00000000000011</v>
      </c>
      <c r="X3426" t="str">
        <f t="shared" si="432"/>
        <v>Yes</v>
      </c>
    </row>
    <row r="3427" spans="1:24">
      <c r="A3427" s="5" t="s">
        <v>243</v>
      </c>
      <c r="B3427" s="5" t="s">
        <v>244</v>
      </c>
      <c r="C3427" s="5">
        <v>1190</v>
      </c>
      <c r="D3427" s="7" t="s">
        <v>29</v>
      </c>
      <c r="E3427" s="5">
        <v>15</v>
      </c>
      <c r="F3427" s="5" t="s">
        <v>30</v>
      </c>
      <c r="G3427" s="5" t="s">
        <v>0</v>
      </c>
      <c r="H3427" s="5" t="s">
        <v>22</v>
      </c>
      <c r="I3427" s="5" t="s">
        <v>22</v>
      </c>
      <c r="J3427" s="5" t="s">
        <v>23</v>
      </c>
      <c r="K3427" s="6">
        <v>33.5</v>
      </c>
      <c r="L3427" s="8">
        <v>3.8</v>
      </c>
      <c r="M3427" s="8">
        <v>56.2</v>
      </c>
      <c r="N3427" s="8">
        <v>36.9</v>
      </c>
      <c r="O3427" s="8">
        <v>3.1</v>
      </c>
      <c r="P3427" s="8">
        <v>0</v>
      </c>
      <c r="Q3427">
        <f t="shared" si="425"/>
        <v>127.3</v>
      </c>
      <c r="R3427">
        <f t="shared" si="426"/>
        <v>1882.7</v>
      </c>
      <c r="S3427">
        <f t="shared" si="427"/>
        <v>1236.1499999999999</v>
      </c>
      <c r="T3427">
        <f t="shared" si="428"/>
        <v>103.85000000000001</v>
      </c>
      <c r="U3427">
        <f t="shared" si="429"/>
        <v>0</v>
      </c>
      <c r="V3427">
        <f t="shared" si="430"/>
        <v>3349.9999999999995</v>
      </c>
      <c r="W3427">
        <f t="shared" si="431"/>
        <v>3350</v>
      </c>
      <c r="X3427" t="str">
        <f t="shared" si="432"/>
        <v>Yes</v>
      </c>
    </row>
    <row r="3428" spans="1:24">
      <c r="A3428" s="5" t="s">
        <v>243</v>
      </c>
      <c r="B3428" s="5" t="s">
        <v>244</v>
      </c>
      <c r="C3428" s="5">
        <v>1190</v>
      </c>
      <c r="D3428" s="7" t="s">
        <v>29</v>
      </c>
      <c r="E3428" s="5">
        <v>15</v>
      </c>
      <c r="F3428" s="5" t="s">
        <v>30</v>
      </c>
      <c r="G3428" s="5" t="s">
        <v>0</v>
      </c>
      <c r="H3428" s="5" t="s">
        <v>22</v>
      </c>
      <c r="I3428" s="5" t="s">
        <v>22</v>
      </c>
      <c r="J3428" s="5" t="s">
        <v>24</v>
      </c>
      <c r="K3428" s="6">
        <v>33.5</v>
      </c>
      <c r="L3428" s="8">
        <v>10</v>
      </c>
      <c r="M3428" s="8">
        <v>70</v>
      </c>
      <c r="N3428" s="8">
        <v>20</v>
      </c>
      <c r="O3428" s="8">
        <v>0</v>
      </c>
      <c r="P3428" s="8">
        <v>0</v>
      </c>
      <c r="Q3428">
        <f t="shared" si="425"/>
        <v>335</v>
      </c>
      <c r="R3428">
        <f t="shared" si="426"/>
        <v>2345</v>
      </c>
      <c r="S3428">
        <f t="shared" si="427"/>
        <v>670</v>
      </c>
      <c r="T3428">
        <f t="shared" si="428"/>
        <v>0</v>
      </c>
      <c r="U3428">
        <f t="shared" si="429"/>
        <v>0</v>
      </c>
      <c r="V3428">
        <f t="shared" si="430"/>
        <v>3350</v>
      </c>
      <c r="W3428">
        <f t="shared" si="431"/>
        <v>3350</v>
      </c>
      <c r="X3428" t="str">
        <f t="shared" si="432"/>
        <v>Yes</v>
      </c>
    </row>
    <row r="3429" spans="1:24">
      <c r="A3429" s="5" t="s">
        <v>243</v>
      </c>
      <c r="B3429" s="5" t="s">
        <v>244</v>
      </c>
      <c r="C3429" s="5">
        <v>1190</v>
      </c>
      <c r="D3429" s="7" t="s">
        <v>29</v>
      </c>
      <c r="E3429" s="5">
        <v>15</v>
      </c>
      <c r="F3429" s="5" t="s">
        <v>30</v>
      </c>
      <c r="G3429" s="5" t="s">
        <v>0</v>
      </c>
      <c r="H3429" s="5" t="s">
        <v>22</v>
      </c>
      <c r="I3429" s="5" t="s">
        <v>22</v>
      </c>
      <c r="J3429" s="5" t="s">
        <v>25</v>
      </c>
      <c r="K3429" s="6">
        <v>33.5</v>
      </c>
      <c r="L3429" s="8">
        <v>0</v>
      </c>
      <c r="M3429" s="8">
        <v>10</v>
      </c>
      <c r="N3429" s="8">
        <v>90</v>
      </c>
      <c r="O3429" s="8">
        <v>0</v>
      </c>
      <c r="P3429" s="8">
        <v>0</v>
      </c>
      <c r="Q3429">
        <f t="shared" si="425"/>
        <v>0</v>
      </c>
      <c r="R3429">
        <f t="shared" si="426"/>
        <v>335</v>
      </c>
      <c r="S3429">
        <f t="shared" si="427"/>
        <v>3015</v>
      </c>
      <c r="T3429">
        <f t="shared" si="428"/>
        <v>0</v>
      </c>
      <c r="U3429">
        <f t="shared" si="429"/>
        <v>0</v>
      </c>
      <c r="V3429">
        <f t="shared" si="430"/>
        <v>3350</v>
      </c>
      <c r="W3429">
        <f t="shared" si="431"/>
        <v>3350</v>
      </c>
      <c r="X3429" t="str">
        <f t="shared" si="432"/>
        <v>Yes</v>
      </c>
    </row>
    <row r="3430" spans="1:24">
      <c r="A3430" s="5" t="s">
        <v>243</v>
      </c>
      <c r="B3430" s="5" t="s">
        <v>244</v>
      </c>
      <c r="C3430" s="5">
        <v>1190</v>
      </c>
      <c r="D3430" s="7" t="s">
        <v>29</v>
      </c>
      <c r="E3430" s="5">
        <v>15</v>
      </c>
      <c r="F3430" s="5" t="s">
        <v>30</v>
      </c>
      <c r="G3430" s="5" t="s">
        <v>0</v>
      </c>
      <c r="H3430" s="5" t="s">
        <v>22</v>
      </c>
      <c r="I3430" s="5" t="s">
        <v>22</v>
      </c>
      <c r="J3430" s="5" t="s">
        <v>26</v>
      </c>
      <c r="K3430" s="6">
        <v>33.5</v>
      </c>
      <c r="L3430" s="10">
        <v>4</v>
      </c>
      <c r="M3430" s="10">
        <v>53</v>
      </c>
      <c r="N3430" s="10">
        <v>41</v>
      </c>
      <c r="O3430" s="10">
        <v>2</v>
      </c>
      <c r="P3430" s="10">
        <v>0</v>
      </c>
      <c r="Q3430">
        <f t="shared" si="425"/>
        <v>134</v>
      </c>
      <c r="R3430">
        <f t="shared" si="426"/>
        <v>1775.5</v>
      </c>
      <c r="S3430">
        <f t="shared" si="427"/>
        <v>1373.5</v>
      </c>
      <c r="T3430">
        <f t="shared" si="428"/>
        <v>67</v>
      </c>
      <c r="U3430">
        <f t="shared" si="429"/>
        <v>0</v>
      </c>
      <c r="V3430">
        <f t="shared" si="430"/>
        <v>3350</v>
      </c>
      <c r="W3430">
        <f t="shared" si="431"/>
        <v>3350</v>
      </c>
      <c r="X3430" t="str">
        <f t="shared" si="432"/>
        <v>Yes</v>
      </c>
    </row>
    <row r="3431" spans="1:24">
      <c r="A3431" s="5" t="s">
        <v>243</v>
      </c>
      <c r="B3431" s="5" t="s">
        <v>244</v>
      </c>
      <c r="C3431" s="5">
        <v>1190</v>
      </c>
      <c r="D3431" s="7" t="s">
        <v>31</v>
      </c>
      <c r="E3431" s="5">
        <v>19</v>
      </c>
      <c r="F3431" s="5" t="s">
        <v>34</v>
      </c>
      <c r="G3431" s="5" t="s">
        <v>0</v>
      </c>
      <c r="H3431" s="5" t="s">
        <v>22</v>
      </c>
      <c r="I3431" s="5" t="s">
        <v>22</v>
      </c>
      <c r="J3431" s="5" t="s">
        <v>23</v>
      </c>
      <c r="K3431" s="6">
        <v>9.25</v>
      </c>
      <c r="L3431" s="8">
        <v>2.9</v>
      </c>
      <c r="M3431" s="8">
        <v>5.7</v>
      </c>
      <c r="N3431" s="8">
        <v>42.8</v>
      </c>
      <c r="O3431" s="8">
        <v>42.9</v>
      </c>
      <c r="P3431" s="8">
        <v>5.7</v>
      </c>
      <c r="Q3431">
        <f t="shared" si="425"/>
        <v>26.824999999999999</v>
      </c>
      <c r="R3431">
        <f t="shared" si="426"/>
        <v>52.725000000000001</v>
      </c>
      <c r="S3431">
        <f t="shared" si="427"/>
        <v>395.9</v>
      </c>
      <c r="T3431">
        <f t="shared" si="428"/>
        <v>396.82499999999999</v>
      </c>
      <c r="U3431">
        <f t="shared" si="429"/>
        <v>52.725000000000001</v>
      </c>
      <c r="V3431">
        <f t="shared" si="430"/>
        <v>925</v>
      </c>
      <c r="W3431">
        <f t="shared" si="431"/>
        <v>925</v>
      </c>
      <c r="X3431" t="str">
        <f t="shared" si="432"/>
        <v>Yes</v>
      </c>
    </row>
    <row r="3432" spans="1:24">
      <c r="A3432" s="5" t="s">
        <v>243</v>
      </c>
      <c r="B3432" s="5" t="s">
        <v>244</v>
      </c>
      <c r="C3432" s="5">
        <v>1190</v>
      </c>
      <c r="D3432" s="7" t="s">
        <v>31</v>
      </c>
      <c r="E3432" s="5">
        <v>19</v>
      </c>
      <c r="F3432" s="5" t="s">
        <v>34</v>
      </c>
      <c r="G3432" s="5" t="s">
        <v>0</v>
      </c>
      <c r="H3432" s="5" t="s">
        <v>22</v>
      </c>
      <c r="I3432" s="5" t="s">
        <v>22</v>
      </c>
      <c r="J3432" s="5" t="s">
        <v>24</v>
      </c>
      <c r="K3432" s="6">
        <v>9.25</v>
      </c>
      <c r="L3432" s="8">
        <v>0</v>
      </c>
      <c r="M3432" s="8">
        <v>60</v>
      </c>
      <c r="N3432" s="8">
        <v>40</v>
      </c>
      <c r="O3432" s="8">
        <v>0</v>
      </c>
      <c r="P3432" s="8">
        <v>0</v>
      </c>
      <c r="Q3432">
        <f t="shared" si="425"/>
        <v>0</v>
      </c>
      <c r="R3432">
        <f t="shared" si="426"/>
        <v>555</v>
      </c>
      <c r="S3432">
        <f t="shared" si="427"/>
        <v>370</v>
      </c>
      <c r="T3432">
        <f t="shared" si="428"/>
        <v>0</v>
      </c>
      <c r="U3432">
        <f t="shared" si="429"/>
        <v>0</v>
      </c>
      <c r="V3432">
        <f t="shared" si="430"/>
        <v>925</v>
      </c>
      <c r="W3432">
        <f t="shared" si="431"/>
        <v>925</v>
      </c>
      <c r="X3432" t="str">
        <f t="shared" si="432"/>
        <v>Yes</v>
      </c>
    </row>
    <row r="3433" spans="1:24">
      <c r="A3433" s="5" t="s">
        <v>243</v>
      </c>
      <c r="B3433" s="5" t="s">
        <v>244</v>
      </c>
      <c r="C3433" s="5">
        <v>1190</v>
      </c>
      <c r="D3433" s="7" t="s">
        <v>31</v>
      </c>
      <c r="E3433" s="5">
        <v>19</v>
      </c>
      <c r="F3433" s="5" t="s">
        <v>34</v>
      </c>
      <c r="G3433" s="5" t="s">
        <v>0</v>
      </c>
      <c r="H3433" s="5" t="s">
        <v>22</v>
      </c>
      <c r="I3433" s="5" t="s">
        <v>22</v>
      </c>
      <c r="J3433" s="5" t="s">
        <v>25</v>
      </c>
      <c r="K3433" s="6">
        <v>9.25</v>
      </c>
      <c r="L3433" s="8">
        <v>0</v>
      </c>
      <c r="M3433" s="8">
        <v>0</v>
      </c>
      <c r="N3433" s="8">
        <v>87.5</v>
      </c>
      <c r="O3433" s="8">
        <v>12.5</v>
      </c>
      <c r="P3433" s="8">
        <v>0</v>
      </c>
      <c r="Q3433">
        <f t="shared" si="425"/>
        <v>0</v>
      </c>
      <c r="R3433">
        <f t="shared" si="426"/>
        <v>0</v>
      </c>
      <c r="S3433">
        <f t="shared" si="427"/>
        <v>809.375</v>
      </c>
      <c r="T3433">
        <f t="shared" si="428"/>
        <v>115.625</v>
      </c>
      <c r="U3433">
        <f t="shared" si="429"/>
        <v>0</v>
      </c>
      <c r="V3433">
        <f t="shared" si="430"/>
        <v>925</v>
      </c>
      <c r="W3433">
        <f t="shared" si="431"/>
        <v>925</v>
      </c>
      <c r="X3433" t="str">
        <f t="shared" si="432"/>
        <v>Yes</v>
      </c>
    </row>
    <row r="3434" spans="1:24">
      <c r="A3434" s="5" t="s">
        <v>243</v>
      </c>
      <c r="B3434" s="5" t="s">
        <v>244</v>
      </c>
      <c r="C3434" s="5">
        <v>1190</v>
      </c>
      <c r="D3434" s="7" t="s">
        <v>31</v>
      </c>
      <c r="E3434" s="5">
        <v>19</v>
      </c>
      <c r="F3434" s="5" t="s">
        <v>34</v>
      </c>
      <c r="G3434" s="5" t="s">
        <v>0</v>
      </c>
      <c r="H3434" s="5" t="s">
        <v>22</v>
      </c>
      <c r="I3434" s="5" t="s">
        <v>22</v>
      </c>
      <c r="J3434" s="5" t="s">
        <v>26</v>
      </c>
      <c r="K3434" s="6">
        <v>9.25</v>
      </c>
      <c r="L3434" s="10">
        <v>2</v>
      </c>
      <c r="M3434" s="10">
        <v>16</v>
      </c>
      <c r="N3434" s="10">
        <v>49</v>
      </c>
      <c r="O3434" s="10">
        <v>29</v>
      </c>
      <c r="P3434" s="10">
        <v>4</v>
      </c>
      <c r="Q3434">
        <f t="shared" si="425"/>
        <v>18.5</v>
      </c>
      <c r="R3434">
        <f t="shared" si="426"/>
        <v>148</v>
      </c>
      <c r="S3434">
        <f t="shared" si="427"/>
        <v>453.25</v>
      </c>
      <c r="T3434">
        <f t="shared" si="428"/>
        <v>268.25</v>
      </c>
      <c r="U3434">
        <f t="shared" si="429"/>
        <v>37</v>
      </c>
      <c r="V3434">
        <f t="shared" si="430"/>
        <v>925</v>
      </c>
      <c r="W3434">
        <f t="shared" si="431"/>
        <v>925</v>
      </c>
      <c r="X3434" t="str">
        <f t="shared" si="432"/>
        <v>Yes</v>
      </c>
    </row>
    <row r="3435" spans="1:24">
      <c r="A3435" s="5" t="s">
        <v>243</v>
      </c>
      <c r="B3435" s="5" t="s">
        <v>244</v>
      </c>
      <c r="C3435" s="5">
        <v>1190</v>
      </c>
      <c r="D3435" s="7" t="s">
        <v>31</v>
      </c>
      <c r="E3435" s="5">
        <v>22</v>
      </c>
      <c r="F3435" s="5" t="s">
        <v>36</v>
      </c>
      <c r="G3435" s="5" t="s">
        <v>0</v>
      </c>
      <c r="H3435" s="5" t="s">
        <v>22</v>
      </c>
      <c r="I3435" s="5" t="s">
        <v>22</v>
      </c>
      <c r="J3435" s="5" t="s">
        <v>23</v>
      </c>
      <c r="K3435" s="6">
        <v>14.9</v>
      </c>
      <c r="L3435" s="8">
        <v>14.5</v>
      </c>
      <c r="M3435" s="8">
        <v>50</v>
      </c>
      <c r="N3435" s="8">
        <v>27.4</v>
      </c>
      <c r="O3435" s="8">
        <v>8.1</v>
      </c>
      <c r="P3435" s="8">
        <v>0</v>
      </c>
      <c r="Q3435">
        <f t="shared" si="425"/>
        <v>216.05</v>
      </c>
      <c r="R3435">
        <f t="shared" si="426"/>
        <v>745</v>
      </c>
      <c r="S3435">
        <f t="shared" si="427"/>
        <v>408.26</v>
      </c>
      <c r="T3435">
        <f t="shared" si="428"/>
        <v>120.69</v>
      </c>
      <c r="U3435">
        <f t="shared" si="429"/>
        <v>0</v>
      </c>
      <c r="V3435">
        <f t="shared" si="430"/>
        <v>1490</v>
      </c>
      <c r="W3435">
        <f t="shared" si="431"/>
        <v>1490</v>
      </c>
      <c r="X3435" t="str">
        <f t="shared" si="432"/>
        <v>Yes</v>
      </c>
    </row>
    <row r="3436" spans="1:24">
      <c r="A3436" s="5" t="s">
        <v>243</v>
      </c>
      <c r="B3436" s="5" t="s">
        <v>244</v>
      </c>
      <c r="C3436" s="5">
        <v>1190</v>
      </c>
      <c r="D3436" s="7" t="s">
        <v>31</v>
      </c>
      <c r="E3436" s="5">
        <v>22</v>
      </c>
      <c r="F3436" s="5" t="s">
        <v>36</v>
      </c>
      <c r="G3436" s="5" t="s">
        <v>0</v>
      </c>
      <c r="H3436" s="5" t="s">
        <v>22</v>
      </c>
      <c r="I3436" s="5" t="s">
        <v>22</v>
      </c>
      <c r="J3436" s="5" t="s">
        <v>24</v>
      </c>
      <c r="K3436" s="6">
        <v>14.9</v>
      </c>
      <c r="L3436" s="8">
        <v>0</v>
      </c>
      <c r="M3436" s="8">
        <v>50</v>
      </c>
      <c r="N3436" s="8">
        <v>50</v>
      </c>
      <c r="O3436" s="8">
        <v>0</v>
      </c>
      <c r="P3436" s="8">
        <v>0</v>
      </c>
      <c r="Q3436">
        <f t="shared" si="425"/>
        <v>0</v>
      </c>
      <c r="R3436">
        <f t="shared" si="426"/>
        <v>745</v>
      </c>
      <c r="S3436">
        <f t="shared" si="427"/>
        <v>745</v>
      </c>
      <c r="T3436">
        <f t="shared" si="428"/>
        <v>0</v>
      </c>
      <c r="U3436">
        <f t="shared" si="429"/>
        <v>0</v>
      </c>
      <c r="V3436">
        <f t="shared" si="430"/>
        <v>1490</v>
      </c>
      <c r="W3436">
        <f t="shared" si="431"/>
        <v>1490</v>
      </c>
      <c r="X3436" t="str">
        <f t="shared" si="432"/>
        <v>Yes</v>
      </c>
    </row>
    <row r="3437" spans="1:24">
      <c r="A3437" s="5" t="s">
        <v>243</v>
      </c>
      <c r="B3437" s="5" t="s">
        <v>244</v>
      </c>
      <c r="C3437" s="5">
        <v>1190</v>
      </c>
      <c r="D3437" s="7" t="s">
        <v>31</v>
      </c>
      <c r="E3437" s="5">
        <v>22</v>
      </c>
      <c r="F3437" s="5" t="s">
        <v>36</v>
      </c>
      <c r="G3437" s="5" t="s">
        <v>0</v>
      </c>
      <c r="H3437" s="5" t="s">
        <v>22</v>
      </c>
      <c r="I3437" s="5" t="s">
        <v>22</v>
      </c>
      <c r="J3437" s="5" t="s">
        <v>25</v>
      </c>
      <c r="K3437" s="6">
        <v>14.9</v>
      </c>
      <c r="L3437" s="8">
        <v>0</v>
      </c>
      <c r="M3437" s="8">
        <v>75</v>
      </c>
      <c r="N3437" s="8">
        <v>25</v>
      </c>
      <c r="O3437" s="8">
        <v>0</v>
      </c>
      <c r="P3437" s="8">
        <v>0</v>
      </c>
      <c r="Q3437">
        <f t="shared" si="425"/>
        <v>0</v>
      </c>
      <c r="R3437">
        <f t="shared" si="426"/>
        <v>1117.5</v>
      </c>
      <c r="S3437">
        <f t="shared" si="427"/>
        <v>372.5</v>
      </c>
      <c r="T3437">
        <f t="shared" si="428"/>
        <v>0</v>
      </c>
      <c r="U3437">
        <f t="shared" si="429"/>
        <v>0</v>
      </c>
      <c r="V3437">
        <f t="shared" si="430"/>
        <v>1490</v>
      </c>
      <c r="W3437">
        <f t="shared" si="431"/>
        <v>1490</v>
      </c>
      <c r="X3437" t="str">
        <f t="shared" si="432"/>
        <v>Yes</v>
      </c>
    </row>
    <row r="3438" spans="1:24">
      <c r="A3438" s="5" t="s">
        <v>243</v>
      </c>
      <c r="B3438" s="5" t="s">
        <v>244</v>
      </c>
      <c r="C3438" s="5">
        <v>1190</v>
      </c>
      <c r="D3438" s="7" t="s">
        <v>31</v>
      </c>
      <c r="E3438" s="5">
        <v>22</v>
      </c>
      <c r="F3438" s="5" t="s">
        <v>36</v>
      </c>
      <c r="G3438" s="5" t="s">
        <v>0</v>
      </c>
      <c r="H3438" s="5" t="s">
        <v>22</v>
      </c>
      <c r="I3438" s="5" t="s">
        <v>22</v>
      </c>
      <c r="J3438" s="5" t="s">
        <v>26</v>
      </c>
      <c r="K3438" s="6">
        <v>14.9</v>
      </c>
      <c r="L3438" s="10">
        <v>9</v>
      </c>
      <c r="M3438" s="10">
        <v>54</v>
      </c>
      <c r="N3438" s="10">
        <v>32</v>
      </c>
      <c r="O3438" s="10">
        <v>5</v>
      </c>
      <c r="P3438" s="10">
        <v>0</v>
      </c>
      <c r="Q3438">
        <f t="shared" si="425"/>
        <v>134.1</v>
      </c>
      <c r="R3438">
        <f t="shared" si="426"/>
        <v>804.6</v>
      </c>
      <c r="S3438">
        <f t="shared" si="427"/>
        <v>476.8</v>
      </c>
      <c r="T3438">
        <f t="shared" si="428"/>
        <v>74.5</v>
      </c>
      <c r="U3438">
        <f t="shared" si="429"/>
        <v>0</v>
      </c>
      <c r="V3438">
        <f t="shared" si="430"/>
        <v>1490</v>
      </c>
      <c r="W3438">
        <f t="shared" si="431"/>
        <v>1490</v>
      </c>
      <c r="X3438" t="str">
        <f t="shared" si="432"/>
        <v>Yes</v>
      </c>
    </row>
    <row r="3439" spans="1:24">
      <c r="A3439" s="5" t="s">
        <v>243</v>
      </c>
      <c r="B3439" s="5" t="s">
        <v>244</v>
      </c>
      <c r="C3439" s="5">
        <v>1190</v>
      </c>
      <c r="D3439" s="7" t="s">
        <v>31</v>
      </c>
      <c r="E3439" s="5">
        <v>26</v>
      </c>
      <c r="F3439" s="5" t="s">
        <v>56</v>
      </c>
      <c r="G3439" s="5" t="s">
        <v>0</v>
      </c>
      <c r="H3439" s="5" t="s">
        <v>22</v>
      </c>
      <c r="I3439" s="5" t="s">
        <v>22</v>
      </c>
      <c r="J3439" s="5" t="s">
        <v>23</v>
      </c>
      <c r="K3439" s="6">
        <v>9.4</v>
      </c>
      <c r="L3439" s="8">
        <v>12.8</v>
      </c>
      <c r="M3439" s="8">
        <v>53.9</v>
      </c>
      <c r="N3439" s="8">
        <v>30.7</v>
      </c>
      <c r="O3439" s="8">
        <v>2.6</v>
      </c>
      <c r="P3439" s="8">
        <v>0</v>
      </c>
      <c r="Q3439">
        <f t="shared" si="425"/>
        <v>120.32000000000001</v>
      </c>
      <c r="R3439">
        <f t="shared" si="426"/>
        <v>506.66</v>
      </c>
      <c r="S3439">
        <f t="shared" si="427"/>
        <v>288.58</v>
      </c>
      <c r="T3439">
        <f t="shared" si="428"/>
        <v>24.44</v>
      </c>
      <c r="U3439">
        <f t="shared" si="429"/>
        <v>0</v>
      </c>
      <c r="V3439">
        <f t="shared" si="430"/>
        <v>940</v>
      </c>
      <c r="W3439">
        <f t="shared" si="431"/>
        <v>940</v>
      </c>
      <c r="X3439" t="str">
        <f t="shared" si="432"/>
        <v>Yes</v>
      </c>
    </row>
    <row r="3440" spans="1:24">
      <c r="A3440" s="5" t="s">
        <v>243</v>
      </c>
      <c r="B3440" s="5" t="s">
        <v>244</v>
      </c>
      <c r="C3440" s="5">
        <v>1190</v>
      </c>
      <c r="D3440" s="7" t="s">
        <v>31</v>
      </c>
      <c r="E3440" s="5">
        <v>26</v>
      </c>
      <c r="F3440" s="5" t="s">
        <v>56</v>
      </c>
      <c r="G3440" s="5" t="s">
        <v>0</v>
      </c>
      <c r="H3440" s="5" t="s">
        <v>22</v>
      </c>
      <c r="I3440" s="5" t="s">
        <v>22</v>
      </c>
      <c r="J3440" s="5" t="s">
        <v>24</v>
      </c>
      <c r="K3440" s="6">
        <v>9.4</v>
      </c>
      <c r="L3440" s="8">
        <v>40</v>
      </c>
      <c r="M3440" s="8">
        <v>50</v>
      </c>
      <c r="N3440" s="8">
        <v>10</v>
      </c>
      <c r="O3440" s="8">
        <v>0</v>
      </c>
      <c r="P3440" s="8">
        <v>0</v>
      </c>
      <c r="Q3440">
        <f t="shared" si="425"/>
        <v>376</v>
      </c>
      <c r="R3440">
        <f t="shared" si="426"/>
        <v>470</v>
      </c>
      <c r="S3440">
        <f t="shared" si="427"/>
        <v>94</v>
      </c>
      <c r="T3440">
        <f t="shared" si="428"/>
        <v>0</v>
      </c>
      <c r="U3440">
        <f t="shared" si="429"/>
        <v>0</v>
      </c>
      <c r="V3440">
        <f t="shared" si="430"/>
        <v>940</v>
      </c>
      <c r="W3440">
        <f t="shared" si="431"/>
        <v>940</v>
      </c>
      <c r="X3440" t="str">
        <f t="shared" si="432"/>
        <v>Yes</v>
      </c>
    </row>
    <row r="3441" spans="1:24">
      <c r="A3441" s="5" t="s">
        <v>243</v>
      </c>
      <c r="B3441" s="5" t="s">
        <v>244</v>
      </c>
      <c r="C3441" s="5">
        <v>1190</v>
      </c>
      <c r="D3441" s="7" t="s">
        <v>31</v>
      </c>
      <c r="E3441" s="5">
        <v>26</v>
      </c>
      <c r="F3441" s="5" t="s">
        <v>56</v>
      </c>
      <c r="G3441" s="5" t="s">
        <v>0</v>
      </c>
      <c r="H3441" s="5" t="s">
        <v>22</v>
      </c>
      <c r="I3441" s="5" t="s">
        <v>22</v>
      </c>
      <c r="J3441" s="5" t="s">
        <v>25</v>
      </c>
      <c r="K3441" s="6">
        <v>9.4</v>
      </c>
      <c r="L3441" s="8">
        <v>0</v>
      </c>
      <c r="M3441" s="8">
        <v>75</v>
      </c>
      <c r="N3441" s="8">
        <v>25</v>
      </c>
      <c r="O3441" s="8">
        <v>0</v>
      </c>
      <c r="P3441" s="8">
        <v>0</v>
      </c>
      <c r="Q3441">
        <f t="shared" si="425"/>
        <v>0</v>
      </c>
      <c r="R3441">
        <f t="shared" si="426"/>
        <v>705</v>
      </c>
      <c r="S3441">
        <f t="shared" si="427"/>
        <v>235</v>
      </c>
      <c r="T3441">
        <f t="shared" si="428"/>
        <v>0</v>
      </c>
      <c r="U3441">
        <f t="shared" si="429"/>
        <v>0</v>
      </c>
      <c r="V3441">
        <f t="shared" si="430"/>
        <v>940</v>
      </c>
      <c r="W3441">
        <f t="shared" si="431"/>
        <v>940</v>
      </c>
      <c r="X3441" t="str">
        <f t="shared" si="432"/>
        <v>Yes</v>
      </c>
    </row>
    <row r="3442" spans="1:24">
      <c r="A3442" s="5" t="s">
        <v>243</v>
      </c>
      <c r="B3442" s="5" t="s">
        <v>244</v>
      </c>
      <c r="C3442" s="5">
        <v>1190</v>
      </c>
      <c r="D3442" s="7" t="s">
        <v>31</v>
      </c>
      <c r="E3442" s="5">
        <v>26</v>
      </c>
      <c r="F3442" s="5" t="s">
        <v>56</v>
      </c>
      <c r="G3442" s="5" t="s">
        <v>0</v>
      </c>
      <c r="H3442" s="5" t="s">
        <v>22</v>
      </c>
      <c r="I3442" s="5" t="s">
        <v>22</v>
      </c>
      <c r="J3442" s="5" t="s">
        <v>26</v>
      </c>
      <c r="K3442" s="6">
        <v>9.4</v>
      </c>
      <c r="L3442" s="10">
        <v>16</v>
      </c>
      <c r="M3442" s="10">
        <v>57</v>
      </c>
      <c r="N3442" s="10">
        <v>25</v>
      </c>
      <c r="O3442" s="10">
        <v>2</v>
      </c>
      <c r="P3442" s="10">
        <v>0</v>
      </c>
      <c r="Q3442">
        <f t="shared" si="425"/>
        <v>150.4</v>
      </c>
      <c r="R3442">
        <f t="shared" si="426"/>
        <v>535.80000000000007</v>
      </c>
      <c r="S3442">
        <f t="shared" si="427"/>
        <v>235</v>
      </c>
      <c r="T3442">
        <f t="shared" si="428"/>
        <v>18.8</v>
      </c>
      <c r="U3442">
        <f t="shared" si="429"/>
        <v>0</v>
      </c>
      <c r="V3442">
        <f t="shared" si="430"/>
        <v>940</v>
      </c>
      <c r="W3442">
        <f t="shared" si="431"/>
        <v>940</v>
      </c>
      <c r="X3442" t="str">
        <f t="shared" si="432"/>
        <v>Yes</v>
      </c>
    </row>
    <row r="3443" spans="1:24">
      <c r="A3443" s="5" t="s">
        <v>243</v>
      </c>
      <c r="B3443" s="5" t="s">
        <v>244</v>
      </c>
      <c r="C3443" s="5">
        <v>1190</v>
      </c>
      <c r="D3443" s="7" t="s">
        <v>38</v>
      </c>
      <c r="E3443" s="5">
        <v>36</v>
      </c>
      <c r="F3443" s="5" t="s">
        <v>43</v>
      </c>
      <c r="G3443" s="5" t="s">
        <v>0</v>
      </c>
      <c r="H3443" s="5" t="s">
        <v>22</v>
      </c>
      <c r="I3443" s="5" t="s">
        <v>22</v>
      </c>
      <c r="J3443" s="5" t="s">
        <v>23</v>
      </c>
      <c r="K3443" s="6">
        <v>10.199999999999999</v>
      </c>
      <c r="L3443" s="8">
        <v>2.2000000000000002</v>
      </c>
      <c r="M3443" s="8">
        <v>47.8</v>
      </c>
      <c r="N3443" s="8">
        <v>30.4</v>
      </c>
      <c r="O3443" s="8">
        <v>15.3</v>
      </c>
      <c r="P3443" s="8">
        <v>4.3</v>
      </c>
      <c r="Q3443">
        <f t="shared" si="425"/>
        <v>22.44</v>
      </c>
      <c r="R3443">
        <f t="shared" si="426"/>
        <v>487.55999999999995</v>
      </c>
      <c r="S3443">
        <f t="shared" si="427"/>
        <v>310.08</v>
      </c>
      <c r="T3443">
        <f t="shared" si="428"/>
        <v>156.06</v>
      </c>
      <c r="U3443">
        <f t="shared" si="429"/>
        <v>43.859999999999992</v>
      </c>
      <c r="V3443">
        <f t="shared" si="430"/>
        <v>1019.9999999999999</v>
      </c>
      <c r="W3443">
        <f t="shared" si="431"/>
        <v>1019.9999999999999</v>
      </c>
      <c r="X3443" t="str">
        <f t="shared" si="432"/>
        <v>Yes</v>
      </c>
    </row>
    <row r="3444" spans="1:24">
      <c r="A3444" s="5" t="s">
        <v>243</v>
      </c>
      <c r="B3444" s="5" t="s">
        <v>244</v>
      </c>
      <c r="C3444" s="5">
        <v>1190</v>
      </c>
      <c r="D3444" s="7" t="s">
        <v>38</v>
      </c>
      <c r="E3444" s="5">
        <v>36</v>
      </c>
      <c r="F3444" s="5" t="s">
        <v>43</v>
      </c>
      <c r="G3444" s="5" t="s">
        <v>0</v>
      </c>
      <c r="H3444" s="5" t="s">
        <v>22</v>
      </c>
      <c r="I3444" s="5" t="s">
        <v>22</v>
      </c>
      <c r="J3444" s="5" t="s">
        <v>24</v>
      </c>
      <c r="K3444" s="6">
        <v>10.199999999999999</v>
      </c>
      <c r="L3444" s="8">
        <v>0</v>
      </c>
      <c r="M3444" s="8">
        <v>80</v>
      </c>
      <c r="N3444" s="8">
        <v>20</v>
      </c>
      <c r="O3444" s="8">
        <v>0</v>
      </c>
      <c r="P3444" s="8">
        <v>0</v>
      </c>
      <c r="Q3444">
        <f t="shared" si="425"/>
        <v>0</v>
      </c>
      <c r="R3444">
        <f t="shared" si="426"/>
        <v>816</v>
      </c>
      <c r="S3444">
        <f t="shared" si="427"/>
        <v>204</v>
      </c>
      <c r="T3444">
        <f t="shared" si="428"/>
        <v>0</v>
      </c>
      <c r="U3444">
        <f t="shared" si="429"/>
        <v>0</v>
      </c>
      <c r="V3444">
        <f t="shared" si="430"/>
        <v>1020</v>
      </c>
      <c r="W3444">
        <f t="shared" si="431"/>
        <v>1019.9999999999999</v>
      </c>
      <c r="X3444" t="str">
        <f t="shared" si="432"/>
        <v>Yes</v>
      </c>
    </row>
    <row r="3445" spans="1:24">
      <c r="A3445" s="5" t="s">
        <v>243</v>
      </c>
      <c r="B3445" s="5" t="s">
        <v>244</v>
      </c>
      <c r="C3445" s="5">
        <v>1190</v>
      </c>
      <c r="D3445" s="7" t="s">
        <v>38</v>
      </c>
      <c r="E3445" s="5">
        <v>36</v>
      </c>
      <c r="F3445" s="5" t="s">
        <v>43</v>
      </c>
      <c r="G3445" s="5" t="s">
        <v>0</v>
      </c>
      <c r="H3445" s="5" t="s">
        <v>22</v>
      </c>
      <c r="I3445" s="5" t="s">
        <v>22</v>
      </c>
      <c r="J3445" s="5" t="s">
        <v>25</v>
      </c>
      <c r="K3445" s="6">
        <v>10.199999999999999</v>
      </c>
      <c r="L3445" s="8">
        <v>0</v>
      </c>
      <c r="M3445" s="8">
        <v>60</v>
      </c>
      <c r="N3445" s="8">
        <v>30</v>
      </c>
      <c r="O3445" s="8">
        <v>10</v>
      </c>
      <c r="P3445" s="8">
        <v>0</v>
      </c>
      <c r="Q3445">
        <f t="shared" si="425"/>
        <v>0</v>
      </c>
      <c r="R3445">
        <f t="shared" si="426"/>
        <v>612</v>
      </c>
      <c r="S3445">
        <f t="shared" si="427"/>
        <v>306</v>
      </c>
      <c r="T3445">
        <f t="shared" si="428"/>
        <v>102</v>
      </c>
      <c r="U3445">
        <f t="shared" si="429"/>
        <v>0</v>
      </c>
      <c r="V3445">
        <f t="shared" si="430"/>
        <v>1020</v>
      </c>
      <c r="W3445">
        <f t="shared" si="431"/>
        <v>1019.9999999999999</v>
      </c>
      <c r="X3445" t="str">
        <f t="shared" si="432"/>
        <v>Yes</v>
      </c>
    </row>
    <row r="3446" spans="1:24">
      <c r="A3446" s="5" t="s">
        <v>243</v>
      </c>
      <c r="B3446" s="5" t="s">
        <v>244</v>
      </c>
      <c r="C3446" s="5">
        <v>1190</v>
      </c>
      <c r="D3446" s="7" t="s">
        <v>38</v>
      </c>
      <c r="E3446" s="5">
        <v>36</v>
      </c>
      <c r="F3446" s="5" t="s">
        <v>43</v>
      </c>
      <c r="G3446" s="5" t="s">
        <v>0</v>
      </c>
      <c r="H3446" s="5" t="s">
        <v>22</v>
      </c>
      <c r="I3446" s="5" t="s">
        <v>22</v>
      </c>
      <c r="J3446" s="5" t="s">
        <v>26</v>
      </c>
      <c r="K3446" s="6">
        <v>10.199999999999999</v>
      </c>
      <c r="L3446" s="10">
        <v>1</v>
      </c>
      <c r="M3446" s="10">
        <v>57</v>
      </c>
      <c r="N3446" s="10">
        <v>28</v>
      </c>
      <c r="O3446" s="10">
        <v>11</v>
      </c>
      <c r="P3446" s="10">
        <v>3</v>
      </c>
      <c r="Q3446">
        <f t="shared" si="425"/>
        <v>10.199999999999999</v>
      </c>
      <c r="R3446">
        <f t="shared" si="426"/>
        <v>581.4</v>
      </c>
      <c r="S3446">
        <f t="shared" si="427"/>
        <v>285.59999999999997</v>
      </c>
      <c r="T3446">
        <f t="shared" si="428"/>
        <v>112.19999999999999</v>
      </c>
      <c r="U3446">
        <f t="shared" si="429"/>
        <v>30.599999999999998</v>
      </c>
      <c r="V3446">
        <f t="shared" si="430"/>
        <v>1020.0000000000001</v>
      </c>
      <c r="W3446">
        <f t="shared" si="431"/>
        <v>1019.9999999999999</v>
      </c>
      <c r="X3446" t="str">
        <f t="shared" si="432"/>
        <v>Yes</v>
      </c>
    </row>
    <row r="3447" spans="1:24">
      <c r="A3447" s="5" t="s">
        <v>245</v>
      </c>
      <c r="B3447" s="5" t="s">
        <v>246</v>
      </c>
      <c r="C3447" s="5">
        <v>1200</v>
      </c>
      <c r="D3447" s="7" t="s">
        <v>29</v>
      </c>
      <c r="E3447" s="5">
        <v>8</v>
      </c>
      <c r="F3447" s="5" t="s">
        <v>52</v>
      </c>
      <c r="G3447" s="5" t="s">
        <v>0</v>
      </c>
      <c r="H3447" s="5" t="s">
        <v>22</v>
      </c>
      <c r="I3447" s="5" t="s">
        <v>22</v>
      </c>
      <c r="J3447" s="5" t="s">
        <v>23</v>
      </c>
      <c r="K3447" s="6">
        <v>22.65</v>
      </c>
      <c r="L3447" s="8">
        <v>1.1000000000000001</v>
      </c>
      <c r="M3447" s="8">
        <v>73.3</v>
      </c>
      <c r="N3447" s="8">
        <v>22.3</v>
      </c>
      <c r="O3447" s="8">
        <v>1.1000000000000001</v>
      </c>
      <c r="P3447" s="8">
        <v>2.2000000000000002</v>
      </c>
      <c r="Q3447">
        <f t="shared" si="425"/>
        <v>24.914999999999999</v>
      </c>
      <c r="R3447">
        <f t="shared" si="426"/>
        <v>1660.2449999999999</v>
      </c>
      <c r="S3447">
        <f t="shared" si="427"/>
        <v>505.09499999999997</v>
      </c>
      <c r="T3447">
        <f t="shared" si="428"/>
        <v>24.914999999999999</v>
      </c>
      <c r="U3447">
        <f t="shared" si="429"/>
        <v>49.83</v>
      </c>
      <c r="V3447">
        <f t="shared" si="430"/>
        <v>2264.9999999999995</v>
      </c>
      <c r="W3447">
        <f t="shared" si="431"/>
        <v>2265</v>
      </c>
      <c r="X3447" t="str">
        <f t="shared" si="432"/>
        <v>Yes</v>
      </c>
    </row>
    <row r="3448" spans="1:24">
      <c r="A3448" s="5" t="s">
        <v>245</v>
      </c>
      <c r="B3448" s="5" t="s">
        <v>246</v>
      </c>
      <c r="C3448" s="5">
        <v>1200</v>
      </c>
      <c r="D3448" s="7" t="s">
        <v>29</v>
      </c>
      <c r="E3448" s="5">
        <v>8</v>
      </c>
      <c r="F3448" s="5" t="s">
        <v>52</v>
      </c>
      <c r="G3448" s="5" t="s">
        <v>0</v>
      </c>
      <c r="H3448" s="5" t="s">
        <v>22</v>
      </c>
      <c r="I3448" s="5" t="s">
        <v>22</v>
      </c>
      <c r="J3448" s="5" t="s">
        <v>24</v>
      </c>
      <c r="K3448" s="6">
        <v>22.65</v>
      </c>
      <c r="L3448" s="8">
        <v>26.7</v>
      </c>
      <c r="M3448" s="8">
        <v>46.6</v>
      </c>
      <c r="N3448" s="8">
        <v>26.7</v>
      </c>
      <c r="O3448" s="8">
        <v>0</v>
      </c>
      <c r="P3448" s="8">
        <v>0</v>
      </c>
      <c r="Q3448">
        <f t="shared" si="425"/>
        <v>604.755</v>
      </c>
      <c r="R3448">
        <f t="shared" si="426"/>
        <v>1055.49</v>
      </c>
      <c r="S3448">
        <f t="shared" si="427"/>
        <v>604.755</v>
      </c>
      <c r="T3448">
        <f t="shared" si="428"/>
        <v>0</v>
      </c>
      <c r="U3448">
        <f t="shared" si="429"/>
        <v>0</v>
      </c>
      <c r="V3448">
        <f t="shared" si="430"/>
        <v>2265</v>
      </c>
      <c r="W3448">
        <f t="shared" si="431"/>
        <v>2265</v>
      </c>
      <c r="X3448" t="str">
        <f t="shared" si="432"/>
        <v>Yes</v>
      </c>
    </row>
    <row r="3449" spans="1:24">
      <c r="A3449" s="5" t="s">
        <v>245</v>
      </c>
      <c r="B3449" s="5" t="s">
        <v>246</v>
      </c>
      <c r="C3449" s="5">
        <v>1200</v>
      </c>
      <c r="D3449" s="7" t="s">
        <v>29</v>
      </c>
      <c r="E3449" s="5">
        <v>8</v>
      </c>
      <c r="F3449" s="5" t="s">
        <v>52</v>
      </c>
      <c r="G3449" s="5" t="s">
        <v>0</v>
      </c>
      <c r="H3449" s="5" t="s">
        <v>22</v>
      </c>
      <c r="I3449" s="5" t="s">
        <v>22</v>
      </c>
      <c r="J3449" s="5" t="s">
        <v>25</v>
      </c>
      <c r="K3449" s="6">
        <v>22.65</v>
      </c>
      <c r="L3449" s="8">
        <v>0</v>
      </c>
      <c r="M3449" s="8">
        <v>25</v>
      </c>
      <c r="N3449" s="8">
        <v>75</v>
      </c>
      <c r="O3449" s="8">
        <v>0</v>
      </c>
      <c r="P3449" s="8">
        <v>0</v>
      </c>
      <c r="Q3449">
        <f t="shared" si="425"/>
        <v>0</v>
      </c>
      <c r="R3449">
        <f t="shared" si="426"/>
        <v>566.25</v>
      </c>
      <c r="S3449">
        <f t="shared" si="427"/>
        <v>1698.75</v>
      </c>
      <c r="T3449">
        <f t="shared" si="428"/>
        <v>0</v>
      </c>
      <c r="U3449">
        <f t="shared" si="429"/>
        <v>0</v>
      </c>
      <c r="V3449">
        <f t="shared" si="430"/>
        <v>2265</v>
      </c>
      <c r="W3449">
        <f t="shared" si="431"/>
        <v>2265</v>
      </c>
      <c r="X3449" t="str">
        <f t="shared" si="432"/>
        <v>Yes</v>
      </c>
    </row>
    <row r="3450" spans="1:24">
      <c r="A3450" s="5" t="s">
        <v>245</v>
      </c>
      <c r="B3450" s="5" t="s">
        <v>246</v>
      </c>
      <c r="C3450" s="5">
        <v>1200</v>
      </c>
      <c r="D3450" s="7" t="s">
        <v>29</v>
      </c>
      <c r="E3450" s="5">
        <v>8</v>
      </c>
      <c r="F3450" s="5" t="s">
        <v>52</v>
      </c>
      <c r="G3450" s="5" t="s">
        <v>0</v>
      </c>
      <c r="H3450" s="5" t="s">
        <v>22</v>
      </c>
      <c r="I3450" s="5" t="s">
        <v>22</v>
      </c>
      <c r="J3450" s="5" t="s">
        <v>26</v>
      </c>
      <c r="K3450" s="6">
        <v>22.65</v>
      </c>
      <c r="L3450" s="10">
        <v>6</v>
      </c>
      <c r="M3450" s="10">
        <v>61</v>
      </c>
      <c r="N3450" s="10">
        <v>31</v>
      </c>
      <c r="O3450" s="10">
        <v>1</v>
      </c>
      <c r="P3450" s="10">
        <v>1</v>
      </c>
      <c r="Q3450">
        <f t="shared" si="425"/>
        <v>135.89999999999998</v>
      </c>
      <c r="R3450">
        <f t="shared" si="426"/>
        <v>1381.6499999999999</v>
      </c>
      <c r="S3450">
        <f t="shared" si="427"/>
        <v>702.15</v>
      </c>
      <c r="T3450">
        <f t="shared" si="428"/>
        <v>22.65</v>
      </c>
      <c r="U3450">
        <f t="shared" si="429"/>
        <v>22.65</v>
      </c>
      <c r="V3450">
        <f t="shared" si="430"/>
        <v>2265</v>
      </c>
      <c r="W3450">
        <f t="shared" si="431"/>
        <v>2265</v>
      </c>
      <c r="X3450" t="str">
        <f t="shared" si="432"/>
        <v>Yes</v>
      </c>
    </row>
    <row r="3451" spans="1:24">
      <c r="A3451" s="5" t="s">
        <v>245</v>
      </c>
      <c r="B3451" s="5" t="s">
        <v>246</v>
      </c>
      <c r="C3451" s="5">
        <v>1200</v>
      </c>
      <c r="D3451" s="7" t="s">
        <v>29</v>
      </c>
      <c r="E3451" s="5">
        <v>9</v>
      </c>
      <c r="F3451" s="5" t="s">
        <v>53</v>
      </c>
      <c r="G3451" s="5" t="s">
        <v>0</v>
      </c>
      <c r="H3451" s="5" t="s">
        <v>22</v>
      </c>
      <c r="I3451" s="5" t="s">
        <v>22</v>
      </c>
      <c r="J3451" s="5" t="s">
        <v>23</v>
      </c>
      <c r="K3451" s="6">
        <v>19.7</v>
      </c>
      <c r="L3451" s="8">
        <v>6.7</v>
      </c>
      <c r="M3451" s="8">
        <v>54.6</v>
      </c>
      <c r="N3451" s="8">
        <v>36</v>
      </c>
      <c r="O3451" s="8">
        <v>2.7</v>
      </c>
      <c r="P3451" s="8">
        <v>0</v>
      </c>
      <c r="Q3451">
        <f t="shared" si="425"/>
        <v>131.99</v>
      </c>
      <c r="R3451">
        <f t="shared" si="426"/>
        <v>1075.6199999999999</v>
      </c>
      <c r="S3451">
        <f t="shared" si="427"/>
        <v>709.19999999999993</v>
      </c>
      <c r="T3451">
        <f t="shared" si="428"/>
        <v>53.190000000000005</v>
      </c>
      <c r="U3451">
        <f t="shared" si="429"/>
        <v>0</v>
      </c>
      <c r="V3451">
        <f t="shared" si="430"/>
        <v>1970</v>
      </c>
      <c r="W3451">
        <f t="shared" si="431"/>
        <v>1970</v>
      </c>
      <c r="X3451" t="str">
        <f t="shared" si="432"/>
        <v>Yes</v>
      </c>
    </row>
    <row r="3452" spans="1:24">
      <c r="A3452" s="5" t="s">
        <v>245</v>
      </c>
      <c r="B3452" s="5" t="s">
        <v>246</v>
      </c>
      <c r="C3452" s="5">
        <v>1200</v>
      </c>
      <c r="D3452" s="7" t="s">
        <v>29</v>
      </c>
      <c r="E3452" s="5">
        <v>9</v>
      </c>
      <c r="F3452" s="5" t="s">
        <v>53</v>
      </c>
      <c r="G3452" s="5" t="s">
        <v>0</v>
      </c>
      <c r="H3452" s="5" t="s">
        <v>22</v>
      </c>
      <c r="I3452" s="5" t="s">
        <v>22</v>
      </c>
      <c r="J3452" s="5" t="s">
        <v>24</v>
      </c>
      <c r="K3452" s="6">
        <v>19.7</v>
      </c>
      <c r="L3452" s="8">
        <v>0</v>
      </c>
      <c r="M3452" s="8">
        <v>26.7</v>
      </c>
      <c r="N3452" s="8">
        <v>73.3</v>
      </c>
      <c r="O3452" s="8">
        <v>0</v>
      </c>
      <c r="P3452" s="8">
        <v>0</v>
      </c>
      <c r="Q3452">
        <f t="shared" si="425"/>
        <v>0</v>
      </c>
      <c r="R3452">
        <f t="shared" si="426"/>
        <v>525.99</v>
      </c>
      <c r="S3452">
        <f t="shared" si="427"/>
        <v>1444.01</v>
      </c>
      <c r="T3452">
        <f t="shared" si="428"/>
        <v>0</v>
      </c>
      <c r="U3452">
        <f t="shared" si="429"/>
        <v>0</v>
      </c>
      <c r="V3452">
        <f t="shared" si="430"/>
        <v>1970</v>
      </c>
      <c r="W3452">
        <f t="shared" si="431"/>
        <v>1970</v>
      </c>
      <c r="X3452" t="str">
        <f t="shared" si="432"/>
        <v>Yes</v>
      </c>
    </row>
    <row r="3453" spans="1:24">
      <c r="A3453" s="5" t="s">
        <v>245</v>
      </c>
      <c r="B3453" s="5" t="s">
        <v>246</v>
      </c>
      <c r="C3453" s="5">
        <v>1200</v>
      </c>
      <c r="D3453" s="7" t="s">
        <v>29</v>
      </c>
      <c r="E3453" s="5">
        <v>9</v>
      </c>
      <c r="F3453" s="5" t="s">
        <v>53</v>
      </c>
      <c r="G3453" s="5" t="s">
        <v>0</v>
      </c>
      <c r="H3453" s="5" t="s">
        <v>22</v>
      </c>
      <c r="I3453" s="5" t="s">
        <v>22</v>
      </c>
      <c r="J3453" s="5" t="s">
        <v>25</v>
      </c>
      <c r="K3453" s="6">
        <v>19.7</v>
      </c>
      <c r="L3453" s="8">
        <v>0</v>
      </c>
      <c r="M3453" s="8">
        <v>35</v>
      </c>
      <c r="N3453" s="8">
        <v>65</v>
      </c>
      <c r="O3453" s="8">
        <v>0</v>
      </c>
      <c r="P3453" s="8">
        <v>0</v>
      </c>
      <c r="Q3453">
        <f t="shared" si="425"/>
        <v>0</v>
      </c>
      <c r="R3453">
        <f t="shared" si="426"/>
        <v>689.5</v>
      </c>
      <c r="S3453">
        <f t="shared" si="427"/>
        <v>1280.5</v>
      </c>
      <c r="T3453">
        <f t="shared" si="428"/>
        <v>0</v>
      </c>
      <c r="U3453">
        <f t="shared" si="429"/>
        <v>0</v>
      </c>
      <c r="V3453">
        <f t="shared" si="430"/>
        <v>1970</v>
      </c>
      <c r="W3453">
        <f t="shared" si="431"/>
        <v>1970</v>
      </c>
      <c r="X3453" t="str">
        <f t="shared" si="432"/>
        <v>Yes</v>
      </c>
    </row>
    <row r="3454" spans="1:24">
      <c r="A3454" s="5" t="s">
        <v>245</v>
      </c>
      <c r="B3454" s="5" t="s">
        <v>246</v>
      </c>
      <c r="C3454" s="5">
        <v>1200</v>
      </c>
      <c r="D3454" s="7" t="s">
        <v>29</v>
      </c>
      <c r="E3454" s="5">
        <v>9</v>
      </c>
      <c r="F3454" s="5" t="s">
        <v>53</v>
      </c>
      <c r="G3454" s="5" t="s">
        <v>0</v>
      </c>
      <c r="H3454" s="5" t="s">
        <v>22</v>
      </c>
      <c r="I3454" s="5" t="s">
        <v>22</v>
      </c>
      <c r="J3454" s="5" t="s">
        <v>26</v>
      </c>
      <c r="K3454" s="6">
        <v>19.7</v>
      </c>
      <c r="L3454" s="10">
        <v>4</v>
      </c>
      <c r="M3454" s="10">
        <v>46</v>
      </c>
      <c r="N3454" s="10">
        <v>48</v>
      </c>
      <c r="O3454" s="10">
        <v>2</v>
      </c>
      <c r="P3454" s="10">
        <v>0</v>
      </c>
      <c r="Q3454">
        <f t="shared" si="425"/>
        <v>78.8</v>
      </c>
      <c r="R3454">
        <f t="shared" si="426"/>
        <v>906.19999999999993</v>
      </c>
      <c r="S3454">
        <f t="shared" si="427"/>
        <v>945.59999999999991</v>
      </c>
      <c r="T3454">
        <f t="shared" si="428"/>
        <v>39.4</v>
      </c>
      <c r="U3454">
        <f t="shared" si="429"/>
        <v>0</v>
      </c>
      <c r="V3454">
        <f t="shared" si="430"/>
        <v>1970</v>
      </c>
      <c r="W3454">
        <f t="shared" si="431"/>
        <v>1970</v>
      </c>
      <c r="X3454" t="str">
        <f t="shared" si="432"/>
        <v>Yes</v>
      </c>
    </row>
    <row r="3455" spans="1:24">
      <c r="A3455" s="5" t="s">
        <v>245</v>
      </c>
      <c r="B3455" s="5" t="s">
        <v>246</v>
      </c>
      <c r="C3455" s="5">
        <v>1200</v>
      </c>
      <c r="D3455" s="7" t="s">
        <v>29</v>
      </c>
      <c r="E3455" s="5">
        <v>10</v>
      </c>
      <c r="F3455" s="5" t="s">
        <v>54</v>
      </c>
      <c r="G3455" s="5" t="s">
        <v>0</v>
      </c>
      <c r="H3455" s="5" t="s">
        <v>22</v>
      </c>
      <c r="I3455" s="5" t="s">
        <v>22</v>
      </c>
      <c r="J3455" s="5" t="s">
        <v>23</v>
      </c>
      <c r="K3455" s="6">
        <v>33.799999999999997</v>
      </c>
      <c r="L3455" s="8">
        <v>15.9</v>
      </c>
      <c r="M3455" s="8">
        <v>63.6</v>
      </c>
      <c r="N3455" s="8">
        <v>19.7</v>
      </c>
      <c r="O3455" s="8">
        <v>0.8</v>
      </c>
      <c r="P3455" s="8">
        <v>0</v>
      </c>
      <c r="Q3455">
        <f t="shared" si="425"/>
        <v>537.41999999999996</v>
      </c>
      <c r="R3455">
        <f t="shared" si="426"/>
        <v>2149.6799999999998</v>
      </c>
      <c r="S3455">
        <f t="shared" si="427"/>
        <v>665.8599999999999</v>
      </c>
      <c r="T3455">
        <f t="shared" si="428"/>
        <v>27.04</v>
      </c>
      <c r="U3455">
        <f t="shared" si="429"/>
        <v>0</v>
      </c>
      <c r="V3455">
        <f t="shared" si="430"/>
        <v>3380</v>
      </c>
      <c r="W3455">
        <f t="shared" si="431"/>
        <v>3379.9999999999995</v>
      </c>
      <c r="X3455" t="str">
        <f t="shared" si="432"/>
        <v>Yes</v>
      </c>
    </row>
    <row r="3456" spans="1:24">
      <c r="A3456" s="5" t="s">
        <v>245</v>
      </c>
      <c r="B3456" s="5" t="s">
        <v>246</v>
      </c>
      <c r="C3456" s="5">
        <v>1200</v>
      </c>
      <c r="D3456" s="7" t="s">
        <v>29</v>
      </c>
      <c r="E3456" s="5">
        <v>10</v>
      </c>
      <c r="F3456" s="5" t="s">
        <v>54</v>
      </c>
      <c r="G3456" s="5" t="s">
        <v>0</v>
      </c>
      <c r="H3456" s="5" t="s">
        <v>22</v>
      </c>
      <c r="I3456" s="5" t="s">
        <v>22</v>
      </c>
      <c r="J3456" s="5" t="s">
        <v>24</v>
      </c>
      <c r="K3456" s="6">
        <v>33.799999999999997</v>
      </c>
      <c r="L3456" s="8">
        <v>0</v>
      </c>
      <c r="M3456" s="8">
        <v>60</v>
      </c>
      <c r="N3456" s="8">
        <v>30</v>
      </c>
      <c r="O3456" s="8">
        <v>10</v>
      </c>
      <c r="P3456" s="8">
        <v>0</v>
      </c>
      <c r="Q3456">
        <f t="shared" si="425"/>
        <v>0</v>
      </c>
      <c r="R3456">
        <f t="shared" si="426"/>
        <v>2027.9999999999998</v>
      </c>
      <c r="S3456">
        <f t="shared" si="427"/>
        <v>1013.9999999999999</v>
      </c>
      <c r="T3456">
        <f t="shared" si="428"/>
        <v>338</v>
      </c>
      <c r="U3456">
        <f t="shared" si="429"/>
        <v>0</v>
      </c>
      <c r="V3456">
        <f t="shared" si="430"/>
        <v>3379.9999999999995</v>
      </c>
      <c r="W3456">
        <f t="shared" si="431"/>
        <v>3379.9999999999995</v>
      </c>
      <c r="X3456" t="str">
        <f t="shared" si="432"/>
        <v>Yes</v>
      </c>
    </row>
    <row r="3457" spans="1:24">
      <c r="A3457" s="5" t="s">
        <v>245</v>
      </c>
      <c r="B3457" s="5" t="s">
        <v>246</v>
      </c>
      <c r="C3457" s="5">
        <v>1200</v>
      </c>
      <c r="D3457" s="7" t="s">
        <v>29</v>
      </c>
      <c r="E3457" s="5">
        <v>10</v>
      </c>
      <c r="F3457" s="5" t="s">
        <v>54</v>
      </c>
      <c r="G3457" s="5" t="s">
        <v>0</v>
      </c>
      <c r="H3457" s="5" t="s">
        <v>22</v>
      </c>
      <c r="I3457" s="5" t="s">
        <v>22</v>
      </c>
      <c r="J3457" s="5" t="s">
        <v>25</v>
      </c>
      <c r="K3457" s="6">
        <v>33.799999999999997</v>
      </c>
      <c r="L3457" s="8">
        <v>0</v>
      </c>
      <c r="M3457" s="8">
        <v>100</v>
      </c>
      <c r="N3457" s="8">
        <v>0</v>
      </c>
      <c r="O3457" s="8">
        <v>0</v>
      </c>
      <c r="P3457" s="8">
        <v>0</v>
      </c>
      <c r="Q3457">
        <f t="shared" si="425"/>
        <v>0</v>
      </c>
      <c r="R3457">
        <f t="shared" si="426"/>
        <v>3379.9999999999995</v>
      </c>
      <c r="S3457">
        <f t="shared" si="427"/>
        <v>0</v>
      </c>
      <c r="T3457">
        <f t="shared" si="428"/>
        <v>0</v>
      </c>
      <c r="U3457">
        <f t="shared" si="429"/>
        <v>0</v>
      </c>
      <c r="V3457">
        <f t="shared" si="430"/>
        <v>3379.9999999999995</v>
      </c>
      <c r="W3457">
        <f t="shared" si="431"/>
        <v>3379.9999999999995</v>
      </c>
      <c r="X3457" t="str">
        <f t="shared" si="432"/>
        <v>Yes</v>
      </c>
    </row>
    <row r="3458" spans="1:24">
      <c r="A3458" s="5" t="s">
        <v>245</v>
      </c>
      <c r="B3458" s="5" t="s">
        <v>246</v>
      </c>
      <c r="C3458" s="5">
        <v>1200</v>
      </c>
      <c r="D3458" s="7" t="s">
        <v>29</v>
      </c>
      <c r="E3458" s="5">
        <v>10</v>
      </c>
      <c r="F3458" s="5" t="s">
        <v>54</v>
      </c>
      <c r="G3458" s="5" t="s">
        <v>0</v>
      </c>
      <c r="H3458" s="5" t="s">
        <v>22</v>
      </c>
      <c r="I3458" s="5" t="s">
        <v>22</v>
      </c>
      <c r="J3458" s="5" t="s">
        <v>26</v>
      </c>
      <c r="K3458" s="6">
        <v>33.799999999999997</v>
      </c>
      <c r="L3458" s="10">
        <v>10</v>
      </c>
      <c r="M3458" s="10">
        <v>69</v>
      </c>
      <c r="N3458" s="10">
        <v>18</v>
      </c>
      <c r="O3458" s="10">
        <v>3</v>
      </c>
      <c r="P3458" s="10">
        <v>0</v>
      </c>
      <c r="Q3458">
        <f t="shared" si="425"/>
        <v>338</v>
      </c>
      <c r="R3458">
        <f t="shared" si="426"/>
        <v>2332.1999999999998</v>
      </c>
      <c r="S3458">
        <f t="shared" si="427"/>
        <v>608.4</v>
      </c>
      <c r="T3458">
        <f t="shared" si="428"/>
        <v>101.39999999999999</v>
      </c>
      <c r="U3458">
        <f t="shared" si="429"/>
        <v>0</v>
      </c>
      <c r="V3458">
        <f t="shared" si="430"/>
        <v>3380</v>
      </c>
      <c r="W3458">
        <f t="shared" si="431"/>
        <v>3379.9999999999995</v>
      </c>
      <c r="X3458" t="str">
        <f t="shared" si="432"/>
        <v>Yes</v>
      </c>
    </row>
    <row r="3459" spans="1:24">
      <c r="A3459" s="5" t="s">
        <v>245</v>
      </c>
      <c r="B3459" s="5" t="s">
        <v>246</v>
      </c>
      <c r="C3459" s="5">
        <v>1200</v>
      </c>
      <c r="D3459" s="7" t="s">
        <v>29</v>
      </c>
      <c r="E3459" s="5">
        <v>11</v>
      </c>
      <c r="F3459" s="5" t="s">
        <v>46</v>
      </c>
      <c r="G3459" s="5" t="s">
        <v>0</v>
      </c>
      <c r="H3459" s="5" t="s">
        <v>22</v>
      </c>
      <c r="I3459" s="5" t="s">
        <v>22</v>
      </c>
      <c r="J3459" s="5" t="s">
        <v>23</v>
      </c>
      <c r="K3459" s="6">
        <v>17.2</v>
      </c>
      <c r="L3459" s="8">
        <v>5.9</v>
      </c>
      <c r="M3459" s="8">
        <v>41.2</v>
      </c>
      <c r="N3459" s="8">
        <v>45.5</v>
      </c>
      <c r="O3459" s="8">
        <v>7.4</v>
      </c>
      <c r="P3459" s="8">
        <v>0</v>
      </c>
      <c r="Q3459">
        <f t="shared" si="425"/>
        <v>101.48</v>
      </c>
      <c r="R3459">
        <f t="shared" si="426"/>
        <v>708.64</v>
      </c>
      <c r="S3459">
        <f t="shared" si="427"/>
        <v>782.6</v>
      </c>
      <c r="T3459">
        <f t="shared" si="428"/>
        <v>127.28</v>
      </c>
      <c r="U3459">
        <f t="shared" si="429"/>
        <v>0</v>
      </c>
      <c r="V3459">
        <f t="shared" si="430"/>
        <v>1720</v>
      </c>
      <c r="W3459">
        <f t="shared" si="431"/>
        <v>1720</v>
      </c>
      <c r="X3459" t="str">
        <f t="shared" si="432"/>
        <v>Yes</v>
      </c>
    </row>
    <row r="3460" spans="1:24">
      <c r="A3460" s="5" t="s">
        <v>245</v>
      </c>
      <c r="B3460" s="5" t="s">
        <v>246</v>
      </c>
      <c r="C3460" s="5">
        <v>1200</v>
      </c>
      <c r="D3460" s="7" t="s">
        <v>29</v>
      </c>
      <c r="E3460" s="5">
        <v>11</v>
      </c>
      <c r="F3460" s="5" t="s">
        <v>46</v>
      </c>
      <c r="G3460" s="5" t="s">
        <v>0</v>
      </c>
      <c r="H3460" s="5" t="s">
        <v>22</v>
      </c>
      <c r="I3460" s="5" t="s">
        <v>22</v>
      </c>
      <c r="J3460" s="5" t="s">
        <v>24</v>
      </c>
      <c r="K3460" s="6">
        <v>17.2</v>
      </c>
      <c r="L3460" s="8">
        <v>13.3</v>
      </c>
      <c r="M3460" s="8">
        <v>60</v>
      </c>
      <c r="N3460" s="8">
        <v>26.7</v>
      </c>
      <c r="O3460" s="8">
        <v>0</v>
      </c>
      <c r="P3460" s="8">
        <v>0</v>
      </c>
      <c r="Q3460">
        <f t="shared" ref="Q3460:Q3523" si="433">L3460*$K3460</f>
        <v>228.76</v>
      </c>
      <c r="R3460">
        <f t="shared" ref="R3460:R3523" si="434">M3460*$K3460</f>
        <v>1032</v>
      </c>
      <c r="S3460">
        <f t="shared" ref="S3460:S3523" si="435">N3460*$K3460</f>
        <v>459.23999999999995</v>
      </c>
      <c r="T3460">
        <f t="shared" ref="T3460:T3523" si="436">O3460*$K3460</f>
        <v>0</v>
      </c>
      <c r="U3460">
        <f t="shared" ref="U3460:U3523" si="437">P3460*$K3460</f>
        <v>0</v>
      </c>
      <c r="V3460">
        <f t="shared" ref="V3460:V3523" si="438">SUM(Q3460:U3460)</f>
        <v>1720</v>
      </c>
      <c r="W3460">
        <f t="shared" ref="W3460:W3523" si="439">K3460*100</f>
        <v>1720</v>
      </c>
      <c r="X3460" t="str">
        <f t="shared" ref="X3460:X3523" si="440">IF(V3460=W3460,"Yes","No")</f>
        <v>Yes</v>
      </c>
    </row>
    <row r="3461" spans="1:24">
      <c r="A3461" s="5" t="s">
        <v>245</v>
      </c>
      <c r="B3461" s="5" t="s">
        <v>246</v>
      </c>
      <c r="C3461" s="5">
        <v>1200</v>
      </c>
      <c r="D3461" s="7" t="s">
        <v>29</v>
      </c>
      <c r="E3461" s="5">
        <v>11</v>
      </c>
      <c r="F3461" s="5" t="s">
        <v>46</v>
      </c>
      <c r="G3461" s="5" t="s">
        <v>0</v>
      </c>
      <c r="H3461" s="5" t="s">
        <v>22</v>
      </c>
      <c r="I3461" s="5" t="s">
        <v>22</v>
      </c>
      <c r="J3461" s="5" t="s">
        <v>25</v>
      </c>
      <c r="K3461" s="6">
        <v>17.2</v>
      </c>
      <c r="L3461" s="8">
        <v>0</v>
      </c>
      <c r="M3461" s="8">
        <v>30</v>
      </c>
      <c r="N3461" s="8">
        <v>70</v>
      </c>
      <c r="O3461" s="8">
        <v>0</v>
      </c>
      <c r="P3461" s="8">
        <v>0</v>
      </c>
      <c r="Q3461">
        <f t="shared" si="433"/>
        <v>0</v>
      </c>
      <c r="R3461">
        <f t="shared" si="434"/>
        <v>516</v>
      </c>
      <c r="S3461">
        <f t="shared" si="435"/>
        <v>1204</v>
      </c>
      <c r="T3461">
        <f t="shared" si="436"/>
        <v>0</v>
      </c>
      <c r="U3461">
        <f t="shared" si="437"/>
        <v>0</v>
      </c>
      <c r="V3461">
        <f t="shared" si="438"/>
        <v>1720</v>
      </c>
      <c r="W3461">
        <f t="shared" si="439"/>
        <v>1720</v>
      </c>
      <c r="X3461" t="str">
        <f t="shared" si="440"/>
        <v>Yes</v>
      </c>
    </row>
    <row r="3462" spans="1:24">
      <c r="A3462" s="5" t="s">
        <v>245</v>
      </c>
      <c r="B3462" s="5" t="s">
        <v>246</v>
      </c>
      <c r="C3462" s="5">
        <v>1200</v>
      </c>
      <c r="D3462" s="7" t="s">
        <v>29</v>
      </c>
      <c r="E3462" s="5">
        <v>11</v>
      </c>
      <c r="F3462" s="5" t="s">
        <v>46</v>
      </c>
      <c r="G3462" s="5" t="s">
        <v>0</v>
      </c>
      <c r="H3462" s="5" t="s">
        <v>22</v>
      </c>
      <c r="I3462" s="5" t="s">
        <v>22</v>
      </c>
      <c r="J3462" s="5" t="s">
        <v>26</v>
      </c>
      <c r="K3462" s="6">
        <v>17.2</v>
      </c>
      <c r="L3462" s="10">
        <v>6</v>
      </c>
      <c r="M3462" s="10">
        <v>44</v>
      </c>
      <c r="N3462" s="10">
        <v>45</v>
      </c>
      <c r="O3462" s="10">
        <v>5</v>
      </c>
      <c r="P3462" s="10">
        <v>0</v>
      </c>
      <c r="Q3462">
        <f t="shared" si="433"/>
        <v>103.19999999999999</v>
      </c>
      <c r="R3462">
        <f t="shared" si="434"/>
        <v>756.8</v>
      </c>
      <c r="S3462">
        <f t="shared" si="435"/>
        <v>774</v>
      </c>
      <c r="T3462">
        <f t="shared" si="436"/>
        <v>86</v>
      </c>
      <c r="U3462">
        <f t="shared" si="437"/>
        <v>0</v>
      </c>
      <c r="V3462">
        <f t="shared" si="438"/>
        <v>1720</v>
      </c>
      <c r="W3462">
        <f t="shared" si="439"/>
        <v>1720</v>
      </c>
      <c r="X3462" t="str">
        <f t="shared" si="440"/>
        <v>Yes</v>
      </c>
    </row>
    <row r="3463" spans="1:24">
      <c r="A3463" s="5" t="s">
        <v>245</v>
      </c>
      <c r="B3463" s="5" t="s">
        <v>246</v>
      </c>
      <c r="C3463" s="5">
        <v>1200</v>
      </c>
      <c r="D3463" s="7" t="s">
        <v>29</v>
      </c>
      <c r="E3463" s="5">
        <v>12</v>
      </c>
      <c r="F3463" s="5" t="s">
        <v>55</v>
      </c>
      <c r="G3463" s="5" t="s">
        <v>0</v>
      </c>
      <c r="H3463" s="5" t="s">
        <v>22</v>
      </c>
      <c r="I3463" s="5" t="s">
        <v>22</v>
      </c>
      <c r="J3463" s="5" t="s">
        <v>23</v>
      </c>
      <c r="K3463" s="6">
        <v>127.4</v>
      </c>
      <c r="L3463" s="8">
        <v>14.7</v>
      </c>
      <c r="M3463" s="8">
        <v>62.3</v>
      </c>
      <c r="N3463" s="8">
        <v>21.9</v>
      </c>
      <c r="O3463" s="8">
        <v>0.9</v>
      </c>
      <c r="P3463" s="8">
        <v>0.2</v>
      </c>
      <c r="Q3463">
        <f t="shared" si="433"/>
        <v>1872.78</v>
      </c>
      <c r="R3463">
        <f t="shared" si="434"/>
        <v>7937.02</v>
      </c>
      <c r="S3463">
        <f t="shared" si="435"/>
        <v>2790.06</v>
      </c>
      <c r="T3463">
        <f t="shared" si="436"/>
        <v>114.66000000000001</v>
      </c>
      <c r="U3463">
        <f t="shared" si="437"/>
        <v>25.480000000000004</v>
      </c>
      <c r="V3463">
        <f t="shared" si="438"/>
        <v>12740</v>
      </c>
      <c r="W3463">
        <f t="shared" si="439"/>
        <v>12740</v>
      </c>
      <c r="X3463" t="str">
        <f t="shared" si="440"/>
        <v>Yes</v>
      </c>
    </row>
    <row r="3464" spans="1:24">
      <c r="A3464" s="5" t="s">
        <v>245</v>
      </c>
      <c r="B3464" s="5" t="s">
        <v>246</v>
      </c>
      <c r="C3464" s="5">
        <v>1200</v>
      </c>
      <c r="D3464" s="7" t="s">
        <v>29</v>
      </c>
      <c r="E3464" s="5">
        <v>12</v>
      </c>
      <c r="F3464" s="5" t="s">
        <v>55</v>
      </c>
      <c r="G3464" s="5" t="s">
        <v>0</v>
      </c>
      <c r="H3464" s="5" t="s">
        <v>22</v>
      </c>
      <c r="I3464" s="5" t="s">
        <v>22</v>
      </c>
      <c r="J3464" s="5" t="s">
        <v>24</v>
      </c>
      <c r="K3464" s="6">
        <v>127.4</v>
      </c>
      <c r="L3464" s="8">
        <v>48.6</v>
      </c>
      <c r="M3464" s="8">
        <v>40</v>
      </c>
      <c r="N3464" s="8">
        <v>11.4</v>
      </c>
      <c r="O3464" s="8">
        <v>0</v>
      </c>
      <c r="P3464" s="8">
        <v>0</v>
      </c>
      <c r="Q3464">
        <f t="shared" si="433"/>
        <v>6191.64</v>
      </c>
      <c r="R3464">
        <f t="shared" si="434"/>
        <v>5096</v>
      </c>
      <c r="S3464">
        <f t="shared" si="435"/>
        <v>1452.3600000000001</v>
      </c>
      <c r="T3464">
        <f t="shared" si="436"/>
        <v>0</v>
      </c>
      <c r="U3464">
        <f t="shared" si="437"/>
        <v>0</v>
      </c>
      <c r="V3464">
        <f t="shared" si="438"/>
        <v>12740</v>
      </c>
      <c r="W3464">
        <f t="shared" si="439"/>
        <v>12740</v>
      </c>
      <c r="X3464" t="str">
        <f t="shared" si="440"/>
        <v>Yes</v>
      </c>
    </row>
    <row r="3465" spans="1:24">
      <c r="A3465" s="5" t="s">
        <v>245</v>
      </c>
      <c r="B3465" s="5" t="s">
        <v>246</v>
      </c>
      <c r="C3465" s="5">
        <v>1200</v>
      </c>
      <c r="D3465" s="7" t="s">
        <v>29</v>
      </c>
      <c r="E3465" s="5">
        <v>12</v>
      </c>
      <c r="F3465" s="5" t="s">
        <v>55</v>
      </c>
      <c r="G3465" s="5" t="s">
        <v>0</v>
      </c>
      <c r="H3465" s="5" t="s">
        <v>22</v>
      </c>
      <c r="I3465" s="5" t="s">
        <v>22</v>
      </c>
      <c r="J3465" s="5" t="s">
        <v>25</v>
      </c>
      <c r="K3465" s="6">
        <v>127.4</v>
      </c>
      <c r="L3465" s="8">
        <v>45</v>
      </c>
      <c r="M3465" s="8">
        <v>55</v>
      </c>
      <c r="N3465" s="8">
        <v>0</v>
      </c>
      <c r="O3465" s="8">
        <v>0</v>
      </c>
      <c r="P3465" s="8">
        <v>0</v>
      </c>
      <c r="Q3465">
        <f t="shared" si="433"/>
        <v>5733</v>
      </c>
      <c r="R3465">
        <f t="shared" si="434"/>
        <v>7007</v>
      </c>
      <c r="S3465">
        <f t="shared" si="435"/>
        <v>0</v>
      </c>
      <c r="T3465">
        <f t="shared" si="436"/>
        <v>0</v>
      </c>
      <c r="U3465">
        <f t="shared" si="437"/>
        <v>0</v>
      </c>
      <c r="V3465">
        <f t="shared" si="438"/>
        <v>12740</v>
      </c>
      <c r="W3465">
        <f t="shared" si="439"/>
        <v>12740</v>
      </c>
      <c r="X3465" t="str">
        <f t="shared" si="440"/>
        <v>Yes</v>
      </c>
    </row>
    <row r="3466" spans="1:24">
      <c r="A3466" s="5" t="s">
        <v>245</v>
      </c>
      <c r="B3466" s="5" t="s">
        <v>246</v>
      </c>
      <c r="C3466" s="5">
        <v>1200</v>
      </c>
      <c r="D3466" s="7" t="s">
        <v>29</v>
      </c>
      <c r="E3466" s="5">
        <v>12</v>
      </c>
      <c r="F3466" s="5" t="s">
        <v>55</v>
      </c>
      <c r="G3466" s="5" t="s">
        <v>0</v>
      </c>
      <c r="H3466" s="5" t="s">
        <v>22</v>
      </c>
      <c r="I3466" s="5" t="s">
        <v>22</v>
      </c>
      <c r="J3466" s="5" t="s">
        <v>26</v>
      </c>
      <c r="K3466" s="6">
        <v>127.4</v>
      </c>
      <c r="L3466" s="10">
        <v>26</v>
      </c>
      <c r="M3466" s="10">
        <v>57</v>
      </c>
      <c r="N3466" s="10">
        <v>16</v>
      </c>
      <c r="O3466" s="10">
        <v>1</v>
      </c>
      <c r="P3466" s="10">
        <v>0</v>
      </c>
      <c r="Q3466">
        <f t="shared" si="433"/>
        <v>3312.4</v>
      </c>
      <c r="R3466">
        <f t="shared" si="434"/>
        <v>7261.8</v>
      </c>
      <c r="S3466">
        <f t="shared" si="435"/>
        <v>2038.4</v>
      </c>
      <c r="T3466">
        <f t="shared" si="436"/>
        <v>127.4</v>
      </c>
      <c r="U3466">
        <f t="shared" si="437"/>
        <v>0</v>
      </c>
      <c r="V3466">
        <f t="shared" si="438"/>
        <v>12740</v>
      </c>
      <c r="W3466">
        <f t="shared" si="439"/>
        <v>12740</v>
      </c>
      <c r="X3466" t="str">
        <f t="shared" si="440"/>
        <v>Yes</v>
      </c>
    </row>
    <row r="3467" spans="1:24">
      <c r="A3467" s="5" t="s">
        <v>245</v>
      </c>
      <c r="B3467" s="5" t="s">
        <v>246</v>
      </c>
      <c r="C3467" s="5">
        <v>1200</v>
      </c>
      <c r="D3467" s="7" t="s">
        <v>29</v>
      </c>
      <c r="E3467" s="5">
        <v>13</v>
      </c>
      <c r="F3467" s="5" t="s">
        <v>47</v>
      </c>
      <c r="G3467" s="5" t="s">
        <v>0</v>
      </c>
      <c r="H3467" s="5" t="s">
        <v>22</v>
      </c>
      <c r="I3467" s="5" t="s">
        <v>22</v>
      </c>
      <c r="J3467" s="5" t="s">
        <v>23</v>
      </c>
      <c r="K3467" s="6">
        <v>37.6</v>
      </c>
      <c r="L3467" s="8">
        <v>3.1</v>
      </c>
      <c r="M3467" s="8">
        <v>60.3</v>
      </c>
      <c r="N3467" s="8">
        <v>29.7</v>
      </c>
      <c r="O3467" s="8">
        <v>6.1</v>
      </c>
      <c r="P3467" s="8">
        <v>0.8</v>
      </c>
      <c r="Q3467">
        <f t="shared" si="433"/>
        <v>116.56</v>
      </c>
      <c r="R3467">
        <f t="shared" si="434"/>
        <v>2267.2800000000002</v>
      </c>
      <c r="S3467">
        <f t="shared" si="435"/>
        <v>1116.72</v>
      </c>
      <c r="T3467">
        <f t="shared" si="436"/>
        <v>229.35999999999999</v>
      </c>
      <c r="U3467">
        <f t="shared" si="437"/>
        <v>30.080000000000002</v>
      </c>
      <c r="V3467">
        <f t="shared" si="438"/>
        <v>3760.0000000000005</v>
      </c>
      <c r="W3467">
        <f t="shared" si="439"/>
        <v>3760</v>
      </c>
      <c r="X3467" t="str">
        <f t="shared" si="440"/>
        <v>Yes</v>
      </c>
    </row>
    <row r="3468" spans="1:24">
      <c r="A3468" s="5" t="s">
        <v>245</v>
      </c>
      <c r="B3468" s="5" t="s">
        <v>246</v>
      </c>
      <c r="C3468" s="5">
        <v>1200</v>
      </c>
      <c r="D3468" s="7" t="s">
        <v>29</v>
      </c>
      <c r="E3468" s="5">
        <v>13</v>
      </c>
      <c r="F3468" s="5" t="s">
        <v>47</v>
      </c>
      <c r="G3468" s="5" t="s">
        <v>0</v>
      </c>
      <c r="H3468" s="5" t="s">
        <v>22</v>
      </c>
      <c r="I3468" s="5" t="s">
        <v>22</v>
      </c>
      <c r="J3468" s="5" t="s">
        <v>24</v>
      </c>
      <c r="K3468" s="6">
        <v>37.6</v>
      </c>
      <c r="L3468" s="8">
        <v>10</v>
      </c>
      <c r="M3468" s="8">
        <v>58</v>
      </c>
      <c r="N3468" s="8">
        <v>24</v>
      </c>
      <c r="O3468" s="8">
        <v>8</v>
      </c>
      <c r="P3468" s="8">
        <v>0</v>
      </c>
      <c r="Q3468">
        <f t="shared" si="433"/>
        <v>376</v>
      </c>
      <c r="R3468">
        <f t="shared" si="434"/>
        <v>2180.8000000000002</v>
      </c>
      <c r="S3468">
        <f t="shared" si="435"/>
        <v>902.40000000000009</v>
      </c>
      <c r="T3468">
        <f t="shared" si="436"/>
        <v>300.8</v>
      </c>
      <c r="U3468">
        <f t="shared" si="437"/>
        <v>0</v>
      </c>
      <c r="V3468">
        <f t="shared" si="438"/>
        <v>3760.0000000000005</v>
      </c>
      <c r="W3468">
        <f t="shared" si="439"/>
        <v>3760</v>
      </c>
      <c r="X3468" t="str">
        <f t="shared" si="440"/>
        <v>Yes</v>
      </c>
    </row>
    <row r="3469" spans="1:24">
      <c r="A3469" s="5" t="s">
        <v>245</v>
      </c>
      <c r="B3469" s="5" t="s">
        <v>246</v>
      </c>
      <c r="C3469" s="5">
        <v>1200</v>
      </c>
      <c r="D3469" s="7" t="s">
        <v>29</v>
      </c>
      <c r="E3469" s="5">
        <v>13</v>
      </c>
      <c r="F3469" s="5" t="s">
        <v>47</v>
      </c>
      <c r="G3469" s="5" t="s">
        <v>0</v>
      </c>
      <c r="H3469" s="5" t="s">
        <v>22</v>
      </c>
      <c r="I3469" s="5" t="s">
        <v>22</v>
      </c>
      <c r="J3469" s="5" t="s">
        <v>25</v>
      </c>
      <c r="K3469" s="6">
        <v>37.6</v>
      </c>
      <c r="L3469" s="8">
        <v>0</v>
      </c>
      <c r="M3469" s="8">
        <v>85</v>
      </c>
      <c r="N3469" s="8">
        <v>15</v>
      </c>
      <c r="O3469" s="8">
        <v>0</v>
      </c>
      <c r="P3469" s="8">
        <v>0</v>
      </c>
      <c r="Q3469">
        <f t="shared" si="433"/>
        <v>0</v>
      </c>
      <c r="R3469">
        <f t="shared" si="434"/>
        <v>3196</v>
      </c>
      <c r="S3469">
        <f t="shared" si="435"/>
        <v>564</v>
      </c>
      <c r="T3469">
        <f t="shared" si="436"/>
        <v>0</v>
      </c>
      <c r="U3469">
        <f t="shared" si="437"/>
        <v>0</v>
      </c>
      <c r="V3469">
        <f t="shared" si="438"/>
        <v>3760</v>
      </c>
      <c r="W3469">
        <f t="shared" si="439"/>
        <v>3760</v>
      </c>
      <c r="X3469" t="str">
        <f t="shared" si="440"/>
        <v>Yes</v>
      </c>
    </row>
    <row r="3470" spans="1:24">
      <c r="A3470" s="5" t="s">
        <v>245</v>
      </c>
      <c r="B3470" s="5" t="s">
        <v>246</v>
      </c>
      <c r="C3470" s="5">
        <v>1200</v>
      </c>
      <c r="D3470" s="7" t="s">
        <v>29</v>
      </c>
      <c r="E3470" s="5">
        <v>13</v>
      </c>
      <c r="F3470" s="5" t="s">
        <v>47</v>
      </c>
      <c r="G3470" s="5" t="s">
        <v>0</v>
      </c>
      <c r="H3470" s="5" t="s">
        <v>22</v>
      </c>
      <c r="I3470" s="5" t="s">
        <v>22</v>
      </c>
      <c r="J3470" s="5" t="s">
        <v>26</v>
      </c>
      <c r="K3470" s="6">
        <v>37.6</v>
      </c>
      <c r="L3470" s="10">
        <v>4</v>
      </c>
      <c r="M3470" s="10">
        <v>64</v>
      </c>
      <c r="N3470" s="10">
        <v>26</v>
      </c>
      <c r="O3470" s="10">
        <v>5</v>
      </c>
      <c r="P3470" s="10">
        <v>1</v>
      </c>
      <c r="Q3470">
        <f t="shared" si="433"/>
        <v>150.4</v>
      </c>
      <c r="R3470">
        <f t="shared" si="434"/>
        <v>2406.4</v>
      </c>
      <c r="S3470">
        <f t="shared" si="435"/>
        <v>977.6</v>
      </c>
      <c r="T3470">
        <f t="shared" si="436"/>
        <v>188</v>
      </c>
      <c r="U3470">
        <f t="shared" si="437"/>
        <v>37.6</v>
      </c>
      <c r="V3470">
        <f t="shared" si="438"/>
        <v>3760</v>
      </c>
      <c r="W3470">
        <f t="shared" si="439"/>
        <v>3760</v>
      </c>
      <c r="X3470" t="str">
        <f t="shared" si="440"/>
        <v>Yes</v>
      </c>
    </row>
    <row r="3471" spans="1:24">
      <c r="A3471" s="5" t="s">
        <v>245</v>
      </c>
      <c r="B3471" s="5" t="s">
        <v>246</v>
      </c>
      <c r="C3471" s="5">
        <v>1200</v>
      </c>
      <c r="D3471" s="7" t="s">
        <v>29</v>
      </c>
      <c r="E3471" s="5">
        <v>14</v>
      </c>
      <c r="F3471" s="5" t="s">
        <v>77</v>
      </c>
      <c r="G3471" s="5" t="s">
        <v>0</v>
      </c>
      <c r="H3471" s="5" t="s">
        <v>22</v>
      </c>
      <c r="I3471" s="5" t="s">
        <v>22</v>
      </c>
      <c r="J3471" s="5" t="s">
        <v>23</v>
      </c>
      <c r="K3471" s="6">
        <v>31.9</v>
      </c>
      <c r="L3471" s="8">
        <v>6.5</v>
      </c>
      <c r="M3471" s="8">
        <v>42.3</v>
      </c>
      <c r="N3471" s="8">
        <v>39</v>
      </c>
      <c r="O3471" s="8">
        <v>12.2</v>
      </c>
      <c r="P3471" s="8">
        <v>0</v>
      </c>
      <c r="Q3471">
        <f t="shared" si="433"/>
        <v>207.35</v>
      </c>
      <c r="R3471">
        <f t="shared" si="434"/>
        <v>1349.37</v>
      </c>
      <c r="S3471">
        <f t="shared" si="435"/>
        <v>1244.0999999999999</v>
      </c>
      <c r="T3471">
        <f t="shared" si="436"/>
        <v>389.17999999999995</v>
      </c>
      <c r="U3471">
        <f t="shared" si="437"/>
        <v>0</v>
      </c>
      <c r="V3471">
        <f t="shared" si="438"/>
        <v>3189.9999999999995</v>
      </c>
      <c r="W3471">
        <f t="shared" si="439"/>
        <v>3190</v>
      </c>
      <c r="X3471" t="str">
        <f t="shared" si="440"/>
        <v>Yes</v>
      </c>
    </row>
    <row r="3472" spans="1:24">
      <c r="A3472" s="5" t="s">
        <v>245</v>
      </c>
      <c r="B3472" s="5" t="s">
        <v>246</v>
      </c>
      <c r="C3472" s="5">
        <v>1200</v>
      </c>
      <c r="D3472" s="7" t="s">
        <v>29</v>
      </c>
      <c r="E3472" s="5">
        <v>14</v>
      </c>
      <c r="F3472" s="5" t="s">
        <v>77</v>
      </c>
      <c r="G3472" s="5" t="s">
        <v>0</v>
      </c>
      <c r="H3472" s="5" t="s">
        <v>22</v>
      </c>
      <c r="I3472" s="5" t="s">
        <v>22</v>
      </c>
      <c r="J3472" s="5" t="s">
        <v>24</v>
      </c>
      <c r="K3472" s="6">
        <v>31.9</v>
      </c>
      <c r="L3472" s="8">
        <v>20</v>
      </c>
      <c r="M3472" s="8">
        <v>70</v>
      </c>
      <c r="N3472" s="8">
        <v>10</v>
      </c>
      <c r="O3472" s="8">
        <v>0</v>
      </c>
      <c r="P3472" s="8">
        <v>0</v>
      </c>
      <c r="Q3472">
        <f t="shared" si="433"/>
        <v>638</v>
      </c>
      <c r="R3472">
        <f t="shared" si="434"/>
        <v>2233</v>
      </c>
      <c r="S3472">
        <f t="shared" si="435"/>
        <v>319</v>
      </c>
      <c r="T3472">
        <f t="shared" si="436"/>
        <v>0</v>
      </c>
      <c r="U3472">
        <f t="shared" si="437"/>
        <v>0</v>
      </c>
      <c r="V3472">
        <f t="shared" si="438"/>
        <v>3190</v>
      </c>
      <c r="W3472">
        <f t="shared" si="439"/>
        <v>3190</v>
      </c>
      <c r="X3472" t="str">
        <f t="shared" si="440"/>
        <v>Yes</v>
      </c>
    </row>
    <row r="3473" spans="1:24">
      <c r="A3473" s="5" t="s">
        <v>245</v>
      </c>
      <c r="B3473" s="5" t="s">
        <v>246</v>
      </c>
      <c r="C3473" s="5">
        <v>1200</v>
      </c>
      <c r="D3473" s="7" t="s">
        <v>29</v>
      </c>
      <c r="E3473" s="5">
        <v>14</v>
      </c>
      <c r="F3473" s="5" t="s">
        <v>77</v>
      </c>
      <c r="G3473" s="5" t="s">
        <v>0</v>
      </c>
      <c r="H3473" s="5" t="s">
        <v>22</v>
      </c>
      <c r="I3473" s="5" t="s">
        <v>22</v>
      </c>
      <c r="J3473" s="5" t="s">
        <v>25</v>
      </c>
      <c r="K3473" s="6">
        <v>31.9</v>
      </c>
      <c r="L3473" s="8">
        <v>0</v>
      </c>
      <c r="M3473" s="8">
        <v>100</v>
      </c>
      <c r="N3473" s="8">
        <v>0</v>
      </c>
      <c r="O3473" s="8">
        <v>0</v>
      </c>
      <c r="P3473" s="8">
        <v>0</v>
      </c>
      <c r="Q3473">
        <f t="shared" si="433"/>
        <v>0</v>
      </c>
      <c r="R3473">
        <f t="shared" si="434"/>
        <v>3190</v>
      </c>
      <c r="S3473">
        <f t="shared" si="435"/>
        <v>0</v>
      </c>
      <c r="T3473">
        <f t="shared" si="436"/>
        <v>0</v>
      </c>
      <c r="U3473">
        <f t="shared" si="437"/>
        <v>0</v>
      </c>
      <c r="V3473">
        <f t="shared" si="438"/>
        <v>3190</v>
      </c>
      <c r="W3473">
        <f t="shared" si="439"/>
        <v>3190</v>
      </c>
      <c r="X3473" t="str">
        <f t="shared" si="440"/>
        <v>Yes</v>
      </c>
    </row>
    <row r="3474" spans="1:24">
      <c r="A3474" s="5" t="s">
        <v>245</v>
      </c>
      <c r="B3474" s="5" t="s">
        <v>246</v>
      </c>
      <c r="C3474" s="5">
        <v>1200</v>
      </c>
      <c r="D3474" s="7" t="s">
        <v>29</v>
      </c>
      <c r="E3474" s="5">
        <v>14</v>
      </c>
      <c r="F3474" s="5" t="s">
        <v>77</v>
      </c>
      <c r="G3474" s="5" t="s">
        <v>0</v>
      </c>
      <c r="H3474" s="5" t="s">
        <v>22</v>
      </c>
      <c r="I3474" s="5" t="s">
        <v>22</v>
      </c>
      <c r="J3474" s="5" t="s">
        <v>26</v>
      </c>
      <c r="K3474" s="6">
        <v>31.9</v>
      </c>
      <c r="L3474" s="10">
        <v>8</v>
      </c>
      <c r="M3474" s="10">
        <v>57</v>
      </c>
      <c r="N3474" s="10">
        <v>27</v>
      </c>
      <c r="O3474" s="10">
        <v>8</v>
      </c>
      <c r="P3474" s="10">
        <v>0</v>
      </c>
      <c r="Q3474">
        <f t="shared" si="433"/>
        <v>255.2</v>
      </c>
      <c r="R3474">
        <f t="shared" si="434"/>
        <v>1818.3</v>
      </c>
      <c r="S3474">
        <f t="shared" si="435"/>
        <v>861.3</v>
      </c>
      <c r="T3474">
        <f t="shared" si="436"/>
        <v>255.2</v>
      </c>
      <c r="U3474">
        <f t="shared" si="437"/>
        <v>0</v>
      </c>
      <c r="V3474">
        <f t="shared" si="438"/>
        <v>3190</v>
      </c>
      <c r="W3474">
        <f t="shared" si="439"/>
        <v>3190</v>
      </c>
      <c r="X3474" t="str">
        <f t="shared" si="440"/>
        <v>Yes</v>
      </c>
    </row>
    <row r="3475" spans="1:24">
      <c r="A3475" s="5" t="s">
        <v>245</v>
      </c>
      <c r="B3475" s="5" t="s">
        <v>246</v>
      </c>
      <c r="C3475" s="5">
        <v>1200</v>
      </c>
      <c r="D3475" s="7" t="s">
        <v>31</v>
      </c>
      <c r="E3475" s="5">
        <v>16</v>
      </c>
      <c r="F3475" s="5" t="s">
        <v>32</v>
      </c>
      <c r="G3475" s="5" t="s">
        <v>0</v>
      </c>
      <c r="H3475" s="5" t="s">
        <v>22</v>
      </c>
      <c r="I3475" s="5" t="s">
        <v>22</v>
      </c>
      <c r="J3475" s="5" t="s">
        <v>23</v>
      </c>
      <c r="K3475" s="6">
        <v>32.200000000000003</v>
      </c>
      <c r="L3475" s="8">
        <v>29</v>
      </c>
      <c r="M3475" s="8">
        <v>50.8</v>
      </c>
      <c r="N3475" s="8">
        <v>16.2</v>
      </c>
      <c r="O3475" s="8">
        <v>4</v>
      </c>
      <c r="P3475" s="8">
        <v>0</v>
      </c>
      <c r="Q3475">
        <f t="shared" si="433"/>
        <v>933.80000000000007</v>
      </c>
      <c r="R3475">
        <f t="shared" si="434"/>
        <v>1635.76</v>
      </c>
      <c r="S3475">
        <f t="shared" si="435"/>
        <v>521.64</v>
      </c>
      <c r="T3475">
        <f t="shared" si="436"/>
        <v>128.80000000000001</v>
      </c>
      <c r="U3475">
        <f t="shared" si="437"/>
        <v>0</v>
      </c>
      <c r="V3475">
        <f t="shared" si="438"/>
        <v>3220</v>
      </c>
      <c r="W3475">
        <f t="shared" si="439"/>
        <v>3220.0000000000005</v>
      </c>
      <c r="X3475" t="str">
        <f t="shared" si="440"/>
        <v>Yes</v>
      </c>
    </row>
    <row r="3476" spans="1:24">
      <c r="A3476" s="5" t="s">
        <v>245</v>
      </c>
      <c r="B3476" s="5" t="s">
        <v>246</v>
      </c>
      <c r="C3476" s="5">
        <v>1200</v>
      </c>
      <c r="D3476" s="7" t="s">
        <v>31</v>
      </c>
      <c r="E3476" s="5">
        <v>16</v>
      </c>
      <c r="F3476" s="5" t="s">
        <v>32</v>
      </c>
      <c r="G3476" s="5" t="s">
        <v>0</v>
      </c>
      <c r="H3476" s="5" t="s">
        <v>22</v>
      </c>
      <c r="I3476" s="5" t="s">
        <v>22</v>
      </c>
      <c r="J3476" s="5" t="s">
        <v>24</v>
      </c>
      <c r="K3476" s="6">
        <v>32.200000000000003</v>
      </c>
      <c r="L3476" s="8">
        <v>60</v>
      </c>
      <c r="M3476" s="8">
        <v>40</v>
      </c>
      <c r="N3476" s="8">
        <v>0</v>
      </c>
      <c r="O3476" s="8">
        <v>0</v>
      </c>
      <c r="P3476" s="8">
        <v>0</v>
      </c>
      <c r="Q3476">
        <f t="shared" si="433"/>
        <v>1932.0000000000002</v>
      </c>
      <c r="R3476">
        <f t="shared" si="434"/>
        <v>1288</v>
      </c>
      <c r="S3476">
        <f t="shared" si="435"/>
        <v>0</v>
      </c>
      <c r="T3476">
        <f t="shared" si="436"/>
        <v>0</v>
      </c>
      <c r="U3476">
        <f t="shared" si="437"/>
        <v>0</v>
      </c>
      <c r="V3476">
        <f t="shared" si="438"/>
        <v>3220</v>
      </c>
      <c r="W3476">
        <f t="shared" si="439"/>
        <v>3220.0000000000005</v>
      </c>
      <c r="X3476" t="str">
        <f t="shared" si="440"/>
        <v>Yes</v>
      </c>
    </row>
    <row r="3477" spans="1:24">
      <c r="A3477" s="5" t="s">
        <v>245</v>
      </c>
      <c r="B3477" s="5" t="s">
        <v>246</v>
      </c>
      <c r="C3477" s="5">
        <v>1200</v>
      </c>
      <c r="D3477" s="7" t="s">
        <v>31</v>
      </c>
      <c r="E3477" s="5">
        <v>16</v>
      </c>
      <c r="F3477" s="5" t="s">
        <v>32</v>
      </c>
      <c r="G3477" s="5" t="s">
        <v>0</v>
      </c>
      <c r="H3477" s="5" t="s">
        <v>22</v>
      </c>
      <c r="I3477" s="5" t="s">
        <v>22</v>
      </c>
      <c r="J3477" s="5" t="s">
        <v>25</v>
      </c>
      <c r="K3477" s="6">
        <v>32.200000000000003</v>
      </c>
      <c r="L3477" s="8">
        <v>87.5</v>
      </c>
      <c r="M3477" s="8">
        <v>12.5</v>
      </c>
      <c r="N3477" s="8">
        <v>0</v>
      </c>
      <c r="O3477" s="8">
        <v>0</v>
      </c>
      <c r="P3477" s="8">
        <v>0</v>
      </c>
      <c r="Q3477">
        <f t="shared" si="433"/>
        <v>2817.5000000000005</v>
      </c>
      <c r="R3477">
        <f t="shared" si="434"/>
        <v>402.50000000000006</v>
      </c>
      <c r="S3477">
        <f t="shared" si="435"/>
        <v>0</v>
      </c>
      <c r="T3477">
        <f t="shared" si="436"/>
        <v>0</v>
      </c>
      <c r="U3477">
        <f t="shared" si="437"/>
        <v>0</v>
      </c>
      <c r="V3477">
        <f t="shared" si="438"/>
        <v>3220.0000000000005</v>
      </c>
      <c r="W3477">
        <f t="shared" si="439"/>
        <v>3220.0000000000005</v>
      </c>
      <c r="X3477" t="str">
        <f t="shared" si="440"/>
        <v>Yes</v>
      </c>
    </row>
    <row r="3478" spans="1:24">
      <c r="A3478" s="5" t="s">
        <v>245</v>
      </c>
      <c r="B3478" s="5" t="s">
        <v>246</v>
      </c>
      <c r="C3478" s="5">
        <v>1200</v>
      </c>
      <c r="D3478" s="7" t="s">
        <v>31</v>
      </c>
      <c r="E3478" s="5">
        <v>16</v>
      </c>
      <c r="F3478" s="5" t="s">
        <v>32</v>
      </c>
      <c r="G3478" s="5" t="s">
        <v>0</v>
      </c>
      <c r="H3478" s="5" t="s">
        <v>22</v>
      </c>
      <c r="I3478" s="5" t="s">
        <v>22</v>
      </c>
      <c r="J3478" s="5" t="s">
        <v>26</v>
      </c>
      <c r="K3478" s="6">
        <v>32.200000000000003</v>
      </c>
      <c r="L3478" s="10">
        <v>44</v>
      </c>
      <c r="M3478" s="10">
        <v>43</v>
      </c>
      <c r="N3478" s="10">
        <v>10</v>
      </c>
      <c r="O3478" s="10">
        <v>3</v>
      </c>
      <c r="P3478" s="10">
        <v>0</v>
      </c>
      <c r="Q3478">
        <f t="shared" si="433"/>
        <v>1416.8000000000002</v>
      </c>
      <c r="R3478">
        <f t="shared" si="434"/>
        <v>1384.6000000000001</v>
      </c>
      <c r="S3478">
        <f t="shared" si="435"/>
        <v>322</v>
      </c>
      <c r="T3478">
        <f t="shared" si="436"/>
        <v>96.600000000000009</v>
      </c>
      <c r="U3478">
        <f t="shared" si="437"/>
        <v>0</v>
      </c>
      <c r="V3478">
        <f t="shared" si="438"/>
        <v>3220.0000000000005</v>
      </c>
      <c r="W3478">
        <f t="shared" si="439"/>
        <v>3220.0000000000005</v>
      </c>
      <c r="X3478" t="str">
        <f t="shared" si="440"/>
        <v>Yes</v>
      </c>
    </row>
    <row r="3479" spans="1:24">
      <c r="A3479" s="5" t="s">
        <v>245</v>
      </c>
      <c r="B3479" s="5" t="s">
        <v>246</v>
      </c>
      <c r="C3479" s="5">
        <v>1200</v>
      </c>
      <c r="D3479" s="7" t="s">
        <v>31</v>
      </c>
      <c r="E3479" s="5">
        <v>17</v>
      </c>
      <c r="F3479" s="5" t="s">
        <v>33</v>
      </c>
      <c r="G3479" s="5" t="s">
        <v>0</v>
      </c>
      <c r="H3479" s="5" t="s">
        <v>22</v>
      </c>
      <c r="I3479" s="5" t="s">
        <v>22</v>
      </c>
      <c r="J3479" s="5" t="s">
        <v>23</v>
      </c>
      <c r="K3479" s="6">
        <v>30.2</v>
      </c>
      <c r="L3479" s="8">
        <v>10.5</v>
      </c>
      <c r="M3479" s="8">
        <v>49.5</v>
      </c>
      <c r="N3479" s="8">
        <v>35.200000000000003</v>
      </c>
      <c r="O3479" s="8">
        <v>4.8</v>
      </c>
      <c r="P3479" s="8">
        <v>0</v>
      </c>
      <c r="Q3479">
        <f t="shared" si="433"/>
        <v>317.09999999999997</v>
      </c>
      <c r="R3479">
        <f t="shared" si="434"/>
        <v>1494.8999999999999</v>
      </c>
      <c r="S3479">
        <f t="shared" si="435"/>
        <v>1063.04</v>
      </c>
      <c r="T3479">
        <f t="shared" si="436"/>
        <v>144.95999999999998</v>
      </c>
      <c r="U3479">
        <f t="shared" si="437"/>
        <v>0</v>
      </c>
      <c r="V3479">
        <f t="shared" si="438"/>
        <v>3020</v>
      </c>
      <c r="W3479">
        <f t="shared" si="439"/>
        <v>3020</v>
      </c>
      <c r="X3479" t="str">
        <f t="shared" si="440"/>
        <v>Yes</v>
      </c>
    </row>
    <row r="3480" spans="1:24">
      <c r="A3480" s="5" t="s">
        <v>245</v>
      </c>
      <c r="B3480" s="5" t="s">
        <v>246</v>
      </c>
      <c r="C3480" s="5">
        <v>1200</v>
      </c>
      <c r="D3480" s="7" t="s">
        <v>31</v>
      </c>
      <c r="E3480" s="5">
        <v>17</v>
      </c>
      <c r="F3480" s="5" t="s">
        <v>33</v>
      </c>
      <c r="G3480" s="5" t="s">
        <v>0</v>
      </c>
      <c r="H3480" s="5" t="s">
        <v>22</v>
      </c>
      <c r="I3480" s="5" t="s">
        <v>22</v>
      </c>
      <c r="J3480" s="5" t="s">
        <v>24</v>
      </c>
      <c r="K3480" s="6">
        <v>30.2</v>
      </c>
      <c r="L3480" s="8">
        <v>10</v>
      </c>
      <c r="M3480" s="8">
        <v>30</v>
      </c>
      <c r="N3480" s="8">
        <v>60</v>
      </c>
      <c r="O3480" s="8">
        <v>0</v>
      </c>
      <c r="P3480" s="8">
        <v>0</v>
      </c>
      <c r="Q3480">
        <f t="shared" si="433"/>
        <v>302</v>
      </c>
      <c r="R3480">
        <f t="shared" si="434"/>
        <v>906</v>
      </c>
      <c r="S3480">
        <f t="shared" si="435"/>
        <v>1812</v>
      </c>
      <c r="T3480">
        <f t="shared" si="436"/>
        <v>0</v>
      </c>
      <c r="U3480">
        <f t="shared" si="437"/>
        <v>0</v>
      </c>
      <c r="V3480">
        <f t="shared" si="438"/>
        <v>3020</v>
      </c>
      <c r="W3480">
        <f t="shared" si="439"/>
        <v>3020</v>
      </c>
      <c r="X3480" t="str">
        <f t="shared" si="440"/>
        <v>Yes</v>
      </c>
    </row>
    <row r="3481" spans="1:24">
      <c r="A3481" s="5" t="s">
        <v>245</v>
      </c>
      <c r="B3481" s="5" t="s">
        <v>246</v>
      </c>
      <c r="C3481" s="5">
        <v>1200</v>
      </c>
      <c r="D3481" s="7" t="s">
        <v>31</v>
      </c>
      <c r="E3481" s="5">
        <v>17</v>
      </c>
      <c r="F3481" s="5" t="s">
        <v>33</v>
      </c>
      <c r="G3481" s="5" t="s">
        <v>0</v>
      </c>
      <c r="H3481" s="5" t="s">
        <v>22</v>
      </c>
      <c r="I3481" s="5" t="s">
        <v>22</v>
      </c>
      <c r="J3481" s="5" t="s">
        <v>25</v>
      </c>
      <c r="K3481" s="6">
        <v>30.2</v>
      </c>
      <c r="L3481" s="8">
        <v>0</v>
      </c>
      <c r="M3481" s="8">
        <v>50</v>
      </c>
      <c r="N3481" s="8">
        <v>50</v>
      </c>
      <c r="O3481" s="8">
        <v>0</v>
      </c>
      <c r="P3481" s="8">
        <v>0</v>
      </c>
      <c r="Q3481">
        <f t="shared" si="433"/>
        <v>0</v>
      </c>
      <c r="R3481">
        <f t="shared" si="434"/>
        <v>1510</v>
      </c>
      <c r="S3481">
        <f t="shared" si="435"/>
        <v>1510</v>
      </c>
      <c r="T3481">
        <f t="shared" si="436"/>
        <v>0</v>
      </c>
      <c r="U3481">
        <f t="shared" si="437"/>
        <v>0</v>
      </c>
      <c r="V3481">
        <f t="shared" si="438"/>
        <v>3020</v>
      </c>
      <c r="W3481">
        <f t="shared" si="439"/>
        <v>3020</v>
      </c>
      <c r="X3481" t="str">
        <f t="shared" si="440"/>
        <v>Yes</v>
      </c>
    </row>
    <row r="3482" spans="1:24">
      <c r="A3482" s="5" t="s">
        <v>245</v>
      </c>
      <c r="B3482" s="5" t="s">
        <v>246</v>
      </c>
      <c r="C3482" s="5">
        <v>1200</v>
      </c>
      <c r="D3482" s="7" t="s">
        <v>31</v>
      </c>
      <c r="E3482" s="5">
        <v>17</v>
      </c>
      <c r="F3482" s="5" t="s">
        <v>33</v>
      </c>
      <c r="G3482" s="5" t="s">
        <v>0</v>
      </c>
      <c r="H3482" s="5" t="s">
        <v>22</v>
      </c>
      <c r="I3482" s="5" t="s">
        <v>22</v>
      </c>
      <c r="J3482" s="5" t="s">
        <v>26</v>
      </c>
      <c r="K3482" s="6">
        <v>30.2</v>
      </c>
      <c r="L3482" s="10">
        <v>9</v>
      </c>
      <c r="M3482" s="10">
        <v>46</v>
      </c>
      <c r="N3482" s="10">
        <v>42</v>
      </c>
      <c r="O3482" s="10">
        <v>3</v>
      </c>
      <c r="P3482" s="10">
        <v>0</v>
      </c>
      <c r="Q3482">
        <f t="shared" si="433"/>
        <v>271.8</v>
      </c>
      <c r="R3482">
        <f t="shared" si="434"/>
        <v>1389.2</v>
      </c>
      <c r="S3482">
        <f t="shared" si="435"/>
        <v>1268.3999999999999</v>
      </c>
      <c r="T3482">
        <f t="shared" si="436"/>
        <v>90.6</v>
      </c>
      <c r="U3482">
        <f t="shared" si="437"/>
        <v>0</v>
      </c>
      <c r="V3482">
        <f t="shared" si="438"/>
        <v>3019.9999999999995</v>
      </c>
      <c r="W3482">
        <f t="shared" si="439"/>
        <v>3020</v>
      </c>
      <c r="X3482" t="str">
        <f t="shared" si="440"/>
        <v>Yes</v>
      </c>
    </row>
    <row r="3483" spans="1:24">
      <c r="A3483" s="5" t="s">
        <v>245</v>
      </c>
      <c r="B3483" s="5" t="s">
        <v>246</v>
      </c>
      <c r="C3483" s="5">
        <v>1200</v>
      </c>
      <c r="D3483" s="7" t="s">
        <v>31</v>
      </c>
      <c r="E3483" s="5">
        <v>19</v>
      </c>
      <c r="F3483" s="5" t="s">
        <v>34</v>
      </c>
      <c r="G3483" s="5" t="s">
        <v>0</v>
      </c>
      <c r="H3483" s="5" t="s">
        <v>22</v>
      </c>
      <c r="I3483" s="5" t="s">
        <v>22</v>
      </c>
      <c r="J3483" s="5" t="s">
        <v>23</v>
      </c>
      <c r="K3483" s="6">
        <v>60.5</v>
      </c>
      <c r="L3483" s="8">
        <v>22.2</v>
      </c>
      <c r="M3483" s="8">
        <v>46.1</v>
      </c>
      <c r="N3483" s="8">
        <v>28.7</v>
      </c>
      <c r="O3483" s="8">
        <v>2.6</v>
      </c>
      <c r="P3483" s="8">
        <v>0.4</v>
      </c>
      <c r="Q3483">
        <f t="shared" si="433"/>
        <v>1343.1</v>
      </c>
      <c r="R3483">
        <f t="shared" si="434"/>
        <v>2789.05</v>
      </c>
      <c r="S3483">
        <f t="shared" si="435"/>
        <v>1736.35</v>
      </c>
      <c r="T3483">
        <f t="shared" si="436"/>
        <v>157.30000000000001</v>
      </c>
      <c r="U3483">
        <f t="shared" si="437"/>
        <v>24.200000000000003</v>
      </c>
      <c r="V3483">
        <f t="shared" si="438"/>
        <v>6050</v>
      </c>
      <c r="W3483">
        <f t="shared" si="439"/>
        <v>6050</v>
      </c>
      <c r="X3483" t="str">
        <f t="shared" si="440"/>
        <v>Yes</v>
      </c>
    </row>
    <row r="3484" spans="1:24">
      <c r="A3484" s="5" t="s">
        <v>245</v>
      </c>
      <c r="B3484" s="5" t="s">
        <v>246</v>
      </c>
      <c r="C3484" s="5">
        <v>1200</v>
      </c>
      <c r="D3484" s="7" t="s">
        <v>31</v>
      </c>
      <c r="E3484" s="5">
        <v>19</v>
      </c>
      <c r="F3484" s="5" t="s">
        <v>34</v>
      </c>
      <c r="G3484" s="5" t="s">
        <v>0</v>
      </c>
      <c r="H3484" s="5" t="s">
        <v>22</v>
      </c>
      <c r="I3484" s="5" t="s">
        <v>22</v>
      </c>
      <c r="J3484" s="5" t="s">
        <v>24</v>
      </c>
      <c r="K3484" s="6">
        <v>60.5</v>
      </c>
      <c r="L3484" s="8">
        <v>27.1</v>
      </c>
      <c r="M3484" s="8">
        <v>50</v>
      </c>
      <c r="N3484" s="8">
        <v>22.9</v>
      </c>
      <c r="O3484" s="8">
        <v>0</v>
      </c>
      <c r="P3484" s="8">
        <v>0</v>
      </c>
      <c r="Q3484">
        <f t="shared" si="433"/>
        <v>1639.5500000000002</v>
      </c>
      <c r="R3484">
        <f t="shared" si="434"/>
        <v>3025</v>
      </c>
      <c r="S3484">
        <f t="shared" si="435"/>
        <v>1385.4499999999998</v>
      </c>
      <c r="T3484">
        <f t="shared" si="436"/>
        <v>0</v>
      </c>
      <c r="U3484">
        <f t="shared" si="437"/>
        <v>0</v>
      </c>
      <c r="V3484">
        <f t="shared" si="438"/>
        <v>6050</v>
      </c>
      <c r="W3484">
        <f t="shared" si="439"/>
        <v>6050</v>
      </c>
      <c r="X3484" t="str">
        <f t="shared" si="440"/>
        <v>Yes</v>
      </c>
    </row>
    <row r="3485" spans="1:24">
      <c r="A3485" s="5" t="s">
        <v>245</v>
      </c>
      <c r="B3485" s="5" t="s">
        <v>246</v>
      </c>
      <c r="C3485" s="5">
        <v>1200</v>
      </c>
      <c r="D3485" s="7" t="s">
        <v>31</v>
      </c>
      <c r="E3485" s="5">
        <v>19</v>
      </c>
      <c r="F3485" s="5" t="s">
        <v>34</v>
      </c>
      <c r="G3485" s="5" t="s">
        <v>0</v>
      </c>
      <c r="H3485" s="5" t="s">
        <v>22</v>
      </c>
      <c r="I3485" s="5" t="s">
        <v>22</v>
      </c>
      <c r="J3485" s="5" t="s">
        <v>25</v>
      </c>
      <c r="K3485" s="6">
        <v>60.5</v>
      </c>
      <c r="L3485" s="8">
        <v>25</v>
      </c>
      <c r="M3485" s="8">
        <v>75</v>
      </c>
      <c r="N3485" s="8">
        <v>0</v>
      </c>
      <c r="O3485" s="8">
        <v>0</v>
      </c>
      <c r="P3485" s="8">
        <v>0</v>
      </c>
      <c r="Q3485">
        <f t="shared" si="433"/>
        <v>1512.5</v>
      </c>
      <c r="R3485">
        <f t="shared" si="434"/>
        <v>4537.5</v>
      </c>
      <c r="S3485">
        <f t="shared" si="435"/>
        <v>0</v>
      </c>
      <c r="T3485">
        <f t="shared" si="436"/>
        <v>0</v>
      </c>
      <c r="U3485">
        <f t="shared" si="437"/>
        <v>0</v>
      </c>
      <c r="V3485">
        <f t="shared" si="438"/>
        <v>6050</v>
      </c>
      <c r="W3485">
        <f t="shared" si="439"/>
        <v>6050</v>
      </c>
      <c r="X3485" t="str">
        <f t="shared" si="440"/>
        <v>Yes</v>
      </c>
    </row>
    <row r="3486" spans="1:24">
      <c r="A3486" s="5" t="s">
        <v>245</v>
      </c>
      <c r="B3486" s="5" t="s">
        <v>246</v>
      </c>
      <c r="C3486" s="5">
        <v>1200</v>
      </c>
      <c r="D3486" s="7" t="s">
        <v>31</v>
      </c>
      <c r="E3486" s="5">
        <v>19</v>
      </c>
      <c r="F3486" s="5" t="s">
        <v>34</v>
      </c>
      <c r="G3486" s="5" t="s">
        <v>0</v>
      </c>
      <c r="H3486" s="5" t="s">
        <v>22</v>
      </c>
      <c r="I3486" s="5" t="s">
        <v>22</v>
      </c>
      <c r="J3486" s="5" t="s">
        <v>26</v>
      </c>
      <c r="K3486" s="6">
        <v>60.5</v>
      </c>
      <c r="L3486" s="10">
        <v>24</v>
      </c>
      <c r="M3486" s="10">
        <v>51</v>
      </c>
      <c r="N3486" s="10">
        <v>23</v>
      </c>
      <c r="O3486" s="10">
        <v>2</v>
      </c>
      <c r="P3486" s="10">
        <v>0</v>
      </c>
      <c r="Q3486">
        <f t="shared" si="433"/>
        <v>1452</v>
      </c>
      <c r="R3486">
        <f t="shared" si="434"/>
        <v>3085.5</v>
      </c>
      <c r="S3486">
        <f t="shared" si="435"/>
        <v>1391.5</v>
      </c>
      <c r="T3486">
        <f t="shared" si="436"/>
        <v>121</v>
      </c>
      <c r="U3486">
        <f t="shared" si="437"/>
        <v>0</v>
      </c>
      <c r="V3486">
        <f t="shared" si="438"/>
        <v>6050</v>
      </c>
      <c r="W3486">
        <f t="shared" si="439"/>
        <v>6050</v>
      </c>
      <c r="X3486" t="str">
        <f t="shared" si="440"/>
        <v>Yes</v>
      </c>
    </row>
    <row r="3487" spans="1:24">
      <c r="A3487" s="5" t="s">
        <v>245</v>
      </c>
      <c r="B3487" s="5" t="s">
        <v>246</v>
      </c>
      <c r="C3487" s="5">
        <v>1200</v>
      </c>
      <c r="D3487" s="7" t="s">
        <v>31</v>
      </c>
      <c r="E3487" s="5">
        <v>22</v>
      </c>
      <c r="F3487" s="5" t="s">
        <v>36</v>
      </c>
      <c r="G3487" s="5" t="s">
        <v>0</v>
      </c>
      <c r="H3487" s="5" t="s">
        <v>22</v>
      </c>
      <c r="I3487" s="5" t="s">
        <v>22</v>
      </c>
      <c r="J3487" s="5" t="s">
        <v>23</v>
      </c>
      <c r="K3487" s="6">
        <v>10.46</v>
      </c>
      <c r="L3487" s="8">
        <v>18.899999999999999</v>
      </c>
      <c r="M3487" s="8">
        <v>40.6</v>
      </c>
      <c r="N3487" s="8">
        <v>37.799999999999997</v>
      </c>
      <c r="O3487" s="8">
        <v>2.7</v>
      </c>
      <c r="P3487" s="8">
        <v>0</v>
      </c>
      <c r="Q3487">
        <f t="shared" si="433"/>
        <v>197.69399999999999</v>
      </c>
      <c r="R3487">
        <f t="shared" si="434"/>
        <v>424.67600000000004</v>
      </c>
      <c r="S3487">
        <f t="shared" si="435"/>
        <v>395.38799999999998</v>
      </c>
      <c r="T3487">
        <f t="shared" si="436"/>
        <v>28.242000000000004</v>
      </c>
      <c r="U3487">
        <f t="shared" si="437"/>
        <v>0</v>
      </c>
      <c r="V3487">
        <f t="shared" si="438"/>
        <v>1046</v>
      </c>
      <c r="W3487">
        <f t="shared" si="439"/>
        <v>1046</v>
      </c>
      <c r="X3487" t="str">
        <f t="shared" si="440"/>
        <v>Yes</v>
      </c>
    </row>
    <row r="3488" spans="1:24">
      <c r="A3488" s="5" t="s">
        <v>245</v>
      </c>
      <c r="B3488" s="5" t="s">
        <v>246</v>
      </c>
      <c r="C3488" s="5">
        <v>1200</v>
      </c>
      <c r="D3488" s="7" t="s">
        <v>31</v>
      </c>
      <c r="E3488" s="5">
        <v>22</v>
      </c>
      <c r="F3488" s="5" t="s">
        <v>36</v>
      </c>
      <c r="G3488" s="5" t="s">
        <v>0</v>
      </c>
      <c r="H3488" s="5" t="s">
        <v>22</v>
      </c>
      <c r="I3488" s="5" t="s">
        <v>22</v>
      </c>
      <c r="J3488" s="5" t="s">
        <v>24</v>
      </c>
      <c r="K3488" s="6">
        <v>10.46</v>
      </c>
      <c r="L3488" s="8">
        <v>90</v>
      </c>
      <c r="M3488" s="8">
        <v>10</v>
      </c>
      <c r="N3488" s="8">
        <v>0</v>
      </c>
      <c r="O3488" s="8">
        <v>0</v>
      </c>
      <c r="P3488" s="8">
        <v>0</v>
      </c>
      <c r="Q3488">
        <f t="shared" si="433"/>
        <v>941.40000000000009</v>
      </c>
      <c r="R3488">
        <f t="shared" si="434"/>
        <v>104.60000000000001</v>
      </c>
      <c r="S3488">
        <f t="shared" si="435"/>
        <v>0</v>
      </c>
      <c r="T3488">
        <f t="shared" si="436"/>
        <v>0</v>
      </c>
      <c r="U3488">
        <f t="shared" si="437"/>
        <v>0</v>
      </c>
      <c r="V3488">
        <f t="shared" si="438"/>
        <v>1046</v>
      </c>
      <c r="W3488">
        <f t="shared" si="439"/>
        <v>1046</v>
      </c>
      <c r="X3488" t="str">
        <f t="shared" si="440"/>
        <v>Yes</v>
      </c>
    </row>
    <row r="3489" spans="1:24">
      <c r="A3489" s="5" t="s">
        <v>245</v>
      </c>
      <c r="B3489" s="5" t="s">
        <v>246</v>
      </c>
      <c r="C3489" s="5">
        <v>1200</v>
      </c>
      <c r="D3489" s="7" t="s">
        <v>31</v>
      </c>
      <c r="E3489" s="5">
        <v>22</v>
      </c>
      <c r="F3489" s="5" t="s">
        <v>36</v>
      </c>
      <c r="G3489" s="5" t="s">
        <v>0</v>
      </c>
      <c r="H3489" s="5" t="s">
        <v>22</v>
      </c>
      <c r="I3489" s="5" t="s">
        <v>22</v>
      </c>
      <c r="J3489" s="5" t="s">
        <v>25</v>
      </c>
      <c r="K3489" s="6">
        <v>10.46</v>
      </c>
      <c r="L3489" s="8">
        <v>0</v>
      </c>
      <c r="M3489" s="8">
        <v>62.5</v>
      </c>
      <c r="N3489" s="8">
        <v>37.5</v>
      </c>
      <c r="O3489" s="8">
        <v>0</v>
      </c>
      <c r="P3489" s="8">
        <v>0</v>
      </c>
      <c r="Q3489">
        <f t="shared" si="433"/>
        <v>0</v>
      </c>
      <c r="R3489">
        <f t="shared" si="434"/>
        <v>653.75</v>
      </c>
      <c r="S3489">
        <f t="shared" si="435"/>
        <v>392.25000000000006</v>
      </c>
      <c r="T3489">
        <f t="shared" si="436"/>
        <v>0</v>
      </c>
      <c r="U3489">
        <f t="shared" si="437"/>
        <v>0</v>
      </c>
      <c r="V3489">
        <f t="shared" si="438"/>
        <v>1046</v>
      </c>
      <c r="W3489">
        <f t="shared" si="439"/>
        <v>1046</v>
      </c>
      <c r="X3489" t="str">
        <f t="shared" si="440"/>
        <v>Yes</v>
      </c>
    </row>
    <row r="3490" spans="1:24">
      <c r="A3490" s="5" t="s">
        <v>245</v>
      </c>
      <c r="B3490" s="5" t="s">
        <v>246</v>
      </c>
      <c r="C3490" s="5">
        <v>1200</v>
      </c>
      <c r="D3490" s="7" t="s">
        <v>31</v>
      </c>
      <c r="E3490" s="5">
        <v>22</v>
      </c>
      <c r="F3490" s="5" t="s">
        <v>36</v>
      </c>
      <c r="G3490" s="5" t="s">
        <v>0</v>
      </c>
      <c r="H3490" s="5" t="s">
        <v>22</v>
      </c>
      <c r="I3490" s="5" t="s">
        <v>22</v>
      </c>
      <c r="J3490" s="5" t="s">
        <v>26</v>
      </c>
      <c r="K3490" s="6">
        <v>10.46</v>
      </c>
      <c r="L3490" s="10">
        <v>30</v>
      </c>
      <c r="M3490" s="10">
        <v>38</v>
      </c>
      <c r="N3490" s="10">
        <v>30</v>
      </c>
      <c r="O3490" s="10">
        <v>2</v>
      </c>
      <c r="P3490" s="10">
        <v>0</v>
      </c>
      <c r="Q3490">
        <f t="shared" si="433"/>
        <v>313.8</v>
      </c>
      <c r="R3490">
        <f t="shared" si="434"/>
        <v>397.48</v>
      </c>
      <c r="S3490">
        <f t="shared" si="435"/>
        <v>313.8</v>
      </c>
      <c r="T3490">
        <f t="shared" si="436"/>
        <v>20.92</v>
      </c>
      <c r="U3490">
        <f t="shared" si="437"/>
        <v>0</v>
      </c>
      <c r="V3490">
        <f t="shared" si="438"/>
        <v>1046</v>
      </c>
      <c r="W3490">
        <f t="shared" si="439"/>
        <v>1046</v>
      </c>
      <c r="X3490" t="str">
        <f t="shared" si="440"/>
        <v>Yes</v>
      </c>
    </row>
    <row r="3491" spans="1:24">
      <c r="A3491" s="5" t="s">
        <v>245</v>
      </c>
      <c r="B3491" s="5" t="s">
        <v>246</v>
      </c>
      <c r="C3491" s="5">
        <v>1200</v>
      </c>
      <c r="D3491" s="7" t="s">
        <v>31</v>
      </c>
      <c r="E3491" s="5">
        <v>25</v>
      </c>
      <c r="F3491" s="5" t="s">
        <v>37</v>
      </c>
      <c r="G3491" s="5" t="s">
        <v>0</v>
      </c>
      <c r="H3491" s="5" t="s">
        <v>22</v>
      </c>
      <c r="I3491" s="5" t="s">
        <v>22</v>
      </c>
      <c r="J3491" s="5" t="s">
        <v>23</v>
      </c>
      <c r="K3491" s="6">
        <v>7.7</v>
      </c>
      <c r="L3491" s="8">
        <v>22.9</v>
      </c>
      <c r="M3491" s="8">
        <v>54.2</v>
      </c>
      <c r="N3491" s="8">
        <v>22.9</v>
      </c>
      <c r="O3491" s="8">
        <v>0</v>
      </c>
      <c r="P3491" s="8">
        <v>0</v>
      </c>
      <c r="Q3491">
        <f t="shared" si="433"/>
        <v>176.32999999999998</v>
      </c>
      <c r="R3491">
        <f t="shared" si="434"/>
        <v>417.34000000000003</v>
      </c>
      <c r="S3491">
        <f t="shared" si="435"/>
        <v>176.32999999999998</v>
      </c>
      <c r="T3491">
        <f t="shared" si="436"/>
        <v>0</v>
      </c>
      <c r="U3491">
        <f t="shared" si="437"/>
        <v>0</v>
      </c>
      <c r="V3491">
        <f t="shared" si="438"/>
        <v>770</v>
      </c>
      <c r="W3491">
        <f t="shared" si="439"/>
        <v>770</v>
      </c>
      <c r="X3491" t="str">
        <f t="shared" si="440"/>
        <v>Yes</v>
      </c>
    </row>
    <row r="3492" spans="1:24">
      <c r="A3492" s="5" t="s">
        <v>245</v>
      </c>
      <c r="B3492" s="5" t="s">
        <v>246</v>
      </c>
      <c r="C3492" s="5">
        <v>1200</v>
      </c>
      <c r="D3492" s="7" t="s">
        <v>31</v>
      </c>
      <c r="E3492" s="5">
        <v>25</v>
      </c>
      <c r="F3492" s="5" t="s">
        <v>37</v>
      </c>
      <c r="G3492" s="5" t="s">
        <v>0</v>
      </c>
      <c r="H3492" s="5" t="s">
        <v>22</v>
      </c>
      <c r="I3492" s="5" t="s">
        <v>22</v>
      </c>
      <c r="J3492" s="5" t="s">
        <v>24</v>
      </c>
      <c r="K3492" s="6">
        <v>7.7</v>
      </c>
      <c r="L3492" s="8">
        <v>30</v>
      </c>
      <c r="M3492" s="8">
        <v>70</v>
      </c>
      <c r="N3492" s="8">
        <v>0</v>
      </c>
      <c r="O3492" s="8">
        <v>0</v>
      </c>
      <c r="P3492" s="8">
        <v>0</v>
      </c>
      <c r="Q3492">
        <f t="shared" si="433"/>
        <v>231</v>
      </c>
      <c r="R3492">
        <f t="shared" si="434"/>
        <v>539</v>
      </c>
      <c r="S3492">
        <f t="shared" si="435"/>
        <v>0</v>
      </c>
      <c r="T3492">
        <f t="shared" si="436"/>
        <v>0</v>
      </c>
      <c r="U3492">
        <f t="shared" si="437"/>
        <v>0</v>
      </c>
      <c r="V3492">
        <f t="shared" si="438"/>
        <v>770</v>
      </c>
      <c r="W3492">
        <f t="shared" si="439"/>
        <v>770</v>
      </c>
      <c r="X3492" t="str">
        <f t="shared" si="440"/>
        <v>Yes</v>
      </c>
    </row>
    <row r="3493" spans="1:24">
      <c r="A3493" s="5" t="s">
        <v>245</v>
      </c>
      <c r="B3493" s="5" t="s">
        <v>246</v>
      </c>
      <c r="C3493" s="5">
        <v>1200</v>
      </c>
      <c r="D3493" s="7" t="s">
        <v>31</v>
      </c>
      <c r="E3493" s="5">
        <v>25</v>
      </c>
      <c r="F3493" s="5" t="s">
        <v>37</v>
      </c>
      <c r="G3493" s="5" t="s">
        <v>0</v>
      </c>
      <c r="H3493" s="5" t="s">
        <v>22</v>
      </c>
      <c r="I3493" s="5" t="s">
        <v>22</v>
      </c>
      <c r="J3493" s="5" t="s">
        <v>25</v>
      </c>
      <c r="K3493" s="6">
        <v>7.7</v>
      </c>
      <c r="L3493" s="8">
        <v>50</v>
      </c>
      <c r="M3493" s="8">
        <v>50</v>
      </c>
      <c r="N3493" s="8">
        <v>0</v>
      </c>
      <c r="O3493" s="8">
        <v>0</v>
      </c>
      <c r="P3493" s="8">
        <v>0</v>
      </c>
      <c r="Q3493">
        <f t="shared" si="433"/>
        <v>385</v>
      </c>
      <c r="R3493">
        <f t="shared" si="434"/>
        <v>385</v>
      </c>
      <c r="S3493">
        <f t="shared" si="435"/>
        <v>0</v>
      </c>
      <c r="T3493">
        <f t="shared" si="436"/>
        <v>0</v>
      </c>
      <c r="U3493">
        <f t="shared" si="437"/>
        <v>0</v>
      </c>
      <c r="V3493">
        <f t="shared" si="438"/>
        <v>770</v>
      </c>
      <c r="W3493">
        <f t="shared" si="439"/>
        <v>770</v>
      </c>
      <c r="X3493" t="str">
        <f t="shared" si="440"/>
        <v>Yes</v>
      </c>
    </row>
    <row r="3494" spans="1:24">
      <c r="A3494" s="5" t="s">
        <v>245</v>
      </c>
      <c r="B3494" s="5" t="s">
        <v>246</v>
      </c>
      <c r="C3494" s="5">
        <v>1200</v>
      </c>
      <c r="D3494" s="7" t="s">
        <v>31</v>
      </c>
      <c r="E3494" s="5">
        <v>25</v>
      </c>
      <c r="F3494" s="5" t="s">
        <v>37</v>
      </c>
      <c r="G3494" s="5" t="s">
        <v>0</v>
      </c>
      <c r="H3494" s="5" t="s">
        <v>22</v>
      </c>
      <c r="I3494" s="5" t="s">
        <v>22</v>
      </c>
      <c r="J3494" s="5" t="s">
        <v>26</v>
      </c>
      <c r="K3494" s="6">
        <v>7.7</v>
      </c>
      <c r="L3494" s="10">
        <v>28</v>
      </c>
      <c r="M3494" s="10">
        <v>57</v>
      </c>
      <c r="N3494" s="10">
        <v>15</v>
      </c>
      <c r="O3494" s="10">
        <v>0</v>
      </c>
      <c r="P3494" s="10">
        <v>0</v>
      </c>
      <c r="Q3494">
        <f t="shared" si="433"/>
        <v>215.6</v>
      </c>
      <c r="R3494">
        <f t="shared" si="434"/>
        <v>438.90000000000003</v>
      </c>
      <c r="S3494">
        <f t="shared" si="435"/>
        <v>115.5</v>
      </c>
      <c r="T3494">
        <f t="shared" si="436"/>
        <v>0</v>
      </c>
      <c r="U3494">
        <f t="shared" si="437"/>
        <v>0</v>
      </c>
      <c r="V3494">
        <f t="shared" si="438"/>
        <v>770</v>
      </c>
      <c r="W3494">
        <f t="shared" si="439"/>
        <v>770</v>
      </c>
      <c r="X3494" t="str">
        <f t="shared" si="440"/>
        <v>Yes</v>
      </c>
    </row>
    <row r="3495" spans="1:24">
      <c r="A3495" s="5" t="s">
        <v>245</v>
      </c>
      <c r="B3495" s="5" t="s">
        <v>246</v>
      </c>
      <c r="C3495" s="5">
        <v>1200</v>
      </c>
      <c r="D3495" s="7" t="s">
        <v>31</v>
      </c>
      <c r="E3495" s="5">
        <v>26</v>
      </c>
      <c r="F3495" s="5" t="s">
        <v>56</v>
      </c>
      <c r="G3495" s="5" t="s">
        <v>0</v>
      </c>
      <c r="H3495" s="5" t="s">
        <v>22</v>
      </c>
      <c r="I3495" s="5" t="s">
        <v>22</v>
      </c>
      <c r="J3495" s="5" t="s">
        <v>23</v>
      </c>
      <c r="K3495" s="6">
        <v>68.099999999999994</v>
      </c>
      <c r="L3495" s="8">
        <v>21.2</v>
      </c>
      <c r="M3495" s="8">
        <v>50.5</v>
      </c>
      <c r="N3495" s="8">
        <v>25.7</v>
      </c>
      <c r="O3495" s="8">
        <v>2.6</v>
      </c>
      <c r="P3495" s="8">
        <v>0</v>
      </c>
      <c r="Q3495">
        <f t="shared" si="433"/>
        <v>1443.7199999999998</v>
      </c>
      <c r="R3495">
        <f t="shared" si="434"/>
        <v>3439.0499999999997</v>
      </c>
      <c r="S3495">
        <f t="shared" si="435"/>
        <v>1750.1699999999998</v>
      </c>
      <c r="T3495">
        <f t="shared" si="436"/>
        <v>177.06</v>
      </c>
      <c r="U3495">
        <f t="shared" si="437"/>
        <v>0</v>
      </c>
      <c r="V3495">
        <f t="shared" si="438"/>
        <v>6810</v>
      </c>
      <c r="W3495">
        <f t="shared" si="439"/>
        <v>6809.9999999999991</v>
      </c>
      <c r="X3495" t="str">
        <f t="shared" si="440"/>
        <v>Yes</v>
      </c>
    </row>
    <row r="3496" spans="1:24">
      <c r="A3496" s="5" t="s">
        <v>245</v>
      </c>
      <c r="B3496" s="5" t="s">
        <v>246</v>
      </c>
      <c r="C3496" s="5">
        <v>1200</v>
      </c>
      <c r="D3496" s="7" t="s">
        <v>31</v>
      </c>
      <c r="E3496" s="5">
        <v>26</v>
      </c>
      <c r="F3496" s="5" t="s">
        <v>56</v>
      </c>
      <c r="G3496" s="5" t="s">
        <v>0</v>
      </c>
      <c r="H3496" s="5" t="s">
        <v>22</v>
      </c>
      <c r="I3496" s="5" t="s">
        <v>22</v>
      </c>
      <c r="J3496" s="5" t="s">
        <v>24</v>
      </c>
      <c r="K3496" s="6">
        <v>68.099999999999994</v>
      </c>
      <c r="L3496" s="8">
        <v>75</v>
      </c>
      <c r="M3496" s="8">
        <v>25</v>
      </c>
      <c r="N3496" s="8">
        <v>0</v>
      </c>
      <c r="O3496" s="8">
        <v>0</v>
      </c>
      <c r="P3496" s="8">
        <v>0</v>
      </c>
      <c r="Q3496">
        <f t="shared" si="433"/>
        <v>5107.5</v>
      </c>
      <c r="R3496">
        <f t="shared" si="434"/>
        <v>1702.4999999999998</v>
      </c>
      <c r="S3496">
        <f t="shared" si="435"/>
        <v>0</v>
      </c>
      <c r="T3496">
        <f t="shared" si="436"/>
        <v>0</v>
      </c>
      <c r="U3496">
        <f t="shared" si="437"/>
        <v>0</v>
      </c>
      <c r="V3496">
        <f t="shared" si="438"/>
        <v>6810</v>
      </c>
      <c r="W3496">
        <f t="shared" si="439"/>
        <v>6809.9999999999991</v>
      </c>
      <c r="X3496" t="str">
        <f t="shared" si="440"/>
        <v>Yes</v>
      </c>
    </row>
    <row r="3497" spans="1:24">
      <c r="A3497" s="5" t="s">
        <v>245</v>
      </c>
      <c r="B3497" s="5" t="s">
        <v>246</v>
      </c>
      <c r="C3497" s="5">
        <v>1200</v>
      </c>
      <c r="D3497" s="7" t="s">
        <v>31</v>
      </c>
      <c r="E3497" s="5">
        <v>26</v>
      </c>
      <c r="F3497" s="5" t="s">
        <v>56</v>
      </c>
      <c r="G3497" s="5" t="s">
        <v>0</v>
      </c>
      <c r="H3497" s="5" t="s">
        <v>22</v>
      </c>
      <c r="I3497" s="5" t="s">
        <v>22</v>
      </c>
      <c r="J3497" s="5" t="s">
        <v>25</v>
      </c>
      <c r="K3497" s="6">
        <v>68.099999999999994</v>
      </c>
      <c r="L3497" s="8">
        <v>100</v>
      </c>
      <c r="M3497" s="8">
        <v>0</v>
      </c>
      <c r="N3497" s="8">
        <v>0</v>
      </c>
      <c r="O3497" s="8">
        <v>0</v>
      </c>
      <c r="P3497" s="8">
        <v>0</v>
      </c>
      <c r="Q3497">
        <f t="shared" si="433"/>
        <v>6809.9999999999991</v>
      </c>
      <c r="R3497">
        <f t="shared" si="434"/>
        <v>0</v>
      </c>
      <c r="S3497">
        <f t="shared" si="435"/>
        <v>0</v>
      </c>
      <c r="T3497">
        <f t="shared" si="436"/>
        <v>0</v>
      </c>
      <c r="U3497">
        <f t="shared" si="437"/>
        <v>0</v>
      </c>
      <c r="V3497">
        <f t="shared" si="438"/>
        <v>6809.9999999999991</v>
      </c>
      <c r="W3497">
        <f t="shared" si="439"/>
        <v>6809.9999999999991</v>
      </c>
      <c r="X3497" t="str">
        <f t="shared" si="440"/>
        <v>Yes</v>
      </c>
    </row>
    <row r="3498" spans="1:24">
      <c r="A3498" s="5" t="s">
        <v>245</v>
      </c>
      <c r="B3498" s="5" t="s">
        <v>246</v>
      </c>
      <c r="C3498" s="5">
        <v>1200</v>
      </c>
      <c r="D3498" s="7" t="s">
        <v>31</v>
      </c>
      <c r="E3498" s="5">
        <v>26</v>
      </c>
      <c r="F3498" s="5" t="s">
        <v>56</v>
      </c>
      <c r="G3498" s="5" t="s">
        <v>0</v>
      </c>
      <c r="H3498" s="5" t="s">
        <v>22</v>
      </c>
      <c r="I3498" s="5" t="s">
        <v>22</v>
      </c>
      <c r="J3498" s="5" t="s">
        <v>26</v>
      </c>
      <c r="K3498" s="6">
        <v>68.099999999999994</v>
      </c>
      <c r="L3498" s="10">
        <v>44</v>
      </c>
      <c r="M3498" s="10">
        <v>38</v>
      </c>
      <c r="N3498" s="10">
        <v>16</v>
      </c>
      <c r="O3498" s="10">
        <v>2</v>
      </c>
      <c r="P3498" s="10">
        <v>0</v>
      </c>
      <c r="Q3498">
        <f t="shared" si="433"/>
        <v>2996.3999999999996</v>
      </c>
      <c r="R3498">
        <f t="shared" si="434"/>
        <v>2587.7999999999997</v>
      </c>
      <c r="S3498">
        <f t="shared" si="435"/>
        <v>1089.5999999999999</v>
      </c>
      <c r="T3498">
        <f t="shared" si="436"/>
        <v>136.19999999999999</v>
      </c>
      <c r="U3498">
        <f t="shared" si="437"/>
        <v>0</v>
      </c>
      <c r="V3498">
        <f t="shared" si="438"/>
        <v>6809.9999999999991</v>
      </c>
      <c r="W3498">
        <f t="shared" si="439"/>
        <v>6809.9999999999991</v>
      </c>
      <c r="X3498" t="str">
        <f t="shared" si="440"/>
        <v>Yes</v>
      </c>
    </row>
    <row r="3499" spans="1:24">
      <c r="A3499" s="5" t="s">
        <v>245</v>
      </c>
      <c r="B3499" s="5" t="s">
        <v>246</v>
      </c>
      <c r="C3499" s="5">
        <v>1200</v>
      </c>
      <c r="D3499" s="7" t="s">
        <v>38</v>
      </c>
      <c r="E3499" s="5">
        <v>27</v>
      </c>
      <c r="F3499" s="5" t="s">
        <v>48</v>
      </c>
      <c r="G3499" s="5" t="s">
        <v>0</v>
      </c>
      <c r="H3499" s="5" t="s">
        <v>22</v>
      </c>
      <c r="I3499" s="5" t="s">
        <v>22</v>
      </c>
      <c r="J3499" s="5" t="s">
        <v>23</v>
      </c>
      <c r="K3499" s="6">
        <v>23.5</v>
      </c>
      <c r="L3499" s="8">
        <v>12.2</v>
      </c>
      <c r="M3499" s="8">
        <v>39</v>
      </c>
      <c r="N3499" s="8">
        <v>35.4</v>
      </c>
      <c r="O3499" s="8">
        <v>13.4</v>
      </c>
      <c r="P3499" s="8">
        <v>0</v>
      </c>
      <c r="Q3499">
        <f t="shared" si="433"/>
        <v>286.7</v>
      </c>
      <c r="R3499">
        <f t="shared" si="434"/>
        <v>916.5</v>
      </c>
      <c r="S3499">
        <f t="shared" si="435"/>
        <v>831.9</v>
      </c>
      <c r="T3499">
        <f t="shared" si="436"/>
        <v>314.90000000000003</v>
      </c>
      <c r="U3499">
        <f t="shared" si="437"/>
        <v>0</v>
      </c>
      <c r="V3499">
        <f t="shared" si="438"/>
        <v>2350</v>
      </c>
      <c r="W3499">
        <f t="shared" si="439"/>
        <v>2350</v>
      </c>
      <c r="X3499" t="str">
        <f t="shared" si="440"/>
        <v>Yes</v>
      </c>
    </row>
    <row r="3500" spans="1:24">
      <c r="A3500" s="5" t="s">
        <v>245</v>
      </c>
      <c r="B3500" s="5" t="s">
        <v>246</v>
      </c>
      <c r="C3500" s="5">
        <v>1200</v>
      </c>
      <c r="D3500" s="7" t="s">
        <v>38</v>
      </c>
      <c r="E3500" s="5">
        <v>27</v>
      </c>
      <c r="F3500" s="5" t="s">
        <v>48</v>
      </c>
      <c r="G3500" s="5" t="s">
        <v>0</v>
      </c>
      <c r="H3500" s="5" t="s">
        <v>22</v>
      </c>
      <c r="I3500" s="5" t="s">
        <v>22</v>
      </c>
      <c r="J3500" s="5" t="s">
        <v>24</v>
      </c>
      <c r="K3500" s="6">
        <v>23.5</v>
      </c>
      <c r="L3500" s="8">
        <v>0</v>
      </c>
      <c r="M3500" s="8">
        <v>53.3</v>
      </c>
      <c r="N3500" s="8">
        <v>46.7</v>
      </c>
      <c r="O3500" s="8">
        <v>0</v>
      </c>
      <c r="P3500" s="8">
        <v>0</v>
      </c>
      <c r="Q3500">
        <f t="shared" si="433"/>
        <v>0</v>
      </c>
      <c r="R3500">
        <f t="shared" si="434"/>
        <v>1252.55</v>
      </c>
      <c r="S3500">
        <f t="shared" si="435"/>
        <v>1097.45</v>
      </c>
      <c r="T3500">
        <f t="shared" si="436"/>
        <v>0</v>
      </c>
      <c r="U3500">
        <f t="shared" si="437"/>
        <v>0</v>
      </c>
      <c r="V3500">
        <f t="shared" si="438"/>
        <v>2350</v>
      </c>
      <c r="W3500">
        <f t="shared" si="439"/>
        <v>2350</v>
      </c>
      <c r="X3500" t="str">
        <f t="shared" si="440"/>
        <v>Yes</v>
      </c>
    </row>
    <row r="3501" spans="1:24">
      <c r="A3501" s="5" t="s">
        <v>245</v>
      </c>
      <c r="B3501" s="5" t="s">
        <v>246</v>
      </c>
      <c r="C3501" s="5">
        <v>1200</v>
      </c>
      <c r="D3501" s="7" t="s">
        <v>38</v>
      </c>
      <c r="E3501" s="5">
        <v>27</v>
      </c>
      <c r="F3501" s="5" t="s">
        <v>48</v>
      </c>
      <c r="G3501" s="5" t="s">
        <v>0</v>
      </c>
      <c r="H3501" s="5" t="s">
        <v>22</v>
      </c>
      <c r="I3501" s="5" t="s">
        <v>22</v>
      </c>
      <c r="J3501" s="5" t="s">
        <v>25</v>
      </c>
      <c r="K3501" s="6">
        <v>23.5</v>
      </c>
      <c r="L3501" s="8">
        <v>10</v>
      </c>
      <c r="M3501" s="8">
        <v>40</v>
      </c>
      <c r="N3501" s="8">
        <v>50</v>
      </c>
      <c r="O3501" s="8">
        <v>0</v>
      </c>
      <c r="P3501" s="8">
        <v>0</v>
      </c>
      <c r="Q3501">
        <f t="shared" si="433"/>
        <v>235</v>
      </c>
      <c r="R3501">
        <f t="shared" si="434"/>
        <v>940</v>
      </c>
      <c r="S3501">
        <f t="shared" si="435"/>
        <v>1175</v>
      </c>
      <c r="T3501">
        <f t="shared" si="436"/>
        <v>0</v>
      </c>
      <c r="U3501">
        <f t="shared" si="437"/>
        <v>0</v>
      </c>
      <c r="V3501">
        <f t="shared" si="438"/>
        <v>2350</v>
      </c>
      <c r="W3501">
        <f t="shared" si="439"/>
        <v>2350</v>
      </c>
      <c r="X3501" t="str">
        <f t="shared" si="440"/>
        <v>Yes</v>
      </c>
    </row>
    <row r="3502" spans="1:24">
      <c r="A3502" s="5" t="s">
        <v>245</v>
      </c>
      <c r="B3502" s="5" t="s">
        <v>246</v>
      </c>
      <c r="C3502" s="5">
        <v>1200</v>
      </c>
      <c r="D3502" s="7" t="s">
        <v>38</v>
      </c>
      <c r="E3502" s="5">
        <v>27</v>
      </c>
      <c r="F3502" s="5" t="s">
        <v>48</v>
      </c>
      <c r="G3502" s="5" t="s">
        <v>0</v>
      </c>
      <c r="H3502" s="5" t="s">
        <v>22</v>
      </c>
      <c r="I3502" s="5" t="s">
        <v>22</v>
      </c>
      <c r="J3502" s="5" t="s">
        <v>26</v>
      </c>
      <c r="K3502" s="6">
        <v>23.5</v>
      </c>
      <c r="L3502" s="10">
        <v>9</v>
      </c>
      <c r="M3502" s="10">
        <v>42</v>
      </c>
      <c r="N3502" s="10">
        <v>40</v>
      </c>
      <c r="O3502" s="10">
        <v>9</v>
      </c>
      <c r="P3502" s="10">
        <v>0</v>
      </c>
      <c r="Q3502">
        <f t="shared" si="433"/>
        <v>211.5</v>
      </c>
      <c r="R3502">
        <f t="shared" si="434"/>
        <v>987</v>
      </c>
      <c r="S3502">
        <f t="shared" si="435"/>
        <v>940</v>
      </c>
      <c r="T3502">
        <f t="shared" si="436"/>
        <v>211.5</v>
      </c>
      <c r="U3502">
        <f t="shared" si="437"/>
        <v>0</v>
      </c>
      <c r="V3502">
        <f t="shared" si="438"/>
        <v>2350</v>
      </c>
      <c r="W3502">
        <f t="shared" si="439"/>
        <v>2350</v>
      </c>
      <c r="X3502" t="str">
        <f t="shared" si="440"/>
        <v>Yes</v>
      </c>
    </row>
    <row r="3503" spans="1:24">
      <c r="A3503" s="5" t="s">
        <v>245</v>
      </c>
      <c r="B3503" s="5" t="s">
        <v>246</v>
      </c>
      <c r="C3503" s="5">
        <v>1200</v>
      </c>
      <c r="D3503" s="7" t="s">
        <v>38</v>
      </c>
      <c r="E3503" s="5">
        <v>29</v>
      </c>
      <c r="F3503" s="5" t="s">
        <v>39</v>
      </c>
      <c r="G3503" s="5" t="s">
        <v>0</v>
      </c>
      <c r="H3503" s="5" t="s">
        <v>22</v>
      </c>
      <c r="I3503" s="5" t="s">
        <v>22</v>
      </c>
      <c r="J3503" s="5" t="s">
        <v>23</v>
      </c>
      <c r="K3503" s="6">
        <v>20.5</v>
      </c>
      <c r="L3503" s="8">
        <v>22.1</v>
      </c>
      <c r="M3503" s="8">
        <v>40.200000000000003</v>
      </c>
      <c r="N3503" s="8">
        <v>29.9</v>
      </c>
      <c r="O3503" s="8">
        <v>7.8</v>
      </c>
      <c r="P3503" s="8">
        <v>0</v>
      </c>
      <c r="Q3503">
        <f t="shared" si="433"/>
        <v>453.05</v>
      </c>
      <c r="R3503">
        <f t="shared" si="434"/>
        <v>824.1</v>
      </c>
      <c r="S3503">
        <f t="shared" si="435"/>
        <v>612.94999999999993</v>
      </c>
      <c r="T3503">
        <f t="shared" si="436"/>
        <v>159.9</v>
      </c>
      <c r="U3503">
        <f t="shared" si="437"/>
        <v>0</v>
      </c>
      <c r="V3503">
        <f t="shared" si="438"/>
        <v>2050</v>
      </c>
      <c r="W3503">
        <f t="shared" si="439"/>
        <v>2050</v>
      </c>
      <c r="X3503" t="str">
        <f t="shared" si="440"/>
        <v>Yes</v>
      </c>
    </row>
    <row r="3504" spans="1:24">
      <c r="A3504" s="5" t="s">
        <v>245</v>
      </c>
      <c r="B3504" s="5" t="s">
        <v>246</v>
      </c>
      <c r="C3504" s="5">
        <v>1200</v>
      </c>
      <c r="D3504" s="7" t="s">
        <v>38</v>
      </c>
      <c r="E3504" s="5">
        <v>29</v>
      </c>
      <c r="F3504" s="5" t="s">
        <v>39</v>
      </c>
      <c r="G3504" s="5" t="s">
        <v>0</v>
      </c>
      <c r="H3504" s="5" t="s">
        <v>22</v>
      </c>
      <c r="I3504" s="5" t="s">
        <v>22</v>
      </c>
      <c r="J3504" s="5" t="s">
        <v>24</v>
      </c>
      <c r="K3504" s="6">
        <v>20.5</v>
      </c>
      <c r="L3504" s="8">
        <v>10</v>
      </c>
      <c r="M3504" s="8">
        <v>63.3</v>
      </c>
      <c r="N3504" s="8">
        <v>13.4</v>
      </c>
      <c r="O3504" s="8">
        <v>13.3</v>
      </c>
      <c r="P3504" s="8">
        <v>0</v>
      </c>
      <c r="Q3504">
        <f t="shared" si="433"/>
        <v>205</v>
      </c>
      <c r="R3504">
        <f t="shared" si="434"/>
        <v>1297.6499999999999</v>
      </c>
      <c r="S3504">
        <f t="shared" si="435"/>
        <v>274.7</v>
      </c>
      <c r="T3504">
        <f t="shared" si="436"/>
        <v>272.65000000000003</v>
      </c>
      <c r="U3504">
        <f t="shared" si="437"/>
        <v>0</v>
      </c>
      <c r="V3504">
        <f t="shared" si="438"/>
        <v>2050</v>
      </c>
      <c r="W3504">
        <f t="shared" si="439"/>
        <v>2050</v>
      </c>
      <c r="X3504" t="str">
        <f t="shared" si="440"/>
        <v>Yes</v>
      </c>
    </row>
    <row r="3505" spans="1:24">
      <c r="A3505" s="5" t="s">
        <v>245</v>
      </c>
      <c r="B3505" s="5" t="s">
        <v>246</v>
      </c>
      <c r="C3505" s="5">
        <v>1200</v>
      </c>
      <c r="D3505" s="7" t="s">
        <v>38</v>
      </c>
      <c r="E3505" s="5">
        <v>29</v>
      </c>
      <c r="F3505" s="5" t="s">
        <v>39</v>
      </c>
      <c r="G3505" s="5" t="s">
        <v>0</v>
      </c>
      <c r="H3505" s="5" t="s">
        <v>22</v>
      </c>
      <c r="I3505" s="5" t="s">
        <v>22</v>
      </c>
      <c r="J3505" s="5" t="s">
        <v>25</v>
      </c>
      <c r="K3505" s="6">
        <v>20.5</v>
      </c>
      <c r="L3505" s="8">
        <v>30</v>
      </c>
      <c r="M3505" s="8">
        <v>50</v>
      </c>
      <c r="N3505" s="8">
        <v>20</v>
      </c>
      <c r="O3505" s="8">
        <v>0</v>
      </c>
      <c r="P3505" s="8">
        <v>0</v>
      </c>
      <c r="Q3505">
        <f t="shared" si="433"/>
        <v>615</v>
      </c>
      <c r="R3505">
        <f t="shared" si="434"/>
        <v>1025</v>
      </c>
      <c r="S3505">
        <f t="shared" si="435"/>
        <v>410</v>
      </c>
      <c r="T3505">
        <f t="shared" si="436"/>
        <v>0</v>
      </c>
      <c r="U3505">
        <f t="shared" si="437"/>
        <v>0</v>
      </c>
      <c r="V3505">
        <f t="shared" si="438"/>
        <v>2050</v>
      </c>
      <c r="W3505">
        <f t="shared" si="439"/>
        <v>2050</v>
      </c>
      <c r="X3505" t="str">
        <f t="shared" si="440"/>
        <v>Yes</v>
      </c>
    </row>
    <row r="3506" spans="1:24">
      <c r="A3506" s="5" t="s">
        <v>245</v>
      </c>
      <c r="B3506" s="5" t="s">
        <v>246</v>
      </c>
      <c r="C3506" s="5">
        <v>1200</v>
      </c>
      <c r="D3506" s="7" t="s">
        <v>38</v>
      </c>
      <c r="E3506" s="5">
        <v>29</v>
      </c>
      <c r="F3506" s="5" t="s">
        <v>39</v>
      </c>
      <c r="G3506" s="5" t="s">
        <v>0</v>
      </c>
      <c r="H3506" s="5" t="s">
        <v>22</v>
      </c>
      <c r="I3506" s="5" t="s">
        <v>22</v>
      </c>
      <c r="J3506" s="5" t="s">
        <v>26</v>
      </c>
      <c r="K3506" s="6">
        <v>20.5</v>
      </c>
      <c r="L3506" s="10">
        <v>21</v>
      </c>
      <c r="M3506" s="10">
        <v>46</v>
      </c>
      <c r="N3506" s="10">
        <v>25</v>
      </c>
      <c r="O3506" s="10">
        <v>8</v>
      </c>
      <c r="P3506" s="10">
        <v>0</v>
      </c>
      <c r="Q3506">
        <f t="shared" si="433"/>
        <v>430.5</v>
      </c>
      <c r="R3506">
        <f t="shared" si="434"/>
        <v>943</v>
      </c>
      <c r="S3506">
        <f t="shared" si="435"/>
        <v>512.5</v>
      </c>
      <c r="T3506">
        <f t="shared" si="436"/>
        <v>164</v>
      </c>
      <c r="U3506">
        <f t="shared" si="437"/>
        <v>0</v>
      </c>
      <c r="V3506">
        <f t="shared" si="438"/>
        <v>2050</v>
      </c>
      <c r="W3506">
        <f t="shared" si="439"/>
        <v>2050</v>
      </c>
      <c r="X3506" t="str">
        <f t="shared" si="440"/>
        <v>Yes</v>
      </c>
    </row>
    <row r="3507" spans="1:24">
      <c r="A3507" s="5" t="s">
        <v>245</v>
      </c>
      <c r="B3507" s="5" t="s">
        <v>246</v>
      </c>
      <c r="C3507" s="5">
        <v>1200</v>
      </c>
      <c r="D3507" s="7" t="s">
        <v>38</v>
      </c>
      <c r="E3507" s="5">
        <v>34</v>
      </c>
      <c r="F3507" s="5" t="s">
        <v>41</v>
      </c>
      <c r="G3507" s="5" t="s">
        <v>0</v>
      </c>
      <c r="H3507" s="5" t="s">
        <v>22</v>
      </c>
      <c r="I3507" s="5" t="s">
        <v>22</v>
      </c>
      <c r="J3507" s="5" t="s">
        <v>23</v>
      </c>
      <c r="K3507" s="6">
        <v>54.73</v>
      </c>
      <c r="L3507" s="8">
        <v>17.899999999999999</v>
      </c>
      <c r="M3507" s="8">
        <v>45.4</v>
      </c>
      <c r="N3507" s="8">
        <v>30.4</v>
      </c>
      <c r="O3507" s="8">
        <v>5.3</v>
      </c>
      <c r="P3507" s="8">
        <v>1</v>
      </c>
      <c r="Q3507">
        <f t="shared" si="433"/>
        <v>979.66699999999992</v>
      </c>
      <c r="R3507">
        <f t="shared" si="434"/>
        <v>2484.7419999999997</v>
      </c>
      <c r="S3507">
        <f t="shared" si="435"/>
        <v>1663.7919999999999</v>
      </c>
      <c r="T3507">
        <f t="shared" si="436"/>
        <v>290.06899999999996</v>
      </c>
      <c r="U3507">
        <f t="shared" si="437"/>
        <v>54.73</v>
      </c>
      <c r="V3507">
        <f t="shared" si="438"/>
        <v>5472.9999999999982</v>
      </c>
      <c r="W3507">
        <f t="shared" si="439"/>
        <v>5473</v>
      </c>
      <c r="X3507" t="str">
        <f t="shared" si="440"/>
        <v>Yes</v>
      </c>
    </row>
    <row r="3508" spans="1:24">
      <c r="A3508" s="5" t="s">
        <v>245</v>
      </c>
      <c r="B3508" s="5" t="s">
        <v>246</v>
      </c>
      <c r="C3508" s="5">
        <v>1200</v>
      </c>
      <c r="D3508" s="7" t="s">
        <v>38</v>
      </c>
      <c r="E3508" s="5">
        <v>34</v>
      </c>
      <c r="F3508" s="5" t="s">
        <v>41</v>
      </c>
      <c r="G3508" s="5" t="s">
        <v>0</v>
      </c>
      <c r="H3508" s="5" t="s">
        <v>22</v>
      </c>
      <c r="I3508" s="5" t="s">
        <v>22</v>
      </c>
      <c r="J3508" s="5" t="s">
        <v>24</v>
      </c>
      <c r="K3508" s="6">
        <v>54.73</v>
      </c>
      <c r="L3508" s="8">
        <v>66.7</v>
      </c>
      <c r="M3508" s="8">
        <v>26.6</v>
      </c>
      <c r="N3508" s="8">
        <v>6.7</v>
      </c>
      <c r="O3508" s="8">
        <v>0</v>
      </c>
      <c r="P3508" s="8">
        <v>0</v>
      </c>
      <c r="Q3508">
        <f t="shared" si="433"/>
        <v>3650.491</v>
      </c>
      <c r="R3508">
        <f t="shared" si="434"/>
        <v>1455.818</v>
      </c>
      <c r="S3508">
        <f t="shared" si="435"/>
        <v>366.69099999999997</v>
      </c>
      <c r="T3508">
        <f t="shared" si="436"/>
        <v>0</v>
      </c>
      <c r="U3508">
        <f t="shared" si="437"/>
        <v>0</v>
      </c>
      <c r="V3508">
        <f t="shared" si="438"/>
        <v>5473</v>
      </c>
      <c r="W3508">
        <f t="shared" si="439"/>
        <v>5473</v>
      </c>
      <c r="X3508" t="str">
        <f t="shared" si="440"/>
        <v>Yes</v>
      </c>
    </row>
    <row r="3509" spans="1:24">
      <c r="A3509" s="5" t="s">
        <v>245</v>
      </c>
      <c r="B3509" s="5" t="s">
        <v>246</v>
      </c>
      <c r="C3509" s="5">
        <v>1200</v>
      </c>
      <c r="D3509" s="7" t="s">
        <v>38</v>
      </c>
      <c r="E3509" s="5">
        <v>34</v>
      </c>
      <c r="F3509" s="5" t="s">
        <v>41</v>
      </c>
      <c r="G3509" s="5" t="s">
        <v>0</v>
      </c>
      <c r="H3509" s="5" t="s">
        <v>22</v>
      </c>
      <c r="I3509" s="5" t="s">
        <v>22</v>
      </c>
      <c r="J3509" s="5" t="s">
        <v>25</v>
      </c>
      <c r="K3509" s="6">
        <v>54.73</v>
      </c>
      <c r="L3509" s="8">
        <v>90</v>
      </c>
      <c r="M3509" s="8">
        <v>10</v>
      </c>
      <c r="N3509" s="8">
        <v>0</v>
      </c>
      <c r="O3509" s="8">
        <v>0</v>
      </c>
      <c r="P3509" s="8">
        <v>0</v>
      </c>
      <c r="Q3509">
        <f t="shared" si="433"/>
        <v>4925.7</v>
      </c>
      <c r="R3509">
        <f t="shared" si="434"/>
        <v>547.29999999999995</v>
      </c>
      <c r="S3509">
        <f t="shared" si="435"/>
        <v>0</v>
      </c>
      <c r="T3509">
        <f t="shared" si="436"/>
        <v>0</v>
      </c>
      <c r="U3509">
        <f t="shared" si="437"/>
        <v>0</v>
      </c>
      <c r="V3509">
        <f t="shared" si="438"/>
        <v>5473</v>
      </c>
      <c r="W3509">
        <f t="shared" si="439"/>
        <v>5473</v>
      </c>
      <c r="X3509" t="str">
        <f t="shared" si="440"/>
        <v>Yes</v>
      </c>
    </row>
    <row r="3510" spans="1:24">
      <c r="A3510" s="5" t="s">
        <v>245</v>
      </c>
      <c r="B3510" s="5" t="s">
        <v>246</v>
      </c>
      <c r="C3510" s="5">
        <v>1200</v>
      </c>
      <c r="D3510" s="7" t="s">
        <v>38</v>
      </c>
      <c r="E3510" s="5">
        <v>34</v>
      </c>
      <c r="F3510" s="5" t="s">
        <v>41</v>
      </c>
      <c r="G3510" s="5" t="s">
        <v>0</v>
      </c>
      <c r="H3510" s="5" t="s">
        <v>22</v>
      </c>
      <c r="I3510" s="5" t="s">
        <v>22</v>
      </c>
      <c r="J3510" s="5" t="s">
        <v>26</v>
      </c>
      <c r="K3510" s="6">
        <v>54.73</v>
      </c>
      <c r="L3510" s="10">
        <v>38</v>
      </c>
      <c r="M3510" s="10">
        <v>37</v>
      </c>
      <c r="N3510" s="10">
        <v>21</v>
      </c>
      <c r="O3510" s="10">
        <v>3</v>
      </c>
      <c r="P3510" s="10">
        <v>1</v>
      </c>
      <c r="Q3510">
        <f t="shared" si="433"/>
        <v>2079.7399999999998</v>
      </c>
      <c r="R3510">
        <f t="shared" si="434"/>
        <v>2025.01</v>
      </c>
      <c r="S3510">
        <f t="shared" si="435"/>
        <v>1149.33</v>
      </c>
      <c r="T3510">
        <f t="shared" si="436"/>
        <v>164.19</v>
      </c>
      <c r="U3510">
        <f t="shared" si="437"/>
        <v>54.73</v>
      </c>
      <c r="V3510">
        <f t="shared" si="438"/>
        <v>5472.9999999999991</v>
      </c>
      <c r="W3510">
        <f t="shared" si="439"/>
        <v>5473</v>
      </c>
      <c r="X3510" t="str">
        <f t="shared" si="440"/>
        <v>Yes</v>
      </c>
    </row>
    <row r="3511" spans="1:24">
      <c r="A3511" s="5" t="s">
        <v>245</v>
      </c>
      <c r="B3511" s="5" t="s">
        <v>246</v>
      </c>
      <c r="C3511" s="5">
        <v>1200</v>
      </c>
      <c r="D3511" s="7" t="s">
        <v>38</v>
      </c>
      <c r="E3511" s="5">
        <v>36</v>
      </c>
      <c r="F3511" s="5" t="s">
        <v>43</v>
      </c>
      <c r="G3511" s="5" t="s">
        <v>20</v>
      </c>
      <c r="H3511" s="5" t="s">
        <v>247</v>
      </c>
      <c r="I3511" s="5" t="s">
        <v>22</v>
      </c>
      <c r="J3511" s="5" t="s">
        <v>23</v>
      </c>
      <c r="K3511" s="6">
        <v>16.8</v>
      </c>
      <c r="L3511" s="8">
        <v>23.5</v>
      </c>
      <c r="M3511" s="8">
        <v>39.700000000000003</v>
      </c>
      <c r="N3511" s="8">
        <v>28</v>
      </c>
      <c r="O3511" s="8">
        <v>8.8000000000000007</v>
      </c>
      <c r="P3511" s="8">
        <v>0</v>
      </c>
      <c r="Q3511">
        <f t="shared" si="433"/>
        <v>394.8</v>
      </c>
      <c r="R3511">
        <f t="shared" si="434"/>
        <v>666.96</v>
      </c>
      <c r="S3511">
        <f t="shared" si="435"/>
        <v>470.40000000000003</v>
      </c>
      <c r="T3511">
        <f t="shared" si="436"/>
        <v>147.84000000000003</v>
      </c>
      <c r="U3511">
        <f t="shared" si="437"/>
        <v>0</v>
      </c>
      <c r="V3511">
        <f t="shared" si="438"/>
        <v>1680</v>
      </c>
      <c r="W3511">
        <f t="shared" si="439"/>
        <v>1680</v>
      </c>
      <c r="X3511" t="str">
        <f t="shared" si="440"/>
        <v>Yes</v>
      </c>
    </row>
    <row r="3512" spans="1:24">
      <c r="A3512" s="5" t="s">
        <v>245</v>
      </c>
      <c r="B3512" s="5" t="s">
        <v>246</v>
      </c>
      <c r="C3512" s="5">
        <v>1200</v>
      </c>
      <c r="D3512" s="7" t="s">
        <v>38</v>
      </c>
      <c r="E3512" s="5">
        <v>36</v>
      </c>
      <c r="F3512" s="5" t="s">
        <v>43</v>
      </c>
      <c r="G3512" s="5" t="s">
        <v>20</v>
      </c>
      <c r="H3512" s="5" t="s">
        <v>247</v>
      </c>
      <c r="I3512" s="5" t="s">
        <v>22</v>
      </c>
      <c r="J3512" s="5" t="s">
        <v>24</v>
      </c>
      <c r="K3512" s="6">
        <v>16.8</v>
      </c>
      <c r="L3512" s="8">
        <v>60</v>
      </c>
      <c r="M3512" s="8">
        <v>40</v>
      </c>
      <c r="N3512" s="8">
        <v>0</v>
      </c>
      <c r="O3512" s="8">
        <v>0</v>
      </c>
      <c r="P3512" s="8">
        <v>0</v>
      </c>
      <c r="Q3512">
        <f t="shared" si="433"/>
        <v>1008</v>
      </c>
      <c r="R3512">
        <f t="shared" si="434"/>
        <v>672</v>
      </c>
      <c r="S3512">
        <f t="shared" si="435"/>
        <v>0</v>
      </c>
      <c r="T3512">
        <f t="shared" si="436"/>
        <v>0</v>
      </c>
      <c r="U3512">
        <f t="shared" si="437"/>
        <v>0</v>
      </c>
      <c r="V3512">
        <f t="shared" si="438"/>
        <v>1680</v>
      </c>
      <c r="W3512">
        <f t="shared" si="439"/>
        <v>1680</v>
      </c>
      <c r="X3512" t="str">
        <f t="shared" si="440"/>
        <v>Yes</v>
      </c>
    </row>
    <row r="3513" spans="1:24">
      <c r="A3513" s="5" t="s">
        <v>245</v>
      </c>
      <c r="B3513" s="5" t="s">
        <v>246</v>
      </c>
      <c r="C3513" s="5">
        <v>1200</v>
      </c>
      <c r="D3513" s="7" t="s">
        <v>38</v>
      </c>
      <c r="E3513" s="5">
        <v>36</v>
      </c>
      <c r="F3513" s="5" t="s">
        <v>43</v>
      </c>
      <c r="G3513" s="5" t="s">
        <v>20</v>
      </c>
      <c r="H3513" s="5" t="s">
        <v>247</v>
      </c>
      <c r="I3513" s="5" t="s">
        <v>22</v>
      </c>
      <c r="J3513" s="5" t="s">
        <v>25</v>
      </c>
      <c r="K3513" s="6">
        <v>16.8</v>
      </c>
      <c r="L3513" s="8">
        <v>50</v>
      </c>
      <c r="M3513" s="8">
        <v>40</v>
      </c>
      <c r="N3513" s="8">
        <v>10</v>
      </c>
      <c r="O3513" s="8">
        <v>0</v>
      </c>
      <c r="P3513" s="8">
        <v>0</v>
      </c>
      <c r="Q3513">
        <f t="shared" si="433"/>
        <v>840</v>
      </c>
      <c r="R3513">
        <f t="shared" si="434"/>
        <v>672</v>
      </c>
      <c r="S3513">
        <f t="shared" si="435"/>
        <v>168</v>
      </c>
      <c r="T3513">
        <f t="shared" si="436"/>
        <v>0</v>
      </c>
      <c r="U3513">
        <f t="shared" si="437"/>
        <v>0</v>
      </c>
      <c r="V3513">
        <f t="shared" si="438"/>
        <v>1680</v>
      </c>
      <c r="W3513">
        <f t="shared" si="439"/>
        <v>1680</v>
      </c>
      <c r="X3513" t="str">
        <f t="shared" si="440"/>
        <v>Yes</v>
      </c>
    </row>
    <row r="3514" spans="1:24">
      <c r="A3514" s="5" t="s">
        <v>245</v>
      </c>
      <c r="B3514" s="5" t="s">
        <v>246</v>
      </c>
      <c r="C3514" s="5">
        <v>1200</v>
      </c>
      <c r="D3514" s="7" t="s">
        <v>38</v>
      </c>
      <c r="E3514" s="5">
        <v>36</v>
      </c>
      <c r="F3514" s="5" t="s">
        <v>43</v>
      </c>
      <c r="G3514" s="5" t="s">
        <v>20</v>
      </c>
      <c r="H3514" s="5" t="s">
        <v>247</v>
      </c>
      <c r="I3514" s="5" t="s">
        <v>22</v>
      </c>
      <c r="J3514" s="5" t="s">
        <v>26</v>
      </c>
      <c r="K3514" s="6">
        <v>16.8</v>
      </c>
      <c r="L3514" s="10">
        <v>35</v>
      </c>
      <c r="M3514" s="10">
        <v>40</v>
      </c>
      <c r="N3514" s="10">
        <v>19</v>
      </c>
      <c r="O3514" s="10">
        <v>6</v>
      </c>
      <c r="P3514" s="10">
        <v>0</v>
      </c>
      <c r="Q3514">
        <f t="shared" si="433"/>
        <v>588</v>
      </c>
      <c r="R3514">
        <f t="shared" si="434"/>
        <v>672</v>
      </c>
      <c r="S3514">
        <f t="shared" si="435"/>
        <v>319.2</v>
      </c>
      <c r="T3514">
        <f t="shared" si="436"/>
        <v>100.80000000000001</v>
      </c>
      <c r="U3514">
        <f t="shared" si="437"/>
        <v>0</v>
      </c>
      <c r="V3514">
        <f t="shared" si="438"/>
        <v>1680</v>
      </c>
      <c r="W3514">
        <f t="shared" si="439"/>
        <v>1680</v>
      </c>
      <c r="X3514" t="str">
        <f t="shared" si="440"/>
        <v>Yes</v>
      </c>
    </row>
    <row r="3515" spans="1:24">
      <c r="A3515" s="5" t="s">
        <v>245</v>
      </c>
      <c r="B3515" s="5" t="s">
        <v>246</v>
      </c>
      <c r="C3515" s="5">
        <v>1200</v>
      </c>
      <c r="D3515" s="7" t="s">
        <v>38</v>
      </c>
      <c r="E3515" s="5">
        <v>36</v>
      </c>
      <c r="F3515" s="5" t="s">
        <v>43</v>
      </c>
      <c r="G3515" s="5" t="s">
        <v>29</v>
      </c>
      <c r="H3515" s="5" t="s">
        <v>248</v>
      </c>
      <c r="I3515" s="5" t="s">
        <v>22</v>
      </c>
      <c r="J3515" s="5" t="s">
        <v>23</v>
      </c>
      <c r="K3515" s="6">
        <v>30.7</v>
      </c>
      <c r="L3515" s="8">
        <v>41</v>
      </c>
      <c r="M3515" s="8">
        <v>41.7</v>
      </c>
      <c r="N3515" s="8">
        <v>14.4</v>
      </c>
      <c r="O3515" s="8">
        <v>2.9</v>
      </c>
      <c r="P3515" s="8">
        <v>0</v>
      </c>
      <c r="Q3515">
        <f t="shared" si="433"/>
        <v>1258.7</v>
      </c>
      <c r="R3515">
        <f t="shared" si="434"/>
        <v>1280.19</v>
      </c>
      <c r="S3515">
        <f t="shared" si="435"/>
        <v>442.08</v>
      </c>
      <c r="T3515">
        <f t="shared" si="436"/>
        <v>89.03</v>
      </c>
      <c r="U3515">
        <f t="shared" si="437"/>
        <v>0</v>
      </c>
      <c r="V3515">
        <f t="shared" si="438"/>
        <v>3070.0000000000005</v>
      </c>
      <c r="W3515">
        <f t="shared" si="439"/>
        <v>3070</v>
      </c>
      <c r="X3515" t="str">
        <f t="shared" si="440"/>
        <v>Yes</v>
      </c>
    </row>
    <row r="3516" spans="1:24">
      <c r="A3516" s="5" t="s">
        <v>245</v>
      </c>
      <c r="B3516" s="5" t="s">
        <v>246</v>
      </c>
      <c r="C3516" s="5">
        <v>1200</v>
      </c>
      <c r="D3516" s="7" t="s">
        <v>38</v>
      </c>
      <c r="E3516" s="5">
        <v>36</v>
      </c>
      <c r="F3516" s="5" t="s">
        <v>43</v>
      </c>
      <c r="G3516" s="5" t="s">
        <v>29</v>
      </c>
      <c r="H3516" s="5" t="s">
        <v>248</v>
      </c>
      <c r="I3516" s="5" t="s">
        <v>22</v>
      </c>
      <c r="J3516" s="5" t="s">
        <v>24</v>
      </c>
      <c r="K3516" s="6">
        <v>30.7</v>
      </c>
      <c r="L3516" s="8">
        <v>50</v>
      </c>
      <c r="M3516" s="8">
        <v>40</v>
      </c>
      <c r="N3516" s="8">
        <v>10</v>
      </c>
      <c r="O3516" s="8">
        <v>0</v>
      </c>
      <c r="P3516" s="8">
        <v>0</v>
      </c>
      <c r="Q3516">
        <f t="shared" si="433"/>
        <v>1535</v>
      </c>
      <c r="R3516">
        <f t="shared" si="434"/>
        <v>1228</v>
      </c>
      <c r="S3516">
        <f t="shared" si="435"/>
        <v>307</v>
      </c>
      <c r="T3516">
        <f t="shared" si="436"/>
        <v>0</v>
      </c>
      <c r="U3516">
        <f t="shared" si="437"/>
        <v>0</v>
      </c>
      <c r="V3516">
        <f t="shared" si="438"/>
        <v>3070</v>
      </c>
      <c r="W3516">
        <f t="shared" si="439"/>
        <v>3070</v>
      </c>
      <c r="X3516" t="str">
        <f t="shared" si="440"/>
        <v>Yes</v>
      </c>
    </row>
    <row r="3517" spans="1:24">
      <c r="A3517" s="5" t="s">
        <v>245</v>
      </c>
      <c r="B3517" s="5" t="s">
        <v>246</v>
      </c>
      <c r="C3517" s="5">
        <v>1200</v>
      </c>
      <c r="D3517" s="7" t="s">
        <v>38</v>
      </c>
      <c r="E3517" s="5">
        <v>36</v>
      </c>
      <c r="F3517" s="5" t="s">
        <v>43</v>
      </c>
      <c r="G3517" s="5" t="s">
        <v>29</v>
      </c>
      <c r="H3517" s="5" t="s">
        <v>248</v>
      </c>
      <c r="I3517" s="5" t="s">
        <v>22</v>
      </c>
      <c r="J3517" s="5" t="s">
        <v>25</v>
      </c>
      <c r="K3517" s="6">
        <v>30.7</v>
      </c>
      <c r="L3517" s="8">
        <v>90</v>
      </c>
      <c r="M3517" s="8">
        <v>10</v>
      </c>
      <c r="N3517" s="8">
        <v>0</v>
      </c>
      <c r="O3517" s="8">
        <v>0</v>
      </c>
      <c r="P3517" s="8">
        <v>0</v>
      </c>
      <c r="Q3517">
        <f t="shared" si="433"/>
        <v>2763</v>
      </c>
      <c r="R3517">
        <f t="shared" si="434"/>
        <v>307</v>
      </c>
      <c r="S3517">
        <f t="shared" si="435"/>
        <v>0</v>
      </c>
      <c r="T3517">
        <f t="shared" si="436"/>
        <v>0</v>
      </c>
      <c r="U3517">
        <f t="shared" si="437"/>
        <v>0</v>
      </c>
      <c r="V3517">
        <f t="shared" si="438"/>
        <v>3070</v>
      </c>
      <c r="W3517">
        <f t="shared" si="439"/>
        <v>3070</v>
      </c>
      <c r="X3517" t="str">
        <f t="shared" si="440"/>
        <v>Yes</v>
      </c>
    </row>
    <row r="3518" spans="1:24">
      <c r="A3518" s="5" t="s">
        <v>245</v>
      </c>
      <c r="B3518" s="5" t="s">
        <v>246</v>
      </c>
      <c r="C3518" s="5">
        <v>1200</v>
      </c>
      <c r="D3518" s="7" t="s">
        <v>38</v>
      </c>
      <c r="E3518" s="5">
        <v>36</v>
      </c>
      <c r="F3518" s="5" t="s">
        <v>43</v>
      </c>
      <c r="G3518" s="5" t="s">
        <v>29</v>
      </c>
      <c r="H3518" s="5" t="s">
        <v>248</v>
      </c>
      <c r="I3518" s="5" t="s">
        <v>22</v>
      </c>
      <c r="J3518" s="5" t="s">
        <v>26</v>
      </c>
      <c r="K3518" s="6">
        <v>30.7</v>
      </c>
      <c r="L3518" s="10">
        <v>50</v>
      </c>
      <c r="M3518" s="10">
        <v>37</v>
      </c>
      <c r="N3518" s="10">
        <v>11</v>
      </c>
      <c r="O3518" s="10">
        <v>2</v>
      </c>
      <c r="P3518" s="10">
        <v>0</v>
      </c>
      <c r="Q3518">
        <f t="shared" si="433"/>
        <v>1535</v>
      </c>
      <c r="R3518">
        <f t="shared" si="434"/>
        <v>1135.8999999999999</v>
      </c>
      <c r="S3518">
        <f t="shared" si="435"/>
        <v>337.7</v>
      </c>
      <c r="T3518">
        <f t="shared" si="436"/>
        <v>61.4</v>
      </c>
      <c r="U3518">
        <f t="shared" si="437"/>
        <v>0</v>
      </c>
      <c r="V3518">
        <f t="shared" si="438"/>
        <v>3069.9999999999995</v>
      </c>
      <c r="W3518">
        <f t="shared" si="439"/>
        <v>3070</v>
      </c>
      <c r="X3518" t="str">
        <f t="shared" si="440"/>
        <v>Yes</v>
      </c>
    </row>
    <row r="3519" spans="1:24">
      <c r="A3519" s="5" t="s">
        <v>249</v>
      </c>
      <c r="B3519" s="5" t="s">
        <v>250</v>
      </c>
      <c r="C3519" s="5">
        <v>1220</v>
      </c>
      <c r="D3519" s="7" t="s">
        <v>20</v>
      </c>
      <c r="E3519" s="5">
        <v>1</v>
      </c>
      <c r="F3519" s="5" t="s">
        <v>71</v>
      </c>
      <c r="G3519" s="5" t="s">
        <v>0</v>
      </c>
      <c r="H3519" s="5" t="s">
        <v>22</v>
      </c>
      <c r="I3519" s="5" t="s">
        <v>22</v>
      </c>
      <c r="J3519" s="5" t="s">
        <v>23</v>
      </c>
      <c r="K3519" s="6">
        <v>136.18</v>
      </c>
      <c r="L3519" s="8">
        <v>22.3</v>
      </c>
      <c r="M3519" s="8">
        <v>56.1</v>
      </c>
      <c r="N3519" s="8">
        <v>20</v>
      </c>
      <c r="O3519" s="8">
        <v>0.7</v>
      </c>
      <c r="P3519" s="8">
        <v>0.9</v>
      </c>
      <c r="Q3519">
        <f t="shared" si="433"/>
        <v>3036.8140000000003</v>
      </c>
      <c r="R3519">
        <f t="shared" si="434"/>
        <v>7639.6980000000003</v>
      </c>
      <c r="S3519">
        <f t="shared" si="435"/>
        <v>2723.6000000000004</v>
      </c>
      <c r="T3519">
        <f t="shared" si="436"/>
        <v>95.325999999999993</v>
      </c>
      <c r="U3519">
        <f t="shared" si="437"/>
        <v>122.56200000000001</v>
      </c>
      <c r="V3519">
        <f t="shared" si="438"/>
        <v>13618</v>
      </c>
      <c r="W3519">
        <f t="shared" si="439"/>
        <v>13618</v>
      </c>
      <c r="X3519" t="str">
        <f t="shared" si="440"/>
        <v>Yes</v>
      </c>
    </row>
    <row r="3520" spans="1:24">
      <c r="A3520" s="5" t="s">
        <v>249</v>
      </c>
      <c r="B3520" s="5" t="s">
        <v>250</v>
      </c>
      <c r="C3520" s="5">
        <v>1220</v>
      </c>
      <c r="D3520" s="7" t="s">
        <v>20</v>
      </c>
      <c r="E3520" s="5">
        <v>1</v>
      </c>
      <c r="F3520" s="5" t="s">
        <v>71</v>
      </c>
      <c r="G3520" s="5" t="s">
        <v>0</v>
      </c>
      <c r="H3520" s="5" t="s">
        <v>22</v>
      </c>
      <c r="I3520" s="5" t="s">
        <v>22</v>
      </c>
      <c r="J3520" s="5" t="s">
        <v>24</v>
      </c>
      <c r="K3520" s="6">
        <v>136.18</v>
      </c>
      <c r="L3520" s="8">
        <v>61.3</v>
      </c>
      <c r="M3520" s="8">
        <v>33.4</v>
      </c>
      <c r="N3520" s="8">
        <v>5.3</v>
      </c>
      <c r="O3520" s="8">
        <v>0</v>
      </c>
      <c r="P3520" s="8">
        <v>0</v>
      </c>
      <c r="Q3520">
        <f t="shared" si="433"/>
        <v>8347.8340000000007</v>
      </c>
      <c r="R3520">
        <f t="shared" si="434"/>
        <v>4548.4120000000003</v>
      </c>
      <c r="S3520">
        <f t="shared" si="435"/>
        <v>721.75400000000002</v>
      </c>
      <c r="T3520">
        <f t="shared" si="436"/>
        <v>0</v>
      </c>
      <c r="U3520">
        <f t="shared" si="437"/>
        <v>0</v>
      </c>
      <c r="V3520">
        <f t="shared" si="438"/>
        <v>13618.000000000002</v>
      </c>
      <c r="W3520">
        <f t="shared" si="439"/>
        <v>13618</v>
      </c>
      <c r="X3520" t="str">
        <f t="shared" si="440"/>
        <v>Yes</v>
      </c>
    </row>
    <row r="3521" spans="1:24">
      <c r="A3521" s="5" t="s">
        <v>249</v>
      </c>
      <c r="B3521" s="5" t="s">
        <v>250</v>
      </c>
      <c r="C3521" s="5">
        <v>1220</v>
      </c>
      <c r="D3521" s="7" t="s">
        <v>20</v>
      </c>
      <c r="E3521" s="5">
        <v>1</v>
      </c>
      <c r="F3521" s="5" t="s">
        <v>71</v>
      </c>
      <c r="G3521" s="5" t="s">
        <v>0</v>
      </c>
      <c r="H3521" s="5" t="s">
        <v>22</v>
      </c>
      <c r="I3521" s="5" t="s">
        <v>22</v>
      </c>
      <c r="J3521" s="5" t="s">
        <v>25</v>
      </c>
      <c r="K3521" s="6">
        <v>136.18</v>
      </c>
      <c r="L3521" s="8">
        <v>62.5</v>
      </c>
      <c r="M3521" s="8">
        <v>37.5</v>
      </c>
      <c r="N3521" s="8">
        <v>0</v>
      </c>
      <c r="O3521" s="8">
        <v>0</v>
      </c>
      <c r="P3521" s="8">
        <v>0</v>
      </c>
      <c r="Q3521">
        <f t="shared" si="433"/>
        <v>8511.25</v>
      </c>
      <c r="R3521">
        <f t="shared" si="434"/>
        <v>5106.75</v>
      </c>
      <c r="S3521">
        <f t="shared" si="435"/>
        <v>0</v>
      </c>
      <c r="T3521">
        <f t="shared" si="436"/>
        <v>0</v>
      </c>
      <c r="U3521">
        <f t="shared" si="437"/>
        <v>0</v>
      </c>
      <c r="V3521">
        <f t="shared" si="438"/>
        <v>13618</v>
      </c>
      <c r="W3521">
        <f t="shared" si="439"/>
        <v>13618</v>
      </c>
      <c r="X3521" t="str">
        <f t="shared" si="440"/>
        <v>Yes</v>
      </c>
    </row>
    <row r="3522" spans="1:24">
      <c r="A3522" s="5" t="s">
        <v>249</v>
      </c>
      <c r="B3522" s="5" t="s">
        <v>250</v>
      </c>
      <c r="C3522" s="5">
        <v>1220</v>
      </c>
      <c r="D3522" s="7" t="s">
        <v>20</v>
      </c>
      <c r="E3522" s="5">
        <v>1</v>
      </c>
      <c r="F3522" s="5" t="s">
        <v>71</v>
      </c>
      <c r="G3522" s="5" t="s">
        <v>0</v>
      </c>
      <c r="H3522" s="5" t="s">
        <v>22</v>
      </c>
      <c r="I3522" s="5" t="s">
        <v>22</v>
      </c>
      <c r="J3522" s="5" t="s">
        <v>26</v>
      </c>
      <c r="K3522" s="6">
        <v>136.18</v>
      </c>
      <c r="L3522" s="10">
        <v>36</v>
      </c>
      <c r="M3522" s="10">
        <v>49</v>
      </c>
      <c r="N3522" s="10">
        <v>14</v>
      </c>
      <c r="O3522" s="10">
        <v>0</v>
      </c>
      <c r="P3522" s="10">
        <v>1</v>
      </c>
      <c r="Q3522">
        <f t="shared" si="433"/>
        <v>4902.4800000000005</v>
      </c>
      <c r="R3522">
        <f t="shared" si="434"/>
        <v>6672.8200000000006</v>
      </c>
      <c r="S3522">
        <f t="shared" si="435"/>
        <v>1906.52</v>
      </c>
      <c r="T3522">
        <f t="shared" si="436"/>
        <v>0</v>
      </c>
      <c r="U3522">
        <f t="shared" si="437"/>
        <v>136.18</v>
      </c>
      <c r="V3522">
        <f t="shared" si="438"/>
        <v>13618.000000000002</v>
      </c>
      <c r="W3522">
        <f t="shared" si="439"/>
        <v>13618</v>
      </c>
      <c r="X3522" t="str">
        <f t="shared" si="440"/>
        <v>Yes</v>
      </c>
    </row>
    <row r="3523" spans="1:24">
      <c r="A3523" s="5" t="s">
        <v>249</v>
      </c>
      <c r="B3523" s="5" t="s">
        <v>250</v>
      </c>
      <c r="C3523" s="5">
        <v>1220</v>
      </c>
      <c r="D3523" s="7" t="s">
        <v>20</v>
      </c>
      <c r="E3523" s="5">
        <v>2</v>
      </c>
      <c r="F3523" s="5" t="s">
        <v>72</v>
      </c>
      <c r="G3523" s="5" t="s">
        <v>0</v>
      </c>
      <c r="H3523" s="5" t="s">
        <v>22</v>
      </c>
      <c r="I3523" s="5" t="s">
        <v>22</v>
      </c>
      <c r="J3523" s="5" t="s">
        <v>23</v>
      </c>
      <c r="K3523" s="6">
        <v>33.33</v>
      </c>
      <c r="L3523" s="8">
        <v>13.9</v>
      </c>
      <c r="M3523" s="8">
        <v>46</v>
      </c>
      <c r="N3523" s="8">
        <v>33.5</v>
      </c>
      <c r="O3523" s="8">
        <v>5.0999999999999996</v>
      </c>
      <c r="P3523" s="8">
        <v>1.5</v>
      </c>
      <c r="Q3523">
        <f t="shared" si="433"/>
        <v>463.28699999999998</v>
      </c>
      <c r="R3523">
        <f t="shared" si="434"/>
        <v>1533.1799999999998</v>
      </c>
      <c r="S3523">
        <f t="shared" si="435"/>
        <v>1116.5549999999998</v>
      </c>
      <c r="T3523">
        <f t="shared" si="436"/>
        <v>169.98299999999998</v>
      </c>
      <c r="U3523">
        <f t="shared" si="437"/>
        <v>49.994999999999997</v>
      </c>
      <c r="V3523">
        <f t="shared" si="438"/>
        <v>3333</v>
      </c>
      <c r="W3523">
        <f t="shared" si="439"/>
        <v>3333</v>
      </c>
      <c r="X3523" t="str">
        <f t="shared" si="440"/>
        <v>Yes</v>
      </c>
    </row>
    <row r="3524" spans="1:24">
      <c r="A3524" s="5" t="s">
        <v>249</v>
      </c>
      <c r="B3524" s="5" t="s">
        <v>250</v>
      </c>
      <c r="C3524" s="5">
        <v>1220</v>
      </c>
      <c r="D3524" s="7" t="s">
        <v>20</v>
      </c>
      <c r="E3524" s="5">
        <v>2</v>
      </c>
      <c r="F3524" s="5" t="s">
        <v>72</v>
      </c>
      <c r="G3524" s="5" t="s">
        <v>0</v>
      </c>
      <c r="H3524" s="5" t="s">
        <v>22</v>
      </c>
      <c r="I3524" s="5" t="s">
        <v>22</v>
      </c>
      <c r="J3524" s="5" t="s">
        <v>24</v>
      </c>
      <c r="K3524" s="6">
        <v>33.33</v>
      </c>
      <c r="L3524" s="8">
        <v>10</v>
      </c>
      <c r="M3524" s="8">
        <v>50</v>
      </c>
      <c r="N3524" s="8">
        <v>40</v>
      </c>
      <c r="O3524" s="8">
        <v>0</v>
      </c>
      <c r="P3524" s="8">
        <v>0</v>
      </c>
      <c r="Q3524">
        <f t="shared" ref="Q3524:Q3587" si="441">L3524*$K3524</f>
        <v>333.29999999999995</v>
      </c>
      <c r="R3524">
        <f t="shared" ref="R3524:R3587" si="442">M3524*$K3524</f>
        <v>1666.5</v>
      </c>
      <c r="S3524">
        <f t="shared" ref="S3524:S3587" si="443">N3524*$K3524</f>
        <v>1333.1999999999998</v>
      </c>
      <c r="T3524">
        <f t="shared" ref="T3524:T3587" si="444">O3524*$K3524</f>
        <v>0</v>
      </c>
      <c r="U3524">
        <f t="shared" ref="U3524:U3587" si="445">P3524*$K3524</f>
        <v>0</v>
      </c>
      <c r="V3524">
        <f t="shared" ref="V3524:V3587" si="446">SUM(Q3524:U3524)</f>
        <v>3333</v>
      </c>
      <c r="W3524">
        <f t="shared" ref="W3524:W3587" si="447">K3524*100</f>
        <v>3333</v>
      </c>
      <c r="X3524" t="str">
        <f t="shared" ref="X3524:X3587" si="448">IF(V3524=W3524,"Yes","No")</f>
        <v>Yes</v>
      </c>
    </row>
    <row r="3525" spans="1:24">
      <c r="A3525" s="5" t="s">
        <v>249</v>
      </c>
      <c r="B3525" s="5" t="s">
        <v>250</v>
      </c>
      <c r="C3525" s="5">
        <v>1220</v>
      </c>
      <c r="D3525" s="7" t="s">
        <v>20</v>
      </c>
      <c r="E3525" s="5">
        <v>2</v>
      </c>
      <c r="F3525" s="5" t="s">
        <v>72</v>
      </c>
      <c r="G3525" s="5" t="s">
        <v>0</v>
      </c>
      <c r="H3525" s="5" t="s">
        <v>22</v>
      </c>
      <c r="I3525" s="5" t="s">
        <v>22</v>
      </c>
      <c r="J3525" s="5" t="s">
        <v>25</v>
      </c>
      <c r="K3525" s="6">
        <v>33.33</v>
      </c>
      <c r="L3525" s="8">
        <v>37.5</v>
      </c>
      <c r="M3525" s="8">
        <v>62.5</v>
      </c>
      <c r="N3525" s="8">
        <v>0</v>
      </c>
      <c r="O3525" s="8">
        <v>0</v>
      </c>
      <c r="P3525" s="8">
        <v>0</v>
      </c>
      <c r="Q3525">
        <f t="shared" si="441"/>
        <v>1249.875</v>
      </c>
      <c r="R3525">
        <f t="shared" si="442"/>
        <v>2083.125</v>
      </c>
      <c r="S3525">
        <f t="shared" si="443"/>
        <v>0</v>
      </c>
      <c r="T3525">
        <f t="shared" si="444"/>
        <v>0</v>
      </c>
      <c r="U3525">
        <f t="shared" si="445"/>
        <v>0</v>
      </c>
      <c r="V3525">
        <f t="shared" si="446"/>
        <v>3333</v>
      </c>
      <c r="W3525">
        <f t="shared" si="447"/>
        <v>3333</v>
      </c>
      <c r="X3525" t="str">
        <f t="shared" si="448"/>
        <v>Yes</v>
      </c>
    </row>
    <row r="3526" spans="1:24">
      <c r="A3526" s="5" t="s">
        <v>249</v>
      </c>
      <c r="B3526" s="5" t="s">
        <v>250</v>
      </c>
      <c r="C3526" s="5">
        <v>1220</v>
      </c>
      <c r="D3526" s="7" t="s">
        <v>20</v>
      </c>
      <c r="E3526" s="5">
        <v>2</v>
      </c>
      <c r="F3526" s="5" t="s">
        <v>72</v>
      </c>
      <c r="G3526" s="5" t="s">
        <v>0</v>
      </c>
      <c r="H3526" s="5" t="s">
        <v>22</v>
      </c>
      <c r="I3526" s="5" t="s">
        <v>22</v>
      </c>
      <c r="J3526" s="5" t="s">
        <v>26</v>
      </c>
      <c r="K3526" s="6">
        <v>33.33</v>
      </c>
      <c r="L3526" s="10">
        <v>17</v>
      </c>
      <c r="M3526" s="10">
        <v>49</v>
      </c>
      <c r="N3526" s="10">
        <v>30</v>
      </c>
      <c r="O3526" s="10">
        <v>3</v>
      </c>
      <c r="P3526" s="10">
        <v>1</v>
      </c>
      <c r="Q3526">
        <f t="shared" si="441"/>
        <v>566.61</v>
      </c>
      <c r="R3526">
        <f t="shared" si="442"/>
        <v>1633.1699999999998</v>
      </c>
      <c r="S3526">
        <f t="shared" si="443"/>
        <v>999.9</v>
      </c>
      <c r="T3526">
        <f t="shared" si="444"/>
        <v>99.99</v>
      </c>
      <c r="U3526">
        <f t="shared" si="445"/>
        <v>33.33</v>
      </c>
      <c r="V3526">
        <f t="shared" si="446"/>
        <v>3332.9999999999995</v>
      </c>
      <c r="W3526">
        <f t="shared" si="447"/>
        <v>3333</v>
      </c>
      <c r="X3526" t="str">
        <f t="shared" si="448"/>
        <v>Yes</v>
      </c>
    </row>
    <row r="3527" spans="1:24">
      <c r="A3527" s="5" t="s">
        <v>249</v>
      </c>
      <c r="B3527" s="5" t="s">
        <v>250</v>
      </c>
      <c r="C3527" s="5">
        <v>1220</v>
      </c>
      <c r="D3527" s="7" t="s">
        <v>20</v>
      </c>
      <c r="E3527" s="5">
        <v>3</v>
      </c>
      <c r="F3527" s="5" t="s">
        <v>21</v>
      </c>
      <c r="G3527" s="5" t="s">
        <v>0</v>
      </c>
      <c r="H3527" s="5" t="s">
        <v>22</v>
      </c>
      <c r="I3527" s="5" t="s">
        <v>22</v>
      </c>
      <c r="J3527" s="5" t="s">
        <v>23</v>
      </c>
      <c r="K3527" s="6">
        <v>112.65</v>
      </c>
      <c r="L3527" s="8">
        <v>29.4</v>
      </c>
      <c r="M3527" s="8">
        <v>51.9</v>
      </c>
      <c r="N3527" s="8">
        <v>16.600000000000001</v>
      </c>
      <c r="O3527" s="8">
        <v>1.4</v>
      </c>
      <c r="P3527" s="8">
        <v>0.7</v>
      </c>
      <c r="Q3527">
        <f t="shared" si="441"/>
        <v>3311.91</v>
      </c>
      <c r="R3527">
        <f t="shared" si="442"/>
        <v>5846.5349999999999</v>
      </c>
      <c r="S3527">
        <f t="shared" si="443"/>
        <v>1869.9900000000002</v>
      </c>
      <c r="T3527">
        <f t="shared" si="444"/>
        <v>157.71</v>
      </c>
      <c r="U3527">
        <f t="shared" si="445"/>
        <v>78.855000000000004</v>
      </c>
      <c r="V3527">
        <f t="shared" si="446"/>
        <v>11264.999999999998</v>
      </c>
      <c r="W3527">
        <f t="shared" si="447"/>
        <v>11265</v>
      </c>
      <c r="X3527" t="str">
        <f t="shared" si="448"/>
        <v>Yes</v>
      </c>
    </row>
    <row r="3528" spans="1:24">
      <c r="A3528" s="5" t="s">
        <v>249</v>
      </c>
      <c r="B3528" s="5" t="s">
        <v>250</v>
      </c>
      <c r="C3528" s="5">
        <v>1220</v>
      </c>
      <c r="D3528" s="7" t="s">
        <v>20</v>
      </c>
      <c r="E3528" s="5">
        <v>3</v>
      </c>
      <c r="F3528" s="5" t="s">
        <v>21</v>
      </c>
      <c r="G3528" s="5" t="s">
        <v>0</v>
      </c>
      <c r="H3528" s="5" t="s">
        <v>22</v>
      </c>
      <c r="I3528" s="5" t="s">
        <v>22</v>
      </c>
      <c r="J3528" s="5" t="s">
        <v>24</v>
      </c>
      <c r="K3528" s="6">
        <v>112.65</v>
      </c>
      <c r="L3528" s="8">
        <v>86.7</v>
      </c>
      <c r="M3528" s="8">
        <v>13.3</v>
      </c>
      <c r="N3528" s="8">
        <v>0</v>
      </c>
      <c r="O3528" s="8">
        <v>0</v>
      </c>
      <c r="P3528" s="8">
        <v>0</v>
      </c>
      <c r="Q3528">
        <f t="shared" si="441"/>
        <v>9766.755000000001</v>
      </c>
      <c r="R3528">
        <f t="shared" si="442"/>
        <v>1498.2450000000001</v>
      </c>
      <c r="S3528">
        <f t="shared" si="443"/>
        <v>0</v>
      </c>
      <c r="T3528">
        <f t="shared" si="444"/>
        <v>0</v>
      </c>
      <c r="U3528">
        <f t="shared" si="445"/>
        <v>0</v>
      </c>
      <c r="V3528">
        <f t="shared" si="446"/>
        <v>11265.000000000002</v>
      </c>
      <c r="W3528">
        <f t="shared" si="447"/>
        <v>11265</v>
      </c>
      <c r="X3528" t="str">
        <f t="shared" si="448"/>
        <v>Yes</v>
      </c>
    </row>
    <row r="3529" spans="1:24">
      <c r="A3529" s="5" t="s">
        <v>249</v>
      </c>
      <c r="B3529" s="5" t="s">
        <v>250</v>
      </c>
      <c r="C3529" s="5">
        <v>1220</v>
      </c>
      <c r="D3529" s="7" t="s">
        <v>20</v>
      </c>
      <c r="E3529" s="5">
        <v>3</v>
      </c>
      <c r="F3529" s="5" t="s">
        <v>21</v>
      </c>
      <c r="G3529" s="5" t="s">
        <v>0</v>
      </c>
      <c r="H3529" s="5" t="s">
        <v>22</v>
      </c>
      <c r="I3529" s="5" t="s">
        <v>22</v>
      </c>
      <c r="J3529" s="5" t="s">
        <v>25</v>
      </c>
      <c r="K3529" s="6">
        <v>112.65</v>
      </c>
      <c r="L3529" s="8">
        <v>100</v>
      </c>
      <c r="M3529" s="8">
        <v>0</v>
      </c>
      <c r="N3529" s="8">
        <v>0</v>
      </c>
      <c r="O3529" s="8">
        <v>0</v>
      </c>
      <c r="P3529" s="8">
        <v>0</v>
      </c>
      <c r="Q3529">
        <f t="shared" si="441"/>
        <v>11265</v>
      </c>
      <c r="R3529">
        <f t="shared" si="442"/>
        <v>0</v>
      </c>
      <c r="S3529">
        <f t="shared" si="443"/>
        <v>0</v>
      </c>
      <c r="T3529">
        <f t="shared" si="444"/>
        <v>0</v>
      </c>
      <c r="U3529">
        <f t="shared" si="445"/>
        <v>0</v>
      </c>
      <c r="V3529">
        <f t="shared" si="446"/>
        <v>11265</v>
      </c>
      <c r="W3529">
        <f t="shared" si="447"/>
        <v>11265</v>
      </c>
      <c r="X3529" t="str">
        <f t="shared" si="448"/>
        <v>Yes</v>
      </c>
    </row>
    <row r="3530" spans="1:24">
      <c r="A3530" s="5" t="s">
        <v>249</v>
      </c>
      <c r="B3530" s="5" t="s">
        <v>250</v>
      </c>
      <c r="C3530" s="5">
        <v>1220</v>
      </c>
      <c r="D3530" s="7" t="s">
        <v>20</v>
      </c>
      <c r="E3530" s="5">
        <v>3</v>
      </c>
      <c r="F3530" s="5" t="s">
        <v>21</v>
      </c>
      <c r="G3530" s="5" t="s">
        <v>0</v>
      </c>
      <c r="H3530" s="5" t="s">
        <v>22</v>
      </c>
      <c r="I3530" s="5" t="s">
        <v>22</v>
      </c>
      <c r="J3530" s="5" t="s">
        <v>26</v>
      </c>
      <c r="K3530" s="6">
        <v>112.65</v>
      </c>
      <c r="L3530" s="10">
        <v>51</v>
      </c>
      <c r="M3530" s="10">
        <v>37</v>
      </c>
      <c r="N3530" s="10">
        <v>11</v>
      </c>
      <c r="O3530" s="10">
        <v>1</v>
      </c>
      <c r="P3530" s="10">
        <v>0</v>
      </c>
      <c r="Q3530">
        <f t="shared" si="441"/>
        <v>5745.1500000000005</v>
      </c>
      <c r="R3530">
        <f t="shared" si="442"/>
        <v>4168.05</v>
      </c>
      <c r="S3530">
        <f t="shared" si="443"/>
        <v>1239.1500000000001</v>
      </c>
      <c r="T3530">
        <f t="shared" si="444"/>
        <v>112.65</v>
      </c>
      <c r="U3530">
        <f t="shared" si="445"/>
        <v>0</v>
      </c>
      <c r="V3530">
        <f t="shared" si="446"/>
        <v>11265</v>
      </c>
      <c r="W3530">
        <f t="shared" si="447"/>
        <v>11265</v>
      </c>
      <c r="X3530" t="str">
        <f t="shared" si="448"/>
        <v>Yes</v>
      </c>
    </row>
    <row r="3531" spans="1:24">
      <c r="A3531" s="5" t="s">
        <v>249</v>
      </c>
      <c r="B3531" s="5" t="s">
        <v>250</v>
      </c>
      <c r="C3531" s="5">
        <v>1220</v>
      </c>
      <c r="D3531" s="7" t="s">
        <v>20</v>
      </c>
      <c r="E3531" s="5">
        <v>4</v>
      </c>
      <c r="F3531" s="5" t="s">
        <v>27</v>
      </c>
      <c r="G3531" s="5" t="s">
        <v>0</v>
      </c>
      <c r="H3531" s="5" t="s">
        <v>22</v>
      </c>
      <c r="I3531" s="5" t="s">
        <v>22</v>
      </c>
      <c r="J3531" s="5" t="s">
        <v>23</v>
      </c>
      <c r="K3531" s="6">
        <v>67.7</v>
      </c>
      <c r="L3531" s="8">
        <v>23.6</v>
      </c>
      <c r="M3531" s="8">
        <v>50.2</v>
      </c>
      <c r="N3531" s="8">
        <v>23.7</v>
      </c>
      <c r="O3531" s="8">
        <v>1.8</v>
      </c>
      <c r="P3531" s="8">
        <v>0.7</v>
      </c>
      <c r="Q3531">
        <f t="shared" si="441"/>
        <v>1597.7200000000003</v>
      </c>
      <c r="R3531">
        <f t="shared" si="442"/>
        <v>3398.5400000000004</v>
      </c>
      <c r="S3531">
        <f t="shared" si="443"/>
        <v>1604.49</v>
      </c>
      <c r="T3531">
        <f t="shared" si="444"/>
        <v>121.86000000000001</v>
      </c>
      <c r="U3531">
        <f t="shared" si="445"/>
        <v>47.39</v>
      </c>
      <c r="V3531">
        <f t="shared" si="446"/>
        <v>6770</v>
      </c>
      <c r="W3531">
        <f t="shared" si="447"/>
        <v>6770</v>
      </c>
      <c r="X3531" t="str">
        <f t="shared" si="448"/>
        <v>Yes</v>
      </c>
    </row>
    <row r="3532" spans="1:24">
      <c r="A3532" s="5" t="s">
        <v>249</v>
      </c>
      <c r="B3532" s="5" t="s">
        <v>250</v>
      </c>
      <c r="C3532" s="5">
        <v>1220</v>
      </c>
      <c r="D3532" s="7" t="s">
        <v>20</v>
      </c>
      <c r="E3532" s="5">
        <v>4</v>
      </c>
      <c r="F3532" s="5" t="s">
        <v>27</v>
      </c>
      <c r="G3532" s="5" t="s">
        <v>0</v>
      </c>
      <c r="H3532" s="5" t="s">
        <v>22</v>
      </c>
      <c r="I3532" s="5" t="s">
        <v>22</v>
      </c>
      <c r="J3532" s="5" t="s">
        <v>24</v>
      </c>
      <c r="K3532" s="6">
        <v>67.7</v>
      </c>
      <c r="L3532" s="8">
        <v>60</v>
      </c>
      <c r="M3532" s="8">
        <v>40</v>
      </c>
      <c r="N3532" s="8">
        <v>0</v>
      </c>
      <c r="O3532" s="8">
        <v>0</v>
      </c>
      <c r="P3532" s="8">
        <v>0</v>
      </c>
      <c r="Q3532">
        <f t="shared" si="441"/>
        <v>4062</v>
      </c>
      <c r="R3532">
        <f t="shared" si="442"/>
        <v>2708</v>
      </c>
      <c r="S3532">
        <f t="shared" si="443"/>
        <v>0</v>
      </c>
      <c r="T3532">
        <f t="shared" si="444"/>
        <v>0</v>
      </c>
      <c r="U3532">
        <f t="shared" si="445"/>
        <v>0</v>
      </c>
      <c r="V3532">
        <f t="shared" si="446"/>
        <v>6770</v>
      </c>
      <c r="W3532">
        <f t="shared" si="447"/>
        <v>6770</v>
      </c>
      <c r="X3532" t="str">
        <f t="shared" si="448"/>
        <v>Yes</v>
      </c>
    </row>
    <row r="3533" spans="1:24">
      <c r="A3533" s="5" t="s">
        <v>249</v>
      </c>
      <c r="B3533" s="5" t="s">
        <v>250</v>
      </c>
      <c r="C3533" s="5">
        <v>1220</v>
      </c>
      <c r="D3533" s="7" t="s">
        <v>20</v>
      </c>
      <c r="E3533" s="5">
        <v>4</v>
      </c>
      <c r="F3533" s="5" t="s">
        <v>27</v>
      </c>
      <c r="G3533" s="5" t="s">
        <v>0</v>
      </c>
      <c r="H3533" s="5" t="s">
        <v>22</v>
      </c>
      <c r="I3533" s="5" t="s">
        <v>22</v>
      </c>
      <c r="J3533" s="5" t="s">
        <v>25</v>
      </c>
      <c r="K3533" s="6">
        <v>67.7</v>
      </c>
      <c r="L3533" s="8">
        <v>100</v>
      </c>
      <c r="M3533" s="8">
        <v>0</v>
      </c>
      <c r="N3533" s="8">
        <v>0</v>
      </c>
      <c r="O3533" s="8">
        <v>0</v>
      </c>
      <c r="P3533" s="8">
        <v>0</v>
      </c>
      <c r="Q3533">
        <f t="shared" si="441"/>
        <v>6770</v>
      </c>
      <c r="R3533">
        <f t="shared" si="442"/>
        <v>0</v>
      </c>
      <c r="S3533">
        <f t="shared" si="443"/>
        <v>0</v>
      </c>
      <c r="T3533">
        <f t="shared" si="444"/>
        <v>0</v>
      </c>
      <c r="U3533">
        <f t="shared" si="445"/>
        <v>0</v>
      </c>
      <c r="V3533">
        <f t="shared" si="446"/>
        <v>6770</v>
      </c>
      <c r="W3533">
        <f t="shared" si="447"/>
        <v>6770</v>
      </c>
      <c r="X3533" t="str">
        <f t="shared" si="448"/>
        <v>Yes</v>
      </c>
    </row>
    <row r="3534" spans="1:24">
      <c r="A3534" s="5" t="s">
        <v>249</v>
      </c>
      <c r="B3534" s="5" t="s">
        <v>250</v>
      </c>
      <c r="C3534" s="5">
        <v>1220</v>
      </c>
      <c r="D3534" s="7" t="s">
        <v>20</v>
      </c>
      <c r="E3534" s="5">
        <v>4</v>
      </c>
      <c r="F3534" s="5" t="s">
        <v>27</v>
      </c>
      <c r="G3534" s="5" t="s">
        <v>0</v>
      </c>
      <c r="H3534" s="5" t="s">
        <v>22</v>
      </c>
      <c r="I3534" s="5" t="s">
        <v>22</v>
      </c>
      <c r="J3534" s="5" t="s">
        <v>26</v>
      </c>
      <c r="K3534" s="6">
        <v>67.7</v>
      </c>
      <c r="L3534" s="10">
        <v>42</v>
      </c>
      <c r="M3534" s="10">
        <v>41</v>
      </c>
      <c r="N3534" s="10">
        <v>15</v>
      </c>
      <c r="O3534" s="10">
        <v>2</v>
      </c>
      <c r="P3534" s="10">
        <v>0</v>
      </c>
      <c r="Q3534">
        <f t="shared" si="441"/>
        <v>2843.4</v>
      </c>
      <c r="R3534">
        <f t="shared" si="442"/>
        <v>2775.7000000000003</v>
      </c>
      <c r="S3534">
        <f t="shared" si="443"/>
        <v>1015.5</v>
      </c>
      <c r="T3534">
        <f t="shared" si="444"/>
        <v>135.4</v>
      </c>
      <c r="U3534">
        <f t="shared" si="445"/>
        <v>0</v>
      </c>
      <c r="V3534">
        <f t="shared" si="446"/>
        <v>6770</v>
      </c>
      <c r="W3534">
        <f t="shared" si="447"/>
        <v>6770</v>
      </c>
      <c r="X3534" t="str">
        <f t="shared" si="448"/>
        <v>Yes</v>
      </c>
    </row>
    <row r="3535" spans="1:24">
      <c r="A3535" s="5" t="s">
        <v>249</v>
      </c>
      <c r="B3535" s="5" t="s">
        <v>250</v>
      </c>
      <c r="C3535" s="5">
        <v>1220</v>
      </c>
      <c r="D3535" s="7" t="s">
        <v>20</v>
      </c>
      <c r="E3535" s="5">
        <v>5</v>
      </c>
      <c r="F3535" s="5" t="s">
        <v>28</v>
      </c>
      <c r="G3535" s="5" t="s">
        <v>0</v>
      </c>
      <c r="H3535" s="5" t="s">
        <v>22</v>
      </c>
      <c r="I3535" s="5" t="s">
        <v>22</v>
      </c>
      <c r="J3535" s="5" t="s">
        <v>23</v>
      </c>
      <c r="K3535" s="6">
        <v>144.55000000000001</v>
      </c>
      <c r="L3535" s="8">
        <v>25.6</v>
      </c>
      <c r="M3535" s="8">
        <v>46.8</v>
      </c>
      <c r="N3535" s="8">
        <v>24.5</v>
      </c>
      <c r="O3535" s="8">
        <v>1.7</v>
      </c>
      <c r="P3535" s="8">
        <v>1.4</v>
      </c>
      <c r="Q3535">
        <f t="shared" si="441"/>
        <v>3700.4800000000005</v>
      </c>
      <c r="R3535">
        <f t="shared" si="442"/>
        <v>6764.9400000000005</v>
      </c>
      <c r="S3535">
        <f t="shared" si="443"/>
        <v>3541.4750000000004</v>
      </c>
      <c r="T3535">
        <f t="shared" si="444"/>
        <v>245.73500000000001</v>
      </c>
      <c r="U3535">
        <f t="shared" si="445"/>
        <v>202.37</v>
      </c>
      <c r="V3535">
        <f t="shared" si="446"/>
        <v>14455.000000000004</v>
      </c>
      <c r="W3535">
        <f t="shared" si="447"/>
        <v>14455.000000000002</v>
      </c>
      <c r="X3535" t="str">
        <f t="shared" si="448"/>
        <v>Yes</v>
      </c>
    </row>
    <row r="3536" spans="1:24">
      <c r="A3536" s="5" t="s">
        <v>249</v>
      </c>
      <c r="B3536" s="5" t="s">
        <v>250</v>
      </c>
      <c r="C3536" s="5">
        <v>1220</v>
      </c>
      <c r="D3536" s="7" t="s">
        <v>20</v>
      </c>
      <c r="E3536" s="5">
        <v>5</v>
      </c>
      <c r="F3536" s="5" t="s">
        <v>28</v>
      </c>
      <c r="G3536" s="5" t="s">
        <v>0</v>
      </c>
      <c r="H3536" s="5" t="s">
        <v>22</v>
      </c>
      <c r="I3536" s="5" t="s">
        <v>22</v>
      </c>
      <c r="J3536" s="5" t="s">
        <v>24</v>
      </c>
      <c r="K3536" s="6">
        <v>144.55000000000001</v>
      </c>
      <c r="L3536" s="8">
        <v>36.700000000000003</v>
      </c>
      <c r="M3536" s="8">
        <v>42</v>
      </c>
      <c r="N3536" s="8">
        <v>21.3</v>
      </c>
      <c r="O3536" s="8">
        <v>0</v>
      </c>
      <c r="P3536" s="8">
        <v>0</v>
      </c>
      <c r="Q3536">
        <f t="shared" si="441"/>
        <v>5304.9850000000006</v>
      </c>
      <c r="R3536">
        <f t="shared" si="442"/>
        <v>6071.1</v>
      </c>
      <c r="S3536">
        <f t="shared" si="443"/>
        <v>3078.9150000000004</v>
      </c>
      <c r="T3536">
        <f t="shared" si="444"/>
        <v>0</v>
      </c>
      <c r="U3536">
        <f t="shared" si="445"/>
        <v>0</v>
      </c>
      <c r="V3536">
        <f t="shared" si="446"/>
        <v>14455.000000000002</v>
      </c>
      <c r="W3536">
        <f t="shared" si="447"/>
        <v>14455.000000000002</v>
      </c>
      <c r="X3536" t="str">
        <f t="shared" si="448"/>
        <v>Yes</v>
      </c>
    </row>
    <row r="3537" spans="1:24">
      <c r="A3537" s="5" t="s">
        <v>249</v>
      </c>
      <c r="B3537" s="5" t="s">
        <v>250</v>
      </c>
      <c r="C3537" s="5">
        <v>1220</v>
      </c>
      <c r="D3537" s="7" t="s">
        <v>20</v>
      </c>
      <c r="E3537" s="5">
        <v>5</v>
      </c>
      <c r="F3537" s="5" t="s">
        <v>28</v>
      </c>
      <c r="G3537" s="5" t="s">
        <v>0</v>
      </c>
      <c r="H3537" s="5" t="s">
        <v>22</v>
      </c>
      <c r="I3537" s="5" t="s">
        <v>22</v>
      </c>
      <c r="J3537" s="5" t="s">
        <v>25</v>
      </c>
      <c r="K3537" s="6">
        <v>144.55000000000001</v>
      </c>
      <c r="L3537" s="8">
        <v>87.5</v>
      </c>
      <c r="M3537" s="8">
        <v>12.5</v>
      </c>
      <c r="N3537" s="8">
        <v>0</v>
      </c>
      <c r="O3537" s="8">
        <v>0</v>
      </c>
      <c r="P3537" s="8">
        <v>0</v>
      </c>
      <c r="Q3537">
        <f t="shared" si="441"/>
        <v>12648.125000000002</v>
      </c>
      <c r="R3537">
        <f t="shared" si="442"/>
        <v>1806.8750000000002</v>
      </c>
      <c r="S3537">
        <f t="shared" si="443"/>
        <v>0</v>
      </c>
      <c r="T3537">
        <f t="shared" si="444"/>
        <v>0</v>
      </c>
      <c r="U3537">
        <f t="shared" si="445"/>
        <v>0</v>
      </c>
      <c r="V3537">
        <f t="shared" si="446"/>
        <v>14455.000000000002</v>
      </c>
      <c r="W3537">
        <f t="shared" si="447"/>
        <v>14455.000000000002</v>
      </c>
      <c r="X3537" t="str">
        <f t="shared" si="448"/>
        <v>Yes</v>
      </c>
    </row>
    <row r="3538" spans="1:24">
      <c r="A3538" s="5" t="s">
        <v>249</v>
      </c>
      <c r="B3538" s="5" t="s">
        <v>250</v>
      </c>
      <c r="C3538" s="5">
        <v>1220</v>
      </c>
      <c r="D3538" s="7" t="s">
        <v>20</v>
      </c>
      <c r="E3538" s="5">
        <v>5</v>
      </c>
      <c r="F3538" s="5" t="s">
        <v>28</v>
      </c>
      <c r="G3538" s="5" t="s">
        <v>0</v>
      </c>
      <c r="H3538" s="5" t="s">
        <v>22</v>
      </c>
      <c r="I3538" s="5" t="s">
        <v>22</v>
      </c>
      <c r="J3538" s="5" t="s">
        <v>26</v>
      </c>
      <c r="K3538" s="6">
        <v>144.55000000000001</v>
      </c>
      <c r="L3538" s="10">
        <v>37</v>
      </c>
      <c r="M3538" s="10">
        <v>41</v>
      </c>
      <c r="N3538" s="10">
        <v>20</v>
      </c>
      <c r="O3538" s="10">
        <v>1</v>
      </c>
      <c r="P3538" s="10">
        <v>1</v>
      </c>
      <c r="Q3538">
        <f t="shared" si="441"/>
        <v>5348.35</v>
      </c>
      <c r="R3538">
        <f t="shared" si="442"/>
        <v>5926.55</v>
      </c>
      <c r="S3538">
        <f t="shared" si="443"/>
        <v>2891</v>
      </c>
      <c r="T3538">
        <f t="shared" si="444"/>
        <v>144.55000000000001</v>
      </c>
      <c r="U3538">
        <f t="shared" si="445"/>
        <v>144.55000000000001</v>
      </c>
      <c r="V3538">
        <f t="shared" si="446"/>
        <v>14455</v>
      </c>
      <c r="W3538">
        <f t="shared" si="447"/>
        <v>14455.000000000002</v>
      </c>
      <c r="X3538" t="str">
        <f t="shared" si="448"/>
        <v>Yes</v>
      </c>
    </row>
    <row r="3539" spans="1:24">
      <c r="A3539" s="5" t="s">
        <v>249</v>
      </c>
      <c r="B3539" s="5" t="s">
        <v>250</v>
      </c>
      <c r="C3539" s="5">
        <v>1220</v>
      </c>
      <c r="D3539" s="7" t="s">
        <v>29</v>
      </c>
      <c r="E3539" s="5">
        <v>7</v>
      </c>
      <c r="F3539" s="5" t="s">
        <v>61</v>
      </c>
      <c r="G3539" s="5" t="s">
        <v>0</v>
      </c>
      <c r="H3539" s="5" t="s">
        <v>22</v>
      </c>
      <c r="I3539" s="5" t="s">
        <v>22</v>
      </c>
      <c r="J3539" s="5" t="s">
        <v>23</v>
      </c>
      <c r="K3539" s="6">
        <v>42.13</v>
      </c>
      <c r="L3539" s="8">
        <v>19.5</v>
      </c>
      <c r="M3539" s="8">
        <v>66.900000000000006</v>
      </c>
      <c r="N3539" s="8">
        <v>11.8</v>
      </c>
      <c r="O3539" s="8">
        <v>0.6</v>
      </c>
      <c r="P3539" s="8">
        <v>1.2</v>
      </c>
      <c r="Q3539">
        <f t="shared" si="441"/>
        <v>821.53500000000008</v>
      </c>
      <c r="R3539">
        <f t="shared" si="442"/>
        <v>2818.4970000000003</v>
      </c>
      <c r="S3539">
        <f t="shared" si="443"/>
        <v>497.13400000000007</v>
      </c>
      <c r="T3539">
        <f t="shared" si="444"/>
        <v>25.278000000000002</v>
      </c>
      <c r="U3539">
        <f t="shared" si="445"/>
        <v>50.556000000000004</v>
      </c>
      <c r="V3539">
        <f t="shared" si="446"/>
        <v>4213</v>
      </c>
      <c r="W3539">
        <f t="shared" si="447"/>
        <v>4213</v>
      </c>
      <c r="X3539" t="str">
        <f t="shared" si="448"/>
        <v>Yes</v>
      </c>
    </row>
    <row r="3540" spans="1:24">
      <c r="A3540" s="5" t="s">
        <v>249</v>
      </c>
      <c r="B3540" s="5" t="s">
        <v>250</v>
      </c>
      <c r="C3540" s="5">
        <v>1220</v>
      </c>
      <c r="D3540" s="7" t="s">
        <v>29</v>
      </c>
      <c r="E3540" s="5">
        <v>7</v>
      </c>
      <c r="F3540" s="5" t="s">
        <v>61</v>
      </c>
      <c r="G3540" s="5" t="s">
        <v>0</v>
      </c>
      <c r="H3540" s="5" t="s">
        <v>22</v>
      </c>
      <c r="I3540" s="5" t="s">
        <v>22</v>
      </c>
      <c r="J3540" s="5" t="s">
        <v>24</v>
      </c>
      <c r="K3540" s="6">
        <v>42.13</v>
      </c>
      <c r="L3540" s="8">
        <v>44</v>
      </c>
      <c r="M3540" s="8">
        <v>56</v>
      </c>
      <c r="N3540" s="8">
        <v>0</v>
      </c>
      <c r="O3540" s="8">
        <v>0</v>
      </c>
      <c r="P3540" s="8">
        <v>0</v>
      </c>
      <c r="Q3540">
        <f t="shared" si="441"/>
        <v>1853.72</v>
      </c>
      <c r="R3540">
        <f t="shared" si="442"/>
        <v>2359.2800000000002</v>
      </c>
      <c r="S3540">
        <f t="shared" si="443"/>
        <v>0</v>
      </c>
      <c r="T3540">
        <f t="shared" si="444"/>
        <v>0</v>
      </c>
      <c r="U3540">
        <f t="shared" si="445"/>
        <v>0</v>
      </c>
      <c r="V3540">
        <f t="shared" si="446"/>
        <v>4213</v>
      </c>
      <c r="W3540">
        <f t="shared" si="447"/>
        <v>4213</v>
      </c>
      <c r="X3540" t="str">
        <f t="shared" si="448"/>
        <v>Yes</v>
      </c>
    </row>
    <row r="3541" spans="1:24">
      <c r="A3541" s="5" t="s">
        <v>249</v>
      </c>
      <c r="B3541" s="5" t="s">
        <v>250</v>
      </c>
      <c r="C3541" s="5">
        <v>1220</v>
      </c>
      <c r="D3541" s="7" t="s">
        <v>29</v>
      </c>
      <c r="E3541" s="5">
        <v>7</v>
      </c>
      <c r="F3541" s="5" t="s">
        <v>61</v>
      </c>
      <c r="G3541" s="5" t="s">
        <v>0</v>
      </c>
      <c r="H3541" s="5" t="s">
        <v>22</v>
      </c>
      <c r="I3541" s="5" t="s">
        <v>22</v>
      </c>
      <c r="J3541" s="5" t="s">
        <v>25</v>
      </c>
      <c r="K3541" s="6">
        <v>42.13</v>
      </c>
      <c r="L3541" s="8">
        <v>50</v>
      </c>
      <c r="M3541" s="8">
        <v>50</v>
      </c>
      <c r="N3541" s="8">
        <v>0</v>
      </c>
      <c r="O3541" s="8">
        <v>0</v>
      </c>
      <c r="P3541" s="8">
        <v>0</v>
      </c>
      <c r="Q3541">
        <f t="shared" si="441"/>
        <v>2106.5</v>
      </c>
      <c r="R3541">
        <f t="shared" si="442"/>
        <v>2106.5</v>
      </c>
      <c r="S3541">
        <f t="shared" si="443"/>
        <v>0</v>
      </c>
      <c r="T3541">
        <f t="shared" si="444"/>
        <v>0</v>
      </c>
      <c r="U3541">
        <f t="shared" si="445"/>
        <v>0</v>
      </c>
      <c r="V3541">
        <f t="shared" si="446"/>
        <v>4213</v>
      </c>
      <c r="W3541">
        <f t="shared" si="447"/>
        <v>4213</v>
      </c>
      <c r="X3541" t="str">
        <f t="shared" si="448"/>
        <v>Yes</v>
      </c>
    </row>
    <row r="3542" spans="1:24">
      <c r="A3542" s="5" t="s">
        <v>249</v>
      </c>
      <c r="B3542" s="5" t="s">
        <v>250</v>
      </c>
      <c r="C3542" s="5">
        <v>1220</v>
      </c>
      <c r="D3542" s="7" t="s">
        <v>29</v>
      </c>
      <c r="E3542" s="5">
        <v>7</v>
      </c>
      <c r="F3542" s="5" t="s">
        <v>61</v>
      </c>
      <c r="G3542" s="5" t="s">
        <v>0</v>
      </c>
      <c r="H3542" s="5" t="s">
        <v>22</v>
      </c>
      <c r="I3542" s="5" t="s">
        <v>22</v>
      </c>
      <c r="J3542" s="5" t="s">
        <v>26</v>
      </c>
      <c r="K3542" s="6">
        <v>42.13</v>
      </c>
      <c r="L3542" s="10">
        <v>29</v>
      </c>
      <c r="M3542" s="10">
        <v>62</v>
      </c>
      <c r="N3542" s="10">
        <v>8</v>
      </c>
      <c r="O3542" s="10">
        <v>0</v>
      </c>
      <c r="P3542" s="10">
        <v>1</v>
      </c>
      <c r="Q3542">
        <f t="shared" si="441"/>
        <v>1221.77</v>
      </c>
      <c r="R3542">
        <f t="shared" si="442"/>
        <v>2612.06</v>
      </c>
      <c r="S3542">
        <f t="shared" si="443"/>
        <v>337.04</v>
      </c>
      <c r="T3542">
        <f t="shared" si="444"/>
        <v>0</v>
      </c>
      <c r="U3542">
        <f t="shared" si="445"/>
        <v>42.13</v>
      </c>
      <c r="V3542">
        <f t="shared" si="446"/>
        <v>4213</v>
      </c>
      <c r="W3542">
        <f t="shared" si="447"/>
        <v>4213</v>
      </c>
      <c r="X3542" t="str">
        <f t="shared" si="448"/>
        <v>Yes</v>
      </c>
    </row>
    <row r="3543" spans="1:24">
      <c r="A3543" s="5" t="s">
        <v>249</v>
      </c>
      <c r="B3543" s="5" t="s">
        <v>250</v>
      </c>
      <c r="C3543" s="5">
        <v>1220</v>
      </c>
      <c r="D3543" s="7" t="s">
        <v>29</v>
      </c>
      <c r="E3543" s="5">
        <v>8</v>
      </c>
      <c r="F3543" s="5" t="s">
        <v>52</v>
      </c>
      <c r="G3543" s="5" t="s">
        <v>0</v>
      </c>
      <c r="H3543" s="5" t="s">
        <v>22</v>
      </c>
      <c r="I3543" s="5" t="s">
        <v>22</v>
      </c>
      <c r="J3543" s="5" t="s">
        <v>23</v>
      </c>
      <c r="K3543" s="6">
        <v>52.4</v>
      </c>
      <c r="L3543" s="8">
        <v>20.8</v>
      </c>
      <c r="M3543" s="8">
        <v>67.599999999999994</v>
      </c>
      <c r="N3543" s="8">
        <v>10.6</v>
      </c>
      <c r="O3543" s="8">
        <v>1</v>
      </c>
      <c r="P3543" s="8">
        <v>0</v>
      </c>
      <c r="Q3543">
        <f t="shared" si="441"/>
        <v>1089.92</v>
      </c>
      <c r="R3543">
        <f t="shared" si="442"/>
        <v>3542.24</v>
      </c>
      <c r="S3543">
        <f t="shared" si="443"/>
        <v>555.43999999999994</v>
      </c>
      <c r="T3543">
        <f t="shared" si="444"/>
        <v>52.4</v>
      </c>
      <c r="U3543">
        <f t="shared" si="445"/>
        <v>0</v>
      </c>
      <c r="V3543">
        <f t="shared" si="446"/>
        <v>5239.9999999999991</v>
      </c>
      <c r="W3543">
        <f t="shared" si="447"/>
        <v>5240</v>
      </c>
      <c r="X3543" t="str">
        <f t="shared" si="448"/>
        <v>Yes</v>
      </c>
    </row>
    <row r="3544" spans="1:24">
      <c r="A3544" s="5" t="s">
        <v>249</v>
      </c>
      <c r="B3544" s="5" t="s">
        <v>250</v>
      </c>
      <c r="C3544" s="5">
        <v>1220</v>
      </c>
      <c r="D3544" s="7" t="s">
        <v>29</v>
      </c>
      <c r="E3544" s="5">
        <v>8</v>
      </c>
      <c r="F3544" s="5" t="s">
        <v>52</v>
      </c>
      <c r="G3544" s="5" t="s">
        <v>0</v>
      </c>
      <c r="H3544" s="5" t="s">
        <v>22</v>
      </c>
      <c r="I3544" s="5" t="s">
        <v>22</v>
      </c>
      <c r="J3544" s="5" t="s">
        <v>24</v>
      </c>
      <c r="K3544" s="6">
        <v>52.4</v>
      </c>
      <c r="L3544" s="8">
        <v>50</v>
      </c>
      <c r="M3544" s="8">
        <v>50</v>
      </c>
      <c r="N3544" s="8">
        <v>0</v>
      </c>
      <c r="O3544" s="8">
        <v>0</v>
      </c>
      <c r="P3544" s="8">
        <v>0</v>
      </c>
      <c r="Q3544">
        <f t="shared" si="441"/>
        <v>2620</v>
      </c>
      <c r="R3544">
        <f t="shared" si="442"/>
        <v>2620</v>
      </c>
      <c r="S3544">
        <f t="shared" si="443"/>
        <v>0</v>
      </c>
      <c r="T3544">
        <f t="shared" si="444"/>
        <v>0</v>
      </c>
      <c r="U3544">
        <f t="shared" si="445"/>
        <v>0</v>
      </c>
      <c r="V3544">
        <f t="shared" si="446"/>
        <v>5240</v>
      </c>
      <c r="W3544">
        <f t="shared" si="447"/>
        <v>5240</v>
      </c>
      <c r="X3544" t="str">
        <f t="shared" si="448"/>
        <v>Yes</v>
      </c>
    </row>
    <row r="3545" spans="1:24">
      <c r="A3545" s="5" t="s">
        <v>249</v>
      </c>
      <c r="B3545" s="5" t="s">
        <v>250</v>
      </c>
      <c r="C3545" s="5">
        <v>1220</v>
      </c>
      <c r="D3545" s="7" t="s">
        <v>29</v>
      </c>
      <c r="E3545" s="5">
        <v>8</v>
      </c>
      <c r="F3545" s="5" t="s">
        <v>52</v>
      </c>
      <c r="G3545" s="5" t="s">
        <v>0</v>
      </c>
      <c r="H3545" s="5" t="s">
        <v>22</v>
      </c>
      <c r="I3545" s="5" t="s">
        <v>22</v>
      </c>
      <c r="J3545" s="5" t="s">
        <v>25</v>
      </c>
      <c r="K3545" s="6">
        <v>52.4</v>
      </c>
      <c r="L3545" s="8">
        <v>65</v>
      </c>
      <c r="M3545" s="8">
        <v>35</v>
      </c>
      <c r="N3545" s="8">
        <v>0</v>
      </c>
      <c r="O3545" s="8">
        <v>0</v>
      </c>
      <c r="P3545" s="8">
        <v>0</v>
      </c>
      <c r="Q3545">
        <f t="shared" si="441"/>
        <v>3406</v>
      </c>
      <c r="R3545">
        <f t="shared" si="442"/>
        <v>1834</v>
      </c>
      <c r="S3545">
        <f t="shared" si="443"/>
        <v>0</v>
      </c>
      <c r="T3545">
        <f t="shared" si="444"/>
        <v>0</v>
      </c>
      <c r="U3545">
        <f t="shared" si="445"/>
        <v>0</v>
      </c>
      <c r="V3545">
        <f t="shared" si="446"/>
        <v>5240</v>
      </c>
      <c r="W3545">
        <f t="shared" si="447"/>
        <v>5240</v>
      </c>
      <c r="X3545" t="str">
        <f t="shared" si="448"/>
        <v>Yes</v>
      </c>
    </row>
    <row r="3546" spans="1:24">
      <c r="A3546" s="5" t="s">
        <v>249</v>
      </c>
      <c r="B3546" s="5" t="s">
        <v>250</v>
      </c>
      <c r="C3546" s="5">
        <v>1220</v>
      </c>
      <c r="D3546" s="7" t="s">
        <v>29</v>
      </c>
      <c r="E3546" s="5">
        <v>8</v>
      </c>
      <c r="F3546" s="5" t="s">
        <v>52</v>
      </c>
      <c r="G3546" s="5" t="s">
        <v>0</v>
      </c>
      <c r="H3546" s="5" t="s">
        <v>22</v>
      </c>
      <c r="I3546" s="5" t="s">
        <v>22</v>
      </c>
      <c r="J3546" s="5" t="s">
        <v>26</v>
      </c>
      <c r="K3546" s="6">
        <v>52.4</v>
      </c>
      <c r="L3546" s="10">
        <v>33</v>
      </c>
      <c r="M3546" s="10">
        <v>59</v>
      </c>
      <c r="N3546" s="10">
        <v>7</v>
      </c>
      <c r="O3546" s="10">
        <v>1</v>
      </c>
      <c r="P3546" s="10">
        <v>0</v>
      </c>
      <c r="Q3546">
        <f t="shared" si="441"/>
        <v>1729.2</v>
      </c>
      <c r="R3546">
        <f t="shared" si="442"/>
        <v>3091.6</v>
      </c>
      <c r="S3546">
        <f t="shared" si="443"/>
        <v>366.8</v>
      </c>
      <c r="T3546">
        <f t="shared" si="444"/>
        <v>52.4</v>
      </c>
      <c r="U3546">
        <f t="shared" si="445"/>
        <v>0</v>
      </c>
      <c r="V3546">
        <f t="shared" si="446"/>
        <v>5240</v>
      </c>
      <c r="W3546">
        <f t="shared" si="447"/>
        <v>5240</v>
      </c>
      <c r="X3546" t="str">
        <f t="shared" si="448"/>
        <v>Yes</v>
      </c>
    </row>
    <row r="3547" spans="1:24">
      <c r="A3547" s="5" t="s">
        <v>249</v>
      </c>
      <c r="B3547" s="5" t="s">
        <v>250</v>
      </c>
      <c r="C3547" s="5">
        <v>1220</v>
      </c>
      <c r="D3547" s="7" t="s">
        <v>29</v>
      </c>
      <c r="E3547" s="5">
        <v>9</v>
      </c>
      <c r="F3547" s="5" t="s">
        <v>53</v>
      </c>
      <c r="G3547" s="5" t="s">
        <v>0</v>
      </c>
      <c r="H3547" s="5" t="s">
        <v>22</v>
      </c>
      <c r="I3547" s="5" t="s">
        <v>22</v>
      </c>
      <c r="J3547" s="5" t="s">
        <v>23</v>
      </c>
      <c r="K3547" s="6">
        <v>64.900000000000006</v>
      </c>
      <c r="L3547" s="8">
        <v>17.600000000000001</v>
      </c>
      <c r="M3547" s="8">
        <v>69.5</v>
      </c>
      <c r="N3547" s="8">
        <v>11.7</v>
      </c>
      <c r="O3547" s="8">
        <v>0.8</v>
      </c>
      <c r="P3547" s="8">
        <v>0.4</v>
      </c>
      <c r="Q3547">
        <f t="shared" si="441"/>
        <v>1142.2400000000002</v>
      </c>
      <c r="R3547">
        <f t="shared" si="442"/>
        <v>4510.55</v>
      </c>
      <c r="S3547">
        <f t="shared" si="443"/>
        <v>759.33</v>
      </c>
      <c r="T3547">
        <f t="shared" si="444"/>
        <v>51.920000000000009</v>
      </c>
      <c r="U3547">
        <f t="shared" si="445"/>
        <v>25.960000000000004</v>
      </c>
      <c r="V3547">
        <f t="shared" si="446"/>
        <v>6490.0000000000009</v>
      </c>
      <c r="W3547">
        <f t="shared" si="447"/>
        <v>6490.0000000000009</v>
      </c>
      <c r="X3547" t="str">
        <f t="shared" si="448"/>
        <v>Yes</v>
      </c>
    </row>
    <row r="3548" spans="1:24">
      <c r="A3548" s="5" t="s">
        <v>249</v>
      </c>
      <c r="B3548" s="5" t="s">
        <v>250</v>
      </c>
      <c r="C3548" s="5">
        <v>1220</v>
      </c>
      <c r="D3548" s="7" t="s">
        <v>29</v>
      </c>
      <c r="E3548" s="5">
        <v>9</v>
      </c>
      <c r="F3548" s="5" t="s">
        <v>53</v>
      </c>
      <c r="G3548" s="5" t="s">
        <v>0</v>
      </c>
      <c r="H3548" s="5" t="s">
        <v>22</v>
      </c>
      <c r="I3548" s="5" t="s">
        <v>22</v>
      </c>
      <c r="J3548" s="5" t="s">
        <v>24</v>
      </c>
      <c r="K3548" s="6">
        <v>64.900000000000006</v>
      </c>
      <c r="L3548" s="8">
        <v>82.9</v>
      </c>
      <c r="M3548" s="8">
        <v>17.100000000000001</v>
      </c>
      <c r="N3548" s="8">
        <v>0</v>
      </c>
      <c r="O3548" s="8">
        <v>0</v>
      </c>
      <c r="P3548" s="8">
        <v>0</v>
      </c>
      <c r="Q3548">
        <f t="shared" si="441"/>
        <v>5380.2100000000009</v>
      </c>
      <c r="R3548">
        <f t="shared" si="442"/>
        <v>1109.7900000000002</v>
      </c>
      <c r="S3548">
        <f t="shared" si="443"/>
        <v>0</v>
      </c>
      <c r="T3548">
        <f t="shared" si="444"/>
        <v>0</v>
      </c>
      <c r="U3548">
        <f t="shared" si="445"/>
        <v>0</v>
      </c>
      <c r="V3548">
        <f t="shared" si="446"/>
        <v>6490.0000000000009</v>
      </c>
      <c r="W3548">
        <f t="shared" si="447"/>
        <v>6490.0000000000009</v>
      </c>
      <c r="X3548" t="str">
        <f t="shared" si="448"/>
        <v>Yes</v>
      </c>
    </row>
    <row r="3549" spans="1:24">
      <c r="A3549" s="5" t="s">
        <v>249</v>
      </c>
      <c r="B3549" s="5" t="s">
        <v>250</v>
      </c>
      <c r="C3549" s="5">
        <v>1220</v>
      </c>
      <c r="D3549" s="7" t="s">
        <v>29</v>
      </c>
      <c r="E3549" s="5">
        <v>9</v>
      </c>
      <c r="F3549" s="5" t="s">
        <v>53</v>
      </c>
      <c r="G3549" s="5" t="s">
        <v>0</v>
      </c>
      <c r="H3549" s="5" t="s">
        <v>22</v>
      </c>
      <c r="I3549" s="5" t="s">
        <v>22</v>
      </c>
      <c r="J3549" s="5" t="s">
        <v>25</v>
      </c>
      <c r="K3549" s="6">
        <v>64.900000000000006</v>
      </c>
      <c r="L3549" s="8">
        <v>65</v>
      </c>
      <c r="M3549" s="8">
        <v>35</v>
      </c>
      <c r="N3549" s="8">
        <v>0</v>
      </c>
      <c r="O3549" s="8">
        <v>0</v>
      </c>
      <c r="P3549" s="8">
        <v>0</v>
      </c>
      <c r="Q3549">
        <f t="shared" si="441"/>
        <v>4218.5</v>
      </c>
      <c r="R3549">
        <f t="shared" si="442"/>
        <v>2271.5</v>
      </c>
      <c r="S3549">
        <f t="shared" si="443"/>
        <v>0</v>
      </c>
      <c r="T3549">
        <f t="shared" si="444"/>
        <v>0</v>
      </c>
      <c r="U3549">
        <f t="shared" si="445"/>
        <v>0</v>
      </c>
      <c r="V3549">
        <f t="shared" si="446"/>
        <v>6490</v>
      </c>
      <c r="W3549">
        <f t="shared" si="447"/>
        <v>6490.0000000000009</v>
      </c>
      <c r="X3549" t="str">
        <f t="shared" si="448"/>
        <v>Yes</v>
      </c>
    </row>
    <row r="3550" spans="1:24">
      <c r="A3550" s="5" t="s">
        <v>249</v>
      </c>
      <c r="B3550" s="5" t="s">
        <v>250</v>
      </c>
      <c r="C3550" s="5">
        <v>1220</v>
      </c>
      <c r="D3550" s="7" t="s">
        <v>29</v>
      </c>
      <c r="E3550" s="5">
        <v>9</v>
      </c>
      <c r="F3550" s="5" t="s">
        <v>53</v>
      </c>
      <c r="G3550" s="5" t="s">
        <v>0</v>
      </c>
      <c r="H3550" s="5" t="s">
        <v>22</v>
      </c>
      <c r="I3550" s="5" t="s">
        <v>22</v>
      </c>
      <c r="J3550" s="5" t="s">
        <v>26</v>
      </c>
      <c r="K3550" s="6">
        <v>64.900000000000006</v>
      </c>
      <c r="L3550" s="10">
        <v>38</v>
      </c>
      <c r="M3550" s="10">
        <v>54</v>
      </c>
      <c r="N3550" s="10">
        <v>7</v>
      </c>
      <c r="O3550" s="10">
        <v>1</v>
      </c>
      <c r="P3550" s="10">
        <v>0</v>
      </c>
      <c r="Q3550">
        <f t="shared" si="441"/>
        <v>2466.2000000000003</v>
      </c>
      <c r="R3550">
        <f t="shared" si="442"/>
        <v>3504.6000000000004</v>
      </c>
      <c r="S3550">
        <f t="shared" si="443"/>
        <v>454.30000000000007</v>
      </c>
      <c r="T3550">
        <f t="shared" si="444"/>
        <v>64.900000000000006</v>
      </c>
      <c r="U3550">
        <f t="shared" si="445"/>
        <v>0</v>
      </c>
      <c r="V3550">
        <f t="shared" si="446"/>
        <v>6490.0000000000009</v>
      </c>
      <c r="W3550">
        <f t="shared" si="447"/>
        <v>6490.0000000000009</v>
      </c>
      <c r="X3550" t="str">
        <f t="shared" si="448"/>
        <v>Yes</v>
      </c>
    </row>
    <row r="3551" spans="1:24">
      <c r="A3551" s="5" t="s">
        <v>249</v>
      </c>
      <c r="B3551" s="5" t="s">
        <v>250</v>
      </c>
      <c r="C3551" s="5">
        <v>1220</v>
      </c>
      <c r="D3551" s="7" t="s">
        <v>29</v>
      </c>
      <c r="E3551" s="5">
        <v>10</v>
      </c>
      <c r="F3551" s="5" t="s">
        <v>54</v>
      </c>
      <c r="G3551" s="5" t="s">
        <v>0</v>
      </c>
      <c r="H3551" s="5" t="s">
        <v>22</v>
      </c>
      <c r="I3551" s="5" t="s">
        <v>22</v>
      </c>
      <c r="J3551" s="5" t="s">
        <v>23</v>
      </c>
      <c r="K3551" s="6">
        <v>54.4</v>
      </c>
      <c r="L3551" s="8">
        <v>24</v>
      </c>
      <c r="M3551" s="8">
        <v>61</v>
      </c>
      <c r="N3551" s="8">
        <v>13</v>
      </c>
      <c r="O3551" s="8">
        <v>2</v>
      </c>
      <c r="P3551" s="8">
        <v>0</v>
      </c>
      <c r="Q3551">
        <f t="shared" si="441"/>
        <v>1305.5999999999999</v>
      </c>
      <c r="R3551">
        <f t="shared" si="442"/>
        <v>3318.4</v>
      </c>
      <c r="S3551">
        <f t="shared" si="443"/>
        <v>707.19999999999993</v>
      </c>
      <c r="T3551">
        <f t="shared" si="444"/>
        <v>108.8</v>
      </c>
      <c r="U3551">
        <f t="shared" si="445"/>
        <v>0</v>
      </c>
      <c r="V3551">
        <f t="shared" si="446"/>
        <v>5440</v>
      </c>
      <c r="W3551">
        <f t="shared" si="447"/>
        <v>5440</v>
      </c>
      <c r="X3551" t="str">
        <f t="shared" si="448"/>
        <v>Yes</v>
      </c>
    </row>
    <row r="3552" spans="1:24">
      <c r="A3552" s="5" t="s">
        <v>249</v>
      </c>
      <c r="B3552" s="5" t="s">
        <v>250</v>
      </c>
      <c r="C3552" s="5">
        <v>1220</v>
      </c>
      <c r="D3552" s="7" t="s">
        <v>29</v>
      </c>
      <c r="E3552" s="5">
        <v>10</v>
      </c>
      <c r="F3552" s="5" t="s">
        <v>54</v>
      </c>
      <c r="G3552" s="5" t="s">
        <v>0</v>
      </c>
      <c r="H3552" s="5" t="s">
        <v>22</v>
      </c>
      <c r="I3552" s="5" t="s">
        <v>22</v>
      </c>
      <c r="J3552" s="5" t="s">
        <v>24</v>
      </c>
      <c r="K3552" s="6">
        <v>54.4</v>
      </c>
      <c r="L3552" s="8">
        <v>53.3</v>
      </c>
      <c r="M3552" s="8">
        <v>46.7</v>
      </c>
      <c r="N3552" s="8">
        <v>0</v>
      </c>
      <c r="O3552" s="8">
        <v>0</v>
      </c>
      <c r="P3552" s="8">
        <v>0</v>
      </c>
      <c r="Q3552">
        <f t="shared" si="441"/>
        <v>2899.52</v>
      </c>
      <c r="R3552">
        <f t="shared" si="442"/>
        <v>2540.48</v>
      </c>
      <c r="S3552">
        <f t="shared" si="443"/>
        <v>0</v>
      </c>
      <c r="T3552">
        <f t="shared" si="444"/>
        <v>0</v>
      </c>
      <c r="U3552">
        <f t="shared" si="445"/>
        <v>0</v>
      </c>
      <c r="V3552">
        <f t="shared" si="446"/>
        <v>5440</v>
      </c>
      <c r="W3552">
        <f t="shared" si="447"/>
        <v>5440</v>
      </c>
      <c r="X3552" t="str">
        <f t="shared" si="448"/>
        <v>Yes</v>
      </c>
    </row>
    <row r="3553" spans="1:24">
      <c r="A3553" s="5" t="s">
        <v>249</v>
      </c>
      <c r="B3553" s="5" t="s">
        <v>250</v>
      </c>
      <c r="C3553" s="5">
        <v>1220</v>
      </c>
      <c r="D3553" s="7" t="s">
        <v>29</v>
      </c>
      <c r="E3553" s="5">
        <v>10</v>
      </c>
      <c r="F3553" s="5" t="s">
        <v>54</v>
      </c>
      <c r="G3553" s="5" t="s">
        <v>0</v>
      </c>
      <c r="H3553" s="5" t="s">
        <v>22</v>
      </c>
      <c r="I3553" s="5" t="s">
        <v>22</v>
      </c>
      <c r="J3553" s="5" t="s">
        <v>25</v>
      </c>
      <c r="K3553" s="6">
        <v>54.4</v>
      </c>
      <c r="L3553" s="8">
        <v>80</v>
      </c>
      <c r="M3553" s="8">
        <v>20</v>
      </c>
      <c r="N3553" s="8">
        <v>0</v>
      </c>
      <c r="O3553" s="8">
        <v>0</v>
      </c>
      <c r="P3553" s="8">
        <v>0</v>
      </c>
      <c r="Q3553">
        <f t="shared" si="441"/>
        <v>4352</v>
      </c>
      <c r="R3553">
        <f t="shared" si="442"/>
        <v>1088</v>
      </c>
      <c r="S3553">
        <f t="shared" si="443"/>
        <v>0</v>
      </c>
      <c r="T3553">
        <f t="shared" si="444"/>
        <v>0</v>
      </c>
      <c r="U3553">
        <f t="shared" si="445"/>
        <v>0</v>
      </c>
      <c r="V3553">
        <f t="shared" si="446"/>
        <v>5440</v>
      </c>
      <c r="W3553">
        <f t="shared" si="447"/>
        <v>5440</v>
      </c>
      <c r="X3553" t="str">
        <f t="shared" si="448"/>
        <v>Yes</v>
      </c>
    </row>
    <row r="3554" spans="1:24">
      <c r="A3554" s="5" t="s">
        <v>249</v>
      </c>
      <c r="B3554" s="5" t="s">
        <v>250</v>
      </c>
      <c r="C3554" s="5">
        <v>1220</v>
      </c>
      <c r="D3554" s="7" t="s">
        <v>29</v>
      </c>
      <c r="E3554" s="5">
        <v>10</v>
      </c>
      <c r="F3554" s="5" t="s">
        <v>54</v>
      </c>
      <c r="G3554" s="5" t="s">
        <v>0</v>
      </c>
      <c r="H3554" s="5" t="s">
        <v>22</v>
      </c>
      <c r="I3554" s="5" t="s">
        <v>22</v>
      </c>
      <c r="J3554" s="5" t="s">
        <v>26</v>
      </c>
      <c r="K3554" s="6">
        <v>54.4</v>
      </c>
      <c r="L3554" s="10">
        <v>38</v>
      </c>
      <c r="M3554" s="10">
        <v>52</v>
      </c>
      <c r="N3554" s="10">
        <v>9</v>
      </c>
      <c r="O3554" s="10">
        <v>1</v>
      </c>
      <c r="P3554" s="10">
        <v>0</v>
      </c>
      <c r="Q3554">
        <f t="shared" si="441"/>
        <v>2067.1999999999998</v>
      </c>
      <c r="R3554">
        <f t="shared" si="442"/>
        <v>2828.7999999999997</v>
      </c>
      <c r="S3554">
        <f t="shared" si="443"/>
        <v>489.59999999999997</v>
      </c>
      <c r="T3554">
        <f t="shared" si="444"/>
        <v>54.4</v>
      </c>
      <c r="U3554">
        <f t="shared" si="445"/>
        <v>0</v>
      </c>
      <c r="V3554">
        <f t="shared" si="446"/>
        <v>5440</v>
      </c>
      <c r="W3554">
        <f t="shared" si="447"/>
        <v>5440</v>
      </c>
      <c r="X3554" t="str">
        <f t="shared" si="448"/>
        <v>Yes</v>
      </c>
    </row>
    <row r="3555" spans="1:24">
      <c r="A3555" s="5" t="s">
        <v>249</v>
      </c>
      <c r="B3555" s="5" t="s">
        <v>250</v>
      </c>
      <c r="C3555" s="5">
        <v>1220</v>
      </c>
      <c r="D3555" s="7" t="s">
        <v>29</v>
      </c>
      <c r="E3555" s="5">
        <v>11</v>
      </c>
      <c r="F3555" s="5" t="s">
        <v>46</v>
      </c>
      <c r="G3555" s="5" t="s">
        <v>0</v>
      </c>
      <c r="H3555" s="5" t="s">
        <v>22</v>
      </c>
      <c r="I3555" s="5" t="s">
        <v>22</v>
      </c>
      <c r="J3555" s="5" t="s">
        <v>23</v>
      </c>
      <c r="K3555" s="6">
        <v>44.86</v>
      </c>
      <c r="L3555" s="8">
        <v>29.1</v>
      </c>
      <c r="M3555" s="8">
        <v>62</v>
      </c>
      <c r="N3555" s="8">
        <v>8.3000000000000007</v>
      </c>
      <c r="O3555" s="8">
        <v>0</v>
      </c>
      <c r="P3555" s="8">
        <v>0.6</v>
      </c>
      <c r="Q3555">
        <f t="shared" si="441"/>
        <v>1305.4260000000002</v>
      </c>
      <c r="R3555">
        <f t="shared" si="442"/>
        <v>2781.32</v>
      </c>
      <c r="S3555">
        <f t="shared" si="443"/>
        <v>372.33800000000002</v>
      </c>
      <c r="T3555">
        <f t="shared" si="444"/>
        <v>0</v>
      </c>
      <c r="U3555">
        <f t="shared" si="445"/>
        <v>26.916</v>
      </c>
      <c r="V3555">
        <f t="shared" si="446"/>
        <v>4486</v>
      </c>
      <c r="W3555">
        <f t="shared" si="447"/>
        <v>4486</v>
      </c>
      <c r="X3555" t="str">
        <f t="shared" si="448"/>
        <v>Yes</v>
      </c>
    </row>
    <row r="3556" spans="1:24">
      <c r="A3556" s="5" t="s">
        <v>249</v>
      </c>
      <c r="B3556" s="5" t="s">
        <v>250</v>
      </c>
      <c r="C3556" s="5">
        <v>1220</v>
      </c>
      <c r="D3556" s="7" t="s">
        <v>29</v>
      </c>
      <c r="E3556" s="5">
        <v>11</v>
      </c>
      <c r="F3556" s="5" t="s">
        <v>46</v>
      </c>
      <c r="G3556" s="5" t="s">
        <v>0</v>
      </c>
      <c r="H3556" s="5" t="s">
        <v>22</v>
      </c>
      <c r="I3556" s="5" t="s">
        <v>22</v>
      </c>
      <c r="J3556" s="5" t="s">
        <v>24</v>
      </c>
      <c r="K3556" s="6">
        <v>44.86</v>
      </c>
      <c r="L3556" s="8">
        <v>76</v>
      </c>
      <c r="M3556" s="8">
        <v>24</v>
      </c>
      <c r="N3556" s="8">
        <v>0</v>
      </c>
      <c r="O3556" s="8">
        <v>0</v>
      </c>
      <c r="P3556" s="8">
        <v>0</v>
      </c>
      <c r="Q3556">
        <f t="shared" si="441"/>
        <v>3409.36</v>
      </c>
      <c r="R3556">
        <f t="shared" si="442"/>
        <v>1076.6399999999999</v>
      </c>
      <c r="S3556">
        <f t="shared" si="443"/>
        <v>0</v>
      </c>
      <c r="T3556">
        <f t="shared" si="444"/>
        <v>0</v>
      </c>
      <c r="U3556">
        <f t="shared" si="445"/>
        <v>0</v>
      </c>
      <c r="V3556">
        <f t="shared" si="446"/>
        <v>4486</v>
      </c>
      <c r="W3556">
        <f t="shared" si="447"/>
        <v>4486</v>
      </c>
      <c r="X3556" t="str">
        <f t="shared" si="448"/>
        <v>Yes</v>
      </c>
    </row>
    <row r="3557" spans="1:24">
      <c r="A3557" s="5" t="s">
        <v>249</v>
      </c>
      <c r="B3557" s="5" t="s">
        <v>250</v>
      </c>
      <c r="C3557" s="5">
        <v>1220</v>
      </c>
      <c r="D3557" s="7" t="s">
        <v>29</v>
      </c>
      <c r="E3557" s="5">
        <v>11</v>
      </c>
      <c r="F3557" s="5" t="s">
        <v>46</v>
      </c>
      <c r="G3557" s="5" t="s">
        <v>0</v>
      </c>
      <c r="H3557" s="5" t="s">
        <v>22</v>
      </c>
      <c r="I3557" s="5" t="s">
        <v>22</v>
      </c>
      <c r="J3557" s="5" t="s">
        <v>25</v>
      </c>
      <c r="K3557" s="6">
        <v>44.86</v>
      </c>
      <c r="L3557" s="8">
        <v>90</v>
      </c>
      <c r="M3557" s="8">
        <v>10</v>
      </c>
      <c r="N3557" s="8">
        <v>0</v>
      </c>
      <c r="O3557" s="8">
        <v>0</v>
      </c>
      <c r="P3557" s="8">
        <v>0</v>
      </c>
      <c r="Q3557">
        <f t="shared" si="441"/>
        <v>4037.4</v>
      </c>
      <c r="R3557">
        <f t="shared" si="442"/>
        <v>448.6</v>
      </c>
      <c r="S3557">
        <f t="shared" si="443"/>
        <v>0</v>
      </c>
      <c r="T3557">
        <f t="shared" si="444"/>
        <v>0</v>
      </c>
      <c r="U3557">
        <f t="shared" si="445"/>
        <v>0</v>
      </c>
      <c r="V3557">
        <f t="shared" si="446"/>
        <v>4486</v>
      </c>
      <c r="W3557">
        <f t="shared" si="447"/>
        <v>4486</v>
      </c>
      <c r="X3557" t="str">
        <f t="shared" si="448"/>
        <v>Yes</v>
      </c>
    </row>
    <row r="3558" spans="1:24">
      <c r="A3558" s="5" t="s">
        <v>249</v>
      </c>
      <c r="B3558" s="5" t="s">
        <v>250</v>
      </c>
      <c r="C3558" s="5">
        <v>1220</v>
      </c>
      <c r="D3558" s="7" t="s">
        <v>29</v>
      </c>
      <c r="E3558" s="5">
        <v>11</v>
      </c>
      <c r="F3558" s="5" t="s">
        <v>46</v>
      </c>
      <c r="G3558" s="5" t="s">
        <v>0</v>
      </c>
      <c r="H3558" s="5" t="s">
        <v>22</v>
      </c>
      <c r="I3558" s="5" t="s">
        <v>22</v>
      </c>
      <c r="J3558" s="5" t="s">
        <v>26</v>
      </c>
      <c r="K3558" s="6">
        <v>44.86</v>
      </c>
      <c r="L3558" s="10">
        <v>48</v>
      </c>
      <c r="M3558" s="10">
        <v>46</v>
      </c>
      <c r="N3558" s="10">
        <v>6</v>
      </c>
      <c r="O3558" s="10">
        <v>0</v>
      </c>
      <c r="P3558" s="10">
        <v>0</v>
      </c>
      <c r="Q3558">
        <f t="shared" si="441"/>
        <v>2153.2799999999997</v>
      </c>
      <c r="R3558">
        <f t="shared" si="442"/>
        <v>2063.56</v>
      </c>
      <c r="S3558">
        <f t="shared" si="443"/>
        <v>269.15999999999997</v>
      </c>
      <c r="T3558">
        <f t="shared" si="444"/>
        <v>0</v>
      </c>
      <c r="U3558">
        <f t="shared" si="445"/>
        <v>0</v>
      </c>
      <c r="V3558">
        <f t="shared" si="446"/>
        <v>4486</v>
      </c>
      <c r="W3558">
        <f t="shared" si="447"/>
        <v>4486</v>
      </c>
      <c r="X3558" t="str">
        <f t="shared" si="448"/>
        <v>Yes</v>
      </c>
    </row>
    <row r="3559" spans="1:24">
      <c r="A3559" s="5" t="s">
        <v>249</v>
      </c>
      <c r="B3559" s="5" t="s">
        <v>250</v>
      </c>
      <c r="C3559" s="5">
        <v>1220</v>
      </c>
      <c r="D3559" s="7" t="s">
        <v>29</v>
      </c>
      <c r="E3559" s="5">
        <v>12</v>
      </c>
      <c r="F3559" s="5" t="s">
        <v>55</v>
      </c>
      <c r="G3559" s="5" t="s">
        <v>20</v>
      </c>
      <c r="H3559" s="5" t="s">
        <v>74</v>
      </c>
      <c r="I3559" s="5" t="s">
        <v>22</v>
      </c>
      <c r="J3559" s="5" t="s">
        <v>23</v>
      </c>
      <c r="K3559" s="6">
        <v>33.9</v>
      </c>
      <c r="L3559" s="8">
        <v>18.2</v>
      </c>
      <c r="M3559" s="8">
        <v>65.900000000000006</v>
      </c>
      <c r="N3559" s="8">
        <v>15.9</v>
      </c>
      <c r="O3559" s="8">
        <v>0</v>
      </c>
      <c r="P3559" s="8">
        <v>0</v>
      </c>
      <c r="Q3559">
        <f t="shared" si="441"/>
        <v>616.9799999999999</v>
      </c>
      <c r="R3559">
        <f t="shared" si="442"/>
        <v>2234.0100000000002</v>
      </c>
      <c r="S3559">
        <f t="shared" si="443"/>
        <v>539.01</v>
      </c>
      <c r="T3559">
        <f t="shared" si="444"/>
        <v>0</v>
      </c>
      <c r="U3559">
        <f t="shared" si="445"/>
        <v>0</v>
      </c>
      <c r="V3559">
        <f t="shared" si="446"/>
        <v>3390</v>
      </c>
      <c r="W3559">
        <f t="shared" si="447"/>
        <v>3390</v>
      </c>
      <c r="X3559" t="str">
        <f t="shared" si="448"/>
        <v>Yes</v>
      </c>
    </row>
    <row r="3560" spans="1:24">
      <c r="A3560" s="5" t="s">
        <v>249</v>
      </c>
      <c r="B3560" s="5" t="s">
        <v>250</v>
      </c>
      <c r="C3560" s="5">
        <v>1220</v>
      </c>
      <c r="D3560" s="7" t="s">
        <v>29</v>
      </c>
      <c r="E3560" s="5">
        <v>12</v>
      </c>
      <c r="F3560" s="5" t="s">
        <v>55</v>
      </c>
      <c r="G3560" s="5" t="s">
        <v>20</v>
      </c>
      <c r="H3560" s="5" t="s">
        <v>74</v>
      </c>
      <c r="I3560" s="5" t="s">
        <v>22</v>
      </c>
      <c r="J3560" s="5" t="s">
        <v>24</v>
      </c>
      <c r="K3560" s="6">
        <v>33.9</v>
      </c>
      <c r="L3560" s="8">
        <v>60</v>
      </c>
      <c r="M3560" s="8">
        <v>40</v>
      </c>
      <c r="N3560" s="8">
        <v>0</v>
      </c>
      <c r="O3560" s="8">
        <v>0</v>
      </c>
      <c r="P3560" s="8">
        <v>0</v>
      </c>
      <c r="Q3560">
        <f t="shared" si="441"/>
        <v>2034</v>
      </c>
      <c r="R3560">
        <f t="shared" si="442"/>
        <v>1356</v>
      </c>
      <c r="S3560">
        <f t="shared" si="443"/>
        <v>0</v>
      </c>
      <c r="T3560">
        <f t="shared" si="444"/>
        <v>0</v>
      </c>
      <c r="U3560">
        <f t="shared" si="445"/>
        <v>0</v>
      </c>
      <c r="V3560">
        <f t="shared" si="446"/>
        <v>3390</v>
      </c>
      <c r="W3560">
        <f t="shared" si="447"/>
        <v>3390</v>
      </c>
      <c r="X3560" t="str">
        <f t="shared" si="448"/>
        <v>Yes</v>
      </c>
    </row>
    <row r="3561" spans="1:24">
      <c r="A3561" s="5" t="s">
        <v>249</v>
      </c>
      <c r="B3561" s="5" t="s">
        <v>250</v>
      </c>
      <c r="C3561" s="5">
        <v>1220</v>
      </c>
      <c r="D3561" s="7" t="s">
        <v>29</v>
      </c>
      <c r="E3561" s="5">
        <v>12</v>
      </c>
      <c r="F3561" s="5" t="s">
        <v>55</v>
      </c>
      <c r="G3561" s="5" t="s">
        <v>20</v>
      </c>
      <c r="H3561" s="5" t="s">
        <v>74</v>
      </c>
      <c r="I3561" s="5" t="s">
        <v>22</v>
      </c>
      <c r="J3561" s="5" t="s">
        <v>25</v>
      </c>
      <c r="K3561" s="6">
        <v>33.9</v>
      </c>
      <c r="L3561" s="8">
        <v>40</v>
      </c>
      <c r="M3561" s="8">
        <v>60</v>
      </c>
      <c r="N3561" s="8">
        <v>0</v>
      </c>
      <c r="O3561" s="8">
        <v>0</v>
      </c>
      <c r="P3561" s="8">
        <v>0</v>
      </c>
      <c r="Q3561">
        <f t="shared" si="441"/>
        <v>1356</v>
      </c>
      <c r="R3561">
        <f t="shared" si="442"/>
        <v>2034</v>
      </c>
      <c r="S3561">
        <f t="shared" si="443"/>
        <v>0</v>
      </c>
      <c r="T3561">
        <f t="shared" si="444"/>
        <v>0</v>
      </c>
      <c r="U3561">
        <f t="shared" si="445"/>
        <v>0</v>
      </c>
      <c r="V3561">
        <f t="shared" si="446"/>
        <v>3390</v>
      </c>
      <c r="W3561">
        <f t="shared" si="447"/>
        <v>3390</v>
      </c>
      <c r="X3561" t="str">
        <f t="shared" si="448"/>
        <v>Yes</v>
      </c>
    </row>
    <row r="3562" spans="1:24">
      <c r="A3562" s="5" t="s">
        <v>249</v>
      </c>
      <c r="B3562" s="5" t="s">
        <v>250</v>
      </c>
      <c r="C3562" s="5">
        <v>1220</v>
      </c>
      <c r="D3562" s="7" t="s">
        <v>29</v>
      </c>
      <c r="E3562" s="5">
        <v>12</v>
      </c>
      <c r="F3562" s="5" t="s">
        <v>55</v>
      </c>
      <c r="G3562" s="5" t="s">
        <v>20</v>
      </c>
      <c r="H3562" s="5" t="s">
        <v>74</v>
      </c>
      <c r="I3562" s="5" t="s">
        <v>22</v>
      </c>
      <c r="J3562" s="5" t="s">
        <v>26</v>
      </c>
      <c r="K3562" s="6">
        <v>33.9</v>
      </c>
      <c r="L3562" s="10">
        <v>30</v>
      </c>
      <c r="M3562" s="10">
        <v>60</v>
      </c>
      <c r="N3562" s="10">
        <v>10</v>
      </c>
      <c r="O3562" s="10">
        <v>0</v>
      </c>
      <c r="P3562" s="10">
        <v>0</v>
      </c>
      <c r="Q3562">
        <f t="shared" si="441"/>
        <v>1017</v>
      </c>
      <c r="R3562">
        <f t="shared" si="442"/>
        <v>2034</v>
      </c>
      <c r="S3562">
        <f t="shared" si="443"/>
        <v>339</v>
      </c>
      <c r="T3562">
        <f t="shared" si="444"/>
        <v>0</v>
      </c>
      <c r="U3562">
        <f t="shared" si="445"/>
        <v>0</v>
      </c>
      <c r="V3562">
        <f t="shared" si="446"/>
        <v>3390</v>
      </c>
      <c r="W3562">
        <f t="shared" si="447"/>
        <v>3390</v>
      </c>
      <c r="X3562" t="str">
        <f t="shared" si="448"/>
        <v>Yes</v>
      </c>
    </row>
    <row r="3563" spans="1:24">
      <c r="A3563" s="5" t="s">
        <v>249</v>
      </c>
      <c r="B3563" s="5" t="s">
        <v>250</v>
      </c>
      <c r="C3563" s="5">
        <v>1220</v>
      </c>
      <c r="D3563" s="7" t="s">
        <v>29</v>
      </c>
      <c r="E3563" s="5">
        <v>12</v>
      </c>
      <c r="F3563" s="5" t="s">
        <v>55</v>
      </c>
      <c r="G3563" s="5" t="s">
        <v>29</v>
      </c>
      <c r="H3563" s="5" t="s">
        <v>251</v>
      </c>
      <c r="I3563" s="5" t="s">
        <v>22</v>
      </c>
      <c r="J3563" s="5" t="s">
        <v>23</v>
      </c>
      <c r="K3563" s="6">
        <v>34.380000000000003</v>
      </c>
      <c r="L3563" s="8">
        <v>17.100000000000001</v>
      </c>
      <c r="M3563" s="8">
        <v>58.9</v>
      </c>
      <c r="N3563" s="8">
        <v>23.3</v>
      </c>
      <c r="O3563" s="8">
        <v>0</v>
      </c>
      <c r="P3563" s="8">
        <v>0.7</v>
      </c>
      <c r="Q3563">
        <f t="shared" si="441"/>
        <v>587.89800000000014</v>
      </c>
      <c r="R3563">
        <f t="shared" si="442"/>
        <v>2024.9820000000002</v>
      </c>
      <c r="S3563">
        <f t="shared" si="443"/>
        <v>801.05400000000009</v>
      </c>
      <c r="T3563">
        <f t="shared" si="444"/>
        <v>0</v>
      </c>
      <c r="U3563">
        <f t="shared" si="445"/>
        <v>24.065999999999999</v>
      </c>
      <c r="V3563">
        <f t="shared" si="446"/>
        <v>3438</v>
      </c>
      <c r="W3563">
        <f t="shared" si="447"/>
        <v>3438.0000000000005</v>
      </c>
      <c r="X3563" t="str">
        <f t="shared" si="448"/>
        <v>Yes</v>
      </c>
    </row>
    <row r="3564" spans="1:24">
      <c r="A3564" s="5" t="s">
        <v>249</v>
      </c>
      <c r="B3564" s="5" t="s">
        <v>250</v>
      </c>
      <c r="C3564" s="5">
        <v>1220</v>
      </c>
      <c r="D3564" s="7" t="s">
        <v>29</v>
      </c>
      <c r="E3564" s="5">
        <v>12</v>
      </c>
      <c r="F3564" s="5" t="s">
        <v>55</v>
      </c>
      <c r="G3564" s="5" t="s">
        <v>29</v>
      </c>
      <c r="H3564" s="5" t="s">
        <v>251</v>
      </c>
      <c r="I3564" s="5" t="s">
        <v>22</v>
      </c>
      <c r="J3564" s="5" t="s">
        <v>24</v>
      </c>
      <c r="K3564" s="6">
        <v>34.380000000000003</v>
      </c>
      <c r="L3564" s="8">
        <v>60</v>
      </c>
      <c r="M3564" s="8">
        <v>40</v>
      </c>
      <c r="N3564" s="8">
        <v>0</v>
      </c>
      <c r="O3564" s="8">
        <v>0</v>
      </c>
      <c r="P3564" s="8">
        <v>0</v>
      </c>
      <c r="Q3564">
        <f t="shared" si="441"/>
        <v>2062.8000000000002</v>
      </c>
      <c r="R3564">
        <f t="shared" si="442"/>
        <v>1375.2</v>
      </c>
      <c r="S3564">
        <f t="shared" si="443"/>
        <v>0</v>
      </c>
      <c r="T3564">
        <f t="shared" si="444"/>
        <v>0</v>
      </c>
      <c r="U3564">
        <f t="shared" si="445"/>
        <v>0</v>
      </c>
      <c r="V3564">
        <f t="shared" si="446"/>
        <v>3438</v>
      </c>
      <c r="W3564">
        <f t="shared" si="447"/>
        <v>3438.0000000000005</v>
      </c>
      <c r="X3564" t="str">
        <f t="shared" si="448"/>
        <v>Yes</v>
      </c>
    </row>
    <row r="3565" spans="1:24">
      <c r="A3565" s="5" t="s">
        <v>249</v>
      </c>
      <c r="B3565" s="5" t="s">
        <v>250</v>
      </c>
      <c r="C3565" s="5">
        <v>1220</v>
      </c>
      <c r="D3565" s="7" t="s">
        <v>29</v>
      </c>
      <c r="E3565" s="5">
        <v>12</v>
      </c>
      <c r="F3565" s="5" t="s">
        <v>55</v>
      </c>
      <c r="G3565" s="5" t="s">
        <v>29</v>
      </c>
      <c r="H3565" s="5" t="s">
        <v>251</v>
      </c>
      <c r="I3565" s="5" t="s">
        <v>22</v>
      </c>
      <c r="J3565" s="5" t="s">
        <v>25</v>
      </c>
      <c r="K3565" s="6">
        <v>34.380000000000003</v>
      </c>
      <c r="L3565" s="8">
        <v>25</v>
      </c>
      <c r="M3565" s="8">
        <v>75</v>
      </c>
      <c r="N3565" s="8">
        <v>0</v>
      </c>
      <c r="O3565" s="8">
        <v>0</v>
      </c>
      <c r="P3565" s="8">
        <v>0</v>
      </c>
      <c r="Q3565">
        <f t="shared" si="441"/>
        <v>859.50000000000011</v>
      </c>
      <c r="R3565">
        <f t="shared" si="442"/>
        <v>2578.5</v>
      </c>
      <c r="S3565">
        <f t="shared" si="443"/>
        <v>0</v>
      </c>
      <c r="T3565">
        <f t="shared" si="444"/>
        <v>0</v>
      </c>
      <c r="U3565">
        <f t="shared" si="445"/>
        <v>0</v>
      </c>
      <c r="V3565">
        <f t="shared" si="446"/>
        <v>3438</v>
      </c>
      <c r="W3565">
        <f t="shared" si="447"/>
        <v>3438.0000000000005</v>
      </c>
      <c r="X3565" t="str">
        <f t="shared" si="448"/>
        <v>Yes</v>
      </c>
    </row>
    <row r="3566" spans="1:24">
      <c r="A3566" s="5" t="s">
        <v>249</v>
      </c>
      <c r="B3566" s="5" t="s">
        <v>250</v>
      </c>
      <c r="C3566" s="5">
        <v>1220</v>
      </c>
      <c r="D3566" s="7" t="s">
        <v>29</v>
      </c>
      <c r="E3566" s="5">
        <v>12</v>
      </c>
      <c r="F3566" s="5" t="s">
        <v>55</v>
      </c>
      <c r="G3566" s="5" t="s">
        <v>29</v>
      </c>
      <c r="H3566" s="5" t="s">
        <v>251</v>
      </c>
      <c r="I3566" s="5" t="s">
        <v>22</v>
      </c>
      <c r="J3566" s="5" t="s">
        <v>26</v>
      </c>
      <c r="K3566" s="6">
        <v>34.380000000000003</v>
      </c>
      <c r="L3566" s="10">
        <v>27</v>
      </c>
      <c r="M3566" s="10">
        <v>57</v>
      </c>
      <c r="N3566" s="10">
        <v>16</v>
      </c>
      <c r="O3566" s="10">
        <v>0</v>
      </c>
      <c r="P3566" s="10">
        <v>0</v>
      </c>
      <c r="Q3566">
        <f t="shared" si="441"/>
        <v>928.2600000000001</v>
      </c>
      <c r="R3566">
        <f t="shared" si="442"/>
        <v>1959.66</v>
      </c>
      <c r="S3566">
        <f t="shared" si="443"/>
        <v>550.08000000000004</v>
      </c>
      <c r="T3566">
        <f t="shared" si="444"/>
        <v>0</v>
      </c>
      <c r="U3566">
        <f t="shared" si="445"/>
        <v>0</v>
      </c>
      <c r="V3566">
        <f t="shared" si="446"/>
        <v>3438</v>
      </c>
      <c r="W3566">
        <f t="shared" si="447"/>
        <v>3438.0000000000005</v>
      </c>
      <c r="X3566" t="str">
        <f t="shared" si="448"/>
        <v>Yes</v>
      </c>
    </row>
    <row r="3567" spans="1:24">
      <c r="A3567" s="5" t="s">
        <v>249</v>
      </c>
      <c r="B3567" s="5" t="s">
        <v>250</v>
      </c>
      <c r="C3567" s="5">
        <v>1220</v>
      </c>
      <c r="D3567" s="7" t="s">
        <v>29</v>
      </c>
      <c r="E3567" s="5">
        <v>13</v>
      </c>
      <c r="F3567" s="5" t="s">
        <v>47</v>
      </c>
      <c r="G3567" s="5" t="s">
        <v>20</v>
      </c>
      <c r="H3567" s="5" t="s">
        <v>76</v>
      </c>
      <c r="I3567" s="5" t="s">
        <v>22</v>
      </c>
      <c r="J3567" s="5" t="s">
        <v>23</v>
      </c>
      <c r="K3567" s="6">
        <v>44</v>
      </c>
      <c r="L3567" s="8">
        <v>19.8</v>
      </c>
      <c r="M3567" s="8">
        <v>65.099999999999994</v>
      </c>
      <c r="N3567" s="8">
        <v>15.1</v>
      </c>
      <c r="O3567" s="8">
        <v>0</v>
      </c>
      <c r="P3567" s="8">
        <v>0</v>
      </c>
      <c r="Q3567">
        <f t="shared" si="441"/>
        <v>871.2</v>
      </c>
      <c r="R3567">
        <f t="shared" si="442"/>
        <v>2864.3999999999996</v>
      </c>
      <c r="S3567">
        <f t="shared" si="443"/>
        <v>664.4</v>
      </c>
      <c r="T3567">
        <f t="shared" si="444"/>
        <v>0</v>
      </c>
      <c r="U3567">
        <f t="shared" si="445"/>
        <v>0</v>
      </c>
      <c r="V3567">
        <f t="shared" si="446"/>
        <v>4399.9999999999991</v>
      </c>
      <c r="W3567">
        <f t="shared" si="447"/>
        <v>4400</v>
      </c>
      <c r="X3567" t="str">
        <f t="shared" si="448"/>
        <v>Yes</v>
      </c>
    </row>
    <row r="3568" spans="1:24">
      <c r="A3568" s="5" t="s">
        <v>249</v>
      </c>
      <c r="B3568" s="5" t="s">
        <v>250</v>
      </c>
      <c r="C3568" s="5">
        <v>1220</v>
      </c>
      <c r="D3568" s="7" t="s">
        <v>29</v>
      </c>
      <c r="E3568" s="5">
        <v>13</v>
      </c>
      <c r="F3568" s="5" t="s">
        <v>47</v>
      </c>
      <c r="G3568" s="5" t="s">
        <v>20</v>
      </c>
      <c r="H3568" s="5" t="s">
        <v>76</v>
      </c>
      <c r="I3568" s="5" t="s">
        <v>22</v>
      </c>
      <c r="J3568" s="5" t="s">
        <v>24</v>
      </c>
      <c r="K3568" s="6">
        <v>44</v>
      </c>
      <c r="L3568" s="8">
        <v>52</v>
      </c>
      <c r="M3568" s="8">
        <v>16</v>
      </c>
      <c r="N3568" s="8">
        <v>32</v>
      </c>
      <c r="O3568" s="8">
        <v>0</v>
      </c>
      <c r="P3568" s="8">
        <v>0</v>
      </c>
      <c r="Q3568">
        <f t="shared" si="441"/>
        <v>2288</v>
      </c>
      <c r="R3568">
        <f t="shared" si="442"/>
        <v>704</v>
      </c>
      <c r="S3568">
        <f t="shared" si="443"/>
        <v>1408</v>
      </c>
      <c r="T3568">
        <f t="shared" si="444"/>
        <v>0</v>
      </c>
      <c r="U3568">
        <f t="shared" si="445"/>
        <v>0</v>
      </c>
      <c r="V3568">
        <f t="shared" si="446"/>
        <v>4400</v>
      </c>
      <c r="W3568">
        <f t="shared" si="447"/>
        <v>4400</v>
      </c>
      <c r="X3568" t="str">
        <f t="shared" si="448"/>
        <v>Yes</v>
      </c>
    </row>
    <row r="3569" spans="1:24">
      <c r="A3569" s="5" t="s">
        <v>249</v>
      </c>
      <c r="B3569" s="5" t="s">
        <v>250</v>
      </c>
      <c r="C3569" s="5">
        <v>1220</v>
      </c>
      <c r="D3569" s="7" t="s">
        <v>29</v>
      </c>
      <c r="E3569" s="5">
        <v>13</v>
      </c>
      <c r="F3569" s="5" t="s">
        <v>47</v>
      </c>
      <c r="G3569" s="5" t="s">
        <v>20</v>
      </c>
      <c r="H3569" s="5" t="s">
        <v>76</v>
      </c>
      <c r="I3569" s="5" t="s">
        <v>22</v>
      </c>
      <c r="J3569" s="5" t="s">
        <v>25</v>
      </c>
      <c r="K3569" s="6">
        <v>44</v>
      </c>
      <c r="L3569" s="8">
        <v>75</v>
      </c>
      <c r="M3569" s="8">
        <v>25</v>
      </c>
      <c r="N3569" s="8">
        <v>0</v>
      </c>
      <c r="O3569" s="8">
        <v>0</v>
      </c>
      <c r="P3569" s="8">
        <v>0</v>
      </c>
      <c r="Q3569">
        <f t="shared" si="441"/>
        <v>3300</v>
      </c>
      <c r="R3569">
        <f t="shared" si="442"/>
        <v>1100</v>
      </c>
      <c r="S3569">
        <f t="shared" si="443"/>
        <v>0</v>
      </c>
      <c r="T3569">
        <f t="shared" si="444"/>
        <v>0</v>
      </c>
      <c r="U3569">
        <f t="shared" si="445"/>
        <v>0</v>
      </c>
      <c r="V3569">
        <f t="shared" si="446"/>
        <v>4400</v>
      </c>
      <c r="W3569">
        <f t="shared" si="447"/>
        <v>4400</v>
      </c>
      <c r="X3569" t="str">
        <f t="shared" si="448"/>
        <v>Yes</v>
      </c>
    </row>
    <row r="3570" spans="1:24">
      <c r="A3570" s="5" t="s">
        <v>249</v>
      </c>
      <c r="B3570" s="5" t="s">
        <v>250</v>
      </c>
      <c r="C3570" s="5">
        <v>1220</v>
      </c>
      <c r="D3570" s="7" t="s">
        <v>29</v>
      </c>
      <c r="E3570" s="5">
        <v>13</v>
      </c>
      <c r="F3570" s="5" t="s">
        <v>47</v>
      </c>
      <c r="G3570" s="5" t="s">
        <v>20</v>
      </c>
      <c r="H3570" s="5" t="s">
        <v>76</v>
      </c>
      <c r="I3570" s="5" t="s">
        <v>22</v>
      </c>
      <c r="J3570" s="5" t="s">
        <v>26</v>
      </c>
      <c r="K3570" s="6">
        <v>44</v>
      </c>
      <c r="L3570" s="10">
        <v>35</v>
      </c>
      <c r="M3570" s="10">
        <v>49</v>
      </c>
      <c r="N3570" s="10">
        <v>16</v>
      </c>
      <c r="O3570" s="10">
        <v>0</v>
      </c>
      <c r="P3570" s="10">
        <v>0</v>
      </c>
      <c r="Q3570">
        <f t="shared" si="441"/>
        <v>1540</v>
      </c>
      <c r="R3570">
        <f t="shared" si="442"/>
        <v>2156</v>
      </c>
      <c r="S3570">
        <f t="shared" si="443"/>
        <v>704</v>
      </c>
      <c r="T3570">
        <f t="shared" si="444"/>
        <v>0</v>
      </c>
      <c r="U3570">
        <f t="shared" si="445"/>
        <v>0</v>
      </c>
      <c r="V3570">
        <f t="shared" si="446"/>
        <v>4400</v>
      </c>
      <c r="W3570">
        <f t="shared" si="447"/>
        <v>4400</v>
      </c>
      <c r="X3570" t="str">
        <f t="shared" si="448"/>
        <v>Yes</v>
      </c>
    </row>
    <row r="3571" spans="1:24">
      <c r="A3571" s="5" t="s">
        <v>249</v>
      </c>
      <c r="B3571" s="5" t="s">
        <v>250</v>
      </c>
      <c r="C3571" s="5">
        <v>1220</v>
      </c>
      <c r="D3571" s="7" t="s">
        <v>29</v>
      </c>
      <c r="E3571" s="5">
        <v>13</v>
      </c>
      <c r="F3571" s="5" t="s">
        <v>47</v>
      </c>
      <c r="G3571" s="5" t="s">
        <v>29</v>
      </c>
      <c r="H3571" s="5" t="s">
        <v>252</v>
      </c>
      <c r="I3571" s="5" t="s">
        <v>22</v>
      </c>
      <c r="J3571" s="5" t="s">
        <v>23</v>
      </c>
      <c r="K3571" s="6">
        <v>51.8</v>
      </c>
      <c r="L3571" s="8">
        <v>10.1</v>
      </c>
      <c r="M3571" s="8">
        <v>81</v>
      </c>
      <c r="N3571" s="8">
        <v>7.8</v>
      </c>
      <c r="O3571" s="8">
        <v>1.1000000000000001</v>
      </c>
      <c r="P3571" s="8">
        <v>0</v>
      </c>
      <c r="Q3571">
        <f t="shared" si="441"/>
        <v>523.17999999999995</v>
      </c>
      <c r="R3571">
        <f t="shared" si="442"/>
        <v>4195.8</v>
      </c>
      <c r="S3571">
        <f t="shared" si="443"/>
        <v>404.03999999999996</v>
      </c>
      <c r="T3571">
        <f t="shared" si="444"/>
        <v>56.980000000000004</v>
      </c>
      <c r="U3571">
        <f t="shared" si="445"/>
        <v>0</v>
      </c>
      <c r="V3571">
        <f t="shared" si="446"/>
        <v>5180</v>
      </c>
      <c r="W3571">
        <f t="shared" si="447"/>
        <v>5180</v>
      </c>
      <c r="X3571" t="str">
        <f t="shared" si="448"/>
        <v>Yes</v>
      </c>
    </row>
    <row r="3572" spans="1:24">
      <c r="A3572" s="5" t="s">
        <v>249</v>
      </c>
      <c r="B3572" s="5" t="s">
        <v>250</v>
      </c>
      <c r="C3572" s="5">
        <v>1220</v>
      </c>
      <c r="D3572" s="7" t="s">
        <v>29</v>
      </c>
      <c r="E3572" s="5">
        <v>13</v>
      </c>
      <c r="F3572" s="5" t="s">
        <v>47</v>
      </c>
      <c r="G3572" s="5" t="s">
        <v>29</v>
      </c>
      <c r="H3572" s="5" t="s">
        <v>252</v>
      </c>
      <c r="I3572" s="5" t="s">
        <v>22</v>
      </c>
      <c r="J3572" s="5" t="s">
        <v>24</v>
      </c>
      <c r="K3572" s="6">
        <v>51.8</v>
      </c>
      <c r="L3572" s="8">
        <v>60</v>
      </c>
      <c r="M3572" s="8">
        <v>33.299999999999997</v>
      </c>
      <c r="N3572" s="8">
        <v>6.7</v>
      </c>
      <c r="O3572" s="8">
        <v>0</v>
      </c>
      <c r="P3572" s="8">
        <v>0</v>
      </c>
      <c r="Q3572">
        <f t="shared" si="441"/>
        <v>3108</v>
      </c>
      <c r="R3572">
        <f t="shared" si="442"/>
        <v>1724.9399999999998</v>
      </c>
      <c r="S3572">
        <f t="shared" si="443"/>
        <v>347.06</v>
      </c>
      <c r="T3572">
        <f t="shared" si="444"/>
        <v>0</v>
      </c>
      <c r="U3572">
        <f t="shared" si="445"/>
        <v>0</v>
      </c>
      <c r="V3572">
        <f t="shared" si="446"/>
        <v>5180</v>
      </c>
      <c r="W3572">
        <f t="shared" si="447"/>
        <v>5180</v>
      </c>
      <c r="X3572" t="str">
        <f t="shared" si="448"/>
        <v>Yes</v>
      </c>
    </row>
    <row r="3573" spans="1:24">
      <c r="A3573" s="5" t="s">
        <v>249</v>
      </c>
      <c r="B3573" s="5" t="s">
        <v>250</v>
      </c>
      <c r="C3573" s="5">
        <v>1220</v>
      </c>
      <c r="D3573" s="7" t="s">
        <v>29</v>
      </c>
      <c r="E3573" s="5">
        <v>13</v>
      </c>
      <c r="F3573" s="5" t="s">
        <v>47</v>
      </c>
      <c r="G3573" s="5" t="s">
        <v>29</v>
      </c>
      <c r="H3573" s="5" t="s">
        <v>252</v>
      </c>
      <c r="I3573" s="5" t="s">
        <v>22</v>
      </c>
      <c r="J3573" s="5" t="s">
        <v>25</v>
      </c>
      <c r="K3573" s="6">
        <v>51.8</v>
      </c>
      <c r="L3573" s="8">
        <v>25</v>
      </c>
      <c r="M3573" s="8">
        <v>75</v>
      </c>
      <c r="N3573" s="8">
        <v>0</v>
      </c>
      <c r="O3573" s="8">
        <v>0</v>
      </c>
      <c r="P3573" s="8">
        <v>0</v>
      </c>
      <c r="Q3573">
        <f t="shared" si="441"/>
        <v>1295</v>
      </c>
      <c r="R3573">
        <f t="shared" si="442"/>
        <v>3885</v>
      </c>
      <c r="S3573">
        <f t="shared" si="443"/>
        <v>0</v>
      </c>
      <c r="T3573">
        <f t="shared" si="444"/>
        <v>0</v>
      </c>
      <c r="U3573">
        <f t="shared" si="445"/>
        <v>0</v>
      </c>
      <c r="V3573">
        <f t="shared" si="446"/>
        <v>5180</v>
      </c>
      <c r="W3573">
        <f t="shared" si="447"/>
        <v>5180</v>
      </c>
      <c r="X3573" t="str">
        <f t="shared" si="448"/>
        <v>Yes</v>
      </c>
    </row>
    <row r="3574" spans="1:24">
      <c r="A3574" s="5" t="s">
        <v>249</v>
      </c>
      <c r="B3574" s="5" t="s">
        <v>250</v>
      </c>
      <c r="C3574" s="5">
        <v>1220</v>
      </c>
      <c r="D3574" s="7" t="s">
        <v>29</v>
      </c>
      <c r="E3574" s="5">
        <v>13</v>
      </c>
      <c r="F3574" s="5" t="s">
        <v>47</v>
      </c>
      <c r="G3574" s="5" t="s">
        <v>29</v>
      </c>
      <c r="H3574" s="5" t="s">
        <v>252</v>
      </c>
      <c r="I3574" s="5" t="s">
        <v>22</v>
      </c>
      <c r="J3574" s="5" t="s">
        <v>26</v>
      </c>
      <c r="K3574" s="6">
        <v>51.8</v>
      </c>
      <c r="L3574" s="10">
        <v>22</v>
      </c>
      <c r="M3574" s="10">
        <v>71</v>
      </c>
      <c r="N3574" s="10">
        <v>6</v>
      </c>
      <c r="O3574" s="10">
        <v>1</v>
      </c>
      <c r="P3574" s="10">
        <v>0</v>
      </c>
      <c r="Q3574">
        <f t="shared" si="441"/>
        <v>1139.5999999999999</v>
      </c>
      <c r="R3574">
        <f t="shared" si="442"/>
        <v>3677.7999999999997</v>
      </c>
      <c r="S3574">
        <f t="shared" si="443"/>
        <v>310.79999999999995</v>
      </c>
      <c r="T3574">
        <f t="shared" si="444"/>
        <v>51.8</v>
      </c>
      <c r="U3574">
        <f t="shared" si="445"/>
        <v>0</v>
      </c>
      <c r="V3574">
        <f t="shared" si="446"/>
        <v>5180</v>
      </c>
      <c r="W3574">
        <f t="shared" si="447"/>
        <v>5180</v>
      </c>
      <c r="X3574" t="str">
        <f t="shared" si="448"/>
        <v>Yes</v>
      </c>
    </row>
    <row r="3575" spans="1:24">
      <c r="A3575" s="5" t="s">
        <v>249</v>
      </c>
      <c r="B3575" s="5" t="s">
        <v>250</v>
      </c>
      <c r="C3575" s="5">
        <v>1220</v>
      </c>
      <c r="D3575" s="7" t="s">
        <v>29</v>
      </c>
      <c r="E3575" s="5">
        <v>14</v>
      </c>
      <c r="F3575" s="5" t="s">
        <v>77</v>
      </c>
      <c r="G3575" s="5" t="s">
        <v>0</v>
      </c>
      <c r="H3575" s="5" t="s">
        <v>22</v>
      </c>
      <c r="I3575" s="5" t="s">
        <v>22</v>
      </c>
      <c r="J3575" s="5" t="s">
        <v>23</v>
      </c>
      <c r="K3575" s="6">
        <v>21.85</v>
      </c>
      <c r="L3575" s="8">
        <v>19.7</v>
      </c>
      <c r="M3575" s="8">
        <v>64.5</v>
      </c>
      <c r="N3575" s="8">
        <v>14.5</v>
      </c>
      <c r="O3575" s="8">
        <v>1.3</v>
      </c>
      <c r="P3575" s="8">
        <v>0</v>
      </c>
      <c r="Q3575">
        <f t="shared" si="441"/>
        <v>430.44499999999999</v>
      </c>
      <c r="R3575">
        <f t="shared" si="442"/>
        <v>1409.325</v>
      </c>
      <c r="S3575">
        <f t="shared" si="443"/>
        <v>316.82500000000005</v>
      </c>
      <c r="T3575">
        <f t="shared" si="444"/>
        <v>28.405000000000001</v>
      </c>
      <c r="U3575">
        <f t="shared" si="445"/>
        <v>0</v>
      </c>
      <c r="V3575">
        <f t="shared" si="446"/>
        <v>2185.0000000000005</v>
      </c>
      <c r="W3575">
        <f t="shared" si="447"/>
        <v>2185</v>
      </c>
      <c r="X3575" t="str">
        <f t="shared" si="448"/>
        <v>Yes</v>
      </c>
    </row>
    <row r="3576" spans="1:24">
      <c r="A3576" s="5" t="s">
        <v>249</v>
      </c>
      <c r="B3576" s="5" t="s">
        <v>250</v>
      </c>
      <c r="C3576" s="5">
        <v>1220</v>
      </c>
      <c r="D3576" s="7" t="s">
        <v>29</v>
      </c>
      <c r="E3576" s="5">
        <v>14</v>
      </c>
      <c r="F3576" s="5" t="s">
        <v>77</v>
      </c>
      <c r="G3576" s="5" t="s">
        <v>0</v>
      </c>
      <c r="H3576" s="5" t="s">
        <v>22</v>
      </c>
      <c r="I3576" s="5" t="s">
        <v>22</v>
      </c>
      <c r="J3576" s="5" t="s">
        <v>24</v>
      </c>
      <c r="K3576" s="6">
        <v>21.85</v>
      </c>
      <c r="L3576" s="8">
        <v>50</v>
      </c>
      <c r="M3576" s="8">
        <v>50</v>
      </c>
      <c r="N3576" s="8">
        <v>0</v>
      </c>
      <c r="O3576" s="8">
        <v>0</v>
      </c>
      <c r="P3576" s="8">
        <v>0</v>
      </c>
      <c r="Q3576">
        <f t="shared" si="441"/>
        <v>1092.5</v>
      </c>
      <c r="R3576">
        <f t="shared" si="442"/>
        <v>1092.5</v>
      </c>
      <c r="S3576">
        <f t="shared" si="443"/>
        <v>0</v>
      </c>
      <c r="T3576">
        <f t="shared" si="444"/>
        <v>0</v>
      </c>
      <c r="U3576">
        <f t="shared" si="445"/>
        <v>0</v>
      </c>
      <c r="V3576">
        <f t="shared" si="446"/>
        <v>2185</v>
      </c>
      <c r="W3576">
        <f t="shared" si="447"/>
        <v>2185</v>
      </c>
      <c r="X3576" t="str">
        <f t="shared" si="448"/>
        <v>Yes</v>
      </c>
    </row>
    <row r="3577" spans="1:24">
      <c r="A3577" s="5" t="s">
        <v>249</v>
      </c>
      <c r="B3577" s="5" t="s">
        <v>250</v>
      </c>
      <c r="C3577" s="5">
        <v>1220</v>
      </c>
      <c r="D3577" s="7" t="s">
        <v>29</v>
      </c>
      <c r="E3577" s="5">
        <v>14</v>
      </c>
      <c r="F3577" s="5" t="s">
        <v>77</v>
      </c>
      <c r="G3577" s="5" t="s">
        <v>0</v>
      </c>
      <c r="H3577" s="5" t="s">
        <v>22</v>
      </c>
      <c r="I3577" s="5" t="s">
        <v>22</v>
      </c>
      <c r="J3577" s="5" t="s">
        <v>25</v>
      </c>
      <c r="K3577" s="6">
        <v>21.85</v>
      </c>
      <c r="L3577" s="8">
        <v>50</v>
      </c>
      <c r="M3577" s="8">
        <v>50</v>
      </c>
      <c r="N3577" s="8">
        <v>0</v>
      </c>
      <c r="O3577" s="8">
        <v>0</v>
      </c>
      <c r="P3577" s="8">
        <v>0</v>
      </c>
      <c r="Q3577">
        <f t="shared" si="441"/>
        <v>1092.5</v>
      </c>
      <c r="R3577">
        <f t="shared" si="442"/>
        <v>1092.5</v>
      </c>
      <c r="S3577">
        <f t="shared" si="443"/>
        <v>0</v>
      </c>
      <c r="T3577">
        <f t="shared" si="444"/>
        <v>0</v>
      </c>
      <c r="U3577">
        <f t="shared" si="445"/>
        <v>0</v>
      </c>
      <c r="V3577">
        <f t="shared" si="446"/>
        <v>2185</v>
      </c>
      <c r="W3577">
        <f t="shared" si="447"/>
        <v>2185</v>
      </c>
      <c r="X3577" t="str">
        <f t="shared" si="448"/>
        <v>Yes</v>
      </c>
    </row>
    <row r="3578" spans="1:24">
      <c r="A3578" s="5" t="s">
        <v>249</v>
      </c>
      <c r="B3578" s="5" t="s">
        <v>250</v>
      </c>
      <c r="C3578" s="5">
        <v>1220</v>
      </c>
      <c r="D3578" s="7" t="s">
        <v>29</v>
      </c>
      <c r="E3578" s="5">
        <v>14</v>
      </c>
      <c r="F3578" s="5" t="s">
        <v>77</v>
      </c>
      <c r="G3578" s="5" t="s">
        <v>0</v>
      </c>
      <c r="H3578" s="5" t="s">
        <v>22</v>
      </c>
      <c r="I3578" s="5" t="s">
        <v>22</v>
      </c>
      <c r="J3578" s="5" t="s">
        <v>26</v>
      </c>
      <c r="K3578" s="6">
        <v>21.85</v>
      </c>
      <c r="L3578" s="10">
        <v>30</v>
      </c>
      <c r="M3578" s="10">
        <v>60</v>
      </c>
      <c r="N3578" s="10">
        <v>9</v>
      </c>
      <c r="O3578" s="10">
        <v>1</v>
      </c>
      <c r="P3578" s="10">
        <v>0</v>
      </c>
      <c r="Q3578">
        <f t="shared" si="441"/>
        <v>655.5</v>
      </c>
      <c r="R3578">
        <f t="shared" si="442"/>
        <v>1311</v>
      </c>
      <c r="S3578">
        <f t="shared" si="443"/>
        <v>196.65</v>
      </c>
      <c r="T3578">
        <f t="shared" si="444"/>
        <v>21.85</v>
      </c>
      <c r="U3578">
        <f t="shared" si="445"/>
        <v>0</v>
      </c>
      <c r="V3578">
        <f t="shared" si="446"/>
        <v>2185</v>
      </c>
      <c r="W3578">
        <f t="shared" si="447"/>
        <v>2185</v>
      </c>
      <c r="X3578" t="str">
        <f t="shared" si="448"/>
        <v>Yes</v>
      </c>
    </row>
    <row r="3579" spans="1:24">
      <c r="A3579" s="5" t="s">
        <v>249</v>
      </c>
      <c r="B3579" s="5" t="s">
        <v>250</v>
      </c>
      <c r="C3579" s="5">
        <v>1220</v>
      </c>
      <c r="D3579" s="7" t="s">
        <v>31</v>
      </c>
      <c r="E3579" s="5">
        <v>16</v>
      </c>
      <c r="F3579" s="5" t="s">
        <v>32</v>
      </c>
      <c r="G3579" s="5" t="s">
        <v>0</v>
      </c>
      <c r="H3579" s="5" t="s">
        <v>22</v>
      </c>
      <c r="I3579" s="5" t="s">
        <v>22</v>
      </c>
      <c r="J3579" s="5" t="s">
        <v>23</v>
      </c>
      <c r="K3579" s="6">
        <v>17.600000000000001</v>
      </c>
      <c r="L3579" s="8">
        <v>24.6</v>
      </c>
      <c r="M3579" s="8">
        <v>36.799999999999997</v>
      </c>
      <c r="N3579" s="8">
        <v>36.799999999999997</v>
      </c>
      <c r="O3579" s="8">
        <v>1.8</v>
      </c>
      <c r="P3579" s="8">
        <v>0</v>
      </c>
      <c r="Q3579">
        <f t="shared" si="441"/>
        <v>432.96000000000004</v>
      </c>
      <c r="R3579">
        <f t="shared" si="442"/>
        <v>647.67999999999995</v>
      </c>
      <c r="S3579">
        <f t="shared" si="443"/>
        <v>647.67999999999995</v>
      </c>
      <c r="T3579">
        <f t="shared" si="444"/>
        <v>31.680000000000003</v>
      </c>
      <c r="U3579">
        <f t="shared" si="445"/>
        <v>0</v>
      </c>
      <c r="V3579">
        <f t="shared" si="446"/>
        <v>1759.9999999999998</v>
      </c>
      <c r="W3579">
        <f t="shared" si="447"/>
        <v>1760.0000000000002</v>
      </c>
      <c r="X3579" t="str">
        <f t="shared" si="448"/>
        <v>Yes</v>
      </c>
    </row>
    <row r="3580" spans="1:24">
      <c r="A3580" s="5" t="s">
        <v>249</v>
      </c>
      <c r="B3580" s="5" t="s">
        <v>250</v>
      </c>
      <c r="C3580" s="5">
        <v>1220</v>
      </c>
      <c r="D3580" s="7" t="s">
        <v>31</v>
      </c>
      <c r="E3580" s="5">
        <v>16</v>
      </c>
      <c r="F3580" s="5" t="s">
        <v>32</v>
      </c>
      <c r="G3580" s="5" t="s">
        <v>0</v>
      </c>
      <c r="H3580" s="5" t="s">
        <v>22</v>
      </c>
      <c r="I3580" s="5" t="s">
        <v>22</v>
      </c>
      <c r="J3580" s="5" t="s">
        <v>24</v>
      </c>
      <c r="K3580" s="6">
        <v>17.600000000000001</v>
      </c>
      <c r="L3580" s="8">
        <v>36.700000000000003</v>
      </c>
      <c r="M3580" s="8">
        <v>63.3</v>
      </c>
      <c r="N3580" s="8">
        <v>0</v>
      </c>
      <c r="O3580" s="8">
        <v>0</v>
      </c>
      <c r="P3580" s="8">
        <v>0</v>
      </c>
      <c r="Q3580">
        <f t="shared" si="441"/>
        <v>645.92000000000007</v>
      </c>
      <c r="R3580">
        <f t="shared" si="442"/>
        <v>1114.08</v>
      </c>
      <c r="S3580">
        <f t="shared" si="443"/>
        <v>0</v>
      </c>
      <c r="T3580">
        <f t="shared" si="444"/>
        <v>0</v>
      </c>
      <c r="U3580">
        <f t="shared" si="445"/>
        <v>0</v>
      </c>
      <c r="V3580">
        <f t="shared" si="446"/>
        <v>1760</v>
      </c>
      <c r="W3580">
        <f t="shared" si="447"/>
        <v>1760.0000000000002</v>
      </c>
      <c r="X3580" t="str">
        <f t="shared" si="448"/>
        <v>Yes</v>
      </c>
    </row>
    <row r="3581" spans="1:24">
      <c r="A3581" s="5" t="s">
        <v>249</v>
      </c>
      <c r="B3581" s="5" t="s">
        <v>250</v>
      </c>
      <c r="C3581" s="5">
        <v>1220</v>
      </c>
      <c r="D3581" s="7" t="s">
        <v>31</v>
      </c>
      <c r="E3581" s="5">
        <v>16</v>
      </c>
      <c r="F3581" s="5" t="s">
        <v>32</v>
      </c>
      <c r="G3581" s="5" t="s">
        <v>0</v>
      </c>
      <c r="H3581" s="5" t="s">
        <v>22</v>
      </c>
      <c r="I3581" s="5" t="s">
        <v>22</v>
      </c>
      <c r="J3581" s="5" t="s">
        <v>25</v>
      </c>
      <c r="K3581" s="6">
        <v>17.600000000000001</v>
      </c>
      <c r="L3581" s="8">
        <v>50</v>
      </c>
      <c r="M3581" s="8">
        <v>50</v>
      </c>
      <c r="N3581" s="8">
        <v>0</v>
      </c>
      <c r="O3581" s="8">
        <v>0</v>
      </c>
      <c r="P3581" s="8">
        <v>0</v>
      </c>
      <c r="Q3581">
        <f t="shared" si="441"/>
        <v>880.00000000000011</v>
      </c>
      <c r="R3581">
        <f t="shared" si="442"/>
        <v>880.00000000000011</v>
      </c>
      <c r="S3581">
        <f t="shared" si="443"/>
        <v>0</v>
      </c>
      <c r="T3581">
        <f t="shared" si="444"/>
        <v>0</v>
      </c>
      <c r="U3581">
        <f t="shared" si="445"/>
        <v>0</v>
      </c>
      <c r="V3581">
        <f t="shared" si="446"/>
        <v>1760.0000000000002</v>
      </c>
      <c r="W3581">
        <f t="shared" si="447"/>
        <v>1760.0000000000002</v>
      </c>
      <c r="X3581" t="str">
        <f t="shared" si="448"/>
        <v>Yes</v>
      </c>
    </row>
    <row r="3582" spans="1:24">
      <c r="A3582" s="5" t="s">
        <v>249</v>
      </c>
      <c r="B3582" s="5" t="s">
        <v>250</v>
      </c>
      <c r="C3582" s="5">
        <v>1220</v>
      </c>
      <c r="D3582" s="7" t="s">
        <v>31</v>
      </c>
      <c r="E3582" s="5">
        <v>16</v>
      </c>
      <c r="F3582" s="5" t="s">
        <v>32</v>
      </c>
      <c r="G3582" s="5" t="s">
        <v>0</v>
      </c>
      <c r="H3582" s="5" t="s">
        <v>22</v>
      </c>
      <c r="I3582" s="5" t="s">
        <v>22</v>
      </c>
      <c r="J3582" s="5" t="s">
        <v>26</v>
      </c>
      <c r="K3582" s="6">
        <v>17.600000000000001</v>
      </c>
      <c r="L3582" s="10">
        <v>31</v>
      </c>
      <c r="M3582" s="10">
        <v>44</v>
      </c>
      <c r="N3582" s="10">
        <v>24</v>
      </c>
      <c r="O3582" s="10">
        <v>1</v>
      </c>
      <c r="P3582" s="10">
        <v>0</v>
      </c>
      <c r="Q3582">
        <f t="shared" si="441"/>
        <v>545.6</v>
      </c>
      <c r="R3582">
        <f t="shared" si="442"/>
        <v>774.40000000000009</v>
      </c>
      <c r="S3582">
        <f t="shared" si="443"/>
        <v>422.40000000000003</v>
      </c>
      <c r="T3582">
        <f t="shared" si="444"/>
        <v>17.600000000000001</v>
      </c>
      <c r="U3582">
        <f t="shared" si="445"/>
        <v>0</v>
      </c>
      <c r="V3582">
        <f t="shared" si="446"/>
        <v>1760</v>
      </c>
      <c r="W3582">
        <f t="shared" si="447"/>
        <v>1760.0000000000002</v>
      </c>
      <c r="X3582" t="str">
        <f t="shared" si="448"/>
        <v>Yes</v>
      </c>
    </row>
    <row r="3583" spans="1:24">
      <c r="A3583" s="5" t="s">
        <v>249</v>
      </c>
      <c r="B3583" s="5" t="s">
        <v>250</v>
      </c>
      <c r="C3583" s="5">
        <v>1220</v>
      </c>
      <c r="D3583" s="7" t="s">
        <v>31</v>
      </c>
      <c r="E3583" s="5">
        <v>17</v>
      </c>
      <c r="F3583" s="5" t="s">
        <v>33</v>
      </c>
      <c r="G3583" s="5" t="s">
        <v>20</v>
      </c>
      <c r="H3583" s="5" t="s">
        <v>110</v>
      </c>
      <c r="I3583" s="5" t="s">
        <v>22</v>
      </c>
      <c r="J3583" s="5" t="s">
        <v>23</v>
      </c>
      <c r="K3583" s="6">
        <v>27.2</v>
      </c>
      <c r="L3583" s="8">
        <v>18.899999999999999</v>
      </c>
      <c r="M3583" s="8">
        <v>51.1</v>
      </c>
      <c r="N3583" s="8">
        <v>26.7</v>
      </c>
      <c r="O3583" s="8">
        <v>3.3</v>
      </c>
      <c r="P3583" s="8">
        <v>0</v>
      </c>
      <c r="Q3583">
        <f t="shared" si="441"/>
        <v>514.07999999999993</v>
      </c>
      <c r="R3583">
        <f t="shared" si="442"/>
        <v>1389.92</v>
      </c>
      <c r="S3583">
        <f t="shared" si="443"/>
        <v>726.24</v>
      </c>
      <c r="T3583">
        <f t="shared" si="444"/>
        <v>89.759999999999991</v>
      </c>
      <c r="U3583">
        <f t="shared" si="445"/>
        <v>0</v>
      </c>
      <c r="V3583">
        <f t="shared" si="446"/>
        <v>2720</v>
      </c>
      <c r="W3583">
        <f t="shared" si="447"/>
        <v>2720</v>
      </c>
      <c r="X3583" t="str">
        <f t="shared" si="448"/>
        <v>Yes</v>
      </c>
    </row>
    <row r="3584" spans="1:24">
      <c r="A3584" s="5" t="s">
        <v>249</v>
      </c>
      <c r="B3584" s="5" t="s">
        <v>250</v>
      </c>
      <c r="C3584" s="5">
        <v>1220</v>
      </c>
      <c r="D3584" s="7" t="s">
        <v>31</v>
      </c>
      <c r="E3584" s="5">
        <v>17</v>
      </c>
      <c r="F3584" s="5" t="s">
        <v>33</v>
      </c>
      <c r="G3584" s="5" t="s">
        <v>20</v>
      </c>
      <c r="H3584" s="5" t="s">
        <v>110</v>
      </c>
      <c r="I3584" s="5" t="s">
        <v>22</v>
      </c>
      <c r="J3584" s="5" t="s">
        <v>24</v>
      </c>
      <c r="K3584" s="6">
        <v>27.2</v>
      </c>
      <c r="L3584" s="8">
        <v>50</v>
      </c>
      <c r="M3584" s="8">
        <v>40</v>
      </c>
      <c r="N3584" s="8">
        <v>10</v>
      </c>
      <c r="O3584" s="8">
        <v>0</v>
      </c>
      <c r="P3584" s="8">
        <v>0</v>
      </c>
      <c r="Q3584">
        <f t="shared" si="441"/>
        <v>1360</v>
      </c>
      <c r="R3584">
        <f t="shared" si="442"/>
        <v>1088</v>
      </c>
      <c r="S3584">
        <f t="shared" si="443"/>
        <v>272</v>
      </c>
      <c r="T3584">
        <f t="shared" si="444"/>
        <v>0</v>
      </c>
      <c r="U3584">
        <f t="shared" si="445"/>
        <v>0</v>
      </c>
      <c r="V3584">
        <f t="shared" si="446"/>
        <v>2720</v>
      </c>
      <c r="W3584">
        <f t="shared" si="447"/>
        <v>2720</v>
      </c>
      <c r="X3584" t="str">
        <f t="shared" si="448"/>
        <v>Yes</v>
      </c>
    </row>
    <row r="3585" spans="1:24">
      <c r="A3585" s="5" t="s">
        <v>249</v>
      </c>
      <c r="B3585" s="5" t="s">
        <v>250</v>
      </c>
      <c r="C3585" s="5">
        <v>1220</v>
      </c>
      <c r="D3585" s="7" t="s">
        <v>31</v>
      </c>
      <c r="E3585" s="5">
        <v>17</v>
      </c>
      <c r="F3585" s="5" t="s">
        <v>33</v>
      </c>
      <c r="G3585" s="5" t="s">
        <v>20</v>
      </c>
      <c r="H3585" s="5" t="s">
        <v>110</v>
      </c>
      <c r="I3585" s="5" t="s">
        <v>22</v>
      </c>
      <c r="J3585" s="5" t="s">
        <v>25</v>
      </c>
      <c r="K3585" s="6">
        <v>27.2</v>
      </c>
      <c r="L3585" s="8">
        <v>12.5</v>
      </c>
      <c r="M3585" s="8">
        <v>50</v>
      </c>
      <c r="N3585" s="8">
        <v>37.5</v>
      </c>
      <c r="O3585" s="8">
        <v>0</v>
      </c>
      <c r="P3585" s="8">
        <v>0</v>
      </c>
      <c r="Q3585">
        <f t="shared" si="441"/>
        <v>340</v>
      </c>
      <c r="R3585">
        <f t="shared" si="442"/>
        <v>1360</v>
      </c>
      <c r="S3585">
        <f t="shared" si="443"/>
        <v>1020</v>
      </c>
      <c r="T3585">
        <f t="shared" si="444"/>
        <v>0</v>
      </c>
      <c r="U3585">
        <f t="shared" si="445"/>
        <v>0</v>
      </c>
      <c r="V3585">
        <f t="shared" si="446"/>
        <v>2720</v>
      </c>
      <c r="W3585">
        <f t="shared" si="447"/>
        <v>2720</v>
      </c>
      <c r="X3585" t="str">
        <f t="shared" si="448"/>
        <v>Yes</v>
      </c>
    </row>
    <row r="3586" spans="1:24">
      <c r="A3586" s="5" t="s">
        <v>249</v>
      </c>
      <c r="B3586" s="5" t="s">
        <v>250</v>
      </c>
      <c r="C3586" s="5">
        <v>1220</v>
      </c>
      <c r="D3586" s="7" t="s">
        <v>31</v>
      </c>
      <c r="E3586" s="5">
        <v>17</v>
      </c>
      <c r="F3586" s="5" t="s">
        <v>33</v>
      </c>
      <c r="G3586" s="5" t="s">
        <v>20</v>
      </c>
      <c r="H3586" s="5" t="s">
        <v>110</v>
      </c>
      <c r="I3586" s="5" t="s">
        <v>22</v>
      </c>
      <c r="J3586" s="5" t="s">
        <v>26</v>
      </c>
      <c r="K3586" s="6">
        <v>27.2</v>
      </c>
      <c r="L3586" s="10">
        <v>24</v>
      </c>
      <c r="M3586" s="10">
        <v>49</v>
      </c>
      <c r="N3586" s="10">
        <v>25</v>
      </c>
      <c r="O3586" s="10">
        <v>2</v>
      </c>
      <c r="P3586" s="10">
        <v>0</v>
      </c>
      <c r="Q3586">
        <f t="shared" si="441"/>
        <v>652.79999999999995</v>
      </c>
      <c r="R3586">
        <f t="shared" si="442"/>
        <v>1332.8</v>
      </c>
      <c r="S3586">
        <f t="shared" si="443"/>
        <v>680</v>
      </c>
      <c r="T3586">
        <f t="shared" si="444"/>
        <v>54.4</v>
      </c>
      <c r="U3586">
        <f t="shared" si="445"/>
        <v>0</v>
      </c>
      <c r="V3586">
        <f t="shared" si="446"/>
        <v>2720</v>
      </c>
      <c r="W3586">
        <f t="shared" si="447"/>
        <v>2720</v>
      </c>
      <c r="X3586" t="str">
        <f t="shared" si="448"/>
        <v>Yes</v>
      </c>
    </row>
    <row r="3587" spans="1:24">
      <c r="A3587" s="5" t="s">
        <v>249</v>
      </c>
      <c r="B3587" s="5" t="s">
        <v>250</v>
      </c>
      <c r="C3587" s="5">
        <v>1220</v>
      </c>
      <c r="D3587" s="7" t="s">
        <v>31</v>
      </c>
      <c r="E3587" s="5">
        <v>17</v>
      </c>
      <c r="F3587" s="5" t="s">
        <v>33</v>
      </c>
      <c r="G3587" s="5" t="s">
        <v>29</v>
      </c>
      <c r="H3587" s="5" t="s">
        <v>109</v>
      </c>
      <c r="I3587" s="5" t="s">
        <v>22</v>
      </c>
      <c r="J3587" s="5" t="s">
        <v>23</v>
      </c>
      <c r="K3587" s="6">
        <v>10</v>
      </c>
      <c r="L3587" s="8">
        <v>15.8</v>
      </c>
      <c r="M3587" s="8">
        <v>31.6</v>
      </c>
      <c r="N3587" s="8">
        <v>44.7</v>
      </c>
      <c r="O3587" s="8">
        <v>7.9</v>
      </c>
      <c r="P3587" s="8">
        <v>0</v>
      </c>
      <c r="Q3587">
        <f t="shared" si="441"/>
        <v>158</v>
      </c>
      <c r="R3587">
        <f t="shared" si="442"/>
        <v>316</v>
      </c>
      <c r="S3587">
        <f t="shared" si="443"/>
        <v>447</v>
      </c>
      <c r="T3587">
        <f t="shared" si="444"/>
        <v>79</v>
      </c>
      <c r="U3587">
        <f t="shared" si="445"/>
        <v>0</v>
      </c>
      <c r="V3587">
        <f t="shared" si="446"/>
        <v>1000</v>
      </c>
      <c r="W3587">
        <f t="shared" si="447"/>
        <v>1000</v>
      </c>
      <c r="X3587" t="str">
        <f t="shared" si="448"/>
        <v>Yes</v>
      </c>
    </row>
    <row r="3588" spans="1:24">
      <c r="A3588" s="5" t="s">
        <v>249</v>
      </c>
      <c r="B3588" s="5" t="s">
        <v>250</v>
      </c>
      <c r="C3588" s="5">
        <v>1220</v>
      </c>
      <c r="D3588" s="7" t="s">
        <v>31</v>
      </c>
      <c r="E3588" s="5">
        <v>17</v>
      </c>
      <c r="F3588" s="5" t="s">
        <v>33</v>
      </c>
      <c r="G3588" s="5" t="s">
        <v>29</v>
      </c>
      <c r="H3588" s="5" t="s">
        <v>109</v>
      </c>
      <c r="I3588" s="5" t="s">
        <v>22</v>
      </c>
      <c r="J3588" s="5" t="s">
        <v>24</v>
      </c>
      <c r="K3588" s="6">
        <v>10</v>
      </c>
      <c r="L3588" s="8">
        <v>0</v>
      </c>
      <c r="M3588" s="8">
        <v>90</v>
      </c>
      <c r="N3588" s="8">
        <v>10</v>
      </c>
      <c r="O3588" s="8">
        <v>0</v>
      </c>
      <c r="P3588" s="8">
        <v>0</v>
      </c>
      <c r="Q3588">
        <f t="shared" ref="Q3588:Q3651" si="449">L3588*$K3588</f>
        <v>0</v>
      </c>
      <c r="R3588">
        <f t="shared" ref="R3588:R3651" si="450">M3588*$K3588</f>
        <v>900</v>
      </c>
      <c r="S3588">
        <f t="shared" ref="S3588:S3651" si="451">N3588*$K3588</f>
        <v>100</v>
      </c>
      <c r="T3588">
        <f t="shared" ref="T3588:T3651" si="452">O3588*$K3588</f>
        <v>0</v>
      </c>
      <c r="U3588">
        <f t="shared" ref="U3588:U3651" si="453">P3588*$K3588</f>
        <v>0</v>
      </c>
      <c r="V3588">
        <f t="shared" ref="V3588:V3651" si="454">SUM(Q3588:U3588)</f>
        <v>1000</v>
      </c>
      <c r="W3588">
        <f t="shared" ref="W3588:W3651" si="455">K3588*100</f>
        <v>1000</v>
      </c>
      <c r="X3588" t="str">
        <f t="shared" ref="X3588:X3651" si="456">IF(V3588=W3588,"Yes","No")</f>
        <v>Yes</v>
      </c>
    </row>
    <row r="3589" spans="1:24">
      <c r="A3589" s="5" t="s">
        <v>249</v>
      </c>
      <c r="B3589" s="5" t="s">
        <v>250</v>
      </c>
      <c r="C3589" s="5">
        <v>1220</v>
      </c>
      <c r="D3589" s="7" t="s">
        <v>31</v>
      </c>
      <c r="E3589" s="5">
        <v>17</v>
      </c>
      <c r="F3589" s="5" t="s">
        <v>33</v>
      </c>
      <c r="G3589" s="5" t="s">
        <v>29</v>
      </c>
      <c r="H3589" s="5" t="s">
        <v>109</v>
      </c>
      <c r="I3589" s="5" t="s">
        <v>22</v>
      </c>
      <c r="J3589" s="5" t="s">
        <v>25</v>
      </c>
      <c r="K3589" s="6">
        <v>10</v>
      </c>
      <c r="L3589" s="8">
        <v>0</v>
      </c>
      <c r="M3589" s="8">
        <v>37.5</v>
      </c>
      <c r="N3589" s="8">
        <v>62.5</v>
      </c>
      <c r="O3589" s="8">
        <v>0</v>
      </c>
      <c r="P3589" s="8">
        <v>0</v>
      </c>
      <c r="Q3589">
        <f t="shared" si="449"/>
        <v>0</v>
      </c>
      <c r="R3589">
        <f t="shared" si="450"/>
        <v>375</v>
      </c>
      <c r="S3589">
        <f t="shared" si="451"/>
        <v>625</v>
      </c>
      <c r="T3589">
        <f t="shared" si="452"/>
        <v>0</v>
      </c>
      <c r="U3589">
        <f t="shared" si="453"/>
        <v>0</v>
      </c>
      <c r="V3589">
        <f t="shared" si="454"/>
        <v>1000</v>
      </c>
      <c r="W3589">
        <f t="shared" si="455"/>
        <v>1000</v>
      </c>
      <c r="X3589" t="str">
        <f t="shared" si="456"/>
        <v>Yes</v>
      </c>
    </row>
    <row r="3590" spans="1:24">
      <c r="A3590" s="5" t="s">
        <v>249</v>
      </c>
      <c r="B3590" s="5" t="s">
        <v>250</v>
      </c>
      <c r="C3590" s="5">
        <v>1220</v>
      </c>
      <c r="D3590" s="7" t="s">
        <v>31</v>
      </c>
      <c r="E3590" s="5">
        <v>17</v>
      </c>
      <c r="F3590" s="5" t="s">
        <v>33</v>
      </c>
      <c r="G3590" s="5" t="s">
        <v>29</v>
      </c>
      <c r="H3590" s="5" t="s">
        <v>109</v>
      </c>
      <c r="I3590" s="5" t="s">
        <v>22</v>
      </c>
      <c r="J3590" s="5" t="s">
        <v>26</v>
      </c>
      <c r="K3590" s="6">
        <v>10</v>
      </c>
      <c r="L3590" s="10">
        <v>10</v>
      </c>
      <c r="M3590" s="10">
        <v>44</v>
      </c>
      <c r="N3590" s="10">
        <v>41</v>
      </c>
      <c r="O3590" s="10">
        <v>5</v>
      </c>
      <c r="P3590" s="10">
        <v>0</v>
      </c>
      <c r="Q3590">
        <f t="shared" si="449"/>
        <v>100</v>
      </c>
      <c r="R3590">
        <f t="shared" si="450"/>
        <v>440</v>
      </c>
      <c r="S3590">
        <f t="shared" si="451"/>
        <v>410</v>
      </c>
      <c r="T3590">
        <f t="shared" si="452"/>
        <v>50</v>
      </c>
      <c r="U3590">
        <f t="shared" si="453"/>
        <v>0</v>
      </c>
      <c r="V3590">
        <f t="shared" si="454"/>
        <v>1000</v>
      </c>
      <c r="W3590">
        <f t="shared" si="455"/>
        <v>1000</v>
      </c>
      <c r="X3590" t="str">
        <f t="shared" si="456"/>
        <v>Yes</v>
      </c>
    </row>
    <row r="3591" spans="1:24">
      <c r="A3591" s="5" t="s">
        <v>249</v>
      </c>
      <c r="B3591" s="5" t="s">
        <v>250</v>
      </c>
      <c r="C3591" s="5">
        <v>1220</v>
      </c>
      <c r="D3591" s="7" t="s">
        <v>31</v>
      </c>
      <c r="E3591" s="5">
        <v>18</v>
      </c>
      <c r="F3591" s="5" t="s">
        <v>65</v>
      </c>
      <c r="G3591" s="5" t="s">
        <v>0</v>
      </c>
      <c r="H3591" s="5" t="s">
        <v>22</v>
      </c>
      <c r="I3591" s="5" t="s">
        <v>22</v>
      </c>
      <c r="J3591" s="5" t="s">
        <v>23</v>
      </c>
      <c r="K3591" s="6">
        <v>33.200000000000003</v>
      </c>
      <c r="L3591" s="8">
        <v>11.4</v>
      </c>
      <c r="M3591" s="8">
        <v>53.5</v>
      </c>
      <c r="N3591" s="8">
        <v>30.7</v>
      </c>
      <c r="O3591" s="8">
        <v>4.4000000000000004</v>
      </c>
      <c r="P3591" s="8">
        <v>0</v>
      </c>
      <c r="Q3591">
        <f t="shared" si="449"/>
        <v>378.48</v>
      </c>
      <c r="R3591">
        <f t="shared" si="450"/>
        <v>1776.2</v>
      </c>
      <c r="S3591">
        <f t="shared" si="451"/>
        <v>1019.24</v>
      </c>
      <c r="T3591">
        <f t="shared" si="452"/>
        <v>146.08000000000001</v>
      </c>
      <c r="U3591">
        <f t="shared" si="453"/>
        <v>0</v>
      </c>
      <c r="V3591">
        <f t="shared" si="454"/>
        <v>3320</v>
      </c>
      <c r="W3591">
        <f t="shared" si="455"/>
        <v>3320.0000000000005</v>
      </c>
      <c r="X3591" t="str">
        <f t="shared" si="456"/>
        <v>Yes</v>
      </c>
    </row>
    <row r="3592" spans="1:24">
      <c r="A3592" s="5" t="s">
        <v>249</v>
      </c>
      <c r="B3592" s="5" t="s">
        <v>250</v>
      </c>
      <c r="C3592" s="5">
        <v>1220</v>
      </c>
      <c r="D3592" s="7" t="s">
        <v>31</v>
      </c>
      <c r="E3592" s="5">
        <v>18</v>
      </c>
      <c r="F3592" s="5" t="s">
        <v>65</v>
      </c>
      <c r="G3592" s="5" t="s">
        <v>0</v>
      </c>
      <c r="H3592" s="5" t="s">
        <v>22</v>
      </c>
      <c r="I3592" s="5" t="s">
        <v>22</v>
      </c>
      <c r="J3592" s="5" t="s">
        <v>24</v>
      </c>
      <c r="K3592" s="6">
        <v>33.200000000000003</v>
      </c>
      <c r="L3592" s="8">
        <v>40</v>
      </c>
      <c r="M3592" s="8">
        <v>50</v>
      </c>
      <c r="N3592" s="8">
        <v>10</v>
      </c>
      <c r="O3592" s="8">
        <v>0</v>
      </c>
      <c r="P3592" s="8">
        <v>0</v>
      </c>
      <c r="Q3592">
        <f t="shared" si="449"/>
        <v>1328</v>
      </c>
      <c r="R3592">
        <f t="shared" si="450"/>
        <v>1660.0000000000002</v>
      </c>
      <c r="S3592">
        <f t="shared" si="451"/>
        <v>332</v>
      </c>
      <c r="T3592">
        <f t="shared" si="452"/>
        <v>0</v>
      </c>
      <c r="U3592">
        <f t="shared" si="453"/>
        <v>0</v>
      </c>
      <c r="V3592">
        <f t="shared" si="454"/>
        <v>3320</v>
      </c>
      <c r="W3592">
        <f t="shared" si="455"/>
        <v>3320.0000000000005</v>
      </c>
      <c r="X3592" t="str">
        <f t="shared" si="456"/>
        <v>Yes</v>
      </c>
    </row>
    <row r="3593" spans="1:24">
      <c r="A3593" s="5" t="s">
        <v>249</v>
      </c>
      <c r="B3593" s="5" t="s">
        <v>250</v>
      </c>
      <c r="C3593" s="5">
        <v>1220</v>
      </c>
      <c r="D3593" s="7" t="s">
        <v>31</v>
      </c>
      <c r="E3593" s="5">
        <v>18</v>
      </c>
      <c r="F3593" s="5" t="s">
        <v>65</v>
      </c>
      <c r="G3593" s="5" t="s">
        <v>0</v>
      </c>
      <c r="H3593" s="5" t="s">
        <v>22</v>
      </c>
      <c r="I3593" s="5" t="s">
        <v>22</v>
      </c>
      <c r="J3593" s="5" t="s">
        <v>25</v>
      </c>
      <c r="K3593" s="6">
        <v>33.200000000000003</v>
      </c>
      <c r="L3593" s="8">
        <v>12.5</v>
      </c>
      <c r="M3593" s="8">
        <v>87.5</v>
      </c>
      <c r="N3593" s="8">
        <v>0</v>
      </c>
      <c r="O3593" s="8">
        <v>0</v>
      </c>
      <c r="P3593" s="8">
        <v>0</v>
      </c>
      <c r="Q3593">
        <f t="shared" si="449"/>
        <v>415.00000000000006</v>
      </c>
      <c r="R3593">
        <f t="shared" si="450"/>
        <v>2905.0000000000005</v>
      </c>
      <c r="S3593">
        <f t="shared" si="451"/>
        <v>0</v>
      </c>
      <c r="T3593">
        <f t="shared" si="452"/>
        <v>0</v>
      </c>
      <c r="U3593">
        <f t="shared" si="453"/>
        <v>0</v>
      </c>
      <c r="V3593">
        <f t="shared" si="454"/>
        <v>3320.0000000000005</v>
      </c>
      <c r="W3593">
        <f t="shared" si="455"/>
        <v>3320.0000000000005</v>
      </c>
      <c r="X3593" t="str">
        <f t="shared" si="456"/>
        <v>Yes</v>
      </c>
    </row>
    <row r="3594" spans="1:24">
      <c r="A3594" s="5" t="s">
        <v>249</v>
      </c>
      <c r="B3594" s="5" t="s">
        <v>250</v>
      </c>
      <c r="C3594" s="5">
        <v>1220</v>
      </c>
      <c r="D3594" s="7" t="s">
        <v>31</v>
      </c>
      <c r="E3594" s="5">
        <v>18</v>
      </c>
      <c r="F3594" s="5" t="s">
        <v>65</v>
      </c>
      <c r="G3594" s="5" t="s">
        <v>0</v>
      </c>
      <c r="H3594" s="5" t="s">
        <v>22</v>
      </c>
      <c r="I3594" s="5" t="s">
        <v>22</v>
      </c>
      <c r="J3594" s="5" t="s">
        <v>26</v>
      </c>
      <c r="K3594" s="6">
        <v>33.200000000000003</v>
      </c>
      <c r="L3594" s="10">
        <v>17</v>
      </c>
      <c r="M3594" s="10">
        <v>58</v>
      </c>
      <c r="N3594" s="10">
        <v>22</v>
      </c>
      <c r="O3594" s="10">
        <v>3</v>
      </c>
      <c r="P3594" s="10">
        <v>0</v>
      </c>
      <c r="Q3594">
        <f t="shared" si="449"/>
        <v>564.40000000000009</v>
      </c>
      <c r="R3594">
        <f t="shared" si="450"/>
        <v>1925.6000000000001</v>
      </c>
      <c r="S3594">
        <f t="shared" si="451"/>
        <v>730.40000000000009</v>
      </c>
      <c r="T3594">
        <f t="shared" si="452"/>
        <v>99.600000000000009</v>
      </c>
      <c r="U3594">
        <f t="shared" si="453"/>
        <v>0</v>
      </c>
      <c r="V3594">
        <f t="shared" si="454"/>
        <v>3320</v>
      </c>
      <c r="W3594">
        <f t="shared" si="455"/>
        <v>3320.0000000000005</v>
      </c>
      <c r="X3594" t="str">
        <f t="shared" si="456"/>
        <v>Yes</v>
      </c>
    </row>
    <row r="3595" spans="1:24">
      <c r="A3595" s="5" t="s">
        <v>249</v>
      </c>
      <c r="B3595" s="5" t="s">
        <v>250</v>
      </c>
      <c r="C3595" s="5">
        <v>1220</v>
      </c>
      <c r="D3595" s="7" t="s">
        <v>31</v>
      </c>
      <c r="E3595" s="5">
        <v>19</v>
      </c>
      <c r="F3595" s="5" t="s">
        <v>34</v>
      </c>
      <c r="G3595" s="5" t="s">
        <v>0</v>
      </c>
      <c r="H3595" s="5" t="s">
        <v>22</v>
      </c>
      <c r="I3595" s="5" t="s">
        <v>22</v>
      </c>
      <c r="J3595" s="5" t="s">
        <v>23</v>
      </c>
      <c r="K3595" s="6">
        <v>121.63</v>
      </c>
      <c r="L3595" s="8">
        <v>20.8</v>
      </c>
      <c r="M3595" s="8">
        <v>44.8</v>
      </c>
      <c r="N3595" s="8">
        <v>29.4</v>
      </c>
      <c r="O3595" s="8">
        <v>4.8</v>
      </c>
      <c r="P3595" s="8">
        <v>0.2</v>
      </c>
      <c r="Q3595">
        <f t="shared" si="449"/>
        <v>2529.904</v>
      </c>
      <c r="R3595">
        <f t="shared" si="450"/>
        <v>5449.0239999999994</v>
      </c>
      <c r="S3595">
        <f t="shared" si="451"/>
        <v>3575.9219999999996</v>
      </c>
      <c r="T3595">
        <f t="shared" si="452"/>
        <v>583.82399999999996</v>
      </c>
      <c r="U3595">
        <f t="shared" si="453"/>
        <v>24.326000000000001</v>
      </c>
      <c r="V3595">
        <f t="shared" si="454"/>
        <v>12162.999999999998</v>
      </c>
      <c r="W3595">
        <f t="shared" si="455"/>
        <v>12163</v>
      </c>
      <c r="X3595" t="str">
        <f t="shared" si="456"/>
        <v>Yes</v>
      </c>
    </row>
    <row r="3596" spans="1:24">
      <c r="A3596" s="5" t="s">
        <v>249</v>
      </c>
      <c r="B3596" s="5" t="s">
        <v>250</v>
      </c>
      <c r="C3596" s="5">
        <v>1220</v>
      </c>
      <c r="D3596" s="7" t="s">
        <v>31</v>
      </c>
      <c r="E3596" s="5">
        <v>19</v>
      </c>
      <c r="F3596" s="5" t="s">
        <v>34</v>
      </c>
      <c r="G3596" s="5" t="s">
        <v>0</v>
      </c>
      <c r="H3596" s="5" t="s">
        <v>22</v>
      </c>
      <c r="I3596" s="5" t="s">
        <v>22</v>
      </c>
      <c r="J3596" s="5" t="s">
        <v>24</v>
      </c>
      <c r="K3596" s="6">
        <v>121.63</v>
      </c>
      <c r="L3596" s="8">
        <v>53.8</v>
      </c>
      <c r="M3596" s="8">
        <v>27.7</v>
      </c>
      <c r="N3596" s="8">
        <v>12.3</v>
      </c>
      <c r="O3596" s="8">
        <v>6.2</v>
      </c>
      <c r="P3596" s="8">
        <v>0</v>
      </c>
      <c r="Q3596">
        <f t="shared" si="449"/>
        <v>6543.6939999999995</v>
      </c>
      <c r="R3596">
        <f t="shared" si="450"/>
        <v>3369.1509999999998</v>
      </c>
      <c r="S3596">
        <f t="shared" si="451"/>
        <v>1496.049</v>
      </c>
      <c r="T3596">
        <f t="shared" si="452"/>
        <v>754.10599999999999</v>
      </c>
      <c r="U3596">
        <f t="shared" si="453"/>
        <v>0</v>
      </c>
      <c r="V3596">
        <f t="shared" si="454"/>
        <v>12163</v>
      </c>
      <c r="W3596">
        <f t="shared" si="455"/>
        <v>12163</v>
      </c>
      <c r="X3596" t="str">
        <f t="shared" si="456"/>
        <v>Yes</v>
      </c>
    </row>
    <row r="3597" spans="1:24">
      <c r="A3597" s="5" t="s">
        <v>249</v>
      </c>
      <c r="B3597" s="5" t="s">
        <v>250</v>
      </c>
      <c r="C3597" s="5">
        <v>1220</v>
      </c>
      <c r="D3597" s="7" t="s">
        <v>31</v>
      </c>
      <c r="E3597" s="5">
        <v>19</v>
      </c>
      <c r="F3597" s="5" t="s">
        <v>34</v>
      </c>
      <c r="G3597" s="5" t="s">
        <v>0</v>
      </c>
      <c r="H3597" s="5" t="s">
        <v>22</v>
      </c>
      <c r="I3597" s="5" t="s">
        <v>22</v>
      </c>
      <c r="J3597" s="5" t="s">
        <v>25</v>
      </c>
      <c r="K3597" s="6">
        <v>121.63</v>
      </c>
      <c r="L3597" s="8">
        <v>87.5</v>
      </c>
      <c r="M3597" s="8">
        <v>12.5</v>
      </c>
      <c r="N3597" s="8">
        <v>0</v>
      </c>
      <c r="O3597" s="8">
        <v>0</v>
      </c>
      <c r="P3597" s="8">
        <v>0</v>
      </c>
      <c r="Q3597">
        <f t="shared" si="449"/>
        <v>10642.625</v>
      </c>
      <c r="R3597">
        <f t="shared" si="450"/>
        <v>1520.375</v>
      </c>
      <c r="S3597">
        <f t="shared" si="451"/>
        <v>0</v>
      </c>
      <c r="T3597">
        <f t="shared" si="452"/>
        <v>0</v>
      </c>
      <c r="U3597">
        <f t="shared" si="453"/>
        <v>0</v>
      </c>
      <c r="V3597">
        <f t="shared" si="454"/>
        <v>12163</v>
      </c>
      <c r="W3597">
        <f t="shared" si="455"/>
        <v>12163</v>
      </c>
      <c r="X3597" t="str">
        <f t="shared" si="456"/>
        <v>Yes</v>
      </c>
    </row>
    <row r="3598" spans="1:24">
      <c r="A3598" s="5" t="s">
        <v>249</v>
      </c>
      <c r="B3598" s="5" t="s">
        <v>250</v>
      </c>
      <c r="C3598" s="5">
        <v>1220</v>
      </c>
      <c r="D3598" s="7" t="s">
        <v>31</v>
      </c>
      <c r="E3598" s="5">
        <v>19</v>
      </c>
      <c r="F3598" s="5" t="s">
        <v>34</v>
      </c>
      <c r="G3598" s="5" t="s">
        <v>0</v>
      </c>
      <c r="H3598" s="5" t="s">
        <v>22</v>
      </c>
      <c r="I3598" s="5" t="s">
        <v>22</v>
      </c>
      <c r="J3598" s="5" t="s">
        <v>26</v>
      </c>
      <c r="K3598" s="6">
        <v>121.63</v>
      </c>
      <c r="L3598" s="10">
        <v>37</v>
      </c>
      <c r="M3598" s="10">
        <v>37</v>
      </c>
      <c r="N3598" s="10">
        <v>22</v>
      </c>
      <c r="O3598" s="10">
        <v>4</v>
      </c>
      <c r="P3598" s="10">
        <v>0</v>
      </c>
      <c r="Q3598">
        <f t="shared" si="449"/>
        <v>4500.3099999999995</v>
      </c>
      <c r="R3598">
        <f t="shared" si="450"/>
        <v>4500.3099999999995</v>
      </c>
      <c r="S3598">
        <f t="shared" si="451"/>
        <v>2675.8599999999997</v>
      </c>
      <c r="T3598">
        <f t="shared" si="452"/>
        <v>486.52</v>
      </c>
      <c r="U3598">
        <f t="shared" si="453"/>
        <v>0</v>
      </c>
      <c r="V3598">
        <f t="shared" si="454"/>
        <v>12163</v>
      </c>
      <c r="W3598">
        <f t="shared" si="455"/>
        <v>12163</v>
      </c>
      <c r="X3598" t="str">
        <f t="shared" si="456"/>
        <v>Yes</v>
      </c>
    </row>
    <row r="3599" spans="1:24">
      <c r="A3599" s="5" t="s">
        <v>249</v>
      </c>
      <c r="B3599" s="5" t="s">
        <v>250</v>
      </c>
      <c r="C3599" s="5">
        <v>1220</v>
      </c>
      <c r="D3599" s="7" t="s">
        <v>31</v>
      </c>
      <c r="E3599" s="5">
        <v>20</v>
      </c>
      <c r="F3599" s="5" t="s">
        <v>35</v>
      </c>
      <c r="G3599" s="5" t="s">
        <v>0</v>
      </c>
      <c r="H3599" s="5" t="s">
        <v>22</v>
      </c>
      <c r="I3599" s="5" t="s">
        <v>22</v>
      </c>
      <c r="J3599" s="5" t="s">
        <v>23</v>
      </c>
      <c r="K3599" s="6">
        <v>40.799999999999997</v>
      </c>
      <c r="L3599" s="8">
        <v>17</v>
      </c>
      <c r="M3599" s="8">
        <v>49</v>
      </c>
      <c r="N3599" s="8">
        <v>30.7</v>
      </c>
      <c r="O3599" s="8">
        <v>3.3</v>
      </c>
      <c r="P3599" s="8">
        <v>0</v>
      </c>
      <c r="Q3599">
        <f t="shared" si="449"/>
        <v>693.59999999999991</v>
      </c>
      <c r="R3599">
        <f t="shared" si="450"/>
        <v>1999.1999999999998</v>
      </c>
      <c r="S3599">
        <f t="shared" si="451"/>
        <v>1252.56</v>
      </c>
      <c r="T3599">
        <f t="shared" si="452"/>
        <v>134.63999999999999</v>
      </c>
      <c r="U3599">
        <f t="shared" si="453"/>
        <v>0</v>
      </c>
      <c r="V3599">
        <f t="shared" si="454"/>
        <v>4079.9999999999995</v>
      </c>
      <c r="W3599">
        <f t="shared" si="455"/>
        <v>4079.9999999999995</v>
      </c>
      <c r="X3599" t="str">
        <f t="shared" si="456"/>
        <v>Yes</v>
      </c>
    </row>
    <row r="3600" spans="1:24">
      <c r="A3600" s="5" t="s">
        <v>249</v>
      </c>
      <c r="B3600" s="5" t="s">
        <v>250</v>
      </c>
      <c r="C3600" s="5">
        <v>1220</v>
      </c>
      <c r="D3600" s="7" t="s">
        <v>31</v>
      </c>
      <c r="E3600" s="5">
        <v>20</v>
      </c>
      <c r="F3600" s="5" t="s">
        <v>35</v>
      </c>
      <c r="G3600" s="5" t="s">
        <v>0</v>
      </c>
      <c r="H3600" s="5" t="s">
        <v>22</v>
      </c>
      <c r="I3600" s="5" t="s">
        <v>22</v>
      </c>
      <c r="J3600" s="5" t="s">
        <v>24</v>
      </c>
      <c r="K3600" s="6">
        <v>40.799999999999997</v>
      </c>
      <c r="L3600" s="8">
        <v>36</v>
      </c>
      <c r="M3600" s="8">
        <v>64</v>
      </c>
      <c r="N3600" s="8">
        <v>0</v>
      </c>
      <c r="O3600" s="8">
        <v>0</v>
      </c>
      <c r="P3600" s="8">
        <v>0</v>
      </c>
      <c r="Q3600">
        <f t="shared" si="449"/>
        <v>1468.8</v>
      </c>
      <c r="R3600">
        <f t="shared" si="450"/>
        <v>2611.1999999999998</v>
      </c>
      <c r="S3600">
        <f t="shared" si="451"/>
        <v>0</v>
      </c>
      <c r="T3600">
        <f t="shared" si="452"/>
        <v>0</v>
      </c>
      <c r="U3600">
        <f t="shared" si="453"/>
        <v>0</v>
      </c>
      <c r="V3600">
        <f t="shared" si="454"/>
        <v>4080</v>
      </c>
      <c r="W3600">
        <f t="shared" si="455"/>
        <v>4079.9999999999995</v>
      </c>
      <c r="X3600" t="str">
        <f t="shared" si="456"/>
        <v>Yes</v>
      </c>
    </row>
    <row r="3601" spans="1:24">
      <c r="A3601" s="5" t="s">
        <v>249</v>
      </c>
      <c r="B3601" s="5" t="s">
        <v>250</v>
      </c>
      <c r="C3601" s="5">
        <v>1220</v>
      </c>
      <c r="D3601" s="7" t="s">
        <v>31</v>
      </c>
      <c r="E3601" s="5">
        <v>20</v>
      </c>
      <c r="F3601" s="5" t="s">
        <v>35</v>
      </c>
      <c r="G3601" s="5" t="s">
        <v>0</v>
      </c>
      <c r="H3601" s="5" t="s">
        <v>22</v>
      </c>
      <c r="I3601" s="5" t="s">
        <v>22</v>
      </c>
      <c r="J3601" s="5" t="s">
        <v>25</v>
      </c>
      <c r="K3601" s="6">
        <v>40.799999999999997</v>
      </c>
      <c r="L3601" s="8">
        <v>12.5</v>
      </c>
      <c r="M3601" s="8">
        <v>87.5</v>
      </c>
      <c r="N3601" s="8">
        <v>0</v>
      </c>
      <c r="O3601" s="8">
        <v>0</v>
      </c>
      <c r="P3601" s="8">
        <v>0</v>
      </c>
      <c r="Q3601">
        <f t="shared" si="449"/>
        <v>509.99999999999994</v>
      </c>
      <c r="R3601">
        <f t="shared" si="450"/>
        <v>3569.9999999999995</v>
      </c>
      <c r="S3601">
        <f t="shared" si="451"/>
        <v>0</v>
      </c>
      <c r="T3601">
        <f t="shared" si="452"/>
        <v>0</v>
      </c>
      <c r="U3601">
        <f t="shared" si="453"/>
        <v>0</v>
      </c>
      <c r="V3601">
        <f t="shared" si="454"/>
        <v>4079.9999999999995</v>
      </c>
      <c r="W3601">
        <f t="shared" si="455"/>
        <v>4079.9999999999995</v>
      </c>
      <c r="X3601" t="str">
        <f t="shared" si="456"/>
        <v>Yes</v>
      </c>
    </row>
    <row r="3602" spans="1:24">
      <c r="A3602" s="5" t="s">
        <v>249</v>
      </c>
      <c r="B3602" s="5" t="s">
        <v>250</v>
      </c>
      <c r="C3602" s="5">
        <v>1220</v>
      </c>
      <c r="D3602" s="7" t="s">
        <v>31</v>
      </c>
      <c r="E3602" s="5">
        <v>20</v>
      </c>
      <c r="F3602" s="5" t="s">
        <v>35</v>
      </c>
      <c r="G3602" s="5" t="s">
        <v>0</v>
      </c>
      <c r="H3602" s="5" t="s">
        <v>22</v>
      </c>
      <c r="I3602" s="5" t="s">
        <v>22</v>
      </c>
      <c r="J3602" s="5" t="s">
        <v>26</v>
      </c>
      <c r="K3602" s="6">
        <v>40.799999999999997</v>
      </c>
      <c r="L3602" s="10">
        <v>20</v>
      </c>
      <c r="M3602" s="10">
        <v>58</v>
      </c>
      <c r="N3602" s="10">
        <v>20</v>
      </c>
      <c r="O3602" s="10">
        <v>2</v>
      </c>
      <c r="P3602" s="10">
        <v>0</v>
      </c>
      <c r="Q3602">
        <f t="shared" si="449"/>
        <v>816</v>
      </c>
      <c r="R3602">
        <f t="shared" si="450"/>
        <v>2366.3999999999996</v>
      </c>
      <c r="S3602">
        <f t="shared" si="451"/>
        <v>816</v>
      </c>
      <c r="T3602">
        <f t="shared" si="452"/>
        <v>81.599999999999994</v>
      </c>
      <c r="U3602">
        <f t="shared" si="453"/>
        <v>0</v>
      </c>
      <c r="V3602">
        <f t="shared" si="454"/>
        <v>4079.9999999999995</v>
      </c>
      <c r="W3602">
        <f t="shared" si="455"/>
        <v>4079.9999999999995</v>
      </c>
      <c r="X3602" t="str">
        <f t="shared" si="456"/>
        <v>Yes</v>
      </c>
    </row>
    <row r="3603" spans="1:24">
      <c r="A3603" s="5" t="s">
        <v>249</v>
      </c>
      <c r="B3603" s="5" t="s">
        <v>250</v>
      </c>
      <c r="C3603" s="5">
        <v>1220</v>
      </c>
      <c r="D3603" s="7" t="s">
        <v>31</v>
      </c>
      <c r="E3603" s="5">
        <v>21</v>
      </c>
      <c r="F3603" s="5" t="s">
        <v>66</v>
      </c>
      <c r="G3603" s="5" t="s">
        <v>0</v>
      </c>
      <c r="H3603" s="5" t="s">
        <v>22</v>
      </c>
      <c r="I3603" s="5" t="s">
        <v>22</v>
      </c>
      <c r="J3603" s="5" t="s">
        <v>23</v>
      </c>
      <c r="K3603" s="6">
        <v>36.659999999999997</v>
      </c>
      <c r="L3603" s="8">
        <v>14</v>
      </c>
      <c r="M3603" s="8">
        <v>48.3</v>
      </c>
      <c r="N3603" s="8">
        <v>35.1</v>
      </c>
      <c r="O3603" s="8">
        <v>2.6</v>
      </c>
      <c r="P3603" s="8">
        <v>0</v>
      </c>
      <c r="Q3603">
        <f t="shared" si="449"/>
        <v>513.24</v>
      </c>
      <c r="R3603">
        <f t="shared" si="450"/>
        <v>1770.6779999999997</v>
      </c>
      <c r="S3603">
        <f t="shared" si="451"/>
        <v>1286.7659999999998</v>
      </c>
      <c r="T3603">
        <f t="shared" si="452"/>
        <v>95.315999999999988</v>
      </c>
      <c r="U3603">
        <f t="shared" si="453"/>
        <v>0</v>
      </c>
      <c r="V3603">
        <f t="shared" si="454"/>
        <v>3665.9999999999991</v>
      </c>
      <c r="W3603">
        <f t="shared" si="455"/>
        <v>3665.9999999999995</v>
      </c>
      <c r="X3603" t="str">
        <f t="shared" si="456"/>
        <v>Yes</v>
      </c>
    </row>
    <row r="3604" spans="1:24">
      <c r="A3604" s="5" t="s">
        <v>249</v>
      </c>
      <c r="B3604" s="5" t="s">
        <v>250</v>
      </c>
      <c r="C3604" s="5">
        <v>1220</v>
      </c>
      <c r="D3604" s="7" t="s">
        <v>31</v>
      </c>
      <c r="E3604" s="5">
        <v>21</v>
      </c>
      <c r="F3604" s="5" t="s">
        <v>66</v>
      </c>
      <c r="G3604" s="5" t="s">
        <v>0</v>
      </c>
      <c r="H3604" s="5" t="s">
        <v>22</v>
      </c>
      <c r="I3604" s="5" t="s">
        <v>22</v>
      </c>
      <c r="J3604" s="5" t="s">
        <v>24</v>
      </c>
      <c r="K3604" s="6">
        <v>36.659999999999997</v>
      </c>
      <c r="L3604" s="8">
        <v>16</v>
      </c>
      <c r="M3604" s="8">
        <v>76</v>
      </c>
      <c r="N3604" s="8">
        <v>8</v>
      </c>
      <c r="O3604" s="8">
        <v>0</v>
      </c>
      <c r="P3604" s="8">
        <v>0</v>
      </c>
      <c r="Q3604">
        <f t="shared" si="449"/>
        <v>586.55999999999995</v>
      </c>
      <c r="R3604">
        <f t="shared" si="450"/>
        <v>2786.16</v>
      </c>
      <c r="S3604">
        <f t="shared" si="451"/>
        <v>293.27999999999997</v>
      </c>
      <c r="T3604">
        <f t="shared" si="452"/>
        <v>0</v>
      </c>
      <c r="U3604">
        <f t="shared" si="453"/>
        <v>0</v>
      </c>
      <c r="V3604">
        <f t="shared" si="454"/>
        <v>3666</v>
      </c>
      <c r="W3604">
        <f t="shared" si="455"/>
        <v>3665.9999999999995</v>
      </c>
      <c r="X3604" t="str">
        <f t="shared" si="456"/>
        <v>Yes</v>
      </c>
    </row>
    <row r="3605" spans="1:24">
      <c r="A3605" s="5" t="s">
        <v>249</v>
      </c>
      <c r="B3605" s="5" t="s">
        <v>250</v>
      </c>
      <c r="C3605" s="5">
        <v>1220</v>
      </c>
      <c r="D3605" s="7" t="s">
        <v>31</v>
      </c>
      <c r="E3605" s="5">
        <v>21</v>
      </c>
      <c r="F3605" s="5" t="s">
        <v>66</v>
      </c>
      <c r="G3605" s="5" t="s">
        <v>0</v>
      </c>
      <c r="H3605" s="5" t="s">
        <v>22</v>
      </c>
      <c r="I3605" s="5" t="s">
        <v>22</v>
      </c>
      <c r="J3605" s="5" t="s">
        <v>25</v>
      </c>
      <c r="K3605" s="6">
        <v>36.659999999999997</v>
      </c>
      <c r="L3605" s="8">
        <v>50</v>
      </c>
      <c r="M3605" s="8">
        <v>50</v>
      </c>
      <c r="N3605" s="8">
        <v>0</v>
      </c>
      <c r="O3605" s="8">
        <v>0</v>
      </c>
      <c r="P3605" s="8">
        <v>0</v>
      </c>
      <c r="Q3605">
        <f t="shared" si="449"/>
        <v>1832.9999999999998</v>
      </c>
      <c r="R3605">
        <f t="shared" si="450"/>
        <v>1832.9999999999998</v>
      </c>
      <c r="S3605">
        <f t="shared" si="451"/>
        <v>0</v>
      </c>
      <c r="T3605">
        <f t="shared" si="452"/>
        <v>0</v>
      </c>
      <c r="U3605">
        <f t="shared" si="453"/>
        <v>0</v>
      </c>
      <c r="V3605">
        <f t="shared" si="454"/>
        <v>3665.9999999999995</v>
      </c>
      <c r="W3605">
        <f t="shared" si="455"/>
        <v>3665.9999999999995</v>
      </c>
      <c r="X3605" t="str">
        <f t="shared" si="456"/>
        <v>Yes</v>
      </c>
    </row>
    <row r="3606" spans="1:24">
      <c r="A3606" s="5" t="s">
        <v>249</v>
      </c>
      <c r="B3606" s="5" t="s">
        <v>250</v>
      </c>
      <c r="C3606" s="5">
        <v>1220</v>
      </c>
      <c r="D3606" s="7" t="s">
        <v>31</v>
      </c>
      <c r="E3606" s="5">
        <v>21</v>
      </c>
      <c r="F3606" s="5" t="s">
        <v>66</v>
      </c>
      <c r="G3606" s="5" t="s">
        <v>0</v>
      </c>
      <c r="H3606" s="5" t="s">
        <v>22</v>
      </c>
      <c r="I3606" s="5" t="s">
        <v>22</v>
      </c>
      <c r="J3606" s="5" t="s">
        <v>26</v>
      </c>
      <c r="K3606" s="6">
        <v>36.659999999999997</v>
      </c>
      <c r="L3606" s="10">
        <v>20</v>
      </c>
      <c r="M3606" s="10">
        <v>54</v>
      </c>
      <c r="N3606" s="10">
        <v>24</v>
      </c>
      <c r="O3606" s="10">
        <v>2</v>
      </c>
      <c r="P3606" s="10">
        <v>0</v>
      </c>
      <c r="Q3606">
        <f t="shared" si="449"/>
        <v>733.19999999999993</v>
      </c>
      <c r="R3606">
        <f t="shared" si="450"/>
        <v>1979.6399999999999</v>
      </c>
      <c r="S3606">
        <f t="shared" si="451"/>
        <v>879.83999999999992</v>
      </c>
      <c r="T3606">
        <f t="shared" si="452"/>
        <v>73.319999999999993</v>
      </c>
      <c r="U3606">
        <f t="shared" si="453"/>
        <v>0</v>
      </c>
      <c r="V3606">
        <f t="shared" si="454"/>
        <v>3665.9999999999995</v>
      </c>
      <c r="W3606">
        <f t="shared" si="455"/>
        <v>3665.9999999999995</v>
      </c>
      <c r="X3606" t="str">
        <f t="shared" si="456"/>
        <v>Yes</v>
      </c>
    </row>
    <row r="3607" spans="1:24">
      <c r="A3607" s="5" t="s">
        <v>249</v>
      </c>
      <c r="B3607" s="5" t="s">
        <v>250</v>
      </c>
      <c r="C3607" s="5">
        <v>1220</v>
      </c>
      <c r="D3607" s="7" t="s">
        <v>31</v>
      </c>
      <c r="E3607" s="5">
        <v>23</v>
      </c>
      <c r="F3607" s="5" t="s">
        <v>67</v>
      </c>
      <c r="G3607" s="5" t="s">
        <v>0</v>
      </c>
      <c r="H3607" s="5" t="s">
        <v>22</v>
      </c>
      <c r="I3607" s="5" t="s">
        <v>22</v>
      </c>
      <c r="J3607" s="5" t="s">
        <v>23</v>
      </c>
      <c r="K3607" s="6">
        <v>48.6</v>
      </c>
      <c r="L3607" s="8">
        <v>24</v>
      </c>
      <c r="M3607" s="8">
        <v>53</v>
      </c>
      <c r="N3607" s="8">
        <v>22.5</v>
      </c>
      <c r="O3607" s="8">
        <v>0.5</v>
      </c>
      <c r="P3607" s="8">
        <v>0</v>
      </c>
      <c r="Q3607">
        <f t="shared" si="449"/>
        <v>1166.4000000000001</v>
      </c>
      <c r="R3607">
        <f t="shared" si="450"/>
        <v>2575.8000000000002</v>
      </c>
      <c r="S3607">
        <f t="shared" si="451"/>
        <v>1093.5</v>
      </c>
      <c r="T3607">
        <f t="shared" si="452"/>
        <v>24.3</v>
      </c>
      <c r="U3607">
        <f t="shared" si="453"/>
        <v>0</v>
      </c>
      <c r="V3607">
        <f t="shared" si="454"/>
        <v>4860.0000000000009</v>
      </c>
      <c r="W3607">
        <f t="shared" si="455"/>
        <v>4860</v>
      </c>
      <c r="X3607" t="str">
        <f t="shared" si="456"/>
        <v>Yes</v>
      </c>
    </row>
    <row r="3608" spans="1:24">
      <c r="A3608" s="5" t="s">
        <v>249</v>
      </c>
      <c r="B3608" s="5" t="s">
        <v>250</v>
      </c>
      <c r="C3608" s="5">
        <v>1220</v>
      </c>
      <c r="D3608" s="7" t="s">
        <v>31</v>
      </c>
      <c r="E3608" s="5">
        <v>23</v>
      </c>
      <c r="F3608" s="5" t="s">
        <v>67</v>
      </c>
      <c r="G3608" s="5" t="s">
        <v>0</v>
      </c>
      <c r="H3608" s="5" t="s">
        <v>22</v>
      </c>
      <c r="I3608" s="5" t="s">
        <v>22</v>
      </c>
      <c r="J3608" s="5" t="s">
        <v>24</v>
      </c>
      <c r="K3608" s="6">
        <v>48.6</v>
      </c>
      <c r="L3608" s="8">
        <v>66.7</v>
      </c>
      <c r="M3608" s="8">
        <v>26.6</v>
      </c>
      <c r="N3608" s="8">
        <v>6.7</v>
      </c>
      <c r="O3608" s="8">
        <v>0</v>
      </c>
      <c r="P3608" s="8">
        <v>0</v>
      </c>
      <c r="Q3608">
        <f t="shared" si="449"/>
        <v>3241.6200000000003</v>
      </c>
      <c r="R3608">
        <f t="shared" si="450"/>
        <v>1292.7600000000002</v>
      </c>
      <c r="S3608">
        <f t="shared" si="451"/>
        <v>325.62</v>
      </c>
      <c r="T3608">
        <f t="shared" si="452"/>
        <v>0</v>
      </c>
      <c r="U3608">
        <f t="shared" si="453"/>
        <v>0</v>
      </c>
      <c r="V3608">
        <f t="shared" si="454"/>
        <v>4860.0000000000009</v>
      </c>
      <c r="W3608">
        <f t="shared" si="455"/>
        <v>4860</v>
      </c>
      <c r="X3608" t="str">
        <f t="shared" si="456"/>
        <v>Yes</v>
      </c>
    </row>
    <row r="3609" spans="1:24">
      <c r="A3609" s="5" t="s">
        <v>249</v>
      </c>
      <c r="B3609" s="5" t="s">
        <v>250</v>
      </c>
      <c r="C3609" s="5">
        <v>1220</v>
      </c>
      <c r="D3609" s="7" t="s">
        <v>31</v>
      </c>
      <c r="E3609" s="5">
        <v>23</v>
      </c>
      <c r="F3609" s="5" t="s">
        <v>67</v>
      </c>
      <c r="G3609" s="5" t="s">
        <v>0</v>
      </c>
      <c r="H3609" s="5" t="s">
        <v>22</v>
      </c>
      <c r="I3609" s="5" t="s">
        <v>22</v>
      </c>
      <c r="J3609" s="5" t="s">
        <v>25</v>
      </c>
      <c r="K3609" s="6">
        <v>48.6</v>
      </c>
      <c r="L3609" s="8">
        <v>87.5</v>
      </c>
      <c r="M3609" s="8">
        <v>12.5</v>
      </c>
      <c r="N3609" s="8">
        <v>0</v>
      </c>
      <c r="O3609" s="8">
        <v>0</v>
      </c>
      <c r="P3609" s="8">
        <v>0</v>
      </c>
      <c r="Q3609">
        <f t="shared" si="449"/>
        <v>4252.5</v>
      </c>
      <c r="R3609">
        <f t="shared" si="450"/>
        <v>607.5</v>
      </c>
      <c r="S3609">
        <f t="shared" si="451"/>
        <v>0</v>
      </c>
      <c r="T3609">
        <f t="shared" si="452"/>
        <v>0</v>
      </c>
      <c r="U3609">
        <f t="shared" si="453"/>
        <v>0</v>
      </c>
      <c r="V3609">
        <f t="shared" si="454"/>
        <v>4860</v>
      </c>
      <c r="W3609">
        <f t="shared" si="455"/>
        <v>4860</v>
      </c>
      <c r="X3609" t="str">
        <f t="shared" si="456"/>
        <v>Yes</v>
      </c>
    </row>
    <row r="3610" spans="1:24">
      <c r="A3610" s="5" t="s">
        <v>249</v>
      </c>
      <c r="B3610" s="5" t="s">
        <v>250</v>
      </c>
      <c r="C3610" s="5">
        <v>1220</v>
      </c>
      <c r="D3610" s="7" t="s">
        <v>31</v>
      </c>
      <c r="E3610" s="5">
        <v>23</v>
      </c>
      <c r="F3610" s="5" t="s">
        <v>67</v>
      </c>
      <c r="G3610" s="5" t="s">
        <v>0</v>
      </c>
      <c r="H3610" s="5" t="s">
        <v>22</v>
      </c>
      <c r="I3610" s="5" t="s">
        <v>22</v>
      </c>
      <c r="J3610" s="5" t="s">
        <v>26</v>
      </c>
      <c r="K3610" s="6">
        <v>48.6</v>
      </c>
      <c r="L3610" s="10">
        <v>42</v>
      </c>
      <c r="M3610" s="10">
        <v>42</v>
      </c>
      <c r="N3610" s="10">
        <v>16</v>
      </c>
      <c r="O3610" s="10">
        <v>0</v>
      </c>
      <c r="P3610" s="10">
        <v>0</v>
      </c>
      <c r="Q3610">
        <f t="shared" si="449"/>
        <v>2041.2</v>
      </c>
      <c r="R3610">
        <f t="shared" si="450"/>
        <v>2041.2</v>
      </c>
      <c r="S3610">
        <f t="shared" si="451"/>
        <v>777.6</v>
      </c>
      <c r="T3610">
        <f t="shared" si="452"/>
        <v>0</v>
      </c>
      <c r="U3610">
        <f t="shared" si="453"/>
        <v>0</v>
      </c>
      <c r="V3610">
        <f t="shared" si="454"/>
        <v>4860</v>
      </c>
      <c r="W3610">
        <f t="shared" si="455"/>
        <v>4860</v>
      </c>
      <c r="X3610" t="str">
        <f t="shared" si="456"/>
        <v>Yes</v>
      </c>
    </row>
    <row r="3611" spans="1:24">
      <c r="A3611" s="5" t="s">
        <v>249</v>
      </c>
      <c r="B3611" s="5" t="s">
        <v>250</v>
      </c>
      <c r="C3611" s="5">
        <v>1220</v>
      </c>
      <c r="D3611" s="7" t="s">
        <v>31</v>
      </c>
      <c r="E3611" s="5">
        <v>24</v>
      </c>
      <c r="F3611" s="5" t="s">
        <v>104</v>
      </c>
      <c r="G3611" s="5" t="s">
        <v>20</v>
      </c>
      <c r="H3611" s="5" t="s">
        <v>253</v>
      </c>
      <c r="I3611" s="5" t="s">
        <v>22</v>
      </c>
      <c r="J3611" s="5" t="s">
        <v>23</v>
      </c>
      <c r="K3611" s="6">
        <v>15.94</v>
      </c>
      <c r="L3611" s="8">
        <v>27.3</v>
      </c>
      <c r="M3611" s="8">
        <v>42.4</v>
      </c>
      <c r="N3611" s="8">
        <v>27.3</v>
      </c>
      <c r="O3611" s="8">
        <v>1.5</v>
      </c>
      <c r="P3611" s="8">
        <v>1.5</v>
      </c>
      <c r="Q3611">
        <f t="shared" si="449"/>
        <v>435.16199999999998</v>
      </c>
      <c r="R3611">
        <f t="shared" si="450"/>
        <v>675.85599999999999</v>
      </c>
      <c r="S3611">
        <f t="shared" si="451"/>
        <v>435.16199999999998</v>
      </c>
      <c r="T3611">
        <f t="shared" si="452"/>
        <v>23.91</v>
      </c>
      <c r="U3611">
        <f t="shared" si="453"/>
        <v>23.91</v>
      </c>
      <c r="V3611">
        <f t="shared" si="454"/>
        <v>1594.0000000000002</v>
      </c>
      <c r="W3611">
        <f t="shared" si="455"/>
        <v>1594</v>
      </c>
      <c r="X3611" t="str">
        <f t="shared" si="456"/>
        <v>Yes</v>
      </c>
    </row>
    <row r="3612" spans="1:24">
      <c r="A3612" s="5" t="s">
        <v>249</v>
      </c>
      <c r="B3612" s="5" t="s">
        <v>250</v>
      </c>
      <c r="C3612" s="5">
        <v>1220</v>
      </c>
      <c r="D3612" s="7" t="s">
        <v>31</v>
      </c>
      <c r="E3612" s="5">
        <v>24</v>
      </c>
      <c r="F3612" s="5" t="s">
        <v>104</v>
      </c>
      <c r="G3612" s="5" t="s">
        <v>20</v>
      </c>
      <c r="H3612" s="5" t="s">
        <v>253</v>
      </c>
      <c r="I3612" s="5" t="s">
        <v>22</v>
      </c>
      <c r="J3612" s="5" t="s">
        <v>24</v>
      </c>
      <c r="K3612" s="6">
        <v>15.94</v>
      </c>
      <c r="L3612" s="8">
        <v>50</v>
      </c>
      <c r="M3612" s="8">
        <v>50</v>
      </c>
      <c r="N3612" s="8">
        <v>0</v>
      </c>
      <c r="O3612" s="8">
        <v>0</v>
      </c>
      <c r="P3612" s="8">
        <v>0</v>
      </c>
      <c r="Q3612">
        <f t="shared" si="449"/>
        <v>797</v>
      </c>
      <c r="R3612">
        <f t="shared" si="450"/>
        <v>797</v>
      </c>
      <c r="S3612">
        <f t="shared" si="451"/>
        <v>0</v>
      </c>
      <c r="T3612">
        <f t="shared" si="452"/>
        <v>0</v>
      </c>
      <c r="U3612">
        <f t="shared" si="453"/>
        <v>0</v>
      </c>
      <c r="V3612">
        <f t="shared" si="454"/>
        <v>1594</v>
      </c>
      <c r="W3612">
        <f t="shared" si="455"/>
        <v>1594</v>
      </c>
      <c r="X3612" t="str">
        <f t="shared" si="456"/>
        <v>Yes</v>
      </c>
    </row>
    <row r="3613" spans="1:24">
      <c r="A3613" s="5" t="s">
        <v>249</v>
      </c>
      <c r="B3613" s="5" t="s">
        <v>250</v>
      </c>
      <c r="C3613" s="5">
        <v>1220</v>
      </c>
      <c r="D3613" s="7" t="s">
        <v>31</v>
      </c>
      <c r="E3613" s="5">
        <v>24</v>
      </c>
      <c r="F3613" s="5" t="s">
        <v>104</v>
      </c>
      <c r="G3613" s="5" t="s">
        <v>20</v>
      </c>
      <c r="H3613" s="5" t="s">
        <v>253</v>
      </c>
      <c r="I3613" s="5" t="s">
        <v>22</v>
      </c>
      <c r="J3613" s="5" t="s">
        <v>25</v>
      </c>
      <c r="K3613" s="6">
        <v>15.94</v>
      </c>
      <c r="L3613" s="8">
        <v>50</v>
      </c>
      <c r="M3613" s="8">
        <v>50</v>
      </c>
      <c r="N3613" s="8">
        <v>0</v>
      </c>
      <c r="O3613" s="8">
        <v>0</v>
      </c>
      <c r="P3613" s="8">
        <v>0</v>
      </c>
      <c r="Q3613">
        <f t="shared" si="449"/>
        <v>797</v>
      </c>
      <c r="R3613">
        <f t="shared" si="450"/>
        <v>797</v>
      </c>
      <c r="S3613">
        <f t="shared" si="451"/>
        <v>0</v>
      </c>
      <c r="T3613">
        <f t="shared" si="452"/>
        <v>0</v>
      </c>
      <c r="U3613">
        <f t="shared" si="453"/>
        <v>0</v>
      </c>
      <c r="V3613">
        <f t="shared" si="454"/>
        <v>1594</v>
      </c>
      <c r="W3613">
        <f t="shared" si="455"/>
        <v>1594</v>
      </c>
      <c r="X3613" t="str">
        <f t="shared" si="456"/>
        <v>Yes</v>
      </c>
    </row>
    <row r="3614" spans="1:24">
      <c r="A3614" s="5" t="s">
        <v>249</v>
      </c>
      <c r="B3614" s="5" t="s">
        <v>250</v>
      </c>
      <c r="C3614" s="5">
        <v>1220</v>
      </c>
      <c r="D3614" s="7" t="s">
        <v>31</v>
      </c>
      <c r="E3614" s="5">
        <v>24</v>
      </c>
      <c r="F3614" s="5" t="s">
        <v>104</v>
      </c>
      <c r="G3614" s="5" t="s">
        <v>20</v>
      </c>
      <c r="H3614" s="5" t="s">
        <v>253</v>
      </c>
      <c r="I3614" s="5" t="s">
        <v>22</v>
      </c>
      <c r="J3614" s="5" t="s">
        <v>26</v>
      </c>
      <c r="K3614" s="6">
        <v>15.94</v>
      </c>
      <c r="L3614" s="10">
        <v>35</v>
      </c>
      <c r="M3614" s="10">
        <v>45</v>
      </c>
      <c r="N3614" s="10">
        <v>18</v>
      </c>
      <c r="O3614" s="10">
        <v>1</v>
      </c>
      <c r="P3614" s="10">
        <v>1</v>
      </c>
      <c r="Q3614">
        <f t="shared" si="449"/>
        <v>557.9</v>
      </c>
      <c r="R3614">
        <f t="shared" si="450"/>
        <v>717.3</v>
      </c>
      <c r="S3614">
        <f t="shared" si="451"/>
        <v>286.92</v>
      </c>
      <c r="T3614">
        <f t="shared" si="452"/>
        <v>15.94</v>
      </c>
      <c r="U3614">
        <f t="shared" si="453"/>
        <v>15.94</v>
      </c>
      <c r="V3614">
        <f t="shared" si="454"/>
        <v>1594</v>
      </c>
      <c r="W3614">
        <f t="shared" si="455"/>
        <v>1594</v>
      </c>
      <c r="X3614" t="str">
        <f t="shared" si="456"/>
        <v>Yes</v>
      </c>
    </row>
    <row r="3615" spans="1:24">
      <c r="A3615" s="5" t="s">
        <v>249</v>
      </c>
      <c r="B3615" s="5" t="s">
        <v>250</v>
      </c>
      <c r="C3615" s="5">
        <v>1220</v>
      </c>
      <c r="D3615" s="7" t="s">
        <v>31</v>
      </c>
      <c r="E3615" s="5">
        <v>24</v>
      </c>
      <c r="F3615" s="5" t="s">
        <v>104</v>
      </c>
      <c r="G3615" s="5" t="s">
        <v>29</v>
      </c>
      <c r="H3615" s="5" t="s">
        <v>254</v>
      </c>
      <c r="I3615" s="5" t="s">
        <v>22</v>
      </c>
      <c r="J3615" s="5" t="s">
        <v>23</v>
      </c>
      <c r="K3615" s="6">
        <v>26.25</v>
      </c>
      <c r="L3615" s="8">
        <v>21.4</v>
      </c>
      <c r="M3615" s="8">
        <v>44.6</v>
      </c>
      <c r="N3615" s="8">
        <v>29.1</v>
      </c>
      <c r="O3615" s="8">
        <v>3.9</v>
      </c>
      <c r="P3615" s="8">
        <v>1</v>
      </c>
      <c r="Q3615">
        <f t="shared" si="449"/>
        <v>561.75</v>
      </c>
      <c r="R3615">
        <f t="shared" si="450"/>
        <v>1170.75</v>
      </c>
      <c r="S3615">
        <f t="shared" si="451"/>
        <v>763.875</v>
      </c>
      <c r="T3615">
        <f t="shared" si="452"/>
        <v>102.375</v>
      </c>
      <c r="U3615">
        <f t="shared" si="453"/>
        <v>26.25</v>
      </c>
      <c r="V3615">
        <f t="shared" si="454"/>
        <v>2625</v>
      </c>
      <c r="W3615">
        <f t="shared" si="455"/>
        <v>2625</v>
      </c>
      <c r="X3615" t="str">
        <f t="shared" si="456"/>
        <v>Yes</v>
      </c>
    </row>
    <row r="3616" spans="1:24">
      <c r="A3616" s="5" t="s">
        <v>249</v>
      </c>
      <c r="B3616" s="5" t="s">
        <v>250</v>
      </c>
      <c r="C3616" s="5">
        <v>1220</v>
      </c>
      <c r="D3616" s="7" t="s">
        <v>31</v>
      </c>
      <c r="E3616" s="5">
        <v>24</v>
      </c>
      <c r="F3616" s="5" t="s">
        <v>104</v>
      </c>
      <c r="G3616" s="5" t="s">
        <v>29</v>
      </c>
      <c r="H3616" s="5" t="s">
        <v>254</v>
      </c>
      <c r="I3616" s="5" t="s">
        <v>22</v>
      </c>
      <c r="J3616" s="5" t="s">
        <v>24</v>
      </c>
      <c r="K3616" s="6">
        <v>26.25</v>
      </c>
      <c r="L3616" s="8">
        <v>70</v>
      </c>
      <c r="M3616" s="8">
        <v>30</v>
      </c>
      <c r="N3616" s="8">
        <v>0</v>
      </c>
      <c r="O3616" s="8">
        <v>0</v>
      </c>
      <c r="P3616" s="8">
        <v>0</v>
      </c>
      <c r="Q3616">
        <f t="shared" si="449"/>
        <v>1837.5</v>
      </c>
      <c r="R3616">
        <f t="shared" si="450"/>
        <v>787.5</v>
      </c>
      <c r="S3616">
        <f t="shared" si="451"/>
        <v>0</v>
      </c>
      <c r="T3616">
        <f t="shared" si="452"/>
        <v>0</v>
      </c>
      <c r="U3616">
        <f t="shared" si="453"/>
        <v>0</v>
      </c>
      <c r="V3616">
        <f t="shared" si="454"/>
        <v>2625</v>
      </c>
      <c r="W3616">
        <f t="shared" si="455"/>
        <v>2625</v>
      </c>
      <c r="X3616" t="str">
        <f t="shared" si="456"/>
        <v>Yes</v>
      </c>
    </row>
    <row r="3617" spans="1:24">
      <c r="A3617" s="5" t="s">
        <v>249</v>
      </c>
      <c r="B3617" s="5" t="s">
        <v>250</v>
      </c>
      <c r="C3617" s="5">
        <v>1220</v>
      </c>
      <c r="D3617" s="7" t="s">
        <v>31</v>
      </c>
      <c r="E3617" s="5">
        <v>24</v>
      </c>
      <c r="F3617" s="5" t="s">
        <v>104</v>
      </c>
      <c r="G3617" s="5" t="s">
        <v>29</v>
      </c>
      <c r="H3617" s="5" t="s">
        <v>254</v>
      </c>
      <c r="I3617" s="5" t="s">
        <v>22</v>
      </c>
      <c r="J3617" s="5" t="s">
        <v>25</v>
      </c>
      <c r="K3617" s="6">
        <v>26.25</v>
      </c>
      <c r="L3617" s="8">
        <v>62.5</v>
      </c>
      <c r="M3617" s="8">
        <v>37.5</v>
      </c>
      <c r="N3617" s="8">
        <v>0</v>
      </c>
      <c r="O3617" s="8">
        <v>0</v>
      </c>
      <c r="P3617" s="8">
        <v>0</v>
      </c>
      <c r="Q3617">
        <f t="shared" si="449"/>
        <v>1640.625</v>
      </c>
      <c r="R3617">
        <f t="shared" si="450"/>
        <v>984.375</v>
      </c>
      <c r="S3617">
        <f t="shared" si="451"/>
        <v>0</v>
      </c>
      <c r="T3617">
        <f t="shared" si="452"/>
        <v>0</v>
      </c>
      <c r="U3617">
        <f t="shared" si="453"/>
        <v>0</v>
      </c>
      <c r="V3617">
        <f t="shared" si="454"/>
        <v>2625</v>
      </c>
      <c r="W3617">
        <f t="shared" si="455"/>
        <v>2625</v>
      </c>
      <c r="X3617" t="str">
        <f t="shared" si="456"/>
        <v>Yes</v>
      </c>
    </row>
    <row r="3618" spans="1:24">
      <c r="A3618" s="5" t="s">
        <v>249</v>
      </c>
      <c r="B3618" s="5" t="s">
        <v>250</v>
      </c>
      <c r="C3618" s="5">
        <v>1220</v>
      </c>
      <c r="D3618" s="7" t="s">
        <v>31</v>
      </c>
      <c r="E3618" s="5">
        <v>24</v>
      </c>
      <c r="F3618" s="5" t="s">
        <v>104</v>
      </c>
      <c r="G3618" s="5" t="s">
        <v>29</v>
      </c>
      <c r="H3618" s="5" t="s">
        <v>254</v>
      </c>
      <c r="I3618" s="5" t="s">
        <v>22</v>
      </c>
      <c r="J3618" s="5" t="s">
        <v>26</v>
      </c>
      <c r="K3618" s="6">
        <v>26.25</v>
      </c>
      <c r="L3618" s="10">
        <v>37</v>
      </c>
      <c r="M3618" s="10">
        <v>41</v>
      </c>
      <c r="N3618" s="10">
        <v>19</v>
      </c>
      <c r="O3618" s="10">
        <v>2</v>
      </c>
      <c r="P3618" s="10">
        <v>1</v>
      </c>
      <c r="Q3618">
        <f t="shared" si="449"/>
        <v>971.25</v>
      </c>
      <c r="R3618">
        <f t="shared" si="450"/>
        <v>1076.25</v>
      </c>
      <c r="S3618">
        <f t="shared" si="451"/>
        <v>498.75</v>
      </c>
      <c r="T3618">
        <f t="shared" si="452"/>
        <v>52.5</v>
      </c>
      <c r="U3618">
        <f t="shared" si="453"/>
        <v>26.25</v>
      </c>
      <c r="V3618">
        <f t="shared" si="454"/>
        <v>2625</v>
      </c>
      <c r="W3618">
        <f t="shared" si="455"/>
        <v>2625</v>
      </c>
      <c r="X3618" t="str">
        <f t="shared" si="456"/>
        <v>Yes</v>
      </c>
    </row>
    <row r="3619" spans="1:24">
      <c r="A3619" s="5" t="s">
        <v>249</v>
      </c>
      <c r="B3619" s="5" t="s">
        <v>250</v>
      </c>
      <c r="C3619" s="5">
        <v>1220</v>
      </c>
      <c r="D3619" s="7" t="s">
        <v>31</v>
      </c>
      <c r="E3619" s="5">
        <v>25</v>
      </c>
      <c r="F3619" s="5" t="s">
        <v>37</v>
      </c>
      <c r="G3619" s="5" t="s">
        <v>0</v>
      </c>
      <c r="H3619" s="5" t="s">
        <v>22</v>
      </c>
      <c r="I3619" s="5" t="s">
        <v>22</v>
      </c>
      <c r="J3619" s="5" t="s">
        <v>23</v>
      </c>
      <c r="K3619" s="6">
        <v>33.1</v>
      </c>
      <c r="L3619" s="8">
        <v>31.3</v>
      </c>
      <c r="M3619" s="8">
        <v>35.1</v>
      </c>
      <c r="N3619" s="8">
        <v>28.3</v>
      </c>
      <c r="O3619" s="8">
        <v>5.3</v>
      </c>
      <c r="P3619" s="8">
        <v>0</v>
      </c>
      <c r="Q3619">
        <f t="shared" si="449"/>
        <v>1036.03</v>
      </c>
      <c r="R3619">
        <f t="shared" si="450"/>
        <v>1161.8100000000002</v>
      </c>
      <c r="S3619">
        <f t="shared" si="451"/>
        <v>936.73</v>
      </c>
      <c r="T3619">
        <f t="shared" si="452"/>
        <v>175.43</v>
      </c>
      <c r="U3619">
        <f t="shared" si="453"/>
        <v>0</v>
      </c>
      <c r="V3619">
        <f t="shared" si="454"/>
        <v>3310</v>
      </c>
      <c r="W3619">
        <f t="shared" si="455"/>
        <v>3310</v>
      </c>
      <c r="X3619" t="str">
        <f t="shared" si="456"/>
        <v>Yes</v>
      </c>
    </row>
    <row r="3620" spans="1:24">
      <c r="A3620" s="5" t="s">
        <v>249</v>
      </c>
      <c r="B3620" s="5" t="s">
        <v>250</v>
      </c>
      <c r="C3620" s="5">
        <v>1220</v>
      </c>
      <c r="D3620" s="7" t="s">
        <v>31</v>
      </c>
      <c r="E3620" s="5">
        <v>25</v>
      </c>
      <c r="F3620" s="5" t="s">
        <v>37</v>
      </c>
      <c r="G3620" s="5" t="s">
        <v>0</v>
      </c>
      <c r="H3620" s="5" t="s">
        <v>22</v>
      </c>
      <c r="I3620" s="5" t="s">
        <v>22</v>
      </c>
      <c r="J3620" s="5" t="s">
        <v>24</v>
      </c>
      <c r="K3620" s="6">
        <v>33.1</v>
      </c>
      <c r="L3620" s="8">
        <v>40</v>
      </c>
      <c r="M3620" s="8">
        <v>60</v>
      </c>
      <c r="N3620" s="8">
        <v>0</v>
      </c>
      <c r="O3620" s="8">
        <v>0</v>
      </c>
      <c r="P3620" s="8">
        <v>0</v>
      </c>
      <c r="Q3620">
        <f t="shared" si="449"/>
        <v>1324</v>
      </c>
      <c r="R3620">
        <f t="shared" si="450"/>
        <v>1986</v>
      </c>
      <c r="S3620">
        <f t="shared" si="451"/>
        <v>0</v>
      </c>
      <c r="T3620">
        <f t="shared" si="452"/>
        <v>0</v>
      </c>
      <c r="U3620">
        <f t="shared" si="453"/>
        <v>0</v>
      </c>
      <c r="V3620">
        <f t="shared" si="454"/>
        <v>3310</v>
      </c>
      <c r="W3620">
        <f t="shared" si="455"/>
        <v>3310</v>
      </c>
      <c r="X3620" t="str">
        <f t="shared" si="456"/>
        <v>Yes</v>
      </c>
    </row>
    <row r="3621" spans="1:24">
      <c r="A3621" s="5" t="s">
        <v>249</v>
      </c>
      <c r="B3621" s="5" t="s">
        <v>250</v>
      </c>
      <c r="C3621" s="5">
        <v>1220</v>
      </c>
      <c r="D3621" s="7" t="s">
        <v>31</v>
      </c>
      <c r="E3621" s="5">
        <v>25</v>
      </c>
      <c r="F3621" s="5" t="s">
        <v>37</v>
      </c>
      <c r="G3621" s="5" t="s">
        <v>0</v>
      </c>
      <c r="H3621" s="5" t="s">
        <v>22</v>
      </c>
      <c r="I3621" s="5" t="s">
        <v>22</v>
      </c>
      <c r="J3621" s="5" t="s">
        <v>25</v>
      </c>
      <c r="K3621" s="6">
        <v>33.1</v>
      </c>
      <c r="L3621" s="8">
        <v>50</v>
      </c>
      <c r="M3621" s="8">
        <v>50</v>
      </c>
      <c r="N3621" s="8">
        <v>0</v>
      </c>
      <c r="O3621" s="8">
        <v>0</v>
      </c>
      <c r="P3621" s="8">
        <v>0</v>
      </c>
      <c r="Q3621">
        <f t="shared" si="449"/>
        <v>1655</v>
      </c>
      <c r="R3621">
        <f t="shared" si="450"/>
        <v>1655</v>
      </c>
      <c r="S3621">
        <f t="shared" si="451"/>
        <v>0</v>
      </c>
      <c r="T3621">
        <f t="shared" si="452"/>
        <v>0</v>
      </c>
      <c r="U3621">
        <f t="shared" si="453"/>
        <v>0</v>
      </c>
      <c r="V3621">
        <f t="shared" si="454"/>
        <v>3310</v>
      </c>
      <c r="W3621">
        <f t="shared" si="455"/>
        <v>3310</v>
      </c>
      <c r="X3621" t="str">
        <f t="shared" si="456"/>
        <v>Yes</v>
      </c>
    </row>
    <row r="3622" spans="1:24">
      <c r="A3622" s="5" t="s">
        <v>249</v>
      </c>
      <c r="B3622" s="5" t="s">
        <v>250</v>
      </c>
      <c r="C3622" s="5">
        <v>1220</v>
      </c>
      <c r="D3622" s="7" t="s">
        <v>31</v>
      </c>
      <c r="E3622" s="5">
        <v>25</v>
      </c>
      <c r="F3622" s="5" t="s">
        <v>37</v>
      </c>
      <c r="G3622" s="5" t="s">
        <v>0</v>
      </c>
      <c r="H3622" s="5" t="s">
        <v>22</v>
      </c>
      <c r="I3622" s="5" t="s">
        <v>22</v>
      </c>
      <c r="J3622" s="5" t="s">
        <v>26</v>
      </c>
      <c r="K3622" s="6">
        <v>33.1</v>
      </c>
      <c r="L3622" s="10">
        <v>36</v>
      </c>
      <c r="M3622" s="10">
        <v>42</v>
      </c>
      <c r="N3622" s="10">
        <v>19</v>
      </c>
      <c r="O3622" s="10">
        <v>3</v>
      </c>
      <c r="P3622" s="10">
        <v>0</v>
      </c>
      <c r="Q3622">
        <f t="shared" si="449"/>
        <v>1191.6000000000001</v>
      </c>
      <c r="R3622">
        <f t="shared" si="450"/>
        <v>1390.2</v>
      </c>
      <c r="S3622">
        <f t="shared" si="451"/>
        <v>628.9</v>
      </c>
      <c r="T3622">
        <f t="shared" si="452"/>
        <v>99.300000000000011</v>
      </c>
      <c r="U3622">
        <f t="shared" si="453"/>
        <v>0</v>
      </c>
      <c r="V3622">
        <f t="shared" si="454"/>
        <v>3310.0000000000005</v>
      </c>
      <c r="W3622">
        <f t="shared" si="455"/>
        <v>3310</v>
      </c>
      <c r="X3622" t="str">
        <f t="shared" si="456"/>
        <v>Yes</v>
      </c>
    </row>
    <row r="3623" spans="1:24">
      <c r="A3623" s="5" t="s">
        <v>249</v>
      </c>
      <c r="B3623" s="5" t="s">
        <v>250</v>
      </c>
      <c r="C3623" s="5">
        <v>1220</v>
      </c>
      <c r="D3623" s="7" t="s">
        <v>38</v>
      </c>
      <c r="E3623" s="5">
        <v>28</v>
      </c>
      <c r="F3623" s="5" t="s">
        <v>49</v>
      </c>
      <c r="G3623" s="5" t="s">
        <v>0</v>
      </c>
      <c r="H3623" s="5" t="s">
        <v>22</v>
      </c>
      <c r="I3623" s="5" t="s">
        <v>22</v>
      </c>
      <c r="J3623" s="5" t="s">
        <v>23</v>
      </c>
      <c r="K3623" s="6">
        <v>72.5</v>
      </c>
      <c r="L3623" s="8">
        <v>30.6</v>
      </c>
      <c r="M3623" s="8">
        <v>43</v>
      </c>
      <c r="N3623" s="8">
        <v>20.399999999999999</v>
      </c>
      <c r="O3623" s="8">
        <v>4.9000000000000004</v>
      </c>
      <c r="P3623" s="8">
        <v>1.1000000000000001</v>
      </c>
      <c r="Q3623">
        <f t="shared" si="449"/>
        <v>2218.5</v>
      </c>
      <c r="R3623">
        <f t="shared" si="450"/>
        <v>3117.5</v>
      </c>
      <c r="S3623">
        <f t="shared" si="451"/>
        <v>1479</v>
      </c>
      <c r="T3623">
        <f t="shared" si="452"/>
        <v>355.25</v>
      </c>
      <c r="U3623">
        <f t="shared" si="453"/>
        <v>79.75</v>
      </c>
      <c r="V3623">
        <f t="shared" si="454"/>
        <v>7250</v>
      </c>
      <c r="W3623">
        <f t="shared" si="455"/>
        <v>7250</v>
      </c>
      <c r="X3623" t="str">
        <f t="shared" si="456"/>
        <v>Yes</v>
      </c>
    </row>
    <row r="3624" spans="1:24">
      <c r="A3624" s="5" t="s">
        <v>249</v>
      </c>
      <c r="B3624" s="5" t="s">
        <v>250</v>
      </c>
      <c r="C3624" s="5">
        <v>1220</v>
      </c>
      <c r="D3624" s="7" t="s">
        <v>38</v>
      </c>
      <c r="E3624" s="5">
        <v>28</v>
      </c>
      <c r="F3624" s="5" t="s">
        <v>49</v>
      </c>
      <c r="G3624" s="5" t="s">
        <v>0</v>
      </c>
      <c r="H3624" s="5" t="s">
        <v>22</v>
      </c>
      <c r="I3624" s="5" t="s">
        <v>22</v>
      </c>
      <c r="J3624" s="5" t="s">
        <v>24</v>
      </c>
      <c r="K3624" s="6">
        <v>72.5</v>
      </c>
      <c r="L3624" s="8">
        <v>45</v>
      </c>
      <c r="M3624" s="8">
        <v>40</v>
      </c>
      <c r="N3624" s="8">
        <v>15</v>
      </c>
      <c r="O3624" s="8">
        <v>0</v>
      </c>
      <c r="P3624" s="8">
        <v>0</v>
      </c>
      <c r="Q3624">
        <f t="shared" si="449"/>
        <v>3262.5</v>
      </c>
      <c r="R3624">
        <f t="shared" si="450"/>
        <v>2900</v>
      </c>
      <c r="S3624">
        <f t="shared" si="451"/>
        <v>1087.5</v>
      </c>
      <c r="T3624">
        <f t="shared" si="452"/>
        <v>0</v>
      </c>
      <c r="U3624">
        <f t="shared" si="453"/>
        <v>0</v>
      </c>
      <c r="V3624">
        <f t="shared" si="454"/>
        <v>7250</v>
      </c>
      <c r="W3624">
        <f t="shared" si="455"/>
        <v>7250</v>
      </c>
      <c r="X3624" t="str">
        <f t="shared" si="456"/>
        <v>Yes</v>
      </c>
    </row>
    <row r="3625" spans="1:24">
      <c r="A3625" s="5" t="s">
        <v>249</v>
      </c>
      <c r="B3625" s="5" t="s">
        <v>250</v>
      </c>
      <c r="C3625" s="5">
        <v>1220</v>
      </c>
      <c r="D3625" s="7" t="s">
        <v>38</v>
      </c>
      <c r="E3625" s="5">
        <v>28</v>
      </c>
      <c r="F3625" s="5" t="s">
        <v>49</v>
      </c>
      <c r="G3625" s="5" t="s">
        <v>0</v>
      </c>
      <c r="H3625" s="5" t="s">
        <v>22</v>
      </c>
      <c r="I3625" s="5" t="s">
        <v>22</v>
      </c>
      <c r="J3625" s="5" t="s">
        <v>25</v>
      </c>
      <c r="K3625" s="6">
        <v>72.5</v>
      </c>
      <c r="L3625" s="8">
        <v>80</v>
      </c>
      <c r="M3625" s="8">
        <v>20</v>
      </c>
      <c r="N3625" s="8">
        <v>0</v>
      </c>
      <c r="O3625" s="8">
        <v>0</v>
      </c>
      <c r="P3625" s="8">
        <v>0</v>
      </c>
      <c r="Q3625">
        <f t="shared" si="449"/>
        <v>5800</v>
      </c>
      <c r="R3625">
        <f t="shared" si="450"/>
        <v>1450</v>
      </c>
      <c r="S3625">
        <f t="shared" si="451"/>
        <v>0</v>
      </c>
      <c r="T3625">
        <f t="shared" si="452"/>
        <v>0</v>
      </c>
      <c r="U3625">
        <f t="shared" si="453"/>
        <v>0</v>
      </c>
      <c r="V3625">
        <f t="shared" si="454"/>
        <v>7250</v>
      </c>
      <c r="W3625">
        <f t="shared" si="455"/>
        <v>7250</v>
      </c>
      <c r="X3625" t="str">
        <f t="shared" si="456"/>
        <v>Yes</v>
      </c>
    </row>
    <row r="3626" spans="1:24">
      <c r="A3626" s="5" t="s">
        <v>249</v>
      </c>
      <c r="B3626" s="5" t="s">
        <v>250</v>
      </c>
      <c r="C3626" s="5">
        <v>1220</v>
      </c>
      <c r="D3626" s="7" t="s">
        <v>38</v>
      </c>
      <c r="E3626" s="5">
        <v>28</v>
      </c>
      <c r="F3626" s="5" t="s">
        <v>49</v>
      </c>
      <c r="G3626" s="5" t="s">
        <v>0</v>
      </c>
      <c r="H3626" s="5" t="s">
        <v>22</v>
      </c>
      <c r="I3626" s="5" t="s">
        <v>22</v>
      </c>
      <c r="J3626" s="5" t="s">
        <v>26</v>
      </c>
      <c r="K3626" s="6">
        <v>72.5</v>
      </c>
      <c r="L3626" s="10">
        <v>41</v>
      </c>
      <c r="M3626" s="10">
        <v>39</v>
      </c>
      <c r="N3626" s="10">
        <v>16</v>
      </c>
      <c r="O3626" s="10">
        <v>3</v>
      </c>
      <c r="P3626" s="10">
        <v>1</v>
      </c>
      <c r="Q3626">
        <f t="shared" si="449"/>
        <v>2972.5</v>
      </c>
      <c r="R3626">
        <f t="shared" si="450"/>
        <v>2827.5</v>
      </c>
      <c r="S3626">
        <f t="shared" si="451"/>
        <v>1160</v>
      </c>
      <c r="T3626">
        <f t="shared" si="452"/>
        <v>217.5</v>
      </c>
      <c r="U3626">
        <f t="shared" si="453"/>
        <v>72.5</v>
      </c>
      <c r="V3626">
        <f t="shared" si="454"/>
        <v>7250</v>
      </c>
      <c r="W3626">
        <f t="shared" si="455"/>
        <v>7250</v>
      </c>
      <c r="X3626" t="str">
        <f t="shared" si="456"/>
        <v>Yes</v>
      </c>
    </row>
    <row r="3627" spans="1:24">
      <c r="A3627" s="5" t="s">
        <v>249</v>
      </c>
      <c r="B3627" s="5" t="s">
        <v>250</v>
      </c>
      <c r="C3627" s="5">
        <v>1220</v>
      </c>
      <c r="D3627" s="7" t="s">
        <v>38</v>
      </c>
      <c r="E3627" s="5">
        <v>29</v>
      </c>
      <c r="F3627" s="5" t="s">
        <v>39</v>
      </c>
      <c r="G3627" s="5" t="s">
        <v>0</v>
      </c>
      <c r="H3627" s="5" t="s">
        <v>22</v>
      </c>
      <c r="I3627" s="5" t="s">
        <v>22</v>
      </c>
      <c r="J3627" s="5" t="s">
        <v>23</v>
      </c>
      <c r="K3627" s="6">
        <v>34.25</v>
      </c>
      <c r="L3627" s="8">
        <v>31.4</v>
      </c>
      <c r="M3627" s="8">
        <v>43.1</v>
      </c>
      <c r="N3627" s="8">
        <v>22.6</v>
      </c>
      <c r="O3627" s="8">
        <v>2.9</v>
      </c>
      <c r="P3627" s="8">
        <v>0</v>
      </c>
      <c r="Q3627">
        <f t="shared" si="449"/>
        <v>1075.45</v>
      </c>
      <c r="R3627">
        <f t="shared" si="450"/>
        <v>1476.175</v>
      </c>
      <c r="S3627">
        <f t="shared" si="451"/>
        <v>774.05000000000007</v>
      </c>
      <c r="T3627">
        <f t="shared" si="452"/>
        <v>99.325000000000003</v>
      </c>
      <c r="U3627">
        <f t="shared" si="453"/>
        <v>0</v>
      </c>
      <c r="V3627">
        <f t="shared" si="454"/>
        <v>3425</v>
      </c>
      <c r="W3627">
        <f t="shared" si="455"/>
        <v>3425</v>
      </c>
      <c r="X3627" t="str">
        <f t="shared" si="456"/>
        <v>Yes</v>
      </c>
    </row>
    <row r="3628" spans="1:24">
      <c r="A3628" s="5" t="s">
        <v>249</v>
      </c>
      <c r="B3628" s="5" t="s">
        <v>250</v>
      </c>
      <c r="C3628" s="5">
        <v>1220</v>
      </c>
      <c r="D3628" s="7" t="s">
        <v>38</v>
      </c>
      <c r="E3628" s="5">
        <v>29</v>
      </c>
      <c r="F3628" s="5" t="s">
        <v>39</v>
      </c>
      <c r="G3628" s="5" t="s">
        <v>0</v>
      </c>
      <c r="H3628" s="5" t="s">
        <v>22</v>
      </c>
      <c r="I3628" s="5" t="s">
        <v>22</v>
      </c>
      <c r="J3628" s="5" t="s">
        <v>24</v>
      </c>
      <c r="K3628" s="6">
        <v>34.25</v>
      </c>
      <c r="L3628" s="8">
        <v>50</v>
      </c>
      <c r="M3628" s="8">
        <v>50</v>
      </c>
      <c r="N3628" s="8">
        <v>0</v>
      </c>
      <c r="O3628" s="8">
        <v>0</v>
      </c>
      <c r="P3628" s="8">
        <v>0</v>
      </c>
      <c r="Q3628">
        <f t="shared" si="449"/>
        <v>1712.5</v>
      </c>
      <c r="R3628">
        <f t="shared" si="450"/>
        <v>1712.5</v>
      </c>
      <c r="S3628">
        <f t="shared" si="451"/>
        <v>0</v>
      </c>
      <c r="T3628">
        <f t="shared" si="452"/>
        <v>0</v>
      </c>
      <c r="U3628">
        <f t="shared" si="453"/>
        <v>0</v>
      </c>
      <c r="V3628">
        <f t="shared" si="454"/>
        <v>3425</v>
      </c>
      <c r="W3628">
        <f t="shared" si="455"/>
        <v>3425</v>
      </c>
      <c r="X3628" t="str">
        <f t="shared" si="456"/>
        <v>Yes</v>
      </c>
    </row>
    <row r="3629" spans="1:24">
      <c r="A3629" s="5" t="s">
        <v>249</v>
      </c>
      <c r="B3629" s="5" t="s">
        <v>250</v>
      </c>
      <c r="C3629" s="5">
        <v>1220</v>
      </c>
      <c r="D3629" s="7" t="s">
        <v>38</v>
      </c>
      <c r="E3629" s="5">
        <v>29</v>
      </c>
      <c r="F3629" s="5" t="s">
        <v>39</v>
      </c>
      <c r="G3629" s="5" t="s">
        <v>0</v>
      </c>
      <c r="H3629" s="5" t="s">
        <v>22</v>
      </c>
      <c r="I3629" s="5" t="s">
        <v>22</v>
      </c>
      <c r="J3629" s="5" t="s">
        <v>25</v>
      </c>
      <c r="K3629" s="6">
        <v>34.25</v>
      </c>
      <c r="L3629" s="8">
        <v>50</v>
      </c>
      <c r="M3629" s="8">
        <v>50</v>
      </c>
      <c r="N3629" s="8">
        <v>0</v>
      </c>
      <c r="O3629" s="8">
        <v>0</v>
      </c>
      <c r="P3629" s="8">
        <v>0</v>
      </c>
      <c r="Q3629">
        <f t="shared" si="449"/>
        <v>1712.5</v>
      </c>
      <c r="R3629">
        <f t="shared" si="450"/>
        <v>1712.5</v>
      </c>
      <c r="S3629">
        <f t="shared" si="451"/>
        <v>0</v>
      </c>
      <c r="T3629">
        <f t="shared" si="452"/>
        <v>0</v>
      </c>
      <c r="U3629">
        <f t="shared" si="453"/>
        <v>0</v>
      </c>
      <c r="V3629">
        <f t="shared" si="454"/>
        <v>3425</v>
      </c>
      <c r="W3629">
        <f t="shared" si="455"/>
        <v>3425</v>
      </c>
      <c r="X3629" t="str">
        <f t="shared" si="456"/>
        <v>Yes</v>
      </c>
    </row>
    <row r="3630" spans="1:24">
      <c r="A3630" s="5" t="s">
        <v>249</v>
      </c>
      <c r="B3630" s="5" t="s">
        <v>250</v>
      </c>
      <c r="C3630" s="5">
        <v>1220</v>
      </c>
      <c r="D3630" s="7" t="s">
        <v>38</v>
      </c>
      <c r="E3630" s="5">
        <v>29</v>
      </c>
      <c r="F3630" s="5" t="s">
        <v>39</v>
      </c>
      <c r="G3630" s="5" t="s">
        <v>0</v>
      </c>
      <c r="H3630" s="5" t="s">
        <v>22</v>
      </c>
      <c r="I3630" s="5" t="s">
        <v>22</v>
      </c>
      <c r="J3630" s="5" t="s">
        <v>26</v>
      </c>
      <c r="K3630" s="6">
        <v>34.25</v>
      </c>
      <c r="L3630" s="10">
        <v>38</v>
      </c>
      <c r="M3630" s="10">
        <v>45</v>
      </c>
      <c r="N3630" s="10">
        <v>15</v>
      </c>
      <c r="O3630" s="10">
        <v>2</v>
      </c>
      <c r="P3630" s="10">
        <v>0</v>
      </c>
      <c r="Q3630">
        <f t="shared" si="449"/>
        <v>1301.5</v>
      </c>
      <c r="R3630">
        <f t="shared" si="450"/>
        <v>1541.25</v>
      </c>
      <c r="S3630">
        <f t="shared" si="451"/>
        <v>513.75</v>
      </c>
      <c r="T3630">
        <f t="shared" si="452"/>
        <v>68.5</v>
      </c>
      <c r="U3630">
        <f t="shared" si="453"/>
        <v>0</v>
      </c>
      <c r="V3630">
        <f t="shared" si="454"/>
        <v>3425</v>
      </c>
      <c r="W3630">
        <f t="shared" si="455"/>
        <v>3425</v>
      </c>
      <c r="X3630" t="str">
        <f t="shared" si="456"/>
        <v>Yes</v>
      </c>
    </row>
    <row r="3631" spans="1:24">
      <c r="A3631" s="5" t="s">
        <v>249</v>
      </c>
      <c r="B3631" s="5" t="s">
        <v>250</v>
      </c>
      <c r="C3631" s="5">
        <v>1220</v>
      </c>
      <c r="D3631" s="7" t="s">
        <v>38</v>
      </c>
      <c r="E3631" s="5">
        <v>30</v>
      </c>
      <c r="F3631" s="5" t="s">
        <v>40</v>
      </c>
      <c r="G3631" s="5" t="s">
        <v>0</v>
      </c>
      <c r="H3631" s="5" t="s">
        <v>22</v>
      </c>
      <c r="I3631" s="5" t="s">
        <v>22</v>
      </c>
      <c r="J3631" s="5" t="s">
        <v>23</v>
      </c>
      <c r="K3631" s="6">
        <v>25.2</v>
      </c>
      <c r="L3631" s="8">
        <v>41.8</v>
      </c>
      <c r="M3631" s="8">
        <v>37.299999999999997</v>
      </c>
      <c r="N3631" s="8">
        <v>20.9</v>
      </c>
      <c r="O3631" s="8">
        <v>0</v>
      </c>
      <c r="P3631" s="8">
        <v>0</v>
      </c>
      <c r="Q3631">
        <f t="shared" si="449"/>
        <v>1053.3599999999999</v>
      </c>
      <c r="R3631">
        <f t="shared" si="450"/>
        <v>939.95999999999992</v>
      </c>
      <c r="S3631">
        <f t="shared" si="451"/>
        <v>526.67999999999995</v>
      </c>
      <c r="T3631">
        <f t="shared" si="452"/>
        <v>0</v>
      </c>
      <c r="U3631">
        <f t="shared" si="453"/>
        <v>0</v>
      </c>
      <c r="V3631">
        <f t="shared" si="454"/>
        <v>2519.9999999999995</v>
      </c>
      <c r="W3631">
        <f t="shared" si="455"/>
        <v>2520</v>
      </c>
      <c r="X3631" t="str">
        <f t="shared" si="456"/>
        <v>Yes</v>
      </c>
    </row>
    <row r="3632" spans="1:24">
      <c r="A3632" s="5" t="s">
        <v>249</v>
      </c>
      <c r="B3632" s="5" t="s">
        <v>250</v>
      </c>
      <c r="C3632" s="5">
        <v>1220</v>
      </c>
      <c r="D3632" s="7" t="s">
        <v>38</v>
      </c>
      <c r="E3632" s="5">
        <v>30</v>
      </c>
      <c r="F3632" s="5" t="s">
        <v>40</v>
      </c>
      <c r="G3632" s="5" t="s">
        <v>0</v>
      </c>
      <c r="H3632" s="5" t="s">
        <v>22</v>
      </c>
      <c r="I3632" s="5" t="s">
        <v>22</v>
      </c>
      <c r="J3632" s="5" t="s">
        <v>24</v>
      </c>
      <c r="K3632" s="6">
        <v>25.2</v>
      </c>
      <c r="L3632" s="8">
        <v>50</v>
      </c>
      <c r="M3632" s="8">
        <v>30</v>
      </c>
      <c r="N3632" s="8">
        <v>20</v>
      </c>
      <c r="O3632" s="8">
        <v>0</v>
      </c>
      <c r="P3632" s="8">
        <v>0</v>
      </c>
      <c r="Q3632">
        <f t="shared" si="449"/>
        <v>1260</v>
      </c>
      <c r="R3632">
        <f t="shared" si="450"/>
        <v>756</v>
      </c>
      <c r="S3632">
        <f t="shared" si="451"/>
        <v>504</v>
      </c>
      <c r="T3632">
        <f t="shared" si="452"/>
        <v>0</v>
      </c>
      <c r="U3632">
        <f t="shared" si="453"/>
        <v>0</v>
      </c>
      <c r="V3632">
        <f t="shared" si="454"/>
        <v>2520</v>
      </c>
      <c r="W3632">
        <f t="shared" si="455"/>
        <v>2520</v>
      </c>
      <c r="X3632" t="str">
        <f t="shared" si="456"/>
        <v>Yes</v>
      </c>
    </row>
    <row r="3633" spans="1:24">
      <c r="A3633" s="5" t="s">
        <v>249</v>
      </c>
      <c r="B3633" s="5" t="s">
        <v>250</v>
      </c>
      <c r="C3633" s="5">
        <v>1220</v>
      </c>
      <c r="D3633" s="7" t="s">
        <v>38</v>
      </c>
      <c r="E3633" s="5">
        <v>30</v>
      </c>
      <c r="F3633" s="5" t="s">
        <v>40</v>
      </c>
      <c r="G3633" s="5" t="s">
        <v>0</v>
      </c>
      <c r="H3633" s="5" t="s">
        <v>22</v>
      </c>
      <c r="I3633" s="5" t="s">
        <v>22</v>
      </c>
      <c r="J3633" s="5" t="s">
        <v>25</v>
      </c>
      <c r="K3633" s="6">
        <v>25.2</v>
      </c>
      <c r="L3633" s="8">
        <v>30</v>
      </c>
      <c r="M3633" s="8">
        <v>70</v>
      </c>
      <c r="N3633" s="8">
        <v>0</v>
      </c>
      <c r="O3633" s="8">
        <v>0</v>
      </c>
      <c r="P3633" s="8">
        <v>0</v>
      </c>
      <c r="Q3633">
        <f t="shared" si="449"/>
        <v>756</v>
      </c>
      <c r="R3633">
        <f t="shared" si="450"/>
        <v>1764</v>
      </c>
      <c r="S3633">
        <f t="shared" si="451"/>
        <v>0</v>
      </c>
      <c r="T3633">
        <f t="shared" si="452"/>
        <v>0</v>
      </c>
      <c r="U3633">
        <f t="shared" si="453"/>
        <v>0</v>
      </c>
      <c r="V3633">
        <f t="shared" si="454"/>
        <v>2520</v>
      </c>
      <c r="W3633">
        <f t="shared" si="455"/>
        <v>2520</v>
      </c>
      <c r="X3633" t="str">
        <f t="shared" si="456"/>
        <v>Yes</v>
      </c>
    </row>
    <row r="3634" spans="1:24">
      <c r="A3634" s="5" t="s">
        <v>249</v>
      </c>
      <c r="B3634" s="5" t="s">
        <v>250</v>
      </c>
      <c r="C3634" s="5">
        <v>1220</v>
      </c>
      <c r="D3634" s="7" t="s">
        <v>38</v>
      </c>
      <c r="E3634" s="5">
        <v>30</v>
      </c>
      <c r="F3634" s="5" t="s">
        <v>40</v>
      </c>
      <c r="G3634" s="5" t="s">
        <v>0</v>
      </c>
      <c r="H3634" s="5" t="s">
        <v>22</v>
      </c>
      <c r="I3634" s="5" t="s">
        <v>22</v>
      </c>
      <c r="J3634" s="5" t="s">
        <v>26</v>
      </c>
      <c r="K3634" s="6">
        <v>25.2</v>
      </c>
      <c r="L3634" s="10">
        <v>42</v>
      </c>
      <c r="M3634" s="10">
        <v>40</v>
      </c>
      <c r="N3634" s="10">
        <v>18</v>
      </c>
      <c r="O3634" s="10">
        <v>0</v>
      </c>
      <c r="P3634" s="10">
        <v>0</v>
      </c>
      <c r="Q3634">
        <f t="shared" si="449"/>
        <v>1058.3999999999999</v>
      </c>
      <c r="R3634">
        <f t="shared" si="450"/>
        <v>1008</v>
      </c>
      <c r="S3634">
        <f t="shared" si="451"/>
        <v>453.59999999999997</v>
      </c>
      <c r="T3634">
        <f t="shared" si="452"/>
        <v>0</v>
      </c>
      <c r="U3634">
        <f t="shared" si="453"/>
        <v>0</v>
      </c>
      <c r="V3634">
        <f t="shared" si="454"/>
        <v>2519.9999999999995</v>
      </c>
      <c r="W3634">
        <f t="shared" si="455"/>
        <v>2520</v>
      </c>
      <c r="X3634" t="str">
        <f t="shared" si="456"/>
        <v>Yes</v>
      </c>
    </row>
    <row r="3635" spans="1:24">
      <c r="A3635" s="5" t="s">
        <v>249</v>
      </c>
      <c r="B3635" s="5" t="s">
        <v>250</v>
      </c>
      <c r="C3635" s="5">
        <v>1220</v>
      </c>
      <c r="D3635" s="7" t="s">
        <v>38</v>
      </c>
      <c r="E3635" s="5">
        <v>31</v>
      </c>
      <c r="F3635" s="5" t="s">
        <v>78</v>
      </c>
      <c r="G3635" s="5" t="s">
        <v>0</v>
      </c>
      <c r="H3635" s="5" t="s">
        <v>22</v>
      </c>
      <c r="I3635" s="5" t="s">
        <v>22</v>
      </c>
      <c r="J3635" s="5" t="s">
        <v>23</v>
      </c>
      <c r="K3635" s="6">
        <v>14</v>
      </c>
      <c r="L3635" s="8">
        <v>21.7</v>
      </c>
      <c r="M3635" s="8">
        <v>40</v>
      </c>
      <c r="N3635" s="8">
        <v>33.299999999999997</v>
      </c>
      <c r="O3635" s="8">
        <v>1.7</v>
      </c>
      <c r="P3635" s="8">
        <v>3.3</v>
      </c>
      <c r="Q3635">
        <f t="shared" si="449"/>
        <v>303.8</v>
      </c>
      <c r="R3635">
        <f t="shared" si="450"/>
        <v>560</v>
      </c>
      <c r="S3635">
        <f t="shared" si="451"/>
        <v>466.19999999999993</v>
      </c>
      <c r="T3635">
        <f t="shared" si="452"/>
        <v>23.8</v>
      </c>
      <c r="U3635">
        <f t="shared" si="453"/>
        <v>46.199999999999996</v>
      </c>
      <c r="V3635">
        <f t="shared" si="454"/>
        <v>1400</v>
      </c>
      <c r="W3635">
        <f t="shared" si="455"/>
        <v>1400</v>
      </c>
      <c r="X3635" t="str">
        <f t="shared" si="456"/>
        <v>Yes</v>
      </c>
    </row>
    <row r="3636" spans="1:24">
      <c r="A3636" s="5" t="s">
        <v>249</v>
      </c>
      <c r="B3636" s="5" t="s">
        <v>250</v>
      </c>
      <c r="C3636" s="5">
        <v>1220</v>
      </c>
      <c r="D3636" s="7" t="s">
        <v>38</v>
      </c>
      <c r="E3636" s="5">
        <v>31</v>
      </c>
      <c r="F3636" s="5" t="s">
        <v>78</v>
      </c>
      <c r="G3636" s="5" t="s">
        <v>0</v>
      </c>
      <c r="H3636" s="5" t="s">
        <v>22</v>
      </c>
      <c r="I3636" s="5" t="s">
        <v>22</v>
      </c>
      <c r="J3636" s="5" t="s">
        <v>24</v>
      </c>
      <c r="K3636" s="6">
        <v>14</v>
      </c>
      <c r="L3636" s="8">
        <v>20</v>
      </c>
      <c r="M3636" s="8">
        <v>60</v>
      </c>
      <c r="N3636" s="8">
        <v>20</v>
      </c>
      <c r="O3636" s="8">
        <v>0</v>
      </c>
      <c r="P3636" s="8">
        <v>0</v>
      </c>
      <c r="Q3636">
        <f t="shared" si="449"/>
        <v>280</v>
      </c>
      <c r="R3636">
        <f t="shared" si="450"/>
        <v>840</v>
      </c>
      <c r="S3636">
        <f t="shared" si="451"/>
        <v>280</v>
      </c>
      <c r="T3636">
        <f t="shared" si="452"/>
        <v>0</v>
      </c>
      <c r="U3636">
        <f t="shared" si="453"/>
        <v>0</v>
      </c>
      <c r="V3636">
        <f t="shared" si="454"/>
        <v>1400</v>
      </c>
      <c r="W3636">
        <f t="shared" si="455"/>
        <v>1400</v>
      </c>
      <c r="X3636" t="str">
        <f t="shared" si="456"/>
        <v>Yes</v>
      </c>
    </row>
    <row r="3637" spans="1:24">
      <c r="A3637" s="5" t="s">
        <v>249</v>
      </c>
      <c r="B3637" s="5" t="s">
        <v>250</v>
      </c>
      <c r="C3637" s="5">
        <v>1220</v>
      </c>
      <c r="D3637" s="7" t="s">
        <v>38</v>
      </c>
      <c r="E3637" s="5">
        <v>31</v>
      </c>
      <c r="F3637" s="5" t="s">
        <v>78</v>
      </c>
      <c r="G3637" s="5" t="s">
        <v>0</v>
      </c>
      <c r="H3637" s="5" t="s">
        <v>22</v>
      </c>
      <c r="I3637" s="5" t="s">
        <v>22</v>
      </c>
      <c r="J3637" s="5" t="s">
        <v>25</v>
      </c>
      <c r="K3637" s="6">
        <v>14</v>
      </c>
      <c r="L3637" s="8">
        <v>20</v>
      </c>
      <c r="M3637" s="8">
        <v>80</v>
      </c>
      <c r="N3637" s="8">
        <v>0</v>
      </c>
      <c r="O3637" s="8">
        <v>0</v>
      </c>
      <c r="P3637" s="8">
        <v>0</v>
      </c>
      <c r="Q3637">
        <f t="shared" si="449"/>
        <v>280</v>
      </c>
      <c r="R3637">
        <f t="shared" si="450"/>
        <v>1120</v>
      </c>
      <c r="S3637">
        <f t="shared" si="451"/>
        <v>0</v>
      </c>
      <c r="T3637">
        <f t="shared" si="452"/>
        <v>0</v>
      </c>
      <c r="U3637">
        <f t="shared" si="453"/>
        <v>0</v>
      </c>
      <c r="V3637">
        <f t="shared" si="454"/>
        <v>1400</v>
      </c>
      <c r="W3637">
        <f t="shared" si="455"/>
        <v>1400</v>
      </c>
      <c r="X3637" t="str">
        <f t="shared" si="456"/>
        <v>Yes</v>
      </c>
    </row>
    <row r="3638" spans="1:24">
      <c r="A3638" s="5" t="s">
        <v>249</v>
      </c>
      <c r="B3638" s="5" t="s">
        <v>250</v>
      </c>
      <c r="C3638" s="5">
        <v>1220</v>
      </c>
      <c r="D3638" s="7" t="s">
        <v>38</v>
      </c>
      <c r="E3638" s="5">
        <v>31</v>
      </c>
      <c r="F3638" s="5" t="s">
        <v>78</v>
      </c>
      <c r="G3638" s="5" t="s">
        <v>0</v>
      </c>
      <c r="H3638" s="5" t="s">
        <v>22</v>
      </c>
      <c r="I3638" s="5" t="s">
        <v>22</v>
      </c>
      <c r="J3638" s="5" t="s">
        <v>26</v>
      </c>
      <c r="K3638" s="6">
        <v>14</v>
      </c>
      <c r="L3638" s="10">
        <v>21</v>
      </c>
      <c r="M3638" s="10">
        <v>50</v>
      </c>
      <c r="N3638" s="10">
        <v>26</v>
      </c>
      <c r="O3638" s="10">
        <v>1</v>
      </c>
      <c r="P3638" s="10">
        <v>2</v>
      </c>
      <c r="Q3638">
        <f t="shared" si="449"/>
        <v>294</v>
      </c>
      <c r="R3638">
        <f t="shared" si="450"/>
        <v>700</v>
      </c>
      <c r="S3638">
        <f t="shared" si="451"/>
        <v>364</v>
      </c>
      <c r="T3638">
        <f t="shared" si="452"/>
        <v>14</v>
      </c>
      <c r="U3638">
        <f t="shared" si="453"/>
        <v>28</v>
      </c>
      <c r="V3638">
        <f t="shared" si="454"/>
        <v>1400</v>
      </c>
      <c r="W3638">
        <f t="shared" si="455"/>
        <v>1400</v>
      </c>
      <c r="X3638" t="str">
        <f t="shared" si="456"/>
        <v>Yes</v>
      </c>
    </row>
    <row r="3639" spans="1:24">
      <c r="A3639" s="5" t="s">
        <v>249</v>
      </c>
      <c r="B3639" s="5" t="s">
        <v>250</v>
      </c>
      <c r="C3639" s="5">
        <v>1220</v>
      </c>
      <c r="D3639" s="7" t="s">
        <v>38</v>
      </c>
      <c r="E3639" s="5">
        <v>32</v>
      </c>
      <c r="F3639" s="5" t="s">
        <v>68</v>
      </c>
      <c r="G3639" s="5" t="s">
        <v>0</v>
      </c>
      <c r="H3639" s="5" t="s">
        <v>22</v>
      </c>
      <c r="I3639" s="5" t="s">
        <v>22</v>
      </c>
      <c r="J3639" s="5" t="s">
        <v>23</v>
      </c>
      <c r="K3639" s="6">
        <v>12.7</v>
      </c>
      <c r="L3639" s="8">
        <v>16</v>
      </c>
      <c r="M3639" s="8">
        <v>48</v>
      </c>
      <c r="N3639" s="8">
        <v>30</v>
      </c>
      <c r="O3639" s="8">
        <v>2</v>
      </c>
      <c r="P3639" s="8">
        <v>4</v>
      </c>
      <c r="Q3639">
        <f t="shared" si="449"/>
        <v>203.2</v>
      </c>
      <c r="R3639">
        <f t="shared" si="450"/>
        <v>609.59999999999991</v>
      </c>
      <c r="S3639">
        <f t="shared" si="451"/>
        <v>381</v>
      </c>
      <c r="T3639">
        <f t="shared" si="452"/>
        <v>25.4</v>
      </c>
      <c r="U3639">
        <f t="shared" si="453"/>
        <v>50.8</v>
      </c>
      <c r="V3639">
        <f t="shared" si="454"/>
        <v>1270</v>
      </c>
      <c r="W3639">
        <f t="shared" si="455"/>
        <v>1270</v>
      </c>
      <c r="X3639" t="str">
        <f t="shared" si="456"/>
        <v>Yes</v>
      </c>
    </row>
    <row r="3640" spans="1:24">
      <c r="A3640" s="5" t="s">
        <v>249</v>
      </c>
      <c r="B3640" s="5" t="s">
        <v>250</v>
      </c>
      <c r="C3640" s="5">
        <v>1220</v>
      </c>
      <c r="D3640" s="7" t="s">
        <v>38</v>
      </c>
      <c r="E3640" s="5">
        <v>32</v>
      </c>
      <c r="F3640" s="5" t="s">
        <v>68</v>
      </c>
      <c r="G3640" s="5" t="s">
        <v>0</v>
      </c>
      <c r="H3640" s="5" t="s">
        <v>22</v>
      </c>
      <c r="I3640" s="5" t="s">
        <v>22</v>
      </c>
      <c r="J3640" s="5" t="s">
        <v>24</v>
      </c>
      <c r="K3640" s="6">
        <v>12.7</v>
      </c>
      <c r="L3640" s="8">
        <v>40</v>
      </c>
      <c r="M3640" s="8">
        <v>40</v>
      </c>
      <c r="N3640" s="8">
        <v>20</v>
      </c>
      <c r="O3640" s="8">
        <v>0</v>
      </c>
      <c r="P3640" s="8">
        <v>0</v>
      </c>
      <c r="Q3640">
        <f t="shared" si="449"/>
        <v>508</v>
      </c>
      <c r="R3640">
        <f t="shared" si="450"/>
        <v>508</v>
      </c>
      <c r="S3640">
        <f t="shared" si="451"/>
        <v>254</v>
      </c>
      <c r="T3640">
        <f t="shared" si="452"/>
        <v>0</v>
      </c>
      <c r="U3640">
        <f t="shared" si="453"/>
        <v>0</v>
      </c>
      <c r="V3640">
        <f t="shared" si="454"/>
        <v>1270</v>
      </c>
      <c r="W3640">
        <f t="shared" si="455"/>
        <v>1270</v>
      </c>
      <c r="X3640" t="str">
        <f t="shared" si="456"/>
        <v>Yes</v>
      </c>
    </row>
    <row r="3641" spans="1:24">
      <c r="A3641" s="5" t="s">
        <v>249</v>
      </c>
      <c r="B3641" s="5" t="s">
        <v>250</v>
      </c>
      <c r="C3641" s="5">
        <v>1220</v>
      </c>
      <c r="D3641" s="7" t="s">
        <v>38</v>
      </c>
      <c r="E3641" s="5">
        <v>32</v>
      </c>
      <c r="F3641" s="5" t="s">
        <v>68</v>
      </c>
      <c r="G3641" s="5" t="s">
        <v>0</v>
      </c>
      <c r="H3641" s="5" t="s">
        <v>22</v>
      </c>
      <c r="I3641" s="5" t="s">
        <v>22</v>
      </c>
      <c r="J3641" s="5" t="s">
        <v>25</v>
      </c>
      <c r="K3641" s="6">
        <v>12.7</v>
      </c>
      <c r="L3641" s="8">
        <v>10</v>
      </c>
      <c r="M3641" s="8">
        <v>90</v>
      </c>
      <c r="N3641" s="8">
        <v>0</v>
      </c>
      <c r="O3641" s="8">
        <v>0</v>
      </c>
      <c r="P3641" s="8">
        <v>0</v>
      </c>
      <c r="Q3641">
        <f t="shared" si="449"/>
        <v>127</v>
      </c>
      <c r="R3641">
        <f t="shared" si="450"/>
        <v>1143</v>
      </c>
      <c r="S3641">
        <f t="shared" si="451"/>
        <v>0</v>
      </c>
      <c r="T3641">
        <f t="shared" si="452"/>
        <v>0</v>
      </c>
      <c r="U3641">
        <f t="shared" si="453"/>
        <v>0</v>
      </c>
      <c r="V3641">
        <f t="shared" si="454"/>
        <v>1270</v>
      </c>
      <c r="W3641">
        <f t="shared" si="455"/>
        <v>1270</v>
      </c>
      <c r="X3641" t="str">
        <f t="shared" si="456"/>
        <v>Yes</v>
      </c>
    </row>
    <row r="3642" spans="1:24">
      <c r="A3642" s="5" t="s">
        <v>249</v>
      </c>
      <c r="B3642" s="5" t="s">
        <v>250</v>
      </c>
      <c r="C3642" s="5">
        <v>1220</v>
      </c>
      <c r="D3642" s="7" t="s">
        <v>38</v>
      </c>
      <c r="E3642" s="5">
        <v>32</v>
      </c>
      <c r="F3642" s="5" t="s">
        <v>68</v>
      </c>
      <c r="G3642" s="5" t="s">
        <v>0</v>
      </c>
      <c r="H3642" s="5" t="s">
        <v>22</v>
      </c>
      <c r="I3642" s="5" t="s">
        <v>22</v>
      </c>
      <c r="J3642" s="5" t="s">
        <v>26</v>
      </c>
      <c r="K3642" s="6">
        <v>12.7</v>
      </c>
      <c r="L3642" s="10">
        <v>20</v>
      </c>
      <c r="M3642" s="10">
        <v>53</v>
      </c>
      <c r="N3642" s="10">
        <v>23</v>
      </c>
      <c r="O3642" s="10">
        <v>1</v>
      </c>
      <c r="P3642" s="10">
        <v>3</v>
      </c>
      <c r="Q3642">
        <f t="shared" si="449"/>
        <v>254</v>
      </c>
      <c r="R3642">
        <f t="shared" si="450"/>
        <v>673.09999999999991</v>
      </c>
      <c r="S3642">
        <f t="shared" si="451"/>
        <v>292.09999999999997</v>
      </c>
      <c r="T3642">
        <f t="shared" si="452"/>
        <v>12.7</v>
      </c>
      <c r="U3642">
        <f t="shared" si="453"/>
        <v>38.099999999999994</v>
      </c>
      <c r="V3642">
        <f t="shared" si="454"/>
        <v>1269.9999999999998</v>
      </c>
      <c r="W3642">
        <f t="shared" si="455"/>
        <v>1270</v>
      </c>
      <c r="X3642" t="str">
        <f t="shared" si="456"/>
        <v>Yes</v>
      </c>
    </row>
    <row r="3643" spans="1:24">
      <c r="A3643" s="5" t="s">
        <v>249</v>
      </c>
      <c r="B3643" s="5" t="s">
        <v>250</v>
      </c>
      <c r="C3643" s="5">
        <v>1220</v>
      </c>
      <c r="D3643" s="7" t="s">
        <v>38</v>
      </c>
      <c r="E3643" s="5">
        <v>33</v>
      </c>
      <c r="F3643" s="5" t="s">
        <v>79</v>
      </c>
      <c r="G3643" s="5" t="s">
        <v>0</v>
      </c>
      <c r="H3643" s="5" t="s">
        <v>22</v>
      </c>
      <c r="I3643" s="5" t="s">
        <v>22</v>
      </c>
      <c r="J3643" s="5" t="s">
        <v>23</v>
      </c>
      <c r="K3643" s="6">
        <v>14.5</v>
      </c>
      <c r="L3643" s="8">
        <v>18.2</v>
      </c>
      <c r="M3643" s="8">
        <v>43.6</v>
      </c>
      <c r="N3643" s="8">
        <v>30.9</v>
      </c>
      <c r="O3643" s="8">
        <v>5.5</v>
      </c>
      <c r="P3643" s="8">
        <v>1.8</v>
      </c>
      <c r="Q3643">
        <f t="shared" si="449"/>
        <v>263.89999999999998</v>
      </c>
      <c r="R3643">
        <f t="shared" si="450"/>
        <v>632.20000000000005</v>
      </c>
      <c r="S3643">
        <f t="shared" si="451"/>
        <v>448.04999999999995</v>
      </c>
      <c r="T3643">
        <f t="shared" si="452"/>
        <v>79.75</v>
      </c>
      <c r="U3643">
        <f t="shared" si="453"/>
        <v>26.1</v>
      </c>
      <c r="V3643">
        <f t="shared" si="454"/>
        <v>1450</v>
      </c>
      <c r="W3643">
        <f t="shared" si="455"/>
        <v>1450</v>
      </c>
      <c r="X3643" t="str">
        <f t="shared" si="456"/>
        <v>Yes</v>
      </c>
    </row>
    <row r="3644" spans="1:24">
      <c r="A3644" s="5" t="s">
        <v>249</v>
      </c>
      <c r="B3644" s="5" t="s">
        <v>250</v>
      </c>
      <c r="C3644" s="5">
        <v>1220</v>
      </c>
      <c r="D3644" s="7" t="s">
        <v>38</v>
      </c>
      <c r="E3644" s="5">
        <v>33</v>
      </c>
      <c r="F3644" s="5" t="s">
        <v>79</v>
      </c>
      <c r="G3644" s="5" t="s">
        <v>0</v>
      </c>
      <c r="H3644" s="5" t="s">
        <v>22</v>
      </c>
      <c r="I3644" s="5" t="s">
        <v>22</v>
      </c>
      <c r="J3644" s="5" t="s">
        <v>24</v>
      </c>
      <c r="K3644" s="6">
        <v>14.5</v>
      </c>
      <c r="L3644" s="8">
        <v>50</v>
      </c>
      <c r="M3644" s="8">
        <v>50</v>
      </c>
      <c r="N3644" s="8">
        <v>0</v>
      </c>
      <c r="O3644" s="8">
        <v>0</v>
      </c>
      <c r="P3644" s="8">
        <v>0</v>
      </c>
      <c r="Q3644">
        <f t="shared" si="449"/>
        <v>725</v>
      </c>
      <c r="R3644">
        <f t="shared" si="450"/>
        <v>725</v>
      </c>
      <c r="S3644">
        <f t="shared" si="451"/>
        <v>0</v>
      </c>
      <c r="T3644">
        <f t="shared" si="452"/>
        <v>0</v>
      </c>
      <c r="U3644">
        <f t="shared" si="453"/>
        <v>0</v>
      </c>
      <c r="V3644">
        <f t="shared" si="454"/>
        <v>1450</v>
      </c>
      <c r="W3644">
        <f t="shared" si="455"/>
        <v>1450</v>
      </c>
      <c r="X3644" t="str">
        <f t="shared" si="456"/>
        <v>Yes</v>
      </c>
    </row>
    <row r="3645" spans="1:24">
      <c r="A3645" s="5" t="s">
        <v>249</v>
      </c>
      <c r="B3645" s="5" t="s">
        <v>250</v>
      </c>
      <c r="C3645" s="5">
        <v>1220</v>
      </c>
      <c r="D3645" s="7" t="s">
        <v>38</v>
      </c>
      <c r="E3645" s="5">
        <v>33</v>
      </c>
      <c r="F3645" s="5" t="s">
        <v>79</v>
      </c>
      <c r="G3645" s="5" t="s">
        <v>0</v>
      </c>
      <c r="H3645" s="5" t="s">
        <v>22</v>
      </c>
      <c r="I3645" s="5" t="s">
        <v>22</v>
      </c>
      <c r="J3645" s="5" t="s">
        <v>25</v>
      </c>
      <c r="K3645" s="6">
        <v>14.5</v>
      </c>
      <c r="L3645" s="8">
        <v>40</v>
      </c>
      <c r="M3645" s="8">
        <v>60</v>
      </c>
      <c r="N3645" s="8">
        <v>0</v>
      </c>
      <c r="O3645" s="8">
        <v>0</v>
      </c>
      <c r="P3645" s="8">
        <v>0</v>
      </c>
      <c r="Q3645">
        <f t="shared" si="449"/>
        <v>580</v>
      </c>
      <c r="R3645">
        <f t="shared" si="450"/>
        <v>870</v>
      </c>
      <c r="S3645">
        <f t="shared" si="451"/>
        <v>0</v>
      </c>
      <c r="T3645">
        <f t="shared" si="452"/>
        <v>0</v>
      </c>
      <c r="U3645">
        <f t="shared" si="453"/>
        <v>0</v>
      </c>
      <c r="V3645">
        <f t="shared" si="454"/>
        <v>1450</v>
      </c>
      <c r="W3645">
        <f t="shared" si="455"/>
        <v>1450</v>
      </c>
      <c r="X3645" t="str">
        <f t="shared" si="456"/>
        <v>Yes</v>
      </c>
    </row>
    <row r="3646" spans="1:24">
      <c r="A3646" s="5" t="s">
        <v>249</v>
      </c>
      <c r="B3646" s="5" t="s">
        <v>250</v>
      </c>
      <c r="C3646" s="5">
        <v>1220</v>
      </c>
      <c r="D3646" s="7" t="s">
        <v>38</v>
      </c>
      <c r="E3646" s="5">
        <v>33</v>
      </c>
      <c r="F3646" s="5" t="s">
        <v>79</v>
      </c>
      <c r="G3646" s="5" t="s">
        <v>0</v>
      </c>
      <c r="H3646" s="5" t="s">
        <v>22</v>
      </c>
      <c r="I3646" s="5" t="s">
        <v>22</v>
      </c>
      <c r="J3646" s="5" t="s">
        <v>26</v>
      </c>
      <c r="K3646" s="6">
        <v>14.5</v>
      </c>
      <c r="L3646" s="10">
        <v>28</v>
      </c>
      <c r="M3646" s="10">
        <v>47</v>
      </c>
      <c r="N3646" s="10">
        <v>20</v>
      </c>
      <c r="O3646" s="10">
        <v>4</v>
      </c>
      <c r="P3646" s="10">
        <v>1</v>
      </c>
      <c r="Q3646">
        <f t="shared" si="449"/>
        <v>406</v>
      </c>
      <c r="R3646">
        <f t="shared" si="450"/>
        <v>681.5</v>
      </c>
      <c r="S3646">
        <f t="shared" si="451"/>
        <v>290</v>
      </c>
      <c r="T3646">
        <f t="shared" si="452"/>
        <v>58</v>
      </c>
      <c r="U3646">
        <f t="shared" si="453"/>
        <v>14.5</v>
      </c>
      <c r="V3646">
        <f t="shared" si="454"/>
        <v>1450</v>
      </c>
      <c r="W3646">
        <f t="shared" si="455"/>
        <v>1450</v>
      </c>
      <c r="X3646" t="str">
        <f t="shared" si="456"/>
        <v>Yes</v>
      </c>
    </row>
    <row r="3647" spans="1:24">
      <c r="A3647" s="5" t="s">
        <v>249</v>
      </c>
      <c r="B3647" s="5" t="s">
        <v>250</v>
      </c>
      <c r="C3647" s="5">
        <v>1220</v>
      </c>
      <c r="D3647" s="7" t="s">
        <v>38</v>
      </c>
      <c r="E3647" s="5">
        <v>34</v>
      </c>
      <c r="F3647" s="5" t="s">
        <v>41</v>
      </c>
      <c r="G3647" s="5" t="s">
        <v>0</v>
      </c>
      <c r="H3647" s="5" t="s">
        <v>22</v>
      </c>
      <c r="I3647" s="5" t="s">
        <v>22</v>
      </c>
      <c r="J3647" s="5" t="s">
        <v>23</v>
      </c>
      <c r="K3647" s="6">
        <v>11.5</v>
      </c>
      <c r="L3647" s="8">
        <v>41.9</v>
      </c>
      <c r="M3647" s="8">
        <v>34.799999999999997</v>
      </c>
      <c r="N3647" s="8">
        <v>21</v>
      </c>
      <c r="O3647" s="8">
        <v>2.2999999999999998</v>
      </c>
      <c r="P3647" s="8">
        <v>0</v>
      </c>
      <c r="Q3647">
        <f t="shared" si="449"/>
        <v>481.84999999999997</v>
      </c>
      <c r="R3647">
        <f t="shared" si="450"/>
        <v>400.2</v>
      </c>
      <c r="S3647">
        <f t="shared" si="451"/>
        <v>241.5</v>
      </c>
      <c r="T3647">
        <f t="shared" si="452"/>
        <v>26.45</v>
      </c>
      <c r="U3647">
        <f t="shared" si="453"/>
        <v>0</v>
      </c>
      <c r="V3647">
        <f t="shared" si="454"/>
        <v>1150</v>
      </c>
      <c r="W3647">
        <f t="shared" si="455"/>
        <v>1150</v>
      </c>
      <c r="X3647" t="str">
        <f t="shared" si="456"/>
        <v>Yes</v>
      </c>
    </row>
    <row r="3648" spans="1:24">
      <c r="A3648" s="5" t="s">
        <v>249</v>
      </c>
      <c r="B3648" s="5" t="s">
        <v>250</v>
      </c>
      <c r="C3648" s="5">
        <v>1220</v>
      </c>
      <c r="D3648" s="7" t="s">
        <v>38</v>
      </c>
      <c r="E3648" s="5">
        <v>34</v>
      </c>
      <c r="F3648" s="5" t="s">
        <v>41</v>
      </c>
      <c r="G3648" s="5" t="s">
        <v>0</v>
      </c>
      <c r="H3648" s="5" t="s">
        <v>22</v>
      </c>
      <c r="I3648" s="5" t="s">
        <v>22</v>
      </c>
      <c r="J3648" s="5" t="s">
        <v>24</v>
      </c>
      <c r="K3648" s="6">
        <v>11.5</v>
      </c>
      <c r="L3648" s="8">
        <v>20</v>
      </c>
      <c r="M3648" s="8">
        <v>80</v>
      </c>
      <c r="N3648" s="8">
        <v>0</v>
      </c>
      <c r="O3648" s="8">
        <v>0</v>
      </c>
      <c r="P3648" s="8">
        <v>0</v>
      </c>
      <c r="Q3648">
        <f t="shared" si="449"/>
        <v>230</v>
      </c>
      <c r="R3648">
        <f t="shared" si="450"/>
        <v>920</v>
      </c>
      <c r="S3648">
        <f t="shared" si="451"/>
        <v>0</v>
      </c>
      <c r="T3648">
        <f t="shared" si="452"/>
        <v>0</v>
      </c>
      <c r="U3648">
        <f t="shared" si="453"/>
        <v>0</v>
      </c>
      <c r="V3648">
        <f t="shared" si="454"/>
        <v>1150</v>
      </c>
      <c r="W3648">
        <f t="shared" si="455"/>
        <v>1150</v>
      </c>
      <c r="X3648" t="str">
        <f t="shared" si="456"/>
        <v>Yes</v>
      </c>
    </row>
    <row r="3649" spans="1:24">
      <c r="A3649" s="5" t="s">
        <v>249</v>
      </c>
      <c r="B3649" s="5" t="s">
        <v>250</v>
      </c>
      <c r="C3649" s="5">
        <v>1220</v>
      </c>
      <c r="D3649" s="7" t="s">
        <v>38</v>
      </c>
      <c r="E3649" s="5">
        <v>34</v>
      </c>
      <c r="F3649" s="5" t="s">
        <v>41</v>
      </c>
      <c r="G3649" s="5" t="s">
        <v>0</v>
      </c>
      <c r="H3649" s="5" t="s">
        <v>22</v>
      </c>
      <c r="I3649" s="5" t="s">
        <v>22</v>
      </c>
      <c r="J3649" s="5" t="s">
        <v>25</v>
      </c>
      <c r="K3649" s="6">
        <v>11.5</v>
      </c>
      <c r="L3649" s="8">
        <v>70</v>
      </c>
      <c r="M3649" s="8">
        <v>30</v>
      </c>
      <c r="N3649" s="8">
        <v>0</v>
      </c>
      <c r="O3649" s="8">
        <v>0</v>
      </c>
      <c r="P3649" s="8">
        <v>0</v>
      </c>
      <c r="Q3649">
        <f t="shared" si="449"/>
        <v>805</v>
      </c>
      <c r="R3649">
        <f t="shared" si="450"/>
        <v>345</v>
      </c>
      <c r="S3649">
        <f t="shared" si="451"/>
        <v>0</v>
      </c>
      <c r="T3649">
        <f t="shared" si="452"/>
        <v>0</v>
      </c>
      <c r="U3649">
        <f t="shared" si="453"/>
        <v>0</v>
      </c>
      <c r="V3649">
        <f t="shared" si="454"/>
        <v>1150</v>
      </c>
      <c r="W3649">
        <f t="shared" si="455"/>
        <v>1150</v>
      </c>
      <c r="X3649" t="str">
        <f t="shared" si="456"/>
        <v>Yes</v>
      </c>
    </row>
    <row r="3650" spans="1:24">
      <c r="A3650" s="5" t="s">
        <v>249</v>
      </c>
      <c r="B3650" s="5" t="s">
        <v>250</v>
      </c>
      <c r="C3650" s="5">
        <v>1220</v>
      </c>
      <c r="D3650" s="7" t="s">
        <v>38</v>
      </c>
      <c r="E3650" s="5">
        <v>34</v>
      </c>
      <c r="F3650" s="5" t="s">
        <v>41</v>
      </c>
      <c r="G3650" s="5" t="s">
        <v>0</v>
      </c>
      <c r="H3650" s="5" t="s">
        <v>22</v>
      </c>
      <c r="I3650" s="5" t="s">
        <v>22</v>
      </c>
      <c r="J3650" s="5" t="s">
        <v>26</v>
      </c>
      <c r="K3650" s="6">
        <v>11.5</v>
      </c>
      <c r="L3650" s="10">
        <v>42</v>
      </c>
      <c r="M3650" s="10">
        <v>43</v>
      </c>
      <c r="N3650" s="10">
        <v>14</v>
      </c>
      <c r="O3650" s="10">
        <v>1</v>
      </c>
      <c r="P3650" s="10">
        <v>0</v>
      </c>
      <c r="Q3650">
        <f t="shared" si="449"/>
        <v>483</v>
      </c>
      <c r="R3650">
        <f t="shared" si="450"/>
        <v>494.5</v>
      </c>
      <c r="S3650">
        <f t="shared" si="451"/>
        <v>161</v>
      </c>
      <c r="T3650">
        <f t="shared" si="452"/>
        <v>11.5</v>
      </c>
      <c r="U3650">
        <f t="shared" si="453"/>
        <v>0</v>
      </c>
      <c r="V3650">
        <f t="shared" si="454"/>
        <v>1150</v>
      </c>
      <c r="W3650">
        <f t="shared" si="455"/>
        <v>1150</v>
      </c>
      <c r="X3650" t="str">
        <f t="shared" si="456"/>
        <v>Yes</v>
      </c>
    </row>
    <row r="3651" spans="1:24">
      <c r="A3651" s="5" t="s">
        <v>249</v>
      </c>
      <c r="B3651" s="5" t="s">
        <v>250</v>
      </c>
      <c r="C3651" s="5">
        <v>1220</v>
      </c>
      <c r="D3651" s="7" t="s">
        <v>38</v>
      </c>
      <c r="E3651" s="5">
        <v>35</v>
      </c>
      <c r="F3651" s="5" t="s">
        <v>42</v>
      </c>
      <c r="G3651" s="5" t="s">
        <v>20</v>
      </c>
      <c r="H3651" s="5" t="s">
        <v>80</v>
      </c>
      <c r="I3651" s="5" t="s">
        <v>22</v>
      </c>
      <c r="J3651" s="5" t="s">
        <v>23</v>
      </c>
      <c r="K3651" s="6">
        <v>14</v>
      </c>
      <c r="L3651" s="8">
        <v>38.299999999999997</v>
      </c>
      <c r="M3651" s="8">
        <v>38.4</v>
      </c>
      <c r="N3651" s="8">
        <v>21.6</v>
      </c>
      <c r="O3651" s="8">
        <v>0</v>
      </c>
      <c r="P3651" s="8">
        <v>1.7</v>
      </c>
      <c r="Q3651">
        <f t="shared" si="449"/>
        <v>536.19999999999993</v>
      </c>
      <c r="R3651">
        <f t="shared" si="450"/>
        <v>537.6</v>
      </c>
      <c r="S3651">
        <f t="shared" si="451"/>
        <v>302.40000000000003</v>
      </c>
      <c r="T3651">
        <f t="shared" si="452"/>
        <v>0</v>
      </c>
      <c r="U3651">
        <f t="shared" si="453"/>
        <v>23.8</v>
      </c>
      <c r="V3651">
        <f t="shared" si="454"/>
        <v>1400</v>
      </c>
      <c r="W3651">
        <f t="shared" si="455"/>
        <v>1400</v>
      </c>
      <c r="X3651" t="str">
        <f t="shared" si="456"/>
        <v>Yes</v>
      </c>
    </row>
    <row r="3652" spans="1:24">
      <c r="A3652" s="5" t="s">
        <v>249</v>
      </c>
      <c r="B3652" s="5" t="s">
        <v>250</v>
      </c>
      <c r="C3652" s="5">
        <v>1220</v>
      </c>
      <c r="D3652" s="7" t="s">
        <v>38</v>
      </c>
      <c r="E3652" s="5">
        <v>35</v>
      </c>
      <c r="F3652" s="5" t="s">
        <v>42</v>
      </c>
      <c r="G3652" s="5" t="s">
        <v>20</v>
      </c>
      <c r="H3652" s="5" t="s">
        <v>80</v>
      </c>
      <c r="I3652" s="5" t="s">
        <v>22</v>
      </c>
      <c r="J3652" s="5" t="s">
        <v>24</v>
      </c>
      <c r="K3652" s="6">
        <v>14</v>
      </c>
      <c r="L3652" s="8">
        <v>50</v>
      </c>
      <c r="M3652" s="8">
        <v>50</v>
      </c>
      <c r="N3652" s="8">
        <v>0</v>
      </c>
      <c r="O3652" s="8">
        <v>0</v>
      </c>
      <c r="P3652" s="8">
        <v>0</v>
      </c>
      <c r="Q3652">
        <f t="shared" ref="Q3652:Q3715" si="457">L3652*$K3652</f>
        <v>700</v>
      </c>
      <c r="R3652">
        <f t="shared" ref="R3652:R3715" si="458">M3652*$K3652</f>
        <v>700</v>
      </c>
      <c r="S3652">
        <f t="shared" ref="S3652:S3715" si="459">N3652*$K3652</f>
        <v>0</v>
      </c>
      <c r="T3652">
        <f t="shared" ref="T3652:T3715" si="460">O3652*$K3652</f>
        <v>0</v>
      </c>
      <c r="U3652">
        <f t="shared" ref="U3652:U3715" si="461">P3652*$K3652</f>
        <v>0</v>
      </c>
      <c r="V3652">
        <f t="shared" ref="V3652:V3715" si="462">SUM(Q3652:U3652)</f>
        <v>1400</v>
      </c>
      <c r="W3652">
        <f t="shared" ref="W3652:W3715" si="463">K3652*100</f>
        <v>1400</v>
      </c>
      <c r="X3652" t="str">
        <f t="shared" ref="X3652:X3715" si="464">IF(V3652=W3652,"Yes","No")</f>
        <v>Yes</v>
      </c>
    </row>
    <row r="3653" spans="1:24">
      <c r="A3653" s="5" t="s">
        <v>249</v>
      </c>
      <c r="B3653" s="5" t="s">
        <v>250</v>
      </c>
      <c r="C3653" s="5">
        <v>1220</v>
      </c>
      <c r="D3653" s="7" t="s">
        <v>38</v>
      </c>
      <c r="E3653" s="5">
        <v>35</v>
      </c>
      <c r="F3653" s="5" t="s">
        <v>42</v>
      </c>
      <c r="G3653" s="5" t="s">
        <v>20</v>
      </c>
      <c r="H3653" s="5" t="s">
        <v>80</v>
      </c>
      <c r="I3653" s="5" t="s">
        <v>22</v>
      </c>
      <c r="J3653" s="5" t="s">
        <v>25</v>
      </c>
      <c r="K3653" s="6">
        <v>14</v>
      </c>
      <c r="L3653" s="8">
        <v>50</v>
      </c>
      <c r="M3653" s="8">
        <v>50</v>
      </c>
      <c r="N3653" s="8">
        <v>0</v>
      </c>
      <c r="O3653" s="8">
        <v>0</v>
      </c>
      <c r="P3653" s="8">
        <v>0</v>
      </c>
      <c r="Q3653">
        <f t="shared" si="457"/>
        <v>700</v>
      </c>
      <c r="R3653">
        <f t="shared" si="458"/>
        <v>700</v>
      </c>
      <c r="S3653">
        <f t="shared" si="459"/>
        <v>0</v>
      </c>
      <c r="T3653">
        <f t="shared" si="460"/>
        <v>0</v>
      </c>
      <c r="U3653">
        <f t="shared" si="461"/>
        <v>0</v>
      </c>
      <c r="V3653">
        <f t="shared" si="462"/>
        <v>1400</v>
      </c>
      <c r="W3653">
        <f t="shared" si="463"/>
        <v>1400</v>
      </c>
      <c r="X3653" t="str">
        <f t="shared" si="464"/>
        <v>Yes</v>
      </c>
    </row>
    <row r="3654" spans="1:24">
      <c r="A3654" s="5" t="s">
        <v>249</v>
      </c>
      <c r="B3654" s="5" t="s">
        <v>250</v>
      </c>
      <c r="C3654" s="5">
        <v>1220</v>
      </c>
      <c r="D3654" s="7" t="s">
        <v>38</v>
      </c>
      <c r="E3654" s="5">
        <v>35</v>
      </c>
      <c r="F3654" s="5" t="s">
        <v>42</v>
      </c>
      <c r="G3654" s="5" t="s">
        <v>20</v>
      </c>
      <c r="H3654" s="5" t="s">
        <v>80</v>
      </c>
      <c r="I3654" s="5" t="s">
        <v>22</v>
      </c>
      <c r="J3654" s="5" t="s">
        <v>26</v>
      </c>
      <c r="K3654" s="6">
        <v>14</v>
      </c>
      <c r="L3654" s="10">
        <v>42</v>
      </c>
      <c r="M3654" s="10">
        <v>43</v>
      </c>
      <c r="N3654" s="10">
        <v>14</v>
      </c>
      <c r="O3654" s="10">
        <v>0</v>
      </c>
      <c r="P3654" s="10">
        <v>1</v>
      </c>
      <c r="Q3654">
        <f t="shared" si="457"/>
        <v>588</v>
      </c>
      <c r="R3654">
        <f t="shared" si="458"/>
        <v>602</v>
      </c>
      <c r="S3654">
        <f t="shared" si="459"/>
        <v>196</v>
      </c>
      <c r="T3654">
        <f t="shared" si="460"/>
        <v>0</v>
      </c>
      <c r="U3654">
        <f t="shared" si="461"/>
        <v>14</v>
      </c>
      <c r="V3654">
        <f t="shared" si="462"/>
        <v>1400</v>
      </c>
      <c r="W3654">
        <f t="shared" si="463"/>
        <v>1400</v>
      </c>
      <c r="X3654" t="str">
        <f t="shared" si="464"/>
        <v>Yes</v>
      </c>
    </row>
    <row r="3655" spans="1:24">
      <c r="A3655" s="5" t="s">
        <v>249</v>
      </c>
      <c r="B3655" s="5" t="s">
        <v>250</v>
      </c>
      <c r="C3655" s="5">
        <v>1220</v>
      </c>
      <c r="D3655" s="7" t="s">
        <v>38</v>
      </c>
      <c r="E3655" s="5">
        <v>35</v>
      </c>
      <c r="F3655" s="5" t="s">
        <v>42</v>
      </c>
      <c r="G3655" s="5" t="s">
        <v>29</v>
      </c>
      <c r="H3655" s="5" t="s">
        <v>81</v>
      </c>
      <c r="I3655" s="5" t="s">
        <v>22</v>
      </c>
      <c r="J3655" s="5" t="s">
        <v>23</v>
      </c>
      <c r="K3655" s="6">
        <v>12.5</v>
      </c>
      <c r="L3655" s="8">
        <v>43.9</v>
      </c>
      <c r="M3655" s="8">
        <v>36.6</v>
      </c>
      <c r="N3655" s="8">
        <v>19.5</v>
      </c>
      <c r="O3655" s="8">
        <v>0</v>
      </c>
      <c r="P3655" s="8">
        <v>0</v>
      </c>
      <c r="Q3655">
        <f t="shared" si="457"/>
        <v>548.75</v>
      </c>
      <c r="R3655">
        <f t="shared" si="458"/>
        <v>457.5</v>
      </c>
      <c r="S3655">
        <f t="shared" si="459"/>
        <v>243.75</v>
      </c>
      <c r="T3655">
        <f t="shared" si="460"/>
        <v>0</v>
      </c>
      <c r="U3655">
        <f t="shared" si="461"/>
        <v>0</v>
      </c>
      <c r="V3655">
        <f t="shared" si="462"/>
        <v>1250</v>
      </c>
      <c r="W3655">
        <f t="shared" si="463"/>
        <v>1250</v>
      </c>
      <c r="X3655" t="str">
        <f t="shared" si="464"/>
        <v>Yes</v>
      </c>
    </row>
    <row r="3656" spans="1:24">
      <c r="A3656" s="5" t="s">
        <v>249</v>
      </c>
      <c r="B3656" s="5" t="s">
        <v>250</v>
      </c>
      <c r="C3656" s="5">
        <v>1220</v>
      </c>
      <c r="D3656" s="7" t="s">
        <v>38</v>
      </c>
      <c r="E3656" s="5">
        <v>35</v>
      </c>
      <c r="F3656" s="5" t="s">
        <v>42</v>
      </c>
      <c r="G3656" s="5" t="s">
        <v>29</v>
      </c>
      <c r="H3656" s="5" t="s">
        <v>81</v>
      </c>
      <c r="I3656" s="5" t="s">
        <v>22</v>
      </c>
      <c r="J3656" s="5" t="s">
        <v>24</v>
      </c>
      <c r="K3656" s="6">
        <v>12.5</v>
      </c>
      <c r="L3656" s="8">
        <v>80</v>
      </c>
      <c r="M3656" s="8">
        <v>20</v>
      </c>
      <c r="N3656" s="8">
        <v>0</v>
      </c>
      <c r="O3656" s="8">
        <v>0</v>
      </c>
      <c r="P3656" s="8">
        <v>0</v>
      </c>
      <c r="Q3656">
        <f t="shared" si="457"/>
        <v>1000</v>
      </c>
      <c r="R3656">
        <f t="shared" si="458"/>
        <v>250</v>
      </c>
      <c r="S3656">
        <f t="shared" si="459"/>
        <v>0</v>
      </c>
      <c r="T3656">
        <f t="shared" si="460"/>
        <v>0</v>
      </c>
      <c r="U3656">
        <f t="shared" si="461"/>
        <v>0</v>
      </c>
      <c r="V3656">
        <f t="shared" si="462"/>
        <v>1250</v>
      </c>
      <c r="W3656">
        <f t="shared" si="463"/>
        <v>1250</v>
      </c>
      <c r="X3656" t="str">
        <f t="shared" si="464"/>
        <v>Yes</v>
      </c>
    </row>
    <row r="3657" spans="1:24">
      <c r="A3657" s="5" t="s">
        <v>249</v>
      </c>
      <c r="B3657" s="5" t="s">
        <v>250</v>
      </c>
      <c r="C3657" s="5">
        <v>1220</v>
      </c>
      <c r="D3657" s="7" t="s">
        <v>38</v>
      </c>
      <c r="E3657" s="5">
        <v>35</v>
      </c>
      <c r="F3657" s="5" t="s">
        <v>42</v>
      </c>
      <c r="G3657" s="5" t="s">
        <v>29</v>
      </c>
      <c r="H3657" s="5" t="s">
        <v>81</v>
      </c>
      <c r="I3657" s="5" t="s">
        <v>22</v>
      </c>
      <c r="J3657" s="5" t="s">
        <v>25</v>
      </c>
      <c r="K3657" s="6">
        <v>12.5</v>
      </c>
      <c r="L3657" s="8">
        <v>70</v>
      </c>
      <c r="M3657" s="8">
        <v>30</v>
      </c>
      <c r="N3657" s="8">
        <v>0</v>
      </c>
      <c r="O3657" s="8">
        <v>0</v>
      </c>
      <c r="P3657" s="8">
        <v>0</v>
      </c>
      <c r="Q3657">
        <f t="shared" si="457"/>
        <v>875</v>
      </c>
      <c r="R3657">
        <f t="shared" si="458"/>
        <v>375</v>
      </c>
      <c r="S3657">
        <f t="shared" si="459"/>
        <v>0</v>
      </c>
      <c r="T3657">
        <f t="shared" si="460"/>
        <v>0</v>
      </c>
      <c r="U3657">
        <f t="shared" si="461"/>
        <v>0</v>
      </c>
      <c r="V3657">
        <f t="shared" si="462"/>
        <v>1250</v>
      </c>
      <c r="W3657">
        <f t="shared" si="463"/>
        <v>1250</v>
      </c>
      <c r="X3657" t="str">
        <f t="shared" si="464"/>
        <v>Yes</v>
      </c>
    </row>
    <row r="3658" spans="1:24">
      <c r="A3658" s="5" t="s">
        <v>249</v>
      </c>
      <c r="B3658" s="5" t="s">
        <v>250</v>
      </c>
      <c r="C3658" s="5">
        <v>1220</v>
      </c>
      <c r="D3658" s="7" t="s">
        <v>38</v>
      </c>
      <c r="E3658" s="5">
        <v>35</v>
      </c>
      <c r="F3658" s="5" t="s">
        <v>42</v>
      </c>
      <c r="G3658" s="5" t="s">
        <v>29</v>
      </c>
      <c r="H3658" s="5" t="s">
        <v>81</v>
      </c>
      <c r="I3658" s="5" t="s">
        <v>22</v>
      </c>
      <c r="J3658" s="5" t="s">
        <v>26</v>
      </c>
      <c r="K3658" s="6">
        <v>12.5</v>
      </c>
      <c r="L3658" s="10">
        <v>55</v>
      </c>
      <c r="M3658" s="10">
        <v>32</v>
      </c>
      <c r="N3658" s="10">
        <v>13</v>
      </c>
      <c r="O3658" s="10">
        <v>0</v>
      </c>
      <c r="P3658" s="10">
        <v>0</v>
      </c>
      <c r="Q3658">
        <f t="shared" si="457"/>
        <v>687.5</v>
      </c>
      <c r="R3658">
        <f t="shared" si="458"/>
        <v>400</v>
      </c>
      <c r="S3658">
        <f t="shared" si="459"/>
        <v>162.5</v>
      </c>
      <c r="T3658">
        <f t="shared" si="460"/>
        <v>0</v>
      </c>
      <c r="U3658">
        <f t="shared" si="461"/>
        <v>0</v>
      </c>
      <c r="V3658">
        <f t="shared" si="462"/>
        <v>1250</v>
      </c>
      <c r="W3658">
        <f t="shared" si="463"/>
        <v>1250</v>
      </c>
      <c r="X3658" t="str">
        <f t="shared" si="464"/>
        <v>Yes</v>
      </c>
    </row>
    <row r="3659" spans="1:24">
      <c r="A3659" s="5" t="s">
        <v>255</v>
      </c>
      <c r="B3659" s="5" t="s">
        <v>256</v>
      </c>
      <c r="C3659" s="5">
        <v>1250</v>
      </c>
      <c r="D3659" s="7" t="s">
        <v>20</v>
      </c>
      <c r="E3659" s="5">
        <v>3</v>
      </c>
      <c r="F3659" s="5" t="s">
        <v>21</v>
      </c>
      <c r="G3659" s="5" t="s">
        <v>0</v>
      </c>
      <c r="H3659" s="5" t="s">
        <v>22</v>
      </c>
      <c r="I3659" s="5" t="s">
        <v>22</v>
      </c>
      <c r="J3659" s="5" t="s">
        <v>23</v>
      </c>
      <c r="K3659" s="6">
        <v>61.4</v>
      </c>
      <c r="L3659" s="8">
        <v>9.1999999999999993</v>
      </c>
      <c r="M3659" s="8">
        <v>52.6</v>
      </c>
      <c r="N3659" s="8">
        <v>34.299999999999997</v>
      </c>
      <c r="O3659" s="8">
        <v>2.1</v>
      </c>
      <c r="P3659" s="8">
        <v>1.8</v>
      </c>
      <c r="Q3659">
        <f t="shared" si="457"/>
        <v>564.88</v>
      </c>
      <c r="R3659">
        <f t="shared" si="458"/>
        <v>3229.64</v>
      </c>
      <c r="S3659">
        <f t="shared" si="459"/>
        <v>2106.02</v>
      </c>
      <c r="T3659">
        <f t="shared" si="460"/>
        <v>128.94</v>
      </c>
      <c r="U3659">
        <f t="shared" si="461"/>
        <v>110.52</v>
      </c>
      <c r="V3659">
        <f t="shared" si="462"/>
        <v>6140</v>
      </c>
      <c r="W3659">
        <f t="shared" si="463"/>
        <v>6140</v>
      </c>
      <c r="X3659" t="str">
        <f t="shared" si="464"/>
        <v>Yes</v>
      </c>
    </row>
    <row r="3660" spans="1:24">
      <c r="A3660" s="5" t="s">
        <v>255</v>
      </c>
      <c r="B3660" s="5" t="s">
        <v>256</v>
      </c>
      <c r="C3660" s="5">
        <v>1250</v>
      </c>
      <c r="D3660" s="7" t="s">
        <v>20</v>
      </c>
      <c r="E3660" s="5">
        <v>3</v>
      </c>
      <c r="F3660" s="5" t="s">
        <v>21</v>
      </c>
      <c r="G3660" s="5" t="s">
        <v>0</v>
      </c>
      <c r="H3660" s="5" t="s">
        <v>22</v>
      </c>
      <c r="I3660" s="5" t="s">
        <v>22</v>
      </c>
      <c r="J3660" s="5" t="s">
        <v>24</v>
      </c>
      <c r="K3660" s="6">
        <v>61.4</v>
      </c>
      <c r="L3660" s="8">
        <v>45.7</v>
      </c>
      <c r="M3660" s="8">
        <v>54.3</v>
      </c>
      <c r="N3660" s="8">
        <v>0</v>
      </c>
      <c r="O3660" s="8">
        <v>0</v>
      </c>
      <c r="P3660" s="8">
        <v>0</v>
      </c>
      <c r="Q3660">
        <f t="shared" si="457"/>
        <v>2805.98</v>
      </c>
      <c r="R3660">
        <f t="shared" si="458"/>
        <v>3334.0199999999995</v>
      </c>
      <c r="S3660">
        <f t="shared" si="459"/>
        <v>0</v>
      </c>
      <c r="T3660">
        <f t="shared" si="460"/>
        <v>0</v>
      </c>
      <c r="U3660">
        <f t="shared" si="461"/>
        <v>0</v>
      </c>
      <c r="V3660">
        <f t="shared" si="462"/>
        <v>6140</v>
      </c>
      <c r="W3660">
        <f t="shared" si="463"/>
        <v>6140</v>
      </c>
      <c r="X3660" t="str">
        <f t="shared" si="464"/>
        <v>Yes</v>
      </c>
    </row>
    <row r="3661" spans="1:24">
      <c r="A3661" s="5" t="s">
        <v>255</v>
      </c>
      <c r="B3661" s="5" t="s">
        <v>256</v>
      </c>
      <c r="C3661" s="5">
        <v>1250</v>
      </c>
      <c r="D3661" s="7" t="s">
        <v>20</v>
      </c>
      <c r="E3661" s="5">
        <v>3</v>
      </c>
      <c r="F3661" s="5" t="s">
        <v>21</v>
      </c>
      <c r="G3661" s="5" t="s">
        <v>0</v>
      </c>
      <c r="H3661" s="5" t="s">
        <v>22</v>
      </c>
      <c r="I3661" s="5" t="s">
        <v>22</v>
      </c>
      <c r="J3661" s="5" t="s">
        <v>25</v>
      </c>
      <c r="K3661" s="6">
        <v>61.4</v>
      </c>
      <c r="L3661" s="8">
        <v>25</v>
      </c>
      <c r="M3661" s="8">
        <v>62.5</v>
      </c>
      <c r="N3661" s="8">
        <v>12.5</v>
      </c>
      <c r="O3661" s="8">
        <v>0</v>
      </c>
      <c r="P3661" s="8">
        <v>0</v>
      </c>
      <c r="Q3661">
        <f t="shared" si="457"/>
        <v>1535</v>
      </c>
      <c r="R3661">
        <f t="shared" si="458"/>
        <v>3837.5</v>
      </c>
      <c r="S3661">
        <f t="shared" si="459"/>
        <v>767.5</v>
      </c>
      <c r="T3661">
        <f t="shared" si="460"/>
        <v>0</v>
      </c>
      <c r="U3661">
        <f t="shared" si="461"/>
        <v>0</v>
      </c>
      <c r="V3661">
        <f t="shared" si="462"/>
        <v>6140</v>
      </c>
      <c r="W3661">
        <f t="shared" si="463"/>
        <v>6140</v>
      </c>
      <c r="X3661" t="str">
        <f t="shared" si="464"/>
        <v>Yes</v>
      </c>
    </row>
    <row r="3662" spans="1:24">
      <c r="A3662" s="5" t="s">
        <v>255</v>
      </c>
      <c r="B3662" s="5" t="s">
        <v>256</v>
      </c>
      <c r="C3662" s="5">
        <v>1250</v>
      </c>
      <c r="D3662" s="7" t="s">
        <v>20</v>
      </c>
      <c r="E3662" s="5">
        <v>3</v>
      </c>
      <c r="F3662" s="5" t="s">
        <v>21</v>
      </c>
      <c r="G3662" s="5" t="s">
        <v>0</v>
      </c>
      <c r="H3662" s="5" t="s">
        <v>22</v>
      </c>
      <c r="I3662" s="5" t="s">
        <v>22</v>
      </c>
      <c r="J3662" s="5" t="s">
        <v>26</v>
      </c>
      <c r="K3662" s="6">
        <v>61.4</v>
      </c>
      <c r="L3662" s="10">
        <v>19</v>
      </c>
      <c r="M3662" s="10">
        <v>54</v>
      </c>
      <c r="N3662" s="10">
        <v>24</v>
      </c>
      <c r="O3662" s="10">
        <v>2</v>
      </c>
      <c r="P3662" s="10">
        <v>1</v>
      </c>
      <c r="Q3662">
        <f t="shared" si="457"/>
        <v>1166.5999999999999</v>
      </c>
      <c r="R3662">
        <f t="shared" si="458"/>
        <v>3315.6</v>
      </c>
      <c r="S3662">
        <f t="shared" si="459"/>
        <v>1473.6</v>
      </c>
      <c r="T3662">
        <f t="shared" si="460"/>
        <v>122.8</v>
      </c>
      <c r="U3662">
        <f t="shared" si="461"/>
        <v>61.4</v>
      </c>
      <c r="V3662">
        <f t="shared" si="462"/>
        <v>6139.9999999999991</v>
      </c>
      <c r="W3662">
        <f t="shared" si="463"/>
        <v>6140</v>
      </c>
      <c r="X3662" t="str">
        <f t="shared" si="464"/>
        <v>Yes</v>
      </c>
    </row>
    <row r="3663" spans="1:24">
      <c r="A3663" s="5" t="s">
        <v>255</v>
      </c>
      <c r="B3663" s="5" t="s">
        <v>256</v>
      </c>
      <c r="C3663" s="5">
        <v>1250</v>
      </c>
      <c r="D3663" s="7" t="s">
        <v>29</v>
      </c>
      <c r="E3663" s="5">
        <v>7</v>
      </c>
      <c r="F3663" s="5" t="s">
        <v>61</v>
      </c>
      <c r="G3663" s="5" t="s">
        <v>0</v>
      </c>
      <c r="H3663" s="5" t="s">
        <v>22</v>
      </c>
      <c r="I3663" s="5" t="s">
        <v>22</v>
      </c>
      <c r="J3663" s="5" t="s">
        <v>23</v>
      </c>
      <c r="K3663" s="6">
        <v>24</v>
      </c>
      <c r="L3663" s="8">
        <v>8.1999999999999993</v>
      </c>
      <c r="M3663" s="8">
        <v>42.4</v>
      </c>
      <c r="N3663" s="8">
        <v>48.2</v>
      </c>
      <c r="O3663" s="8">
        <v>1.2</v>
      </c>
      <c r="P3663" s="8">
        <v>0</v>
      </c>
      <c r="Q3663">
        <f t="shared" si="457"/>
        <v>196.79999999999998</v>
      </c>
      <c r="R3663">
        <f t="shared" si="458"/>
        <v>1017.5999999999999</v>
      </c>
      <c r="S3663">
        <f t="shared" si="459"/>
        <v>1156.8000000000002</v>
      </c>
      <c r="T3663">
        <f t="shared" si="460"/>
        <v>28.799999999999997</v>
      </c>
      <c r="U3663">
        <f t="shared" si="461"/>
        <v>0</v>
      </c>
      <c r="V3663">
        <f t="shared" si="462"/>
        <v>2400</v>
      </c>
      <c r="W3663">
        <f t="shared" si="463"/>
        <v>2400</v>
      </c>
      <c r="X3663" t="str">
        <f t="shared" si="464"/>
        <v>Yes</v>
      </c>
    </row>
    <row r="3664" spans="1:24">
      <c r="A3664" s="5" t="s">
        <v>255</v>
      </c>
      <c r="B3664" s="5" t="s">
        <v>256</v>
      </c>
      <c r="C3664" s="5">
        <v>1250</v>
      </c>
      <c r="D3664" s="7" t="s">
        <v>29</v>
      </c>
      <c r="E3664" s="5">
        <v>7</v>
      </c>
      <c r="F3664" s="5" t="s">
        <v>61</v>
      </c>
      <c r="G3664" s="5" t="s">
        <v>0</v>
      </c>
      <c r="H3664" s="5" t="s">
        <v>22</v>
      </c>
      <c r="I3664" s="5" t="s">
        <v>22</v>
      </c>
      <c r="J3664" s="5" t="s">
        <v>24</v>
      </c>
      <c r="K3664" s="6">
        <v>24</v>
      </c>
      <c r="L3664" s="8">
        <v>0</v>
      </c>
      <c r="M3664" s="8">
        <v>60</v>
      </c>
      <c r="N3664" s="8">
        <v>40</v>
      </c>
      <c r="O3664" s="8">
        <v>0</v>
      </c>
      <c r="P3664" s="8">
        <v>0</v>
      </c>
      <c r="Q3664">
        <f t="shared" si="457"/>
        <v>0</v>
      </c>
      <c r="R3664">
        <f t="shared" si="458"/>
        <v>1440</v>
      </c>
      <c r="S3664">
        <f t="shared" si="459"/>
        <v>960</v>
      </c>
      <c r="T3664">
        <f t="shared" si="460"/>
        <v>0</v>
      </c>
      <c r="U3664">
        <f t="shared" si="461"/>
        <v>0</v>
      </c>
      <c r="V3664">
        <f t="shared" si="462"/>
        <v>2400</v>
      </c>
      <c r="W3664">
        <f t="shared" si="463"/>
        <v>2400</v>
      </c>
      <c r="X3664" t="str">
        <f t="shared" si="464"/>
        <v>Yes</v>
      </c>
    </row>
    <row r="3665" spans="1:24">
      <c r="A3665" s="5" t="s">
        <v>255</v>
      </c>
      <c r="B3665" s="5" t="s">
        <v>256</v>
      </c>
      <c r="C3665" s="5">
        <v>1250</v>
      </c>
      <c r="D3665" s="7" t="s">
        <v>29</v>
      </c>
      <c r="E3665" s="5">
        <v>7</v>
      </c>
      <c r="F3665" s="5" t="s">
        <v>61</v>
      </c>
      <c r="G3665" s="5" t="s">
        <v>0</v>
      </c>
      <c r="H3665" s="5" t="s">
        <v>22</v>
      </c>
      <c r="I3665" s="5" t="s">
        <v>22</v>
      </c>
      <c r="J3665" s="5" t="s">
        <v>25</v>
      </c>
      <c r="K3665" s="6">
        <v>24</v>
      </c>
      <c r="L3665" s="8">
        <v>0</v>
      </c>
      <c r="M3665" s="8">
        <v>60</v>
      </c>
      <c r="N3665" s="8">
        <v>40</v>
      </c>
      <c r="O3665" s="8">
        <v>0</v>
      </c>
      <c r="P3665" s="8">
        <v>0</v>
      </c>
      <c r="Q3665">
        <f t="shared" si="457"/>
        <v>0</v>
      </c>
      <c r="R3665">
        <f t="shared" si="458"/>
        <v>1440</v>
      </c>
      <c r="S3665">
        <f t="shared" si="459"/>
        <v>960</v>
      </c>
      <c r="T3665">
        <f t="shared" si="460"/>
        <v>0</v>
      </c>
      <c r="U3665">
        <f t="shared" si="461"/>
        <v>0</v>
      </c>
      <c r="V3665">
        <f t="shared" si="462"/>
        <v>2400</v>
      </c>
      <c r="W3665">
        <f t="shared" si="463"/>
        <v>2400</v>
      </c>
      <c r="X3665" t="str">
        <f t="shared" si="464"/>
        <v>Yes</v>
      </c>
    </row>
    <row r="3666" spans="1:24">
      <c r="A3666" s="5" t="s">
        <v>255</v>
      </c>
      <c r="B3666" s="5" t="s">
        <v>256</v>
      </c>
      <c r="C3666" s="5">
        <v>1250</v>
      </c>
      <c r="D3666" s="7" t="s">
        <v>29</v>
      </c>
      <c r="E3666" s="5">
        <v>7</v>
      </c>
      <c r="F3666" s="5" t="s">
        <v>61</v>
      </c>
      <c r="G3666" s="5" t="s">
        <v>0</v>
      </c>
      <c r="H3666" s="5" t="s">
        <v>22</v>
      </c>
      <c r="I3666" s="5" t="s">
        <v>22</v>
      </c>
      <c r="J3666" s="5" t="s">
        <v>26</v>
      </c>
      <c r="K3666" s="6">
        <v>24</v>
      </c>
      <c r="L3666" s="10">
        <v>5</v>
      </c>
      <c r="M3666" s="10">
        <v>49</v>
      </c>
      <c r="N3666" s="10">
        <v>45</v>
      </c>
      <c r="O3666" s="10">
        <v>1</v>
      </c>
      <c r="P3666" s="10">
        <v>0</v>
      </c>
      <c r="Q3666">
        <f t="shared" si="457"/>
        <v>120</v>
      </c>
      <c r="R3666">
        <f t="shared" si="458"/>
        <v>1176</v>
      </c>
      <c r="S3666">
        <f t="shared" si="459"/>
        <v>1080</v>
      </c>
      <c r="T3666">
        <f t="shared" si="460"/>
        <v>24</v>
      </c>
      <c r="U3666">
        <f t="shared" si="461"/>
        <v>0</v>
      </c>
      <c r="V3666">
        <f t="shared" si="462"/>
        <v>2400</v>
      </c>
      <c r="W3666">
        <f t="shared" si="463"/>
        <v>2400</v>
      </c>
      <c r="X3666" t="str">
        <f t="shared" si="464"/>
        <v>Yes</v>
      </c>
    </row>
    <row r="3667" spans="1:24">
      <c r="A3667" s="5" t="s">
        <v>255</v>
      </c>
      <c r="B3667" s="5" t="s">
        <v>256</v>
      </c>
      <c r="C3667" s="5">
        <v>1250</v>
      </c>
      <c r="D3667" s="7" t="s">
        <v>29</v>
      </c>
      <c r="E3667" s="5">
        <v>11</v>
      </c>
      <c r="F3667" s="5" t="s">
        <v>46</v>
      </c>
      <c r="G3667" s="5" t="s">
        <v>0</v>
      </c>
      <c r="H3667" s="5" t="s">
        <v>22</v>
      </c>
      <c r="I3667" s="5" t="s">
        <v>22</v>
      </c>
      <c r="J3667" s="5" t="s">
        <v>23</v>
      </c>
      <c r="K3667" s="6">
        <v>11.5</v>
      </c>
      <c r="L3667" s="8">
        <v>0</v>
      </c>
      <c r="M3667" s="8">
        <v>64.900000000000006</v>
      </c>
      <c r="N3667" s="8">
        <v>32.4</v>
      </c>
      <c r="O3667" s="8">
        <v>2.7</v>
      </c>
      <c r="P3667" s="8">
        <v>0</v>
      </c>
      <c r="Q3667">
        <f t="shared" si="457"/>
        <v>0</v>
      </c>
      <c r="R3667">
        <f t="shared" si="458"/>
        <v>746.35</v>
      </c>
      <c r="S3667">
        <f t="shared" si="459"/>
        <v>372.59999999999997</v>
      </c>
      <c r="T3667">
        <f t="shared" si="460"/>
        <v>31.05</v>
      </c>
      <c r="U3667">
        <f t="shared" si="461"/>
        <v>0</v>
      </c>
      <c r="V3667">
        <f t="shared" si="462"/>
        <v>1150</v>
      </c>
      <c r="W3667">
        <f t="shared" si="463"/>
        <v>1150</v>
      </c>
      <c r="X3667" t="str">
        <f t="shared" si="464"/>
        <v>Yes</v>
      </c>
    </row>
    <row r="3668" spans="1:24">
      <c r="A3668" s="5" t="s">
        <v>255</v>
      </c>
      <c r="B3668" s="5" t="s">
        <v>256</v>
      </c>
      <c r="C3668" s="5">
        <v>1250</v>
      </c>
      <c r="D3668" s="7" t="s">
        <v>29</v>
      </c>
      <c r="E3668" s="5">
        <v>11</v>
      </c>
      <c r="F3668" s="5" t="s">
        <v>46</v>
      </c>
      <c r="G3668" s="5" t="s">
        <v>0</v>
      </c>
      <c r="H3668" s="5" t="s">
        <v>22</v>
      </c>
      <c r="I3668" s="5" t="s">
        <v>22</v>
      </c>
      <c r="J3668" s="5" t="s">
        <v>24</v>
      </c>
      <c r="K3668" s="6">
        <v>11.5</v>
      </c>
      <c r="L3668" s="8">
        <v>20</v>
      </c>
      <c r="M3668" s="8">
        <v>40</v>
      </c>
      <c r="N3668" s="8">
        <v>0</v>
      </c>
      <c r="O3668" s="8">
        <v>0</v>
      </c>
      <c r="P3668" s="8">
        <v>40</v>
      </c>
      <c r="Q3668">
        <f t="shared" si="457"/>
        <v>230</v>
      </c>
      <c r="R3668">
        <f t="shared" si="458"/>
        <v>460</v>
      </c>
      <c r="S3668">
        <f t="shared" si="459"/>
        <v>0</v>
      </c>
      <c r="T3668">
        <f t="shared" si="460"/>
        <v>0</v>
      </c>
      <c r="U3668">
        <f t="shared" si="461"/>
        <v>460</v>
      </c>
      <c r="V3668">
        <f t="shared" si="462"/>
        <v>1150</v>
      </c>
      <c r="W3668">
        <f t="shared" si="463"/>
        <v>1150</v>
      </c>
      <c r="X3668" t="str">
        <f t="shared" si="464"/>
        <v>Yes</v>
      </c>
    </row>
    <row r="3669" spans="1:24">
      <c r="A3669" s="5" t="s">
        <v>255</v>
      </c>
      <c r="B3669" s="5" t="s">
        <v>256</v>
      </c>
      <c r="C3669" s="5">
        <v>1250</v>
      </c>
      <c r="D3669" s="7" t="s">
        <v>29</v>
      </c>
      <c r="E3669" s="5">
        <v>11</v>
      </c>
      <c r="F3669" s="5" t="s">
        <v>46</v>
      </c>
      <c r="G3669" s="5" t="s">
        <v>0</v>
      </c>
      <c r="H3669" s="5" t="s">
        <v>22</v>
      </c>
      <c r="I3669" s="5" t="s">
        <v>22</v>
      </c>
      <c r="J3669" s="5" t="s">
        <v>25</v>
      </c>
      <c r="K3669" s="6">
        <v>11.5</v>
      </c>
      <c r="L3669" s="8">
        <v>0</v>
      </c>
      <c r="M3669" s="8">
        <v>35</v>
      </c>
      <c r="N3669" s="8">
        <v>55</v>
      </c>
      <c r="O3669" s="8">
        <v>10</v>
      </c>
      <c r="P3669" s="8">
        <v>0</v>
      </c>
      <c r="Q3669">
        <f t="shared" si="457"/>
        <v>0</v>
      </c>
      <c r="R3669">
        <f t="shared" si="458"/>
        <v>402.5</v>
      </c>
      <c r="S3669">
        <f t="shared" si="459"/>
        <v>632.5</v>
      </c>
      <c r="T3669">
        <f t="shared" si="460"/>
        <v>115</v>
      </c>
      <c r="U3669">
        <f t="shared" si="461"/>
        <v>0</v>
      </c>
      <c r="V3669">
        <f t="shared" si="462"/>
        <v>1150</v>
      </c>
      <c r="W3669">
        <f t="shared" si="463"/>
        <v>1150</v>
      </c>
      <c r="X3669" t="str">
        <f t="shared" si="464"/>
        <v>Yes</v>
      </c>
    </row>
    <row r="3670" spans="1:24">
      <c r="A3670" s="5" t="s">
        <v>255</v>
      </c>
      <c r="B3670" s="5" t="s">
        <v>256</v>
      </c>
      <c r="C3670" s="5">
        <v>1250</v>
      </c>
      <c r="D3670" s="7" t="s">
        <v>29</v>
      </c>
      <c r="E3670" s="5">
        <v>11</v>
      </c>
      <c r="F3670" s="5" t="s">
        <v>46</v>
      </c>
      <c r="G3670" s="5" t="s">
        <v>0</v>
      </c>
      <c r="H3670" s="5" t="s">
        <v>22</v>
      </c>
      <c r="I3670" s="5" t="s">
        <v>22</v>
      </c>
      <c r="J3670" s="5" t="s">
        <v>26</v>
      </c>
      <c r="K3670" s="6">
        <v>11.5</v>
      </c>
      <c r="L3670" s="10">
        <v>4</v>
      </c>
      <c r="M3670" s="10">
        <v>55</v>
      </c>
      <c r="N3670" s="10">
        <v>30</v>
      </c>
      <c r="O3670" s="10">
        <v>3</v>
      </c>
      <c r="P3670" s="10">
        <v>8</v>
      </c>
      <c r="Q3670">
        <f t="shared" si="457"/>
        <v>46</v>
      </c>
      <c r="R3670">
        <f t="shared" si="458"/>
        <v>632.5</v>
      </c>
      <c r="S3670">
        <f t="shared" si="459"/>
        <v>345</v>
      </c>
      <c r="T3670">
        <f t="shared" si="460"/>
        <v>34.5</v>
      </c>
      <c r="U3670">
        <f t="shared" si="461"/>
        <v>92</v>
      </c>
      <c r="V3670">
        <f t="shared" si="462"/>
        <v>1150</v>
      </c>
      <c r="W3670">
        <f t="shared" si="463"/>
        <v>1150</v>
      </c>
      <c r="X3670" t="str">
        <f t="shared" si="464"/>
        <v>Yes</v>
      </c>
    </row>
    <row r="3671" spans="1:24">
      <c r="A3671" s="5" t="s">
        <v>255</v>
      </c>
      <c r="B3671" s="5" t="s">
        <v>256</v>
      </c>
      <c r="C3671" s="5">
        <v>1250</v>
      </c>
      <c r="D3671" s="7" t="s">
        <v>29</v>
      </c>
      <c r="E3671" s="5">
        <v>15</v>
      </c>
      <c r="F3671" s="5" t="s">
        <v>30</v>
      </c>
      <c r="G3671" s="5" t="s">
        <v>0</v>
      </c>
      <c r="H3671" s="5" t="s">
        <v>22</v>
      </c>
      <c r="I3671" s="5" t="s">
        <v>22</v>
      </c>
      <c r="J3671" s="5" t="s">
        <v>23</v>
      </c>
      <c r="K3671" s="6">
        <v>21.3</v>
      </c>
      <c r="L3671" s="8">
        <v>10.8</v>
      </c>
      <c r="M3671" s="8">
        <v>55.4</v>
      </c>
      <c r="N3671" s="8">
        <v>30.7</v>
      </c>
      <c r="O3671" s="8">
        <v>3.1</v>
      </c>
      <c r="P3671" s="8">
        <v>0</v>
      </c>
      <c r="Q3671">
        <f t="shared" si="457"/>
        <v>230.04000000000002</v>
      </c>
      <c r="R3671">
        <f t="shared" si="458"/>
        <v>1180.02</v>
      </c>
      <c r="S3671">
        <f t="shared" si="459"/>
        <v>653.91</v>
      </c>
      <c r="T3671">
        <f t="shared" si="460"/>
        <v>66.03</v>
      </c>
      <c r="U3671">
        <f t="shared" si="461"/>
        <v>0</v>
      </c>
      <c r="V3671">
        <f t="shared" si="462"/>
        <v>2130</v>
      </c>
      <c r="W3671">
        <f t="shared" si="463"/>
        <v>2130</v>
      </c>
      <c r="X3671" t="str">
        <f t="shared" si="464"/>
        <v>Yes</v>
      </c>
    </row>
    <row r="3672" spans="1:24">
      <c r="A3672" s="5" t="s">
        <v>255</v>
      </c>
      <c r="B3672" s="5" t="s">
        <v>256</v>
      </c>
      <c r="C3672" s="5">
        <v>1250</v>
      </c>
      <c r="D3672" s="7" t="s">
        <v>29</v>
      </c>
      <c r="E3672" s="5">
        <v>15</v>
      </c>
      <c r="F3672" s="5" t="s">
        <v>30</v>
      </c>
      <c r="G3672" s="5" t="s">
        <v>0</v>
      </c>
      <c r="H3672" s="5" t="s">
        <v>22</v>
      </c>
      <c r="I3672" s="5" t="s">
        <v>22</v>
      </c>
      <c r="J3672" s="5" t="s">
        <v>24</v>
      </c>
      <c r="K3672" s="6">
        <v>21.3</v>
      </c>
      <c r="L3672" s="8">
        <v>0</v>
      </c>
      <c r="M3672" s="8">
        <v>86.7</v>
      </c>
      <c r="N3672" s="8">
        <v>13.3</v>
      </c>
      <c r="O3672" s="8">
        <v>0</v>
      </c>
      <c r="P3672" s="8">
        <v>0</v>
      </c>
      <c r="Q3672">
        <f t="shared" si="457"/>
        <v>0</v>
      </c>
      <c r="R3672">
        <f t="shared" si="458"/>
        <v>1846.71</v>
      </c>
      <c r="S3672">
        <f t="shared" si="459"/>
        <v>283.29000000000002</v>
      </c>
      <c r="T3672">
        <f t="shared" si="460"/>
        <v>0</v>
      </c>
      <c r="U3672">
        <f t="shared" si="461"/>
        <v>0</v>
      </c>
      <c r="V3672">
        <f t="shared" si="462"/>
        <v>2130</v>
      </c>
      <c r="W3672">
        <f t="shared" si="463"/>
        <v>2130</v>
      </c>
      <c r="X3672" t="str">
        <f t="shared" si="464"/>
        <v>Yes</v>
      </c>
    </row>
    <row r="3673" spans="1:24">
      <c r="A3673" s="5" t="s">
        <v>255</v>
      </c>
      <c r="B3673" s="5" t="s">
        <v>256</v>
      </c>
      <c r="C3673" s="5">
        <v>1250</v>
      </c>
      <c r="D3673" s="7" t="s">
        <v>29</v>
      </c>
      <c r="E3673" s="5">
        <v>15</v>
      </c>
      <c r="F3673" s="5" t="s">
        <v>30</v>
      </c>
      <c r="G3673" s="5" t="s">
        <v>0</v>
      </c>
      <c r="H3673" s="5" t="s">
        <v>22</v>
      </c>
      <c r="I3673" s="5" t="s">
        <v>22</v>
      </c>
      <c r="J3673" s="5" t="s">
        <v>25</v>
      </c>
      <c r="K3673" s="6">
        <v>21.3</v>
      </c>
      <c r="L3673" s="8">
        <v>0</v>
      </c>
      <c r="M3673" s="8">
        <v>25</v>
      </c>
      <c r="N3673" s="8">
        <v>75</v>
      </c>
      <c r="O3673" s="8">
        <v>0</v>
      </c>
      <c r="P3673" s="8">
        <v>0</v>
      </c>
      <c r="Q3673">
        <f t="shared" si="457"/>
        <v>0</v>
      </c>
      <c r="R3673">
        <f t="shared" si="458"/>
        <v>532.5</v>
      </c>
      <c r="S3673">
        <f t="shared" si="459"/>
        <v>1597.5</v>
      </c>
      <c r="T3673">
        <f t="shared" si="460"/>
        <v>0</v>
      </c>
      <c r="U3673">
        <f t="shared" si="461"/>
        <v>0</v>
      </c>
      <c r="V3673">
        <f t="shared" si="462"/>
        <v>2130</v>
      </c>
      <c r="W3673">
        <f t="shared" si="463"/>
        <v>2130</v>
      </c>
      <c r="X3673" t="str">
        <f t="shared" si="464"/>
        <v>Yes</v>
      </c>
    </row>
    <row r="3674" spans="1:24">
      <c r="A3674" s="5" t="s">
        <v>255</v>
      </c>
      <c r="B3674" s="5" t="s">
        <v>256</v>
      </c>
      <c r="C3674" s="5">
        <v>1250</v>
      </c>
      <c r="D3674" s="7" t="s">
        <v>29</v>
      </c>
      <c r="E3674" s="5">
        <v>15</v>
      </c>
      <c r="F3674" s="5" t="s">
        <v>30</v>
      </c>
      <c r="G3674" s="5" t="s">
        <v>0</v>
      </c>
      <c r="H3674" s="5" t="s">
        <v>22</v>
      </c>
      <c r="I3674" s="5" t="s">
        <v>22</v>
      </c>
      <c r="J3674" s="5" t="s">
        <v>26</v>
      </c>
      <c r="K3674" s="6">
        <v>21.3</v>
      </c>
      <c r="L3674" s="10">
        <v>7</v>
      </c>
      <c r="M3674" s="10">
        <v>57</v>
      </c>
      <c r="N3674" s="10">
        <v>34</v>
      </c>
      <c r="O3674" s="10">
        <v>2</v>
      </c>
      <c r="P3674" s="10">
        <v>0</v>
      </c>
      <c r="Q3674">
        <f t="shared" si="457"/>
        <v>149.1</v>
      </c>
      <c r="R3674">
        <f t="shared" si="458"/>
        <v>1214.1000000000001</v>
      </c>
      <c r="S3674">
        <f t="shared" si="459"/>
        <v>724.2</v>
      </c>
      <c r="T3674">
        <f t="shared" si="460"/>
        <v>42.6</v>
      </c>
      <c r="U3674">
        <f t="shared" si="461"/>
        <v>0</v>
      </c>
      <c r="V3674">
        <f t="shared" si="462"/>
        <v>2130</v>
      </c>
      <c r="W3674">
        <f t="shared" si="463"/>
        <v>2130</v>
      </c>
      <c r="X3674" t="str">
        <f t="shared" si="464"/>
        <v>Yes</v>
      </c>
    </row>
    <row r="3675" spans="1:24">
      <c r="A3675" s="5" t="s">
        <v>255</v>
      </c>
      <c r="B3675" s="5" t="s">
        <v>256</v>
      </c>
      <c r="C3675" s="5">
        <v>1250</v>
      </c>
      <c r="D3675" s="7" t="s">
        <v>31</v>
      </c>
      <c r="E3675" s="5">
        <v>19</v>
      </c>
      <c r="F3675" s="5" t="s">
        <v>34</v>
      </c>
      <c r="G3675" s="5" t="s">
        <v>0</v>
      </c>
      <c r="H3675" s="5" t="s">
        <v>22</v>
      </c>
      <c r="I3675" s="5" t="s">
        <v>22</v>
      </c>
      <c r="J3675" s="5" t="s">
        <v>23</v>
      </c>
      <c r="K3675" s="6">
        <v>25.9</v>
      </c>
      <c r="L3675" s="8">
        <v>5</v>
      </c>
      <c r="M3675" s="8">
        <v>48.8</v>
      </c>
      <c r="N3675" s="8">
        <v>31.2</v>
      </c>
      <c r="O3675" s="8">
        <v>13.8</v>
      </c>
      <c r="P3675" s="8">
        <v>1.2</v>
      </c>
      <c r="Q3675">
        <f t="shared" si="457"/>
        <v>129.5</v>
      </c>
      <c r="R3675">
        <f t="shared" si="458"/>
        <v>1263.9199999999998</v>
      </c>
      <c r="S3675">
        <f t="shared" si="459"/>
        <v>808.07999999999993</v>
      </c>
      <c r="T3675">
        <f t="shared" si="460"/>
        <v>357.42</v>
      </c>
      <c r="U3675">
        <f t="shared" si="461"/>
        <v>31.08</v>
      </c>
      <c r="V3675">
        <f t="shared" si="462"/>
        <v>2590</v>
      </c>
      <c r="W3675">
        <f t="shared" si="463"/>
        <v>2590</v>
      </c>
      <c r="X3675" t="str">
        <f t="shared" si="464"/>
        <v>Yes</v>
      </c>
    </row>
    <row r="3676" spans="1:24">
      <c r="A3676" s="5" t="s">
        <v>255</v>
      </c>
      <c r="B3676" s="5" t="s">
        <v>256</v>
      </c>
      <c r="C3676" s="5">
        <v>1250</v>
      </c>
      <c r="D3676" s="7" t="s">
        <v>31</v>
      </c>
      <c r="E3676" s="5">
        <v>19</v>
      </c>
      <c r="F3676" s="5" t="s">
        <v>34</v>
      </c>
      <c r="G3676" s="5" t="s">
        <v>0</v>
      </c>
      <c r="H3676" s="5" t="s">
        <v>22</v>
      </c>
      <c r="I3676" s="5" t="s">
        <v>22</v>
      </c>
      <c r="J3676" s="5" t="s">
        <v>24</v>
      </c>
      <c r="K3676" s="6">
        <v>25.9</v>
      </c>
      <c r="L3676" s="8">
        <v>40</v>
      </c>
      <c r="M3676" s="8">
        <v>30</v>
      </c>
      <c r="N3676" s="8">
        <v>20</v>
      </c>
      <c r="O3676" s="8">
        <v>10</v>
      </c>
      <c r="P3676" s="8">
        <v>0</v>
      </c>
      <c r="Q3676">
        <f t="shared" si="457"/>
        <v>1036</v>
      </c>
      <c r="R3676">
        <f t="shared" si="458"/>
        <v>777</v>
      </c>
      <c r="S3676">
        <f t="shared" si="459"/>
        <v>518</v>
      </c>
      <c r="T3676">
        <f t="shared" si="460"/>
        <v>259</v>
      </c>
      <c r="U3676">
        <f t="shared" si="461"/>
        <v>0</v>
      </c>
      <c r="V3676">
        <f t="shared" si="462"/>
        <v>2590</v>
      </c>
      <c r="W3676">
        <f t="shared" si="463"/>
        <v>2590</v>
      </c>
      <c r="X3676" t="str">
        <f t="shared" si="464"/>
        <v>Yes</v>
      </c>
    </row>
    <row r="3677" spans="1:24">
      <c r="A3677" s="5" t="s">
        <v>255</v>
      </c>
      <c r="B3677" s="5" t="s">
        <v>256</v>
      </c>
      <c r="C3677" s="5">
        <v>1250</v>
      </c>
      <c r="D3677" s="7" t="s">
        <v>31</v>
      </c>
      <c r="E3677" s="5">
        <v>19</v>
      </c>
      <c r="F3677" s="5" t="s">
        <v>34</v>
      </c>
      <c r="G3677" s="5" t="s">
        <v>0</v>
      </c>
      <c r="H3677" s="5" t="s">
        <v>22</v>
      </c>
      <c r="I3677" s="5" t="s">
        <v>22</v>
      </c>
      <c r="J3677" s="5" t="s">
        <v>25</v>
      </c>
      <c r="K3677" s="6">
        <v>25.9</v>
      </c>
      <c r="L3677" s="8">
        <v>12.5</v>
      </c>
      <c r="M3677" s="8">
        <v>62.5</v>
      </c>
      <c r="N3677" s="8">
        <v>25</v>
      </c>
      <c r="O3677" s="8">
        <v>0</v>
      </c>
      <c r="P3677" s="8">
        <v>0</v>
      </c>
      <c r="Q3677">
        <f t="shared" si="457"/>
        <v>323.75</v>
      </c>
      <c r="R3677">
        <f t="shared" si="458"/>
        <v>1618.75</v>
      </c>
      <c r="S3677">
        <f t="shared" si="459"/>
        <v>647.5</v>
      </c>
      <c r="T3677">
        <f t="shared" si="460"/>
        <v>0</v>
      </c>
      <c r="U3677">
        <f t="shared" si="461"/>
        <v>0</v>
      </c>
      <c r="V3677">
        <f t="shared" si="462"/>
        <v>2590</v>
      </c>
      <c r="W3677">
        <f t="shared" si="463"/>
        <v>2590</v>
      </c>
      <c r="X3677" t="str">
        <f t="shared" si="464"/>
        <v>Yes</v>
      </c>
    </row>
    <row r="3678" spans="1:24">
      <c r="A3678" s="5" t="s">
        <v>255</v>
      </c>
      <c r="B3678" s="5" t="s">
        <v>256</v>
      </c>
      <c r="C3678" s="5">
        <v>1250</v>
      </c>
      <c r="D3678" s="7" t="s">
        <v>31</v>
      </c>
      <c r="E3678" s="5">
        <v>19</v>
      </c>
      <c r="F3678" s="5" t="s">
        <v>34</v>
      </c>
      <c r="G3678" s="5" t="s">
        <v>0</v>
      </c>
      <c r="H3678" s="5" t="s">
        <v>22</v>
      </c>
      <c r="I3678" s="5" t="s">
        <v>22</v>
      </c>
      <c r="J3678" s="5" t="s">
        <v>26</v>
      </c>
      <c r="K3678" s="6">
        <v>25.9</v>
      </c>
      <c r="L3678" s="10">
        <v>13</v>
      </c>
      <c r="M3678" s="10">
        <v>47</v>
      </c>
      <c r="N3678" s="10">
        <v>28</v>
      </c>
      <c r="O3678" s="10">
        <v>11</v>
      </c>
      <c r="P3678" s="10">
        <v>1</v>
      </c>
      <c r="Q3678">
        <f t="shared" si="457"/>
        <v>336.7</v>
      </c>
      <c r="R3678">
        <f t="shared" si="458"/>
        <v>1217.3</v>
      </c>
      <c r="S3678">
        <f t="shared" si="459"/>
        <v>725.19999999999993</v>
      </c>
      <c r="T3678">
        <f t="shared" si="460"/>
        <v>284.89999999999998</v>
      </c>
      <c r="U3678">
        <f t="shared" si="461"/>
        <v>25.9</v>
      </c>
      <c r="V3678">
        <f t="shared" si="462"/>
        <v>2590</v>
      </c>
      <c r="W3678">
        <f t="shared" si="463"/>
        <v>2590</v>
      </c>
      <c r="X3678" t="str">
        <f t="shared" si="464"/>
        <v>Yes</v>
      </c>
    </row>
    <row r="3679" spans="1:24">
      <c r="A3679" s="5" t="s">
        <v>255</v>
      </c>
      <c r="B3679" s="5" t="s">
        <v>256</v>
      </c>
      <c r="C3679" s="5">
        <v>1250</v>
      </c>
      <c r="D3679" s="7" t="s">
        <v>31</v>
      </c>
      <c r="E3679" s="5">
        <v>22</v>
      </c>
      <c r="F3679" s="5" t="s">
        <v>36</v>
      </c>
      <c r="G3679" s="5" t="s">
        <v>0</v>
      </c>
      <c r="H3679" s="5" t="s">
        <v>22</v>
      </c>
      <c r="I3679" s="5" t="s">
        <v>22</v>
      </c>
      <c r="J3679" s="5" t="s">
        <v>23</v>
      </c>
      <c r="K3679" s="6">
        <v>14.45</v>
      </c>
      <c r="L3679" s="8">
        <v>13</v>
      </c>
      <c r="M3679" s="8">
        <v>50</v>
      </c>
      <c r="N3679" s="8">
        <v>30.5</v>
      </c>
      <c r="O3679" s="8">
        <v>6.5</v>
      </c>
      <c r="P3679" s="8">
        <v>0</v>
      </c>
      <c r="Q3679">
        <f t="shared" si="457"/>
        <v>187.85</v>
      </c>
      <c r="R3679">
        <f t="shared" si="458"/>
        <v>722.5</v>
      </c>
      <c r="S3679">
        <f t="shared" si="459"/>
        <v>440.72499999999997</v>
      </c>
      <c r="T3679">
        <f t="shared" si="460"/>
        <v>93.924999999999997</v>
      </c>
      <c r="U3679">
        <f t="shared" si="461"/>
        <v>0</v>
      </c>
      <c r="V3679">
        <f t="shared" si="462"/>
        <v>1445</v>
      </c>
      <c r="W3679">
        <f t="shared" si="463"/>
        <v>1445</v>
      </c>
      <c r="X3679" t="str">
        <f t="shared" si="464"/>
        <v>Yes</v>
      </c>
    </row>
    <row r="3680" spans="1:24">
      <c r="A3680" s="5" t="s">
        <v>255</v>
      </c>
      <c r="B3680" s="5" t="s">
        <v>256</v>
      </c>
      <c r="C3680" s="5">
        <v>1250</v>
      </c>
      <c r="D3680" s="7" t="s">
        <v>31</v>
      </c>
      <c r="E3680" s="5">
        <v>22</v>
      </c>
      <c r="F3680" s="5" t="s">
        <v>36</v>
      </c>
      <c r="G3680" s="5" t="s">
        <v>0</v>
      </c>
      <c r="H3680" s="5" t="s">
        <v>22</v>
      </c>
      <c r="I3680" s="5" t="s">
        <v>22</v>
      </c>
      <c r="J3680" s="5" t="s">
        <v>24</v>
      </c>
      <c r="K3680" s="6">
        <v>14.45</v>
      </c>
      <c r="L3680" s="8">
        <v>0</v>
      </c>
      <c r="M3680" s="8">
        <v>50</v>
      </c>
      <c r="N3680" s="8">
        <v>50</v>
      </c>
      <c r="O3680" s="8">
        <v>0</v>
      </c>
      <c r="P3680" s="8">
        <v>0</v>
      </c>
      <c r="Q3680">
        <f t="shared" si="457"/>
        <v>0</v>
      </c>
      <c r="R3680">
        <f t="shared" si="458"/>
        <v>722.5</v>
      </c>
      <c r="S3680">
        <f t="shared" si="459"/>
        <v>722.5</v>
      </c>
      <c r="T3680">
        <f t="shared" si="460"/>
        <v>0</v>
      </c>
      <c r="U3680">
        <f t="shared" si="461"/>
        <v>0</v>
      </c>
      <c r="V3680">
        <f t="shared" si="462"/>
        <v>1445</v>
      </c>
      <c r="W3680">
        <f t="shared" si="463"/>
        <v>1445</v>
      </c>
      <c r="X3680" t="str">
        <f t="shared" si="464"/>
        <v>Yes</v>
      </c>
    </row>
    <row r="3681" spans="1:24">
      <c r="A3681" s="5" t="s">
        <v>255</v>
      </c>
      <c r="B3681" s="5" t="s">
        <v>256</v>
      </c>
      <c r="C3681" s="5">
        <v>1250</v>
      </c>
      <c r="D3681" s="7" t="s">
        <v>31</v>
      </c>
      <c r="E3681" s="5">
        <v>22</v>
      </c>
      <c r="F3681" s="5" t="s">
        <v>36</v>
      </c>
      <c r="G3681" s="5" t="s">
        <v>0</v>
      </c>
      <c r="H3681" s="5" t="s">
        <v>22</v>
      </c>
      <c r="I3681" s="5" t="s">
        <v>22</v>
      </c>
      <c r="J3681" s="5" t="s">
        <v>25</v>
      </c>
      <c r="K3681" s="6">
        <v>14.45</v>
      </c>
      <c r="L3681" s="8">
        <v>0</v>
      </c>
      <c r="M3681" s="8">
        <v>62.5</v>
      </c>
      <c r="N3681" s="8">
        <v>37.5</v>
      </c>
      <c r="O3681" s="8">
        <v>0</v>
      </c>
      <c r="P3681" s="8">
        <v>0</v>
      </c>
      <c r="Q3681">
        <f t="shared" si="457"/>
        <v>0</v>
      </c>
      <c r="R3681">
        <f t="shared" si="458"/>
        <v>903.125</v>
      </c>
      <c r="S3681">
        <f t="shared" si="459"/>
        <v>541.875</v>
      </c>
      <c r="T3681">
        <f t="shared" si="460"/>
        <v>0</v>
      </c>
      <c r="U3681">
        <f t="shared" si="461"/>
        <v>0</v>
      </c>
      <c r="V3681">
        <f t="shared" si="462"/>
        <v>1445</v>
      </c>
      <c r="W3681">
        <f t="shared" si="463"/>
        <v>1445</v>
      </c>
      <c r="X3681" t="str">
        <f t="shared" si="464"/>
        <v>Yes</v>
      </c>
    </row>
    <row r="3682" spans="1:24">
      <c r="A3682" s="5" t="s">
        <v>255</v>
      </c>
      <c r="B3682" s="5" t="s">
        <v>256</v>
      </c>
      <c r="C3682" s="5">
        <v>1250</v>
      </c>
      <c r="D3682" s="7" t="s">
        <v>31</v>
      </c>
      <c r="E3682" s="5">
        <v>22</v>
      </c>
      <c r="F3682" s="5" t="s">
        <v>36</v>
      </c>
      <c r="G3682" s="5" t="s">
        <v>0</v>
      </c>
      <c r="H3682" s="5" t="s">
        <v>22</v>
      </c>
      <c r="I3682" s="5" t="s">
        <v>22</v>
      </c>
      <c r="J3682" s="5" t="s">
        <v>26</v>
      </c>
      <c r="K3682" s="6">
        <v>14.45</v>
      </c>
      <c r="L3682" s="10">
        <v>8</v>
      </c>
      <c r="M3682" s="10">
        <v>52</v>
      </c>
      <c r="N3682" s="10">
        <v>36</v>
      </c>
      <c r="O3682" s="10">
        <v>4</v>
      </c>
      <c r="P3682" s="10">
        <v>0</v>
      </c>
      <c r="Q3682">
        <f t="shared" si="457"/>
        <v>115.6</v>
      </c>
      <c r="R3682">
        <f t="shared" si="458"/>
        <v>751.4</v>
      </c>
      <c r="S3682">
        <f t="shared" si="459"/>
        <v>520.19999999999993</v>
      </c>
      <c r="T3682">
        <f t="shared" si="460"/>
        <v>57.8</v>
      </c>
      <c r="U3682">
        <f t="shared" si="461"/>
        <v>0</v>
      </c>
      <c r="V3682">
        <f t="shared" si="462"/>
        <v>1444.9999999999998</v>
      </c>
      <c r="W3682">
        <f t="shared" si="463"/>
        <v>1445</v>
      </c>
      <c r="X3682" t="str">
        <f t="shared" si="464"/>
        <v>Yes</v>
      </c>
    </row>
    <row r="3683" spans="1:24">
      <c r="A3683" s="5" t="s">
        <v>255</v>
      </c>
      <c r="B3683" s="5" t="s">
        <v>256</v>
      </c>
      <c r="C3683" s="5">
        <v>1250</v>
      </c>
      <c r="D3683" s="7" t="s">
        <v>31</v>
      </c>
      <c r="E3683" s="5">
        <v>23</v>
      </c>
      <c r="F3683" s="5" t="s">
        <v>67</v>
      </c>
      <c r="G3683" s="5" t="s">
        <v>0</v>
      </c>
      <c r="H3683" s="5" t="s">
        <v>22</v>
      </c>
      <c r="I3683" s="5" t="s">
        <v>22</v>
      </c>
      <c r="J3683" s="5" t="s">
        <v>23</v>
      </c>
      <c r="K3683" s="6">
        <v>21.25</v>
      </c>
      <c r="L3683" s="8">
        <v>16</v>
      </c>
      <c r="M3683" s="8">
        <v>47</v>
      </c>
      <c r="N3683" s="8">
        <v>34.5</v>
      </c>
      <c r="O3683" s="8">
        <v>2.5</v>
      </c>
      <c r="P3683" s="8">
        <v>0</v>
      </c>
      <c r="Q3683">
        <f t="shared" si="457"/>
        <v>340</v>
      </c>
      <c r="R3683">
        <f t="shared" si="458"/>
        <v>998.75</v>
      </c>
      <c r="S3683">
        <f t="shared" si="459"/>
        <v>733.125</v>
      </c>
      <c r="T3683">
        <f t="shared" si="460"/>
        <v>53.125</v>
      </c>
      <c r="U3683">
        <f t="shared" si="461"/>
        <v>0</v>
      </c>
      <c r="V3683">
        <f t="shared" si="462"/>
        <v>2125</v>
      </c>
      <c r="W3683">
        <f t="shared" si="463"/>
        <v>2125</v>
      </c>
      <c r="X3683" t="str">
        <f t="shared" si="464"/>
        <v>Yes</v>
      </c>
    </row>
    <row r="3684" spans="1:24">
      <c r="A3684" s="5" t="s">
        <v>255</v>
      </c>
      <c r="B3684" s="5" t="s">
        <v>256</v>
      </c>
      <c r="C3684" s="5">
        <v>1250</v>
      </c>
      <c r="D3684" s="7" t="s">
        <v>31</v>
      </c>
      <c r="E3684" s="5">
        <v>23</v>
      </c>
      <c r="F3684" s="5" t="s">
        <v>67</v>
      </c>
      <c r="G3684" s="5" t="s">
        <v>0</v>
      </c>
      <c r="H3684" s="5" t="s">
        <v>22</v>
      </c>
      <c r="I3684" s="5" t="s">
        <v>22</v>
      </c>
      <c r="J3684" s="5" t="s">
        <v>24</v>
      </c>
      <c r="K3684" s="6">
        <v>21.25</v>
      </c>
      <c r="L3684" s="8">
        <v>40</v>
      </c>
      <c r="M3684" s="8">
        <v>60</v>
      </c>
      <c r="N3684" s="8">
        <v>0</v>
      </c>
      <c r="O3684" s="8">
        <v>0</v>
      </c>
      <c r="P3684" s="8">
        <v>0</v>
      </c>
      <c r="Q3684">
        <f t="shared" si="457"/>
        <v>850</v>
      </c>
      <c r="R3684">
        <f t="shared" si="458"/>
        <v>1275</v>
      </c>
      <c r="S3684">
        <f t="shared" si="459"/>
        <v>0</v>
      </c>
      <c r="T3684">
        <f t="shared" si="460"/>
        <v>0</v>
      </c>
      <c r="U3684">
        <f t="shared" si="461"/>
        <v>0</v>
      </c>
      <c r="V3684">
        <f t="shared" si="462"/>
        <v>2125</v>
      </c>
      <c r="W3684">
        <f t="shared" si="463"/>
        <v>2125</v>
      </c>
      <c r="X3684" t="str">
        <f t="shared" si="464"/>
        <v>Yes</v>
      </c>
    </row>
    <row r="3685" spans="1:24">
      <c r="A3685" s="5" t="s">
        <v>255</v>
      </c>
      <c r="B3685" s="5" t="s">
        <v>256</v>
      </c>
      <c r="C3685" s="5">
        <v>1250</v>
      </c>
      <c r="D3685" s="7" t="s">
        <v>31</v>
      </c>
      <c r="E3685" s="5">
        <v>23</v>
      </c>
      <c r="F3685" s="5" t="s">
        <v>67</v>
      </c>
      <c r="G3685" s="5" t="s">
        <v>0</v>
      </c>
      <c r="H3685" s="5" t="s">
        <v>22</v>
      </c>
      <c r="I3685" s="5" t="s">
        <v>22</v>
      </c>
      <c r="J3685" s="5" t="s">
        <v>25</v>
      </c>
      <c r="K3685" s="6">
        <v>21.25</v>
      </c>
      <c r="L3685" s="8">
        <v>0</v>
      </c>
      <c r="M3685" s="8">
        <v>37.5</v>
      </c>
      <c r="N3685" s="8">
        <v>62.5</v>
      </c>
      <c r="O3685" s="8">
        <v>0</v>
      </c>
      <c r="P3685" s="8">
        <v>0</v>
      </c>
      <c r="Q3685">
        <f t="shared" si="457"/>
        <v>0</v>
      </c>
      <c r="R3685">
        <f t="shared" si="458"/>
        <v>796.875</v>
      </c>
      <c r="S3685">
        <f t="shared" si="459"/>
        <v>1328.125</v>
      </c>
      <c r="T3685">
        <f t="shared" si="460"/>
        <v>0</v>
      </c>
      <c r="U3685">
        <f t="shared" si="461"/>
        <v>0</v>
      </c>
      <c r="V3685">
        <f t="shared" si="462"/>
        <v>2125</v>
      </c>
      <c r="W3685">
        <f t="shared" si="463"/>
        <v>2125</v>
      </c>
      <c r="X3685" t="str">
        <f t="shared" si="464"/>
        <v>Yes</v>
      </c>
    </row>
    <row r="3686" spans="1:24">
      <c r="A3686" s="5" t="s">
        <v>255</v>
      </c>
      <c r="B3686" s="5" t="s">
        <v>256</v>
      </c>
      <c r="C3686" s="5">
        <v>1250</v>
      </c>
      <c r="D3686" s="7" t="s">
        <v>31</v>
      </c>
      <c r="E3686" s="5">
        <v>23</v>
      </c>
      <c r="F3686" s="5" t="s">
        <v>67</v>
      </c>
      <c r="G3686" s="5" t="s">
        <v>0</v>
      </c>
      <c r="H3686" s="5" t="s">
        <v>22</v>
      </c>
      <c r="I3686" s="5" t="s">
        <v>22</v>
      </c>
      <c r="J3686" s="5" t="s">
        <v>26</v>
      </c>
      <c r="K3686" s="6">
        <v>21.25</v>
      </c>
      <c r="L3686" s="10">
        <v>18</v>
      </c>
      <c r="M3686" s="10">
        <v>49</v>
      </c>
      <c r="N3686" s="10">
        <v>31</v>
      </c>
      <c r="O3686" s="10">
        <v>2</v>
      </c>
      <c r="P3686" s="10">
        <v>0</v>
      </c>
      <c r="Q3686">
        <f t="shared" si="457"/>
        <v>382.5</v>
      </c>
      <c r="R3686">
        <f t="shared" si="458"/>
        <v>1041.25</v>
      </c>
      <c r="S3686">
        <f t="shared" si="459"/>
        <v>658.75</v>
      </c>
      <c r="T3686">
        <f t="shared" si="460"/>
        <v>42.5</v>
      </c>
      <c r="U3686">
        <f t="shared" si="461"/>
        <v>0</v>
      </c>
      <c r="V3686">
        <f t="shared" si="462"/>
        <v>2125</v>
      </c>
      <c r="W3686">
        <f t="shared" si="463"/>
        <v>2125</v>
      </c>
      <c r="X3686" t="str">
        <f t="shared" si="464"/>
        <v>Yes</v>
      </c>
    </row>
    <row r="3687" spans="1:24">
      <c r="A3687" s="5" t="s">
        <v>255</v>
      </c>
      <c r="B3687" s="5" t="s">
        <v>256</v>
      </c>
      <c r="C3687" s="5">
        <v>1250</v>
      </c>
      <c r="D3687" s="7" t="s">
        <v>31</v>
      </c>
      <c r="E3687" s="5">
        <v>25</v>
      </c>
      <c r="F3687" s="5" t="s">
        <v>37</v>
      </c>
      <c r="G3687" s="5" t="s">
        <v>0</v>
      </c>
      <c r="H3687" s="5" t="s">
        <v>22</v>
      </c>
      <c r="I3687" s="5" t="s">
        <v>22</v>
      </c>
      <c r="J3687" s="5" t="s">
        <v>23</v>
      </c>
      <c r="K3687" s="6">
        <v>22.5</v>
      </c>
      <c r="L3687" s="8">
        <v>20.5</v>
      </c>
      <c r="M3687" s="8">
        <v>35.200000000000003</v>
      </c>
      <c r="N3687" s="8">
        <v>40.9</v>
      </c>
      <c r="O3687" s="8">
        <v>3.4</v>
      </c>
      <c r="P3687" s="8">
        <v>0</v>
      </c>
      <c r="Q3687">
        <f t="shared" si="457"/>
        <v>461.25</v>
      </c>
      <c r="R3687">
        <f t="shared" si="458"/>
        <v>792.00000000000011</v>
      </c>
      <c r="S3687">
        <f t="shared" si="459"/>
        <v>920.25</v>
      </c>
      <c r="T3687">
        <f t="shared" si="460"/>
        <v>76.5</v>
      </c>
      <c r="U3687">
        <f t="shared" si="461"/>
        <v>0</v>
      </c>
      <c r="V3687">
        <f t="shared" si="462"/>
        <v>2250</v>
      </c>
      <c r="W3687">
        <f t="shared" si="463"/>
        <v>2250</v>
      </c>
      <c r="X3687" t="str">
        <f t="shared" si="464"/>
        <v>Yes</v>
      </c>
    </row>
    <row r="3688" spans="1:24">
      <c r="A3688" s="5" t="s">
        <v>255</v>
      </c>
      <c r="B3688" s="5" t="s">
        <v>256</v>
      </c>
      <c r="C3688" s="5">
        <v>1250</v>
      </c>
      <c r="D3688" s="7" t="s">
        <v>31</v>
      </c>
      <c r="E3688" s="5">
        <v>25</v>
      </c>
      <c r="F3688" s="5" t="s">
        <v>37</v>
      </c>
      <c r="G3688" s="5" t="s">
        <v>0</v>
      </c>
      <c r="H3688" s="5" t="s">
        <v>22</v>
      </c>
      <c r="I3688" s="5" t="s">
        <v>22</v>
      </c>
      <c r="J3688" s="5" t="s">
        <v>24</v>
      </c>
      <c r="K3688" s="6">
        <v>22.5</v>
      </c>
      <c r="L3688" s="8">
        <v>36.700000000000003</v>
      </c>
      <c r="M3688" s="8">
        <v>63.3</v>
      </c>
      <c r="N3688" s="8">
        <v>0</v>
      </c>
      <c r="O3688" s="8">
        <v>0</v>
      </c>
      <c r="P3688" s="8">
        <v>0</v>
      </c>
      <c r="Q3688">
        <f t="shared" si="457"/>
        <v>825.75000000000011</v>
      </c>
      <c r="R3688">
        <f t="shared" si="458"/>
        <v>1424.25</v>
      </c>
      <c r="S3688">
        <f t="shared" si="459"/>
        <v>0</v>
      </c>
      <c r="T3688">
        <f t="shared" si="460"/>
        <v>0</v>
      </c>
      <c r="U3688">
        <f t="shared" si="461"/>
        <v>0</v>
      </c>
      <c r="V3688">
        <f t="shared" si="462"/>
        <v>2250</v>
      </c>
      <c r="W3688">
        <f t="shared" si="463"/>
        <v>2250</v>
      </c>
      <c r="X3688" t="str">
        <f t="shared" si="464"/>
        <v>Yes</v>
      </c>
    </row>
    <row r="3689" spans="1:24">
      <c r="A3689" s="5" t="s">
        <v>255</v>
      </c>
      <c r="B3689" s="5" t="s">
        <v>256</v>
      </c>
      <c r="C3689" s="5">
        <v>1250</v>
      </c>
      <c r="D3689" s="7" t="s">
        <v>31</v>
      </c>
      <c r="E3689" s="5">
        <v>25</v>
      </c>
      <c r="F3689" s="5" t="s">
        <v>37</v>
      </c>
      <c r="G3689" s="5" t="s">
        <v>0</v>
      </c>
      <c r="H3689" s="5" t="s">
        <v>22</v>
      </c>
      <c r="I3689" s="5" t="s">
        <v>22</v>
      </c>
      <c r="J3689" s="5" t="s">
        <v>25</v>
      </c>
      <c r="K3689" s="6">
        <v>22.5</v>
      </c>
      <c r="L3689" s="8">
        <v>12.5</v>
      </c>
      <c r="M3689" s="8">
        <v>62.5</v>
      </c>
      <c r="N3689" s="8">
        <v>25</v>
      </c>
      <c r="O3689" s="8">
        <v>0</v>
      </c>
      <c r="P3689" s="8">
        <v>0</v>
      </c>
      <c r="Q3689">
        <f t="shared" si="457"/>
        <v>281.25</v>
      </c>
      <c r="R3689">
        <f t="shared" si="458"/>
        <v>1406.25</v>
      </c>
      <c r="S3689">
        <f t="shared" si="459"/>
        <v>562.5</v>
      </c>
      <c r="T3689">
        <f t="shared" si="460"/>
        <v>0</v>
      </c>
      <c r="U3689">
        <f t="shared" si="461"/>
        <v>0</v>
      </c>
      <c r="V3689">
        <f t="shared" si="462"/>
        <v>2250</v>
      </c>
      <c r="W3689">
        <f t="shared" si="463"/>
        <v>2250</v>
      </c>
      <c r="X3689" t="str">
        <f t="shared" si="464"/>
        <v>Yes</v>
      </c>
    </row>
    <row r="3690" spans="1:24">
      <c r="A3690" s="5" t="s">
        <v>255</v>
      </c>
      <c r="B3690" s="5" t="s">
        <v>256</v>
      </c>
      <c r="C3690" s="5">
        <v>1250</v>
      </c>
      <c r="D3690" s="7" t="s">
        <v>31</v>
      </c>
      <c r="E3690" s="5">
        <v>25</v>
      </c>
      <c r="F3690" s="5" t="s">
        <v>37</v>
      </c>
      <c r="G3690" s="5" t="s">
        <v>0</v>
      </c>
      <c r="H3690" s="5" t="s">
        <v>22</v>
      </c>
      <c r="I3690" s="5" t="s">
        <v>22</v>
      </c>
      <c r="J3690" s="5" t="s">
        <v>26</v>
      </c>
      <c r="K3690" s="6">
        <v>22.5</v>
      </c>
      <c r="L3690" s="10">
        <v>23</v>
      </c>
      <c r="M3690" s="10">
        <v>44</v>
      </c>
      <c r="N3690" s="10">
        <v>31</v>
      </c>
      <c r="O3690" s="10">
        <v>2</v>
      </c>
      <c r="P3690" s="10">
        <v>0</v>
      </c>
      <c r="Q3690">
        <f t="shared" si="457"/>
        <v>517.5</v>
      </c>
      <c r="R3690">
        <f t="shared" si="458"/>
        <v>990</v>
      </c>
      <c r="S3690">
        <f t="shared" si="459"/>
        <v>697.5</v>
      </c>
      <c r="T3690">
        <f t="shared" si="460"/>
        <v>45</v>
      </c>
      <c r="U3690">
        <f t="shared" si="461"/>
        <v>0</v>
      </c>
      <c r="V3690">
        <f t="shared" si="462"/>
        <v>2250</v>
      </c>
      <c r="W3690">
        <f t="shared" si="463"/>
        <v>2250</v>
      </c>
      <c r="X3690" t="str">
        <f t="shared" si="464"/>
        <v>Yes</v>
      </c>
    </row>
    <row r="3691" spans="1:24">
      <c r="A3691" s="5" t="s">
        <v>255</v>
      </c>
      <c r="B3691" s="5" t="s">
        <v>256</v>
      </c>
      <c r="C3691" s="5">
        <v>1250</v>
      </c>
      <c r="D3691" s="7" t="s">
        <v>38</v>
      </c>
      <c r="E3691" s="5">
        <v>29</v>
      </c>
      <c r="F3691" s="5" t="s">
        <v>39</v>
      </c>
      <c r="G3691" s="5" t="s">
        <v>0</v>
      </c>
      <c r="H3691" s="5" t="s">
        <v>22</v>
      </c>
      <c r="I3691" s="5" t="s">
        <v>22</v>
      </c>
      <c r="J3691" s="5" t="s">
        <v>23</v>
      </c>
      <c r="K3691" s="6">
        <v>22.95</v>
      </c>
      <c r="L3691" s="8">
        <v>21.6</v>
      </c>
      <c r="M3691" s="8">
        <v>48.7</v>
      </c>
      <c r="N3691" s="8">
        <v>22.9</v>
      </c>
      <c r="O3691" s="8">
        <v>6.8</v>
      </c>
      <c r="P3691" s="8">
        <v>0</v>
      </c>
      <c r="Q3691">
        <f t="shared" si="457"/>
        <v>495.72</v>
      </c>
      <c r="R3691">
        <f t="shared" si="458"/>
        <v>1117.665</v>
      </c>
      <c r="S3691">
        <f t="shared" si="459"/>
        <v>525.55499999999995</v>
      </c>
      <c r="T3691">
        <f t="shared" si="460"/>
        <v>156.06</v>
      </c>
      <c r="U3691">
        <f t="shared" si="461"/>
        <v>0</v>
      </c>
      <c r="V3691">
        <f t="shared" si="462"/>
        <v>2295</v>
      </c>
      <c r="W3691">
        <f t="shared" si="463"/>
        <v>2295</v>
      </c>
      <c r="X3691" t="str">
        <f t="shared" si="464"/>
        <v>Yes</v>
      </c>
    </row>
    <row r="3692" spans="1:24">
      <c r="A3692" s="5" t="s">
        <v>255</v>
      </c>
      <c r="B3692" s="5" t="s">
        <v>256</v>
      </c>
      <c r="C3692" s="5">
        <v>1250</v>
      </c>
      <c r="D3692" s="7" t="s">
        <v>38</v>
      </c>
      <c r="E3692" s="5">
        <v>29</v>
      </c>
      <c r="F3692" s="5" t="s">
        <v>39</v>
      </c>
      <c r="G3692" s="5" t="s">
        <v>0</v>
      </c>
      <c r="H3692" s="5" t="s">
        <v>22</v>
      </c>
      <c r="I3692" s="5" t="s">
        <v>22</v>
      </c>
      <c r="J3692" s="5" t="s">
        <v>24</v>
      </c>
      <c r="K3692" s="6">
        <v>22.95</v>
      </c>
      <c r="L3692" s="8">
        <v>63.3</v>
      </c>
      <c r="M3692" s="8">
        <v>36.700000000000003</v>
      </c>
      <c r="N3692" s="8">
        <v>0</v>
      </c>
      <c r="O3692" s="8">
        <v>0</v>
      </c>
      <c r="P3692" s="8">
        <v>0</v>
      </c>
      <c r="Q3692">
        <f t="shared" si="457"/>
        <v>1452.7349999999999</v>
      </c>
      <c r="R3692">
        <f t="shared" si="458"/>
        <v>842.26499999999999</v>
      </c>
      <c r="S3692">
        <f t="shared" si="459"/>
        <v>0</v>
      </c>
      <c r="T3692">
        <f t="shared" si="460"/>
        <v>0</v>
      </c>
      <c r="U3692">
        <f t="shared" si="461"/>
        <v>0</v>
      </c>
      <c r="V3692">
        <f t="shared" si="462"/>
        <v>2295</v>
      </c>
      <c r="W3692">
        <f t="shared" si="463"/>
        <v>2295</v>
      </c>
      <c r="X3692" t="str">
        <f t="shared" si="464"/>
        <v>Yes</v>
      </c>
    </row>
    <row r="3693" spans="1:24">
      <c r="A3693" s="5" t="s">
        <v>255</v>
      </c>
      <c r="B3693" s="5" t="s">
        <v>256</v>
      </c>
      <c r="C3693" s="5">
        <v>1250</v>
      </c>
      <c r="D3693" s="7" t="s">
        <v>38</v>
      </c>
      <c r="E3693" s="5">
        <v>29</v>
      </c>
      <c r="F3693" s="5" t="s">
        <v>39</v>
      </c>
      <c r="G3693" s="5" t="s">
        <v>0</v>
      </c>
      <c r="H3693" s="5" t="s">
        <v>22</v>
      </c>
      <c r="I3693" s="5" t="s">
        <v>22</v>
      </c>
      <c r="J3693" s="5" t="s">
        <v>25</v>
      </c>
      <c r="K3693" s="6">
        <v>22.95</v>
      </c>
      <c r="L3693" s="8">
        <v>40</v>
      </c>
      <c r="M3693" s="8">
        <v>40</v>
      </c>
      <c r="N3693" s="8">
        <v>20</v>
      </c>
      <c r="O3693" s="8">
        <v>0</v>
      </c>
      <c r="P3693" s="8">
        <v>0</v>
      </c>
      <c r="Q3693">
        <f t="shared" si="457"/>
        <v>918</v>
      </c>
      <c r="R3693">
        <f t="shared" si="458"/>
        <v>918</v>
      </c>
      <c r="S3693">
        <f t="shared" si="459"/>
        <v>459</v>
      </c>
      <c r="T3693">
        <f t="shared" si="460"/>
        <v>0</v>
      </c>
      <c r="U3693">
        <f t="shared" si="461"/>
        <v>0</v>
      </c>
      <c r="V3693">
        <f t="shared" si="462"/>
        <v>2295</v>
      </c>
      <c r="W3693">
        <f t="shared" si="463"/>
        <v>2295</v>
      </c>
      <c r="X3693" t="str">
        <f t="shared" si="464"/>
        <v>Yes</v>
      </c>
    </row>
    <row r="3694" spans="1:24">
      <c r="A3694" s="5" t="s">
        <v>255</v>
      </c>
      <c r="B3694" s="5" t="s">
        <v>256</v>
      </c>
      <c r="C3694" s="5">
        <v>1250</v>
      </c>
      <c r="D3694" s="7" t="s">
        <v>38</v>
      </c>
      <c r="E3694" s="5">
        <v>29</v>
      </c>
      <c r="F3694" s="5" t="s">
        <v>39</v>
      </c>
      <c r="G3694" s="5" t="s">
        <v>0</v>
      </c>
      <c r="H3694" s="5" t="s">
        <v>22</v>
      </c>
      <c r="I3694" s="5" t="s">
        <v>22</v>
      </c>
      <c r="J3694" s="5" t="s">
        <v>26</v>
      </c>
      <c r="K3694" s="6">
        <v>22.95</v>
      </c>
      <c r="L3694" s="10">
        <v>33</v>
      </c>
      <c r="M3694" s="10">
        <v>45</v>
      </c>
      <c r="N3694" s="10">
        <v>18</v>
      </c>
      <c r="O3694" s="10">
        <v>4</v>
      </c>
      <c r="P3694" s="10">
        <v>0</v>
      </c>
      <c r="Q3694">
        <f t="shared" si="457"/>
        <v>757.35</v>
      </c>
      <c r="R3694">
        <f t="shared" si="458"/>
        <v>1032.75</v>
      </c>
      <c r="S3694">
        <f t="shared" si="459"/>
        <v>413.09999999999997</v>
      </c>
      <c r="T3694">
        <f t="shared" si="460"/>
        <v>91.8</v>
      </c>
      <c r="U3694">
        <f t="shared" si="461"/>
        <v>0</v>
      </c>
      <c r="V3694">
        <f t="shared" si="462"/>
        <v>2295</v>
      </c>
      <c r="W3694">
        <f t="shared" si="463"/>
        <v>2295</v>
      </c>
      <c r="X3694" t="str">
        <f t="shared" si="464"/>
        <v>Yes</v>
      </c>
    </row>
    <row r="3695" spans="1:24">
      <c r="A3695" s="5" t="s">
        <v>255</v>
      </c>
      <c r="B3695" s="5" t="s">
        <v>256</v>
      </c>
      <c r="C3695" s="5">
        <v>1250</v>
      </c>
      <c r="D3695" s="7" t="s">
        <v>38</v>
      </c>
      <c r="E3695" s="5">
        <v>30</v>
      </c>
      <c r="F3695" s="5" t="s">
        <v>40</v>
      </c>
      <c r="G3695" s="5" t="s">
        <v>0</v>
      </c>
      <c r="H3695" s="5" t="s">
        <v>22</v>
      </c>
      <c r="I3695" s="5" t="s">
        <v>22</v>
      </c>
      <c r="J3695" s="5" t="s">
        <v>23</v>
      </c>
      <c r="K3695" s="6">
        <v>14.2</v>
      </c>
      <c r="L3695" s="8">
        <v>11.8</v>
      </c>
      <c r="M3695" s="8">
        <v>50.9</v>
      </c>
      <c r="N3695" s="8">
        <v>35.299999999999997</v>
      </c>
      <c r="O3695" s="8">
        <v>2</v>
      </c>
      <c r="P3695" s="8">
        <v>0</v>
      </c>
      <c r="Q3695">
        <f t="shared" si="457"/>
        <v>167.56</v>
      </c>
      <c r="R3695">
        <f t="shared" si="458"/>
        <v>722.78</v>
      </c>
      <c r="S3695">
        <f t="shared" si="459"/>
        <v>501.25999999999993</v>
      </c>
      <c r="T3695">
        <f t="shared" si="460"/>
        <v>28.4</v>
      </c>
      <c r="U3695">
        <f t="shared" si="461"/>
        <v>0</v>
      </c>
      <c r="V3695">
        <f t="shared" si="462"/>
        <v>1420</v>
      </c>
      <c r="W3695">
        <f t="shared" si="463"/>
        <v>1420</v>
      </c>
      <c r="X3695" t="str">
        <f t="shared" si="464"/>
        <v>Yes</v>
      </c>
    </row>
    <row r="3696" spans="1:24">
      <c r="A3696" s="5" t="s">
        <v>255</v>
      </c>
      <c r="B3696" s="5" t="s">
        <v>256</v>
      </c>
      <c r="C3696" s="5">
        <v>1250</v>
      </c>
      <c r="D3696" s="7" t="s">
        <v>38</v>
      </c>
      <c r="E3696" s="5">
        <v>30</v>
      </c>
      <c r="F3696" s="5" t="s">
        <v>40</v>
      </c>
      <c r="G3696" s="5" t="s">
        <v>0</v>
      </c>
      <c r="H3696" s="5" t="s">
        <v>22</v>
      </c>
      <c r="I3696" s="5" t="s">
        <v>22</v>
      </c>
      <c r="J3696" s="5" t="s">
        <v>24</v>
      </c>
      <c r="K3696" s="6">
        <v>14.2</v>
      </c>
      <c r="L3696" s="8">
        <v>40</v>
      </c>
      <c r="M3696" s="8">
        <v>60</v>
      </c>
      <c r="N3696" s="8">
        <v>0</v>
      </c>
      <c r="O3696" s="8">
        <v>0</v>
      </c>
      <c r="P3696" s="8">
        <v>0</v>
      </c>
      <c r="Q3696">
        <f t="shared" si="457"/>
        <v>568</v>
      </c>
      <c r="R3696">
        <f t="shared" si="458"/>
        <v>852</v>
      </c>
      <c r="S3696">
        <f t="shared" si="459"/>
        <v>0</v>
      </c>
      <c r="T3696">
        <f t="shared" si="460"/>
        <v>0</v>
      </c>
      <c r="U3696">
        <f t="shared" si="461"/>
        <v>0</v>
      </c>
      <c r="V3696">
        <f t="shared" si="462"/>
        <v>1420</v>
      </c>
      <c r="W3696">
        <f t="shared" si="463"/>
        <v>1420</v>
      </c>
      <c r="X3696" t="str">
        <f t="shared" si="464"/>
        <v>Yes</v>
      </c>
    </row>
    <row r="3697" spans="1:24">
      <c r="A3697" s="5" t="s">
        <v>255</v>
      </c>
      <c r="B3697" s="5" t="s">
        <v>256</v>
      </c>
      <c r="C3697" s="5">
        <v>1250</v>
      </c>
      <c r="D3697" s="7" t="s">
        <v>38</v>
      </c>
      <c r="E3697" s="5">
        <v>30</v>
      </c>
      <c r="F3697" s="5" t="s">
        <v>40</v>
      </c>
      <c r="G3697" s="5" t="s">
        <v>0</v>
      </c>
      <c r="H3697" s="5" t="s">
        <v>22</v>
      </c>
      <c r="I3697" s="5" t="s">
        <v>22</v>
      </c>
      <c r="J3697" s="5" t="s">
        <v>25</v>
      </c>
      <c r="K3697" s="6">
        <v>14.2</v>
      </c>
      <c r="L3697" s="8">
        <v>0</v>
      </c>
      <c r="M3697" s="8">
        <v>40</v>
      </c>
      <c r="N3697" s="8">
        <v>60</v>
      </c>
      <c r="O3697" s="8">
        <v>0</v>
      </c>
      <c r="P3697" s="8">
        <v>0</v>
      </c>
      <c r="Q3697">
        <f t="shared" si="457"/>
        <v>0</v>
      </c>
      <c r="R3697">
        <f t="shared" si="458"/>
        <v>568</v>
      </c>
      <c r="S3697">
        <f t="shared" si="459"/>
        <v>852</v>
      </c>
      <c r="T3697">
        <f t="shared" si="460"/>
        <v>0</v>
      </c>
      <c r="U3697">
        <f t="shared" si="461"/>
        <v>0</v>
      </c>
      <c r="V3697">
        <f t="shared" si="462"/>
        <v>1420</v>
      </c>
      <c r="W3697">
        <f t="shared" si="463"/>
        <v>1420</v>
      </c>
      <c r="X3697" t="str">
        <f t="shared" si="464"/>
        <v>Yes</v>
      </c>
    </row>
    <row r="3698" spans="1:24">
      <c r="A3698" s="5" t="s">
        <v>255</v>
      </c>
      <c r="B3698" s="5" t="s">
        <v>256</v>
      </c>
      <c r="C3698" s="5">
        <v>1250</v>
      </c>
      <c r="D3698" s="7" t="s">
        <v>38</v>
      </c>
      <c r="E3698" s="5">
        <v>30</v>
      </c>
      <c r="F3698" s="5" t="s">
        <v>40</v>
      </c>
      <c r="G3698" s="5" t="s">
        <v>0</v>
      </c>
      <c r="H3698" s="5" t="s">
        <v>22</v>
      </c>
      <c r="I3698" s="5" t="s">
        <v>22</v>
      </c>
      <c r="J3698" s="5" t="s">
        <v>26</v>
      </c>
      <c r="K3698" s="6">
        <v>14.2</v>
      </c>
      <c r="L3698" s="10">
        <v>16</v>
      </c>
      <c r="M3698" s="10">
        <v>51</v>
      </c>
      <c r="N3698" s="10">
        <v>32</v>
      </c>
      <c r="O3698" s="10">
        <v>1</v>
      </c>
      <c r="P3698" s="10">
        <v>0</v>
      </c>
      <c r="Q3698">
        <f t="shared" si="457"/>
        <v>227.2</v>
      </c>
      <c r="R3698">
        <f t="shared" si="458"/>
        <v>724.19999999999993</v>
      </c>
      <c r="S3698">
        <f t="shared" si="459"/>
        <v>454.4</v>
      </c>
      <c r="T3698">
        <f t="shared" si="460"/>
        <v>14.2</v>
      </c>
      <c r="U3698">
        <f t="shared" si="461"/>
        <v>0</v>
      </c>
      <c r="V3698">
        <f t="shared" si="462"/>
        <v>1419.9999999999998</v>
      </c>
      <c r="W3698">
        <f t="shared" si="463"/>
        <v>1420</v>
      </c>
      <c r="X3698" t="str">
        <f t="shared" si="464"/>
        <v>Yes</v>
      </c>
    </row>
    <row r="3699" spans="1:24">
      <c r="A3699" s="5" t="s">
        <v>255</v>
      </c>
      <c r="B3699" s="5" t="s">
        <v>256</v>
      </c>
      <c r="C3699" s="5">
        <v>1250</v>
      </c>
      <c r="D3699" s="7" t="s">
        <v>38</v>
      </c>
      <c r="E3699" s="5">
        <v>32</v>
      </c>
      <c r="F3699" s="5" t="s">
        <v>68</v>
      </c>
      <c r="G3699" s="5" t="s">
        <v>0</v>
      </c>
      <c r="H3699" s="5" t="s">
        <v>22</v>
      </c>
      <c r="I3699" s="5" t="s">
        <v>22</v>
      </c>
      <c r="J3699" s="5" t="s">
        <v>23</v>
      </c>
      <c r="K3699" s="6">
        <v>8</v>
      </c>
      <c r="L3699" s="8">
        <v>6.7</v>
      </c>
      <c r="M3699" s="8">
        <v>23.3</v>
      </c>
      <c r="N3699" s="8">
        <v>46.7</v>
      </c>
      <c r="O3699" s="8">
        <v>23.3</v>
      </c>
      <c r="P3699" s="8">
        <v>0</v>
      </c>
      <c r="Q3699">
        <f t="shared" si="457"/>
        <v>53.6</v>
      </c>
      <c r="R3699">
        <f t="shared" si="458"/>
        <v>186.4</v>
      </c>
      <c r="S3699">
        <f t="shared" si="459"/>
        <v>373.6</v>
      </c>
      <c r="T3699">
        <f t="shared" si="460"/>
        <v>186.4</v>
      </c>
      <c r="U3699">
        <f t="shared" si="461"/>
        <v>0</v>
      </c>
      <c r="V3699">
        <f t="shared" si="462"/>
        <v>800</v>
      </c>
      <c r="W3699">
        <f t="shared" si="463"/>
        <v>800</v>
      </c>
      <c r="X3699" t="str">
        <f t="shared" si="464"/>
        <v>Yes</v>
      </c>
    </row>
    <row r="3700" spans="1:24">
      <c r="A3700" s="5" t="s">
        <v>255</v>
      </c>
      <c r="B3700" s="5" t="s">
        <v>256</v>
      </c>
      <c r="C3700" s="5">
        <v>1250</v>
      </c>
      <c r="D3700" s="7" t="s">
        <v>38</v>
      </c>
      <c r="E3700" s="5">
        <v>32</v>
      </c>
      <c r="F3700" s="5" t="s">
        <v>68</v>
      </c>
      <c r="G3700" s="5" t="s">
        <v>0</v>
      </c>
      <c r="H3700" s="5" t="s">
        <v>22</v>
      </c>
      <c r="I3700" s="5" t="s">
        <v>22</v>
      </c>
      <c r="J3700" s="5" t="s">
        <v>24</v>
      </c>
      <c r="K3700" s="6">
        <v>8</v>
      </c>
      <c r="L3700" s="8">
        <v>0</v>
      </c>
      <c r="M3700" s="8">
        <v>50</v>
      </c>
      <c r="N3700" s="8">
        <v>50</v>
      </c>
      <c r="O3700" s="8">
        <v>0</v>
      </c>
      <c r="P3700" s="8">
        <v>0</v>
      </c>
      <c r="Q3700">
        <f t="shared" si="457"/>
        <v>0</v>
      </c>
      <c r="R3700">
        <f t="shared" si="458"/>
        <v>400</v>
      </c>
      <c r="S3700">
        <f t="shared" si="459"/>
        <v>400</v>
      </c>
      <c r="T3700">
        <f t="shared" si="460"/>
        <v>0</v>
      </c>
      <c r="U3700">
        <f t="shared" si="461"/>
        <v>0</v>
      </c>
      <c r="V3700">
        <f t="shared" si="462"/>
        <v>800</v>
      </c>
      <c r="W3700">
        <f t="shared" si="463"/>
        <v>800</v>
      </c>
      <c r="X3700" t="str">
        <f t="shared" si="464"/>
        <v>Yes</v>
      </c>
    </row>
    <row r="3701" spans="1:24">
      <c r="A3701" s="5" t="s">
        <v>255</v>
      </c>
      <c r="B3701" s="5" t="s">
        <v>256</v>
      </c>
      <c r="C3701" s="5">
        <v>1250</v>
      </c>
      <c r="D3701" s="7" t="s">
        <v>38</v>
      </c>
      <c r="E3701" s="5">
        <v>32</v>
      </c>
      <c r="F3701" s="5" t="s">
        <v>68</v>
      </c>
      <c r="G3701" s="5" t="s">
        <v>0</v>
      </c>
      <c r="H3701" s="5" t="s">
        <v>22</v>
      </c>
      <c r="I3701" s="5" t="s">
        <v>22</v>
      </c>
      <c r="J3701" s="5" t="s">
        <v>25</v>
      </c>
      <c r="K3701" s="6">
        <v>8</v>
      </c>
      <c r="L3701" s="8">
        <v>0</v>
      </c>
      <c r="M3701" s="8">
        <v>60</v>
      </c>
      <c r="N3701" s="8">
        <v>30</v>
      </c>
      <c r="O3701" s="8">
        <v>10</v>
      </c>
      <c r="P3701" s="8">
        <v>0</v>
      </c>
      <c r="Q3701">
        <f t="shared" si="457"/>
        <v>0</v>
      </c>
      <c r="R3701">
        <f t="shared" si="458"/>
        <v>480</v>
      </c>
      <c r="S3701">
        <f t="shared" si="459"/>
        <v>240</v>
      </c>
      <c r="T3701">
        <f t="shared" si="460"/>
        <v>80</v>
      </c>
      <c r="U3701">
        <f t="shared" si="461"/>
        <v>0</v>
      </c>
      <c r="V3701">
        <f t="shared" si="462"/>
        <v>800</v>
      </c>
      <c r="W3701">
        <f t="shared" si="463"/>
        <v>800</v>
      </c>
      <c r="X3701" t="str">
        <f t="shared" si="464"/>
        <v>Yes</v>
      </c>
    </row>
    <row r="3702" spans="1:24">
      <c r="A3702" s="5" t="s">
        <v>255</v>
      </c>
      <c r="B3702" s="5" t="s">
        <v>256</v>
      </c>
      <c r="C3702" s="5">
        <v>1250</v>
      </c>
      <c r="D3702" s="7" t="s">
        <v>38</v>
      </c>
      <c r="E3702" s="5">
        <v>32</v>
      </c>
      <c r="F3702" s="5" t="s">
        <v>68</v>
      </c>
      <c r="G3702" s="5" t="s">
        <v>0</v>
      </c>
      <c r="H3702" s="5" t="s">
        <v>22</v>
      </c>
      <c r="I3702" s="5" t="s">
        <v>22</v>
      </c>
      <c r="J3702" s="5" t="s">
        <v>26</v>
      </c>
      <c r="K3702" s="6">
        <v>8</v>
      </c>
      <c r="L3702" s="10">
        <v>4</v>
      </c>
      <c r="M3702" s="10">
        <v>35</v>
      </c>
      <c r="N3702" s="10">
        <v>44</v>
      </c>
      <c r="O3702" s="10">
        <v>17</v>
      </c>
      <c r="P3702" s="10">
        <v>0</v>
      </c>
      <c r="Q3702">
        <f t="shared" si="457"/>
        <v>32</v>
      </c>
      <c r="R3702">
        <f t="shared" si="458"/>
        <v>280</v>
      </c>
      <c r="S3702">
        <f t="shared" si="459"/>
        <v>352</v>
      </c>
      <c r="T3702">
        <f t="shared" si="460"/>
        <v>136</v>
      </c>
      <c r="U3702">
        <f t="shared" si="461"/>
        <v>0</v>
      </c>
      <c r="V3702">
        <f t="shared" si="462"/>
        <v>800</v>
      </c>
      <c r="W3702">
        <f t="shared" si="463"/>
        <v>800</v>
      </c>
      <c r="X3702" t="str">
        <f t="shared" si="464"/>
        <v>Yes</v>
      </c>
    </row>
    <row r="3703" spans="1:24">
      <c r="A3703" s="5" t="s">
        <v>255</v>
      </c>
      <c r="B3703" s="5" t="s">
        <v>256</v>
      </c>
      <c r="C3703" s="5">
        <v>1250</v>
      </c>
      <c r="D3703" s="7" t="s">
        <v>38</v>
      </c>
      <c r="E3703" s="5">
        <v>34</v>
      </c>
      <c r="F3703" s="5" t="s">
        <v>41</v>
      </c>
      <c r="G3703" s="5" t="s">
        <v>0</v>
      </c>
      <c r="H3703" s="5" t="s">
        <v>22</v>
      </c>
      <c r="I3703" s="5" t="s">
        <v>22</v>
      </c>
      <c r="J3703" s="5" t="s">
        <v>23</v>
      </c>
      <c r="K3703" s="6">
        <v>54.65</v>
      </c>
      <c r="L3703" s="8">
        <v>12.8</v>
      </c>
      <c r="M3703" s="8">
        <v>50.7</v>
      </c>
      <c r="N3703" s="8">
        <v>30.6</v>
      </c>
      <c r="O3703" s="8">
        <v>5.9</v>
      </c>
      <c r="P3703" s="8">
        <v>0</v>
      </c>
      <c r="Q3703">
        <f t="shared" si="457"/>
        <v>699.52</v>
      </c>
      <c r="R3703">
        <f t="shared" si="458"/>
        <v>2770.7550000000001</v>
      </c>
      <c r="S3703">
        <f t="shared" si="459"/>
        <v>1672.29</v>
      </c>
      <c r="T3703">
        <f t="shared" si="460"/>
        <v>322.435</v>
      </c>
      <c r="U3703">
        <f t="shared" si="461"/>
        <v>0</v>
      </c>
      <c r="V3703">
        <f t="shared" si="462"/>
        <v>5465.0000000000009</v>
      </c>
      <c r="W3703">
        <f t="shared" si="463"/>
        <v>5465</v>
      </c>
      <c r="X3703" t="str">
        <f t="shared" si="464"/>
        <v>Yes</v>
      </c>
    </row>
    <row r="3704" spans="1:24">
      <c r="A3704" s="5" t="s">
        <v>255</v>
      </c>
      <c r="B3704" s="5" t="s">
        <v>256</v>
      </c>
      <c r="C3704" s="5">
        <v>1250</v>
      </c>
      <c r="D3704" s="7" t="s">
        <v>38</v>
      </c>
      <c r="E3704" s="5">
        <v>34</v>
      </c>
      <c r="F3704" s="5" t="s">
        <v>41</v>
      </c>
      <c r="G3704" s="5" t="s">
        <v>0</v>
      </c>
      <c r="H3704" s="5" t="s">
        <v>22</v>
      </c>
      <c r="I3704" s="5" t="s">
        <v>22</v>
      </c>
      <c r="J3704" s="5" t="s">
        <v>24</v>
      </c>
      <c r="K3704" s="6">
        <v>54.65</v>
      </c>
      <c r="L3704" s="8">
        <v>26.7</v>
      </c>
      <c r="M3704" s="8">
        <v>60</v>
      </c>
      <c r="N3704" s="8">
        <v>0</v>
      </c>
      <c r="O3704" s="8">
        <v>13.3</v>
      </c>
      <c r="P3704" s="8">
        <v>0</v>
      </c>
      <c r="Q3704">
        <f t="shared" si="457"/>
        <v>1459.155</v>
      </c>
      <c r="R3704">
        <f t="shared" si="458"/>
        <v>3279</v>
      </c>
      <c r="S3704">
        <f t="shared" si="459"/>
        <v>0</v>
      </c>
      <c r="T3704">
        <f t="shared" si="460"/>
        <v>726.84500000000003</v>
      </c>
      <c r="U3704">
        <f t="shared" si="461"/>
        <v>0</v>
      </c>
      <c r="V3704">
        <f t="shared" si="462"/>
        <v>5465</v>
      </c>
      <c r="W3704">
        <f t="shared" si="463"/>
        <v>5465</v>
      </c>
      <c r="X3704" t="str">
        <f t="shared" si="464"/>
        <v>Yes</v>
      </c>
    </row>
    <row r="3705" spans="1:24">
      <c r="A3705" s="5" t="s">
        <v>255</v>
      </c>
      <c r="B3705" s="5" t="s">
        <v>256</v>
      </c>
      <c r="C3705" s="5">
        <v>1250</v>
      </c>
      <c r="D3705" s="7" t="s">
        <v>38</v>
      </c>
      <c r="E3705" s="5">
        <v>34</v>
      </c>
      <c r="F3705" s="5" t="s">
        <v>41</v>
      </c>
      <c r="G3705" s="5" t="s">
        <v>0</v>
      </c>
      <c r="H3705" s="5" t="s">
        <v>22</v>
      </c>
      <c r="I3705" s="5" t="s">
        <v>22</v>
      </c>
      <c r="J3705" s="5" t="s">
        <v>25</v>
      </c>
      <c r="K3705" s="6">
        <v>54.65</v>
      </c>
      <c r="L3705" s="8">
        <v>0</v>
      </c>
      <c r="M3705" s="8">
        <v>50</v>
      </c>
      <c r="N3705" s="8">
        <v>50</v>
      </c>
      <c r="O3705" s="8">
        <v>0</v>
      </c>
      <c r="P3705" s="8">
        <v>0</v>
      </c>
      <c r="Q3705">
        <f t="shared" si="457"/>
        <v>0</v>
      </c>
      <c r="R3705">
        <f t="shared" si="458"/>
        <v>2732.5</v>
      </c>
      <c r="S3705">
        <f t="shared" si="459"/>
        <v>2732.5</v>
      </c>
      <c r="T3705">
        <f t="shared" si="460"/>
        <v>0</v>
      </c>
      <c r="U3705">
        <f t="shared" si="461"/>
        <v>0</v>
      </c>
      <c r="V3705">
        <f t="shared" si="462"/>
        <v>5465</v>
      </c>
      <c r="W3705">
        <f t="shared" si="463"/>
        <v>5465</v>
      </c>
      <c r="X3705" t="str">
        <f t="shared" si="464"/>
        <v>Yes</v>
      </c>
    </row>
    <row r="3706" spans="1:24">
      <c r="A3706" s="5" t="s">
        <v>255</v>
      </c>
      <c r="B3706" s="5" t="s">
        <v>256</v>
      </c>
      <c r="C3706" s="5">
        <v>1250</v>
      </c>
      <c r="D3706" s="7" t="s">
        <v>38</v>
      </c>
      <c r="E3706" s="5">
        <v>34</v>
      </c>
      <c r="F3706" s="5" t="s">
        <v>41</v>
      </c>
      <c r="G3706" s="5" t="s">
        <v>0</v>
      </c>
      <c r="H3706" s="5" t="s">
        <v>22</v>
      </c>
      <c r="I3706" s="5" t="s">
        <v>22</v>
      </c>
      <c r="J3706" s="5" t="s">
        <v>26</v>
      </c>
      <c r="K3706" s="6">
        <v>54.65</v>
      </c>
      <c r="L3706" s="10">
        <v>14</v>
      </c>
      <c r="M3706" s="10">
        <v>52</v>
      </c>
      <c r="N3706" s="10">
        <v>28</v>
      </c>
      <c r="O3706" s="10">
        <v>6</v>
      </c>
      <c r="P3706" s="10">
        <v>0</v>
      </c>
      <c r="Q3706">
        <f t="shared" si="457"/>
        <v>765.1</v>
      </c>
      <c r="R3706">
        <f t="shared" si="458"/>
        <v>2841.7999999999997</v>
      </c>
      <c r="S3706">
        <f t="shared" si="459"/>
        <v>1530.2</v>
      </c>
      <c r="T3706">
        <f t="shared" si="460"/>
        <v>327.9</v>
      </c>
      <c r="U3706">
        <f t="shared" si="461"/>
        <v>0</v>
      </c>
      <c r="V3706">
        <f t="shared" si="462"/>
        <v>5464.9999999999991</v>
      </c>
      <c r="W3706">
        <f t="shared" si="463"/>
        <v>5465</v>
      </c>
      <c r="X3706" t="str">
        <f t="shared" si="464"/>
        <v>Yes</v>
      </c>
    </row>
    <row r="3707" spans="1:24">
      <c r="A3707" s="5" t="s">
        <v>255</v>
      </c>
      <c r="B3707" s="5" t="s">
        <v>256</v>
      </c>
      <c r="C3707" s="5">
        <v>1250</v>
      </c>
      <c r="D3707" s="7" t="s">
        <v>38</v>
      </c>
      <c r="E3707" s="5">
        <v>35</v>
      </c>
      <c r="F3707" s="5" t="s">
        <v>42</v>
      </c>
      <c r="G3707" s="5" t="s">
        <v>0</v>
      </c>
      <c r="H3707" s="5" t="s">
        <v>22</v>
      </c>
      <c r="I3707" s="5" t="s">
        <v>22</v>
      </c>
      <c r="J3707" s="5" t="s">
        <v>23</v>
      </c>
      <c r="K3707" s="6">
        <v>10.6</v>
      </c>
      <c r="L3707" s="8">
        <v>8.3000000000000007</v>
      </c>
      <c r="M3707" s="8">
        <v>38.9</v>
      </c>
      <c r="N3707" s="8">
        <v>30.6</v>
      </c>
      <c r="O3707" s="8">
        <v>19.399999999999999</v>
      </c>
      <c r="P3707" s="8">
        <v>2.8</v>
      </c>
      <c r="Q3707">
        <f t="shared" si="457"/>
        <v>87.98</v>
      </c>
      <c r="R3707">
        <f t="shared" si="458"/>
        <v>412.34</v>
      </c>
      <c r="S3707">
        <f t="shared" si="459"/>
        <v>324.36</v>
      </c>
      <c r="T3707">
        <f t="shared" si="460"/>
        <v>205.64</v>
      </c>
      <c r="U3707">
        <f t="shared" si="461"/>
        <v>29.679999999999996</v>
      </c>
      <c r="V3707">
        <f t="shared" si="462"/>
        <v>1060.0000000000002</v>
      </c>
      <c r="W3707">
        <f t="shared" si="463"/>
        <v>1060</v>
      </c>
      <c r="X3707" t="str">
        <f t="shared" si="464"/>
        <v>Yes</v>
      </c>
    </row>
    <row r="3708" spans="1:24">
      <c r="A3708" s="5" t="s">
        <v>255</v>
      </c>
      <c r="B3708" s="5" t="s">
        <v>256</v>
      </c>
      <c r="C3708" s="5">
        <v>1250</v>
      </c>
      <c r="D3708" s="7" t="s">
        <v>38</v>
      </c>
      <c r="E3708" s="5">
        <v>35</v>
      </c>
      <c r="F3708" s="5" t="s">
        <v>42</v>
      </c>
      <c r="G3708" s="5" t="s">
        <v>0</v>
      </c>
      <c r="H3708" s="5" t="s">
        <v>22</v>
      </c>
      <c r="I3708" s="5" t="s">
        <v>22</v>
      </c>
      <c r="J3708" s="5" t="s">
        <v>24</v>
      </c>
      <c r="K3708" s="6">
        <v>10.6</v>
      </c>
      <c r="L3708" s="8">
        <v>0</v>
      </c>
      <c r="M3708" s="8">
        <v>60</v>
      </c>
      <c r="N3708" s="8">
        <v>40</v>
      </c>
      <c r="O3708" s="8">
        <v>0</v>
      </c>
      <c r="P3708" s="8">
        <v>0</v>
      </c>
      <c r="Q3708">
        <f t="shared" si="457"/>
        <v>0</v>
      </c>
      <c r="R3708">
        <f t="shared" si="458"/>
        <v>636</v>
      </c>
      <c r="S3708">
        <f t="shared" si="459"/>
        <v>424</v>
      </c>
      <c r="T3708">
        <f t="shared" si="460"/>
        <v>0</v>
      </c>
      <c r="U3708">
        <f t="shared" si="461"/>
        <v>0</v>
      </c>
      <c r="V3708">
        <f t="shared" si="462"/>
        <v>1060</v>
      </c>
      <c r="W3708">
        <f t="shared" si="463"/>
        <v>1060</v>
      </c>
      <c r="X3708" t="str">
        <f t="shared" si="464"/>
        <v>Yes</v>
      </c>
    </row>
    <row r="3709" spans="1:24">
      <c r="A3709" s="5" t="s">
        <v>255</v>
      </c>
      <c r="B3709" s="5" t="s">
        <v>256</v>
      </c>
      <c r="C3709" s="5">
        <v>1250</v>
      </c>
      <c r="D3709" s="7" t="s">
        <v>38</v>
      </c>
      <c r="E3709" s="5">
        <v>35</v>
      </c>
      <c r="F3709" s="5" t="s">
        <v>42</v>
      </c>
      <c r="G3709" s="5" t="s">
        <v>0</v>
      </c>
      <c r="H3709" s="5" t="s">
        <v>22</v>
      </c>
      <c r="I3709" s="5" t="s">
        <v>22</v>
      </c>
      <c r="J3709" s="5" t="s">
        <v>25</v>
      </c>
      <c r="K3709" s="6">
        <v>10.6</v>
      </c>
      <c r="L3709" s="8">
        <v>0</v>
      </c>
      <c r="M3709" s="8">
        <v>30</v>
      </c>
      <c r="N3709" s="8">
        <v>70</v>
      </c>
      <c r="O3709" s="8">
        <v>0</v>
      </c>
      <c r="P3709" s="8">
        <v>0</v>
      </c>
      <c r="Q3709">
        <f t="shared" si="457"/>
        <v>0</v>
      </c>
      <c r="R3709">
        <f t="shared" si="458"/>
        <v>318</v>
      </c>
      <c r="S3709">
        <f t="shared" si="459"/>
        <v>742</v>
      </c>
      <c r="T3709">
        <f t="shared" si="460"/>
        <v>0</v>
      </c>
      <c r="U3709">
        <f t="shared" si="461"/>
        <v>0</v>
      </c>
      <c r="V3709">
        <f t="shared" si="462"/>
        <v>1060</v>
      </c>
      <c r="W3709">
        <f t="shared" si="463"/>
        <v>1060</v>
      </c>
      <c r="X3709" t="str">
        <f t="shared" si="464"/>
        <v>Yes</v>
      </c>
    </row>
    <row r="3710" spans="1:24">
      <c r="A3710" s="5" t="s">
        <v>255</v>
      </c>
      <c r="B3710" s="5" t="s">
        <v>256</v>
      </c>
      <c r="C3710" s="5">
        <v>1250</v>
      </c>
      <c r="D3710" s="7" t="s">
        <v>38</v>
      </c>
      <c r="E3710" s="5">
        <v>35</v>
      </c>
      <c r="F3710" s="5" t="s">
        <v>42</v>
      </c>
      <c r="G3710" s="5" t="s">
        <v>0</v>
      </c>
      <c r="H3710" s="5" t="s">
        <v>22</v>
      </c>
      <c r="I3710" s="5" t="s">
        <v>22</v>
      </c>
      <c r="J3710" s="5" t="s">
        <v>26</v>
      </c>
      <c r="K3710" s="6">
        <v>10.6</v>
      </c>
      <c r="L3710" s="10">
        <v>5</v>
      </c>
      <c r="M3710" s="10">
        <v>42</v>
      </c>
      <c r="N3710" s="10">
        <v>39</v>
      </c>
      <c r="O3710" s="10">
        <v>12</v>
      </c>
      <c r="P3710" s="10">
        <v>2</v>
      </c>
      <c r="Q3710">
        <f t="shared" si="457"/>
        <v>53</v>
      </c>
      <c r="R3710">
        <f t="shared" si="458"/>
        <v>445.2</v>
      </c>
      <c r="S3710">
        <f t="shared" si="459"/>
        <v>413.4</v>
      </c>
      <c r="T3710">
        <f t="shared" si="460"/>
        <v>127.19999999999999</v>
      </c>
      <c r="U3710">
        <f t="shared" si="461"/>
        <v>21.2</v>
      </c>
      <c r="V3710">
        <f t="shared" si="462"/>
        <v>1060</v>
      </c>
      <c r="W3710">
        <f t="shared" si="463"/>
        <v>1060</v>
      </c>
      <c r="X3710" t="str">
        <f t="shared" si="464"/>
        <v>Yes</v>
      </c>
    </row>
    <row r="3711" spans="1:24">
      <c r="A3711" s="5" t="s">
        <v>257</v>
      </c>
      <c r="B3711" s="5" t="s">
        <v>258</v>
      </c>
      <c r="C3711" s="5">
        <v>1260</v>
      </c>
      <c r="D3711" s="7" t="s">
        <v>20</v>
      </c>
      <c r="E3711" s="5">
        <v>3</v>
      </c>
      <c r="F3711" s="5" t="s">
        <v>21</v>
      </c>
      <c r="G3711" s="5" t="s">
        <v>0</v>
      </c>
      <c r="H3711" s="5" t="s">
        <v>22</v>
      </c>
      <c r="I3711" s="5" t="s">
        <v>22</v>
      </c>
      <c r="J3711" s="5" t="s">
        <v>23</v>
      </c>
      <c r="K3711" s="6">
        <v>14.8</v>
      </c>
      <c r="L3711" s="8">
        <v>11.1</v>
      </c>
      <c r="M3711" s="8">
        <v>52.4</v>
      </c>
      <c r="N3711" s="8">
        <v>33.299999999999997</v>
      </c>
      <c r="O3711" s="8">
        <v>1.6</v>
      </c>
      <c r="P3711" s="8">
        <v>1.6</v>
      </c>
      <c r="Q3711">
        <f t="shared" si="457"/>
        <v>164.28</v>
      </c>
      <c r="R3711">
        <f t="shared" si="458"/>
        <v>775.52</v>
      </c>
      <c r="S3711">
        <f t="shared" si="459"/>
        <v>492.84</v>
      </c>
      <c r="T3711">
        <f t="shared" si="460"/>
        <v>23.680000000000003</v>
      </c>
      <c r="U3711">
        <f t="shared" si="461"/>
        <v>23.680000000000003</v>
      </c>
      <c r="V3711">
        <f t="shared" si="462"/>
        <v>1480</v>
      </c>
      <c r="W3711">
        <f t="shared" si="463"/>
        <v>1480</v>
      </c>
      <c r="X3711" t="str">
        <f t="shared" si="464"/>
        <v>Yes</v>
      </c>
    </row>
    <row r="3712" spans="1:24">
      <c r="A3712" s="5" t="s">
        <v>257</v>
      </c>
      <c r="B3712" s="5" t="s">
        <v>258</v>
      </c>
      <c r="C3712" s="5">
        <v>1260</v>
      </c>
      <c r="D3712" s="7" t="s">
        <v>20</v>
      </c>
      <c r="E3712" s="5">
        <v>3</v>
      </c>
      <c r="F3712" s="5" t="s">
        <v>21</v>
      </c>
      <c r="G3712" s="5" t="s">
        <v>0</v>
      </c>
      <c r="H3712" s="5" t="s">
        <v>22</v>
      </c>
      <c r="I3712" s="5" t="s">
        <v>22</v>
      </c>
      <c r="J3712" s="5" t="s">
        <v>24</v>
      </c>
      <c r="K3712" s="6">
        <v>14.8</v>
      </c>
      <c r="L3712" s="8">
        <v>20</v>
      </c>
      <c r="M3712" s="8">
        <v>50</v>
      </c>
      <c r="N3712" s="8">
        <v>30</v>
      </c>
      <c r="O3712" s="8">
        <v>0</v>
      </c>
      <c r="P3712" s="8">
        <v>0</v>
      </c>
      <c r="Q3712">
        <f t="shared" si="457"/>
        <v>296</v>
      </c>
      <c r="R3712">
        <f t="shared" si="458"/>
        <v>740</v>
      </c>
      <c r="S3712">
        <f t="shared" si="459"/>
        <v>444</v>
      </c>
      <c r="T3712">
        <f t="shared" si="460"/>
        <v>0</v>
      </c>
      <c r="U3712">
        <f t="shared" si="461"/>
        <v>0</v>
      </c>
      <c r="V3712">
        <f t="shared" si="462"/>
        <v>1480</v>
      </c>
      <c r="W3712">
        <f t="shared" si="463"/>
        <v>1480</v>
      </c>
      <c r="X3712" t="str">
        <f t="shared" si="464"/>
        <v>Yes</v>
      </c>
    </row>
    <row r="3713" spans="1:24">
      <c r="A3713" s="5" t="s">
        <v>257</v>
      </c>
      <c r="B3713" s="5" t="s">
        <v>258</v>
      </c>
      <c r="C3713" s="5">
        <v>1260</v>
      </c>
      <c r="D3713" s="7" t="s">
        <v>20</v>
      </c>
      <c r="E3713" s="5">
        <v>3</v>
      </c>
      <c r="F3713" s="5" t="s">
        <v>21</v>
      </c>
      <c r="G3713" s="5" t="s">
        <v>0</v>
      </c>
      <c r="H3713" s="5" t="s">
        <v>22</v>
      </c>
      <c r="I3713" s="5" t="s">
        <v>22</v>
      </c>
      <c r="J3713" s="5" t="s">
        <v>25</v>
      </c>
      <c r="K3713" s="6">
        <v>14.8</v>
      </c>
      <c r="L3713" s="8">
        <v>0</v>
      </c>
      <c r="M3713" s="8">
        <v>75</v>
      </c>
      <c r="N3713" s="8">
        <v>25</v>
      </c>
      <c r="O3713" s="8">
        <v>0</v>
      </c>
      <c r="P3713" s="8">
        <v>0</v>
      </c>
      <c r="Q3713">
        <f t="shared" si="457"/>
        <v>0</v>
      </c>
      <c r="R3713">
        <f t="shared" si="458"/>
        <v>1110</v>
      </c>
      <c r="S3713">
        <f t="shared" si="459"/>
        <v>370</v>
      </c>
      <c r="T3713">
        <f t="shared" si="460"/>
        <v>0</v>
      </c>
      <c r="U3713">
        <f t="shared" si="461"/>
        <v>0</v>
      </c>
      <c r="V3713">
        <f t="shared" si="462"/>
        <v>1480</v>
      </c>
      <c r="W3713">
        <f t="shared" si="463"/>
        <v>1480</v>
      </c>
      <c r="X3713" t="str">
        <f t="shared" si="464"/>
        <v>Yes</v>
      </c>
    </row>
    <row r="3714" spans="1:24">
      <c r="A3714" s="5" t="s">
        <v>257</v>
      </c>
      <c r="B3714" s="5" t="s">
        <v>258</v>
      </c>
      <c r="C3714" s="5">
        <v>1260</v>
      </c>
      <c r="D3714" s="7" t="s">
        <v>20</v>
      </c>
      <c r="E3714" s="5">
        <v>3</v>
      </c>
      <c r="F3714" s="5" t="s">
        <v>21</v>
      </c>
      <c r="G3714" s="5" t="s">
        <v>0</v>
      </c>
      <c r="H3714" s="5" t="s">
        <v>22</v>
      </c>
      <c r="I3714" s="5" t="s">
        <v>22</v>
      </c>
      <c r="J3714" s="5" t="s">
        <v>26</v>
      </c>
      <c r="K3714" s="6">
        <v>14.8</v>
      </c>
      <c r="L3714" s="10">
        <v>11</v>
      </c>
      <c r="M3714" s="10">
        <v>56</v>
      </c>
      <c r="N3714" s="10">
        <v>31</v>
      </c>
      <c r="O3714" s="10">
        <v>1</v>
      </c>
      <c r="P3714" s="10">
        <v>1</v>
      </c>
      <c r="Q3714">
        <f t="shared" si="457"/>
        <v>162.80000000000001</v>
      </c>
      <c r="R3714">
        <f t="shared" si="458"/>
        <v>828.80000000000007</v>
      </c>
      <c r="S3714">
        <f t="shared" si="459"/>
        <v>458.8</v>
      </c>
      <c r="T3714">
        <f t="shared" si="460"/>
        <v>14.8</v>
      </c>
      <c r="U3714">
        <f t="shared" si="461"/>
        <v>14.8</v>
      </c>
      <c r="V3714">
        <f t="shared" si="462"/>
        <v>1480</v>
      </c>
      <c r="W3714">
        <f t="shared" si="463"/>
        <v>1480</v>
      </c>
      <c r="X3714" t="str">
        <f t="shared" si="464"/>
        <v>Yes</v>
      </c>
    </row>
    <row r="3715" spans="1:24">
      <c r="A3715" s="5" t="s">
        <v>257</v>
      </c>
      <c r="B3715" s="5" t="s">
        <v>258</v>
      </c>
      <c r="C3715" s="5">
        <v>1260</v>
      </c>
      <c r="D3715" s="7" t="s">
        <v>20</v>
      </c>
      <c r="E3715" s="5">
        <v>4</v>
      </c>
      <c r="F3715" s="5" t="s">
        <v>27</v>
      </c>
      <c r="G3715" s="5" t="s">
        <v>0</v>
      </c>
      <c r="H3715" s="5" t="s">
        <v>22</v>
      </c>
      <c r="I3715" s="5" t="s">
        <v>22</v>
      </c>
      <c r="J3715" s="5" t="s">
        <v>23</v>
      </c>
      <c r="K3715" s="6">
        <v>13.1</v>
      </c>
      <c r="L3715" s="8">
        <v>6.5</v>
      </c>
      <c r="M3715" s="8">
        <v>45.7</v>
      </c>
      <c r="N3715" s="8">
        <v>45.6</v>
      </c>
      <c r="O3715" s="8">
        <v>2.2000000000000002</v>
      </c>
      <c r="P3715" s="8">
        <v>0</v>
      </c>
      <c r="Q3715">
        <f t="shared" si="457"/>
        <v>85.149999999999991</v>
      </c>
      <c r="R3715">
        <f t="shared" si="458"/>
        <v>598.67000000000007</v>
      </c>
      <c r="S3715">
        <f t="shared" si="459"/>
        <v>597.36</v>
      </c>
      <c r="T3715">
        <f t="shared" si="460"/>
        <v>28.82</v>
      </c>
      <c r="U3715">
        <f t="shared" si="461"/>
        <v>0</v>
      </c>
      <c r="V3715">
        <f t="shared" si="462"/>
        <v>1310</v>
      </c>
      <c r="W3715">
        <f t="shared" si="463"/>
        <v>1310</v>
      </c>
      <c r="X3715" t="str">
        <f t="shared" si="464"/>
        <v>Yes</v>
      </c>
    </row>
    <row r="3716" spans="1:24">
      <c r="A3716" s="5" t="s">
        <v>257</v>
      </c>
      <c r="B3716" s="5" t="s">
        <v>258</v>
      </c>
      <c r="C3716" s="5">
        <v>1260</v>
      </c>
      <c r="D3716" s="7" t="s">
        <v>20</v>
      </c>
      <c r="E3716" s="5">
        <v>4</v>
      </c>
      <c r="F3716" s="5" t="s">
        <v>27</v>
      </c>
      <c r="G3716" s="5" t="s">
        <v>0</v>
      </c>
      <c r="H3716" s="5" t="s">
        <v>22</v>
      </c>
      <c r="I3716" s="5" t="s">
        <v>22</v>
      </c>
      <c r="J3716" s="5" t="s">
        <v>24</v>
      </c>
      <c r="K3716" s="6">
        <v>13.1</v>
      </c>
      <c r="L3716" s="8">
        <v>0</v>
      </c>
      <c r="M3716" s="8">
        <v>100</v>
      </c>
      <c r="N3716" s="8">
        <v>0</v>
      </c>
      <c r="O3716" s="8">
        <v>0</v>
      </c>
      <c r="P3716" s="8">
        <v>0</v>
      </c>
      <c r="Q3716">
        <f t="shared" ref="Q3716:Q3779" si="465">L3716*$K3716</f>
        <v>0</v>
      </c>
      <c r="R3716">
        <f t="shared" ref="R3716:R3779" si="466">M3716*$K3716</f>
        <v>1310</v>
      </c>
      <c r="S3716">
        <f t="shared" ref="S3716:S3779" si="467">N3716*$K3716</f>
        <v>0</v>
      </c>
      <c r="T3716">
        <f t="shared" ref="T3716:T3779" si="468">O3716*$K3716</f>
        <v>0</v>
      </c>
      <c r="U3716">
        <f t="shared" ref="U3716:U3779" si="469">P3716*$K3716</f>
        <v>0</v>
      </c>
      <c r="V3716">
        <f t="shared" ref="V3716:V3779" si="470">SUM(Q3716:U3716)</f>
        <v>1310</v>
      </c>
      <c r="W3716">
        <f t="shared" ref="W3716:W3779" si="471">K3716*100</f>
        <v>1310</v>
      </c>
      <c r="X3716" t="str">
        <f t="shared" ref="X3716:X3779" si="472">IF(V3716=W3716,"Yes","No")</f>
        <v>Yes</v>
      </c>
    </row>
    <row r="3717" spans="1:24">
      <c r="A3717" s="5" t="s">
        <v>257</v>
      </c>
      <c r="B3717" s="5" t="s">
        <v>258</v>
      </c>
      <c r="C3717" s="5">
        <v>1260</v>
      </c>
      <c r="D3717" s="7" t="s">
        <v>20</v>
      </c>
      <c r="E3717" s="5">
        <v>4</v>
      </c>
      <c r="F3717" s="5" t="s">
        <v>27</v>
      </c>
      <c r="G3717" s="5" t="s">
        <v>0</v>
      </c>
      <c r="H3717" s="5" t="s">
        <v>22</v>
      </c>
      <c r="I3717" s="5" t="s">
        <v>22</v>
      </c>
      <c r="J3717" s="5" t="s">
        <v>25</v>
      </c>
      <c r="K3717" s="6">
        <v>13.1</v>
      </c>
      <c r="L3717" s="8">
        <v>0</v>
      </c>
      <c r="M3717" s="8">
        <v>25</v>
      </c>
      <c r="N3717" s="8">
        <v>50</v>
      </c>
      <c r="O3717" s="8">
        <v>25</v>
      </c>
      <c r="P3717" s="8">
        <v>0</v>
      </c>
      <c r="Q3717">
        <f t="shared" si="465"/>
        <v>0</v>
      </c>
      <c r="R3717">
        <f t="shared" si="466"/>
        <v>327.5</v>
      </c>
      <c r="S3717">
        <f t="shared" si="467"/>
        <v>655</v>
      </c>
      <c r="T3717">
        <f t="shared" si="468"/>
        <v>327.5</v>
      </c>
      <c r="U3717">
        <f t="shared" si="469"/>
        <v>0</v>
      </c>
      <c r="V3717">
        <f t="shared" si="470"/>
        <v>1310</v>
      </c>
      <c r="W3717">
        <f t="shared" si="471"/>
        <v>1310</v>
      </c>
      <c r="X3717" t="str">
        <f t="shared" si="472"/>
        <v>Yes</v>
      </c>
    </row>
    <row r="3718" spans="1:24">
      <c r="A3718" s="5" t="s">
        <v>257</v>
      </c>
      <c r="B3718" s="5" t="s">
        <v>258</v>
      </c>
      <c r="C3718" s="5">
        <v>1260</v>
      </c>
      <c r="D3718" s="7" t="s">
        <v>20</v>
      </c>
      <c r="E3718" s="5">
        <v>4</v>
      </c>
      <c r="F3718" s="5" t="s">
        <v>27</v>
      </c>
      <c r="G3718" s="5" t="s">
        <v>0</v>
      </c>
      <c r="H3718" s="5" t="s">
        <v>22</v>
      </c>
      <c r="I3718" s="5" t="s">
        <v>22</v>
      </c>
      <c r="J3718" s="5" t="s">
        <v>26</v>
      </c>
      <c r="K3718" s="6">
        <v>13.1</v>
      </c>
      <c r="L3718" s="10">
        <v>4</v>
      </c>
      <c r="M3718" s="10">
        <v>54</v>
      </c>
      <c r="N3718" s="10">
        <v>37</v>
      </c>
      <c r="O3718" s="10">
        <v>5</v>
      </c>
      <c r="P3718" s="10">
        <v>0</v>
      </c>
      <c r="Q3718">
        <f t="shared" si="465"/>
        <v>52.4</v>
      </c>
      <c r="R3718">
        <f t="shared" si="466"/>
        <v>707.4</v>
      </c>
      <c r="S3718">
        <f t="shared" si="467"/>
        <v>484.7</v>
      </c>
      <c r="T3718">
        <f t="shared" si="468"/>
        <v>65.5</v>
      </c>
      <c r="U3718">
        <f t="shared" si="469"/>
        <v>0</v>
      </c>
      <c r="V3718">
        <f t="shared" si="470"/>
        <v>1310</v>
      </c>
      <c r="W3718">
        <f t="shared" si="471"/>
        <v>1310</v>
      </c>
      <c r="X3718" t="str">
        <f t="shared" si="472"/>
        <v>Yes</v>
      </c>
    </row>
    <row r="3719" spans="1:24">
      <c r="A3719" s="5" t="s">
        <v>257</v>
      </c>
      <c r="B3719" s="5" t="s">
        <v>258</v>
      </c>
      <c r="C3719" s="5">
        <v>1260</v>
      </c>
      <c r="D3719" s="7" t="s">
        <v>29</v>
      </c>
      <c r="E3719" s="5">
        <v>11</v>
      </c>
      <c r="F3719" s="5" t="s">
        <v>46</v>
      </c>
      <c r="G3719" s="5" t="s">
        <v>0</v>
      </c>
      <c r="H3719" s="5" t="s">
        <v>22</v>
      </c>
      <c r="I3719" s="5" t="s">
        <v>22</v>
      </c>
      <c r="J3719" s="5" t="s">
        <v>23</v>
      </c>
      <c r="K3719" s="6">
        <v>53.1</v>
      </c>
      <c r="L3719" s="8">
        <v>8.5</v>
      </c>
      <c r="M3719" s="8">
        <v>44.3</v>
      </c>
      <c r="N3719" s="8">
        <v>32.6</v>
      </c>
      <c r="O3719" s="8">
        <v>14.1</v>
      </c>
      <c r="P3719" s="8">
        <v>0.5</v>
      </c>
      <c r="Q3719">
        <f t="shared" si="465"/>
        <v>451.35</v>
      </c>
      <c r="R3719">
        <f t="shared" si="466"/>
        <v>2352.33</v>
      </c>
      <c r="S3719">
        <f t="shared" si="467"/>
        <v>1731.0600000000002</v>
      </c>
      <c r="T3719">
        <f t="shared" si="468"/>
        <v>748.71</v>
      </c>
      <c r="U3719">
        <f t="shared" si="469"/>
        <v>26.55</v>
      </c>
      <c r="V3719">
        <f t="shared" si="470"/>
        <v>5310</v>
      </c>
      <c r="W3719">
        <f t="shared" si="471"/>
        <v>5310</v>
      </c>
      <c r="X3719" t="str">
        <f t="shared" si="472"/>
        <v>Yes</v>
      </c>
    </row>
    <row r="3720" spans="1:24">
      <c r="A3720" s="5" t="s">
        <v>257</v>
      </c>
      <c r="B3720" s="5" t="s">
        <v>258</v>
      </c>
      <c r="C3720" s="5">
        <v>1260</v>
      </c>
      <c r="D3720" s="7" t="s">
        <v>29</v>
      </c>
      <c r="E3720" s="5">
        <v>11</v>
      </c>
      <c r="F3720" s="5" t="s">
        <v>46</v>
      </c>
      <c r="G3720" s="5" t="s">
        <v>0</v>
      </c>
      <c r="H3720" s="5" t="s">
        <v>22</v>
      </c>
      <c r="I3720" s="5" t="s">
        <v>22</v>
      </c>
      <c r="J3720" s="5" t="s">
        <v>24</v>
      </c>
      <c r="K3720" s="6">
        <v>53.1</v>
      </c>
      <c r="L3720" s="8">
        <v>0</v>
      </c>
      <c r="M3720" s="8">
        <v>23.3</v>
      </c>
      <c r="N3720" s="8">
        <v>30</v>
      </c>
      <c r="O3720" s="8">
        <v>33.4</v>
      </c>
      <c r="P3720" s="8">
        <v>13.3</v>
      </c>
      <c r="Q3720">
        <f t="shared" si="465"/>
        <v>0</v>
      </c>
      <c r="R3720">
        <f t="shared" si="466"/>
        <v>1237.23</v>
      </c>
      <c r="S3720">
        <f t="shared" si="467"/>
        <v>1593</v>
      </c>
      <c r="T3720">
        <f t="shared" si="468"/>
        <v>1773.54</v>
      </c>
      <c r="U3720">
        <f t="shared" si="469"/>
        <v>706.23</v>
      </c>
      <c r="V3720">
        <f t="shared" si="470"/>
        <v>5310</v>
      </c>
      <c r="W3720">
        <f t="shared" si="471"/>
        <v>5310</v>
      </c>
      <c r="X3720" t="str">
        <f t="shared" si="472"/>
        <v>Yes</v>
      </c>
    </row>
    <row r="3721" spans="1:24">
      <c r="A3721" s="5" t="s">
        <v>257</v>
      </c>
      <c r="B3721" s="5" t="s">
        <v>258</v>
      </c>
      <c r="C3721" s="5">
        <v>1260</v>
      </c>
      <c r="D3721" s="7" t="s">
        <v>29</v>
      </c>
      <c r="E3721" s="5">
        <v>11</v>
      </c>
      <c r="F3721" s="5" t="s">
        <v>46</v>
      </c>
      <c r="G3721" s="5" t="s">
        <v>0</v>
      </c>
      <c r="H3721" s="5" t="s">
        <v>22</v>
      </c>
      <c r="I3721" s="5" t="s">
        <v>22</v>
      </c>
      <c r="J3721" s="5" t="s">
        <v>25</v>
      </c>
      <c r="K3721" s="6">
        <v>53.1</v>
      </c>
      <c r="L3721" s="8">
        <v>0</v>
      </c>
      <c r="M3721" s="8">
        <v>40</v>
      </c>
      <c r="N3721" s="8">
        <v>60</v>
      </c>
      <c r="O3721" s="8">
        <v>0</v>
      </c>
      <c r="P3721" s="8">
        <v>0</v>
      </c>
      <c r="Q3721">
        <f t="shared" si="465"/>
        <v>0</v>
      </c>
      <c r="R3721">
        <f t="shared" si="466"/>
        <v>2124</v>
      </c>
      <c r="S3721">
        <f t="shared" si="467"/>
        <v>3186</v>
      </c>
      <c r="T3721">
        <f t="shared" si="468"/>
        <v>0</v>
      </c>
      <c r="U3721">
        <f t="shared" si="469"/>
        <v>0</v>
      </c>
      <c r="V3721">
        <f t="shared" si="470"/>
        <v>5310</v>
      </c>
      <c r="W3721">
        <f t="shared" si="471"/>
        <v>5310</v>
      </c>
      <c r="X3721" t="str">
        <f t="shared" si="472"/>
        <v>Yes</v>
      </c>
    </row>
    <row r="3722" spans="1:24">
      <c r="A3722" s="5" t="s">
        <v>257</v>
      </c>
      <c r="B3722" s="5" t="s">
        <v>258</v>
      </c>
      <c r="C3722" s="5">
        <v>1260</v>
      </c>
      <c r="D3722" s="7" t="s">
        <v>29</v>
      </c>
      <c r="E3722" s="5">
        <v>11</v>
      </c>
      <c r="F3722" s="5" t="s">
        <v>46</v>
      </c>
      <c r="G3722" s="5" t="s">
        <v>0</v>
      </c>
      <c r="H3722" s="5" t="s">
        <v>22</v>
      </c>
      <c r="I3722" s="5" t="s">
        <v>22</v>
      </c>
      <c r="J3722" s="5" t="s">
        <v>26</v>
      </c>
      <c r="K3722" s="6">
        <v>53.1</v>
      </c>
      <c r="L3722" s="10">
        <v>6</v>
      </c>
      <c r="M3722" s="10">
        <v>39</v>
      </c>
      <c r="N3722" s="10">
        <v>36</v>
      </c>
      <c r="O3722" s="10">
        <v>16</v>
      </c>
      <c r="P3722" s="10">
        <v>3</v>
      </c>
      <c r="Q3722">
        <f t="shared" si="465"/>
        <v>318.60000000000002</v>
      </c>
      <c r="R3722">
        <f t="shared" si="466"/>
        <v>2070.9</v>
      </c>
      <c r="S3722">
        <f t="shared" si="467"/>
        <v>1911.6000000000001</v>
      </c>
      <c r="T3722">
        <f t="shared" si="468"/>
        <v>849.6</v>
      </c>
      <c r="U3722">
        <f t="shared" si="469"/>
        <v>159.30000000000001</v>
      </c>
      <c r="V3722">
        <f t="shared" si="470"/>
        <v>5310.0000000000009</v>
      </c>
      <c r="W3722">
        <f t="shared" si="471"/>
        <v>5310</v>
      </c>
      <c r="X3722" t="str">
        <f t="shared" si="472"/>
        <v>Yes</v>
      </c>
    </row>
    <row r="3723" spans="1:24">
      <c r="A3723" s="5" t="s">
        <v>257</v>
      </c>
      <c r="B3723" s="5" t="s">
        <v>258</v>
      </c>
      <c r="C3723" s="5">
        <v>1260</v>
      </c>
      <c r="D3723" s="7" t="s">
        <v>31</v>
      </c>
      <c r="E3723" s="5">
        <v>17</v>
      </c>
      <c r="F3723" s="5" t="s">
        <v>33</v>
      </c>
      <c r="G3723" s="5" t="s">
        <v>0</v>
      </c>
      <c r="H3723" s="5" t="s">
        <v>22</v>
      </c>
      <c r="I3723" s="5" t="s">
        <v>22</v>
      </c>
      <c r="J3723" s="5" t="s">
        <v>23</v>
      </c>
      <c r="K3723" s="6">
        <v>14.92</v>
      </c>
      <c r="L3723" s="8">
        <v>4.8</v>
      </c>
      <c r="M3723" s="8">
        <v>25.8</v>
      </c>
      <c r="N3723" s="8">
        <v>53.3</v>
      </c>
      <c r="O3723" s="8">
        <v>12.9</v>
      </c>
      <c r="P3723" s="8">
        <v>3.2</v>
      </c>
      <c r="Q3723">
        <f t="shared" si="465"/>
        <v>71.616</v>
      </c>
      <c r="R3723">
        <f t="shared" si="466"/>
        <v>384.93600000000004</v>
      </c>
      <c r="S3723">
        <f t="shared" si="467"/>
        <v>795.23599999999999</v>
      </c>
      <c r="T3723">
        <f t="shared" si="468"/>
        <v>192.46800000000002</v>
      </c>
      <c r="U3723">
        <f t="shared" si="469"/>
        <v>47.744</v>
      </c>
      <c r="V3723">
        <f t="shared" si="470"/>
        <v>1492</v>
      </c>
      <c r="W3723">
        <f t="shared" si="471"/>
        <v>1492</v>
      </c>
      <c r="X3723" t="str">
        <f t="shared" si="472"/>
        <v>Yes</v>
      </c>
    </row>
    <row r="3724" spans="1:24">
      <c r="A3724" s="5" t="s">
        <v>257</v>
      </c>
      <c r="B3724" s="5" t="s">
        <v>258</v>
      </c>
      <c r="C3724" s="5">
        <v>1260</v>
      </c>
      <c r="D3724" s="7" t="s">
        <v>31</v>
      </c>
      <c r="E3724" s="5">
        <v>17</v>
      </c>
      <c r="F3724" s="5" t="s">
        <v>33</v>
      </c>
      <c r="G3724" s="5" t="s">
        <v>0</v>
      </c>
      <c r="H3724" s="5" t="s">
        <v>22</v>
      </c>
      <c r="I3724" s="5" t="s">
        <v>22</v>
      </c>
      <c r="J3724" s="5" t="s">
        <v>24</v>
      </c>
      <c r="K3724" s="6">
        <v>14.92</v>
      </c>
      <c r="L3724" s="8">
        <v>40</v>
      </c>
      <c r="M3724" s="8">
        <v>60</v>
      </c>
      <c r="N3724" s="8">
        <v>0</v>
      </c>
      <c r="O3724" s="8">
        <v>0</v>
      </c>
      <c r="P3724" s="8">
        <v>0</v>
      </c>
      <c r="Q3724">
        <f t="shared" si="465"/>
        <v>596.79999999999995</v>
      </c>
      <c r="R3724">
        <f t="shared" si="466"/>
        <v>895.2</v>
      </c>
      <c r="S3724">
        <f t="shared" si="467"/>
        <v>0</v>
      </c>
      <c r="T3724">
        <f t="shared" si="468"/>
        <v>0</v>
      </c>
      <c r="U3724">
        <f t="shared" si="469"/>
        <v>0</v>
      </c>
      <c r="V3724">
        <f t="shared" si="470"/>
        <v>1492</v>
      </c>
      <c r="W3724">
        <f t="shared" si="471"/>
        <v>1492</v>
      </c>
      <c r="X3724" t="str">
        <f t="shared" si="472"/>
        <v>Yes</v>
      </c>
    </row>
    <row r="3725" spans="1:24">
      <c r="A3725" s="5" t="s">
        <v>257</v>
      </c>
      <c r="B3725" s="5" t="s">
        <v>258</v>
      </c>
      <c r="C3725" s="5">
        <v>1260</v>
      </c>
      <c r="D3725" s="7" t="s">
        <v>31</v>
      </c>
      <c r="E3725" s="5">
        <v>17</v>
      </c>
      <c r="F3725" s="5" t="s">
        <v>33</v>
      </c>
      <c r="G3725" s="5" t="s">
        <v>0</v>
      </c>
      <c r="H3725" s="5" t="s">
        <v>22</v>
      </c>
      <c r="I3725" s="5" t="s">
        <v>22</v>
      </c>
      <c r="J3725" s="5" t="s">
        <v>25</v>
      </c>
      <c r="K3725" s="6">
        <v>14.92</v>
      </c>
      <c r="L3725" s="8">
        <v>0</v>
      </c>
      <c r="M3725" s="8">
        <v>37.5</v>
      </c>
      <c r="N3725" s="8">
        <v>62.5</v>
      </c>
      <c r="O3725" s="8">
        <v>0</v>
      </c>
      <c r="P3725" s="8">
        <v>0</v>
      </c>
      <c r="Q3725">
        <f t="shared" si="465"/>
        <v>0</v>
      </c>
      <c r="R3725">
        <f t="shared" si="466"/>
        <v>559.5</v>
      </c>
      <c r="S3725">
        <f t="shared" si="467"/>
        <v>932.5</v>
      </c>
      <c r="T3725">
        <f t="shared" si="468"/>
        <v>0</v>
      </c>
      <c r="U3725">
        <f t="shared" si="469"/>
        <v>0</v>
      </c>
      <c r="V3725">
        <f t="shared" si="470"/>
        <v>1492</v>
      </c>
      <c r="W3725">
        <f t="shared" si="471"/>
        <v>1492</v>
      </c>
      <c r="X3725" t="str">
        <f t="shared" si="472"/>
        <v>Yes</v>
      </c>
    </row>
    <row r="3726" spans="1:24">
      <c r="A3726" s="5" t="s">
        <v>257</v>
      </c>
      <c r="B3726" s="5" t="s">
        <v>258</v>
      </c>
      <c r="C3726" s="5">
        <v>1260</v>
      </c>
      <c r="D3726" s="7" t="s">
        <v>31</v>
      </c>
      <c r="E3726" s="5">
        <v>17</v>
      </c>
      <c r="F3726" s="5" t="s">
        <v>33</v>
      </c>
      <c r="G3726" s="5" t="s">
        <v>0</v>
      </c>
      <c r="H3726" s="5" t="s">
        <v>22</v>
      </c>
      <c r="I3726" s="5" t="s">
        <v>22</v>
      </c>
      <c r="J3726" s="5" t="s">
        <v>26</v>
      </c>
      <c r="K3726" s="6">
        <v>14.92</v>
      </c>
      <c r="L3726" s="10">
        <v>11</v>
      </c>
      <c r="M3726" s="10">
        <v>35</v>
      </c>
      <c r="N3726" s="10">
        <v>44</v>
      </c>
      <c r="O3726" s="10">
        <v>8</v>
      </c>
      <c r="P3726" s="10">
        <v>2</v>
      </c>
      <c r="Q3726">
        <f t="shared" si="465"/>
        <v>164.12</v>
      </c>
      <c r="R3726">
        <f t="shared" si="466"/>
        <v>522.20000000000005</v>
      </c>
      <c r="S3726">
        <f t="shared" si="467"/>
        <v>656.48</v>
      </c>
      <c r="T3726">
        <f t="shared" si="468"/>
        <v>119.36</v>
      </c>
      <c r="U3726">
        <f t="shared" si="469"/>
        <v>29.84</v>
      </c>
      <c r="V3726">
        <f t="shared" si="470"/>
        <v>1492</v>
      </c>
      <c r="W3726">
        <f t="shared" si="471"/>
        <v>1492</v>
      </c>
      <c r="X3726" t="str">
        <f t="shared" si="472"/>
        <v>Yes</v>
      </c>
    </row>
    <row r="3727" spans="1:24">
      <c r="A3727" s="5" t="s">
        <v>257</v>
      </c>
      <c r="B3727" s="5" t="s">
        <v>258</v>
      </c>
      <c r="C3727" s="5">
        <v>1260</v>
      </c>
      <c r="D3727" s="7" t="s">
        <v>31</v>
      </c>
      <c r="E3727" s="5">
        <v>19</v>
      </c>
      <c r="F3727" s="5" t="s">
        <v>34</v>
      </c>
      <c r="G3727" s="5" t="s">
        <v>0</v>
      </c>
      <c r="H3727" s="5" t="s">
        <v>22</v>
      </c>
      <c r="I3727" s="5" t="s">
        <v>22</v>
      </c>
      <c r="J3727" s="5" t="s">
        <v>23</v>
      </c>
      <c r="K3727" s="6">
        <v>39.950000000000003</v>
      </c>
      <c r="L3727" s="8">
        <v>11.6</v>
      </c>
      <c r="M3727" s="8">
        <v>43.3</v>
      </c>
      <c r="N3727" s="8">
        <v>34.1</v>
      </c>
      <c r="O3727" s="8">
        <v>6.4</v>
      </c>
      <c r="P3727" s="8">
        <v>4.5999999999999996</v>
      </c>
      <c r="Q3727">
        <f t="shared" si="465"/>
        <v>463.42</v>
      </c>
      <c r="R3727">
        <f t="shared" si="466"/>
        <v>1729.835</v>
      </c>
      <c r="S3727">
        <f t="shared" si="467"/>
        <v>1362.2950000000001</v>
      </c>
      <c r="T3727">
        <f t="shared" si="468"/>
        <v>255.68000000000004</v>
      </c>
      <c r="U3727">
        <f t="shared" si="469"/>
        <v>183.77</v>
      </c>
      <c r="V3727">
        <f t="shared" si="470"/>
        <v>3995</v>
      </c>
      <c r="W3727">
        <f t="shared" si="471"/>
        <v>3995.0000000000005</v>
      </c>
      <c r="X3727" t="str">
        <f t="shared" si="472"/>
        <v>Yes</v>
      </c>
    </row>
    <row r="3728" spans="1:24">
      <c r="A3728" s="5" t="s">
        <v>257</v>
      </c>
      <c r="B3728" s="5" t="s">
        <v>258</v>
      </c>
      <c r="C3728" s="5">
        <v>1260</v>
      </c>
      <c r="D3728" s="7" t="s">
        <v>31</v>
      </c>
      <c r="E3728" s="5">
        <v>19</v>
      </c>
      <c r="F3728" s="5" t="s">
        <v>34</v>
      </c>
      <c r="G3728" s="5" t="s">
        <v>0</v>
      </c>
      <c r="H3728" s="5" t="s">
        <v>22</v>
      </c>
      <c r="I3728" s="5" t="s">
        <v>22</v>
      </c>
      <c r="J3728" s="5" t="s">
        <v>24</v>
      </c>
      <c r="K3728" s="6">
        <v>39.950000000000003</v>
      </c>
      <c r="L3728" s="8">
        <v>18</v>
      </c>
      <c r="M3728" s="8">
        <v>74</v>
      </c>
      <c r="N3728" s="8">
        <v>8</v>
      </c>
      <c r="O3728" s="8">
        <v>0</v>
      </c>
      <c r="P3728" s="8">
        <v>0</v>
      </c>
      <c r="Q3728">
        <f t="shared" si="465"/>
        <v>719.1</v>
      </c>
      <c r="R3728">
        <f t="shared" si="466"/>
        <v>2956.3</v>
      </c>
      <c r="S3728">
        <f t="shared" si="467"/>
        <v>319.60000000000002</v>
      </c>
      <c r="T3728">
        <f t="shared" si="468"/>
        <v>0</v>
      </c>
      <c r="U3728">
        <f t="shared" si="469"/>
        <v>0</v>
      </c>
      <c r="V3728">
        <f t="shared" si="470"/>
        <v>3995</v>
      </c>
      <c r="W3728">
        <f t="shared" si="471"/>
        <v>3995.0000000000005</v>
      </c>
      <c r="X3728" t="str">
        <f t="shared" si="472"/>
        <v>Yes</v>
      </c>
    </row>
    <row r="3729" spans="1:24">
      <c r="A3729" s="5" t="s">
        <v>257</v>
      </c>
      <c r="B3729" s="5" t="s">
        <v>258</v>
      </c>
      <c r="C3729" s="5">
        <v>1260</v>
      </c>
      <c r="D3729" s="7" t="s">
        <v>31</v>
      </c>
      <c r="E3729" s="5">
        <v>19</v>
      </c>
      <c r="F3729" s="5" t="s">
        <v>34</v>
      </c>
      <c r="G3729" s="5" t="s">
        <v>0</v>
      </c>
      <c r="H3729" s="5" t="s">
        <v>22</v>
      </c>
      <c r="I3729" s="5" t="s">
        <v>22</v>
      </c>
      <c r="J3729" s="5" t="s">
        <v>25</v>
      </c>
      <c r="K3729" s="6">
        <v>39.950000000000003</v>
      </c>
      <c r="L3729" s="8">
        <v>37.5</v>
      </c>
      <c r="M3729" s="8">
        <v>37.5</v>
      </c>
      <c r="N3729" s="8">
        <v>25</v>
      </c>
      <c r="O3729" s="8">
        <v>0</v>
      </c>
      <c r="P3729" s="8">
        <v>0</v>
      </c>
      <c r="Q3729">
        <f t="shared" si="465"/>
        <v>1498.125</v>
      </c>
      <c r="R3729">
        <f t="shared" si="466"/>
        <v>1498.125</v>
      </c>
      <c r="S3729">
        <f t="shared" si="467"/>
        <v>998.75000000000011</v>
      </c>
      <c r="T3729">
        <f t="shared" si="468"/>
        <v>0</v>
      </c>
      <c r="U3729">
        <f t="shared" si="469"/>
        <v>0</v>
      </c>
      <c r="V3729">
        <f t="shared" si="470"/>
        <v>3995</v>
      </c>
      <c r="W3729">
        <f t="shared" si="471"/>
        <v>3995.0000000000005</v>
      </c>
      <c r="X3729" t="str">
        <f t="shared" si="472"/>
        <v>Yes</v>
      </c>
    </row>
    <row r="3730" spans="1:24">
      <c r="A3730" s="5" t="s">
        <v>257</v>
      </c>
      <c r="B3730" s="5" t="s">
        <v>258</v>
      </c>
      <c r="C3730" s="5">
        <v>1260</v>
      </c>
      <c r="D3730" s="7" t="s">
        <v>31</v>
      </c>
      <c r="E3730" s="5">
        <v>19</v>
      </c>
      <c r="F3730" s="5" t="s">
        <v>34</v>
      </c>
      <c r="G3730" s="5" t="s">
        <v>0</v>
      </c>
      <c r="H3730" s="5" t="s">
        <v>22</v>
      </c>
      <c r="I3730" s="5" t="s">
        <v>22</v>
      </c>
      <c r="J3730" s="5" t="s">
        <v>26</v>
      </c>
      <c r="K3730" s="6">
        <v>39.950000000000003</v>
      </c>
      <c r="L3730" s="10">
        <v>17</v>
      </c>
      <c r="M3730" s="10">
        <v>48</v>
      </c>
      <c r="N3730" s="10">
        <v>28</v>
      </c>
      <c r="O3730" s="10">
        <v>4</v>
      </c>
      <c r="P3730" s="10">
        <v>3</v>
      </c>
      <c r="Q3730">
        <f t="shared" si="465"/>
        <v>679.15000000000009</v>
      </c>
      <c r="R3730">
        <f t="shared" si="466"/>
        <v>1917.6000000000001</v>
      </c>
      <c r="S3730">
        <f t="shared" si="467"/>
        <v>1118.6000000000001</v>
      </c>
      <c r="T3730">
        <f t="shared" si="468"/>
        <v>159.80000000000001</v>
      </c>
      <c r="U3730">
        <f t="shared" si="469"/>
        <v>119.85000000000001</v>
      </c>
      <c r="V3730">
        <f t="shared" si="470"/>
        <v>3995.0000000000005</v>
      </c>
      <c r="W3730">
        <f t="shared" si="471"/>
        <v>3995.0000000000005</v>
      </c>
      <c r="X3730" t="str">
        <f t="shared" si="472"/>
        <v>Yes</v>
      </c>
    </row>
    <row r="3731" spans="1:24">
      <c r="A3731" s="5" t="s">
        <v>257</v>
      </c>
      <c r="B3731" s="5" t="s">
        <v>258</v>
      </c>
      <c r="C3731" s="5">
        <v>1260</v>
      </c>
      <c r="D3731" s="7" t="s">
        <v>31</v>
      </c>
      <c r="E3731" s="5">
        <v>20</v>
      </c>
      <c r="F3731" s="5" t="s">
        <v>35</v>
      </c>
      <c r="G3731" s="5" t="s">
        <v>0</v>
      </c>
      <c r="H3731" s="5" t="s">
        <v>22</v>
      </c>
      <c r="I3731" s="5" t="s">
        <v>22</v>
      </c>
      <c r="J3731" s="5" t="s">
        <v>23</v>
      </c>
      <c r="K3731" s="6">
        <v>20</v>
      </c>
      <c r="L3731" s="8">
        <v>10.1</v>
      </c>
      <c r="M3731" s="8">
        <v>41.8</v>
      </c>
      <c r="N3731" s="8">
        <v>43</v>
      </c>
      <c r="O3731" s="8">
        <v>5.0999999999999996</v>
      </c>
      <c r="P3731" s="8">
        <v>0</v>
      </c>
      <c r="Q3731">
        <f t="shared" si="465"/>
        <v>202</v>
      </c>
      <c r="R3731">
        <f t="shared" si="466"/>
        <v>836</v>
      </c>
      <c r="S3731">
        <f t="shared" si="467"/>
        <v>860</v>
      </c>
      <c r="T3731">
        <f t="shared" si="468"/>
        <v>102</v>
      </c>
      <c r="U3731">
        <f t="shared" si="469"/>
        <v>0</v>
      </c>
      <c r="V3731">
        <f t="shared" si="470"/>
        <v>2000</v>
      </c>
      <c r="W3731">
        <f t="shared" si="471"/>
        <v>2000</v>
      </c>
      <c r="X3731" t="str">
        <f t="shared" si="472"/>
        <v>Yes</v>
      </c>
    </row>
    <row r="3732" spans="1:24">
      <c r="A3732" s="5" t="s">
        <v>257</v>
      </c>
      <c r="B3732" s="5" t="s">
        <v>258</v>
      </c>
      <c r="C3732" s="5">
        <v>1260</v>
      </c>
      <c r="D3732" s="7" t="s">
        <v>31</v>
      </c>
      <c r="E3732" s="5">
        <v>20</v>
      </c>
      <c r="F3732" s="5" t="s">
        <v>35</v>
      </c>
      <c r="G3732" s="5" t="s">
        <v>0</v>
      </c>
      <c r="H3732" s="5" t="s">
        <v>22</v>
      </c>
      <c r="I3732" s="5" t="s">
        <v>22</v>
      </c>
      <c r="J3732" s="5" t="s">
        <v>24</v>
      </c>
      <c r="K3732" s="6">
        <v>20</v>
      </c>
      <c r="L3732" s="8">
        <v>26.7</v>
      </c>
      <c r="M3732" s="8">
        <v>63.3</v>
      </c>
      <c r="N3732" s="8">
        <v>10</v>
      </c>
      <c r="O3732" s="8">
        <v>0</v>
      </c>
      <c r="P3732" s="8">
        <v>0</v>
      </c>
      <c r="Q3732">
        <f t="shared" si="465"/>
        <v>534</v>
      </c>
      <c r="R3732">
        <f t="shared" si="466"/>
        <v>1266</v>
      </c>
      <c r="S3732">
        <f t="shared" si="467"/>
        <v>200</v>
      </c>
      <c r="T3732">
        <f t="shared" si="468"/>
        <v>0</v>
      </c>
      <c r="U3732">
        <f t="shared" si="469"/>
        <v>0</v>
      </c>
      <c r="V3732">
        <f t="shared" si="470"/>
        <v>2000</v>
      </c>
      <c r="W3732">
        <f t="shared" si="471"/>
        <v>2000</v>
      </c>
      <c r="X3732" t="str">
        <f t="shared" si="472"/>
        <v>Yes</v>
      </c>
    </row>
    <row r="3733" spans="1:24">
      <c r="A3733" s="5" t="s">
        <v>257</v>
      </c>
      <c r="B3733" s="5" t="s">
        <v>258</v>
      </c>
      <c r="C3733" s="5">
        <v>1260</v>
      </c>
      <c r="D3733" s="7" t="s">
        <v>31</v>
      </c>
      <c r="E3733" s="5">
        <v>20</v>
      </c>
      <c r="F3733" s="5" t="s">
        <v>35</v>
      </c>
      <c r="G3733" s="5" t="s">
        <v>0</v>
      </c>
      <c r="H3733" s="5" t="s">
        <v>22</v>
      </c>
      <c r="I3733" s="5" t="s">
        <v>22</v>
      </c>
      <c r="J3733" s="5" t="s">
        <v>25</v>
      </c>
      <c r="K3733" s="6">
        <v>20</v>
      </c>
      <c r="L3733" s="8">
        <v>12.5</v>
      </c>
      <c r="M3733" s="8">
        <v>75</v>
      </c>
      <c r="N3733" s="8">
        <v>12.5</v>
      </c>
      <c r="O3733" s="8">
        <v>0</v>
      </c>
      <c r="P3733" s="8">
        <v>0</v>
      </c>
      <c r="Q3733">
        <f t="shared" si="465"/>
        <v>250</v>
      </c>
      <c r="R3733">
        <f t="shared" si="466"/>
        <v>1500</v>
      </c>
      <c r="S3733">
        <f t="shared" si="467"/>
        <v>250</v>
      </c>
      <c r="T3733">
        <f t="shared" si="468"/>
        <v>0</v>
      </c>
      <c r="U3733">
        <f t="shared" si="469"/>
        <v>0</v>
      </c>
      <c r="V3733">
        <f t="shared" si="470"/>
        <v>2000</v>
      </c>
      <c r="W3733">
        <f t="shared" si="471"/>
        <v>2000</v>
      </c>
      <c r="X3733" t="str">
        <f t="shared" si="472"/>
        <v>Yes</v>
      </c>
    </row>
    <row r="3734" spans="1:24">
      <c r="A3734" s="5" t="s">
        <v>257</v>
      </c>
      <c r="B3734" s="5" t="s">
        <v>258</v>
      </c>
      <c r="C3734" s="5">
        <v>1260</v>
      </c>
      <c r="D3734" s="7" t="s">
        <v>31</v>
      </c>
      <c r="E3734" s="5">
        <v>20</v>
      </c>
      <c r="F3734" s="5" t="s">
        <v>35</v>
      </c>
      <c r="G3734" s="5" t="s">
        <v>0</v>
      </c>
      <c r="H3734" s="5" t="s">
        <v>22</v>
      </c>
      <c r="I3734" s="5" t="s">
        <v>22</v>
      </c>
      <c r="J3734" s="5" t="s">
        <v>26</v>
      </c>
      <c r="K3734" s="6">
        <v>20</v>
      </c>
      <c r="L3734" s="10">
        <v>14</v>
      </c>
      <c r="M3734" s="10">
        <v>51</v>
      </c>
      <c r="N3734" s="10">
        <v>32</v>
      </c>
      <c r="O3734" s="10">
        <v>3</v>
      </c>
      <c r="P3734" s="10">
        <v>0</v>
      </c>
      <c r="Q3734">
        <f t="shared" si="465"/>
        <v>280</v>
      </c>
      <c r="R3734">
        <f t="shared" si="466"/>
        <v>1020</v>
      </c>
      <c r="S3734">
        <f t="shared" si="467"/>
        <v>640</v>
      </c>
      <c r="T3734">
        <f t="shared" si="468"/>
        <v>60</v>
      </c>
      <c r="U3734">
        <f t="shared" si="469"/>
        <v>0</v>
      </c>
      <c r="V3734">
        <f t="shared" si="470"/>
        <v>2000</v>
      </c>
      <c r="W3734">
        <f t="shared" si="471"/>
        <v>2000</v>
      </c>
      <c r="X3734" t="str">
        <f t="shared" si="472"/>
        <v>Yes</v>
      </c>
    </row>
    <row r="3735" spans="1:24">
      <c r="A3735" s="5" t="s">
        <v>257</v>
      </c>
      <c r="B3735" s="5" t="s">
        <v>258</v>
      </c>
      <c r="C3735" s="5">
        <v>1260</v>
      </c>
      <c r="D3735" s="7" t="s">
        <v>31</v>
      </c>
      <c r="E3735" s="5">
        <v>22</v>
      </c>
      <c r="F3735" s="5" t="s">
        <v>36</v>
      </c>
      <c r="G3735" s="5" t="s">
        <v>0</v>
      </c>
      <c r="H3735" s="5" t="s">
        <v>22</v>
      </c>
      <c r="I3735" s="5" t="s">
        <v>22</v>
      </c>
      <c r="J3735" s="5" t="s">
        <v>23</v>
      </c>
      <c r="K3735" s="6">
        <v>51.4</v>
      </c>
      <c r="L3735" s="8">
        <v>6.7</v>
      </c>
      <c r="M3735" s="8">
        <v>38.700000000000003</v>
      </c>
      <c r="N3735" s="8">
        <v>45.3</v>
      </c>
      <c r="O3735" s="8">
        <v>8.8000000000000007</v>
      </c>
      <c r="P3735" s="8">
        <v>0.5</v>
      </c>
      <c r="Q3735">
        <f t="shared" si="465"/>
        <v>344.38</v>
      </c>
      <c r="R3735">
        <f t="shared" si="466"/>
        <v>1989.18</v>
      </c>
      <c r="S3735">
        <f t="shared" si="467"/>
        <v>2328.4199999999996</v>
      </c>
      <c r="T3735">
        <f t="shared" si="468"/>
        <v>452.32000000000005</v>
      </c>
      <c r="U3735">
        <f t="shared" si="469"/>
        <v>25.7</v>
      </c>
      <c r="V3735">
        <f t="shared" si="470"/>
        <v>5139.9999999999991</v>
      </c>
      <c r="W3735">
        <f t="shared" si="471"/>
        <v>5140</v>
      </c>
      <c r="X3735" t="str">
        <f t="shared" si="472"/>
        <v>Yes</v>
      </c>
    </row>
    <row r="3736" spans="1:24">
      <c r="A3736" s="5" t="s">
        <v>257</v>
      </c>
      <c r="B3736" s="5" t="s">
        <v>258</v>
      </c>
      <c r="C3736" s="5">
        <v>1260</v>
      </c>
      <c r="D3736" s="7" t="s">
        <v>31</v>
      </c>
      <c r="E3736" s="5">
        <v>22</v>
      </c>
      <c r="F3736" s="5" t="s">
        <v>36</v>
      </c>
      <c r="G3736" s="5" t="s">
        <v>0</v>
      </c>
      <c r="H3736" s="5" t="s">
        <v>22</v>
      </c>
      <c r="I3736" s="5" t="s">
        <v>22</v>
      </c>
      <c r="J3736" s="5" t="s">
        <v>24</v>
      </c>
      <c r="K3736" s="6">
        <v>51.4</v>
      </c>
      <c r="L3736" s="8">
        <v>40</v>
      </c>
      <c r="M3736" s="8">
        <v>26.7</v>
      </c>
      <c r="N3736" s="8">
        <v>20</v>
      </c>
      <c r="O3736" s="8">
        <v>0</v>
      </c>
      <c r="P3736" s="8">
        <v>13.3</v>
      </c>
      <c r="Q3736">
        <f t="shared" si="465"/>
        <v>2056</v>
      </c>
      <c r="R3736">
        <f t="shared" si="466"/>
        <v>1372.3799999999999</v>
      </c>
      <c r="S3736">
        <f t="shared" si="467"/>
        <v>1028</v>
      </c>
      <c r="T3736">
        <f t="shared" si="468"/>
        <v>0</v>
      </c>
      <c r="U3736">
        <f t="shared" si="469"/>
        <v>683.62</v>
      </c>
      <c r="V3736">
        <f t="shared" si="470"/>
        <v>5140</v>
      </c>
      <c r="W3736">
        <f t="shared" si="471"/>
        <v>5140</v>
      </c>
      <c r="X3736" t="str">
        <f t="shared" si="472"/>
        <v>Yes</v>
      </c>
    </row>
    <row r="3737" spans="1:24">
      <c r="A3737" s="5" t="s">
        <v>257</v>
      </c>
      <c r="B3737" s="5" t="s">
        <v>258</v>
      </c>
      <c r="C3737" s="5">
        <v>1260</v>
      </c>
      <c r="D3737" s="7" t="s">
        <v>31</v>
      </c>
      <c r="E3737" s="5">
        <v>22</v>
      </c>
      <c r="F3737" s="5" t="s">
        <v>36</v>
      </c>
      <c r="G3737" s="5" t="s">
        <v>0</v>
      </c>
      <c r="H3737" s="5" t="s">
        <v>22</v>
      </c>
      <c r="I3737" s="5" t="s">
        <v>22</v>
      </c>
      <c r="J3737" s="5" t="s">
        <v>25</v>
      </c>
      <c r="K3737" s="6">
        <v>51.4</v>
      </c>
      <c r="L3737" s="8">
        <v>0</v>
      </c>
      <c r="M3737" s="8">
        <v>100</v>
      </c>
      <c r="N3737" s="8">
        <v>0</v>
      </c>
      <c r="O3737" s="8">
        <v>0</v>
      </c>
      <c r="P3737" s="8">
        <v>0</v>
      </c>
      <c r="Q3737">
        <f t="shared" si="465"/>
        <v>0</v>
      </c>
      <c r="R3737">
        <f t="shared" si="466"/>
        <v>5140</v>
      </c>
      <c r="S3737">
        <f t="shared" si="467"/>
        <v>0</v>
      </c>
      <c r="T3737">
        <f t="shared" si="468"/>
        <v>0</v>
      </c>
      <c r="U3737">
        <f t="shared" si="469"/>
        <v>0</v>
      </c>
      <c r="V3737">
        <f t="shared" si="470"/>
        <v>5140</v>
      </c>
      <c r="W3737">
        <f t="shared" si="471"/>
        <v>5140</v>
      </c>
      <c r="X3737" t="str">
        <f t="shared" si="472"/>
        <v>Yes</v>
      </c>
    </row>
    <row r="3738" spans="1:24">
      <c r="A3738" s="5" t="s">
        <v>257</v>
      </c>
      <c r="B3738" s="5" t="s">
        <v>258</v>
      </c>
      <c r="C3738" s="5">
        <v>1260</v>
      </c>
      <c r="D3738" s="7" t="s">
        <v>31</v>
      </c>
      <c r="E3738" s="5">
        <v>22</v>
      </c>
      <c r="F3738" s="5" t="s">
        <v>36</v>
      </c>
      <c r="G3738" s="5" t="s">
        <v>0</v>
      </c>
      <c r="H3738" s="5" t="s">
        <v>22</v>
      </c>
      <c r="I3738" s="5" t="s">
        <v>22</v>
      </c>
      <c r="J3738" s="5" t="s">
        <v>26</v>
      </c>
      <c r="K3738" s="6">
        <v>51.4</v>
      </c>
      <c r="L3738" s="10">
        <v>12</v>
      </c>
      <c r="M3738" s="10">
        <v>46</v>
      </c>
      <c r="N3738" s="10">
        <v>33</v>
      </c>
      <c r="O3738" s="10">
        <v>6</v>
      </c>
      <c r="P3738" s="10">
        <v>3</v>
      </c>
      <c r="Q3738">
        <f t="shared" si="465"/>
        <v>616.79999999999995</v>
      </c>
      <c r="R3738">
        <f t="shared" si="466"/>
        <v>2364.4</v>
      </c>
      <c r="S3738">
        <f t="shared" si="467"/>
        <v>1696.2</v>
      </c>
      <c r="T3738">
        <f t="shared" si="468"/>
        <v>308.39999999999998</v>
      </c>
      <c r="U3738">
        <f t="shared" si="469"/>
        <v>154.19999999999999</v>
      </c>
      <c r="V3738">
        <f t="shared" si="470"/>
        <v>5139.9999999999991</v>
      </c>
      <c r="W3738">
        <f t="shared" si="471"/>
        <v>5140</v>
      </c>
      <c r="X3738" t="str">
        <f t="shared" si="472"/>
        <v>Yes</v>
      </c>
    </row>
    <row r="3739" spans="1:24">
      <c r="A3739" s="5" t="s">
        <v>257</v>
      </c>
      <c r="B3739" s="5" t="s">
        <v>258</v>
      </c>
      <c r="C3739" s="5">
        <v>1260</v>
      </c>
      <c r="D3739" s="7" t="s">
        <v>38</v>
      </c>
      <c r="E3739" s="5">
        <v>34</v>
      </c>
      <c r="F3739" s="5" t="s">
        <v>41</v>
      </c>
      <c r="G3739" s="5" t="s">
        <v>0</v>
      </c>
      <c r="H3739" s="5" t="s">
        <v>22</v>
      </c>
      <c r="I3739" s="5" t="s">
        <v>22</v>
      </c>
      <c r="J3739" s="5" t="s">
        <v>23</v>
      </c>
      <c r="K3739" s="6">
        <v>23.59</v>
      </c>
      <c r="L3739" s="8">
        <v>21.6</v>
      </c>
      <c r="M3739" s="8">
        <v>47</v>
      </c>
      <c r="N3739" s="8">
        <v>30.4</v>
      </c>
      <c r="O3739" s="8">
        <v>1</v>
      </c>
      <c r="P3739" s="8">
        <v>0</v>
      </c>
      <c r="Q3739">
        <f t="shared" si="465"/>
        <v>509.54400000000004</v>
      </c>
      <c r="R3739">
        <f t="shared" si="466"/>
        <v>1108.73</v>
      </c>
      <c r="S3739">
        <f t="shared" si="467"/>
        <v>717.13599999999997</v>
      </c>
      <c r="T3739">
        <f t="shared" si="468"/>
        <v>23.59</v>
      </c>
      <c r="U3739">
        <f t="shared" si="469"/>
        <v>0</v>
      </c>
      <c r="V3739">
        <f t="shared" si="470"/>
        <v>2359</v>
      </c>
      <c r="W3739">
        <f t="shared" si="471"/>
        <v>2359</v>
      </c>
      <c r="X3739" t="str">
        <f t="shared" si="472"/>
        <v>Yes</v>
      </c>
    </row>
    <row r="3740" spans="1:24">
      <c r="A3740" s="5" t="s">
        <v>257</v>
      </c>
      <c r="B3740" s="5" t="s">
        <v>258</v>
      </c>
      <c r="C3740" s="5">
        <v>1260</v>
      </c>
      <c r="D3740" s="7" t="s">
        <v>38</v>
      </c>
      <c r="E3740" s="5">
        <v>34</v>
      </c>
      <c r="F3740" s="5" t="s">
        <v>41</v>
      </c>
      <c r="G3740" s="5" t="s">
        <v>0</v>
      </c>
      <c r="H3740" s="5" t="s">
        <v>22</v>
      </c>
      <c r="I3740" s="5" t="s">
        <v>22</v>
      </c>
      <c r="J3740" s="5" t="s">
        <v>24</v>
      </c>
      <c r="K3740" s="6">
        <v>23.59</v>
      </c>
      <c r="L3740" s="8">
        <v>26.7</v>
      </c>
      <c r="M3740" s="8">
        <v>73.3</v>
      </c>
      <c r="N3740" s="8">
        <v>0</v>
      </c>
      <c r="O3740" s="8">
        <v>0</v>
      </c>
      <c r="P3740" s="8">
        <v>0</v>
      </c>
      <c r="Q3740">
        <f t="shared" si="465"/>
        <v>629.85299999999995</v>
      </c>
      <c r="R3740">
        <f t="shared" si="466"/>
        <v>1729.1469999999999</v>
      </c>
      <c r="S3740">
        <f t="shared" si="467"/>
        <v>0</v>
      </c>
      <c r="T3740">
        <f t="shared" si="468"/>
        <v>0</v>
      </c>
      <c r="U3740">
        <f t="shared" si="469"/>
        <v>0</v>
      </c>
      <c r="V3740">
        <f t="shared" si="470"/>
        <v>2359</v>
      </c>
      <c r="W3740">
        <f t="shared" si="471"/>
        <v>2359</v>
      </c>
      <c r="X3740" t="str">
        <f t="shared" si="472"/>
        <v>Yes</v>
      </c>
    </row>
    <row r="3741" spans="1:24">
      <c r="A3741" s="5" t="s">
        <v>257</v>
      </c>
      <c r="B3741" s="5" t="s">
        <v>258</v>
      </c>
      <c r="C3741" s="5">
        <v>1260</v>
      </c>
      <c r="D3741" s="7" t="s">
        <v>38</v>
      </c>
      <c r="E3741" s="5">
        <v>34</v>
      </c>
      <c r="F3741" s="5" t="s">
        <v>41</v>
      </c>
      <c r="G3741" s="5" t="s">
        <v>0</v>
      </c>
      <c r="H3741" s="5" t="s">
        <v>22</v>
      </c>
      <c r="I3741" s="5" t="s">
        <v>22</v>
      </c>
      <c r="J3741" s="5" t="s">
        <v>25</v>
      </c>
      <c r="K3741" s="6">
        <v>23.59</v>
      </c>
      <c r="L3741" s="8">
        <v>10</v>
      </c>
      <c r="M3741" s="8">
        <v>80</v>
      </c>
      <c r="N3741" s="8">
        <v>10</v>
      </c>
      <c r="O3741" s="8">
        <v>0</v>
      </c>
      <c r="P3741" s="8">
        <v>0</v>
      </c>
      <c r="Q3741">
        <f t="shared" si="465"/>
        <v>235.9</v>
      </c>
      <c r="R3741">
        <f t="shared" si="466"/>
        <v>1887.2</v>
      </c>
      <c r="S3741">
        <f t="shared" si="467"/>
        <v>235.9</v>
      </c>
      <c r="T3741">
        <f t="shared" si="468"/>
        <v>0</v>
      </c>
      <c r="U3741">
        <f t="shared" si="469"/>
        <v>0</v>
      </c>
      <c r="V3741">
        <f t="shared" si="470"/>
        <v>2359</v>
      </c>
      <c r="W3741">
        <f t="shared" si="471"/>
        <v>2359</v>
      </c>
      <c r="X3741" t="str">
        <f t="shared" si="472"/>
        <v>Yes</v>
      </c>
    </row>
    <row r="3742" spans="1:24">
      <c r="A3742" s="5" t="s">
        <v>257</v>
      </c>
      <c r="B3742" s="5" t="s">
        <v>258</v>
      </c>
      <c r="C3742" s="5">
        <v>1260</v>
      </c>
      <c r="D3742" s="7" t="s">
        <v>38</v>
      </c>
      <c r="E3742" s="5">
        <v>34</v>
      </c>
      <c r="F3742" s="5" t="s">
        <v>41</v>
      </c>
      <c r="G3742" s="5" t="s">
        <v>0</v>
      </c>
      <c r="H3742" s="5" t="s">
        <v>22</v>
      </c>
      <c r="I3742" s="5" t="s">
        <v>22</v>
      </c>
      <c r="J3742" s="5" t="s">
        <v>26</v>
      </c>
      <c r="K3742" s="6">
        <v>23.59</v>
      </c>
      <c r="L3742" s="10">
        <v>21</v>
      </c>
      <c r="M3742" s="10">
        <v>57</v>
      </c>
      <c r="N3742" s="10">
        <v>21</v>
      </c>
      <c r="O3742" s="10">
        <v>1</v>
      </c>
      <c r="P3742" s="10">
        <v>0</v>
      </c>
      <c r="Q3742">
        <f t="shared" si="465"/>
        <v>495.39</v>
      </c>
      <c r="R3742">
        <f t="shared" si="466"/>
        <v>1344.6299999999999</v>
      </c>
      <c r="S3742">
        <f t="shared" si="467"/>
        <v>495.39</v>
      </c>
      <c r="T3742">
        <f t="shared" si="468"/>
        <v>23.59</v>
      </c>
      <c r="U3742">
        <f t="shared" si="469"/>
        <v>0</v>
      </c>
      <c r="V3742">
        <f t="shared" si="470"/>
        <v>2359</v>
      </c>
      <c r="W3742">
        <f t="shared" si="471"/>
        <v>2359</v>
      </c>
      <c r="X3742" t="str">
        <f t="shared" si="472"/>
        <v>Yes</v>
      </c>
    </row>
    <row r="3743" spans="1:24">
      <c r="A3743" s="5" t="s">
        <v>257</v>
      </c>
      <c r="B3743" s="5" t="s">
        <v>258</v>
      </c>
      <c r="C3743" s="5">
        <v>1260</v>
      </c>
      <c r="D3743" s="7" t="s">
        <v>38</v>
      </c>
      <c r="E3743" s="5">
        <v>35</v>
      </c>
      <c r="F3743" s="5" t="s">
        <v>42</v>
      </c>
      <c r="G3743" s="5" t="s">
        <v>0</v>
      </c>
      <c r="H3743" s="5" t="s">
        <v>22</v>
      </c>
      <c r="I3743" s="5" t="s">
        <v>22</v>
      </c>
      <c r="J3743" s="5" t="s">
        <v>23</v>
      </c>
      <c r="K3743" s="6">
        <v>21.39</v>
      </c>
      <c r="L3743" s="8">
        <v>17.899999999999999</v>
      </c>
      <c r="M3743" s="8">
        <v>24.2</v>
      </c>
      <c r="N3743" s="8">
        <v>40</v>
      </c>
      <c r="O3743" s="8">
        <v>15.8</v>
      </c>
      <c r="P3743" s="8">
        <v>2.1</v>
      </c>
      <c r="Q3743">
        <f t="shared" si="465"/>
        <v>382.88099999999997</v>
      </c>
      <c r="R3743">
        <f t="shared" si="466"/>
        <v>517.63800000000003</v>
      </c>
      <c r="S3743">
        <f t="shared" si="467"/>
        <v>855.6</v>
      </c>
      <c r="T3743">
        <f t="shared" si="468"/>
        <v>337.96200000000005</v>
      </c>
      <c r="U3743">
        <f t="shared" si="469"/>
        <v>44.919000000000004</v>
      </c>
      <c r="V3743">
        <f t="shared" si="470"/>
        <v>2139</v>
      </c>
      <c r="W3743">
        <f t="shared" si="471"/>
        <v>2139</v>
      </c>
      <c r="X3743" t="str">
        <f t="shared" si="472"/>
        <v>Yes</v>
      </c>
    </row>
    <row r="3744" spans="1:24">
      <c r="A3744" s="5" t="s">
        <v>257</v>
      </c>
      <c r="B3744" s="5" t="s">
        <v>258</v>
      </c>
      <c r="C3744" s="5">
        <v>1260</v>
      </c>
      <c r="D3744" s="7" t="s">
        <v>38</v>
      </c>
      <c r="E3744" s="5">
        <v>35</v>
      </c>
      <c r="F3744" s="5" t="s">
        <v>42</v>
      </c>
      <c r="G3744" s="5" t="s">
        <v>0</v>
      </c>
      <c r="H3744" s="5" t="s">
        <v>22</v>
      </c>
      <c r="I3744" s="5" t="s">
        <v>22</v>
      </c>
      <c r="J3744" s="5" t="s">
        <v>24</v>
      </c>
      <c r="K3744" s="6">
        <v>21.39</v>
      </c>
      <c r="L3744" s="8">
        <v>36.700000000000003</v>
      </c>
      <c r="M3744" s="8">
        <v>36.6</v>
      </c>
      <c r="N3744" s="8">
        <v>0</v>
      </c>
      <c r="O3744" s="8">
        <v>26.7</v>
      </c>
      <c r="P3744" s="8">
        <v>0</v>
      </c>
      <c r="Q3744">
        <f t="shared" si="465"/>
        <v>785.01300000000003</v>
      </c>
      <c r="R3744">
        <f t="shared" si="466"/>
        <v>782.87400000000002</v>
      </c>
      <c r="S3744">
        <f t="shared" si="467"/>
        <v>0</v>
      </c>
      <c r="T3744">
        <f t="shared" si="468"/>
        <v>571.11300000000006</v>
      </c>
      <c r="U3744">
        <f t="shared" si="469"/>
        <v>0</v>
      </c>
      <c r="V3744">
        <f t="shared" si="470"/>
        <v>2139</v>
      </c>
      <c r="W3744">
        <f t="shared" si="471"/>
        <v>2139</v>
      </c>
      <c r="X3744" t="str">
        <f t="shared" si="472"/>
        <v>Yes</v>
      </c>
    </row>
    <row r="3745" spans="1:24">
      <c r="A3745" s="5" t="s">
        <v>257</v>
      </c>
      <c r="B3745" s="5" t="s">
        <v>258</v>
      </c>
      <c r="C3745" s="5">
        <v>1260</v>
      </c>
      <c r="D3745" s="7" t="s">
        <v>38</v>
      </c>
      <c r="E3745" s="5">
        <v>35</v>
      </c>
      <c r="F3745" s="5" t="s">
        <v>42</v>
      </c>
      <c r="G3745" s="5" t="s">
        <v>0</v>
      </c>
      <c r="H3745" s="5" t="s">
        <v>22</v>
      </c>
      <c r="I3745" s="5" t="s">
        <v>22</v>
      </c>
      <c r="J3745" s="5" t="s">
        <v>25</v>
      </c>
      <c r="K3745" s="6">
        <v>21.39</v>
      </c>
      <c r="L3745" s="8">
        <v>10</v>
      </c>
      <c r="M3745" s="8">
        <v>30</v>
      </c>
      <c r="N3745" s="8">
        <v>60</v>
      </c>
      <c r="O3745" s="8">
        <v>0</v>
      </c>
      <c r="P3745" s="8">
        <v>0</v>
      </c>
      <c r="Q3745">
        <f t="shared" si="465"/>
        <v>213.9</v>
      </c>
      <c r="R3745">
        <f t="shared" si="466"/>
        <v>641.70000000000005</v>
      </c>
      <c r="S3745">
        <f t="shared" si="467"/>
        <v>1283.4000000000001</v>
      </c>
      <c r="T3745">
        <f t="shared" si="468"/>
        <v>0</v>
      </c>
      <c r="U3745">
        <f t="shared" si="469"/>
        <v>0</v>
      </c>
      <c r="V3745">
        <f t="shared" si="470"/>
        <v>2139</v>
      </c>
      <c r="W3745">
        <f t="shared" si="471"/>
        <v>2139</v>
      </c>
      <c r="X3745" t="str">
        <f t="shared" si="472"/>
        <v>Yes</v>
      </c>
    </row>
    <row r="3746" spans="1:24">
      <c r="A3746" s="5" t="s">
        <v>257</v>
      </c>
      <c r="B3746" s="5" t="s">
        <v>258</v>
      </c>
      <c r="C3746" s="5">
        <v>1260</v>
      </c>
      <c r="D3746" s="7" t="s">
        <v>38</v>
      </c>
      <c r="E3746" s="5">
        <v>35</v>
      </c>
      <c r="F3746" s="5" t="s">
        <v>42</v>
      </c>
      <c r="G3746" s="5" t="s">
        <v>0</v>
      </c>
      <c r="H3746" s="5" t="s">
        <v>22</v>
      </c>
      <c r="I3746" s="5" t="s">
        <v>22</v>
      </c>
      <c r="J3746" s="5" t="s">
        <v>26</v>
      </c>
      <c r="K3746" s="6">
        <v>21.39</v>
      </c>
      <c r="L3746" s="10">
        <v>20</v>
      </c>
      <c r="M3746" s="10">
        <v>28</v>
      </c>
      <c r="N3746" s="10">
        <v>35</v>
      </c>
      <c r="O3746" s="10">
        <v>16</v>
      </c>
      <c r="P3746" s="10">
        <v>1</v>
      </c>
      <c r="Q3746">
        <f t="shared" si="465"/>
        <v>427.8</v>
      </c>
      <c r="R3746">
        <f t="shared" si="466"/>
        <v>598.92000000000007</v>
      </c>
      <c r="S3746">
        <f t="shared" si="467"/>
        <v>748.65</v>
      </c>
      <c r="T3746">
        <f t="shared" si="468"/>
        <v>342.24</v>
      </c>
      <c r="U3746">
        <f t="shared" si="469"/>
        <v>21.39</v>
      </c>
      <c r="V3746">
        <f t="shared" si="470"/>
        <v>2138.9999999999995</v>
      </c>
      <c r="W3746">
        <f t="shared" si="471"/>
        <v>2139</v>
      </c>
      <c r="X3746" t="str">
        <f t="shared" si="472"/>
        <v>Yes</v>
      </c>
    </row>
    <row r="3747" spans="1:24">
      <c r="A3747" s="5" t="s">
        <v>257</v>
      </c>
      <c r="B3747" s="5" t="s">
        <v>258</v>
      </c>
      <c r="C3747" s="5">
        <v>1260</v>
      </c>
      <c r="D3747" s="7" t="s">
        <v>38</v>
      </c>
      <c r="E3747" s="5">
        <v>36</v>
      </c>
      <c r="F3747" s="5" t="s">
        <v>43</v>
      </c>
      <c r="G3747" s="5" t="s">
        <v>0</v>
      </c>
      <c r="H3747" s="5" t="s">
        <v>22</v>
      </c>
      <c r="I3747" s="5" t="s">
        <v>22</v>
      </c>
      <c r="J3747" s="5" t="s">
        <v>23</v>
      </c>
      <c r="K3747" s="6">
        <v>19.600000000000001</v>
      </c>
      <c r="L3747" s="8">
        <v>11.3</v>
      </c>
      <c r="M3747" s="8">
        <v>38.700000000000003</v>
      </c>
      <c r="N3747" s="8">
        <v>30.6</v>
      </c>
      <c r="O3747" s="8">
        <v>19.399999999999999</v>
      </c>
      <c r="P3747" s="8">
        <v>0</v>
      </c>
      <c r="Q3747">
        <f t="shared" si="465"/>
        <v>221.48000000000002</v>
      </c>
      <c r="R3747">
        <f t="shared" si="466"/>
        <v>758.5200000000001</v>
      </c>
      <c r="S3747">
        <f t="shared" si="467"/>
        <v>599.7600000000001</v>
      </c>
      <c r="T3747">
        <f t="shared" si="468"/>
        <v>380.24</v>
      </c>
      <c r="U3747">
        <f t="shared" si="469"/>
        <v>0</v>
      </c>
      <c r="V3747">
        <f t="shared" si="470"/>
        <v>1960.0000000000002</v>
      </c>
      <c r="W3747">
        <f t="shared" si="471"/>
        <v>1960.0000000000002</v>
      </c>
      <c r="X3747" t="str">
        <f t="shared" si="472"/>
        <v>Yes</v>
      </c>
    </row>
    <row r="3748" spans="1:24">
      <c r="A3748" s="5" t="s">
        <v>257</v>
      </c>
      <c r="B3748" s="5" t="s">
        <v>258</v>
      </c>
      <c r="C3748" s="5">
        <v>1260</v>
      </c>
      <c r="D3748" s="7" t="s">
        <v>38</v>
      </c>
      <c r="E3748" s="5">
        <v>36</v>
      </c>
      <c r="F3748" s="5" t="s">
        <v>43</v>
      </c>
      <c r="G3748" s="5" t="s">
        <v>0</v>
      </c>
      <c r="H3748" s="5" t="s">
        <v>22</v>
      </c>
      <c r="I3748" s="5" t="s">
        <v>22</v>
      </c>
      <c r="J3748" s="5" t="s">
        <v>24</v>
      </c>
      <c r="K3748" s="6">
        <v>19.600000000000001</v>
      </c>
      <c r="L3748" s="8">
        <v>0</v>
      </c>
      <c r="M3748" s="8">
        <v>76.7</v>
      </c>
      <c r="N3748" s="8">
        <v>23.3</v>
      </c>
      <c r="O3748" s="8">
        <v>0</v>
      </c>
      <c r="P3748" s="8">
        <v>0</v>
      </c>
      <c r="Q3748">
        <f t="shared" si="465"/>
        <v>0</v>
      </c>
      <c r="R3748">
        <f t="shared" si="466"/>
        <v>1503.3200000000002</v>
      </c>
      <c r="S3748">
        <f t="shared" si="467"/>
        <v>456.68000000000006</v>
      </c>
      <c r="T3748">
        <f t="shared" si="468"/>
        <v>0</v>
      </c>
      <c r="U3748">
        <f t="shared" si="469"/>
        <v>0</v>
      </c>
      <c r="V3748">
        <f t="shared" si="470"/>
        <v>1960.0000000000002</v>
      </c>
      <c r="W3748">
        <f t="shared" si="471"/>
        <v>1960.0000000000002</v>
      </c>
      <c r="X3748" t="str">
        <f t="shared" si="472"/>
        <v>Yes</v>
      </c>
    </row>
    <row r="3749" spans="1:24">
      <c r="A3749" s="5" t="s">
        <v>257</v>
      </c>
      <c r="B3749" s="5" t="s">
        <v>258</v>
      </c>
      <c r="C3749" s="5">
        <v>1260</v>
      </c>
      <c r="D3749" s="7" t="s">
        <v>38</v>
      </c>
      <c r="E3749" s="5">
        <v>36</v>
      </c>
      <c r="F3749" s="5" t="s">
        <v>43</v>
      </c>
      <c r="G3749" s="5" t="s">
        <v>0</v>
      </c>
      <c r="H3749" s="5" t="s">
        <v>22</v>
      </c>
      <c r="I3749" s="5" t="s">
        <v>22</v>
      </c>
      <c r="J3749" s="5" t="s">
        <v>25</v>
      </c>
      <c r="K3749" s="6">
        <v>19.600000000000001</v>
      </c>
      <c r="L3749" s="8">
        <v>0</v>
      </c>
      <c r="M3749" s="8">
        <v>80</v>
      </c>
      <c r="N3749" s="8">
        <v>20</v>
      </c>
      <c r="O3749" s="8">
        <v>0</v>
      </c>
      <c r="P3749" s="8">
        <v>0</v>
      </c>
      <c r="Q3749">
        <f t="shared" si="465"/>
        <v>0</v>
      </c>
      <c r="R3749">
        <f t="shared" si="466"/>
        <v>1568</v>
      </c>
      <c r="S3749">
        <f t="shared" si="467"/>
        <v>392</v>
      </c>
      <c r="T3749">
        <f t="shared" si="468"/>
        <v>0</v>
      </c>
      <c r="U3749">
        <f t="shared" si="469"/>
        <v>0</v>
      </c>
      <c r="V3749">
        <f t="shared" si="470"/>
        <v>1960</v>
      </c>
      <c r="W3749">
        <f t="shared" si="471"/>
        <v>1960.0000000000002</v>
      </c>
      <c r="X3749" t="str">
        <f t="shared" si="472"/>
        <v>Yes</v>
      </c>
    </row>
    <row r="3750" spans="1:24">
      <c r="A3750" s="5" t="s">
        <v>257</v>
      </c>
      <c r="B3750" s="5" t="s">
        <v>258</v>
      </c>
      <c r="C3750" s="5">
        <v>1260</v>
      </c>
      <c r="D3750" s="7" t="s">
        <v>38</v>
      </c>
      <c r="E3750" s="5">
        <v>36</v>
      </c>
      <c r="F3750" s="5" t="s">
        <v>43</v>
      </c>
      <c r="G3750" s="5" t="s">
        <v>0</v>
      </c>
      <c r="H3750" s="5" t="s">
        <v>22</v>
      </c>
      <c r="I3750" s="5" t="s">
        <v>22</v>
      </c>
      <c r="J3750" s="5" t="s">
        <v>26</v>
      </c>
      <c r="K3750" s="6">
        <v>19.600000000000001</v>
      </c>
      <c r="L3750" s="10">
        <v>7</v>
      </c>
      <c r="M3750" s="10">
        <v>53</v>
      </c>
      <c r="N3750" s="10">
        <v>27</v>
      </c>
      <c r="O3750" s="10">
        <v>13</v>
      </c>
      <c r="P3750" s="10">
        <v>0</v>
      </c>
      <c r="Q3750">
        <f t="shared" si="465"/>
        <v>137.20000000000002</v>
      </c>
      <c r="R3750">
        <f t="shared" si="466"/>
        <v>1038.8000000000002</v>
      </c>
      <c r="S3750">
        <f t="shared" si="467"/>
        <v>529.20000000000005</v>
      </c>
      <c r="T3750">
        <f t="shared" si="468"/>
        <v>254.8</v>
      </c>
      <c r="U3750">
        <f t="shared" si="469"/>
        <v>0</v>
      </c>
      <c r="V3750">
        <f t="shared" si="470"/>
        <v>1960.0000000000002</v>
      </c>
      <c r="W3750">
        <f t="shared" si="471"/>
        <v>1960.0000000000002</v>
      </c>
      <c r="X3750" t="str">
        <f t="shared" si="472"/>
        <v>Yes</v>
      </c>
    </row>
    <row r="3751" spans="1:24">
      <c r="A3751" s="5" t="s">
        <v>259</v>
      </c>
      <c r="B3751" s="5" t="s">
        <v>260</v>
      </c>
      <c r="C3751" s="5">
        <v>1280</v>
      </c>
      <c r="D3751" s="7" t="s">
        <v>20</v>
      </c>
      <c r="E3751" s="5">
        <v>1</v>
      </c>
      <c r="F3751" s="5" t="s">
        <v>71</v>
      </c>
      <c r="G3751" s="5" t="s">
        <v>0</v>
      </c>
      <c r="H3751" s="5" t="s">
        <v>22</v>
      </c>
      <c r="I3751" s="5" t="s">
        <v>22</v>
      </c>
      <c r="J3751" s="5" t="s">
        <v>23</v>
      </c>
      <c r="K3751" s="6">
        <v>147.13</v>
      </c>
      <c r="L3751" s="8">
        <v>18.3</v>
      </c>
      <c r="M3751" s="8">
        <v>56.4</v>
      </c>
      <c r="N3751" s="8">
        <v>22.8</v>
      </c>
      <c r="O3751" s="8">
        <v>1.8</v>
      </c>
      <c r="P3751" s="8">
        <v>0.7</v>
      </c>
      <c r="Q3751">
        <f t="shared" si="465"/>
        <v>2692.4789999999998</v>
      </c>
      <c r="R3751">
        <f t="shared" si="466"/>
        <v>8298.1319999999996</v>
      </c>
      <c r="S3751">
        <f t="shared" si="467"/>
        <v>3354.5639999999999</v>
      </c>
      <c r="T3751">
        <f t="shared" si="468"/>
        <v>264.834</v>
      </c>
      <c r="U3751">
        <f t="shared" si="469"/>
        <v>102.99099999999999</v>
      </c>
      <c r="V3751">
        <f t="shared" si="470"/>
        <v>14713</v>
      </c>
      <c r="W3751">
        <f t="shared" si="471"/>
        <v>14713</v>
      </c>
      <c r="X3751" t="str">
        <f t="shared" si="472"/>
        <v>Yes</v>
      </c>
    </row>
    <row r="3752" spans="1:24">
      <c r="A3752" s="5" t="s">
        <v>259</v>
      </c>
      <c r="B3752" s="5" t="s">
        <v>260</v>
      </c>
      <c r="C3752" s="5">
        <v>1280</v>
      </c>
      <c r="D3752" s="7" t="s">
        <v>20</v>
      </c>
      <c r="E3752" s="5">
        <v>1</v>
      </c>
      <c r="F3752" s="5" t="s">
        <v>71</v>
      </c>
      <c r="G3752" s="5" t="s">
        <v>0</v>
      </c>
      <c r="H3752" s="5" t="s">
        <v>22</v>
      </c>
      <c r="I3752" s="5" t="s">
        <v>22</v>
      </c>
      <c r="J3752" s="5" t="s">
        <v>24</v>
      </c>
      <c r="K3752" s="6">
        <v>147.13</v>
      </c>
      <c r="L3752" s="8">
        <v>75</v>
      </c>
      <c r="M3752" s="8">
        <v>25</v>
      </c>
      <c r="N3752" s="8">
        <v>0</v>
      </c>
      <c r="O3752" s="8">
        <v>0</v>
      </c>
      <c r="P3752" s="8">
        <v>0</v>
      </c>
      <c r="Q3752">
        <f t="shared" si="465"/>
        <v>11034.75</v>
      </c>
      <c r="R3752">
        <f t="shared" si="466"/>
        <v>3678.25</v>
      </c>
      <c r="S3752">
        <f t="shared" si="467"/>
        <v>0</v>
      </c>
      <c r="T3752">
        <f t="shared" si="468"/>
        <v>0</v>
      </c>
      <c r="U3752">
        <f t="shared" si="469"/>
        <v>0</v>
      </c>
      <c r="V3752">
        <f t="shared" si="470"/>
        <v>14713</v>
      </c>
      <c r="W3752">
        <f t="shared" si="471"/>
        <v>14713</v>
      </c>
      <c r="X3752" t="str">
        <f t="shared" si="472"/>
        <v>Yes</v>
      </c>
    </row>
    <row r="3753" spans="1:24">
      <c r="A3753" s="5" t="s">
        <v>259</v>
      </c>
      <c r="B3753" s="5" t="s">
        <v>260</v>
      </c>
      <c r="C3753" s="5">
        <v>1280</v>
      </c>
      <c r="D3753" s="7" t="s">
        <v>20</v>
      </c>
      <c r="E3753" s="5">
        <v>1</v>
      </c>
      <c r="F3753" s="5" t="s">
        <v>71</v>
      </c>
      <c r="G3753" s="5" t="s">
        <v>0</v>
      </c>
      <c r="H3753" s="5" t="s">
        <v>22</v>
      </c>
      <c r="I3753" s="5" t="s">
        <v>22</v>
      </c>
      <c r="J3753" s="5" t="s">
        <v>25</v>
      </c>
      <c r="K3753" s="6">
        <v>147.13</v>
      </c>
      <c r="L3753" s="8">
        <v>75</v>
      </c>
      <c r="M3753" s="8">
        <v>25</v>
      </c>
      <c r="N3753" s="8">
        <v>0</v>
      </c>
      <c r="O3753" s="8">
        <v>0</v>
      </c>
      <c r="P3753" s="8">
        <v>0</v>
      </c>
      <c r="Q3753">
        <f t="shared" si="465"/>
        <v>11034.75</v>
      </c>
      <c r="R3753">
        <f t="shared" si="466"/>
        <v>3678.25</v>
      </c>
      <c r="S3753">
        <f t="shared" si="467"/>
        <v>0</v>
      </c>
      <c r="T3753">
        <f t="shared" si="468"/>
        <v>0</v>
      </c>
      <c r="U3753">
        <f t="shared" si="469"/>
        <v>0</v>
      </c>
      <c r="V3753">
        <f t="shared" si="470"/>
        <v>14713</v>
      </c>
      <c r="W3753">
        <f t="shared" si="471"/>
        <v>14713</v>
      </c>
      <c r="X3753" t="str">
        <f t="shared" si="472"/>
        <v>Yes</v>
      </c>
    </row>
    <row r="3754" spans="1:24">
      <c r="A3754" s="5" t="s">
        <v>259</v>
      </c>
      <c r="B3754" s="5" t="s">
        <v>260</v>
      </c>
      <c r="C3754" s="5">
        <v>1280</v>
      </c>
      <c r="D3754" s="7" t="s">
        <v>20</v>
      </c>
      <c r="E3754" s="5">
        <v>1</v>
      </c>
      <c r="F3754" s="5" t="s">
        <v>71</v>
      </c>
      <c r="G3754" s="5" t="s">
        <v>0</v>
      </c>
      <c r="H3754" s="5" t="s">
        <v>22</v>
      </c>
      <c r="I3754" s="5" t="s">
        <v>22</v>
      </c>
      <c r="J3754" s="5" t="s">
        <v>26</v>
      </c>
      <c r="K3754" s="6">
        <v>147.13</v>
      </c>
      <c r="L3754" s="10">
        <v>38</v>
      </c>
      <c r="M3754" s="10">
        <v>46</v>
      </c>
      <c r="N3754" s="10">
        <v>14</v>
      </c>
      <c r="O3754" s="10">
        <v>2</v>
      </c>
      <c r="P3754" s="10">
        <v>0</v>
      </c>
      <c r="Q3754">
        <f t="shared" si="465"/>
        <v>5590.94</v>
      </c>
      <c r="R3754">
        <f t="shared" si="466"/>
        <v>6767.98</v>
      </c>
      <c r="S3754">
        <f t="shared" si="467"/>
        <v>2059.8199999999997</v>
      </c>
      <c r="T3754">
        <f t="shared" si="468"/>
        <v>294.26</v>
      </c>
      <c r="U3754">
        <f t="shared" si="469"/>
        <v>0</v>
      </c>
      <c r="V3754">
        <f t="shared" si="470"/>
        <v>14712.999999999998</v>
      </c>
      <c r="W3754">
        <f t="shared" si="471"/>
        <v>14713</v>
      </c>
      <c r="X3754" t="str">
        <f t="shared" si="472"/>
        <v>Yes</v>
      </c>
    </row>
    <row r="3755" spans="1:24">
      <c r="A3755" s="5" t="s">
        <v>259</v>
      </c>
      <c r="B3755" s="5" t="s">
        <v>260</v>
      </c>
      <c r="C3755" s="5">
        <v>1280</v>
      </c>
      <c r="D3755" s="7" t="s">
        <v>20</v>
      </c>
      <c r="E3755" s="5">
        <v>2</v>
      </c>
      <c r="F3755" s="5" t="s">
        <v>72</v>
      </c>
      <c r="G3755" s="5" t="s">
        <v>0</v>
      </c>
      <c r="H3755" s="5" t="s">
        <v>22</v>
      </c>
      <c r="I3755" s="5" t="s">
        <v>22</v>
      </c>
      <c r="J3755" s="5" t="s">
        <v>23</v>
      </c>
      <c r="K3755" s="6">
        <v>27.22</v>
      </c>
      <c r="L3755" s="8">
        <v>14.4</v>
      </c>
      <c r="M3755" s="8">
        <v>46.2</v>
      </c>
      <c r="N3755" s="8">
        <v>36.5</v>
      </c>
      <c r="O3755" s="8">
        <v>2.9</v>
      </c>
      <c r="P3755" s="8">
        <v>0</v>
      </c>
      <c r="Q3755">
        <f t="shared" si="465"/>
        <v>391.96800000000002</v>
      </c>
      <c r="R3755">
        <f t="shared" si="466"/>
        <v>1257.5640000000001</v>
      </c>
      <c r="S3755">
        <f t="shared" si="467"/>
        <v>993.53</v>
      </c>
      <c r="T3755">
        <f t="shared" si="468"/>
        <v>78.937999999999988</v>
      </c>
      <c r="U3755">
        <f t="shared" si="469"/>
        <v>0</v>
      </c>
      <c r="V3755">
        <f t="shared" si="470"/>
        <v>2722</v>
      </c>
      <c r="W3755">
        <f t="shared" si="471"/>
        <v>2722</v>
      </c>
      <c r="X3755" t="str">
        <f t="shared" si="472"/>
        <v>Yes</v>
      </c>
    </row>
    <row r="3756" spans="1:24">
      <c r="A3756" s="5" t="s">
        <v>259</v>
      </c>
      <c r="B3756" s="5" t="s">
        <v>260</v>
      </c>
      <c r="C3756" s="5">
        <v>1280</v>
      </c>
      <c r="D3756" s="7" t="s">
        <v>20</v>
      </c>
      <c r="E3756" s="5">
        <v>2</v>
      </c>
      <c r="F3756" s="5" t="s">
        <v>72</v>
      </c>
      <c r="G3756" s="5" t="s">
        <v>0</v>
      </c>
      <c r="H3756" s="5" t="s">
        <v>22</v>
      </c>
      <c r="I3756" s="5" t="s">
        <v>22</v>
      </c>
      <c r="J3756" s="5" t="s">
        <v>24</v>
      </c>
      <c r="K3756" s="6">
        <v>27.22</v>
      </c>
      <c r="L3756" s="8">
        <v>40</v>
      </c>
      <c r="M3756" s="8">
        <v>60</v>
      </c>
      <c r="N3756" s="8">
        <v>0</v>
      </c>
      <c r="O3756" s="8">
        <v>0</v>
      </c>
      <c r="P3756" s="8">
        <v>0</v>
      </c>
      <c r="Q3756">
        <f t="shared" si="465"/>
        <v>1088.8</v>
      </c>
      <c r="R3756">
        <f t="shared" si="466"/>
        <v>1633.1999999999998</v>
      </c>
      <c r="S3756">
        <f t="shared" si="467"/>
        <v>0</v>
      </c>
      <c r="T3756">
        <f t="shared" si="468"/>
        <v>0</v>
      </c>
      <c r="U3756">
        <f t="shared" si="469"/>
        <v>0</v>
      </c>
      <c r="V3756">
        <f t="shared" si="470"/>
        <v>2722</v>
      </c>
      <c r="W3756">
        <f t="shared" si="471"/>
        <v>2722</v>
      </c>
      <c r="X3756" t="str">
        <f t="shared" si="472"/>
        <v>Yes</v>
      </c>
    </row>
    <row r="3757" spans="1:24">
      <c r="A3757" s="5" t="s">
        <v>259</v>
      </c>
      <c r="B3757" s="5" t="s">
        <v>260</v>
      </c>
      <c r="C3757" s="5">
        <v>1280</v>
      </c>
      <c r="D3757" s="7" t="s">
        <v>20</v>
      </c>
      <c r="E3757" s="5">
        <v>2</v>
      </c>
      <c r="F3757" s="5" t="s">
        <v>72</v>
      </c>
      <c r="G3757" s="5" t="s">
        <v>0</v>
      </c>
      <c r="H3757" s="5" t="s">
        <v>22</v>
      </c>
      <c r="I3757" s="5" t="s">
        <v>22</v>
      </c>
      <c r="J3757" s="5" t="s">
        <v>25</v>
      </c>
      <c r="K3757" s="6">
        <v>27.22</v>
      </c>
      <c r="L3757" s="8">
        <v>50</v>
      </c>
      <c r="M3757" s="8">
        <v>50</v>
      </c>
      <c r="N3757" s="8">
        <v>0</v>
      </c>
      <c r="O3757" s="8">
        <v>0</v>
      </c>
      <c r="P3757" s="8">
        <v>0</v>
      </c>
      <c r="Q3757">
        <f t="shared" si="465"/>
        <v>1361</v>
      </c>
      <c r="R3757">
        <f t="shared" si="466"/>
        <v>1361</v>
      </c>
      <c r="S3757">
        <f t="shared" si="467"/>
        <v>0</v>
      </c>
      <c r="T3757">
        <f t="shared" si="468"/>
        <v>0</v>
      </c>
      <c r="U3757">
        <f t="shared" si="469"/>
        <v>0</v>
      </c>
      <c r="V3757">
        <f t="shared" si="470"/>
        <v>2722</v>
      </c>
      <c r="W3757">
        <f t="shared" si="471"/>
        <v>2722</v>
      </c>
      <c r="X3757" t="str">
        <f t="shared" si="472"/>
        <v>Yes</v>
      </c>
    </row>
    <row r="3758" spans="1:24">
      <c r="A3758" s="5" t="s">
        <v>259</v>
      </c>
      <c r="B3758" s="5" t="s">
        <v>260</v>
      </c>
      <c r="C3758" s="5">
        <v>1280</v>
      </c>
      <c r="D3758" s="7" t="s">
        <v>20</v>
      </c>
      <c r="E3758" s="5">
        <v>2</v>
      </c>
      <c r="F3758" s="5" t="s">
        <v>72</v>
      </c>
      <c r="G3758" s="5" t="s">
        <v>0</v>
      </c>
      <c r="H3758" s="5" t="s">
        <v>22</v>
      </c>
      <c r="I3758" s="5" t="s">
        <v>22</v>
      </c>
      <c r="J3758" s="5" t="s">
        <v>26</v>
      </c>
      <c r="K3758" s="6">
        <v>27.22</v>
      </c>
      <c r="L3758" s="10">
        <v>25</v>
      </c>
      <c r="M3758" s="10">
        <v>49</v>
      </c>
      <c r="N3758" s="10">
        <v>24</v>
      </c>
      <c r="O3758" s="10">
        <v>2</v>
      </c>
      <c r="P3758" s="10">
        <v>0</v>
      </c>
      <c r="Q3758">
        <f t="shared" si="465"/>
        <v>680.5</v>
      </c>
      <c r="R3758">
        <f t="shared" si="466"/>
        <v>1333.78</v>
      </c>
      <c r="S3758">
        <f t="shared" si="467"/>
        <v>653.28</v>
      </c>
      <c r="T3758">
        <f t="shared" si="468"/>
        <v>54.44</v>
      </c>
      <c r="U3758">
        <f t="shared" si="469"/>
        <v>0</v>
      </c>
      <c r="V3758">
        <f t="shared" si="470"/>
        <v>2722</v>
      </c>
      <c r="W3758">
        <f t="shared" si="471"/>
        <v>2722</v>
      </c>
      <c r="X3758" t="str">
        <f t="shared" si="472"/>
        <v>Yes</v>
      </c>
    </row>
    <row r="3759" spans="1:24">
      <c r="A3759" s="5" t="s">
        <v>259</v>
      </c>
      <c r="B3759" s="5" t="s">
        <v>260</v>
      </c>
      <c r="C3759" s="5">
        <v>1280</v>
      </c>
      <c r="D3759" s="7" t="s">
        <v>20</v>
      </c>
      <c r="E3759" s="5">
        <v>3</v>
      </c>
      <c r="F3759" s="5" t="s">
        <v>21</v>
      </c>
      <c r="G3759" s="5" t="s">
        <v>0</v>
      </c>
      <c r="H3759" s="5" t="s">
        <v>22</v>
      </c>
      <c r="I3759" s="5" t="s">
        <v>22</v>
      </c>
      <c r="J3759" s="5" t="s">
        <v>23</v>
      </c>
      <c r="K3759" s="6">
        <v>19</v>
      </c>
      <c r="L3759" s="8">
        <v>17.8</v>
      </c>
      <c r="M3759" s="8">
        <v>67.099999999999994</v>
      </c>
      <c r="N3759" s="8">
        <v>15.1</v>
      </c>
      <c r="O3759" s="8">
        <v>0</v>
      </c>
      <c r="P3759" s="8">
        <v>0</v>
      </c>
      <c r="Q3759">
        <f t="shared" si="465"/>
        <v>338.2</v>
      </c>
      <c r="R3759">
        <f t="shared" si="466"/>
        <v>1274.8999999999999</v>
      </c>
      <c r="S3759">
        <f t="shared" si="467"/>
        <v>286.89999999999998</v>
      </c>
      <c r="T3759">
        <f t="shared" si="468"/>
        <v>0</v>
      </c>
      <c r="U3759">
        <f t="shared" si="469"/>
        <v>0</v>
      </c>
      <c r="V3759">
        <f t="shared" si="470"/>
        <v>1900</v>
      </c>
      <c r="W3759">
        <f t="shared" si="471"/>
        <v>1900</v>
      </c>
      <c r="X3759" t="str">
        <f t="shared" si="472"/>
        <v>Yes</v>
      </c>
    </row>
    <row r="3760" spans="1:24">
      <c r="A3760" s="5" t="s">
        <v>259</v>
      </c>
      <c r="B3760" s="5" t="s">
        <v>260</v>
      </c>
      <c r="C3760" s="5">
        <v>1280</v>
      </c>
      <c r="D3760" s="7" t="s">
        <v>20</v>
      </c>
      <c r="E3760" s="5">
        <v>3</v>
      </c>
      <c r="F3760" s="5" t="s">
        <v>21</v>
      </c>
      <c r="G3760" s="5" t="s">
        <v>0</v>
      </c>
      <c r="H3760" s="5" t="s">
        <v>22</v>
      </c>
      <c r="I3760" s="5" t="s">
        <v>22</v>
      </c>
      <c r="J3760" s="5" t="s">
        <v>24</v>
      </c>
      <c r="K3760" s="6">
        <v>19</v>
      </c>
      <c r="L3760" s="8">
        <v>73.3</v>
      </c>
      <c r="M3760" s="8">
        <v>26.7</v>
      </c>
      <c r="N3760" s="8">
        <v>0</v>
      </c>
      <c r="O3760" s="8">
        <v>0</v>
      </c>
      <c r="P3760" s="8">
        <v>0</v>
      </c>
      <c r="Q3760">
        <f t="shared" si="465"/>
        <v>1392.7</v>
      </c>
      <c r="R3760">
        <f t="shared" si="466"/>
        <v>507.3</v>
      </c>
      <c r="S3760">
        <f t="shared" si="467"/>
        <v>0</v>
      </c>
      <c r="T3760">
        <f t="shared" si="468"/>
        <v>0</v>
      </c>
      <c r="U3760">
        <f t="shared" si="469"/>
        <v>0</v>
      </c>
      <c r="V3760">
        <f t="shared" si="470"/>
        <v>1900</v>
      </c>
      <c r="W3760">
        <f t="shared" si="471"/>
        <v>1900</v>
      </c>
      <c r="X3760" t="str">
        <f t="shared" si="472"/>
        <v>Yes</v>
      </c>
    </row>
    <row r="3761" spans="1:24">
      <c r="A3761" s="5" t="s">
        <v>259</v>
      </c>
      <c r="B3761" s="5" t="s">
        <v>260</v>
      </c>
      <c r="C3761" s="5">
        <v>1280</v>
      </c>
      <c r="D3761" s="7" t="s">
        <v>20</v>
      </c>
      <c r="E3761" s="5">
        <v>3</v>
      </c>
      <c r="F3761" s="5" t="s">
        <v>21</v>
      </c>
      <c r="G3761" s="5" t="s">
        <v>0</v>
      </c>
      <c r="H3761" s="5" t="s">
        <v>22</v>
      </c>
      <c r="I3761" s="5" t="s">
        <v>22</v>
      </c>
      <c r="J3761" s="5" t="s">
        <v>25</v>
      </c>
      <c r="K3761" s="6">
        <v>19</v>
      </c>
      <c r="L3761" s="8">
        <v>100</v>
      </c>
      <c r="M3761" s="8">
        <v>0</v>
      </c>
      <c r="N3761" s="8">
        <v>0</v>
      </c>
      <c r="O3761" s="8">
        <v>0</v>
      </c>
      <c r="P3761" s="8">
        <v>0</v>
      </c>
      <c r="Q3761">
        <f t="shared" si="465"/>
        <v>1900</v>
      </c>
      <c r="R3761">
        <f t="shared" si="466"/>
        <v>0</v>
      </c>
      <c r="S3761">
        <f t="shared" si="467"/>
        <v>0</v>
      </c>
      <c r="T3761">
        <f t="shared" si="468"/>
        <v>0</v>
      </c>
      <c r="U3761">
        <f t="shared" si="469"/>
        <v>0</v>
      </c>
      <c r="V3761">
        <f t="shared" si="470"/>
        <v>1900</v>
      </c>
      <c r="W3761">
        <f t="shared" si="471"/>
        <v>1900</v>
      </c>
      <c r="X3761" t="str">
        <f t="shared" si="472"/>
        <v>Yes</v>
      </c>
    </row>
    <row r="3762" spans="1:24">
      <c r="A3762" s="5" t="s">
        <v>259</v>
      </c>
      <c r="B3762" s="5" t="s">
        <v>260</v>
      </c>
      <c r="C3762" s="5">
        <v>1280</v>
      </c>
      <c r="D3762" s="7" t="s">
        <v>20</v>
      </c>
      <c r="E3762" s="5">
        <v>3</v>
      </c>
      <c r="F3762" s="5" t="s">
        <v>21</v>
      </c>
      <c r="G3762" s="5" t="s">
        <v>0</v>
      </c>
      <c r="H3762" s="5" t="s">
        <v>22</v>
      </c>
      <c r="I3762" s="5" t="s">
        <v>22</v>
      </c>
      <c r="J3762" s="5" t="s">
        <v>26</v>
      </c>
      <c r="K3762" s="6">
        <v>19</v>
      </c>
      <c r="L3762" s="10">
        <v>41</v>
      </c>
      <c r="M3762" s="10">
        <v>49</v>
      </c>
      <c r="N3762" s="10">
        <v>10</v>
      </c>
      <c r="O3762" s="10">
        <v>0</v>
      </c>
      <c r="P3762" s="10">
        <v>0</v>
      </c>
      <c r="Q3762">
        <f t="shared" si="465"/>
        <v>779</v>
      </c>
      <c r="R3762">
        <f t="shared" si="466"/>
        <v>931</v>
      </c>
      <c r="S3762">
        <f t="shared" si="467"/>
        <v>190</v>
      </c>
      <c r="T3762">
        <f t="shared" si="468"/>
        <v>0</v>
      </c>
      <c r="U3762">
        <f t="shared" si="469"/>
        <v>0</v>
      </c>
      <c r="V3762">
        <f t="shared" si="470"/>
        <v>1900</v>
      </c>
      <c r="W3762">
        <f t="shared" si="471"/>
        <v>1900</v>
      </c>
      <c r="X3762" t="str">
        <f t="shared" si="472"/>
        <v>Yes</v>
      </c>
    </row>
    <row r="3763" spans="1:24">
      <c r="A3763" s="5" t="s">
        <v>259</v>
      </c>
      <c r="B3763" s="5" t="s">
        <v>260</v>
      </c>
      <c r="C3763" s="5">
        <v>1280</v>
      </c>
      <c r="D3763" s="7" t="s">
        <v>20</v>
      </c>
      <c r="E3763" s="5">
        <v>4</v>
      </c>
      <c r="F3763" s="5" t="s">
        <v>27</v>
      </c>
      <c r="G3763" s="5" t="s">
        <v>0</v>
      </c>
      <c r="H3763" s="5" t="s">
        <v>22</v>
      </c>
      <c r="I3763" s="5" t="s">
        <v>22</v>
      </c>
      <c r="J3763" s="5" t="s">
        <v>23</v>
      </c>
      <c r="K3763" s="6">
        <v>51.58</v>
      </c>
      <c r="L3763" s="8">
        <v>28.4</v>
      </c>
      <c r="M3763" s="8">
        <v>52.3</v>
      </c>
      <c r="N3763" s="8">
        <v>17.3</v>
      </c>
      <c r="O3763" s="8">
        <v>1.5</v>
      </c>
      <c r="P3763" s="8">
        <v>0.5</v>
      </c>
      <c r="Q3763">
        <f t="shared" si="465"/>
        <v>1464.8719999999998</v>
      </c>
      <c r="R3763">
        <f t="shared" si="466"/>
        <v>2697.6339999999996</v>
      </c>
      <c r="S3763">
        <f t="shared" si="467"/>
        <v>892.33400000000006</v>
      </c>
      <c r="T3763">
        <f t="shared" si="468"/>
        <v>77.37</v>
      </c>
      <c r="U3763">
        <f t="shared" si="469"/>
        <v>25.79</v>
      </c>
      <c r="V3763">
        <f t="shared" si="470"/>
        <v>5157.9999999999991</v>
      </c>
      <c r="W3763">
        <f t="shared" si="471"/>
        <v>5158</v>
      </c>
      <c r="X3763" t="str">
        <f t="shared" si="472"/>
        <v>Yes</v>
      </c>
    </row>
    <row r="3764" spans="1:24">
      <c r="A3764" s="5" t="s">
        <v>259</v>
      </c>
      <c r="B3764" s="5" t="s">
        <v>260</v>
      </c>
      <c r="C3764" s="5">
        <v>1280</v>
      </c>
      <c r="D3764" s="7" t="s">
        <v>20</v>
      </c>
      <c r="E3764" s="5">
        <v>4</v>
      </c>
      <c r="F3764" s="5" t="s">
        <v>27</v>
      </c>
      <c r="G3764" s="5" t="s">
        <v>0</v>
      </c>
      <c r="H3764" s="5" t="s">
        <v>22</v>
      </c>
      <c r="I3764" s="5" t="s">
        <v>22</v>
      </c>
      <c r="J3764" s="5" t="s">
        <v>24</v>
      </c>
      <c r="K3764" s="6">
        <v>51.58</v>
      </c>
      <c r="L3764" s="8">
        <v>86.7</v>
      </c>
      <c r="M3764" s="8">
        <v>13.3</v>
      </c>
      <c r="N3764" s="8">
        <v>0</v>
      </c>
      <c r="O3764" s="8">
        <v>0</v>
      </c>
      <c r="P3764" s="8">
        <v>0</v>
      </c>
      <c r="Q3764">
        <f t="shared" si="465"/>
        <v>4471.9859999999999</v>
      </c>
      <c r="R3764">
        <f t="shared" si="466"/>
        <v>686.01400000000001</v>
      </c>
      <c r="S3764">
        <f t="shared" si="467"/>
        <v>0</v>
      </c>
      <c r="T3764">
        <f t="shared" si="468"/>
        <v>0</v>
      </c>
      <c r="U3764">
        <f t="shared" si="469"/>
        <v>0</v>
      </c>
      <c r="V3764">
        <f t="shared" si="470"/>
        <v>5158</v>
      </c>
      <c r="W3764">
        <f t="shared" si="471"/>
        <v>5158</v>
      </c>
      <c r="X3764" t="str">
        <f t="shared" si="472"/>
        <v>Yes</v>
      </c>
    </row>
    <row r="3765" spans="1:24">
      <c r="A3765" s="5" t="s">
        <v>259</v>
      </c>
      <c r="B3765" s="5" t="s">
        <v>260</v>
      </c>
      <c r="C3765" s="5">
        <v>1280</v>
      </c>
      <c r="D3765" s="7" t="s">
        <v>20</v>
      </c>
      <c r="E3765" s="5">
        <v>4</v>
      </c>
      <c r="F3765" s="5" t="s">
        <v>27</v>
      </c>
      <c r="G3765" s="5" t="s">
        <v>0</v>
      </c>
      <c r="H3765" s="5" t="s">
        <v>22</v>
      </c>
      <c r="I3765" s="5" t="s">
        <v>22</v>
      </c>
      <c r="J3765" s="5" t="s">
        <v>25</v>
      </c>
      <c r="K3765" s="6">
        <v>51.58</v>
      </c>
      <c r="L3765" s="8">
        <v>100</v>
      </c>
      <c r="M3765" s="8">
        <v>0</v>
      </c>
      <c r="N3765" s="8">
        <v>0</v>
      </c>
      <c r="O3765" s="8">
        <v>0</v>
      </c>
      <c r="P3765" s="8">
        <v>0</v>
      </c>
      <c r="Q3765">
        <f t="shared" si="465"/>
        <v>5158</v>
      </c>
      <c r="R3765">
        <f t="shared" si="466"/>
        <v>0</v>
      </c>
      <c r="S3765">
        <f t="shared" si="467"/>
        <v>0</v>
      </c>
      <c r="T3765">
        <f t="shared" si="468"/>
        <v>0</v>
      </c>
      <c r="U3765">
        <f t="shared" si="469"/>
        <v>0</v>
      </c>
      <c r="V3765">
        <f t="shared" si="470"/>
        <v>5158</v>
      </c>
      <c r="W3765">
        <f t="shared" si="471"/>
        <v>5158</v>
      </c>
      <c r="X3765" t="str">
        <f t="shared" si="472"/>
        <v>Yes</v>
      </c>
    </row>
    <row r="3766" spans="1:24">
      <c r="A3766" s="5" t="s">
        <v>259</v>
      </c>
      <c r="B3766" s="5" t="s">
        <v>260</v>
      </c>
      <c r="C3766" s="5">
        <v>1280</v>
      </c>
      <c r="D3766" s="7" t="s">
        <v>20</v>
      </c>
      <c r="E3766" s="5">
        <v>4</v>
      </c>
      <c r="F3766" s="5" t="s">
        <v>27</v>
      </c>
      <c r="G3766" s="5" t="s">
        <v>0</v>
      </c>
      <c r="H3766" s="5" t="s">
        <v>22</v>
      </c>
      <c r="I3766" s="5" t="s">
        <v>22</v>
      </c>
      <c r="J3766" s="5" t="s">
        <v>26</v>
      </c>
      <c r="K3766" s="6">
        <v>51.58</v>
      </c>
      <c r="L3766" s="10">
        <v>51</v>
      </c>
      <c r="M3766" s="10">
        <v>36</v>
      </c>
      <c r="N3766" s="10">
        <v>12</v>
      </c>
      <c r="O3766" s="10">
        <v>1</v>
      </c>
      <c r="P3766" s="10">
        <v>0</v>
      </c>
      <c r="Q3766">
        <f t="shared" si="465"/>
        <v>2630.58</v>
      </c>
      <c r="R3766">
        <f t="shared" si="466"/>
        <v>1856.8799999999999</v>
      </c>
      <c r="S3766">
        <f t="shared" si="467"/>
        <v>618.96</v>
      </c>
      <c r="T3766">
        <f t="shared" si="468"/>
        <v>51.58</v>
      </c>
      <c r="U3766">
        <f t="shared" si="469"/>
        <v>0</v>
      </c>
      <c r="V3766">
        <f t="shared" si="470"/>
        <v>5158</v>
      </c>
      <c r="W3766">
        <f t="shared" si="471"/>
        <v>5158</v>
      </c>
      <c r="X3766" t="str">
        <f t="shared" si="472"/>
        <v>Yes</v>
      </c>
    </row>
    <row r="3767" spans="1:24">
      <c r="A3767" s="5" t="s">
        <v>259</v>
      </c>
      <c r="B3767" s="5" t="s">
        <v>260</v>
      </c>
      <c r="C3767" s="5">
        <v>1280</v>
      </c>
      <c r="D3767" s="7" t="s">
        <v>20</v>
      </c>
      <c r="E3767" s="5">
        <v>5</v>
      </c>
      <c r="F3767" s="5" t="s">
        <v>28</v>
      </c>
      <c r="G3767" s="5" t="s">
        <v>0</v>
      </c>
      <c r="H3767" s="5" t="s">
        <v>22</v>
      </c>
      <c r="I3767" s="5" t="s">
        <v>22</v>
      </c>
      <c r="J3767" s="5" t="s">
        <v>23</v>
      </c>
      <c r="K3767" s="6">
        <v>30.6</v>
      </c>
      <c r="L3767" s="8">
        <v>46.6</v>
      </c>
      <c r="M3767" s="8">
        <v>41.5</v>
      </c>
      <c r="N3767" s="8">
        <v>11.1</v>
      </c>
      <c r="O3767" s="8">
        <v>0</v>
      </c>
      <c r="P3767" s="8">
        <v>0.8</v>
      </c>
      <c r="Q3767">
        <f t="shared" si="465"/>
        <v>1425.96</v>
      </c>
      <c r="R3767">
        <f t="shared" si="466"/>
        <v>1269.9000000000001</v>
      </c>
      <c r="S3767">
        <f t="shared" si="467"/>
        <v>339.66</v>
      </c>
      <c r="T3767">
        <f t="shared" si="468"/>
        <v>0</v>
      </c>
      <c r="U3767">
        <f t="shared" si="469"/>
        <v>24.480000000000004</v>
      </c>
      <c r="V3767">
        <f t="shared" si="470"/>
        <v>3060</v>
      </c>
      <c r="W3767">
        <f t="shared" si="471"/>
        <v>3060</v>
      </c>
      <c r="X3767" t="str">
        <f t="shared" si="472"/>
        <v>Yes</v>
      </c>
    </row>
    <row r="3768" spans="1:24">
      <c r="A3768" s="5" t="s">
        <v>259</v>
      </c>
      <c r="B3768" s="5" t="s">
        <v>260</v>
      </c>
      <c r="C3768" s="5">
        <v>1280</v>
      </c>
      <c r="D3768" s="7" t="s">
        <v>20</v>
      </c>
      <c r="E3768" s="5">
        <v>5</v>
      </c>
      <c r="F3768" s="5" t="s">
        <v>28</v>
      </c>
      <c r="G3768" s="5" t="s">
        <v>0</v>
      </c>
      <c r="H3768" s="5" t="s">
        <v>22</v>
      </c>
      <c r="I3768" s="5" t="s">
        <v>22</v>
      </c>
      <c r="J3768" s="5" t="s">
        <v>24</v>
      </c>
      <c r="K3768" s="6">
        <v>30.6</v>
      </c>
      <c r="L3768" s="8">
        <v>50</v>
      </c>
      <c r="M3768" s="8">
        <v>50</v>
      </c>
      <c r="N3768" s="8">
        <v>0</v>
      </c>
      <c r="O3768" s="8">
        <v>0</v>
      </c>
      <c r="P3768" s="8">
        <v>0</v>
      </c>
      <c r="Q3768">
        <f t="shared" si="465"/>
        <v>1530</v>
      </c>
      <c r="R3768">
        <f t="shared" si="466"/>
        <v>1530</v>
      </c>
      <c r="S3768">
        <f t="shared" si="467"/>
        <v>0</v>
      </c>
      <c r="T3768">
        <f t="shared" si="468"/>
        <v>0</v>
      </c>
      <c r="U3768">
        <f t="shared" si="469"/>
        <v>0</v>
      </c>
      <c r="V3768">
        <f t="shared" si="470"/>
        <v>3060</v>
      </c>
      <c r="W3768">
        <f t="shared" si="471"/>
        <v>3060</v>
      </c>
      <c r="X3768" t="str">
        <f t="shared" si="472"/>
        <v>Yes</v>
      </c>
    </row>
    <row r="3769" spans="1:24">
      <c r="A3769" s="5" t="s">
        <v>259</v>
      </c>
      <c r="B3769" s="5" t="s">
        <v>260</v>
      </c>
      <c r="C3769" s="5">
        <v>1280</v>
      </c>
      <c r="D3769" s="7" t="s">
        <v>20</v>
      </c>
      <c r="E3769" s="5">
        <v>5</v>
      </c>
      <c r="F3769" s="5" t="s">
        <v>28</v>
      </c>
      <c r="G3769" s="5" t="s">
        <v>0</v>
      </c>
      <c r="H3769" s="5" t="s">
        <v>22</v>
      </c>
      <c r="I3769" s="5" t="s">
        <v>22</v>
      </c>
      <c r="J3769" s="5" t="s">
        <v>25</v>
      </c>
      <c r="K3769" s="6">
        <v>30.6</v>
      </c>
      <c r="L3769" s="8">
        <v>62.5</v>
      </c>
      <c r="M3769" s="8">
        <v>37.5</v>
      </c>
      <c r="N3769" s="8">
        <v>0</v>
      </c>
      <c r="O3769" s="8">
        <v>0</v>
      </c>
      <c r="P3769" s="8">
        <v>0</v>
      </c>
      <c r="Q3769">
        <f t="shared" si="465"/>
        <v>1912.5</v>
      </c>
      <c r="R3769">
        <f t="shared" si="466"/>
        <v>1147.5</v>
      </c>
      <c r="S3769">
        <f t="shared" si="467"/>
        <v>0</v>
      </c>
      <c r="T3769">
        <f t="shared" si="468"/>
        <v>0</v>
      </c>
      <c r="U3769">
        <f t="shared" si="469"/>
        <v>0</v>
      </c>
      <c r="V3769">
        <f t="shared" si="470"/>
        <v>3060</v>
      </c>
      <c r="W3769">
        <f t="shared" si="471"/>
        <v>3060</v>
      </c>
      <c r="X3769" t="str">
        <f t="shared" si="472"/>
        <v>Yes</v>
      </c>
    </row>
    <row r="3770" spans="1:24">
      <c r="A3770" s="5" t="s">
        <v>259</v>
      </c>
      <c r="B3770" s="5" t="s">
        <v>260</v>
      </c>
      <c r="C3770" s="5">
        <v>1280</v>
      </c>
      <c r="D3770" s="7" t="s">
        <v>20</v>
      </c>
      <c r="E3770" s="5">
        <v>5</v>
      </c>
      <c r="F3770" s="5" t="s">
        <v>28</v>
      </c>
      <c r="G3770" s="5" t="s">
        <v>0</v>
      </c>
      <c r="H3770" s="5" t="s">
        <v>22</v>
      </c>
      <c r="I3770" s="5" t="s">
        <v>22</v>
      </c>
      <c r="J3770" s="5" t="s">
        <v>26</v>
      </c>
      <c r="K3770" s="6">
        <v>30.6</v>
      </c>
      <c r="L3770" s="10">
        <v>50</v>
      </c>
      <c r="M3770" s="10">
        <v>42</v>
      </c>
      <c r="N3770" s="10">
        <v>7</v>
      </c>
      <c r="O3770" s="10">
        <v>0</v>
      </c>
      <c r="P3770" s="10">
        <v>1</v>
      </c>
      <c r="Q3770">
        <f t="shared" si="465"/>
        <v>1530</v>
      </c>
      <c r="R3770">
        <f t="shared" si="466"/>
        <v>1285.2</v>
      </c>
      <c r="S3770">
        <f t="shared" si="467"/>
        <v>214.20000000000002</v>
      </c>
      <c r="T3770">
        <f t="shared" si="468"/>
        <v>0</v>
      </c>
      <c r="U3770">
        <f t="shared" si="469"/>
        <v>30.6</v>
      </c>
      <c r="V3770">
        <f t="shared" si="470"/>
        <v>3059.9999999999995</v>
      </c>
      <c r="W3770">
        <f t="shared" si="471"/>
        <v>3060</v>
      </c>
      <c r="X3770" t="str">
        <f t="shared" si="472"/>
        <v>Yes</v>
      </c>
    </row>
    <row r="3771" spans="1:24">
      <c r="A3771" s="5" t="s">
        <v>259</v>
      </c>
      <c r="B3771" s="5" t="s">
        <v>260</v>
      </c>
      <c r="C3771" s="5">
        <v>1280</v>
      </c>
      <c r="D3771" s="7" t="s">
        <v>20</v>
      </c>
      <c r="E3771" s="5">
        <v>6</v>
      </c>
      <c r="F3771" s="5" t="s">
        <v>99</v>
      </c>
      <c r="G3771" s="5" t="s">
        <v>0</v>
      </c>
      <c r="H3771" s="5" t="s">
        <v>22</v>
      </c>
      <c r="I3771" s="5" t="s">
        <v>22</v>
      </c>
      <c r="J3771" s="5" t="s">
        <v>23</v>
      </c>
      <c r="K3771" s="6">
        <v>25.4</v>
      </c>
      <c r="L3771" s="8">
        <v>17.5</v>
      </c>
      <c r="M3771" s="8">
        <v>39.799999999999997</v>
      </c>
      <c r="N3771" s="8">
        <v>41.7</v>
      </c>
      <c r="O3771" s="8">
        <v>1</v>
      </c>
      <c r="P3771" s="8">
        <v>0</v>
      </c>
      <c r="Q3771">
        <f t="shared" si="465"/>
        <v>444.5</v>
      </c>
      <c r="R3771">
        <f t="shared" si="466"/>
        <v>1010.9199999999998</v>
      </c>
      <c r="S3771">
        <f t="shared" si="467"/>
        <v>1059.18</v>
      </c>
      <c r="T3771">
        <f t="shared" si="468"/>
        <v>25.4</v>
      </c>
      <c r="U3771">
        <f t="shared" si="469"/>
        <v>0</v>
      </c>
      <c r="V3771">
        <f t="shared" si="470"/>
        <v>2540</v>
      </c>
      <c r="W3771">
        <f t="shared" si="471"/>
        <v>2540</v>
      </c>
      <c r="X3771" t="str">
        <f t="shared" si="472"/>
        <v>Yes</v>
      </c>
    </row>
    <row r="3772" spans="1:24">
      <c r="A3772" s="5" t="s">
        <v>259</v>
      </c>
      <c r="B3772" s="5" t="s">
        <v>260</v>
      </c>
      <c r="C3772" s="5">
        <v>1280</v>
      </c>
      <c r="D3772" s="7" t="s">
        <v>20</v>
      </c>
      <c r="E3772" s="5">
        <v>6</v>
      </c>
      <c r="F3772" s="5" t="s">
        <v>99</v>
      </c>
      <c r="G3772" s="5" t="s">
        <v>0</v>
      </c>
      <c r="H3772" s="5" t="s">
        <v>22</v>
      </c>
      <c r="I3772" s="5" t="s">
        <v>22</v>
      </c>
      <c r="J3772" s="5" t="s">
        <v>24</v>
      </c>
      <c r="K3772" s="6">
        <v>25.4</v>
      </c>
      <c r="L3772" s="8">
        <v>30</v>
      </c>
      <c r="M3772" s="8">
        <v>40</v>
      </c>
      <c r="N3772" s="8">
        <v>30</v>
      </c>
      <c r="O3772" s="8">
        <v>0</v>
      </c>
      <c r="P3772" s="8">
        <v>0</v>
      </c>
      <c r="Q3772">
        <f t="shared" si="465"/>
        <v>762</v>
      </c>
      <c r="R3772">
        <f t="shared" si="466"/>
        <v>1016</v>
      </c>
      <c r="S3772">
        <f t="shared" si="467"/>
        <v>762</v>
      </c>
      <c r="T3772">
        <f t="shared" si="468"/>
        <v>0</v>
      </c>
      <c r="U3772">
        <f t="shared" si="469"/>
        <v>0</v>
      </c>
      <c r="V3772">
        <f t="shared" si="470"/>
        <v>2540</v>
      </c>
      <c r="W3772">
        <f t="shared" si="471"/>
        <v>2540</v>
      </c>
      <c r="X3772" t="str">
        <f t="shared" si="472"/>
        <v>Yes</v>
      </c>
    </row>
    <row r="3773" spans="1:24">
      <c r="A3773" s="5" t="s">
        <v>259</v>
      </c>
      <c r="B3773" s="5" t="s">
        <v>260</v>
      </c>
      <c r="C3773" s="5">
        <v>1280</v>
      </c>
      <c r="D3773" s="7" t="s">
        <v>20</v>
      </c>
      <c r="E3773" s="5">
        <v>6</v>
      </c>
      <c r="F3773" s="5" t="s">
        <v>99</v>
      </c>
      <c r="G3773" s="5" t="s">
        <v>0</v>
      </c>
      <c r="H3773" s="5" t="s">
        <v>22</v>
      </c>
      <c r="I3773" s="5" t="s">
        <v>22</v>
      </c>
      <c r="J3773" s="5" t="s">
        <v>25</v>
      </c>
      <c r="K3773" s="6">
        <v>25.4</v>
      </c>
      <c r="L3773" s="8">
        <v>12.5</v>
      </c>
      <c r="M3773" s="8">
        <v>87.5</v>
      </c>
      <c r="N3773" s="8">
        <v>0</v>
      </c>
      <c r="O3773" s="8">
        <v>0</v>
      </c>
      <c r="P3773" s="8">
        <v>0</v>
      </c>
      <c r="Q3773">
        <f t="shared" si="465"/>
        <v>317.5</v>
      </c>
      <c r="R3773">
        <f t="shared" si="466"/>
        <v>2222.5</v>
      </c>
      <c r="S3773">
        <f t="shared" si="467"/>
        <v>0</v>
      </c>
      <c r="T3773">
        <f t="shared" si="468"/>
        <v>0</v>
      </c>
      <c r="U3773">
        <f t="shared" si="469"/>
        <v>0</v>
      </c>
      <c r="V3773">
        <f t="shared" si="470"/>
        <v>2540</v>
      </c>
      <c r="W3773">
        <f t="shared" si="471"/>
        <v>2540</v>
      </c>
      <c r="X3773" t="str">
        <f t="shared" si="472"/>
        <v>Yes</v>
      </c>
    </row>
    <row r="3774" spans="1:24">
      <c r="A3774" s="5" t="s">
        <v>259</v>
      </c>
      <c r="B3774" s="5" t="s">
        <v>260</v>
      </c>
      <c r="C3774" s="5">
        <v>1280</v>
      </c>
      <c r="D3774" s="7" t="s">
        <v>20</v>
      </c>
      <c r="E3774" s="5">
        <v>6</v>
      </c>
      <c r="F3774" s="5" t="s">
        <v>99</v>
      </c>
      <c r="G3774" s="5" t="s">
        <v>0</v>
      </c>
      <c r="H3774" s="5" t="s">
        <v>22</v>
      </c>
      <c r="I3774" s="5" t="s">
        <v>22</v>
      </c>
      <c r="J3774" s="5" t="s">
        <v>26</v>
      </c>
      <c r="K3774" s="6">
        <v>25.4</v>
      </c>
      <c r="L3774" s="10">
        <v>19</v>
      </c>
      <c r="M3774" s="10">
        <v>47</v>
      </c>
      <c r="N3774" s="10">
        <v>33</v>
      </c>
      <c r="O3774" s="10">
        <v>1</v>
      </c>
      <c r="P3774" s="10">
        <v>0</v>
      </c>
      <c r="Q3774">
        <f t="shared" si="465"/>
        <v>482.59999999999997</v>
      </c>
      <c r="R3774">
        <f t="shared" si="466"/>
        <v>1193.8</v>
      </c>
      <c r="S3774">
        <f t="shared" si="467"/>
        <v>838.19999999999993</v>
      </c>
      <c r="T3774">
        <f t="shared" si="468"/>
        <v>25.4</v>
      </c>
      <c r="U3774">
        <f t="shared" si="469"/>
        <v>0</v>
      </c>
      <c r="V3774">
        <f t="shared" si="470"/>
        <v>2540</v>
      </c>
      <c r="W3774">
        <f t="shared" si="471"/>
        <v>2540</v>
      </c>
      <c r="X3774" t="str">
        <f t="shared" si="472"/>
        <v>Yes</v>
      </c>
    </row>
    <row r="3775" spans="1:24">
      <c r="A3775" s="5" t="s">
        <v>259</v>
      </c>
      <c r="B3775" s="5" t="s">
        <v>260</v>
      </c>
      <c r="C3775" s="5">
        <v>1280</v>
      </c>
      <c r="D3775" s="7" t="s">
        <v>29</v>
      </c>
      <c r="E3775" s="5">
        <v>7</v>
      </c>
      <c r="F3775" s="5" t="s">
        <v>61</v>
      </c>
      <c r="G3775" s="5" t="s">
        <v>0</v>
      </c>
      <c r="H3775" s="5" t="s">
        <v>22</v>
      </c>
      <c r="I3775" s="5" t="s">
        <v>22</v>
      </c>
      <c r="J3775" s="5" t="s">
        <v>23</v>
      </c>
      <c r="K3775" s="6">
        <v>24.6</v>
      </c>
      <c r="L3775" s="8">
        <v>15.2</v>
      </c>
      <c r="M3775" s="8">
        <v>60.6</v>
      </c>
      <c r="N3775" s="8">
        <v>24.2</v>
      </c>
      <c r="O3775" s="8">
        <v>0</v>
      </c>
      <c r="P3775" s="8">
        <v>0</v>
      </c>
      <c r="Q3775">
        <f t="shared" si="465"/>
        <v>373.92</v>
      </c>
      <c r="R3775">
        <f t="shared" si="466"/>
        <v>1490.7600000000002</v>
      </c>
      <c r="S3775">
        <f t="shared" si="467"/>
        <v>595.32000000000005</v>
      </c>
      <c r="T3775">
        <f t="shared" si="468"/>
        <v>0</v>
      </c>
      <c r="U3775">
        <f t="shared" si="469"/>
        <v>0</v>
      </c>
      <c r="V3775">
        <f t="shared" si="470"/>
        <v>2460.0000000000005</v>
      </c>
      <c r="W3775">
        <f t="shared" si="471"/>
        <v>2460</v>
      </c>
      <c r="X3775" t="str">
        <f t="shared" si="472"/>
        <v>Yes</v>
      </c>
    </row>
    <row r="3776" spans="1:24">
      <c r="A3776" s="5" t="s">
        <v>259</v>
      </c>
      <c r="B3776" s="5" t="s">
        <v>260</v>
      </c>
      <c r="C3776" s="5">
        <v>1280</v>
      </c>
      <c r="D3776" s="7" t="s">
        <v>29</v>
      </c>
      <c r="E3776" s="5">
        <v>7</v>
      </c>
      <c r="F3776" s="5" t="s">
        <v>61</v>
      </c>
      <c r="G3776" s="5" t="s">
        <v>0</v>
      </c>
      <c r="H3776" s="5" t="s">
        <v>22</v>
      </c>
      <c r="I3776" s="5" t="s">
        <v>22</v>
      </c>
      <c r="J3776" s="5" t="s">
        <v>24</v>
      </c>
      <c r="K3776" s="6">
        <v>24.6</v>
      </c>
      <c r="L3776" s="8">
        <v>73.3</v>
      </c>
      <c r="M3776" s="8">
        <v>26.7</v>
      </c>
      <c r="N3776" s="8">
        <v>0</v>
      </c>
      <c r="O3776" s="8">
        <v>0</v>
      </c>
      <c r="P3776" s="8">
        <v>0</v>
      </c>
      <c r="Q3776">
        <f t="shared" si="465"/>
        <v>1803.18</v>
      </c>
      <c r="R3776">
        <f t="shared" si="466"/>
        <v>656.82</v>
      </c>
      <c r="S3776">
        <f t="shared" si="467"/>
        <v>0</v>
      </c>
      <c r="T3776">
        <f t="shared" si="468"/>
        <v>0</v>
      </c>
      <c r="U3776">
        <f t="shared" si="469"/>
        <v>0</v>
      </c>
      <c r="V3776">
        <f t="shared" si="470"/>
        <v>2460</v>
      </c>
      <c r="W3776">
        <f t="shared" si="471"/>
        <v>2460</v>
      </c>
      <c r="X3776" t="str">
        <f t="shared" si="472"/>
        <v>Yes</v>
      </c>
    </row>
    <row r="3777" spans="1:24">
      <c r="A3777" s="5" t="s">
        <v>259</v>
      </c>
      <c r="B3777" s="5" t="s">
        <v>260</v>
      </c>
      <c r="C3777" s="5">
        <v>1280</v>
      </c>
      <c r="D3777" s="7" t="s">
        <v>29</v>
      </c>
      <c r="E3777" s="5">
        <v>7</v>
      </c>
      <c r="F3777" s="5" t="s">
        <v>61</v>
      </c>
      <c r="G3777" s="5" t="s">
        <v>0</v>
      </c>
      <c r="H3777" s="5" t="s">
        <v>22</v>
      </c>
      <c r="I3777" s="5" t="s">
        <v>22</v>
      </c>
      <c r="J3777" s="5" t="s">
        <v>25</v>
      </c>
      <c r="K3777" s="6">
        <v>24.6</v>
      </c>
      <c r="L3777" s="8">
        <v>0</v>
      </c>
      <c r="M3777" s="8">
        <v>100</v>
      </c>
      <c r="N3777" s="8">
        <v>0</v>
      </c>
      <c r="O3777" s="8">
        <v>0</v>
      </c>
      <c r="P3777" s="8">
        <v>0</v>
      </c>
      <c r="Q3777">
        <f t="shared" si="465"/>
        <v>0</v>
      </c>
      <c r="R3777">
        <f t="shared" si="466"/>
        <v>2460</v>
      </c>
      <c r="S3777">
        <f t="shared" si="467"/>
        <v>0</v>
      </c>
      <c r="T3777">
        <f t="shared" si="468"/>
        <v>0</v>
      </c>
      <c r="U3777">
        <f t="shared" si="469"/>
        <v>0</v>
      </c>
      <c r="V3777">
        <f t="shared" si="470"/>
        <v>2460</v>
      </c>
      <c r="W3777">
        <f t="shared" si="471"/>
        <v>2460</v>
      </c>
      <c r="X3777" t="str">
        <f t="shared" si="472"/>
        <v>Yes</v>
      </c>
    </row>
    <row r="3778" spans="1:24">
      <c r="A3778" s="5" t="s">
        <v>259</v>
      </c>
      <c r="B3778" s="5" t="s">
        <v>260</v>
      </c>
      <c r="C3778" s="5">
        <v>1280</v>
      </c>
      <c r="D3778" s="7" t="s">
        <v>29</v>
      </c>
      <c r="E3778" s="5">
        <v>7</v>
      </c>
      <c r="F3778" s="5" t="s">
        <v>61</v>
      </c>
      <c r="G3778" s="5" t="s">
        <v>0</v>
      </c>
      <c r="H3778" s="5" t="s">
        <v>22</v>
      </c>
      <c r="I3778" s="5" t="s">
        <v>22</v>
      </c>
      <c r="J3778" s="5" t="s">
        <v>26</v>
      </c>
      <c r="K3778" s="6">
        <v>24.6</v>
      </c>
      <c r="L3778" s="10">
        <v>25</v>
      </c>
      <c r="M3778" s="10">
        <v>59</v>
      </c>
      <c r="N3778" s="10">
        <v>16</v>
      </c>
      <c r="O3778" s="10">
        <v>0</v>
      </c>
      <c r="P3778" s="10">
        <v>0</v>
      </c>
      <c r="Q3778">
        <f t="shared" si="465"/>
        <v>615</v>
      </c>
      <c r="R3778">
        <f t="shared" si="466"/>
        <v>1451.4</v>
      </c>
      <c r="S3778">
        <f t="shared" si="467"/>
        <v>393.6</v>
      </c>
      <c r="T3778">
        <f t="shared" si="468"/>
        <v>0</v>
      </c>
      <c r="U3778">
        <f t="shared" si="469"/>
        <v>0</v>
      </c>
      <c r="V3778">
        <f t="shared" si="470"/>
        <v>2460</v>
      </c>
      <c r="W3778">
        <f t="shared" si="471"/>
        <v>2460</v>
      </c>
      <c r="X3778" t="str">
        <f t="shared" si="472"/>
        <v>Yes</v>
      </c>
    </row>
    <row r="3779" spans="1:24">
      <c r="A3779" s="5" t="s">
        <v>259</v>
      </c>
      <c r="B3779" s="5" t="s">
        <v>260</v>
      </c>
      <c r="C3779" s="5">
        <v>1280</v>
      </c>
      <c r="D3779" s="7" t="s">
        <v>29</v>
      </c>
      <c r="E3779" s="5">
        <v>8</v>
      </c>
      <c r="F3779" s="5" t="s">
        <v>52</v>
      </c>
      <c r="G3779" s="5" t="s">
        <v>0</v>
      </c>
      <c r="H3779" s="5" t="s">
        <v>22</v>
      </c>
      <c r="I3779" s="5" t="s">
        <v>22</v>
      </c>
      <c r="J3779" s="5" t="s">
        <v>23</v>
      </c>
      <c r="K3779" s="6">
        <v>24.2</v>
      </c>
      <c r="L3779" s="8">
        <v>4.2</v>
      </c>
      <c r="M3779" s="8">
        <v>75.8</v>
      </c>
      <c r="N3779" s="8">
        <v>20</v>
      </c>
      <c r="O3779" s="8">
        <v>0</v>
      </c>
      <c r="P3779" s="8">
        <v>0</v>
      </c>
      <c r="Q3779">
        <f t="shared" si="465"/>
        <v>101.64</v>
      </c>
      <c r="R3779">
        <f t="shared" si="466"/>
        <v>1834.36</v>
      </c>
      <c r="S3779">
        <f t="shared" si="467"/>
        <v>484</v>
      </c>
      <c r="T3779">
        <f t="shared" si="468"/>
        <v>0</v>
      </c>
      <c r="U3779">
        <f t="shared" si="469"/>
        <v>0</v>
      </c>
      <c r="V3779">
        <f t="shared" si="470"/>
        <v>2420</v>
      </c>
      <c r="W3779">
        <f t="shared" si="471"/>
        <v>2420</v>
      </c>
      <c r="X3779" t="str">
        <f t="shared" si="472"/>
        <v>Yes</v>
      </c>
    </row>
    <row r="3780" spans="1:24">
      <c r="A3780" s="5" t="s">
        <v>259</v>
      </c>
      <c r="B3780" s="5" t="s">
        <v>260</v>
      </c>
      <c r="C3780" s="5">
        <v>1280</v>
      </c>
      <c r="D3780" s="7" t="s">
        <v>29</v>
      </c>
      <c r="E3780" s="5">
        <v>8</v>
      </c>
      <c r="F3780" s="5" t="s">
        <v>52</v>
      </c>
      <c r="G3780" s="5" t="s">
        <v>0</v>
      </c>
      <c r="H3780" s="5" t="s">
        <v>22</v>
      </c>
      <c r="I3780" s="5" t="s">
        <v>22</v>
      </c>
      <c r="J3780" s="5" t="s">
        <v>24</v>
      </c>
      <c r="K3780" s="6">
        <v>24.2</v>
      </c>
      <c r="L3780" s="8">
        <v>26.7</v>
      </c>
      <c r="M3780" s="8">
        <v>73.3</v>
      </c>
      <c r="N3780" s="8">
        <v>0</v>
      </c>
      <c r="O3780" s="8">
        <v>0</v>
      </c>
      <c r="P3780" s="8">
        <v>0</v>
      </c>
      <c r="Q3780">
        <f t="shared" ref="Q3780:Q3843" si="473">L3780*$K3780</f>
        <v>646.14</v>
      </c>
      <c r="R3780">
        <f t="shared" ref="R3780:R3843" si="474">M3780*$K3780</f>
        <v>1773.86</v>
      </c>
      <c r="S3780">
        <f t="shared" ref="S3780:S3843" si="475">N3780*$K3780</f>
        <v>0</v>
      </c>
      <c r="T3780">
        <f t="shared" ref="T3780:T3843" si="476">O3780*$K3780</f>
        <v>0</v>
      </c>
      <c r="U3780">
        <f t="shared" ref="U3780:U3843" si="477">P3780*$K3780</f>
        <v>0</v>
      </c>
      <c r="V3780">
        <f t="shared" ref="V3780:V3843" si="478">SUM(Q3780:U3780)</f>
        <v>2420</v>
      </c>
      <c r="W3780">
        <f t="shared" ref="W3780:W3843" si="479">K3780*100</f>
        <v>2420</v>
      </c>
      <c r="X3780" t="str">
        <f t="shared" ref="X3780:X3843" si="480">IF(V3780=W3780,"Yes","No")</f>
        <v>Yes</v>
      </c>
    </row>
    <row r="3781" spans="1:24">
      <c r="A3781" s="5" t="s">
        <v>259</v>
      </c>
      <c r="B3781" s="5" t="s">
        <v>260</v>
      </c>
      <c r="C3781" s="5">
        <v>1280</v>
      </c>
      <c r="D3781" s="7" t="s">
        <v>29</v>
      </c>
      <c r="E3781" s="5">
        <v>8</v>
      </c>
      <c r="F3781" s="5" t="s">
        <v>52</v>
      </c>
      <c r="G3781" s="5" t="s">
        <v>0</v>
      </c>
      <c r="H3781" s="5" t="s">
        <v>22</v>
      </c>
      <c r="I3781" s="5" t="s">
        <v>22</v>
      </c>
      <c r="J3781" s="5" t="s">
        <v>25</v>
      </c>
      <c r="K3781" s="6">
        <v>24.2</v>
      </c>
      <c r="L3781" s="8">
        <v>0</v>
      </c>
      <c r="M3781" s="8">
        <v>75</v>
      </c>
      <c r="N3781" s="8">
        <v>25</v>
      </c>
      <c r="O3781" s="8">
        <v>0</v>
      </c>
      <c r="P3781" s="8">
        <v>0</v>
      </c>
      <c r="Q3781">
        <f t="shared" si="473"/>
        <v>0</v>
      </c>
      <c r="R3781">
        <f t="shared" si="474"/>
        <v>1815</v>
      </c>
      <c r="S3781">
        <f t="shared" si="475"/>
        <v>605</v>
      </c>
      <c r="T3781">
        <f t="shared" si="476"/>
        <v>0</v>
      </c>
      <c r="U3781">
        <f t="shared" si="477"/>
        <v>0</v>
      </c>
      <c r="V3781">
        <f t="shared" si="478"/>
        <v>2420</v>
      </c>
      <c r="W3781">
        <f t="shared" si="479"/>
        <v>2420</v>
      </c>
      <c r="X3781" t="str">
        <f t="shared" si="480"/>
        <v>Yes</v>
      </c>
    </row>
    <row r="3782" spans="1:24">
      <c r="A3782" s="5" t="s">
        <v>259</v>
      </c>
      <c r="B3782" s="5" t="s">
        <v>260</v>
      </c>
      <c r="C3782" s="5">
        <v>1280</v>
      </c>
      <c r="D3782" s="7" t="s">
        <v>29</v>
      </c>
      <c r="E3782" s="5">
        <v>8</v>
      </c>
      <c r="F3782" s="5" t="s">
        <v>52</v>
      </c>
      <c r="G3782" s="5" t="s">
        <v>0</v>
      </c>
      <c r="H3782" s="5" t="s">
        <v>22</v>
      </c>
      <c r="I3782" s="5" t="s">
        <v>22</v>
      </c>
      <c r="J3782" s="5" t="s">
        <v>26</v>
      </c>
      <c r="K3782" s="6">
        <v>24.2</v>
      </c>
      <c r="L3782" s="10">
        <v>8</v>
      </c>
      <c r="M3782" s="10">
        <v>75</v>
      </c>
      <c r="N3782" s="10">
        <v>17</v>
      </c>
      <c r="O3782" s="10">
        <v>0</v>
      </c>
      <c r="P3782" s="10">
        <v>0</v>
      </c>
      <c r="Q3782">
        <f t="shared" si="473"/>
        <v>193.6</v>
      </c>
      <c r="R3782">
        <f t="shared" si="474"/>
        <v>1815</v>
      </c>
      <c r="S3782">
        <f t="shared" si="475"/>
        <v>411.4</v>
      </c>
      <c r="T3782">
        <f t="shared" si="476"/>
        <v>0</v>
      </c>
      <c r="U3782">
        <f t="shared" si="477"/>
        <v>0</v>
      </c>
      <c r="V3782">
        <f t="shared" si="478"/>
        <v>2420</v>
      </c>
      <c r="W3782">
        <f t="shared" si="479"/>
        <v>2420</v>
      </c>
      <c r="X3782" t="str">
        <f t="shared" si="480"/>
        <v>Yes</v>
      </c>
    </row>
    <row r="3783" spans="1:24">
      <c r="A3783" s="5" t="s">
        <v>259</v>
      </c>
      <c r="B3783" s="5" t="s">
        <v>260</v>
      </c>
      <c r="C3783" s="5">
        <v>1280</v>
      </c>
      <c r="D3783" s="7" t="s">
        <v>29</v>
      </c>
      <c r="E3783" s="5">
        <v>10</v>
      </c>
      <c r="F3783" s="5" t="s">
        <v>54</v>
      </c>
      <c r="G3783" s="5" t="s">
        <v>0</v>
      </c>
      <c r="H3783" s="5" t="s">
        <v>22</v>
      </c>
      <c r="I3783" s="5" t="s">
        <v>22</v>
      </c>
      <c r="J3783" s="5" t="s">
        <v>23</v>
      </c>
      <c r="K3783" s="6">
        <v>20.399999999999999</v>
      </c>
      <c r="L3783" s="8">
        <v>25.6</v>
      </c>
      <c r="M3783" s="8">
        <v>59.3</v>
      </c>
      <c r="N3783" s="8">
        <v>13.9</v>
      </c>
      <c r="O3783" s="8">
        <v>1.2</v>
      </c>
      <c r="P3783" s="8">
        <v>0</v>
      </c>
      <c r="Q3783">
        <f t="shared" si="473"/>
        <v>522.24</v>
      </c>
      <c r="R3783">
        <f t="shared" si="474"/>
        <v>1209.7199999999998</v>
      </c>
      <c r="S3783">
        <f t="shared" si="475"/>
        <v>283.56</v>
      </c>
      <c r="T3783">
        <f t="shared" si="476"/>
        <v>24.479999999999997</v>
      </c>
      <c r="U3783">
        <f t="shared" si="477"/>
        <v>0</v>
      </c>
      <c r="V3783">
        <f t="shared" si="478"/>
        <v>2039.9999999999998</v>
      </c>
      <c r="W3783">
        <f t="shared" si="479"/>
        <v>2039.9999999999998</v>
      </c>
      <c r="X3783" t="str">
        <f t="shared" si="480"/>
        <v>Yes</v>
      </c>
    </row>
    <row r="3784" spans="1:24">
      <c r="A3784" s="5" t="s">
        <v>259</v>
      </c>
      <c r="B3784" s="5" t="s">
        <v>260</v>
      </c>
      <c r="C3784" s="5">
        <v>1280</v>
      </c>
      <c r="D3784" s="7" t="s">
        <v>29</v>
      </c>
      <c r="E3784" s="5">
        <v>10</v>
      </c>
      <c r="F3784" s="5" t="s">
        <v>54</v>
      </c>
      <c r="G3784" s="5" t="s">
        <v>0</v>
      </c>
      <c r="H3784" s="5" t="s">
        <v>22</v>
      </c>
      <c r="I3784" s="5" t="s">
        <v>22</v>
      </c>
      <c r="J3784" s="5" t="s">
        <v>24</v>
      </c>
      <c r="K3784" s="6">
        <v>20.399999999999999</v>
      </c>
      <c r="L3784" s="8">
        <v>53.3</v>
      </c>
      <c r="M3784" s="8">
        <v>36.700000000000003</v>
      </c>
      <c r="N3784" s="8">
        <v>10</v>
      </c>
      <c r="O3784" s="8">
        <v>0</v>
      </c>
      <c r="P3784" s="8">
        <v>0</v>
      </c>
      <c r="Q3784">
        <f t="shared" si="473"/>
        <v>1087.32</v>
      </c>
      <c r="R3784">
        <f t="shared" si="474"/>
        <v>748.68</v>
      </c>
      <c r="S3784">
        <f t="shared" si="475"/>
        <v>204</v>
      </c>
      <c r="T3784">
        <f t="shared" si="476"/>
        <v>0</v>
      </c>
      <c r="U3784">
        <f t="shared" si="477"/>
        <v>0</v>
      </c>
      <c r="V3784">
        <f t="shared" si="478"/>
        <v>2040</v>
      </c>
      <c r="W3784">
        <f t="shared" si="479"/>
        <v>2039.9999999999998</v>
      </c>
      <c r="X3784" t="str">
        <f t="shared" si="480"/>
        <v>Yes</v>
      </c>
    </row>
    <row r="3785" spans="1:24">
      <c r="A3785" s="5" t="s">
        <v>259</v>
      </c>
      <c r="B3785" s="5" t="s">
        <v>260</v>
      </c>
      <c r="C3785" s="5">
        <v>1280</v>
      </c>
      <c r="D3785" s="7" t="s">
        <v>29</v>
      </c>
      <c r="E3785" s="5">
        <v>10</v>
      </c>
      <c r="F3785" s="5" t="s">
        <v>54</v>
      </c>
      <c r="G3785" s="5" t="s">
        <v>0</v>
      </c>
      <c r="H3785" s="5" t="s">
        <v>22</v>
      </c>
      <c r="I3785" s="5" t="s">
        <v>22</v>
      </c>
      <c r="J3785" s="5" t="s">
        <v>25</v>
      </c>
      <c r="K3785" s="6">
        <v>20.399999999999999</v>
      </c>
      <c r="L3785" s="8">
        <v>10</v>
      </c>
      <c r="M3785" s="8">
        <v>90</v>
      </c>
      <c r="N3785" s="8">
        <v>0</v>
      </c>
      <c r="O3785" s="8">
        <v>0</v>
      </c>
      <c r="P3785" s="8">
        <v>0</v>
      </c>
      <c r="Q3785">
        <f t="shared" si="473"/>
        <v>204</v>
      </c>
      <c r="R3785">
        <f t="shared" si="474"/>
        <v>1835.9999999999998</v>
      </c>
      <c r="S3785">
        <f t="shared" si="475"/>
        <v>0</v>
      </c>
      <c r="T3785">
        <f t="shared" si="476"/>
        <v>0</v>
      </c>
      <c r="U3785">
        <f t="shared" si="477"/>
        <v>0</v>
      </c>
      <c r="V3785">
        <f t="shared" si="478"/>
        <v>2039.9999999999998</v>
      </c>
      <c r="W3785">
        <f t="shared" si="479"/>
        <v>2039.9999999999998</v>
      </c>
      <c r="X3785" t="str">
        <f t="shared" si="480"/>
        <v>Yes</v>
      </c>
    </row>
    <row r="3786" spans="1:24">
      <c r="A3786" s="5" t="s">
        <v>259</v>
      </c>
      <c r="B3786" s="5" t="s">
        <v>260</v>
      </c>
      <c r="C3786" s="5">
        <v>1280</v>
      </c>
      <c r="D3786" s="7" t="s">
        <v>29</v>
      </c>
      <c r="E3786" s="5">
        <v>10</v>
      </c>
      <c r="F3786" s="5" t="s">
        <v>54</v>
      </c>
      <c r="G3786" s="5" t="s">
        <v>0</v>
      </c>
      <c r="H3786" s="5" t="s">
        <v>22</v>
      </c>
      <c r="I3786" s="5" t="s">
        <v>22</v>
      </c>
      <c r="J3786" s="5" t="s">
        <v>26</v>
      </c>
      <c r="K3786" s="6">
        <v>20.399999999999999</v>
      </c>
      <c r="L3786" s="10">
        <v>29</v>
      </c>
      <c r="M3786" s="10">
        <v>59</v>
      </c>
      <c r="N3786" s="10">
        <v>11</v>
      </c>
      <c r="O3786" s="10">
        <v>1</v>
      </c>
      <c r="P3786" s="10">
        <v>0</v>
      </c>
      <c r="Q3786">
        <f t="shared" si="473"/>
        <v>591.59999999999991</v>
      </c>
      <c r="R3786">
        <f t="shared" si="474"/>
        <v>1203.5999999999999</v>
      </c>
      <c r="S3786">
        <f t="shared" si="475"/>
        <v>224.39999999999998</v>
      </c>
      <c r="T3786">
        <f t="shared" si="476"/>
        <v>20.399999999999999</v>
      </c>
      <c r="U3786">
        <f t="shared" si="477"/>
        <v>0</v>
      </c>
      <c r="V3786">
        <f t="shared" si="478"/>
        <v>2040</v>
      </c>
      <c r="W3786">
        <f t="shared" si="479"/>
        <v>2039.9999999999998</v>
      </c>
      <c r="X3786" t="str">
        <f t="shared" si="480"/>
        <v>Yes</v>
      </c>
    </row>
    <row r="3787" spans="1:24">
      <c r="A3787" s="5" t="s">
        <v>259</v>
      </c>
      <c r="B3787" s="5" t="s">
        <v>260</v>
      </c>
      <c r="C3787" s="5">
        <v>1280</v>
      </c>
      <c r="D3787" s="7" t="s">
        <v>29</v>
      </c>
      <c r="E3787" s="5">
        <v>11</v>
      </c>
      <c r="F3787" s="5" t="s">
        <v>46</v>
      </c>
      <c r="G3787" s="5" t="s">
        <v>0</v>
      </c>
      <c r="H3787" s="5" t="s">
        <v>22</v>
      </c>
      <c r="I3787" s="5" t="s">
        <v>22</v>
      </c>
      <c r="J3787" s="5" t="s">
        <v>23</v>
      </c>
      <c r="K3787" s="6">
        <v>27.5</v>
      </c>
      <c r="L3787" s="8">
        <v>25</v>
      </c>
      <c r="M3787" s="8">
        <v>55</v>
      </c>
      <c r="N3787" s="8">
        <v>20</v>
      </c>
      <c r="O3787" s="8">
        <v>0</v>
      </c>
      <c r="P3787" s="8">
        <v>0</v>
      </c>
      <c r="Q3787">
        <f t="shared" si="473"/>
        <v>687.5</v>
      </c>
      <c r="R3787">
        <f t="shared" si="474"/>
        <v>1512.5</v>
      </c>
      <c r="S3787">
        <f t="shared" si="475"/>
        <v>550</v>
      </c>
      <c r="T3787">
        <f t="shared" si="476"/>
        <v>0</v>
      </c>
      <c r="U3787">
        <f t="shared" si="477"/>
        <v>0</v>
      </c>
      <c r="V3787">
        <f t="shared" si="478"/>
        <v>2750</v>
      </c>
      <c r="W3787">
        <f t="shared" si="479"/>
        <v>2750</v>
      </c>
      <c r="X3787" t="str">
        <f t="shared" si="480"/>
        <v>Yes</v>
      </c>
    </row>
    <row r="3788" spans="1:24">
      <c r="A3788" s="5" t="s">
        <v>259</v>
      </c>
      <c r="B3788" s="5" t="s">
        <v>260</v>
      </c>
      <c r="C3788" s="5">
        <v>1280</v>
      </c>
      <c r="D3788" s="7" t="s">
        <v>29</v>
      </c>
      <c r="E3788" s="5">
        <v>11</v>
      </c>
      <c r="F3788" s="5" t="s">
        <v>46</v>
      </c>
      <c r="G3788" s="5" t="s">
        <v>0</v>
      </c>
      <c r="H3788" s="5" t="s">
        <v>22</v>
      </c>
      <c r="I3788" s="5" t="s">
        <v>22</v>
      </c>
      <c r="J3788" s="5" t="s">
        <v>24</v>
      </c>
      <c r="K3788" s="6">
        <v>27.5</v>
      </c>
      <c r="L3788" s="8">
        <v>90</v>
      </c>
      <c r="M3788" s="8">
        <v>10</v>
      </c>
      <c r="N3788" s="8">
        <v>0</v>
      </c>
      <c r="O3788" s="8">
        <v>0</v>
      </c>
      <c r="P3788" s="8">
        <v>0</v>
      </c>
      <c r="Q3788">
        <f t="shared" si="473"/>
        <v>2475</v>
      </c>
      <c r="R3788">
        <f t="shared" si="474"/>
        <v>275</v>
      </c>
      <c r="S3788">
        <f t="shared" si="475"/>
        <v>0</v>
      </c>
      <c r="T3788">
        <f t="shared" si="476"/>
        <v>0</v>
      </c>
      <c r="U3788">
        <f t="shared" si="477"/>
        <v>0</v>
      </c>
      <c r="V3788">
        <f t="shared" si="478"/>
        <v>2750</v>
      </c>
      <c r="W3788">
        <f t="shared" si="479"/>
        <v>2750</v>
      </c>
      <c r="X3788" t="str">
        <f t="shared" si="480"/>
        <v>Yes</v>
      </c>
    </row>
    <row r="3789" spans="1:24">
      <c r="A3789" s="5" t="s">
        <v>259</v>
      </c>
      <c r="B3789" s="5" t="s">
        <v>260</v>
      </c>
      <c r="C3789" s="5">
        <v>1280</v>
      </c>
      <c r="D3789" s="7" t="s">
        <v>29</v>
      </c>
      <c r="E3789" s="5">
        <v>11</v>
      </c>
      <c r="F3789" s="5" t="s">
        <v>46</v>
      </c>
      <c r="G3789" s="5" t="s">
        <v>0</v>
      </c>
      <c r="H3789" s="5" t="s">
        <v>22</v>
      </c>
      <c r="I3789" s="5" t="s">
        <v>22</v>
      </c>
      <c r="J3789" s="5" t="s">
        <v>25</v>
      </c>
      <c r="K3789" s="6">
        <v>27.5</v>
      </c>
      <c r="L3789" s="8">
        <v>75</v>
      </c>
      <c r="M3789" s="8">
        <v>25</v>
      </c>
      <c r="N3789" s="8">
        <v>0</v>
      </c>
      <c r="O3789" s="8">
        <v>0</v>
      </c>
      <c r="P3789" s="8">
        <v>0</v>
      </c>
      <c r="Q3789">
        <f t="shared" si="473"/>
        <v>2062.5</v>
      </c>
      <c r="R3789">
        <f t="shared" si="474"/>
        <v>687.5</v>
      </c>
      <c r="S3789">
        <f t="shared" si="475"/>
        <v>0</v>
      </c>
      <c r="T3789">
        <f t="shared" si="476"/>
        <v>0</v>
      </c>
      <c r="U3789">
        <f t="shared" si="477"/>
        <v>0</v>
      </c>
      <c r="V3789">
        <f t="shared" si="478"/>
        <v>2750</v>
      </c>
      <c r="W3789">
        <f t="shared" si="479"/>
        <v>2750</v>
      </c>
      <c r="X3789" t="str">
        <f t="shared" si="480"/>
        <v>Yes</v>
      </c>
    </row>
    <row r="3790" spans="1:24">
      <c r="A3790" s="5" t="s">
        <v>259</v>
      </c>
      <c r="B3790" s="5" t="s">
        <v>260</v>
      </c>
      <c r="C3790" s="5">
        <v>1280</v>
      </c>
      <c r="D3790" s="7" t="s">
        <v>29</v>
      </c>
      <c r="E3790" s="5">
        <v>11</v>
      </c>
      <c r="F3790" s="5" t="s">
        <v>46</v>
      </c>
      <c r="G3790" s="5" t="s">
        <v>0</v>
      </c>
      <c r="H3790" s="5" t="s">
        <v>22</v>
      </c>
      <c r="I3790" s="5" t="s">
        <v>22</v>
      </c>
      <c r="J3790" s="5" t="s">
        <v>26</v>
      </c>
      <c r="K3790" s="6">
        <v>27.5</v>
      </c>
      <c r="L3790" s="10">
        <v>46</v>
      </c>
      <c r="M3790" s="10">
        <v>41</v>
      </c>
      <c r="N3790" s="10">
        <v>13</v>
      </c>
      <c r="O3790" s="10">
        <v>0</v>
      </c>
      <c r="P3790" s="10">
        <v>0</v>
      </c>
      <c r="Q3790">
        <f t="shared" si="473"/>
        <v>1265</v>
      </c>
      <c r="R3790">
        <f t="shared" si="474"/>
        <v>1127.5</v>
      </c>
      <c r="S3790">
        <f t="shared" si="475"/>
        <v>357.5</v>
      </c>
      <c r="T3790">
        <f t="shared" si="476"/>
        <v>0</v>
      </c>
      <c r="U3790">
        <f t="shared" si="477"/>
        <v>0</v>
      </c>
      <c r="V3790">
        <f t="shared" si="478"/>
        <v>2750</v>
      </c>
      <c r="W3790">
        <f t="shared" si="479"/>
        <v>2750</v>
      </c>
      <c r="X3790" t="str">
        <f t="shared" si="480"/>
        <v>Yes</v>
      </c>
    </row>
    <row r="3791" spans="1:24">
      <c r="A3791" s="5" t="s">
        <v>259</v>
      </c>
      <c r="B3791" s="5" t="s">
        <v>260</v>
      </c>
      <c r="C3791" s="5">
        <v>1280</v>
      </c>
      <c r="D3791" s="7" t="s">
        <v>29</v>
      </c>
      <c r="E3791" s="5">
        <v>12</v>
      </c>
      <c r="F3791" s="5" t="s">
        <v>55</v>
      </c>
      <c r="G3791" s="5" t="s">
        <v>0</v>
      </c>
      <c r="H3791" s="5" t="s">
        <v>22</v>
      </c>
      <c r="I3791" s="5" t="s">
        <v>22</v>
      </c>
      <c r="J3791" s="5" t="s">
        <v>23</v>
      </c>
      <c r="K3791" s="6">
        <v>43.45</v>
      </c>
      <c r="L3791" s="8">
        <v>25</v>
      </c>
      <c r="M3791" s="8">
        <v>48.7</v>
      </c>
      <c r="N3791" s="8">
        <v>26.3</v>
      </c>
      <c r="O3791" s="8">
        <v>0</v>
      </c>
      <c r="P3791" s="8">
        <v>0</v>
      </c>
      <c r="Q3791">
        <f t="shared" si="473"/>
        <v>1086.25</v>
      </c>
      <c r="R3791">
        <f t="shared" si="474"/>
        <v>2116.0150000000003</v>
      </c>
      <c r="S3791">
        <f t="shared" si="475"/>
        <v>1142.7350000000001</v>
      </c>
      <c r="T3791">
        <f t="shared" si="476"/>
        <v>0</v>
      </c>
      <c r="U3791">
        <f t="shared" si="477"/>
        <v>0</v>
      </c>
      <c r="V3791">
        <f t="shared" si="478"/>
        <v>4345</v>
      </c>
      <c r="W3791">
        <f t="shared" si="479"/>
        <v>4345</v>
      </c>
      <c r="X3791" t="str">
        <f t="shared" si="480"/>
        <v>Yes</v>
      </c>
    </row>
    <row r="3792" spans="1:24">
      <c r="A3792" s="5" t="s">
        <v>259</v>
      </c>
      <c r="B3792" s="5" t="s">
        <v>260</v>
      </c>
      <c r="C3792" s="5">
        <v>1280</v>
      </c>
      <c r="D3792" s="7" t="s">
        <v>29</v>
      </c>
      <c r="E3792" s="5">
        <v>12</v>
      </c>
      <c r="F3792" s="5" t="s">
        <v>55</v>
      </c>
      <c r="G3792" s="5" t="s">
        <v>0</v>
      </c>
      <c r="H3792" s="5" t="s">
        <v>22</v>
      </c>
      <c r="I3792" s="5" t="s">
        <v>22</v>
      </c>
      <c r="J3792" s="5" t="s">
        <v>24</v>
      </c>
      <c r="K3792" s="6">
        <v>43.45</v>
      </c>
      <c r="L3792" s="8">
        <v>16</v>
      </c>
      <c r="M3792" s="8">
        <v>76</v>
      </c>
      <c r="N3792" s="8">
        <v>8</v>
      </c>
      <c r="O3792" s="8">
        <v>0</v>
      </c>
      <c r="P3792" s="8">
        <v>0</v>
      </c>
      <c r="Q3792">
        <f t="shared" si="473"/>
        <v>695.2</v>
      </c>
      <c r="R3792">
        <f t="shared" si="474"/>
        <v>3302.2000000000003</v>
      </c>
      <c r="S3792">
        <f t="shared" si="475"/>
        <v>347.6</v>
      </c>
      <c r="T3792">
        <f t="shared" si="476"/>
        <v>0</v>
      </c>
      <c r="U3792">
        <f t="shared" si="477"/>
        <v>0</v>
      </c>
      <c r="V3792">
        <f t="shared" si="478"/>
        <v>4345.0000000000009</v>
      </c>
      <c r="W3792">
        <f t="shared" si="479"/>
        <v>4345</v>
      </c>
      <c r="X3792" t="str">
        <f t="shared" si="480"/>
        <v>Yes</v>
      </c>
    </row>
    <row r="3793" spans="1:24">
      <c r="A3793" s="5" t="s">
        <v>259</v>
      </c>
      <c r="B3793" s="5" t="s">
        <v>260</v>
      </c>
      <c r="C3793" s="5">
        <v>1280</v>
      </c>
      <c r="D3793" s="7" t="s">
        <v>29</v>
      </c>
      <c r="E3793" s="5">
        <v>12</v>
      </c>
      <c r="F3793" s="5" t="s">
        <v>55</v>
      </c>
      <c r="G3793" s="5" t="s">
        <v>0</v>
      </c>
      <c r="H3793" s="5" t="s">
        <v>22</v>
      </c>
      <c r="I3793" s="5" t="s">
        <v>22</v>
      </c>
      <c r="J3793" s="5" t="s">
        <v>25</v>
      </c>
      <c r="K3793" s="6">
        <v>43.45</v>
      </c>
      <c r="L3793" s="8">
        <v>10</v>
      </c>
      <c r="M3793" s="8">
        <v>90</v>
      </c>
      <c r="N3793" s="8">
        <v>0</v>
      </c>
      <c r="O3793" s="8">
        <v>0</v>
      </c>
      <c r="P3793" s="8">
        <v>0</v>
      </c>
      <c r="Q3793">
        <f t="shared" si="473"/>
        <v>434.5</v>
      </c>
      <c r="R3793">
        <f t="shared" si="474"/>
        <v>3910.5000000000005</v>
      </c>
      <c r="S3793">
        <f t="shared" si="475"/>
        <v>0</v>
      </c>
      <c r="T3793">
        <f t="shared" si="476"/>
        <v>0</v>
      </c>
      <c r="U3793">
        <f t="shared" si="477"/>
        <v>0</v>
      </c>
      <c r="V3793">
        <f t="shared" si="478"/>
        <v>4345</v>
      </c>
      <c r="W3793">
        <f t="shared" si="479"/>
        <v>4345</v>
      </c>
      <c r="X3793" t="str">
        <f t="shared" si="480"/>
        <v>Yes</v>
      </c>
    </row>
    <row r="3794" spans="1:24">
      <c r="A3794" s="5" t="s">
        <v>259</v>
      </c>
      <c r="B3794" s="5" t="s">
        <v>260</v>
      </c>
      <c r="C3794" s="5">
        <v>1280</v>
      </c>
      <c r="D3794" s="7" t="s">
        <v>29</v>
      </c>
      <c r="E3794" s="5">
        <v>12</v>
      </c>
      <c r="F3794" s="5" t="s">
        <v>55</v>
      </c>
      <c r="G3794" s="5" t="s">
        <v>0</v>
      </c>
      <c r="H3794" s="5" t="s">
        <v>22</v>
      </c>
      <c r="I3794" s="5" t="s">
        <v>22</v>
      </c>
      <c r="J3794" s="5" t="s">
        <v>26</v>
      </c>
      <c r="K3794" s="6">
        <v>43.45</v>
      </c>
      <c r="L3794" s="10">
        <v>21</v>
      </c>
      <c r="M3794" s="10">
        <v>60</v>
      </c>
      <c r="N3794" s="10">
        <v>19</v>
      </c>
      <c r="O3794" s="10">
        <v>0</v>
      </c>
      <c r="P3794" s="10">
        <v>0</v>
      </c>
      <c r="Q3794">
        <f t="shared" si="473"/>
        <v>912.45</v>
      </c>
      <c r="R3794">
        <f t="shared" si="474"/>
        <v>2607</v>
      </c>
      <c r="S3794">
        <f t="shared" si="475"/>
        <v>825.55000000000007</v>
      </c>
      <c r="T3794">
        <f t="shared" si="476"/>
        <v>0</v>
      </c>
      <c r="U3794">
        <f t="shared" si="477"/>
        <v>0</v>
      </c>
      <c r="V3794">
        <f t="shared" si="478"/>
        <v>4345</v>
      </c>
      <c r="W3794">
        <f t="shared" si="479"/>
        <v>4345</v>
      </c>
      <c r="X3794" t="str">
        <f t="shared" si="480"/>
        <v>Yes</v>
      </c>
    </row>
    <row r="3795" spans="1:24">
      <c r="A3795" s="5" t="s">
        <v>259</v>
      </c>
      <c r="B3795" s="5" t="s">
        <v>260</v>
      </c>
      <c r="C3795" s="5">
        <v>1280</v>
      </c>
      <c r="D3795" s="7" t="s">
        <v>29</v>
      </c>
      <c r="E3795" s="5">
        <v>13</v>
      </c>
      <c r="F3795" s="5" t="s">
        <v>47</v>
      </c>
      <c r="G3795" s="5" t="s">
        <v>0</v>
      </c>
      <c r="H3795" s="5" t="s">
        <v>22</v>
      </c>
      <c r="I3795" s="5" t="s">
        <v>22</v>
      </c>
      <c r="J3795" s="5" t="s">
        <v>23</v>
      </c>
      <c r="K3795" s="6">
        <v>31.2</v>
      </c>
      <c r="L3795" s="8">
        <v>22.8</v>
      </c>
      <c r="M3795" s="8">
        <v>71.099999999999994</v>
      </c>
      <c r="N3795" s="8">
        <v>6.1</v>
      </c>
      <c r="O3795" s="8">
        <v>0</v>
      </c>
      <c r="P3795" s="8">
        <v>0</v>
      </c>
      <c r="Q3795">
        <f t="shared" si="473"/>
        <v>711.36</v>
      </c>
      <c r="R3795">
        <f t="shared" si="474"/>
        <v>2218.3199999999997</v>
      </c>
      <c r="S3795">
        <f t="shared" si="475"/>
        <v>190.32</v>
      </c>
      <c r="T3795">
        <f t="shared" si="476"/>
        <v>0</v>
      </c>
      <c r="U3795">
        <f t="shared" si="477"/>
        <v>0</v>
      </c>
      <c r="V3795">
        <f t="shared" si="478"/>
        <v>3120</v>
      </c>
      <c r="W3795">
        <f t="shared" si="479"/>
        <v>3120</v>
      </c>
      <c r="X3795" t="str">
        <f t="shared" si="480"/>
        <v>Yes</v>
      </c>
    </row>
    <row r="3796" spans="1:24">
      <c r="A3796" s="5" t="s">
        <v>259</v>
      </c>
      <c r="B3796" s="5" t="s">
        <v>260</v>
      </c>
      <c r="C3796" s="5">
        <v>1280</v>
      </c>
      <c r="D3796" s="7" t="s">
        <v>29</v>
      </c>
      <c r="E3796" s="5">
        <v>13</v>
      </c>
      <c r="F3796" s="5" t="s">
        <v>47</v>
      </c>
      <c r="G3796" s="5" t="s">
        <v>0</v>
      </c>
      <c r="H3796" s="5" t="s">
        <v>22</v>
      </c>
      <c r="I3796" s="5" t="s">
        <v>22</v>
      </c>
      <c r="J3796" s="5" t="s">
        <v>24</v>
      </c>
      <c r="K3796" s="6">
        <v>31.2</v>
      </c>
      <c r="L3796" s="8">
        <v>40</v>
      </c>
      <c r="M3796" s="8">
        <v>30</v>
      </c>
      <c r="N3796" s="8">
        <v>10</v>
      </c>
      <c r="O3796" s="8">
        <v>0</v>
      </c>
      <c r="P3796" s="8">
        <v>20</v>
      </c>
      <c r="Q3796">
        <f t="shared" si="473"/>
        <v>1248</v>
      </c>
      <c r="R3796">
        <f t="shared" si="474"/>
        <v>936</v>
      </c>
      <c r="S3796">
        <f t="shared" si="475"/>
        <v>312</v>
      </c>
      <c r="T3796">
        <f t="shared" si="476"/>
        <v>0</v>
      </c>
      <c r="U3796">
        <f t="shared" si="477"/>
        <v>624</v>
      </c>
      <c r="V3796">
        <f t="shared" si="478"/>
        <v>3120</v>
      </c>
      <c r="W3796">
        <f t="shared" si="479"/>
        <v>3120</v>
      </c>
      <c r="X3796" t="str">
        <f t="shared" si="480"/>
        <v>Yes</v>
      </c>
    </row>
    <row r="3797" spans="1:24">
      <c r="A3797" s="5" t="s">
        <v>259</v>
      </c>
      <c r="B3797" s="5" t="s">
        <v>260</v>
      </c>
      <c r="C3797" s="5">
        <v>1280</v>
      </c>
      <c r="D3797" s="7" t="s">
        <v>29</v>
      </c>
      <c r="E3797" s="5">
        <v>13</v>
      </c>
      <c r="F3797" s="5" t="s">
        <v>47</v>
      </c>
      <c r="G3797" s="5" t="s">
        <v>0</v>
      </c>
      <c r="H3797" s="5" t="s">
        <v>22</v>
      </c>
      <c r="I3797" s="5" t="s">
        <v>22</v>
      </c>
      <c r="J3797" s="5" t="s">
        <v>25</v>
      </c>
      <c r="K3797" s="6">
        <v>31.2</v>
      </c>
      <c r="L3797" s="8">
        <v>25</v>
      </c>
      <c r="M3797" s="8">
        <v>75</v>
      </c>
      <c r="N3797" s="8">
        <v>0</v>
      </c>
      <c r="O3797" s="8">
        <v>0</v>
      </c>
      <c r="P3797" s="8">
        <v>0</v>
      </c>
      <c r="Q3797">
        <f t="shared" si="473"/>
        <v>780</v>
      </c>
      <c r="R3797">
        <f t="shared" si="474"/>
        <v>2340</v>
      </c>
      <c r="S3797">
        <f t="shared" si="475"/>
        <v>0</v>
      </c>
      <c r="T3797">
        <f t="shared" si="476"/>
        <v>0</v>
      </c>
      <c r="U3797">
        <f t="shared" si="477"/>
        <v>0</v>
      </c>
      <c r="V3797">
        <f t="shared" si="478"/>
        <v>3120</v>
      </c>
      <c r="W3797">
        <f t="shared" si="479"/>
        <v>3120</v>
      </c>
      <c r="X3797" t="str">
        <f t="shared" si="480"/>
        <v>Yes</v>
      </c>
    </row>
    <row r="3798" spans="1:24">
      <c r="A3798" s="5" t="s">
        <v>259</v>
      </c>
      <c r="B3798" s="5" t="s">
        <v>260</v>
      </c>
      <c r="C3798" s="5">
        <v>1280</v>
      </c>
      <c r="D3798" s="7" t="s">
        <v>29</v>
      </c>
      <c r="E3798" s="5">
        <v>13</v>
      </c>
      <c r="F3798" s="5" t="s">
        <v>47</v>
      </c>
      <c r="G3798" s="5" t="s">
        <v>0</v>
      </c>
      <c r="H3798" s="5" t="s">
        <v>22</v>
      </c>
      <c r="I3798" s="5" t="s">
        <v>22</v>
      </c>
      <c r="J3798" s="5" t="s">
        <v>26</v>
      </c>
      <c r="K3798" s="6">
        <v>31.2</v>
      </c>
      <c r="L3798" s="10">
        <v>27</v>
      </c>
      <c r="M3798" s="10">
        <v>63</v>
      </c>
      <c r="N3798" s="10">
        <v>6</v>
      </c>
      <c r="O3798" s="10">
        <v>0</v>
      </c>
      <c r="P3798" s="10">
        <v>4</v>
      </c>
      <c r="Q3798">
        <f t="shared" si="473"/>
        <v>842.4</v>
      </c>
      <c r="R3798">
        <f t="shared" si="474"/>
        <v>1965.6</v>
      </c>
      <c r="S3798">
        <f t="shared" si="475"/>
        <v>187.2</v>
      </c>
      <c r="T3798">
        <f t="shared" si="476"/>
        <v>0</v>
      </c>
      <c r="U3798">
        <f t="shared" si="477"/>
        <v>124.8</v>
      </c>
      <c r="V3798">
        <f t="shared" si="478"/>
        <v>3120</v>
      </c>
      <c r="W3798">
        <f t="shared" si="479"/>
        <v>3120</v>
      </c>
      <c r="X3798" t="str">
        <f t="shared" si="480"/>
        <v>Yes</v>
      </c>
    </row>
    <row r="3799" spans="1:24">
      <c r="A3799" s="5" t="s">
        <v>259</v>
      </c>
      <c r="B3799" s="5" t="s">
        <v>260</v>
      </c>
      <c r="C3799" s="5">
        <v>1280</v>
      </c>
      <c r="D3799" s="7" t="s">
        <v>29</v>
      </c>
      <c r="E3799" s="5">
        <v>14</v>
      </c>
      <c r="F3799" s="5" t="s">
        <v>77</v>
      </c>
      <c r="G3799" s="5" t="s">
        <v>0</v>
      </c>
      <c r="H3799" s="5" t="s">
        <v>22</v>
      </c>
      <c r="I3799" s="5" t="s">
        <v>22</v>
      </c>
      <c r="J3799" s="5" t="s">
        <v>23</v>
      </c>
      <c r="K3799" s="6">
        <v>40.6</v>
      </c>
      <c r="L3799" s="8">
        <v>19.7</v>
      </c>
      <c r="M3799" s="8">
        <v>62</v>
      </c>
      <c r="N3799" s="8">
        <v>17.600000000000001</v>
      </c>
      <c r="O3799" s="8">
        <v>0.7</v>
      </c>
      <c r="P3799" s="8">
        <v>0</v>
      </c>
      <c r="Q3799">
        <f t="shared" si="473"/>
        <v>799.82</v>
      </c>
      <c r="R3799">
        <f t="shared" si="474"/>
        <v>2517.2000000000003</v>
      </c>
      <c r="S3799">
        <f t="shared" si="475"/>
        <v>714.56000000000006</v>
      </c>
      <c r="T3799">
        <f t="shared" si="476"/>
        <v>28.419999999999998</v>
      </c>
      <c r="U3799">
        <f t="shared" si="477"/>
        <v>0</v>
      </c>
      <c r="V3799">
        <f t="shared" si="478"/>
        <v>4060.0000000000005</v>
      </c>
      <c r="W3799">
        <f t="shared" si="479"/>
        <v>4060</v>
      </c>
      <c r="X3799" t="str">
        <f t="shared" si="480"/>
        <v>Yes</v>
      </c>
    </row>
    <row r="3800" spans="1:24">
      <c r="A3800" s="5" t="s">
        <v>259</v>
      </c>
      <c r="B3800" s="5" t="s">
        <v>260</v>
      </c>
      <c r="C3800" s="5">
        <v>1280</v>
      </c>
      <c r="D3800" s="7" t="s">
        <v>29</v>
      </c>
      <c r="E3800" s="5">
        <v>14</v>
      </c>
      <c r="F3800" s="5" t="s">
        <v>77</v>
      </c>
      <c r="G3800" s="5" t="s">
        <v>0</v>
      </c>
      <c r="H3800" s="5" t="s">
        <v>22</v>
      </c>
      <c r="I3800" s="5" t="s">
        <v>22</v>
      </c>
      <c r="J3800" s="5" t="s">
        <v>24</v>
      </c>
      <c r="K3800" s="6">
        <v>40.6</v>
      </c>
      <c r="L3800" s="8">
        <v>42</v>
      </c>
      <c r="M3800" s="8">
        <v>58</v>
      </c>
      <c r="N3800" s="8">
        <v>0</v>
      </c>
      <c r="O3800" s="8">
        <v>0</v>
      </c>
      <c r="P3800" s="8">
        <v>0</v>
      </c>
      <c r="Q3800">
        <f t="shared" si="473"/>
        <v>1705.2</v>
      </c>
      <c r="R3800">
        <f t="shared" si="474"/>
        <v>2354.8000000000002</v>
      </c>
      <c r="S3800">
        <f t="shared" si="475"/>
        <v>0</v>
      </c>
      <c r="T3800">
        <f t="shared" si="476"/>
        <v>0</v>
      </c>
      <c r="U3800">
        <f t="shared" si="477"/>
        <v>0</v>
      </c>
      <c r="V3800">
        <f t="shared" si="478"/>
        <v>4060</v>
      </c>
      <c r="W3800">
        <f t="shared" si="479"/>
        <v>4060</v>
      </c>
      <c r="X3800" t="str">
        <f t="shared" si="480"/>
        <v>Yes</v>
      </c>
    </row>
    <row r="3801" spans="1:24">
      <c r="A3801" s="5" t="s">
        <v>259</v>
      </c>
      <c r="B3801" s="5" t="s">
        <v>260</v>
      </c>
      <c r="C3801" s="5">
        <v>1280</v>
      </c>
      <c r="D3801" s="7" t="s">
        <v>29</v>
      </c>
      <c r="E3801" s="5">
        <v>14</v>
      </c>
      <c r="F3801" s="5" t="s">
        <v>77</v>
      </c>
      <c r="G3801" s="5" t="s">
        <v>0</v>
      </c>
      <c r="H3801" s="5" t="s">
        <v>22</v>
      </c>
      <c r="I3801" s="5" t="s">
        <v>22</v>
      </c>
      <c r="J3801" s="5" t="s">
        <v>25</v>
      </c>
      <c r="K3801" s="6">
        <v>40.6</v>
      </c>
      <c r="L3801" s="8">
        <v>60</v>
      </c>
      <c r="M3801" s="8">
        <v>40</v>
      </c>
      <c r="N3801" s="8">
        <v>0</v>
      </c>
      <c r="O3801" s="8">
        <v>0</v>
      </c>
      <c r="P3801" s="8">
        <v>0</v>
      </c>
      <c r="Q3801">
        <f t="shared" si="473"/>
        <v>2436</v>
      </c>
      <c r="R3801">
        <f t="shared" si="474"/>
        <v>1624</v>
      </c>
      <c r="S3801">
        <f t="shared" si="475"/>
        <v>0</v>
      </c>
      <c r="T3801">
        <f t="shared" si="476"/>
        <v>0</v>
      </c>
      <c r="U3801">
        <f t="shared" si="477"/>
        <v>0</v>
      </c>
      <c r="V3801">
        <f t="shared" si="478"/>
        <v>4060</v>
      </c>
      <c r="W3801">
        <f t="shared" si="479"/>
        <v>4060</v>
      </c>
      <c r="X3801" t="str">
        <f t="shared" si="480"/>
        <v>Yes</v>
      </c>
    </row>
    <row r="3802" spans="1:24">
      <c r="A3802" s="5" t="s">
        <v>259</v>
      </c>
      <c r="B3802" s="5" t="s">
        <v>260</v>
      </c>
      <c r="C3802" s="5">
        <v>1280</v>
      </c>
      <c r="D3802" s="7" t="s">
        <v>29</v>
      </c>
      <c r="E3802" s="5">
        <v>14</v>
      </c>
      <c r="F3802" s="5" t="s">
        <v>77</v>
      </c>
      <c r="G3802" s="5" t="s">
        <v>0</v>
      </c>
      <c r="H3802" s="5" t="s">
        <v>22</v>
      </c>
      <c r="I3802" s="5" t="s">
        <v>22</v>
      </c>
      <c r="J3802" s="5" t="s">
        <v>26</v>
      </c>
      <c r="K3802" s="6">
        <v>40.6</v>
      </c>
      <c r="L3802" s="10">
        <v>30</v>
      </c>
      <c r="M3802" s="10">
        <v>58</v>
      </c>
      <c r="N3802" s="10">
        <v>12</v>
      </c>
      <c r="O3802" s="10">
        <v>0</v>
      </c>
      <c r="P3802" s="10">
        <v>0</v>
      </c>
      <c r="Q3802">
        <f t="shared" si="473"/>
        <v>1218</v>
      </c>
      <c r="R3802">
        <f t="shared" si="474"/>
        <v>2354.8000000000002</v>
      </c>
      <c r="S3802">
        <f t="shared" si="475"/>
        <v>487.20000000000005</v>
      </c>
      <c r="T3802">
        <f t="shared" si="476"/>
        <v>0</v>
      </c>
      <c r="U3802">
        <f t="shared" si="477"/>
        <v>0</v>
      </c>
      <c r="V3802">
        <f t="shared" si="478"/>
        <v>4060</v>
      </c>
      <c r="W3802">
        <f t="shared" si="479"/>
        <v>4060</v>
      </c>
      <c r="X3802" t="str">
        <f t="shared" si="480"/>
        <v>Yes</v>
      </c>
    </row>
    <row r="3803" spans="1:24">
      <c r="A3803" s="5" t="s">
        <v>259</v>
      </c>
      <c r="B3803" s="5" t="s">
        <v>260</v>
      </c>
      <c r="C3803" s="5">
        <v>1280</v>
      </c>
      <c r="D3803" s="7" t="s">
        <v>31</v>
      </c>
      <c r="E3803" s="5">
        <v>16</v>
      </c>
      <c r="F3803" s="5" t="s">
        <v>32</v>
      </c>
      <c r="G3803" s="5" t="s">
        <v>0</v>
      </c>
      <c r="H3803" s="5" t="s">
        <v>22</v>
      </c>
      <c r="I3803" s="5" t="s">
        <v>22</v>
      </c>
      <c r="J3803" s="5" t="s">
        <v>23</v>
      </c>
      <c r="K3803" s="6">
        <v>41.8</v>
      </c>
      <c r="L3803" s="8">
        <v>18.899999999999999</v>
      </c>
      <c r="M3803" s="8">
        <v>57.8</v>
      </c>
      <c r="N3803" s="8">
        <v>22.7</v>
      </c>
      <c r="O3803" s="8">
        <v>0.6</v>
      </c>
      <c r="P3803" s="8">
        <v>0</v>
      </c>
      <c r="Q3803">
        <f t="shared" si="473"/>
        <v>790.01999999999987</v>
      </c>
      <c r="R3803">
        <f t="shared" si="474"/>
        <v>2416.0399999999995</v>
      </c>
      <c r="S3803">
        <f t="shared" si="475"/>
        <v>948.8599999999999</v>
      </c>
      <c r="T3803">
        <f t="shared" si="476"/>
        <v>25.08</v>
      </c>
      <c r="U3803">
        <f t="shared" si="477"/>
        <v>0</v>
      </c>
      <c r="V3803">
        <f t="shared" si="478"/>
        <v>4179.9999999999991</v>
      </c>
      <c r="W3803">
        <f t="shared" si="479"/>
        <v>4180</v>
      </c>
      <c r="X3803" t="str">
        <f t="shared" si="480"/>
        <v>Yes</v>
      </c>
    </row>
    <row r="3804" spans="1:24">
      <c r="A3804" s="5" t="s">
        <v>259</v>
      </c>
      <c r="B3804" s="5" t="s">
        <v>260</v>
      </c>
      <c r="C3804" s="5">
        <v>1280</v>
      </c>
      <c r="D3804" s="7" t="s">
        <v>31</v>
      </c>
      <c r="E3804" s="5">
        <v>16</v>
      </c>
      <c r="F3804" s="5" t="s">
        <v>32</v>
      </c>
      <c r="G3804" s="5" t="s">
        <v>0</v>
      </c>
      <c r="H3804" s="5" t="s">
        <v>22</v>
      </c>
      <c r="I3804" s="5" t="s">
        <v>22</v>
      </c>
      <c r="J3804" s="5" t="s">
        <v>24</v>
      </c>
      <c r="K3804" s="6">
        <v>41.8</v>
      </c>
      <c r="L3804" s="8">
        <v>42</v>
      </c>
      <c r="M3804" s="8">
        <v>58</v>
      </c>
      <c r="N3804" s="8">
        <v>0</v>
      </c>
      <c r="O3804" s="8">
        <v>0</v>
      </c>
      <c r="P3804" s="8">
        <v>0</v>
      </c>
      <c r="Q3804">
        <f t="shared" si="473"/>
        <v>1755.6</v>
      </c>
      <c r="R3804">
        <f t="shared" si="474"/>
        <v>2424.3999999999996</v>
      </c>
      <c r="S3804">
        <f t="shared" si="475"/>
        <v>0</v>
      </c>
      <c r="T3804">
        <f t="shared" si="476"/>
        <v>0</v>
      </c>
      <c r="U3804">
        <f t="shared" si="477"/>
        <v>0</v>
      </c>
      <c r="V3804">
        <f t="shared" si="478"/>
        <v>4180</v>
      </c>
      <c r="W3804">
        <f t="shared" si="479"/>
        <v>4180</v>
      </c>
      <c r="X3804" t="str">
        <f t="shared" si="480"/>
        <v>Yes</v>
      </c>
    </row>
    <row r="3805" spans="1:24">
      <c r="A3805" s="5" t="s">
        <v>259</v>
      </c>
      <c r="B3805" s="5" t="s">
        <v>260</v>
      </c>
      <c r="C3805" s="5">
        <v>1280</v>
      </c>
      <c r="D3805" s="7" t="s">
        <v>31</v>
      </c>
      <c r="E3805" s="5">
        <v>16</v>
      </c>
      <c r="F3805" s="5" t="s">
        <v>32</v>
      </c>
      <c r="G3805" s="5" t="s">
        <v>0</v>
      </c>
      <c r="H3805" s="5" t="s">
        <v>22</v>
      </c>
      <c r="I3805" s="5" t="s">
        <v>22</v>
      </c>
      <c r="J3805" s="5" t="s">
        <v>25</v>
      </c>
      <c r="K3805" s="6">
        <v>41.8</v>
      </c>
      <c r="L3805" s="8">
        <v>50</v>
      </c>
      <c r="M3805" s="8">
        <v>50</v>
      </c>
      <c r="N3805" s="8">
        <v>0</v>
      </c>
      <c r="O3805" s="8">
        <v>0</v>
      </c>
      <c r="P3805" s="8">
        <v>0</v>
      </c>
      <c r="Q3805">
        <f t="shared" si="473"/>
        <v>2090</v>
      </c>
      <c r="R3805">
        <f t="shared" si="474"/>
        <v>2090</v>
      </c>
      <c r="S3805">
        <f t="shared" si="475"/>
        <v>0</v>
      </c>
      <c r="T3805">
        <f t="shared" si="476"/>
        <v>0</v>
      </c>
      <c r="U3805">
        <f t="shared" si="477"/>
        <v>0</v>
      </c>
      <c r="V3805">
        <f t="shared" si="478"/>
        <v>4180</v>
      </c>
      <c r="W3805">
        <f t="shared" si="479"/>
        <v>4180</v>
      </c>
      <c r="X3805" t="str">
        <f t="shared" si="480"/>
        <v>Yes</v>
      </c>
    </row>
    <row r="3806" spans="1:24">
      <c r="A3806" s="5" t="s">
        <v>259</v>
      </c>
      <c r="B3806" s="5" t="s">
        <v>260</v>
      </c>
      <c r="C3806" s="5">
        <v>1280</v>
      </c>
      <c r="D3806" s="7" t="s">
        <v>31</v>
      </c>
      <c r="E3806" s="5">
        <v>16</v>
      </c>
      <c r="F3806" s="5" t="s">
        <v>32</v>
      </c>
      <c r="G3806" s="5" t="s">
        <v>0</v>
      </c>
      <c r="H3806" s="5" t="s">
        <v>22</v>
      </c>
      <c r="I3806" s="5" t="s">
        <v>22</v>
      </c>
      <c r="J3806" s="5" t="s">
        <v>26</v>
      </c>
      <c r="K3806" s="6">
        <v>41.8</v>
      </c>
      <c r="L3806" s="10">
        <v>28</v>
      </c>
      <c r="M3806" s="10">
        <v>57</v>
      </c>
      <c r="N3806" s="10">
        <v>15</v>
      </c>
      <c r="O3806" s="10">
        <v>0</v>
      </c>
      <c r="P3806" s="10">
        <v>0</v>
      </c>
      <c r="Q3806">
        <f t="shared" si="473"/>
        <v>1170.3999999999999</v>
      </c>
      <c r="R3806">
        <f t="shared" si="474"/>
        <v>2382.6</v>
      </c>
      <c r="S3806">
        <f t="shared" si="475"/>
        <v>627</v>
      </c>
      <c r="T3806">
        <f t="shared" si="476"/>
        <v>0</v>
      </c>
      <c r="U3806">
        <f t="shared" si="477"/>
        <v>0</v>
      </c>
      <c r="V3806">
        <f t="shared" si="478"/>
        <v>4180</v>
      </c>
      <c r="W3806">
        <f t="shared" si="479"/>
        <v>4180</v>
      </c>
      <c r="X3806" t="str">
        <f t="shared" si="480"/>
        <v>Yes</v>
      </c>
    </row>
    <row r="3807" spans="1:24">
      <c r="A3807" s="5" t="s">
        <v>259</v>
      </c>
      <c r="B3807" s="5" t="s">
        <v>260</v>
      </c>
      <c r="C3807" s="5">
        <v>1280</v>
      </c>
      <c r="D3807" s="7" t="s">
        <v>31</v>
      </c>
      <c r="E3807" s="5">
        <v>17</v>
      </c>
      <c r="F3807" s="5" t="s">
        <v>33</v>
      </c>
      <c r="G3807" s="5" t="s">
        <v>20</v>
      </c>
      <c r="H3807" s="5" t="s">
        <v>109</v>
      </c>
      <c r="I3807" s="5" t="s">
        <v>22</v>
      </c>
      <c r="J3807" s="5" t="s">
        <v>23</v>
      </c>
      <c r="K3807" s="6">
        <v>8.6999999999999993</v>
      </c>
      <c r="L3807" s="8">
        <v>27.3</v>
      </c>
      <c r="M3807" s="8">
        <v>27.2</v>
      </c>
      <c r="N3807" s="8">
        <v>45.5</v>
      </c>
      <c r="O3807" s="8">
        <v>0</v>
      </c>
      <c r="P3807" s="8">
        <v>0</v>
      </c>
      <c r="Q3807">
        <f t="shared" si="473"/>
        <v>237.51</v>
      </c>
      <c r="R3807">
        <f t="shared" si="474"/>
        <v>236.64</v>
      </c>
      <c r="S3807">
        <f t="shared" si="475"/>
        <v>395.84999999999997</v>
      </c>
      <c r="T3807">
        <f t="shared" si="476"/>
        <v>0</v>
      </c>
      <c r="U3807">
        <f t="shared" si="477"/>
        <v>0</v>
      </c>
      <c r="V3807">
        <f t="shared" si="478"/>
        <v>870</v>
      </c>
      <c r="W3807">
        <f t="shared" si="479"/>
        <v>869.99999999999989</v>
      </c>
      <c r="X3807" t="str">
        <f t="shared" si="480"/>
        <v>Yes</v>
      </c>
    </row>
    <row r="3808" spans="1:24">
      <c r="A3808" s="5" t="s">
        <v>259</v>
      </c>
      <c r="B3808" s="5" t="s">
        <v>260</v>
      </c>
      <c r="C3808" s="5">
        <v>1280</v>
      </c>
      <c r="D3808" s="7" t="s">
        <v>31</v>
      </c>
      <c r="E3808" s="5">
        <v>17</v>
      </c>
      <c r="F3808" s="5" t="s">
        <v>33</v>
      </c>
      <c r="G3808" s="5" t="s">
        <v>20</v>
      </c>
      <c r="H3808" s="5" t="s">
        <v>109</v>
      </c>
      <c r="I3808" s="5" t="s">
        <v>22</v>
      </c>
      <c r="J3808" s="5" t="s">
        <v>24</v>
      </c>
      <c r="K3808" s="6">
        <v>8.6999999999999993</v>
      </c>
      <c r="L3808" s="8">
        <v>0</v>
      </c>
      <c r="M3808" s="8">
        <v>60</v>
      </c>
      <c r="N3808" s="8">
        <v>40</v>
      </c>
      <c r="O3808" s="8">
        <v>0</v>
      </c>
      <c r="P3808" s="8">
        <v>0</v>
      </c>
      <c r="Q3808">
        <f t="shared" si="473"/>
        <v>0</v>
      </c>
      <c r="R3808">
        <f t="shared" si="474"/>
        <v>522</v>
      </c>
      <c r="S3808">
        <f t="shared" si="475"/>
        <v>348</v>
      </c>
      <c r="T3808">
        <f t="shared" si="476"/>
        <v>0</v>
      </c>
      <c r="U3808">
        <f t="shared" si="477"/>
        <v>0</v>
      </c>
      <c r="V3808">
        <f t="shared" si="478"/>
        <v>870</v>
      </c>
      <c r="W3808">
        <f t="shared" si="479"/>
        <v>869.99999999999989</v>
      </c>
      <c r="X3808" t="str">
        <f t="shared" si="480"/>
        <v>Yes</v>
      </c>
    </row>
    <row r="3809" spans="1:24">
      <c r="A3809" s="5" t="s">
        <v>259</v>
      </c>
      <c r="B3809" s="5" t="s">
        <v>260</v>
      </c>
      <c r="C3809" s="5">
        <v>1280</v>
      </c>
      <c r="D3809" s="7" t="s">
        <v>31</v>
      </c>
      <c r="E3809" s="5">
        <v>17</v>
      </c>
      <c r="F3809" s="5" t="s">
        <v>33</v>
      </c>
      <c r="G3809" s="5" t="s">
        <v>20</v>
      </c>
      <c r="H3809" s="5" t="s">
        <v>109</v>
      </c>
      <c r="I3809" s="5" t="s">
        <v>22</v>
      </c>
      <c r="J3809" s="5" t="s">
        <v>25</v>
      </c>
      <c r="K3809" s="6">
        <v>8.6999999999999993</v>
      </c>
      <c r="L3809" s="8">
        <v>0</v>
      </c>
      <c r="M3809" s="8">
        <v>37.5</v>
      </c>
      <c r="N3809" s="8">
        <v>62.5</v>
      </c>
      <c r="O3809" s="8">
        <v>0</v>
      </c>
      <c r="P3809" s="8">
        <v>0</v>
      </c>
      <c r="Q3809">
        <f t="shared" si="473"/>
        <v>0</v>
      </c>
      <c r="R3809">
        <f t="shared" si="474"/>
        <v>326.25</v>
      </c>
      <c r="S3809">
        <f t="shared" si="475"/>
        <v>543.75</v>
      </c>
      <c r="T3809">
        <f t="shared" si="476"/>
        <v>0</v>
      </c>
      <c r="U3809">
        <f t="shared" si="477"/>
        <v>0</v>
      </c>
      <c r="V3809">
        <f t="shared" si="478"/>
        <v>870</v>
      </c>
      <c r="W3809">
        <f t="shared" si="479"/>
        <v>869.99999999999989</v>
      </c>
      <c r="X3809" t="str">
        <f t="shared" si="480"/>
        <v>Yes</v>
      </c>
    </row>
    <row r="3810" spans="1:24">
      <c r="A3810" s="5" t="s">
        <v>259</v>
      </c>
      <c r="B3810" s="5" t="s">
        <v>260</v>
      </c>
      <c r="C3810" s="5">
        <v>1280</v>
      </c>
      <c r="D3810" s="7" t="s">
        <v>31</v>
      </c>
      <c r="E3810" s="5">
        <v>17</v>
      </c>
      <c r="F3810" s="5" t="s">
        <v>33</v>
      </c>
      <c r="G3810" s="5" t="s">
        <v>20</v>
      </c>
      <c r="H3810" s="5" t="s">
        <v>109</v>
      </c>
      <c r="I3810" s="5" t="s">
        <v>22</v>
      </c>
      <c r="J3810" s="5" t="s">
        <v>26</v>
      </c>
      <c r="K3810" s="6">
        <v>8.6999999999999993</v>
      </c>
      <c r="L3810" s="10">
        <v>18</v>
      </c>
      <c r="M3810" s="10">
        <v>35</v>
      </c>
      <c r="N3810" s="10">
        <v>47</v>
      </c>
      <c r="O3810" s="10">
        <v>0</v>
      </c>
      <c r="P3810" s="10">
        <v>0</v>
      </c>
      <c r="Q3810">
        <f t="shared" si="473"/>
        <v>156.6</v>
      </c>
      <c r="R3810">
        <f t="shared" si="474"/>
        <v>304.5</v>
      </c>
      <c r="S3810">
        <f t="shared" si="475"/>
        <v>408.9</v>
      </c>
      <c r="T3810">
        <f t="shared" si="476"/>
        <v>0</v>
      </c>
      <c r="U3810">
        <f t="shared" si="477"/>
        <v>0</v>
      </c>
      <c r="V3810">
        <f t="shared" si="478"/>
        <v>870</v>
      </c>
      <c r="W3810">
        <f t="shared" si="479"/>
        <v>869.99999999999989</v>
      </c>
      <c r="X3810" t="str">
        <f t="shared" si="480"/>
        <v>Yes</v>
      </c>
    </row>
    <row r="3811" spans="1:24">
      <c r="A3811" s="5" t="s">
        <v>259</v>
      </c>
      <c r="B3811" s="5" t="s">
        <v>260</v>
      </c>
      <c r="C3811" s="5">
        <v>1280</v>
      </c>
      <c r="D3811" s="7" t="s">
        <v>31</v>
      </c>
      <c r="E3811" s="5">
        <v>17</v>
      </c>
      <c r="F3811" s="5" t="s">
        <v>33</v>
      </c>
      <c r="G3811" s="5" t="s">
        <v>29</v>
      </c>
      <c r="H3811" s="5" t="s">
        <v>110</v>
      </c>
      <c r="I3811" s="5" t="s">
        <v>22</v>
      </c>
      <c r="J3811" s="5" t="s">
        <v>23</v>
      </c>
      <c r="K3811" s="6">
        <v>27.2</v>
      </c>
      <c r="L3811" s="8">
        <v>32.700000000000003</v>
      </c>
      <c r="M3811" s="8">
        <v>47.7</v>
      </c>
      <c r="N3811" s="8">
        <v>19.600000000000001</v>
      </c>
      <c r="O3811" s="8">
        <v>0</v>
      </c>
      <c r="P3811" s="8">
        <v>0</v>
      </c>
      <c r="Q3811">
        <f t="shared" si="473"/>
        <v>889.44</v>
      </c>
      <c r="R3811">
        <f t="shared" si="474"/>
        <v>1297.44</v>
      </c>
      <c r="S3811">
        <f t="shared" si="475"/>
        <v>533.12</v>
      </c>
      <c r="T3811">
        <f t="shared" si="476"/>
        <v>0</v>
      </c>
      <c r="U3811">
        <f t="shared" si="477"/>
        <v>0</v>
      </c>
      <c r="V3811">
        <f t="shared" si="478"/>
        <v>2720</v>
      </c>
      <c r="W3811">
        <f t="shared" si="479"/>
        <v>2720</v>
      </c>
      <c r="X3811" t="str">
        <f t="shared" si="480"/>
        <v>Yes</v>
      </c>
    </row>
    <row r="3812" spans="1:24">
      <c r="A3812" s="5" t="s">
        <v>259</v>
      </c>
      <c r="B3812" s="5" t="s">
        <v>260</v>
      </c>
      <c r="C3812" s="5">
        <v>1280</v>
      </c>
      <c r="D3812" s="7" t="s">
        <v>31</v>
      </c>
      <c r="E3812" s="5">
        <v>17</v>
      </c>
      <c r="F3812" s="5" t="s">
        <v>33</v>
      </c>
      <c r="G3812" s="5" t="s">
        <v>29</v>
      </c>
      <c r="H3812" s="5" t="s">
        <v>110</v>
      </c>
      <c r="I3812" s="5" t="s">
        <v>22</v>
      </c>
      <c r="J3812" s="5" t="s">
        <v>24</v>
      </c>
      <c r="K3812" s="6">
        <v>27.2</v>
      </c>
      <c r="L3812" s="8">
        <v>70</v>
      </c>
      <c r="M3812" s="8">
        <v>20</v>
      </c>
      <c r="N3812" s="8">
        <v>10</v>
      </c>
      <c r="O3812" s="8">
        <v>0</v>
      </c>
      <c r="P3812" s="8">
        <v>0</v>
      </c>
      <c r="Q3812">
        <f t="shared" si="473"/>
        <v>1904</v>
      </c>
      <c r="R3812">
        <f t="shared" si="474"/>
        <v>544</v>
      </c>
      <c r="S3812">
        <f t="shared" si="475"/>
        <v>272</v>
      </c>
      <c r="T3812">
        <f t="shared" si="476"/>
        <v>0</v>
      </c>
      <c r="U3812">
        <f t="shared" si="477"/>
        <v>0</v>
      </c>
      <c r="V3812">
        <f t="shared" si="478"/>
        <v>2720</v>
      </c>
      <c r="W3812">
        <f t="shared" si="479"/>
        <v>2720</v>
      </c>
      <c r="X3812" t="str">
        <f t="shared" si="480"/>
        <v>Yes</v>
      </c>
    </row>
    <row r="3813" spans="1:24">
      <c r="A3813" s="5" t="s">
        <v>259</v>
      </c>
      <c r="B3813" s="5" t="s">
        <v>260</v>
      </c>
      <c r="C3813" s="5">
        <v>1280</v>
      </c>
      <c r="D3813" s="7" t="s">
        <v>31</v>
      </c>
      <c r="E3813" s="5">
        <v>17</v>
      </c>
      <c r="F3813" s="5" t="s">
        <v>33</v>
      </c>
      <c r="G3813" s="5" t="s">
        <v>29</v>
      </c>
      <c r="H3813" s="5" t="s">
        <v>110</v>
      </c>
      <c r="I3813" s="5" t="s">
        <v>22</v>
      </c>
      <c r="J3813" s="5" t="s">
        <v>25</v>
      </c>
      <c r="K3813" s="6">
        <v>27.2</v>
      </c>
      <c r="L3813" s="8">
        <v>0</v>
      </c>
      <c r="M3813" s="8">
        <v>75</v>
      </c>
      <c r="N3813" s="8">
        <v>25</v>
      </c>
      <c r="O3813" s="8">
        <v>0</v>
      </c>
      <c r="P3813" s="8">
        <v>0</v>
      </c>
      <c r="Q3813">
        <f t="shared" si="473"/>
        <v>0</v>
      </c>
      <c r="R3813">
        <f t="shared" si="474"/>
        <v>2040</v>
      </c>
      <c r="S3813">
        <f t="shared" si="475"/>
        <v>680</v>
      </c>
      <c r="T3813">
        <f t="shared" si="476"/>
        <v>0</v>
      </c>
      <c r="U3813">
        <f t="shared" si="477"/>
        <v>0</v>
      </c>
      <c r="V3813">
        <f t="shared" si="478"/>
        <v>2720</v>
      </c>
      <c r="W3813">
        <f t="shared" si="479"/>
        <v>2720</v>
      </c>
      <c r="X3813" t="str">
        <f t="shared" si="480"/>
        <v>Yes</v>
      </c>
    </row>
    <row r="3814" spans="1:24">
      <c r="A3814" s="5" t="s">
        <v>259</v>
      </c>
      <c r="B3814" s="5" t="s">
        <v>260</v>
      </c>
      <c r="C3814" s="5">
        <v>1280</v>
      </c>
      <c r="D3814" s="7" t="s">
        <v>31</v>
      </c>
      <c r="E3814" s="5">
        <v>17</v>
      </c>
      <c r="F3814" s="5" t="s">
        <v>33</v>
      </c>
      <c r="G3814" s="5" t="s">
        <v>29</v>
      </c>
      <c r="H3814" s="5" t="s">
        <v>110</v>
      </c>
      <c r="I3814" s="5" t="s">
        <v>22</v>
      </c>
      <c r="J3814" s="5" t="s">
        <v>26</v>
      </c>
      <c r="K3814" s="6">
        <v>27.2</v>
      </c>
      <c r="L3814" s="10">
        <v>35</v>
      </c>
      <c r="M3814" s="10">
        <v>47</v>
      </c>
      <c r="N3814" s="10">
        <v>18</v>
      </c>
      <c r="O3814" s="10">
        <v>0</v>
      </c>
      <c r="P3814" s="10">
        <v>0</v>
      </c>
      <c r="Q3814">
        <f t="shared" si="473"/>
        <v>952</v>
      </c>
      <c r="R3814">
        <f t="shared" si="474"/>
        <v>1278.3999999999999</v>
      </c>
      <c r="S3814">
        <f t="shared" si="475"/>
        <v>489.59999999999997</v>
      </c>
      <c r="T3814">
        <f t="shared" si="476"/>
        <v>0</v>
      </c>
      <c r="U3814">
        <f t="shared" si="477"/>
        <v>0</v>
      </c>
      <c r="V3814">
        <f t="shared" si="478"/>
        <v>2719.9999999999995</v>
      </c>
      <c r="W3814">
        <f t="shared" si="479"/>
        <v>2720</v>
      </c>
      <c r="X3814" t="str">
        <f t="shared" si="480"/>
        <v>Yes</v>
      </c>
    </row>
    <row r="3815" spans="1:24">
      <c r="A3815" s="5" t="s">
        <v>259</v>
      </c>
      <c r="B3815" s="5" t="s">
        <v>260</v>
      </c>
      <c r="C3815" s="5">
        <v>1280</v>
      </c>
      <c r="D3815" s="7" t="s">
        <v>31</v>
      </c>
      <c r="E3815" s="5">
        <v>19</v>
      </c>
      <c r="F3815" s="5" t="s">
        <v>34</v>
      </c>
      <c r="G3815" s="5" t="s">
        <v>0</v>
      </c>
      <c r="H3815" s="5" t="s">
        <v>22</v>
      </c>
      <c r="I3815" s="5" t="s">
        <v>22</v>
      </c>
      <c r="J3815" s="5" t="s">
        <v>23</v>
      </c>
      <c r="K3815" s="6">
        <v>60.2</v>
      </c>
      <c r="L3815" s="8">
        <v>18.600000000000001</v>
      </c>
      <c r="M3815" s="8">
        <v>40.299999999999997</v>
      </c>
      <c r="N3815" s="8">
        <v>38.1</v>
      </c>
      <c r="O3815" s="8">
        <v>3</v>
      </c>
      <c r="P3815" s="8">
        <v>0</v>
      </c>
      <c r="Q3815">
        <f t="shared" si="473"/>
        <v>1119.72</v>
      </c>
      <c r="R3815">
        <f t="shared" si="474"/>
        <v>2426.06</v>
      </c>
      <c r="S3815">
        <f t="shared" si="475"/>
        <v>2293.6200000000003</v>
      </c>
      <c r="T3815">
        <f t="shared" si="476"/>
        <v>180.60000000000002</v>
      </c>
      <c r="U3815">
        <f t="shared" si="477"/>
        <v>0</v>
      </c>
      <c r="V3815">
        <f t="shared" si="478"/>
        <v>6020</v>
      </c>
      <c r="W3815">
        <f t="shared" si="479"/>
        <v>6020</v>
      </c>
      <c r="X3815" t="str">
        <f t="shared" si="480"/>
        <v>Yes</v>
      </c>
    </row>
    <row r="3816" spans="1:24">
      <c r="A3816" s="5" t="s">
        <v>259</v>
      </c>
      <c r="B3816" s="5" t="s">
        <v>260</v>
      </c>
      <c r="C3816" s="5">
        <v>1280</v>
      </c>
      <c r="D3816" s="7" t="s">
        <v>31</v>
      </c>
      <c r="E3816" s="5">
        <v>19</v>
      </c>
      <c r="F3816" s="5" t="s">
        <v>34</v>
      </c>
      <c r="G3816" s="5" t="s">
        <v>0</v>
      </c>
      <c r="H3816" s="5" t="s">
        <v>22</v>
      </c>
      <c r="I3816" s="5" t="s">
        <v>22</v>
      </c>
      <c r="J3816" s="5" t="s">
        <v>24</v>
      </c>
      <c r="K3816" s="6">
        <v>60.2</v>
      </c>
      <c r="L3816" s="8">
        <v>27.1</v>
      </c>
      <c r="M3816" s="8">
        <v>27.2</v>
      </c>
      <c r="N3816" s="8">
        <v>40</v>
      </c>
      <c r="O3816" s="8">
        <v>5.7</v>
      </c>
      <c r="P3816" s="8">
        <v>0</v>
      </c>
      <c r="Q3816">
        <f t="shared" si="473"/>
        <v>1631.42</v>
      </c>
      <c r="R3816">
        <f t="shared" si="474"/>
        <v>1637.44</v>
      </c>
      <c r="S3816">
        <f t="shared" si="475"/>
        <v>2408</v>
      </c>
      <c r="T3816">
        <f t="shared" si="476"/>
        <v>343.14000000000004</v>
      </c>
      <c r="U3816">
        <f t="shared" si="477"/>
        <v>0</v>
      </c>
      <c r="V3816">
        <f t="shared" si="478"/>
        <v>6020.0000000000009</v>
      </c>
      <c r="W3816">
        <f t="shared" si="479"/>
        <v>6020</v>
      </c>
      <c r="X3816" t="str">
        <f t="shared" si="480"/>
        <v>Yes</v>
      </c>
    </row>
    <row r="3817" spans="1:24">
      <c r="A3817" s="5" t="s">
        <v>259</v>
      </c>
      <c r="B3817" s="5" t="s">
        <v>260</v>
      </c>
      <c r="C3817" s="5">
        <v>1280</v>
      </c>
      <c r="D3817" s="7" t="s">
        <v>31</v>
      </c>
      <c r="E3817" s="5">
        <v>19</v>
      </c>
      <c r="F3817" s="5" t="s">
        <v>34</v>
      </c>
      <c r="G3817" s="5" t="s">
        <v>0</v>
      </c>
      <c r="H3817" s="5" t="s">
        <v>22</v>
      </c>
      <c r="I3817" s="5" t="s">
        <v>22</v>
      </c>
      <c r="J3817" s="5" t="s">
        <v>25</v>
      </c>
      <c r="K3817" s="6">
        <v>60.2</v>
      </c>
      <c r="L3817" s="8">
        <v>0</v>
      </c>
      <c r="M3817" s="8">
        <v>50</v>
      </c>
      <c r="N3817" s="8">
        <v>50</v>
      </c>
      <c r="O3817" s="8">
        <v>0</v>
      </c>
      <c r="P3817" s="8">
        <v>0</v>
      </c>
      <c r="Q3817">
        <f t="shared" si="473"/>
        <v>0</v>
      </c>
      <c r="R3817">
        <f t="shared" si="474"/>
        <v>3010</v>
      </c>
      <c r="S3817">
        <f t="shared" si="475"/>
        <v>3010</v>
      </c>
      <c r="T3817">
        <f t="shared" si="476"/>
        <v>0</v>
      </c>
      <c r="U3817">
        <f t="shared" si="477"/>
        <v>0</v>
      </c>
      <c r="V3817">
        <f t="shared" si="478"/>
        <v>6020</v>
      </c>
      <c r="W3817">
        <f t="shared" si="479"/>
        <v>6020</v>
      </c>
      <c r="X3817" t="str">
        <f t="shared" si="480"/>
        <v>Yes</v>
      </c>
    </row>
    <row r="3818" spans="1:24">
      <c r="A3818" s="5" t="s">
        <v>259</v>
      </c>
      <c r="B3818" s="5" t="s">
        <v>260</v>
      </c>
      <c r="C3818" s="5">
        <v>1280</v>
      </c>
      <c r="D3818" s="7" t="s">
        <v>31</v>
      </c>
      <c r="E3818" s="5">
        <v>19</v>
      </c>
      <c r="F3818" s="5" t="s">
        <v>34</v>
      </c>
      <c r="G3818" s="5" t="s">
        <v>0</v>
      </c>
      <c r="H3818" s="5" t="s">
        <v>22</v>
      </c>
      <c r="I3818" s="5" t="s">
        <v>22</v>
      </c>
      <c r="J3818" s="5" t="s">
        <v>26</v>
      </c>
      <c r="K3818" s="6">
        <v>60.2</v>
      </c>
      <c r="L3818" s="10">
        <v>18</v>
      </c>
      <c r="M3818" s="10">
        <v>39</v>
      </c>
      <c r="N3818" s="10">
        <v>40</v>
      </c>
      <c r="O3818" s="10">
        <v>3</v>
      </c>
      <c r="P3818" s="10">
        <v>0</v>
      </c>
      <c r="Q3818">
        <f t="shared" si="473"/>
        <v>1083.6000000000001</v>
      </c>
      <c r="R3818">
        <f t="shared" si="474"/>
        <v>2347.8000000000002</v>
      </c>
      <c r="S3818">
        <f t="shared" si="475"/>
        <v>2408</v>
      </c>
      <c r="T3818">
        <f t="shared" si="476"/>
        <v>180.60000000000002</v>
      </c>
      <c r="U3818">
        <f t="shared" si="477"/>
        <v>0</v>
      </c>
      <c r="V3818">
        <f t="shared" si="478"/>
        <v>6020.0000000000009</v>
      </c>
      <c r="W3818">
        <f t="shared" si="479"/>
        <v>6020</v>
      </c>
      <c r="X3818" t="str">
        <f t="shared" si="480"/>
        <v>Yes</v>
      </c>
    </row>
    <row r="3819" spans="1:24">
      <c r="A3819" s="5" t="s">
        <v>259</v>
      </c>
      <c r="B3819" s="5" t="s">
        <v>260</v>
      </c>
      <c r="C3819" s="5">
        <v>1280</v>
      </c>
      <c r="D3819" s="7" t="s">
        <v>31</v>
      </c>
      <c r="E3819" s="5">
        <v>20</v>
      </c>
      <c r="F3819" s="5" t="s">
        <v>35</v>
      </c>
      <c r="G3819" s="5" t="s">
        <v>0</v>
      </c>
      <c r="H3819" s="5" t="s">
        <v>22</v>
      </c>
      <c r="I3819" s="5" t="s">
        <v>22</v>
      </c>
      <c r="J3819" s="5" t="s">
        <v>23</v>
      </c>
      <c r="K3819" s="6">
        <v>21</v>
      </c>
      <c r="L3819" s="8">
        <v>21.1</v>
      </c>
      <c r="M3819" s="8">
        <v>49.3</v>
      </c>
      <c r="N3819" s="8">
        <v>25.4</v>
      </c>
      <c r="O3819" s="8">
        <v>4.2</v>
      </c>
      <c r="P3819" s="8">
        <v>0</v>
      </c>
      <c r="Q3819">
        <f t="shared" si="473"/>
        <v>443.1</v>
      </c>
      <c r="R3819">
        <f t="shared" si="474"/>
        <v>1035.3</v>
      </c>
      <c r="S3819">
        <f t="shared" si="475"/>
        <v>533.4</v>
      </c>
      <c r="T3819">
        <f t="shared" si="476"/>
        <v>88.2</v>
      </c>
      <c r="U3819">
        <f t="shared" si="477"/>
        <v>0</v>
      </c>
      <c r="V3819">
        <f t="shared" si="478"/>
        <v>2100</v>
      </c>
      <c r="W3819">
        <f t="shared" si="479"/>
        <v>2100</v>
      </c>
      <c r="X3819" t="str">
        <f t="shared" si="480"/>
        <v>Yes</v>
      </c>
    </row>
    <row r="3820" spans="1:24">
      <c r="A3820" s="5" t="s">
        <v>259</v>
      </c>
      <c r="B3820" s="5" t="s">
        <v>260</v>
      </c>
      <c r="C3820" s="5">
        <v>1280</v>
      </c>
      <c r="D3820" s="7" t="s">
        <v>31</v>
      </c>
      <c r="E3820" s="5">
        <v>20</v>
      </c>
      <c r="F3820" s="5" t="s">
        <v>35</v>
      </c>
      <c r="G3820" s="5" t="s">
        <v>0</v>
      </c>
      <c r="H3820" s="5" t="s">
        <v>22</v>
      </c>
      <c r="I3820" s="5" t="s">
        <v>22</v>
      </c>
      <c r="J3820" s="5" t="s">
        <v>24</v>
      </c>
      <c r="K3820" s="6">
        <v>21</v>
      </c>
      <c r="L3820" s="8">
        <v>0</v>
      </c>
      <c r="M3820" s="8">
        <v>76.7</v>
      </c>
      <c r="N3820" s="8">
        <v>23.3</v>
      </c>
      <c r="O3820" s="8">
        <v>0</v>
      </c>
      <c r="P3820" s="8">
        <v>0</v>
      </c>
      <c r="Q3820">
        <f t="shared" si="473"/>
        <v>0</v>
      </c>
      <c r="R3820">
        <f t="shared" si="474"/>
        <v>1610.7</v>
      </c>
      <c r="S3820">
        <f t="shared" si="475"/>
        <v>489.3</v>
      </c>
      <c r="T3820">
        <f t="shared" si="476"/>
        <v>0</v>
      </c>
      <c r="U3820">
        <f t="shared" si="477"/>
        <v>0</v>
      </c>
      <c r="V3820">
        <f t="shared" si="478"/>
        <v>2100</v>
      </c>
      <c r="W3820">
        <f t="shared" si="479"/>
        <v>2100</v>
      </c>
      <c r="X3820" t="str">
        <f t="shared" si="480"/>
        <v>Yes</v>
      </c>
    </row>
    <row r="3821" spans="1:24">
      <c r="A3821" s="5" t="s">
        <v>259</v>
      </c>
      <c r="B3821" s="5" t="s">
        <v>260</v>
      </c>
      <c r="C3821" s="5">
        <v>1280</v>
      </c>
      <c r="D3821" s="7" t="s">
        <v>31</v>
      </c>
      <c r="E3821" s="5">
        <v>20</v>
      </c>
      <c r="F3821" s="5" t="s">
        <v>35</v>
      </c>
      <c r="G3821" s="5" t="s">
        <v>0</v>
      </c>
      <c r="H3821" s="5" t="s">
        <v>22</v>
      </c>
      <c r="I3821" s="5" t="s">
        <v>22</v>
      </c>
      <c r="J3821" s="5" t="s">
        <v>25</v>
      </c>
      <c r="K3821" s="6">
        <v>21</v>
      </c>
      <c r="L3821" s="8">
        <v>0</v>
      </c>
      <c r="M3821" s="8">
        <v>62.5</v>
      </c>
      <c r="N3821" s="8">
        <v>37.5</v>
      </c>
      <c r="O3821" s="8">
        <v>0</v>
      </c>
      <c r="P3821" s="8">
        <v>0</v>
      </c>
      <c r="Q3821">
        <f t="shared" si="473"/>
        <v>0</v>
      </c>
      <c r="R3821">
        <f t="shared" si="474"/>
        <v>1312.5</v>
      </c>
      <c r="S3821">
        <f t="shared" si="475"/>
        <v>787.5</v>
      </c>
      <c r="T3821">
        <f t="shared" si="476"/>
        <v>0</v>
      </c>
      <c r="U3821">
        <f t="shared" si="477"/>
        <v>0</v>
      </c>
      <c r="V3821">
        <f t="shared" si="478"/>
        <v>2100</v>
      </c>
      <c r="W3821">
        <f t="shared" si="479"/>
        <v>2100</v>
      </c>
      <c r="X3821" t="str">
        <f t="shared" si="480"/>
        <v>Yes</v>
      </c>
    </row>
    <row r="3822" spans="1:24">
      <c r="A3822" s="5" t="s">
        <v>259</v>
      </c>
      <c r="B3822" s="5" t="s">
        <v>260</v>
      </c>
      <c r="C3822" s="5">
        <v>1280</v>
      </c>
      <c r="D3822" s="7" t="s">
        <v>31</v>
      </c>
      <c r="E3822" s="5">
        <v>20</v>
      </c>
      <c r="F3822" s="5" t="s">
        <v>35</v>
      </c>
      <c r="G3822" s="5" t="s">
        <v>0</v>
      </c>
      <c r="H3822" s="5" t="s">
        <v>22</v>
      </c>
      <c r="I3822" s="5" t="s">
        <v>22</v>
      </c>
      <c r="J3822" s="5" t="s">
        <v>26</v>
      </c>
      <c r="K3822" s="6">
        <v>21</v>
      </c>
      <c r="L3822" s="10">
        <v>14</v>
      </c>
      <c r="M3822" s="10">
        <v>56</v>
      </c>
      <c r="N3822" s="10">
        <v>27</v>
      </c>
      <c r="O3822" s="10">
        <v>3</v>
      </c>
      <c r="P3822" s="10">
        <v>0</v>
      </c>
      <c r="Q3822">
        <f t="shared" si="473"/>
        <v>294</v>
      </c>
      <c r="R3822">
        <f t="shared" si="474"/>
        <v>1176</v>
      </c>
      <c r="S3822">
        <f t="shared" si="475"/>
        <v>567</v>
      </c>
      <c r="T3822">
        <f t="shared" si="476"/>
        <v>63</v>
      </c>
      <c r="U3822">
        <f t="shared" si="477"/>
        <v>0</v>
      </c>
      <c r="V3822">
        <f t="shared" si="478"/>
        <v>2100</v>
      </c>
      <c r="W3822">
        <f t="shared" si="479"/>
        <v>2100</v>
      </c>
      <c r="X3822" t="str">
        <f t="shared" si="480"/>
        <v>Yes</v>
      </c>
    </row>
    <row r="3823" spans="1:24">
      <c r="A3823" s="5" t="s">
        <v>259</v>
      </c>
      <c r="B3823" s="5" t="s">
        <v>260</v>
      </c>
      <c r="C3823" s="5">
        <v>1280</v>
      </c>
      <c r="D3823" s="7" t="s">
        <v>31</v>
      </c>
      <c r="E3823" s="5">
        <v>21</v>
      </c>
      <c r="F3823" s="5" t="s">
        <v>66</v>
      </c>
      <c r="G3823" s="5" t="s">
        <v>0</v>
      </c>
      <c r="H3823" s="5" t="s">
        <v>22</v>
      </c>
      <c r="I3823" s="5" t="s">
        <v>22</v>
      </c>
      <c r="J3823" s="5" t="s">
        <v>23</v>
      </c>
      <c r="K3823" s="6">
        <v>20.6</v>
      </c>
      <c r="L3823" s="8">
        <v>15.1</v>
      </c>
      <c r="M3823" s="8">
        <v>28.7</v>
      </c>
      <c r="N3823" s="8">
        <v>49.4</v>
      </c>
      <c r="O3823" s="8">
        <v>6.8</v>
      </c>
      <c r="P3823" s="8">
        <v>0</v>
      </c>
      <c r="Q3823">
        <f t="shared" si="473"/>
        <v>311.06</v>
      </c>
      <c r="R3823">
        <f t="shared" si="474"/>
        <v>591.22</v>
      </c>
      <c r="S3823">
        <f t="shared" si="475"/>
        <v>1017.64</v>
      </c>
      <c r="T3823">
        <f t="shared" si="476"/>
        <v>140.08000000000001</v>
      </c>
      <c r="U3823">
        <f t="shared" si="477"/>
        <v>0</v>
      </c>
      <c r="V3823">
        <f t="shared" si="478"/>
        <v>2060</v>
      </c>
      <c r="W3823">
        <f t="shared" si="479"/>
        <v>2060</v>
      </c>
      <c r="X3823" t="str">
        <f t="shared" si="480"/>
        <v>Yes</v>
      </c>
    </row>
    <row r="3824" spans="1:24">
      <c r="A3824" s="5" t="s">
        <v>259</v>
      </c>
      <c r="B3824" s="5" t="s">
        <v>260</v>
      </c>
      <c r="C3824" s="5">
        <v>1280</v>
      </c>
      <c r="D3824" s="7" t="s">
        <v>31</v>
      </c>
      <c r="E3824" s="5">
        <v>21</v>
      </c>
      <c r="F3824" s="5" t="s">
        <v>66</v>
      </c>
      <c r="G3824" s="5" t="s">
        <v>0</v>
      </c>
      <c r="H3824" s="5" t="s">
        <v>22</v>
      </c>
      <c r="I3824" s="5" t="s">
        <v>22</v>
      </c>
      <c r="J3824" s="5" t="s">
        <v>24</v>
      </c>
      <c r="K3824" s="6">
        <v>20.6</v>
      </c>
      <c r="L3824" s="8">
        <v>0</v>
      </c>
      <c r="M3824" s="8">
        <v>63.3</v>
      </c>
      <c r="N3824" s="8">
        <v>36.700000000000003</v>
      </c>
      <c r="O3824" s="8">
        <v>0</v>
      </c>
      <c r="P3824" s="8">
        <v>0</v>
      </c>
      <c r="Q3824">
        <f t="shared" si="473"/>
        <v>0</v>
      </c>
      <c r="R3824">
        <f t="shared" si="474"/>
        <v>1303.98</v>
      </c>
      <c r="S3824">
        <f t="shared" si="475"/>
        <v>756.0200000000001</v>
      </c>
      <c r="T3824">
        <f t="shared" si="476"/>
        <v>0</v>
      </c>
      <c r="U3824">
        <f t="shared" si="477"/>
        <v>0</v>
      </c>
      <c r="V3824">
        <f t="shared" si="478"/>
        <v>2060</v>
      </c>
      <c r="W3824">
        <f t="shared" si="479"/>
        <v>2060</v>
      </c>
      <c r="X3824" t="str">
        <f t="shared" si="480"/>
        <v>Yes</v>
      </c>
    </row>
    <row r="3825" spans="1:24">
      <c r="A3825" s="5" t="s">
        <v>259</v>
      </c>
      <c r="B3825" s="5" t="s">
        <v>260</v>
      </c>
      <c r="C3825" s="5">
        <v>1280</v>
      </c>
      <c r="D3825" s="7" t="s">
        <v>31</v>
      </c>
      <c r="E3825" s="5">
        <v>21</v>
      </c>
      <c r="F3825" s="5" t="s">
        <v>66</v>
      </c>
      <c r="G3825" s="5" t="s">
        <v>0</v>
      </c>
      <c r="H3825" s="5" t="s">
        <v>22</v>
      </c>
      <c r="I3825" s="5" t="s">
        <v>22</v>
      </c>
      <c r="J3825" s="5" t="s">
        <v>25</v>
      </c>
      <c r="K3825" s="6">
        <v>20.6</v>
      </c>
      <c r="L3825" s="8">
        <v>25</v>
      </c>
      <c r="M3825" s="8">
        <v>50</v>
      </c>
      <c r="N3825" s="8">
        <v>25</v>
      </c>
      <c r="O3825" s="8">
        <v>0</v>
      </c>
      <c r="P3825" s="8">
        <v>0</v>
      </c>
      <c r="Q3825">
        <f t="shared" si="473"/>
        <v>515</v>
      </c>
      <c r="R3825">
        <f t="shared" si="474"/>
        <v>1030</v>
      </c>
      <c r="S3825">
        <f t="shared" si="475"/>
        <v>515</v>
      </c>
      <c r="T3825">
        <f t="shared" si="476"/>
        <v>0</v>
      </c>
      <c r="U3825">
        <f t="shared" si="477"/>
        <v>0</v>
      </c>
      <c r="V3825">
        <f t="shared" si="478"/>
        <v>2060</v>
      </c>
      <c r="W3825">
        <f t="shared" si="479"/>
        <v>2060</v>
      </c>
      <c r="X3825" t="str">
        <f t="shared" si="480"/>
        <v>Yes</v>
      </c>
    </row>
    <row r="3826" spans="1:24">
      <c r="A3826" s="5" t="s">
        <v>259</v>
      </c>
      <c r="B3826" s="5" t="s">
        <v>260</v>
      </c>
      <c r="C3826" s="5">
        <v>1280</v>
      </c>
      <c r="D3826" s="7" t="s">
        <v>31</v>
      </c>
      <c r="E3826" s="5">
        <v>21</v>
      </c>
      <c r="F3826" s="5" t="s">
        <v>66</v>
      </c>
      <c r="G3826" s="5" t="s">
        <v>0</v>
      </c>
      <c r="H3826" s="5" t="s">
        <v>22</v>
      </c>
      <c r="I3826" s="5" t="s">
        <v>22</v>
      </c>
      <c r="J3826" s="5" t="s">
        <v>26</v>
      </c>
      <c r="K3826" s="6">
        <v>20.6</v>
      </c>
      <c r="L3826" s="10">
        <v>14</v>
      </c>
      <c r="M3826" s="10">
        <v>38</v>
      </c>
      <c r="N3826" s="10">
        <v>44</v>
      </c>
      <c r="O3826" s="10">
        <v>4</v>
      </c>
      <c r="P3826" s="10">
        <v>0</v>
      </c>
      <c r="Q3826">
        <f t="shared" si="473"/>
        <v>288.40000000000003</v>
      </c>
      <c r="R3826">
        <f t="shared" si="474"/>
        <v>782.80000000000007</v>
      </c>
      <c r="S3826">
        <f t="shared" si="475"/>
        <v>906.40000000000009</v>
      </c>
      <c r="T3826">
        <f t="shared" si="476"/>
        <v>82.4</v>
      </c>
      <c r="U3826">
        <f t="shared" si="477"/>
        <v>0</v>
      </c>
      <c r="V3826">
        <f t="shared" si="478"/>
        <v>2060</v>
      </c>
      <c r="W3826">
        <f t="shared" si="479"/>
        <v>2060</v>
      </c>
      <c r="X3826" t="str">
        <f t="shared" si="480"/>
        <v>Yes</v>
      </c>
    </row>
    <row r="3827" spans="1:24">
      <c r="A3827" s="5" t="s">
        <v>259</v>
      </c>
      <c r="B3827" s="5" t="s">
        <v>260</v>
      </c>
      <c r="C3827" s="5">
        <v>1280</v>
      </c>
      <c r="D3827" s="7" t="s">
        <v>31</v>
      </c>
      <c r="E3827" s="5">
        <v>23</v>
      </c>
      <c r="F3827" s="5" t="s">
        <v>67</v>
      </c>
      <c r="G3827" s="5" t="s">
        <v>0</v>
      </c>
      <c r="H3827" s="5" t="s">
        <v>22</v>
      </c>
      <c r="I3827" s="5" t="s">
        <v>22</v>
      </c>
      <c r="J3827" s="5" t="s">
        <v>23</v>
      </c>
      <c r="K3827" s="6">
        <v>18.5</v>
      </c>
      <c r="L3827" s="8">
        <v>18.399999999999999</v>
      </c>
      <c r="M3827" s="8">
        <v>51.3</v>
      </c>
      <c r="N3827" s="8">
        <v>26.4</v>
      </c>
      <c r="O3827" s="8">
        <v>3.9</v>
      </c>
      <c r="P3827" s="8">
        <v>0</v>
      </c>
      <c r="Q3827">
        <f t="shared" si="473"/>
        <v>340.4</v>
      </c>
      <c r="R3827">
        <f t="shared" si="474"/>
        <v>949.05</v>
      </c>
      <c r="S3827">
        <f t="shared" si="475"/>
        <v>488.4</v>
      </c>
      <c r="T3827">
        <f t="shared" si="476"/>
        <v>72.149999999999991</v>
      </c>
      <c r="U3827">
        <f t="shared" si="477"/>
        <v>0</v>
      </c>
      <c r="V3827">
        <f t="shared" si="478"/>
        <v>1850</v>
      </c>
      <c r="W3827">
        <f t="shared" si="479"/>
        <v>1850</v>
      </c>
      <c r="X3827" t="str">
        <f t="shared" si="480"/>
        <v>Yes</v>
      </c>
    </row>
    <row r="3828" spans="1:24">
      <c r="A3828" s="5" t="s">
        <v>259</v>
      </c>
      <c r="B3828" s="5" t="s">
        <v>260</v>
      </c>
      <c r="C3828" s="5">
        <v>1280</v>
      </c>
      <c r="D3828" s="7" t="s">
        <v>31</v>
      </c>
      <c r="E3828" s="5">
        <v>23</v>
      </c>
      <c r="F3828" s="5" t="s">
        <v>67</v>
      </c>
      <c r="G3828" s="5" t="s">
        <v>0</v>
      </c>
      <c r="H3828" s="5" t="s">
        <v>22</v>
      </c>
      <c r="I3828" s="5" t="s">
        <v>22</v>
      </c>
      <c r="J3828" s="5" t="s">
        <v>24</v>
      </c>
      <c r="K3828" s="6">
        <v>18.5</v>
      </c>
      <c r="L3828" s="8">
        <v>53.3</v>
      </c>
      <c r="M3828" s="8">
        <v>33.4</v>
      </c>
      <c r="N3828" s="8">
        <v>13.3</v>
      </c>
      <c r="O3828" s="8">
        <v>0</v>
      </c>
      <c r="P3828" s="8">
        <v>0</v>
      </c>
      <c r="Q3828">
        <f t="shared" si="473"/>
        <v>986.05</v>
      </c>
      <c r="R3828">
        <f t="shared" si="474"/>
        <v>617.9</v>
      </c>
      <c r="S3828">
        <f t="shared" si="475"/>
        <v>246.05</v>
      </c>
      <c r="T3828">
        <f t="shared" si="476"/>
        <v>0</v>
      </c>
      <c r="U3828">
        <f t="shared" si="477"/>
        <v>0</v>
      </c>
      <c r="V3828">
        <f t="shared" si="478"/>
        <v>1849.9999999999998</v>
      </c>
      <c r="W3828">
        <f t="shared" si="479"/>
        <v>1850</v>
      </c>
      <c r="X3828" t="str">
        <f t="shared" si="480"/>
        <v>Yes</v>
      </c>
    </row>
    <row r="3829" spans="1:24">
      <c r="A3829" s="5" t="s">
        <v>259</v>
      </c>
      <c r="B3829" s="5" t="s">
        <v>260</v>
      </c>
      <c r="C3829" s="5">
        <v>1280</v>
      </c>
      <c r="D3829" s="7" t="s">
        <v>31</v>
      </c>
      <c r="E3829" s="5">
        <v>23</v>
      </c>
      <c r="F3829" s="5" t="s">
        <v>67</v>
      </c>
      <c r="G3829" s="5" t="s">
        <v>0</v>
      </c>
      <c r="H3829" s="5" t="s">
        <v>22</v>
      </c>
      <c r="I3829" s="5" t="s">
        <v>22</v>
      </c>
      <c r="J3829" s="5" t="s">
        <v>25</v>
      </c>
      <c r="K3829" s="6">
        <v>18.5</v>
      </c>
      <c r="L3829" s="8">
        <v>0</v>
      </c>
      <c r="M3829" s="8">
        <v>62.5</v>
      </c>
      <c r="N3829" s="8">
        <v>37.5</v>
      </c>
      <c r="O3829" s="8">
        <v>0</v>
      </c>
      <c r="P3829" s="8">
        <v>0</v>
      </c>
      <c r="Q3829">
        <f t="shared" si="473"/>
        <v>0</v>
      </c>
      <c r="R3829">
        <f t="shared" si="474"/>
        <v>1156.25</v>
      </c>
      <c r="S3829">
        <f t="shared" si="475"/>
        <v>693.75</v>
      </c>
      <c r="T3829">
        <f t="shared" si="476"/>
        <v>0</v>
      </c>
      <c r="U3829">
        <f t="shared" si="477"/>
        <v>0</v>
      </c>
      <c r="V3829">
        <f t="shared" si="478"/>
        <v>1850</v>
      </c>
      <c r="W3829">
        <f t="shared" si="479"/>
        <v>1850</v>
      </c>
      <c r="X3829" t="str">
        <f t="shared" si="480"/>
        <v>Yes</v>
      </c>
    </row>
    <row r="3830" spans="1:24">
      <c r="A3830" s="5" t="s">
        <v>259</v>
      </c>
      <c r="B3830" s="5" t="s">
        <v>260</v>
      </c>
      <c r="C3830" s="5">
        <v>1280</v>
      </c>
      <c r="D3830" s="7" t="s">
        <v>31</v>
      </c>
      <c r="E3830" s="5">
        <v>23</v>
      </c>
      <c r="F3830" s="5" t="s">
        <v>67</v>
      </c>
      <c r="G3830" s="5" t="s">
        <v>0</v>
      </c>
      <c r="H3830" s="5" t="s">
        <v>22</v>
      </c>
      <c r="I3830" s="5" t="s">
        <v>22</v>
      </c>
      <c r="J3830" s="5" t="s">
        <v>26</v>
      </c>
      <c r="K3830" s="6">
        <v>18.5</v>
      </c>
      <c r="L3830" s="10">
        <v>23</v>
      </c>
      <c r="M3830" s="10">
        <v>49</v>
      </c>
      <c r="N3830" s="10">
        <v>25</v>
      </c>
      <c r="O3830" s="10">
        <v>3</v>
      </c>
      <c r="P3830" s="10">
        <v>0</v>
      </c>
      <c r="Q3830">
        <f t="shared" si="473"/>
        <v>425.5</v>
      </c>
      <c r="R3830">
        <f t="shared" si="474"/>
        <v>906.5</v>
      </c>
      <c r="S3830">
        <f t="shared" si="475"/>
        <v>462.5</v>
      </c>
      <c r="T3830">
        <f t="shared" si="476"/>
        <v>55.5</v>
      </c>
      <c r="U3830">
        <f t="shared" si="477"/>
        <v>0</v>
      </c>
      <c r="V3830">
        <f t="shared" si="478"/>
        <v>1850</v>
      </c>
      <c r="W3830">
        <f t="shared" si="479"/>
        <v>1850</v>
      </c>
      <c r="X3830" t="str">
        <f t="shared" si="480"/>
        <v>Yes</v>
      </c>
    </row>
    <row r="3831" spans="1:24">
      <c r="A3831" s="5" t="s">
        <v>259</v>
      </c>
      <c r="B3831" s="5" t="s">
        <v>260</v>
      </c>
      <c r="C3831" s="5">
        <v>1280</v>
      </c>
      <c r="D3831" s="7" t="s">
        <v>31</v>
      </c>
      <c r="E3831" s="5">
        <v>25</v>
      </c>
      <c r="F3831" s="5" t="s">
        <v>37</v>
      </c>
      <c r="G3831" s="5" t="s">
        <v>0</v>
      </c>
      <c r="H3831" s="5" t="s">
        <v>22</v>
      </c>
      <c r="I3831" s="5" t="s">
        <v>22</v>
      </c>
      <c r="J3831" s="5" t="s">
        <v>23</v>
      </c>
      <c r="K3831" s="6">
        <v>16.7</v>
      </c>
      <c r="L3831" s="8">
        <v>21.7</v>
      </c>
      <c r="M3831" s="8">
        <v>33.4</v>
      </c>
      <c r="N3831" s="8">
        <v>39.1</v>
      </c>
      <c r="O3831" s="8">
        <v>5.8</v>
      </c>
      <c r="P3831" s="8">
        <v>0</v>
      </c>
      <c r="Q3831">
        <f t="shared" si="473"/>
        <v>362.39</v>
      </c>
      <c r="R3831">
        <f t="shared" si="474"/>
        <v>557.78</v>
      </c>
      <c r="S3831">
        <f t="shared" si="475"/>
        <v>652.97</v>
      </c>
      <c r="T3831">
        <f t="shared" si="476"/>
        <v>96.86</v>
      </c>
      <c r="U3831">
        <f t="shared" si="477"/>
        <v>0</v>
      </c>
      <c r="V3831">
        <f t="shared" si="478"/>
        <v>1669.9999999999998</v>
      </c>
      <c r="W3831">
        <f t="shared" si="479"/>
        <v>1670</v>
      </c>
      <c r="X3831" t="str">
        <f t="shared" si="480"/>
        <v>Yes</v>
      </c>
    </row>
    <row r="3832" spans="1:24">
      <c r="A3832" s="5" t="s">
        <v>259</v>
      </c>
      <c r="B3832" s="5" t="s">
        <v>260</v>
      </c>
      <c r="C3832" s="5">
        <v>1280</v>
      </c>
      <c r="D3832" s="7" t="s">
        <v>31</v>
      </c>
      <c r="E3832" s="5">
        <v>25</v>
      </c>
      <c r="F3832" s="5" t="s">
        <v>37</v>
      </c>
      <c r="G3832" s="5" t="s">
        <v>0</v>
      </c>
      <c r="H3832" s="5" t="s">
        <v>22</v>
      </c>
      <c r="I3832" s="5" t="s">
        <v>22</v>
      </c>
      <c r="J3832" s="5" t="s">
        <v>24</v>
      </c>
      <c r="K3832" s="6">
        <v>16.7</v>
      </c>
      <c r="L3832" s="8">
        <v>26.7</v>
      </c>
      <c r="M3832" s="8">
        <v>73.3</v>
      </c>
      <c r="N3832" s="8">
        <v>0</v>
      </c>
      <c r="O3832" s="8">
        <v>0</v>
      </c>
      <c r="P3832" s="8">
        <v>0</v>
      </c>
      <c r="Q3832">
        <f t="shared" si="473"/>
        <v>445.89</v>
      </c>
      <c r="R3832">
        <f t="shared" si="474"/>
        <v>1224.1099999999999</v>
      </c>
      <c r="S3832">
        <f t="shared" si="475"/>
        <v>0</v>
      </c>
      <c r="T3832">
        <f t="shared" si="476"/>
        <v>0</v>
      </c>
      <c r="U3832">
        <f t="shared" si="477"/>
        <v>0</v>
      </c>
      <c r="V3832">
        <f t="shared" si="478"/>
        <v>1670</v>
      </c>
      <c r="W3832">
        <f t="shared" si="479"/>
        <v>1670</v>
      </c>
      <c r="X3832" t="str">
        <f t="shared" si="480"/>
        <v>Yes</v>
      </c>
    </row>
    <row r="3833" spans="1:24">
      <c r="A3833" s="5" t="s">
        <v>259</v>
      </c>
      <c r="B3833" s="5" t="s">
        <v>260</v>
      </c>
      <c r="C3833" s="5">
        <v>1280</v>
      </c>
      <c r="D3833" s="7" t="s">
        <v>31</v>
      </c>
      <c r="E3833" s="5">
        <v>25</v>
      </c>
      <c r="F3833" s="5" t="s">
        <v>37</v>
      </c>
      <c r="G3833" s="5" t="s">
        <v>0</v>
      </c>
      <c r="H3833" s="5" t="s">
        <v>22</v>
      </c>
      <c r="I3833" s="5" t="s">
        <v>22</v>
      </c>
      <c r="J3833" s="5" t="s">
        <v>25</v>
      </c>
      <c r="K3833" s="6">
        <v>16.7</v>
      </c>
      <c r="L3833" s="8">
        <v>12.5</v>
      </c>
      <c r="M3833" s="8">
        <v>87.5</v>
      </c>
      <c r="N3833" s="8">
        <v>0</v>
      </c>
      <c r="O3833" s="8">
        <v>0</v>
      </c>
      <c r="P3833" s="8">
        <v>0</v>
      </c>
      <c r="Q3833">
        <f t="shared" si="473"/>
        <v>208.75</v>
      </c>
      <c r="R3833">
        <f t="shared" si="474"/>
        <v>1461.25</v>
      </c>
      <c r="S3833">
        <f t="shared" si="475"/>
        <v>0</v>
      </c>
      <c r="T3833">
        <f t="shared" si="476"/>
        <v>0</v>
      </c>
      <c r="U3833">
        <f t="shared" si="477"/>
        <v>0</v>
      </c>
      <c r="V3833">
        <f t="shared" si="478"/>
        <v>1670</v>
      </c>
      <c r="W3833">
        <f t="shared" si="479"/>
        <v>1670</v>
      </c>
      <c r="X3833" t="str">
        <f t="shared" si="480"/>
        <v>Yes</v>
      </c>
    </row>
    <row r="3834" spans="1:24">
      <c r="A3834" s="5" t="s">
        <v>259</v>
      </c>
      <c r="B3834" s="5" t="s">
        <v>260</v>
      </c>
      <c r="C3834" s="5">
        <v>1280</v>
      </c>
      <c r="D3834" s="7" t="s">
        <v>31</v>
      </c>
      <c r="E3834" s="5">
        <v>25</v>
      </c>
      <c r="F3834" s="5" t="s">
        <v>37</v>
      </c>
      <c r="G3834" s="5" t="s">
        <v>0</v>
      </c>
      <c r="H3834" s="5" t="s">
        <v>22</v>
      </c>
      <c r="I3834" s="5" t="s">
        <v>22</v>
      </c>
      <c r="J3834" s="5" t="s">
        <v>26</v>
      </c>
      <c r="K3834" s="6">
        <v>16.7</v>
      </c>
      <c r="L3834" s="10">
        <v>21</v>
      </c>
      <c r="M3834" s="10">
        <v>50</v>
      </c>
      <c r="N3834" s="10">
        <v>25</v>
      </c>
      <c r="O3834" s="10">
        <v>4</v>
      </c>
      <c r="P3834" s="10">
        <v>0</v>
      </c>
      <c r="Q3834">
        <f t="shared" si="473"/>
        <v>350.7</v>
      </c>
      <c r="R3834">
        <f t="shared" si="474"/>
        <v>835</v>
      </c>
      <c r="S3834">
        <f t="shared" si="475"/>
        <v>417.5</v>
      </c>
      <c r="T3834">
        <f t="shared" si="476"/>
        <v>66.8</v>
      </c>
      <c r="U3834">
        <f t="shared" si="477"/>
        <v>0</v>
      </c>
      <c r="V3834">
        <f t="shared" si="478"/>
        <v>1670</v>
      </c>
      <c r="W3834">
        <f t="shared" si="479"/>
        <v>1670</v>
      </c>
      <c r="X3834" t="str">
        <f t="shared" si="480"/>
        <v>Yes</v>
      </c>
    </row>
    <row r="3835" spans="1:24">
      <c r="A3835" s="5" t="s">
        <v>259</v>
      </c>
      <c r="B3835" s="5" t="s">
        <v>260</v>
      </c>
      <c r="C3835" s="5">
        <v>1280</v>
      </c>
      <c r="D3835" s="7" t="s">
        <v>38</v>
      </c>
      <c r="E3835" s="5">
        <v>28</v>
      </c>
      <c r="F3835" s="5" t="s">
        <v>49</v>
      </c>
      <c r="G3835" s="5" t="s">
        <v>0</v>
      </c>
      <c r="H3835" s="5" t="s">
        <v>22</v>
      </c>
      <c r="I3835" s="5" t="s">
        <v>22</v>
      </c>
      <c r="J3835" s="5" t="s">
        <v>23</v>
      </c>
      <c r="K3835" s="6">
        <v>49.97</v>
      </c>
      <c r="L3835" s="8">
        <v>25.7</v>
      </c>
      <c r="M3835" s="8">
        <v>43.6</v>
      </c>
      <c r="N3835" s="8">
        <v>25.1</v>
      </c>
      <c r="O3835" s="8">
        <v>3.9</v>
      </c>
      <c r="P3835" s="8">
        <v>1.7</v>
      </c>
      <c r="Q3835">
        <f t="shared" si="473"/>
        <v>1284.229</v>
      </c>
      <c r="R3835">
        <f t="shared" si="474"/>
        <v>2178.692</v>
      </c>
      <c r="S3835">
        <f t="shared" si="475"/>
        <v>1254.2470000000001</v>
      </c>
      <c r="T3835">
        <f t="shared" si="476"/>
        <v>194.88299999999998</v>
      </c>
      <c r="U3835">
        <f t="shared" si="477"/>
        <v>84.948999999999998</v>
      </c>
      <c r="V3835">
        <f t="shared" si="478"/>
        <v>4997</v>
      </c>
      <c r="W3835">
        <f t="shared" si="479"/>
        <v>4997</v>
      </c>
      <c r="X3835" t="str">
        <f t="shared" si="480"/>
        <v>Yes</v>
      </c>
    </row>
    <row r="3836" spans="1:24">
      <c r="A3836" s="5" t="s">
        <v>259</v>
      </c>
      <c r="B3836" s="5" t="s">
        <v>260</v>
      </c>
      <c r="C3836" s="5">
        <v>1280</v>
      </c>
      <c r="D3836" s="7" t="s">
        <v>38</v>
      </c>
      <c r="E3836" s="5">
        <v>28</v>
      </c>
      <c r="F3836" s="5" t="s">
        <v>49</v>
      </c>
      <c r="G3836" s="5" t="s">
        <v>0</v>
      </c>
      <c r="H3836" s="5" t="s">
        <v>22</v>
      </c>
      <c r="I3836" s="5" t="s">
        <v>22</v>
      </c>
      <c r="J3836" s="5" t="s">
        <v>24</v>
      </c>
      <c r="K3836" s="6">
        <v>49.97</v>
      </c>
      <c r="L3836" s="8">
        <v>60</v>
      </c>
      <c r="M3836" s="8">
        <v>33.299999999999997</v>
      </c>
      <c r="N3836" s="8">
        <v>6.7</v>
      </c>
      <c r="O3836" s="8">
        <v>0</v>
      </c>
      <c r="P3836" s="8">
        <v>0</v>
      </c>
      <c r="Q3836">
        <f t="shared" si="473"/>
        <v>2998.2</v>
      </c>
      <c r="R3836">
        <f t="shared" si="474"/>
        <v>1664.0009999999997</v>
      </c>
      <c r="S3836">
        <f t="shared" si="475"/>
        <v>334.79899999999998</v>
      </c>
      <c r="T3836">
        <f t="shared" si="476"/>
        <v>0</v>
      </c>
      <c r="U3836">
        <f t="shared" si="477"/>
        <v>0</v>
      </c>
      <c r="V3836">
        <f t="shared" si="478"/>
        <v>4996.9999999999991</v>
      </c>
      <c r="W3836">
        <f t="shared" si="479"/>
        <v>4997</v>
      </c>
      <c r="X3836" t="str">
        <f t="shared" si="480"/>
        <v>Yes</v>
      </c>
    </row>
    <row r="3837" spans="1:24">
      <c r="A3837" s="5" t="s">
        <v>259</v>
      </c>
      <c r="B3837" s="5" t="s">
        <v>260</v>
      </c>
      <c r="C3837" s="5">
        <v>1280</v>
      </c>
      <c r="D3837" s="7" t="s">
        <v>38</v>
      </c>
      <c r="E3837" s="5">
        <v>28</v>
      </c>
      <c r="F3837" s="5" t="s">
        <v>49</v>
      </c>
      <c r="G3837" s="5" t="s">
        <v>0</v>
      </c>
      <c r="H3837" s="5" t="s">
        <v>22</v>
      </c>
      <c r="I3837" s="5" t="s">
        <v>22</v>
      </c>
      <c r="J3837" s="5" t="s">
        <v>25</v>
      </c>
      <c r="K3837" s="6">
        <v>49.97</v>
      </c>
      <c r="L3837" s="8">
        <v>40</v>
      </c>
      <c r="M3837" s="8">
        <v>30</v>
      </c>
      <c r="N3837" s="8">
        <v>30</v>
      </c>
      <c r="O3837" s="8">
        <v>0</v>
      </c>
      <c r="P3837" s="8">
        <v>0</v>
      </c>
      <c r="Q3837">
        <f t="shared" si="473"/>
        <v>1998.8</v>
      </c>
      <c r="R3837">
        <f t="shared" si="474"/>
        <v>1499.1</v>
      </c>
      <c r="S3837">
        <f t="shared" si="475"/>
        <v>1499.1</v>
      </c>
      <c r="T3837">
        <f t="shared" si="476"/>
        <v>0</v>
      </c>
      <c r="U3837">
        <f t="shared" si="477"/>
        <v>0</v>
      </c>
      <c r="V3837">
        <f t="shared" si="478"/>
        <v>4997</v>
      </c>
      <c r="W3837">
        <f t="shared" si="479"/>
        <v>4997</v>
      </c>
      <c r="X3837" t="str">
        <f t="shared" si="480"/>
        <v>Yes</v>
      </c>
    </row>
    <row r="3838" spans="1:24">
      <c r="A3838" s="5" t="s">
        <v>259</v>
      </c>
      <c r="B3838" s="5" t="s">
        <v>260</v>
      </c>
      <c r="C3838" s="5">
        <v>1280</v>
      </c>
      <c r="D3838" s="7" t="s">
        <v>38</v>
      </c>
      <c r="E3838" s="5">
        <v>28</v>
      </c>
      <c r="F3838" s="5" t="s">
        <v>49</v>
      </c>
      <c r="G3838" s="5" t="s">
        <v>0</v>
      </c>
      <c r="H3838" s="5" t="s">
        <v>22</v>
      </c>
      <c r="I3838" s="5" t="s">
        <v>22</v>
      </c>
      <c r="J3838" s="5" t="s">
        <v>26</v>
      </c>
      <c r="K3838" s="6">
        <v>49.97</v>
      </c>
      <c r="L3838" s="10">
        <v>35</v>
      </c>
      <c r="M3838" s="10">
        <v>39</v>
      </c>
      <c r="N3838" s="10">
        <v>22</v>
      </c>
      <c r="O3838" s="10">
        <v>3</v>
      </c>
      <c r="P3838" s="10">
        <v>1</v>
      </c>
      <c r="Q3838">
        <f t="shared" si="473"/>
        <v>1748.95</v>
      </c>
      <c r="R3838">
        <f t="shared" si="474"/>
        <v>1948.83</v>
      </c>
      <c r="S3838">
        <f t="shared" si="475"/>
        <v>1099.3399999999999</v>
      </c>
      <c r="T3838">
        <f t="shared" si="476"/>
        <v>149.91</v>
      </c>
      <c r="U3838">
        <f t="shared" si="477"/>
        <v>49.97</v>
      </c>
      <c r="V3838">
        <f t="shared" si="478"/>
        <v>4997</v>
      </c>
      <c r="W3838">
        <f t="shared" si="479"/>
        <v>4997</v>
      </c>
      <c r="X3838" t="str">
        <f t="shared" si="480"/>
        <v>Yes</v>
      </c>
    </row>
    <row r="3839" spans="1:24">
      <c r="A3839" s="5" t="s">
        <v>259</v>
      </c>
      <c r="B3839" s="5" t="s">
        <v>260</v>
      </c>
      <c r="C3839" s="5">
        <v>1280</v>
      </c>
      <c r="D3839" s="7" t="s">
        <v>38</v>
      </c>
      <c r="E3839" s="5">
        <v>29</v>
      </c>
      <c r="F3839" s="5" t="s">
        <v>39</v>
      </c>
      <c r="G3839" s="5" t="s">
        <v>0</v>
      </c>
      <c r="H3839" s="5" t="s">
        <v>22</v>
      </c>
      <c r="I3839" s="5" t="s">
        <v>22</v>
      </c>
      <c r="J3839" s="5" t="s">
        <v>23</v>
      </c>
      <c r="K3839" s="6">
        <v>32.1</v>
      </c>
      <c r="L3839" s="8">
        <v>38.1</v>
      </c>
      <c r="M3839" s="8">
        <v>45.1</v>
      </c>
      <c r="N3839" s="8">
        <v>16.8</v>
      </c>
      <c r="O3839" s="8">
        <v>0</v>
      </c>
      <c r="P3839" s="8">
        <v>0</v>
      </c>
      <c r="Q3839">
        <f t="shared" si="473"/>
        <v>1223.01</v>
      </c>
      <c r="R3839">
        <f t="shared" si="474"/>
        <v>1447.71</v>
      </c>
      <c r="S3839">
        <f t="shared" si="475"/>
        <v>539.28000000000009</v>
      </c>
      <c r="T3839">
        <f t="shared" si="476"/>
        <v>0</v>
      </c>
      <c r="U3839">
        <f t="shared" si="477"/>
        <v>0</v>
      </c>
      <c r="V3839">
        <f t="shared" si="478"/>
        <v>3210.0000000000005</v>
      </c>
      <c r="W3839">
        <f t="shared" si="479"/>
        <v>3210</v>
      </c>
      <c r="X3839" t="str">
        <f t="shared" si="480"/>
        <v>Yes</v>
      </c>
    </row>
    <row r="3840" spans="1:24">
      <c r="A3840" s="5" t="s">
        <v>259</v>
      </c>
      <c r="B3840" s="5" t="s">
        <v>260</v>
      </c>
      <c r="C3840" s="5">
        <v>1280</v>
      </c>
      <c r="D3840" s="7" t="s">
        <v>38</v>
      </c>
      <c r="E3840" s="5">
        <v>29</v>
      </c>
      <c r="F3840" s="5" t="s">
        <v>39</v>
      </c>
      <c r="G3840" s="5" t="s">
        <v>0</v>
      </c>
      <c r="H3840" s="5" t="s">
        <v>22</v>
      </c>
      <c r="I3840" s="5" t="s">
        <v>22</v>
      </c>
      <c r="J3840" s="5" t="s">
        <v>24</v>
      </c>
      <c r="K3840" s="6">
        <v>32.1</v>
      </c>
      <c r="L3840" s="8">
        <v>100</v>
      </c>
      <c r="M3840" s="8">
        <v>0</v>
      </c>
      <c r="N3840" s="8">
        <v>0</v>
      </c>
      <c r="O3840" s="8">
        <v>0</v>
      </c>
      <c r="P3840" s="8">
        <v>0</v>
      </c>
      <c r="Q3840">
        <f t="shared" si="473"/>
        <v>3210</v>
      </c>
      <c r="R3840">
        <f t="shared" si="474"/>
        <v>0</v>
      </c>
      <c r="S3840">
        <f t="shared" si="475"/>
        <v>0</v>
      </c>
      <c r="T3840">
        <f t="shared" si="476"/>
        <v>0</v>
      </c>
      <c r="U3840">
        <f t="shared" si="477"/>
        <v>0</v>
      </c>
      <c r="V3840">
        <f t="shared" si="478"/>
        <v>3210</v>
      </c>
      <c r="W3840">
        <f t="shared" si="479"/>
        <v>3210</v>
      </c>
      <c r="X3840" t="str">
        <f t="shared" si="480"/>
        <v>Yes</v>
      </c>
    </row>
    <row r="3841" spans="1:24">
      <c r="A3841" s="5" t="s">
        <v>259</v>
      </c>
      <c r="B3841" s="5" t="s">
        <v>260</v>
      </c>
      <c r="C3841" s="5">
        <v>1280</v>
      </c>
      <c r="D3841" s="7" t="s">
        <v>38</v>
      </c>
      <c r="E3841" s="5">
        <v>29</v>
      </c>
      <c r="F3841" s="5" t="s">
        <v>39</v>
      </c>
      <c r="G3841" s="5" t="s">
        <v>0</v>
      </c>
      <c r="H3841" s="5" t="s">
        <v>22</v>
      </c>
      <c r="I3841" s="5" t="s">
        <v>22</v>
      </c>
      <c r="J3841" s="5" t="s">
        <v>25</v>
      </c>
      <c r="K3841" s="6">
        <v>32.1</v>
      </c>
      <c r="L3841" s="8">
        <v>80</v>
      </c>
      <c r="M3841" s="8">
        <v>20</v>
      </c>
      <c r="N3841" s="8">
        <v>0</v>
      </c>
      <c r="O3841" s="8">
        <v>0</v>
      </c>
      <c r="P3841" s="8">
        <v>0</v>
      </c>
      <c r="Q3841">
        <f t="shared" si="473"/>
        <v>2568</v>
      </c>
      <c r="R3841">
        <f t="shared" si="474"/>
        <v>642</v>
      </c>
      <c r="S3841">
        <f t="shared" si="475"/>
        <v>0</v>
      </c>
      <c r="T3841">
        <f t="shared" si="476"/>
        <v>0</v>
      </c>
      <c r="U3841">
        <f t="shared" si="477"/>
        <v>0</v>
      </c>
      <c r="V3841">
        <f t="shared" si="478"/>
        <v>3210</v>
      </c>
      <c r="W3841">
        <f t="shared" si="479"/>
        <v>3210</v>
      </c>
      <c r="X3841" t="str">
        <f t="shared" si="480"/>
        <v>Yes</v>
      </c>
    </row>
    <row r="3842" spans="1:24">
      <c r="A3842" s="5" t="s">
        <v>259</v>
      </c>
      <c r="B3842" s="5" t="s">
        <v>260</v>
      </c>
      <c r="C3842" s="5">
        <v>1280</v>
      </c>
      <c r="D3842" s="7" t="s">
        <v>38</v>
      </c>
      <c r="E3842" s="5">
        <v>29</v>
      </c>
      <c r="F3842" s="5" t="s">
        <v>39</v>
      </c>
      <c r="G3842" s="5" t="s">
        <v>0</v>
      </c>
      <c r="H3842" s="5" t="s">
        <v>22</v>
      </c>
      <c r="I3842" s="5" t="s">
        <v>22</v>
      </c>
      <c r="J3842" s="5" t="s">
        <v>26</v>
      </c>
      <c r="K3842" s="6">
        <v>32.1</v>
      </c>
      <c r="L3842" s="10">
        <v>57</v>
      </c>
      <c r="M3842" s="10">
        <v>32</v>
      </c>
      <c r="N3842" s="10">
        <v>11</v>
      </c>
      <c r="O3842" s="10">
        <v>0</v>
      </c>
      <c r="P3842" s="10">
        <v>0</v>
      </c>
      <c r="Q3842">
        <f t="shared" si="473"/>
        <v>1829.7</v>
      </c>
      <c r="R3842">
        <f t="shared" si="474"/>
        <v>1027.2</v>
      </c>
      <c r="S3842">
        <f t="shared" si="475"/>
        <v>353.1</v>
      </c>
      <c r="T3842">
        <f t="shared" si="476"/>
        <v>0</v>
      </c>
      <c r="U3842">
        <f t="shared" si="477"/>
        <v>0</v>
      </c>
      <c r="V3842">
        <f t="shared" si="478"/>
        <v>3210</v>
      </c>
      <c r="W3842">
        <f t="shared" si="479"/>
        <v>3210</v>
      </c>
      <c r="X3842" t="str">
        <f t="shared" si="480"/>
        <v>Yes</v>
      </c>
    </row>
    <row r="3843" spans="1:24">
      <c r="A3843" s="5" t="s">
        <v>259</v>
      </c>
      <c r="B3843" s="5" t="s">
        <v>260</v>
      </c>
      <c r="C3843" s="5">
        <v>1280</v>
      </c>
      <c r="D3843" s="7" t="s">
        <v>38</v>
      </c>
      <c r="E3843" s="5">
        <v>30</v>
      </c>
      <c r="F3843" s="5" t="s">
        <v>40</v>
      </c>
      <c r="G3843" s="5" t="s">
        <v>0</v>
      </c>
      <c r="H3843" s="5" t="s">
        <v>22</v>
      </c>
      <c r="I3843" s="5" t="s">
        <v>22</v>
      </c>
      <c r="J3843" s="5" t="s">
        <v>23</v>
      </c>
      <c r="K3843" s="6">
        <v>23.9</v>
      </c>
      <c r="L3843" s="8">
        <v>31</v>
      </c>
      <c r="M3843" s="8">
        <v>39</v>
      </c>
      <c r="N3843" s="8">
        <v>29</v>
      </c>
      <c r="O3843" s="8">
        <v>1</v>
      </c>
      <c r="P3843" s="8">
        <v>0</v>
      </c>
      <c r="Q3843">
        <f t="shared" si="473"/>
        <v>740.9</v>
      </c>
      <c r="R3843">
        <f t="shared" si="474"/>
        <v>932.09999999999991</v>
      </c>
      <c r="S3843">
        <f t="shared" si="475"/>
        <v>693.09999999999991</v>
      </c>
      <c r="T3843">
        <f t="shared" si="476"/>
        <v>23.9</v>
      </c>
      <c r="U3843">
        <f t="shared" si="477"/>
        <v>0</v>
      </c>
      <c r="V3843">
        <f t="shared" si="478"/>
        <v>2390</v>
      </c>
      <c r="W3843">
        <f t="shared" si="479"/>
        <v>2390</v>
      </c>
      <c r="X3843" t="str">
        <f t="shared" si="480"/>
        <v>Yes</v>
      </c>
    </row>
    <row r="3844" spans="1:24">
      <c r="A3844" s="5" t="s">
        <v>259</v>
      </c>
      <c r="B3844" s="5" t="s">
        <v>260</v>
      </c>
      <c r="C3844" s="5">
        <v>1280</v>
      </c>
      <c r="D3844" s="7" t="s">
        <v>38</v>
      </c>
      <c r="E3844" s="5">
        <v>30</v>
      </c>
      <c r="F3844" s="5" t="s">
        <v>40</v>
      </c>
      <c r="G3844" s="5" t="s">
        <v>0</v>
      </c>
      <c r="H3844" s="5" t="s">
        <v>22</v>
      </c>
      <c r="I3844" s="5" t="s">
        <v>22</v>
      </c>
      <c r="J3844" s="5" t="s">
        <v>24</v>
      </c>
      <c r="K3844" s="6">
        <v>23.9</v>
      </c>
      <c r="L3844" s="8">
        <v>0</v>
      </c>
      <c r="M3844" s="8">
        <v>46.7</v>
      </c>
      <c r="N3844" s="8">
        <v>53.3</v>
      </c>
      <c r="O3844" s="8">
        <v>0</v>
      </c>
      <c r="P3844" s="8">
        <v>0</v>
      </c>
      <c r="Q3844">
        <f t="shared" ref="Q3844:Q3907" si="481">L3844*$K3844</f>
        <v>0</v>
      </c>
      <c r="R3844">
        <f t="shared" ref="R3844:R3907" si="482">M3844*$K3844</f>
        <v>1116.1300000000001</v>
      </c>
      <c r="S3844">
        <f t="shared" ref="S3844:S3907" si="483">N3844*$K3844</f>
        <v>1273.8699999999999</v>
      </c>
      <c r="T3844">
        <f t="shared" ref="T3844:T3907" si="484">O3844*$K3844</f>
        <v>0</v>
      </c>
      <c r="U3844">
        <f t="shared" ref="U3844:U3907" si="485">P3844*$K3844</f>
        <v>0</v>
      </c>
      <c r="V3844">
        <f t="shared" ref="V3844:V3907" si="486">SUM(Q3844:U3844)</f>
        <v>2390</v>
      </c>
      <c r="W3844">
        <f t="shared" ref="W3844:W3907" si="487">K3844*100</f>
        <v>2390</v>
      </c>
      <c r="X3844" t="str">
        <f t="shared" ref="X3844:X3907" si="488">IF(V3844=W3844,"Yes","No")</f>
        <v>Yes</v>
      </c>
    </row>
    <row r="3845" spans="1:24">
      <c r="A3845" s="5" t="s">
        <v>259</v>
      </c>
      <c r="B3845" s="5" t="s">
        <v>260</v>
      </c>
      <c r="C3845" s="5">
        <v>1280</v>
      </c>
      <c r="D3845" s="7" t="s">
        <v>38</v>
      </c>
      <c r="E3845" s="5">
        <v>30</v>
      </c>
      <c r="F3845" s="5" t="s">
        <v>40</v>
      </c>
      <c r="G3845" s="5" t="s">
        <v>0</v>
      </c>
      <c r="H3845" s="5" t="s">
        <v>22</v>
      </c>
      <c r="I3845" s="5" t="s">
        <v>22</v>
      </c>
      <c r="J3845" s="5" t="s">
        <v>25</v>
      </c>
      <c r="K3845" s="6">
        <v>23.9</v>
      </c>
      <c r="L3845" s="8">
        <v>0</v>
      </c>
      <c r="M3845" s="8">
        <v>50</v>
      </c>
      <c r="N3845" s="8">
        <v>50</v>
      </c>
      <c r="O3845" s="8">
        <v>0</v>
      </c>
      <c r="P3845" s="8">
        <v>0</v>
      </c>
      <c r="Q3845">
        <f t="shared" si="481"/>
        <v>0</v>
      </c>
      <c r="R3845">
        <f t="shared" si="482"/>
        <v>1195</v>
      </c>
      <c r="S3845">
        <f t="shared" si="483"/>
        <v>1195</v>
      </c>
      <c r="T3845">
        <f t="shared" si="484"/>
        <v>0</v>
      </c>
      <c r="U3845">
        <f t="shared" si="485"/>
        <v>0</v>
      </c>
      <c r="V3845">
        <f t="shared" si="486"/>
        <v>2390</v>
      </c>
      <c r="W3845">
        <f t="shared" si="487"/>
        <v>2390</v>
      </c>
      <c r="X3845" t="str">
        <f t="shared" si="488"/>
        <v>Yes</v>
      </c>
    </row>
    <row r="3846" spans="1:24">
      <c r="A3846" s="5" t="s">
        <v>259</v>
      </c>
      <c r="B3846" s="5" t="s">
        <v>260</v>
      </c>
      <c r="C3846" s="5">
        <v>1280</v>
      </c>
      <c r="D3846" s="7" t="s">
        <v>38</v>
      </c>
      <c r="E3846" s="5">
        <v>30</v>
      </c>
      <c r="F3846" s="5" t="s">
        <v>40</v>
      </c>
      <c r="G3846" s="5" t="s">
        <v>0</v>
      </c>
      <c r="H3846" s="5" t="s">
        <v>22</v>
      </c>
      <c r="I3846" s="5" t="s">
        <v>22</v>
      </c>
      <c r="J3846" s="5" t="s">
        <v>26</v>
      </c>
      <c r="K3846" s="6">
        <v>23.9</v>
      </c>
      <c r="L3846" s="10">
        <v>20</v>
      </c>
      <c r="M3846" s="10">
        <v>42</v>
      </c>
      <c r="N3846" s="10">
        <v>37</v>
      </c>
      <c r="O3846" s="10">
        <v>1</v>
      </c>
      <c r="P3846" s="10">
        <v>0</v>
      </c>
      <c r="Q3846">
        <f t="shared" si="481"/>
        <v>478</v>
      </c>
      <c r="R3846">
        <f t="shared" si="482"/>
        <v>1003.8</v>
      </c>
      <c r="S3846">
        <f t="shared" si="483"/>
        <v>884.3</v>
      </c>
      <c r="T3846">
        <f t="shared" si="484"/>
        <v>23.9</v>
      </c>
      <c r="U3846">
        <f t="shared" si="485"/>
        <v>0</v>
      </c>
      <c r="V3846">
        <f t="shared" si="486"/>
        <v>2390</v>
      </c>
      <c r="W3846">
        <f t="shared" si="487"/>
        <v>2390</v>
      </c>
      <c r="X3846" t="str">
        <f t="shared" si="488"/>
        <v>Yes</v>
      </c>
    </row>
    <row r="3847" spans="1:24">
      <c r="A3847" s="5" t="s">
        <v>259</v>
      </c>
      <c r="B3847" s="5" t="s">
        <v>260</v>
      </c>
      <c r="C3847" s="5">
        <v>1280</v>
      </c>
      <c r="D3847" s="7" t="s">
        <v>38</v>
      </c>
      <c r="E3847" s="5">
        <v>31</v>
      </c>
      <c r="F3847" s="5" t="s">
        <v>78</v>
      </c>
      <c r="G3847" s="5" t="s">
        <v>0</v>
      </c>
      <c r="H3847" s="5" t="s">
        <v>22</v>
      </c>
      <c r="I3847" s="5" t="s">
        <v>22</v>
      </c>
      <c r="J3847" s="5" t="s">
        <v>23</v>
      </c>
      <c r="K3847" s="6">
        <v>10.199999999999999</v>
      </c>
      <c r="L3847" s="8">
        <v>31.6</v>
      </c>
      <c r="M3847" s="8">
        <v>47.3</v>
      </c>
      <c r="N3847" s="8">
        <v>18.5</v>
      </c>
      <c r="O3847" s="8">
        <v>0</v>
      </c>
      <c r="P3847" s="8">
        <v>2.6</v>
      </c>
      <c r="Q3847">
        <f t="shared" si="481"/>
        <v>322.32</v>
      </c>
      <c r="R3847">
        <f t="shared" si="482"/>
        <v>482.45999999999992</v>
      </c>
      <c r="S3847">
        <f t="shared" si="483"/>
        <v>188.7</v>
      </c>
      <c r="T3847">
        <f t="shared" si="484"/>
        <v>0</v>
      </c>
      <c r="U3847">
        <f t="shared" si="485"/>
        <v>26.52</v>
      </c>
      <c r="V3847">
        <f t="shared" si="486"/>
        <v>1020</v>
      </c>
      <c r="W3847">
        <f t="shared" si="487"/>
        <v>1019.9999999999999</v>
      </c>
      <c r="X3847" t="str">
        <f t="shared" si="488"/>
        <v>Yes</v>
      </c>
    </row>
    <row r="3848" spans="1:24">
      <c r="A3848" s="5" t="s">
        <v>259</v>
      </c>
      <c r="B3848" s="5" t="s">
        <v>260</v>
      </c>
      <c r="C3848" s="5">
        <v>1280</v>
      </c>
      <c r="D3848" s="7" t="s">
        <v>38</v>
      </c>
      <c r="E3848" s="5">
        <v>31</v>
      </c>
      <c r="F3848" s="5" t="s">
        <v>78</v>
      </c>
      <c r="G3848" s="5" t="s">
        <v>0</v>
      </c>
      <c r="H3848" s="5" t="s">
        <v>22</v>
      </c>
      <c r="I3848" s="5" t="s">
        <v>22</v>
      </c>
      <c r="J3848" s="5" t="s">
        <v>24</v>
      </c>
      <c r="K3848" s="6">
        <v>10.199999999999999</v>
      </c>
      <c r="L3848" s="8">
        <v>40</v>
      </c>
      <c r="M3848" s="8">
        <v>30</v>
      </c>
      <c r="N3848" s="8">
        <v>30</v>
      </c>
      <c r="O3848" s="8">
        <v>0</v>
      </c>
      <c r="P3848" s="8">
        <v>0</v>
      </c>
      <c r="Q3848">
        <f t="shared" si="481"/>
        <v>408</v>
      </c>
      <c r="R3848">
        <f t="shared" si="482"/>
        <v>306</v>
      </c>
      <c r="S3848">
        <f t="shared" si="483"/>
        <v>306</v>
      </c>
      <c r="T3848">
        <f t="shared" si="484"/>
        <v>0</v>
      </c>
      <c r="U3848">
        <f t="shared" si="485"/>
        <v>0</v>
      </c>
      <c r="V3848">
        <f t="shared" si="486"/>
        <v>1020</v>
      </c>
      <c r="W3848">
        <f t="shared" si="487"/>
        <v>1019.9999999999999</v>
      </c>
      <c r="X3848" t="str">
        <f t="shared" si="488"/>
        <v>Yes</v>
      </c>
    </row>
    <row r="3849" spans="1:24">
      <c r="A3849" s="5" t="s">
        <v>259</v>
      </c>
      <c r="B3849" s="5" t="s">
        <v>260</v>
      </c>
      <c r="C3849" s="5">
        <v>1280</v>
      </c>
      <c r="D3849" s="7" t="s">
        <v>38</v>
      </c>
      <c r="E3849" s="5">
        <v>31</v>
      </c>
      <c r="F3849" s="5" t="s">
        <v>78</v>
      </c>
      <c r="G3849" s="5" t="s">
        <v>0</v>
      </c>
      <c r="H3849" s="5" t="s">
        <v>22</v>
      </c>
      <c r="I3849" s="5" t="s">
        <v>22</v>
      </c>
      <c r="J3849" s="5" t="s">
        <v>25</v>
      </c>
      <c r="K3849" s="6">
        <v>10.199999999999999</v>
      </c>
      <c r="L3849" s="8">
        <v>0</v>
      </c>
      <c r="M3849" s="8">
        <v>70</v>
      </c>
      <c r="N3849" s="8">
        <v>30</v>
      </c>
      <c r="O3849" s="8">
        <v>0</v>
      </c>
      <c r="P3849" s="8">
        <v>0</v>
      </c>
      <c r="Q3849">
        <f t="shared" si="481"/>
        <v>0</v>
      </c>
      <c r="R3849">
        <f t="shared" si="482"/>
        <v>714</v>
      </c>
      <c r="S3849">
        <f t="shared" si="483"/>
        <v>306</v>
      </c>
      <c r="T3849">
        <f t="shared" si="484"/>
        <v>0</v>
      </c>
      <c r="U3849">
        <f t="shared" si="485"/>
        <v>0</v>
      </c>
      <c r="V3849">
        <f t="shared" si="486"/>
        <v>1020</v>
      </c>
      <c r="W3849">
        <f t="shared" si="487"/>
        <v>1019.9999999999999</v>
      </c>
      <c r="X3849" t="str">
        <f t="shared" si="488"/>
        <v>Yes</v>
      </c>
    </row>
    <row r="3850" spans="1:24">
      <c r="A3850" s="5" t="s">
        <v>259</v>
      </c>
      <c r="B3850" s="5" t="s">
        <v>260</v>
      </c>
      <c r="C3850" s="5">
        <v>1280</v>
      </c>
      <c r="D3850" s="7" t="s">
        <v>38</v>
      </c>
      <c r="E3850" s="5">
        <v>31</v>
      </c>
      <c r="F3850" s="5" t="s">
        <v>78</v>
      </c>
      <c r="G3850" s="5" t="s">
        <v>0</v>
      </c>
      <c r="H3850" s="5" t="s">
        <v>22</v>
      </c>
      <c r="I3850" s="5" t="s">
        <v>22</v>
      </c>
      <c r="J3850" s="5" t="s">
        <v>26</v>
      </c>
      <c r="K3850" s="6">
        <v>10.199999999999999</v>
      </c>
      <c r="L3850" s="10">
        <v>29</v>
      </c>
      <c r="M3850" s="10">
        <v>47</v>
      </c>
      <c r="N3850" s="10">
        <v>22</v>
      </c>
      <c r="O3850" s="10">
        <v>0</v>
      </c>
      <c r="P3850" s="10">
        <v>2</v>
      </c>
      <c r="Q3850">
        <f t="shared" si="481"/>
        <v>295.79999999999995</v>
      </c>
      <c r="R3850">
        <f t="shared" si="482"/>
        <v>479.4</v>
      </c>
      <c r="S3850">
        <f t="shared" si="483"/>
        <v>224.39999999999998</v>
      </c>
      <c r="T3850">
        <f t="shared" si="484"/>
        <v>0</v>
      </c>
      <c r="U3850">
        <f t="shared" si="485"/>
        <v>20.399999999999999</v>
      </c>
      <c r="V3850">
        <f t="shared" si="486"/>
        <v>1019.9999999999999</v>
      </c>
      <c r="W3850">
        <f t="shared" si="487"/>
        <v>1019.9999999999999</v>
      </c>
      <c r="X3850" t="str">
        <f t="shared" si="488"/>
        <v>Yes</v>
      </c>
    </row>
    <row r="3851" spans="1:24">
      <c r="A3851" s="5" t="s">
        <v>259</v>
      </c>
      <c r="B3851" s="5" t="s">
        <v>260</v>
      </c>
      <c r="C3851" s="5">
        <v>1280</v>
      </c>
      <c r="D3851" s="7" t="s">
        <v>38</v>
      </c>
      <c r="E3851" s="5">
        <v>34</v>
      </c>
      <c r="F3851" s="5" t="s">
        <v>41</v>
      </c>
      <c r="G3851" s="5" t="s">
        <v>0</v>
      </c>
      <c r="H3851" s="5" t="s">
        <v>22</v>
      </c>
      <c r="I3851" s="5" t="s">
        <v>22</v>
      </c>
      <c r="J3851" s="5" t="s">
        <v>23</v>
      </c>
      <c r="K3851" s="6">
        <v>16.25</v>
      </c>
      <c r="L3851" s="8">
        <v>32.1</v>
      </c>
      <c r="M3851" s="8">
        <v>45.3</v>
      </c>
      <c r="N3851" s="8">
        <v>16.899999999999999</v>
      </c>
      <c r="O3851" s="8">
        <v>5.7</v>
      </c>
      <c r="P3851" s="8">
        <v>0</v>
      </c>
      <c r="Q3851">
        <f t="shared" si="481"/>
        <v>521.625</v>
      </c>
      <c r="R3851">
        <f t="shared" si="482"/>
        <v>736.125</v>
      </c>
      <c r="S3851">
        <f t="shared" si="483"/>
        <v>274.625</v>
      </c>
      <c r="T3851">
        <f t="shared" si="484"/>
        <v>92.625</v>
      </c>
      <c r="U3851">
        <f t="shared" si="485"/>
        <v>0</v>
      </c>
      <c r="V3851">
        <f t="shared" si="486"/>
        <v>1625</v>
      </c>
      <c r="W3851">
        <f t="shared" si="487"/>
        <v>1625</v>
      </c>
      <c r="X3851" t="str">
        <f t="shared" si="488"/>
        <v>Yes</v>
      </c>
    </row>
    <row r="3852" spans="1:24">
      <c r="A3852" s="5" t="s">
        <v>259</v>
      </c>
      <c r="B3852" s="5" t="s">
        <v>260</v>
      </c>
      <c r="C3852" s="5">
        <v>1280</v>
      </c>
      <c r="D3852" s="7" t="s">
        <v>38</v>
      </c>
      <c r="E3852" s="5">
        <v>34</v>
      </c>
      <c r="F3852" s="5" t="s">
        <v>41</v>
      </c>
      <c r="G3852" s="5" t="s">
        <v>0</v>
      </c>
      <c r="H3852" s="5" t="s">
        <v>22</v>
      </c>
      <c r="I3852" s="5" t="s">
        <v>22</v>
      </c>
      <c r="J3852" s="5" t="s">
        <v>24</v>
      </c>
      <c r="K3852" s="6">
        <v>16.25</v>
      </c>
      <c r="L3852" s="8">
        <v>13.3</v>
      </c>
      <c r="M3852" s="8">
        <v>73.400000000000006</v>
      </c>
      <c r="N3852" s="8">
        <v>13.3</v>
      </c>
      <c r="O3852" s="8">
        <v>0</v>
      </c>
      <c r="P3852" s="8">
        <v>0</v>
      </c>
      <c r="Q3852">
        <f t="shared" si="481"/>
        <v>216.125</v>
      </c>
      <c r="R3852">
        <f t="shared" si="482"/>
        <v>1192.75</v>
      </c>
      <c r="S3852">
        <f t="shared" si="483"/>
        <v>216.125</v>
      </c>
      <c r="T3852">
        <f t="shared" si="484"/>
        <v>0</v>
      </c>
      <c r="U3852">
        <f t="shared" si="485"/>
        <v>0</v>
      </c>
      <c r="V3852">
        <f t="shared" si="486"/>
        <v>1625</v>
      </c>
      <c r="W3852">
        <f t="shared" si="487"/>
        <v>1625</v>
      </c>
      <c r="X3852" t="str">
        <f t="shared" si="488"/>
        <v>Yes</v>
      </c>
    </row>
    <row r="3853" spans="1:24">
      <c r="A3853" s="5" t="s">
        <v>259</v>
      </c>
      <c r="B3853" s="5" t="s">
        <v>260</v>
      </c>
      <c r="C3853" s="5">
        <v>1280</v>
      </c>
      <c r="D3853" s="7" t="s">
        <v>38</v>
      </c>
      <c r="E3853" s="5">
        <v>34</v>
      </c>
      <c r="F3853" s="5" t="s">
        <v>41</v>
      </c>
      <c r="G3853" s="5" t="s">
        <v>0</v>
      </c>
      <c r="H3853" s="5" t="s">
        <v>22</v>
      </c>
      <c r="I3853" s="5" t="s">
        <v>22</v>
      </c>
      <c r="J3853" s="5" t="s">
        <v>25</v>
      </c>
      <c r="K3853" s="6">
        <v>16.25</v>
      </c>
      <c r="L3853" s="8">
        <v>0</v>
      </c>
      <c r="M3853" s="8">
        <v>100</v>
      </c>
      <c r="N3853" s="8">
        <v>0</v>
      </c>
      <c r="O3853" s="8">
        <v>0</v>
      </c>
      <c r="P3853" s="8">
        <v>0</v>
      </c>
      <c r="Q3853">
        <f t="shared" si="481"/>
        <v>0</v>
      </c>
      <c r="R3853">
        <f t="shared" si="482"/>
        <v>1625</v>
      </c>
      <c r="S3853">
        <f t="shared" si="483"/>
        <v>0</v>
      </c>
      <c r="T3853">
        <f t="shared" si="484"/>
        <v>0</v>
      </c>
      <c r="U3853">
        <f t="shared" si="485"/>
        <v>0</v>
      </c>
      <c r="V3853">
        <f t="shared" si="486"/>
        <v>1625</v>
      </c>
      <c r="W3853">
        <f t="shared" si="487"/>
        <v>1625</v>
      </c>
      <c r="X3853" t="str">
        <f t="shared" si="488"/>
        <v>Yes</v>
      </c>
    </row>
    <row r="3854" spans="1:24">
      <c r="A3854" s="5" t="s">
        <v>259</v>
      </c>
      <c r="B3854" s="5" t="s">
        <v>260</v>
      </c>
      <c r="C3854" s="5">
        <v>1280</v>
      </c>
      <c r="D3854" s="7" t="s">
        <v>38</v>
      </c>
      <c r="E3854" s="5">
        <v>34</v>
      </c>
      <c r="F3854" s="5" t="s">
        <v>41</v>
      </c>
      <c r="G3854" s="5" t="s">
        <v>0</v>
      </c>
      <c r="H3854" s="5" t="s">
        <v>22</v>
      </c>
      <c r="I3854" s="5" t="s">
        <v>22</v>
      </c>
      <c r="J3854" s="5" t="s">
        <v>26</v>
      </c>
      <c r="K3854" s="6">
        <v>16.25</v>
      </c>
      <c r="L3854" s="10">
        <v>24</v>
      </c>
      <c r="M3854" s="10">
        <v>59</v>
      </c>
      <c r="N3854" s="10">
        <v>13</v>
      </c>
      <c r="O3854" s="10">
        <v>4</v>
      </c>
      <c r="P3854" s="10">
        <v>0</v>
      </c>
      <c r="Q3854">
        <f t="shared" si="481"/>
        <v>390</v>
      </c>
      <c r="R3854">
        <f t="shared" si="482"/>
        <v>958.75</v>
      </c>
      <c r="S3854">
        <f t="shared" si="483"/>
        <v>211.25</v>
      </c>
      <c r="T3854">
        <f t="shared" si="484"/>
        <v>65</v>
      </c>
      <c r="U3854">
        <f t="shared" si="485"/>
        <v>0</v>
      </c>
      <c r="V3854">
        <f t="shared" si="486"/>
        <v>1625</v>
      </c>
      <c r="W3854">
        <f t="shared" si="487"/>
        <v>1625</v>
      </c>
      <c r="X3854" t="str">
        <f t="shared" si="488"/>
        <v>Yes</v>
      </c>
    </row>
    <row r="3855" spans="1:24">
      <c r="A3855" s="5" t="s">
        <v>259</v>
      </c>
      <c r="B3855" s="5" t="s">
        <v>260</v>
      </c>
      <c r="C3855" s="5">
        <v>1280</v>
      </c>
      <c r="D3855" s="7" t="s">
        <v>38</v>
      </c>
      <c r="E3855" s="5">
        <v>35</v>
      </c>
      <c r="F3855" s="5" t="s">
        <v>42</v>
      </c>
      <c r="G3855" s="5" t="s">
        <v>0</v>
      </c>
      <c r="H3855" s="5" t="s">
        <v>22</v>
      </c>
      <c r="I3855" s="5" t="s">
        <v>22</v>
      </c>
      <c r="J3855" s="5" t="s">
        <v>23</v>
      </c>
      <c r="K3855" s="6">
        <v>13.6</v>
      </c>
      <c r="L3855" s="8">
        <v>37</v>
      </c>
      <c r="M3855" s="8">
        <v>38.9</v>
      </c>
      <c r="N3855" s="8">
        <v>20.399999999999999</v>
      </c>
      <c r="O3855" s="8">
        <v>3.7</v>
      </c>
      <c r="P3855" s="8">
        <v>0</v>
      </c>
      <c r="Q3855">
        <f t="shared" si="481"/>
        <v>503.2</v>
      </c>
      <c r="R3855">
        <f t="shared" si="482"/>
        <v>529.04</v>
      </c>
      <c r="S3855">
        <f t="shared" si="483"/>
        <v>277.44</v>
      </c>
      <c r="T3855">
        <f t="shared" si="484"/>
        <v>50.32</v>
      </c>
      <c r="U3855">
        <f t="shared" si="485"/>
        <v>0</v>
      </c>
      <c r="V3855">
        <f t="shared" si="486"/>
        <v>1360</v>
      </c>
      <c r="W3855">
        <f t="shared" si="487"/>
        <v>1360</v>
      </c>
      <c r="X3855" t="str">
        <f t="shared" si="488"/>
        <v>Yes</v>
      </c>
    </row>
    <row r="3856" spans="1:24">
      <c r="A3856" s="5" t="s">
        <v>259</v>
      </c>
      <c r="B3856" s="5" t="s">
        <v>260</v>
      </c>
      <c r="C3856" s="5">
        <v>1280</v>
      </c>
      <c r="D3856" s="7" t="s">
        <v>38</v>
      </c>
      <c r="E3856" s="5">
        <v>35</v>
      </c>
      <c r="F3856" s="5" t="s">
        <v>42</v>
      </c>
      <c r="G3856" s="5" t="s">
        <v>0</v>
      </c>
      <c r="H3856" s="5" t="s">
        <v>22</v>
      </c>
      <c r="I3856" s="5" t="s">
        <v>22</v>
      </c>
      <c r="J3856" s="5" t="s">
        <v>24</v>
      </c>
      <c r="K3856" s="6">
        <v>13.6</v>
      </c>
      <c r="L3856" s="8">
        <v>20</v>
      </c>
      <c r="M3856" s="8">
        <v>20</v>
      </c>
      <c r="N3856" s="8">
        <v>60</v>
      </c>
      <c r="O3856" s="8">
        <v>0</v>
      </c>
      <c r="P3856" s="8">
        <v>0</v>
      </c>
      <c r="Q3856">
        <f t="shared" si="481"/>
        <v>272</v>
      </c>
      <c r="R3856">
        <f t="shared" si="482"/>
        <v>272</v>
      </c>
      <c r="S3856">
        <f t="shared" si="483"/>
        <v>816</v>
      </c>
      <c r="T3856">
        <f t="shared" si="484"/>
        <v>0</v>
      </c>
      <c r="U3856">
        <f t="shared" si="485"/>
        <v>0</v>
      </c>
      <c r="V3856">
        <f t="shared" si="486"/>
        <v>1360</v>
      </c>
      <c r="W3856">
        <f t="shared" si="487"/>
        <v>1360</v>
      </c>
      <c r="X3856" t="str">
        <f t="shared" si="488"/>
        <v>Yes</v>
      </c>
    </row>
    <row r="3857" spans="1:24">
      <c r="A3857" s="5" t="s">
        <v>259</v>
      </c>
      <c r="B3857" s="5" t="s">
        <v>260</v>
      </c>
      <c r="C3857" s="5">
        <v>1280</v>
      </c>
      <c r="D3857" s="7" t="s">
        <v>38</v>
      </c>
      <c r="E3857" s="5">
        <v>35</v>
      </c>
      <c r="F3857" s="5" t="s">
        <v>42</v>
      </c>
      <c r="G3857" s="5" t="s">
        <v>0</v>
      </c>
      <c r="H3857" s="5" t="s">
        <v>22</v>
      </c>
      <c r="I3857" s="5" t="s">
        <v>22</v>
      </c>
      <c r="J3857" s="5" t="s">
        <v>25</v>
      </c>
      <c r="K3857" s="6">
        <v>13.6</v>
      </c>
      <c r="L3857" s="8">
        <v>50</v>
      </c>
      <c r="M3857" s="8">
        <v>50</v>
      </c>
      <c r="N3857" s="8">
        <v>0</v>
      </c>
      <c r="O3857" s="8">
        <v>0</v>
      </c>
      <c r="P3857" s="8">
        <v>0</v>
      </c>
      <c r="Q3857">
        <f t="shared" si="481"/>
        <v>680</v>
      </c>
      <c r="R3857">
        <f t="shared" si="482"/>
        <v>680</v>
      </c>
      <c r="S3857">
        <f t="shared" si="483"/>
        <v>0</v>
      </c>
      <c r="T3857">
        <f t="shared" si="484"/>
        <v>0</v>
      </c>
      <c r="U3857">
        <f t="shared" si="485"/>
        <v>0</v>
      </c>
      <c r="V3857">
        <f t="shared" si="486"/>
        <v>1360</v>
      </c>
      <c r="W3857">
        <f t="shared" si="487"/>
        <v>1360</v>
      </c>
      <c r="X3857" t="str">
        <f t="shared" si="488"/>
        <v>Yes</v>
      </c>
    </row>
    <row r="3858" spans="1:24">
      <c r="A3858" s="5" t="s">
        <v>259</v>
      </c>
      <c r="B3858" s="5" t="s">
        <v>260</v>
      </c>
      <c r="C3858" s="5">
        <v>1280</v>
      </c>
      <c r="D3858" s="7" t="s">
        <v>38</v>
      </c>
      <c r="E3858" s="5">
        <v>35</v>
      </c>
      <c r="F3858" s="5" t="s">
        <v>42</v>
      </c>
      <c r="G3858" s="5" t="s">
        <v>0</v>
      </c>
      <c r="H3858" s="5" t="s">
        <v>22</v>
      </c>
      <c r="I3858" s="5" t="s">
        <v>22</v>
      </c>
      <c r="J3858" s="5" t="s">
        <v>26</v>
      </c>
      <c r="K3858" s="6">
        <v>13.6</v>
      </c>
      <c r="L3858" s="10">
        <v>36</v>
      </c>
      <c r="M3858" s="10">
        <v>36</v>
      </c>
      <c r="N3858" s="10">
        <v>26</v>
      </c>
      <c r="O3858" s="10">
        <v>2</v>
      </c>
      <c r="P3858" s="10">
        <v>0</v>
      </c>
      <c r="Q3858">
        <f t="shared" si="481"/>
        <v>489.59999999999997</v>
      </c>
      <c r="R3858">
        <f t="shared" si="482"/>
        <v>489.59999999999997</v>
      </c>
      <c r="S3858">
        <f t="shared" si="483"/>
        <v>353.59999999999997</v>
      </c>
      <c r="T3858">
        <f t="shared" si="484"/>
        <v>27.2</v>
      </c>
      <c r="U3858">
        <f t="shared" si="485"/>
        <v>0</v>
      </c>
      <c r="V3858">
        <f t="shared" si="486"/>
        <v>1360</v>
      </c>
      <c r="W3858">
        <f t="shared" si="487"/>
        <v>1360</v>
      </c>
      <c r="X3858" t="str">
        <f t="shared" si="488"/>
        <v>Yes</v>
      </c>
    </row>
    <row r="3859" spans="1:24">
      <c r="A3859" s="5" t="s">
        <v>259</v>
      </c>
      <c r="B3859" s="5" t="s">
        <v>260</v>
      </c>
      <c r="C3859" s="5">
        <v>1280</v>
      </c>
      <c r="D3859" s="7" t="s">
        <v>38</v>
      </c>
      <c r="E3859" s="5">
        <v>36</v>
      </c>
      <c r="F3859" s="5" t="s">
        <v>43</v>
      </c>
      <c r="G3859" s="5" t="s">
        <v>0</v>
      </c>
      <c r="H3859" s="5" t="s">
        <v>22</v>
      </c>
      <c r="I3859" s="5" t="s">
        <v>22</v>
      </c>
      <c r="J3859" s="5" t="s">
        <v>23</v>
      </c>
      <c r="K3859" s="6">
        <v>14.35</v>
      </c>
      <c r="L3859" s="8">
        <v>32.700000000000003</v>
      </c>
      <c r="M3859" s="8">
        <v>46.1</v>
      </c>
      <c r="N3859" s="8">
        <v>17.399999999999999</v>
      </c>
      <c r="O3859" s="8">
        <v>3.8</v>
      </c>
      <c r="P3859" s="8">
        <v>0</v>
      </c>
      <c r="Q3859">
        <f t="shared" si="481"/>
        <v>469.245</v>
      </c>
      <c r="R3859">
        <f t="shared" si="482"/>
        <v>661.53499999999997</v>
      </c>
      <c r="S3859">
        <f t="shared" si="483"/>
        <v>249.68999999999997</v>
      </c>
      <c r="T3859">
        <f t="shared" si="484"/>
        <v>54.529999999999994</v>
      </c>
      <c r="U3859">
        <f t="shared" si="485"/>
        <v>0</v>
      </c>
      <c r="V3859">
        <f t="shared" si="486"/>
        <v>1435</v>
      </c>
      <c r="W3859">
        <f t="shared" si="487"/>
        <v>1435</v>
      </c>
      <c r="X3859" t="str">
        <f t="shared" si="488"/>
        <v>Yes</v>
      </c>
    </row>
    <row r="3860" spans="1:24">
      <c r="A3860" s="5" t="s">
        <v>259</v>
      </c>
      <c r="B3860" s="5" t="s">
        <v>260</v>
      </c>
      <c r="C3860" s="5">
        <v>1280</v>
      </c>
      <c r="D3860" s="7" t="s">
        <v>38</v>
      </c>
      <c r="E3860" s="5">
        <v>36</v>
      </c>
      <c r="F3860" s="5" t="s">
        <v>43</v>
      </c>
      <c r="G3860" s="5" t="s">
        <v>0</v>
      </c>
      <c r="H3860" s="5" t="s">
        <v>22</v>
      </c>
      <c r="I3860" s="5" t="s">
        <v>22</v>
      </c>
      <c r="J3860" s="5" t="s">
        <v>24</v>
      </c>
      <c r="K3860" s="6">
        <v>14.35</v>
      </c>
      <c r="L3860" s="8">
        <v>50</v>
      </c>
      <c r="M3860" s="8">
        <v>30</v>
      </c>
      <c r="N3860" s="8">
        <v>20</v>
      </c>
      <c r="O3860" s="8">
        <v>0</v>
      </c>
      <c r="P3860" s="8">
        <v>0</v>
      </c>
      <c r="Q3860">
        <f t="shared" si="481"/>
        <v>717.5</v>
      </c>
      <c r="R3860">
        <f t="shared" si="482"/>
        <v>430.5</v>
      </c>
      <c r="S3860">
        <f t="shared" si="483"/>
        <v>287</v>
      </c>
      <c r="T3860">
        <f t="shared" si="484"/>
        <v>0</v>
      </c>
      <c r="U3860">
        <f t="shared" si="485"/>
        <v>0</v>
      </c>
      <c r="V3860">
        <f t="shared" si="486"/>
        <v>1435</v>
      </c>
      <c r="W3860">
        <f t="shared" si="487"/>
        <v>1435</v>
      </c>
      <c r="X3860" t="str">
        <f t="shared" si="488"/>
        <v>Yes</v>
      </c>
    </row>
    <row r="3861" spans="1:24">
      <c r="A3861" s="5" t="s">
        <v>259</v>
      </c>
      <c r="B3861" s="5" t="s">
        <v>260</v>
      </c>
      <c r="C3861" s="5">
        <v>1280</v>
      </c>
      <c r="D3861" s="7" t="s">
        <v>38</v>
      </c>
      <c r="E3861" s="5">
        <v>36</v>
      </c>
      <c r="F3861" s="5" t="s">
        <v>43</v>
      </c>
      <c r="G3861" s="5" t="s">
        <v>0</v>
      </c>
      <c r="H3861" s="5" t="s">
        <v>22</v>
      </c>
      <c r="I3861" s="5" t="s">
        <v>22</v>
      </c>
      <c r="J3861" s="5" t="s">
        <v>25</v>
      </c>
      <c r="K3861" s="6">
        <v>14.35</v>
      </c>
      <c r="L3861" s="8">
        <v>70</v>
      </c>
      <c r="M3861" s="8">
        <v>30</v>
      </c>
      <c r="N3861" s="8">
        <v>0</v>
      </c>
      <c r="O3861" s="8">
        <v>0</v>
      </c>
      <c r="P3861" s="8">
        <v>0</v>
      </c>
      <c r="Q3861">
        <f t="shared" si="481"/>
        <v>1004.5</v>
      </c>
      <c r="R3861">
        <f t="shared" si="482"/>
        <v>430.5</v>
      </c>
      <c r="S3861">
        <f t="shared" si="483"/>
        <v>0</v>
      </c>
      <c r="T3861">
        <f t="shared" si="484"/>
        <v>0</v>
      </c>
      <c r="U3861">
        <f t="shared" si="485"/>
        <v>0</v>
      </c>
      <c r="V3861">
        <f t="shared" si="486"/>
        <v>1435</v>
      </c>
      <c r="W3861">
        <f t="shared" si="487"/>
        <v>1435</v>
      </c>
      <c r="X3861" t="str">
        <f t="shared" si="488"/>
        <v>Yes</v>
      </c>
    </row>
    <row r="3862" spans="1:24">
      <c r="A3862" s="5" t="s">
        <v>259</v>
      </c>
      <c r="B3862" s="5" t="s">
        <v>260</v>
      </c>
      <c r="C3862" s="5">
        <v>1280</v>
      </c>
      <c r="D3862" s="7" t="s">
        <v>38</v>
      </c>
      <c r="E3862" s="5">
        <v>36</v>
      </c>
      <c r="F3862" s="5" t="s">
        <v>43</v>
      </c>
      <c r="G3862" s="5" t="s">
        <v>0</v>
      </c>
      <c r="H3862" s="5" t="s">
        <v>22</v>
      </c>
      <c r="I3862" s="5" t="s">
        <v>22</v>
      </c>
      <c r="J3862" s="5" t="s">
        <v>26</v>
      </c>
      <c r="K3862" s="6">
        <v>14.35</v>
      </c>
      <c r="L3862" s="10">
        <v>42</v>
      </c>
      <c r="M3862" s="10">
        <v>40</v>
      </c>
      <c r="N3862" s="10">
        <v>16</v>
      </c>
      <c r="O3862" s="10">
        <v>2</v>
      </c>
      <c r="P3862" s="10">
        <v>0</v>
      </c>
      <c r="Q3862">
        <f t="shared" si="481"/>
        <v>602.69999999999993</v>
      </c>
      <c r="R3862">
        <f t="shared" si="482"/>
        <v>574</v>
      </c>
      <c r="S3862">
        <f t="shared" si="483"/>
        <v>229.6</v>
      </c>
      <c r="T3862">
        <f t="shared" si="484"/>
        <v>28.7</v>
      </c>
      <c r="U3862">
        <f t="shared" si="485"/>
        <v>0</v>
      </c>
      <c r="V3862">
        <f t="shared" si="486"/>
        <v>1434.9999999999998</v>
      </c>
      <c r="W3862">
        <f t="shared" si="487"/>
        <v>1435</v>
      </c>
      <c r="X3862" t="str">
        <f t="shared" si="488"/>
        <v>Yes</v>
      </c>
    </row>
    <row r="3863" spans="1:24">
      <c r="A3863" s="12" t="s">
        <v>261</v>
      </c>
      <c r="B3863" s="5" t="s">
        <v>262</v>
      </c>
      <c r="C3863" s="5">
        <v>1290</v>
      </c>
      <c r="D3863" s="7" t="s">
        <v>20</v>
      </c>
      <c r="E3863" s="5">
        <v>4</v>
      </c>
      <c r="F3863" s="5" t="s">
        <v>27</v>
      </c>
      <c r="G3863" s="5" t="s">
        <v>0</v>
      </c>
      <c r="H3863" s="5" t="s">
        <v>22</v>
      </c>
      <c r="I3863" s="5" t="s">
        <v>22</v>
      </c>
      <c r="J3863" s="5" t="s">
        <v>23</v>
      </c>
      <c r="K3863" s="6">
        <v>3</v>
      </c>
      <c r="L3863" s="8" t="s">
        <v>16</v>
      </c>
      <c r="M3863" s="8" t="s">
        <v>16</v>
      </c>
      <c r="N3863" s="8" t="s">
        <v>16</v>
      </c>
      <c r="O3863" s="8" t="s">
        <v>16</v>
      </c>
      <c r="P3863" s="8" t="s">
        <v>16</v>
      </c>
      <c r="Q3863" t="e">
        <f t="shared" si="481"/>
        <v>#VALUE!</v>
      </c>
      <c r="R3863" t="e">
        <f t="shared" si="482"/>
        <v>#VALUE!</v>
      </c>
      <c r="S3863" t="e">
        <f t="shared" si="483"/>
        <v>#VALUE!</v>
      </c>
      <c r="T3863" t="e">
        <f t="shared" si="484"/>
        <v>#VALUE!</v>
      </c>
      <c r="U3863" t="e">
        <f t="shared" si="485"/>
        <v>#VALUE!</v>
      </c>
      <c r="V3863" t="e">
        <f t="shared" si="486"/>
        <v>#VALUE!</v>
      </c>
      <c r="W3863">
        <f t="shared" si="487"/>
        <v>300</v>
      </c>
      <c r="X3863" t="e">
        <f t="shared" si="488"/>
        <v>#VALUE!</v>
      </c>
    </row>
    <row r="3864" spans="1:24">
      <c r="A3864" s="12" t="s">
        <v>261</v>
      </c>
      <c r="B3864" s="5" t="s">
        <v>262</v>
      </c>
      <c r="C3864" s="5">
        <v>1290</v>
      </c>
      <c r="D3864" s="7" t="s">
        <v>20</v>
      </c>
      <c r="E3864" s="5">
        <v>4</v>
      </c>
      <c r="F3864" s="5" t="s">
        <v>27</v>
      </c>
      <c r="G3864" s="5" t="s">
        <v>0</v>
      </c>
      <c r="H3864" s="5" t="s">
        <v>22</v>
      </c>
      <c r="I3864" s="5" t="s">
        <v>22</v>
      </c>
      <c r="J3864" s="5" t="s">
        <v>24</v>
      </c>
      <c r="K3864" s="6">
        <v>3</v>
      </c>
      <c r="L3864" s="8" t="s">
        <v>16</v>
      </c>
      <c r="M3864" s="8" t="s">
        <v>16</v>
      </c>
      <c r="N3864" s="8" t="s">
        <v>16</v>
      </c>
      <c r="O3864" s="8" t="s">
        <v>16</v>
      </c>
      <c r="P3864" s="8" t="s">
        <v>16</v>
      </c>
      <c r="Q3864" t="e">
        <f t="shared" si="481"/>
        <v>#VALUE!</v>
      </c>
      <c r="R3864" t="e">
        <f t="shared" si="482"/>
        <v>#VALUE!</v>
      </c>
      <c r="S3864" t="e">
        <f t="shared" si="483"/>
        <v>#VALUE!</v>
      </c>
      <c r="T3864" t="e">
        <f t="shared" si="484"/>
        <v>#VALUE!</v>
      </c>
      <c r="U3864" t="e">
        <f t="shared" si="485"/>
        <v>#VALUE!</v>
      </c>
      <c r="V3864" t="e">
        <f t="shared" si="486"/>
        <v>#VALUE!</v>
      </c>
      <c r="W3864">
        <f t="shared" si="487"/>
        <v>300</v>
      </c>
      <c r="X3864" t="e">
        <f t="shared" si="488"/>
        <v>#VALUE!</v>
      </c>
    </row>
    <row r="3865" spans="1:24">
      <c r="A3865" s="12" t="s">
        <v>261</v>
      </c>
      <c r="B3865" s="5" t="s">
        <v>262</v>
      </c>
      <c r="C3865" s="5">
        <v>1290</v>
      </c>
      <c r="D3865" s="7" t="s">
        <v>20</v>
      </c>
      <c r="E3865" s="5">
        <v>4</v>
      </c>
      <c r="F3865" s="5" t="s">
        <v>27</v>
      </c>
      <c r="G3865" s="5" t="s">
        <v>0</v>
      </c>
      <c r="H3865" s="5" t="s">
        <v>22</v>
      </c>
      <c r="I3865" s="5" t="s">
        <v>22</v>
      </c>
      <c r="J3865" s="5" t="s">
        <v>25</v>
      </c>
      <c r="K3865" s="6">
        <v>3</v>
      </c>
      <c r="L3865" s="8" t="s">
        <v>16</v>
      </c>
      <c r="M3865" s="8" t="s">
        <v>16</v>
      </c>
      <c r="N3865" s="8" t="s">
        <v>16</v>
      </c>
      <c r="O3865" s="8" t="s">
        <v>16</v>
      </c>
      <c r="P3865" s="8" t="s">
        <v>16</v>
      </c>
      <c r="Q3865" t="e">
        <f t="shared" si="481"/>
        <v>#VALUE!</v>
      </c>
      <c r="R3865" t="e">
        <f t="shared" si="482"/>
        <v>#VALUE!</v>
      </c>
      <c r="S3865" t="e">
        <f t="shared" si="483"/>
        <v>#VALUE!</v>
      </c>
      <c r="T3865" t="e">
        <f t="shared" si="484"/>
        <v>#VALUE!</v>
      </c>
      <c r="U3865" t="e">
        <f t="shared" si="485"/>
        <v>#VALUE!</v>
      </c>
      <c r="V3865" t="e">
        <f t="shared" si="486"/>
        <v>#VALUE!</v>
      </c>
      <c r="W3865">
        <f t="shared" si="487"/>
        <v>300</v>
      </c>
      <c r="X3865" t="e">
        <f t="shared" si="488"/>
        <v>#VALUE!</v>
      </c>
    </row>
    <row r="3866" spans="1:24">
      <c r="A3866" s="5" t="s">
        <v>261</v>
      </c>
      <c r="B3866" s="5" t="s">
        <v>262</v>
      </c>
      <c r="C3866" s="5">
        <v>1290</v>
      </c>
      <c r="D3866" s="7" t="s">
        <v>20</v>
      </c>
      <c r="E3866" s="5">
        <v>4</v>
      </c>
      <c r="F3866" s="5" t="s">
        <v>27</v>
      </c>
      <c r="G3866" s="5" t="s">
        <v>0</v>
      </c>
      <c r="H3866" s="5" t="s">
        <v>22</v>
      </c>
      <c r="I3866" s="5" t="s">
        <v>22</v>
      </c>
      <c r="J3866" s="5" t="s">
        <v>26</v>
      </c>
      <c r="K3866" s="6">
        <v>3</v>
      </c>
      <c r="L3866" s="10">
        <v>0</v>
      </c>
      <c r="M3866" s="10">
        <v>12</v>
      </c>
      <c r="N3866" s="10">
        <v>47</v>
      </c>
      <c r="O3866" s="10">
        <v>21</v>
      </c>
      <c r="P3866" s="10">
        <v>20</v>
      </c>
      <c r="Q3866">
        <f t="shared" si="481"/>
        <v>0</v>
      </c>
      <c r="R3866">
        <f t="shared" si="482"/>
        <v>36</v>
      </c>
      <c r="S3866">
        <f t="shared" si="483"/>
        <v>141</v>
      </c>
      <c r="T3866">
        <f t="shared" si="484"/>
        <v>63</v>
      </c>
      <c r="U3866">
        <f t="shared" si="485"/>
        <v>60</v>
      </c>
      <c r="V3866">
        <f t="shared" si="486"/>
        <v>300</v>
      </c>
      <c r="W3866">
        <f t="shared" si="487"/>
        <v>300</v>
      </c>
      <c r="X3866" t="str">
        <f t="shared" si="488"/>
        <v>Yes</v>
      </c>
    </row>
    <row r="3867" spans="1:24">
      <c r="A3867" s="5" t="s">
        <v>261</v>
      </c>
      <c r="B3867" s="5" t="s">
        <v>262</v>
      </c>
      <c r="C3867" s="5">
        <v>1290</v>
      </c>
      <c r="D3867" s="7" t="s">
        <v>31</v>
      </c>
      <c r="E3867" s="5">
        <v>25</v>
      </c>
      <c r="F3867" s="5" t="s">
        <v>37</v>
      </c>
      <c r="G3867" s="5" t="s">
        <v>0</v>
      </c>
      <c r="H3867" s="5" t="s">
        <v>22</v>
      </c>
      <c r="I3867" s="5" t="s">
        <v>22</v>
      </c>
      <c r="J3867" s="5" t="s">
        <v>23</v>
      </c>
      <c r="K3867" s="6">
        <v>7.4</v>
      </c>
      <c r="L3867" s="8">
        <v>16.7</v>
      </c>
      <c r="M3867" s="8">
        <v>36.6</v>
      </c>
      <c r="N3867" s="8">
        <v>36.700000000000003</v>
      </c>
      <c r="O3867" s="8">
        <v>10</v>
      </c>
      <c r="P3867" s="8">
        <v>0</v>
      </c>
      <c r="Q3867">
        <f t="shared" si="481"/>
        <v>123.58</v>
      </c>
      <c r="R3867">
        <f t="shared" si="482"/>
        <v>270.84000000000003</v>
      </c>
      <c r="S3867">
        <f t="shared" si="483"/>
        <v>271.58000000000004</v>
      </c>
      <c r="T3867">
        <f t="shared" si="484"/>
        <v>74</v>
      </c>
      <c r="U3867">
        <f t="shared" si="485"/>
        <v>0</v>
      </c>
      <c r="V3867">
        <f t="shared" si="486"/>
        <v>740</v>
      </c>
      <c r="W3867">
        <f t="shared" si="487"/>
        <v>740</v>
      </c>
      <c r="X3867" t="str">
        <f t="shared" si="488"/>
        <v>Yes</v>
      </c>
    </row>
    <row r="3868" spans="1:24">
      <c r="A3868" s="5" t="s">
        <v>261</v>
      </c>
      <c r="B3868" s="5" t="s">
        <v>262</v>
      </c>
      <c r="C3868" s="5">
        <v>1290</v>
      </c>
      <c r="D3868" s="7" t="s">
        <v>31</v>
      </c>
      <c r="E3868" s="5">
        <v>25</v>
      </c>
      <c r="F3868" s="5" t="s">
        <v>37</v>
      </c>
      <c r="G3868" s="5" t="s">
        <v>0</v>
      </c>
      <c r="H3868" s="5" t="s">
        <v>22</v>
      </c>
      <c r="I3868" s="5" t="s">
        <v>22</v>
      </c>
      <c r="J3868" s="5" t="s">
        <v>24</v>
      </c>
      <c r="K3868" s="6">
        <v>7.4</v>
      </c>
      <c r="L3868" s="8">
        <v>0</v>
      </c>
      <c r="M3868" s="8">
        <v>0</v>
      </c>
      <c r="N3868" s="8">
        <v>90</v>
      </c>
      <c r="O3868" s="8">
        <v>10</v>
      </c>
      <c r="P3868" s="8">
        <v>0</v>
      </c>
      <c r="Q3868">
        <f t="shared" si="481"/>
        <v>0</v>
      </c>
      <c r="R3868">
        <f t="shared" si="482"/>
        <v>0</v>
      </c>
      <c r="S3868">
        <f t="shared" si="483"/>
        <v>666</v>
      </c>
      <c r="T3868">
        <f t="shared" si="484"/>
        <v>74</v>
      </c>
      <c r="U3868">
        <f t="shared" si="485"/>
        <v>0</v>
      </c>
      <c r="V3868">
        <f t="shared" si="486"/>
        <v>740</v>
      </c>
      <c r="W3868">
        <f t="shared" si="487"/>
        <v>740</v>
      </c>
      <c r="X3868" t="str">
        <f t="shared" si="488"/>
        <v>Yes</v>
      </c>
    </row>
    <row r="3869" spans="1:24">
      <c r="A3869" s="5" t="s">
        <v>261</v>
      </c>
      <c r="B3869" s="5" t="s">
        <v>262</v>
      </c>
      <c r="C3869" s="5">
        <v>1290</v>
      </c>
      <c r="D3869" s="7" t="s">
        <v>31</v>
      </c>
      <c r="E3869" s="5">
        <v>25</v>
      </c>
      <c r="F3869" s="5" t="s">
        <v>37</v>
      </c>
      <c r="G3869" s="5" t="s">
        <v>0</v>
      </c>
      <c r="H3869" s="5" t="s">
        <v>22</v>
      </c>
      <c r="I3869" s="5" t="s">
        <v>22</v>
      </c>
      <c r="J3869" s="5" t="s">
        <v>25</v>
      </c>
      <c r="K3869" s="6">
        <v>7.4</v>
      </c>
      <c r="L3869" s="8">
        <v>0</v>
      </c>
      <c r="M3869" s="8">
        <v>12.5</v>
      </c>
      <c r="N3869" s="8">
        <v>75</v>
      </c>
      <c r="O3869" s="8">
        <v>12.5</v>
      </c>
      <c r="P3869" s="8">
        <v>0</v>
      </c>
      <c r="Q3869">
        <f t="shared" si="481"/>
        <v>0</v>
      </c>
      <c r="R3869">
        <f t="shared" si="482"/>
        <v>92.5</v>
      </c>
      <c r="S3869">
        <f t="shared" si="483"/>
        <v>555</v>
      </c>
      <c r="T3869">
        <f t="shared" si="484"/>
        <v>92.5</v>
      </c>
      <c r="U3869">
        <f t="shared" si="485"/>
        <v>0</v>
      </c>
      <c r="V3869">
        <f t="shared" si="486"/>
        <v>740</v>
      </c>
      <c r="W3869">
        <f t="shared" si="487"/>
        <v>740</v>
      </c>
      <c r="X3869" t="str">
        <f t="shared" si="488"/>
        <v>Yes</v>
      </c>
    </row>
    <row r="3870" spans="1:24">
      <c r="A3870" s="5" t="s">
        <v>261</v>
      </c>
      <c r="B3870" s="5" t="s">
        <v>262</v>
      </c>
      <c r="C3870" s="5">
        <v>1290</v>
      </c>
      <c r="D3870" s="7" t="s">
        <v>31</v>
      </c>
      <c r="E3870" s="5">
        <v>25</v>
      </c>
      <c r="F3870" s="5" t="s">
        <v>37</v>
      </c>
      <c r="G3870" s="5" t="s">
        <v>0</v>
      </c>
      <c r="H3870" s="5" t="s">
        <v>22</v>
      </c>
      <c r="I3870" s="5" t="s">
        <v>22</v>
      </c>
      <c r="J3870" s="5" t="s">
        <v>26</v>
      </c>
      <c r="K3870" s="6">
        <v>7.4</v>
      </c>
      <c r="L3870" s="10">
        <v>11</v>
      </c>
      <c r="M3870" s="10">
        <v>26</v>
      </c>
      <c r="N3870" s="10">
        <v>53</v>
      </c>
      <c r="O3870" s="10">
        <v>10</v>
      </c>
      <c r="P3870" s="10">
        <v>0</v>
      </c>
      <c r="Q3870">
        <f t="shared" si="481"/>
        <v>81.400000000000006</v>
      </c>
      <c r="R3870">
        <f t="shared" si="482"/>
        <v>192.4</v>
      </c>
      <c r="S3870">
        <f t="shared" si="483"/>
        <v>392.20000000000005</v>
      </c>
      <c r="T3870">
        <f t="shared" si="484"/>
        <v>74</v>
      </c>
      <c r="U3870">
        <f t="shared" si="485"/>
        <v>0</v>
      </c>
      <c r="V3870">
        <f t="shared" si="486"/>
        <v>740</v>
      </c>
      <c r="W3870">
        <f t="shared" si="487"/>
        <v>740</v>
      </c>
      <c r="X3870" t="str">
        <f t="shared" si="488"/>
        <v>Yes</v>
      </c>
    </row>
    <row r="3871" spans="1:24">
      <c r="A3871" s="5" t="s">
        <v>261</v>
      </c>
      <c r="B3871" s="5" t="s">
        <v>262</v>
      </c>
      <c r="C3871" s="5">
        <v>1290</v>
      </c>
      <c r="D3871" s="7" t="s">
        <v>31</v>
      </c>
      <c r="E3871" s="5">
        <v>26</v>
      </c>
      <c r="F3871" s="5" t="s">
        <v>56</v>
      </c>
      <c r="G3871" s="5" t="s">
        <v>0</v>
      </c>
      <c r="H3871" s="5" t="s">
        <v>22</v>
      </c>
      <c r="I3871" s="5" t="s">
        <v>22</v>
      </c>
      <c r="J3871" s="5" t="s">
        <v>23</v>
      </c>
      <c r="K3871" s="6">
        <v>4</v>
      </c>
      <c r="L3871" s="8">
        <v>0</v>
      </c>
      <c r="M3871" s="8">
        <v>20</v>
      </c>
      <c r="N3871" s="8">
        <v>80</v>
      </c>
      <c r="O3871" s="8">
        <v>0</v>
      </c>
      <c r="P3871" s="8">
        <v>0</v>
      </c>
      <c r="Q3871">
        <f t="shared" si="481"/>
        <v>0</v>
      </c>
      <c r="R3871">
        <f t="shared" si="482"/>
        <v>80</v>
      </c>
      <c r="S3871">
        <f t="shared" si="483"/>
        <v>320</v>
      </c>
      <c r="T3871">
        <f t="shared" si="484"/>
        <v>0</v>
      </c>
      <c r="U3871">
        <f t="shared" si="485"/>
        <v>0</v>
      </c>
      <c r="V3871">
        <f t="shared" si="486"/>
        <v>400</v>
      </c>
      <c r="W3871">
        <f t="shared" si="487"/>
        <v>400</v>
      </c>
      <c r="X3871" t="str">
        <f t="shared" si="488"/>
        <v>Yes</v>
      </c>
    </row>
    <row r="3872" spans="1:24">
      <c r="A3872" s="5" t="s">
        <v>261</v>
      </c>
      <c r="B3872" s="5" t="s">
        <v>262</v>
      </c>
      <c r="C3872" s="5">
        <v>1290</v>
      </c>
      <c r="D3872" s="7" t="s">
        <v>31</v>
      </c>
      <c r="E3872" s="5">
        <v>26</v>
      </c>
      <c r="F3872" s="5" t="s">
        <v>56</v>
      </c>
      <c r="G3872" s="5" t="s">
        <v>0</v>
      </c>
      <c r="H3872" s="5" t="s">
        <v>22</v>
      </c>
      <c r="I3872" s="5" t="s">
        <v>22</v>
      </c>
      <c r="J3872" s="5" t="s">
        <v>24</v>
      </c>
      <c r="K3872" s="6">
        <v>4</v>
      </c>
      <c r="L3872" s="8">
        <v>0</v>
      </c>
      <c r="M3872" s="8">
        <v>20</v>
      </c>
      <c r="N3872" s="8">
        <v>40</v>
      </c>
      <c r="O3872" s="8">
        <v>40</v>
      </c>
      <c r="P3872" s="8">
        <v>0</v>
      </c>
      <c r="Q3872">
        <f t="shared" si="481"/>
        <v>0</v>
      </c>
      <c r="R3872">
        <f t="shared" si="482"/>
        <v>80</v>
      </c>
      <c r="S3872">
        <f t="shared" si="483"/>
        <v>160</v>
      </c>
      <c r="T3872">
        <f t="shared" si="484"/>
        <v>160</v>
      </c>
      <c r="U3872">
        <f t="shared" si="485"/>
        <v>0</v>
      </c>
      <c r="V3872">
        <f t="shared" si="486"/>
        <v>400</v>
      </c>
      <c r="W3872">
        <f t="shared" si="487"/>
        <v>400</v>
      </c>
      <c r="X3872" t="str">
        <f t="shared" si="488"/>
        <v>Yes</v>
      </c>
    </row>
    <row r="3873" spans="1:24">
      <c r="A3873" s="5" t="s">
        <v>261</v>
      </c>
      <c r="B3873" s="5" t="s">
        <v>262</v>
      </c>
      <c r="C3873" s="5">
        <v>1290</v>
      </c>
      <c r="D3873" s="7" t="s">
        <v>31</v>
      </c>
      <c r="E3873" s="5">
        <v>26</v>
      </c>
      <c r="F3873" s="5" t="s">
        <v>56</v>
      </c>
      <c r="G3873" s="5" t="s">
        <v>0</v>
      </c>
      <c r="H3873" s="5" t="s">
        <v>22</v>
      </c>
      <c r="I3873" s="5" t="s">
        <v>22</v>
      </c>
      <c r="J3873" s="5" t="s">
        <v>25</v>
      </c>
      <c r="K3873" s="6">
        <v>4</v>
      </c>
      <c r="L3873" s="8">
        <v>0</v>
      </c>
      <c r="M3873" s="8">
        <v>0</v>
      </c>
      <c r="N3873" s="8">
        <v>25</v>
      </c>
      <c r="O3873" s="8">
        <v>75</v>
      </c>
      <c r="P3873" s="8">
        <v>0</v>
      </c>
      <c r="Q3873">
        <f t="shared" si="481"/>
        <v>0</v>
      </c>
      <c r="R3873">
        <f t="shared" si="482"/>
        <v>0</v>
      </c>
      <c r="S3873">
        <f t="shared" si="483"/>
        <v>100</v>
      </c>
      <c r="T3873">
        <f t="shared" si="484"/>
        <v>300</v>
      </c>
      <c r="U3873">
        <f t="shared" si="485"/>
        <v>0</v>
      </c>
      <c r="V3873">
        <f t="shared" si="486"/>
        <v>400</v>
      </c>
      <c r="W3873">
        <f t="shared" si="487"/>
        <v>400</v>
      </c>
      <c r="X3873" t="str">
        <f t="shared" si="488"/>
        <v>Yes</v>
      </c>
    </row>
    <row r="3874" spans="1:24">
      <c r="A3874" s="5" t="s">
        <v>261</v>
      </c>
      <c r="B3874" s="5" t="s">
        <v>262</v>
      </c>
      <c r="C3874" s="5">
        <v>1290</v>
      </c>
      <c r="D3874" s="7" t="s">
        <v>31</v>
      </c>
      <c r="E3874" s="5">
        <v>26</v>
      </c>
      <c r="F3874" s="5" t="s">
        <v>56</v>
      </c>
      <c r="G3874" s="5" t="s">
        <v>0</v>
      </c>
      <c r="H3874" s="5" t="s">
        <v>22</v>
      </c>
      <c r="I3874" s="5" t="s">
        <v>22</v>
      </c>
      <c r="J3874" s="5" t="s">
        <v>26</v>
      </c>
      <c r="K3874" s="6">
        <v>4</v>
      </c>
      <c r="L3874" s="10">
        <v>0</v>
      </c>
      <c r="M3874" s="10">
        <v>17</v>
      </c>
      <c r="N3874" s="10">
        <v>64</v>
      </c>
      <c r="O3874" s="10">
        <v>19</v>
      </c>
      <c r="P3874" s="10">
        <v>0</v>
      </c>
      <c r="Q3874">
        <f t="shared" si="481"/>
        <v>0</v>
      </c>
      <c r="R3874">
        <f t="shared" si="482"/>
        <v>68</v>
      </c>
      <c r="S3874">
        <f t="shared" si="483"/>
        <v>256</v>
      </c>
      <c r="T3874">
        <f t="shared" si="484"/>
        <v>76</v>
      </c>
      <c r="U3874">
        <f t="shared" si="485"/>
        <v>0</v>
      </c>
      <c r="V3874">
        <f t="shared" si="486"/>
        <v>400</v>
      </c>
      <c r="W3874">
        <f t="shared" si="487"/>
        <v>400</v>
      </c>
      <c r="X3874" t="str">
        <f t="shared" si="488"/>
        <v>Yes</v>
      </c>
    </row>
    <row r="3875" spans="1:24">
      <c r="A3875" s="5" t="s">
        <v>261</v>
      </c>
      <c r="B3875" s="5" t="s">
        <v>262</v>
      </c>
      <c r="C3875" s="5">
        <v>1290</v>
      </c>
      <c r="D3875" s="7" t="s">
        <v>38</v>
      </c>
      <c r="E3875" s="5">
        <v>29</v>
      </c>
      <c r="F3875" s="5" t="s">
        <v>39</v>
      </c>
      <c r="G3875" s="5" t="s">
        <v>0</v>
      </c>
      <c r="H3875" s="5" t="s">
        <v>22</v>
      </c>
      <c r="I3875" s="5" t="s">
        <v>22</v>
      </c>
      <c r="J3875" s="5" t="s">
        <v>23</v>
      </c>
      <c r="K3875" s="6">
        <v>4.5</v>
      </c>
      <c r="L3875" s="8">
        <v>6.7</v>
      </c>
      <c r="M3875" s="8">
        <v>60</v>
      </c>
      <c r="N3875" s="8">
        <v>33.299999999999997</v>
      </c>
      <c r="O3875" s="8">
        <v>0</v>
      </c>
      <c r="P3875" s="8">
        <v>0</v>
      </c>
      <c r="Q3875">
        <f t="shared" si="481"/>
        <v>30.150000000000002</v>
      </c>
      <c r="R3875">
        <f t="shared" si="482"/>
        <v>270</v>
      </c>
      <c r="S3875">
        <f t="shared" si="483"/>
        <v>149.85</v>
      </c>
      <c r="T3875">
        <f t="shared" si="484"/>
        <v>0</v>
      </c>
      <c r="U3875">
        <f t="shared" si="485"/>
        <v>0</v>
      </c>
      <c r="V3875">
        <f t="shared" si="486"/>
        <v>450</v>
      </c>
      <c r="W3875">
        <f t="shared" si="487"/>
        <v>450</v>
      </c>
      <c r="X3875" t="str">
        <f t="shared" si="488"/>
        <v>Yes</v>
      </c>
    </row>
    <row r="3876" spans="1:24">
      <c r="A3876" s="5" t="s">
        <v>261</v>
      </c>
      <c r="B3876" s="5" t="s">
        <v>262</v>
      </c>
      <c r="C3876" s="5">
        <v>1290</v>
      </c>
      <c r="D3876" s="7" t="s">
        <v>38</v>
      </c>
      <c r="E3876" s="5">
        <v>29</v>
      </c>
      <c r="F3876" s="5" t="s">
        <v>39</v>
      </c>
      <c r="G3876" s="5" t="s">
        <v>0</v>
      </c>
      <c r="H3876" s="5" t="s">
        <v>22</v>
      </c>
      <c r="I3876" s="5" t="s">
        <v>22</v>
      </c>
      <c r="J3876" s="5" t="s">
        <v>24</v>
      </c>
      <c r="K3876" s="6">
        <v>4.5</v>
      </c>
      <c r="L3876" s="8">
        <v>0</v>
      </c>
      <c r="M3876" s="8">
        <v>0</v>
      </c>
      <c r="N3876" s="8">
        <v>40</v>
      </c>
      <c r="O3876" s="8">
        <v>60</v>
      </c>
      <c r="P3876" s="8">
        <v>0</v>
      </c>
      <c r="Q3876">
        <f t="shared" si="481"/>
        <v>0</v>
      </c>
      <c r="R3876">
        <f t="shared" si="482"/>
        <v>0</v>
      </c>
      <c r="S3876">
        <f t="shared" si="483"/>
        <v>180</v>
      </c>
      <c r="T3876">
        <f t="shared" si="484"/>
        <v>270</v>
      </c>
      <c r="U3876">
        <f t="shared" si="485"/>
        <v>0</v>
      </c>
      <c r="V3876">
        <f t="shared" si="486"/>
        <v>450</v>
      </c>
      <c r="W3876">
        <f t="shared" si="487"/>
        <v>450</v>
      </c>
      <c r="X3876" t="str">
        <f t="shared" si="488"/>
        <v>Yes</v>
      </c>
    </row>
    <row r="3877" spans="1:24">
      <c r="A3877" s="5" t="s">
        <v>261</v>
      </c>
      <c r="B3877" s="5" t="s">
        <v>262</v>
      </c>
      <c r="C3877" s="5">
        <v>1290</v>
      </c>
      <c r="D3877" s="7" t="s">
        <v>38</v>
      </c>
      <c r="E3877" s="5">
        <v>29</v>
      </c>
      <c r="F3877" s="5" t="s">
        <v>39</v>
      </c>
      <c r="G3877" s="5" t="s">
        <v>0</v>
      </c>
      <c r="H3877" s="5" t="s">
        <v>22</v>
      </c>
      <c r="I3877" s="5" t="s">
        <v>22</v>
      </c>
      <c r="J3877" s="5" t="s">
        <v>25</v>
      </c>
      <c r="K3877" s="6">
        <v>4.5</v>
      </c>
      <c r="L3877" s="8">
        <v>0</v>
      </c>
      <c r="M3877" s="8">
        <v>0</v>
      </c>
      <c r="N3877" s="8">
        <v>50</v>
      </c>
      <c r="O3877" s="8">
        <v>50</v>
      </c>
      <c r="P3877" s="8">
        <v>0</v>
      </c>
      <c r="Q3877">
        <f t="shared" si="481"/>
        <v>0</v>
      </c>
      <c r="R3877">
        <f t="shared" si="482"/>
        <v>0</v>
      </c>
      <c r="S3877">
        <f t="shared" si="483"/>
        <v>225</v>
      </c>
      <c r="T3877">
        <f t="shared" si="484"/>
        <v>225</v>
      </c>
      <c r="U3877">
        <f t="shared" si="485"/>
        <v>0</v>
      </c>
      <c r="V3877">
        <f t="shared" si="486"/>
        <v>450</v>
      </c>
      <c r="W3877">
        <f t="shared" si="487"/>
        <v>450</v>
      </c>
      <c r="X3877" t="str">
        <f t="shared" si="488"/>
        <v>Yes</v>
      </c>
    </row>
    <row r="3878" spans="1:24">
      <c r="A3878" s="5" t="s">
        <v>261</v>
      </c>
      <c r="B3878" s="5" t="s">
        <v>262</v>
      </c>
      <c r="C3878" s="5">
        <v>1290</v>
      </c>
      <c r="D3878" s="7" t="s">
        <v>38</v>
      </c>
      <c r="E3878" s="5">
        <v>29</v>
      </c>
      <c r="F3878" s="5" t="s">
        <v>39</v>
      </c>
      <c r="G3878" s="5" t="s">
        <v>0</v>
      </c>
      <c r="H3878" s="5" t="s">
        <v>22</v>
      </c>
      <c r="I3878" s="5" t="s">
        <v>22</v>
      </c>
      <c r="J3878" s="5" t="s">
        <v>26</v>
      </c>
      <c r="K3878" s="6">
        <v>4.5</v>
      </c>
      <c r="L3878" s="10">
        <v>4</v>
      </c>
      <c r="M3878" s="10">
        <v>39</v>
      </c>
      <c r="N3878" s="10">
        <v>38</v>
      </c>
      <c r="O3878" s="10">
        <v>19</v>
      </c>
      <c r="P3878" s="10">
        <v>0</v>
      </c>
      <c r="Q3878">
        <f t="shared" si="481"/>
        <v>18</v>
      </c>
      <c r="R3878">
        <f t="shared" si="482"/>
        <v>175.5</v>
      </c>
      <c r="S3878">
        <f t="shared" si="483"/>
        <v>171</v>
      </c>
      <c r="T3878">
        <f t="shared" si="484"/>
        <v>85.5</v>
      </c>
      <c r="U3878">
        <f t="shared" si="485"/>
        <v>0</v>
      </c>
      <c r="V3878">
        <f t="shared" si="486"/>
        <v>450</v>
      </c>
      <c r="W3878">
        <f t="shared" si="487"/>
        <v>450</v>
      </c>
      <c r="X3878" t="str">
        <f t="shared" si="488"/>
        <v>Yes</v>
      </c>
    </row>
    <row r="3879" spans="1:24">
      <c r="A3879" s="12" t="s">
        <v>261</v>
      </c>
      <c r="B3879" s="5" t="s">
        <v>262</v>
      </c>
      <c r="C3879" s="5">
        <v>1290</v>
      </c>
      <c r="D3879" s="7" t="s">
        <v>38</v>
      </c>
      <c r="E3879" s="5">
        <v>30</v>
      </c>
      <c r="F3879" s="5" t="s">
        <v>40</v>
      </c>
      <c r="G3879" s="5" t="s">
        <v>0</v>
      </c>
      <c r="H3879" s="5" t="s">
        <v>22</v>
      </c>
      <c r="I3879" s="5" t="s">
        <v>22</v>
      </c>
      <c r="J3879" s="5" t="s">
        <v>23</v>
      </c>
      <c r="K3879" s="6">
        <v>2.4</v>
      </c>
      <c r="L3879" s="8" t="s">
        <v>16</v>
      </c>
      <c r="M3879" s="8" t="s">
        <v>16</v>
      </c>
      <c r="N3879" s="8" t="s">
        <v>16</v>
      </c>
      <c r="O3879" s="8" t="s">
        <v>16</v>
      </c>
      <c r="P3879" s="8" t="s">
        <v>16</v>
      </c>
      <c r="Q3879" t="e">
        <f t="shared" si="481"/>
        <v>#VALUE!</v>
      </c>
      <c r="R3879" t="e">
        <f t="shared" si="482"/>
        <v>#VALUE!</v>
      </c>
      <c r="S3879" t="e">
        <f t="shared" si="483"/>
        <v>#VALUE!</v>
      </c>
      <c r="T3879" t="e">
        <f t="shared" si="484"/>
        <v>#VALUE!</v>
      </c>
      <c r="U3879" t="e">
        <f t="shared" si="485"/>
        <v>#VALUE!</v>
      </c>
      <c r="V3879" t="e">
        <f t="shared" si="486"/>
        <v>#VALUE!</v>
      </c>
      <c r="W3879">
        <f t="shared" si="487"/>
        <v>240</v>
      </c>
      <c r="X3879" t="e">
        <f t="shared" si="488"/>
        <v>#VALUE!</v>
      </c>
    </row>
    <row r="3880" spans="1:24">
      <c r="A3880" s="12" t="s">
        <v>261</v>
      </c>
      <c r="B3880" s="5" t="s">
        <v>262</v>
      </c>
      <c r="C3880" s="5">
        <v>1290</v>
      </c>
      <c r="D3880" s="7" t="s">
        <v>38</v>
      </c>
      <c r="E3880" s="5">
        <v>30</v>
      </c>
      <c r="F3880" s="5" t="s">
        <v>40</v>
      </c>
      <c r="G3880" s="5" t="s">
        <v>0</v>
      </c>
      <c r="H3880" s="5" t="s">
        <v>22</v>
      </c>
      <c r="I3880" s="5" t="s">
        <v>22</v>
      </c>
      <c r="J3880" s="5" t="s">
        <v>24</v>
      </c>
      <c r="K3880" s="6">
        <v>2.4</v>
      </c>
      <c r="L3880" s="8" t="s">
        <v>16</v>
      </c>
      <c r="M3880" s="8" t="s">
        <v>16</v>
      </c>
      <c r="N3880" s="8" t="s">
        <v>16</v>
      </c>
      <c r="O3880" s="8" t="s">
        <v>16</v>
      </c>
      <c r="P3880" s="8" t="s">
        <v>16</v>
      </c>
      <c r="Q3880" t="e">
        <f t="shared" si="481"/>
        <v>#VALUE!</v>
      </c>
      <c r="R3880" t="e">
        <f t="shared" si="482"/>
        <v>#VALUE!</v>
      </c>
      <c r="S3880" t="e">
        <f t="shared" si="483"/>
        <v>#VALUE!</v>
      </c>
      <c r="T3880" t="e">
        <f t="shared" si="484"/>
        <v>#VALUE!</v>
      </c>
      <c r="U3880" t="e">
        <f t="shared" si="485"/>
        <v>#VALUE!</v>
      </c>
      <c r="V3880" t="e">
        <f t="shared" si="486"/>
        <v>#VALUE!</v>
      </c>
      <c r="W3880">
        <f t="shared" si="487"/>
        <v>240</v>
      </c>
      <c r="X3880" t="e">
        <f t="shared" si="488"/>
        <v>#VALUE!</v>
      </c>
    </row>
    <row r="3881" spans="1:24">
      <c r="A3881" s="12" t="s">
        <v>261</v>
      </c>
      <c r="B3881" s="5" t="s">
        <v>262</v>
      </c>
      <c r="C3881" s="5">
        <v>1290</v>
      </c>
      <c r="D3881" s="7" t="s">
        <v>38</v>
      </c>
      <c r="E3881" s="5">
        <v>30</v>
      </c>
      <c r="F3881" s="5" t="s">
        <v>40</v>
      </c>
      <c r="G3881" s="5" t="s">
        <v>0</v>
      </c>
      <c r="H3881" s="5" t="s">
        <v>22</v>
      </c>
      <c r="I3881" s="5" t="s">
        <v>22</v>
      </c>
      <c r="J3881" s="5" t="s">
        <v>25</v>
      </c>
      <c r="K3881" s="6">
        <v>2.4</v>
      </c>
      <c r="L3881" s="8" t="s">
        <v>16</v>
      </c>
      <c r="M3881" s="8" t="s">
        <v>16</v>
      </c>
      <c r="N3881" s="8" t="s">
        <v>16</v>
      </c>
      <c r="O3881" s="8" t="s">
        <v>16</v>
      </c>
      <c r="P3881" s="8" t="s">
        <v>16</v>
      </c>
      <c r="Q3881" t="e">
        <f t="shared" si="481"/>
        <v>#VALUE!</v>
      </c>
      <c r="R3881" t="e">
        <f t="shared" si="482"/>
        <v>#VALUE!</v>
      </c>
      <c r="S3881" t="e">
        <f t="shared" si="483"/>
        <v>#VALUE!</v>
      </c>
      <c r="T3881" t="e">
        <f t="shared" si="484"/>
        <v>#VALUE!</v>
      </c>
      <c r="U3881" t="e">
        <f t="shared" si="485"/>
        <v>#VALUE!</v>
      </c>
      <c r="V3881" t="e">
        <f t="shared" si="486"/>
        <v>#VALUE!</v>
      </c>
      <c r="W3881">
        <f t="shared" si="487"/>
        <v>240</v>
      </c>
      <c r="X3881" t="e">
        <f t="shared" si="488"/>
        <v>#VALUE!</v>
      </c>
    </row>
    <row r="3882" spans="1:24">
      <c r="A3882" s="5" t="s">
        <v>261</v>
      </c>
      <c r="B3882" s="5" t="s">
        <v>262</v>
      </c>
      <c r="C3882" s="5">
        <v>1290</v>
      </c>
      <c r="D3882" s="7" t="s">
        <v>38</v>
      </c>
      <c r="E3882" s="5">
        <v>30</v>
      </c>
      <c r="F3882" s="5" t="s">
        <v>40</v>
      </c>
      <c r="G3882" s="5" t="s">
        <v>0</v>
      </c>
      <c r="H3882" s="5" t="s">
        <v>22</v>
      </c>
      <c r="I3882" s="5" t="s">
        <v>22</v>
      </c>
      <c r="J3882" s="5" t="s">
        <v>26</v>
      </c>
      <c r="K3882" s="6">
        <v>2.4</v>
      </c>
      <c r="L3882" s="10">
        <v>7</v>
      </c>
      <c r="M3882" s="10">
        <v>39</v>
      </c>
      <c r="N3882" s="10">
        <v>44</v>
      </c>
      <c r="O3882" s="10">
        <v>10</v>
      </c>
      <c r="P3882" s="10">
        <v>0</v>
      </c>
      <c r="Q3882">
        <f t="shared" si="481"/>
        <v>16.8</v>
      </c>
      <c r="R3882">
        <f t="shared" si="482"/>
        <v>93.6</v>
      </c>
      <c r="S3882">
        <f t="shared" si="483"/>
        <v>105.6</v>
      </c>
      <c r="T3882">
        <f t="shared" si="484"/>
        <v>24</v>
      </c>
      <c r="U3882">
        <f t="shared" si="485"/>
        <v>0</v>
      </c>
      <c r="V3882">
        <f t="shared" si="486"/>
        <v>240</v>
      </c>
      <c r="W3882">
        <f t="shared" si="487"/>
        <v>240</v>
      </c>
      <c r="X3882" t="str">
        <f t="shared" si="488"/>
        <v>Yes</v>
      </c>
    </row>
    <row r="3883" spans="1:24">
      <c r="A3883" s="12" t="s">
        <v>261</v>
      </c>
      <c r="B3883" s="5" t="s">
        <v>262</v>
      </c>
      <c r="C3883" s="5">
        <v>1290</v>
      </c>
      <c r="D3883" s="7" t="s">
        <v>38</v>
      </c>
      <c r="E3883" s="5">
        <v>33</v>
      </c>
      <c r="F3883" s="5" t="s">
        <v>79</v>
      </c>
      <c r="G3883" s="5" t="s">
        <v>0</v>
      </c>
      <c r="H3883" s="5" t="s">
        <v>22</v>
      </c>
      <c r="I3883" s="5" t="s">
        <v>22</v>
      </c>
      <c r="J3883" s="5" t="s">
        <v>23</v>
      </c>
      <c r="K3883" s="6">
        <v>2</v>
      </c>
      <c r="L3883" s="8" t="s">
        <v>16</v>
      </c>
      <c r="M3883" s="8" t="s">
        <v>16</v>
      </c>
      <c r="N3883" s="8" t="s">
        <v>16</v>
      </c>
      <c r="O3883" s="8" t="s">
        <v>16</v>
      </c>
      <c r="P3883" s="8" t="s">
        <v>16</v>
      </c>
      <c r="Q3883" t="e">
        <f t="shared" si="481"/>
        <v>#VALUE!</v>
      </c>
      <c r="R3883" t="e">
        <f t="shared" si="482"/>
        <v>#VALUE!</v>
      </c>
      <c r="S3883" t="e">
        <f t="shared" si="483"/>
        <v>#VALUE!</v>
      </c>
      <c r="T3883" t="e">
        <f t="shared" si="484"/>
        <v>#VALUE!</v>
      </c>
      <c r="U3883" t="e">
        <f t="shared" si="485"/>
        <v>#VALUE!</v>
      </c>
      <c r="V3883" t="e">
        <f t="shared" si="486"/>
        <v>#VALUE!</v>
      </c>
      <c r="W3883">
        <f t="shared" si="487"/>
        <v>200</v>
      </c>
      <c r="X3883" t="e">
        <f t="shared" si="488"/>
        <v>#VALUE!</v>
      </c>
    </row>
    <row r="3884" spans="1:24">
      <c r="A3884" s="12" t="s">
        <v>261</v>
      </c>
      <c r="B3884" s="5" t="s">
        <v>262</v>
      </c>
      <c r="C3884" s="5">
        <v>1290</v>
      </c>
      <c r="D3884" s="7" t="s">
        <v>38</v>
      </c>
      <c r="E3884" s="5">
        <v>33</v>
      </c>
      <c r="F3884" s="5" t="s">
        <v>79</v>
      </c>
      <c r="G3884" s="5" t="s">
        <v>0</v>
      </c>
      <c r="H3884" s="5" t="s">
        <v>22</v>
      </c>
      <c r="I3884" s="5" t="s">
        <v>22</v>
      </c>
      <c r="J3884" s="5" t="s">
        <v>24</v>
      </c>
      <c r="K3884" s="6">
        <v>2</v>
      </c>
      <c r="L3884" s="8" t="s">
        <v>16</v>
      </c>
      <c r="M3884" s="8" t="s">
        <v>16</v>
      </c>
      <c r="N3884" s="8" t="s">
        <v>16</v>
      </c>
      <c r="O3884" s="8" t="s">
        <v>16</v>
      </c>
      <c r="P3884" s="8" t="s">
        <v>16</v>
      </c>
      <c r="Q3884" t="e">
        <f t="shared" si="481"/>
        <v>#VALUE!</v>
      </c>
      <c r="R3884" t="e">
        <f t="shared" si="482"/>
        <v>#VALUE!</v>
      </c>
      <c r="S3884" t="e">
        <f t="shared" si="483"/>
        <v>#VALUE!</v>
      </c>
      <c r="T3884" t="e">
        <f t="shared" si="484"/>
        <v>#VALUE!</v>
      </c>
      <c r="U3884" t="e">
        <f t="shared" si="485"/>
        <v>#VALUE!</v>
      </c>
      <c r="V3884" t="e">
        <f t="shared" si="486"/>
        <v>#VALUE!</v>
      </c>
      <c r="W3884">
        <f t="shared" si="487"/>
        <v>200</v>
      </c>
      <c r="X3884" t="e">
        <f t="shared" si="488"/>
        <v>#VALUE!</v>
      </c>
    </row>
    <row r="3885" spans="1:24">
      <c r="A3885" s="12" t="s">
        <v>261</v>
      </c>
      <c r="B3885" s="5" t="s">
        <v>262</v>
      </c>
      <c r="C3885" s="5">
        <v>1290</v>
      </c>
      <c r="D3885" s="7" t="s">
        <v>38</v>
      </c>
      <c r="E3885" s="5">
        <v>33</v>
      </c>
      <c r="F3885" s="5" t="s">
        <v>79</v>
      </c>
      <c r="G3885" s="5" t="s">
        <v>0</v>
      </c>
      <c r="H3885" s="5" t="s">
        <v>22</v>
      </c>
      <c r="I3885" s="5" t="s">
        <v>22</v>
      </c>
      <c r="J3885" s="5" t="s">
        <v>25</v>
      </c>
      <c r="K3885" s="6">
        <v>2</v>
      </c>
      <c r="L3885" s="8" t="s">
        <v>16</v>
      </c>
      <c r="M3885" s="8" t="s">
        <v>16</v>
      </c>
      <c r="N3885" s="8" t="s">
        <v>16</v>
      </c>
      <c r="O3885" s="8" t="s">
        <v>16</v>
      </c>
      <c r="P3885" s="8" t="s">
        <v>16</v>
      </c>
      <c r="Q3885" t="e">
        <f t="shared" si="481"/>
        <v>#VALUE!</v>
      </c>
      <c r="R3885" t="e">
        <f t="shared" si="482"/>
        <v>#VALUE!</v>
      </c>
      <c r="S3885" t="e">
        <f t="shared" si="483"/>
        <v>#VALUE!</v>
      </c>
      <c r="T3885" t="e">
        <f t="shared" si="484"/>
        <v>#VALUE!</v>
      </c>
      <c r="U3885" t="e">
        <f t="shared" si="485"/>
        <v>#VALUE!</v>
      </c>
      <c r="V3885" t="e">
        <f t="shared" si="486"/>
        <v>#VALUE!</v>
      </c>
      <c r="W3885">
        <f t="shared" si="487"/>
        <v>200</v>
      </c>
      <c r="X3885" t="e">
        <f t="shared" si="488"/>
        <v>#VALUE!</v>
      </c>
    </row>
    <row r="3886" spans="1:24">
      <c r="A3886" s="5" t="s">
        <v>261</v>
      </c>
      <c r="B3886" s="5" t="s">
        <v>262</v>
      </c>
      <c r="C3886" s="5">
        <v>1290</v>
      </c>
      <c r="D3886" s="7" t="s">
        <v>38</v>
      </c>
      <c r="E3886" s="5">
        <v>33</v>
      </c>
      <c r="F3886" s="5" t="s">
        <v>79</v>
      </c>
      <c r="G3886" s="5" t="s">
        <v>0</v>
      </c>
      <c r="H3886" s="5" t="s">
        <v>22</v>
      </c>
      <c r="I3886" s="5" t="s">
        <v>22</v>
      </c>
      <c r="J3886" s="5" t="s">
        <v>26</v>
      </c>
      <c r="K3886" s="6">
        <v>2</v>
      </c>
      <c r="L3886" s="10">
        <v>0</v>
      </c>
      <c r="M3886" s="10">
        <v>26</v>
      </c>
      <c r="N3886" s="10">
        <v>28</v>
      </c>
      <c r="O3886" s="10">
        <v>45</v>
      </c>
      <c r="P3886" s="10">
        <v>1</v>
      </c>
      <c r="Q3886">
        <f t="shared" si="481"/>
        <v>0</v>
      </c>
      <c r="R3886">
        <f t="shared" si="482"/>
        <v>52</v>
      </c>
      <c r="S3886">
        <f t="shared" si="483"/>
        <v>56</v>
      </c>
      <c r="T3886">
        <f t="shared" si="484"/>
        <v>90</v>
      </c>
      <c r="U3886">
        <f t="shared" si="485"/>
        <v>2</v>
      </c>
      <c r="V3886">
        <f t="shared" si="486"/>
        <v>200</v>
      </c>
      <c r="W3886">
        <f t="shared" si="487"/>
        <v>200</v>
      </c>
      <c r="X3886" t="str">
        <f t="shared" si="488"/>
        <v>Yes</v>
      </c>
    </row>
    <row r="3887" spans="1:24">
      <c r="A3887" s="5" t="s">
        <v>263</v>
      </c>
      <c r="B3887" s="5" t="s">
        <v>264</v>
      </c>
      <c r="C3887" s="5">
        <v>1310</v>
      </c>
      <c r="D3887" s="7" t="s">
        <v>20</v>
      </c>
      <c r="E3887" s="5">
        <v>3</v>
      </c>
      <c r="F3887" s="5" t="s">
        <v>21</v>
      </c>
      <c r="G3887" s="5" t="s">
        <v>0</v>
      </c>
      <c r="H3887" s="5" t="s">
        <v>22</v>
      </c>
      <c r="I3887" s="5" t="s">
        <v>22</v>
      </c>
      <c r="J3887" s="5" t="s">
        <v>23</v>
      </c>
      <c r="K3887" s="6">
        <v>13.4</v>
      </c>
      <c r="L3887" s="8">
        <v>7.4</v>
      </c>
      <c r="M3887" s="8">
        <v>25.9</v>
      </c>
      <c r="N3887" s="8">
        <v>57.4</v>
      </c>
      <c r="O3887" s="8">
        <v>7.4</v>
      </c>
      <c r="P3887" s="8">
        <v>1.9</v>
      </c>
      <c r="Q3887">
        <f t="shared" si="481"/>
        <v>99.160000000000011</v>
      </c>
      <c r="R3887">
        <f t="shared" si="482"/>
        <v>347.06</v>
      </c>
      <c r="S3887">
        <f t="shared" si="483"/>
        <v>769.16</v>
      </c>
      <c r="T3887">
        <f t="shared" si="484"/>
        <v>99.160000000000011</v>
      </c>
      <c r="U3887">
        <f t="shared" si="485"/>
        <v>25.46</v>
      </c>
      <c r="V3887">
        <f t="shared" si="486"/>
        <v>1340.0000000000002</v>
      </c>
      <c r="W3887">
        <f t="shared" si="487"/>
        <v>1340</v>
      </c>
      <c r="X3887" t="str">
        <f t="shared" si="488"/>
        <v>Yes</v>
      </c>
    </row>
    <row r="3888" spans="1:24">
      <c r="A3888" s="5" t="s">
        <v>263</v>
      </c>
      <c r="B3888" s="5" t="s">
        <v>264</v>
      </c>
      <c r="C3888" s="5">
        <v>1310</v>
      </c>
      <c r="D3888" s="7" t="s">
        <v>20</v>
      </c>
      <c r="E3888" s="5">
        <v>3</v>
      </c>
      <c r="F3888" s="5" t="s">
        <v>21</v>
      </c>
      <c r="G3888" s="5" t="s">
        <v>0</v>
      </c>
      <c r="H3888" s="5" t="s">
        <v>22</v>
      </c>
      <c r="I3888" s="5" t="s">
        <v>22</v>
      </c>
      <c r="J3888" s="5" t="s">
        <v>24</v>
      </c>
      <c r="K3888" s="6">
        <v>13.4</v>
      </c>
      <c r="L3888" s="8">
        <v>0</v>
      </c>
      <c r="M3888" s="8">
        <v>0</v>
      </c>
      <c r="N3888" s="8">
        <v>60</v>
      </c>
      <c r="O3888" s="8">
        <v>40</v>
      </c>
      <c r="P3888" s="8">
        <v>0</v>
      </c>
      <c r="Q3888">
        <f t="shared" si="481"/>
        <v>0</v>
      </c>
      <c r="R3888">
        <f t="shared" si="482"/>
        <v>0</v>
      </c>
      <c r="S3888">
        <f t="shared" si="483"/>
        <v>804</v>
      </c>
      <c r="T3888">
        <f t="shared" si="484"/>
        <v>536</v>
      </c>
      <c r="U3888">
        <f t="shared" si="485"/>
        <v>0</v>
      </c>
      <c r="V3888">
        <f t="shared" si="486"/>
        <v>1340</v>
      </c>
      <c r="W3888">
        <f t="shared" si="487"/>
        <v>1340</v>
      </c>
      <c r="X3888" t="str">
        <f t="shared" si="488"/>
        <v>Yes</v>
      </c>
    </row>
    <row r="3889" spans="1:24">
      <c r="A3889" s="5" t="s">
        <v>263</v>
      </c>
      <c r="B3889" s="5" t="s">
        <v>264</v>
      </c>
      <c r="C3889" s="5">
        <v>1310</v>
      </c>
      <c r="D3889" s="7" t="s">
        <v>20</v>
      </c>
      <c r="E3889" s="5">
        <v>3</v>
      </c>
      <c r="F3889" s="5" t="s">
        <v>21</v>
      </c>
      <c r="G3889" s="5" t="s">
        <v>0</v>
      </c>
      <c r="H3889" s="5" t="s">
        <v>22</v>
      </c>
      <c r="I3889" s="5" t="s">
        <v>22</v>
      </c>
      <c r="J3889" s="5" t="s">
        <v>25</v>
      </c>
      <c r="K3889" s="6">
        <v>13.4</v>
      </c>
      <c r="L3889" s="8">
        <v>0</v>
      </c>
      <c r="M3889" s="8">
        <v>12.5</v>
      </c>
      <c r="N3889" s="8">
        <v>87.5</v>
      </c>
      <c r="O3889" s="8">
        <v>0</v>
      </c>
      <c r="P3889" s="8">
        <v>0</v>
      </c>
      <c r="Q3889">
        <f t="shared" si="481"/>
        <v>0</v>
      </c>
      <c r="R3889">
        <f t="shared" si="482"/>
        <v>167.5</v>
      </c>
      <c r="S3889">
        <f t="shared" si="483"/>
        <v>1172.5</v>
      </c>
      <c r="T3889">
        <f t="shared" si="484"/>
        <v>0</v>
      </c>
      <c r="U3889">
        <f t="shared" si="485"/>
        <v>0</v>
      </c>
      <c r="V3889">
        <f t="shared" si="486"/>
        <v>1340</v>
      </c>
      <c r="W3889">
        <f t="shared" si="487"/>
        <v>1340</v>
      </c>
      <c r="X3889" t="str">
        <f t="shared" si="488"/>
        <v>Yes</v>
      </c>
    </row>
    <row r="3890" spans="1:24">
      <c r="A3890" s="5" t="s">
        <v>263</v>
      </c>
      <c r="B3890" s="5" t="s">
        <v>264</v>
      </c>
      <c r="C3890" s="5">
        <v>1310</v>
      </c>
      <c r="D3890" s="7" t="s">
        <v>20</v>
      </c>
      <c r="E3890" s="5">
        <v>3</v>
      </c>
      <c r="F3890" s="5" t="s">
        <v>21</v>
      </c>
      <c r="G3890" s="5" t="s">
        <v>0</v>
      </c>
      <c r="H3890" s="5" t="s">
        <v>22</v>
      </c>
      <c r="I3890" s="5" t="s">
        <v>22</v>
      </c>
      <c r="J3890" s="5" t="s">
        <v>26</v>
      </c>
      <c r="K3890" s="6">
        <v>13.4</v>
      </c>
      <c r="L3890" s="10">
        <v>5</v>
      </c>
      <c r="M3890" s="10">
        <v>19</v>
      </c>
      <c r="N3890" s="10">
        <v>62</v>
      </c>
      <c r="O3890" s="10">
        <v>13</v>
      </c>
      <c r="P3890" s="10">
        <v>1</v>
      </c>
      <c r="Q3890">
        <f t="shared" si="481"/>
        <v>67</v>
      </c>
      <c r="R3890">
        <f t="shared" si="482"/>
        <v>254.6</v>
      </c>
      <c r="S3890">
        <f t="shared" si="483"/>
        <v>830.80000000000007</v>
      </c>
      <c r="T3890">
        <f t="shared" si="484"/>
        <v>174.20000000000002</v>
      </c>
      <c r="U3890">
        <f t="shared" si="485"/>
        <v>13.4</v>
      </c>
      <c r="V3890">
        <f t="shared" si="486"/>
        <v>1340.0000000000002</v>
      </c>
      <c r="W3890">
        <f t="shared" si="487"/>
        <v>1340</v>
      </c>
      <c r="X3890" t="str">
        <f t="shared" si="488"/>
        <v>Yes</v>
      </c>
    </row>
    <row r="3891" spans="1:24">
      <c r="A3891" s="5" t="s">
        <v>263</v>
      </c>
      <c r="B3891" s="5" t="s">
        <v>264</v>
      </c>
      <c r="C3891" s="5">
        <v>1310</v>
      </c>
      <c r="D3891" s="7" t="s">
        <v>20</v>
      </c>
      <c r="E3891" s="5">
        <v>4</v>
      </c>
      <c r="F3891" s="5" t="s">
        <v>27</v>
      </c>
      <c r="G3891" s="5" t="s">
        <v>0</v>
      </c>
      <c r="H3891" s="5" t="s">
        <v>22</v>
      </c>
      <c r="I3891" s="5" t="s">
        <v>22</v>
      </c>
      <c r="J3891" s="5" t="s">
        <v>23</v>
      </c>
      <c r="K3891" s="6">
        <v>8</v>
      </c>
      <c r="L3891" s="8">
        <v>0</v>
      </c>
      <c r="M3891" s="8">
        <v>3.7</v>
      </c>
      <c r="N3891" s="8">
        <v>29.6</v>
      </c>
      <c r="O3891" s="8">
        <v>37.1</v>
      </c>
      <c r="P3891" s="8">
        <v>29.6</v>
      </c>
      <c r="Q3891">
        <f t="shared" si="481"/>
        <v>0</v>
      </c>
      <c r="R3891">
        <f t="shared" si="482"/>
        <v>29.6</v>
      </c>
      <c r="S3891">
        <f t="shared" si="483"/>
        <v>236.8</v>
      </c>
      <c r="T3891">
        <f t="shared" si="484"/>
        <v>296.8</v>
      </c>
      <c r="U3891">
        <f t="shared" si="485"/>
        <v>236.8</v>
      </c>
      <c r="V3891">
        <f t="shared" si="486"/>
        <v>800</v>
      </c>
      <c r="W3891">
        <f t="shared" si="487"/>
        <v>800</v>
      </c>
      <c r="X3891" t="str">
        <f t="shared" si="488"/>
        <v>Yes</v>
      </c>
    </row>
    <row r="3892" spans="1:24">
      <c r="A3892" s="5" t="s">
        <v>263</v>
      </c>
      <c r="B3892" s="5" t="s">
        <v>264</v>
      </c>
      <c r="C3892" s="5">
        <v>1310</v>
      </c>
      <c r="D3892" s="7" t="s">
        <v>20</v>
      </c>
      <c r="E3892" s="5">
        <v>4</v>
      </c>
      <c r="F3892" s="5" t="s">
        <v>27</v>
      </c>
      <c r="G3892" s="5" t="s">
        <v>0</v>
      </c>
      <c r="H3892" s="5" t="s">
        <v>22</v>
      </c>
      <c r="I3892" s="5" t="s">
        <v>22</v>
      </c>
      <c r="J3892" s="5" t="s">
        <v>24</v>
      </c>
      <c r="K3892" s="6">
        <v>8</v>
      </c>
      <c r="L3892" s="8">
        <v>0</v>
      </c>
      <c r="M3892" s="8">
        <v>0</v>
      </c>
      <c r="N3892" s="8">
        <v>40</v>
      </c>
      <c r="O3892" s="8">
        <v>20</v>
      </c>
      <c r="P3892" s="8">
        <v>40</v>
      </c>
      <c r="Q3892">
        <f t="shared" si="481"/>
        <v>0</v>
      </c>
      <c r="R3892">
        <f t="shared" si="482"/>
        <v>0</v>
      </c>
      <c r="S3892">
        <f t="shared" si="483"/>
        <v>320</v>
      </c>
      <c r="T3892">
        <f t="shared" si="484"/>
        <v>160</v>
      </c>
      <c r="U3892">
        <f t="shared" si="485"/>
        <v>320</v>
      </c>
      <c r="V3892">
        <f t="shared" si="486"/>
        <v>800</v>
      </c>
      <c r="W3892">
        <f t="shared" si="487"/>
        <v>800</v>
      </c>
      <c r="X3892" t="str">
        <f t="shared" si="488"/>
        <v>Yes</v>
      </c>
    </row>
    <row r="3893" spans="1:24">
      <c r="A3893" s="5" t="s">
        <v>263</v>
      </c>
      <c r="B3893" s="5" t="s">
        <v>264</v>
      </c>
      <c r="C3893" s="5">
        <v>1310</v>
      </c>
      <c r="D3893" s="7" t="s">
        <v>20</v>
      </c>
      <c r="E3893" s="5">
        <v>4</v>
      </c>
      <c r="F3893" s="5" t="s">
        <v>27</v>
      </c>
      <c r="G3893" s="5" t="s">
        <v>0</v>
      </c>
      <c r="H3893" s="5" t="s">
        <v>22</v>
      </c>
      <c r="I3893" s="5" t="s">
        <v>22</v>
      </c>
      <c r="J3893" s="5" t="s">
        <v>25</v>
      </c>
      <c r="K3893" s="6">
        <v>8</v>
      </c>
      <c r="L3893" s="8">
        <v>0</v>
      </c>
      <c r="M3893" s="8">
        <v>12.5</v>
      </c>
      <c r="N3893" s="8">
        <v>62.5</v>
      </c>
      <c r="O3893" s="8">
        <v>25</v>
      </c>
      <c r="P3893" s="8">
        <v>0</v>
      </c>
      <c r="Q3893">
        <f t="shared" si="481"/>
        <v>0</v>
      </c>
      <c r="R3893">
        <f t="shared" si="482"/>
        <v>100</v>
      </c>
      <c r="S3893">
        <f t="shared" si="483"/>
        <v>500</v>
      </c>
      <c r="T3893">
        <f t="shared" si="484"/>
        <v>200</v>
      </c>
      <c r="U3893">
        <f t="shared" si="485"/>
        <v>0</v>
      </c>
      <c r="V3893">
        <f t="shared" si="486"/>
        <v>800</v>
      </c>
      <c r="W3893">
        <f t="shared" si="487"/>
        <v>800</v>
      </c>
      <c r="X3893" t="str">
        <f t="shared" si="488"/>
        <v>Yes</v>
      </c>
    </row>
    <row r="3894" spans="1:24">
      <c r="A3894" s="5" t="s">
        <v>263</v>
      </c>
      <c r="B3894" s="5" t="s">
        <v>264</v>
      </c>
      <c r="C3894" s="5">
        <v>1310</v>
      </c>
      <c r="D3894" s="7" t="s">
        <v>20</v>
      </c>
      <c r="E3894" s="5">
        <v>4</v>
      </c>
      <c r="F3894" s="5" t="s">
        <v>27</v>
      </c>
      <c r="G3894" s="5" t="s">
        <v>0</v>
      </c>
      <c r="H3894" s="5" t="s">
        <v>22</v>
      </c>
      <c r="I3894" s="5" t="s">
        <v>22</v>
      </c>
      <c r="J3894" s="5" t="s">
        <v>26</v>
      </c>
      <c r="K3894" s="6">
        <v>8</v>
      </c>
      <c r="L3894" s="10">
        <v>0</v>
      </c>
      <c r="M3894" s="10">
        <v>4</v>
      </c>
      <c r="N3894" s="10">
        <v>37</v>
      </c>
      <c r="O3894" s="10">
        <v>32</v>
      </c>
      <c r="P3894" s="10">
        <v>27</v>
      </c>
      <c r="Q3894">
        <f t="shared" si="481"/>
        <v>0</v>
      </c>
      <c r="R3894">
        <f t="shared" si="482"/>
        <v>32</v>
      </c>
      <c r="S3894">
        <f t="shared" si="483"/>
        <v>296</v>
      </c>
      <c r="T3894">
        <f t="shared" si="484"/>
        <v>256</v>
      </c>
      <c r="U3894">
        <f t="shared" si="485"/>
        <v>216</v>
      </c>
      <c r="V3894">
        <f t="shared" si="486"/>
        <v>800</v>
      </c>
      <c r="W3894">
        <f t="shared" si="487"/>
        <v>800</v>
      </c>
      <c r="X3894" t="str">
        <f t="shared" si="488"/>
        <v>Yes</v>
      </c>
    </row>
    <row r="3895" spans="1:24">
      <c r="A3895" s="5" t="s">
        <v>263</v>
      </c>
      <c r="B3895" s="5" t="s">
        <v>264</v>
      </c>
      <c r="C3895" s="5">
        <v>1310</v>
      </c>
      <c r="D3895" s="7" t="s">
        <v>29</v>
      </c>
      <c r="E3895" s="5">
        <v>12</v>
      </c>
      <c r="F3895" s="5" t="s">
        <v>55</v>
      </c>
      <c r="G3895" s="5" t="s">
        <v>0</v>
      </c>
      <c r="H3895" s="5" t="s">
        <v>22</v>
      </c>
      <c r="I3895" s="5" t="s">
        <v>22</v>
      </c>
      <c r="J3895" s="5" t="s">
        <v>23</v>
      </c>
      <c r="K3895" s="6">
        <v>6.75</v>
      </c>
      <c r="L3895" s="8">
        <v>0</v>
      </c>
      <c r="M3895" s="8">
        <v>14.8</v>
      </c>
      <c r="N3895" s="8">
        <v>77.8</v>
      </c>
      <c r="O3895" s="8">
        <v>7.4</v>
      </c>
      <c r="P3895" s="8">
        <v>0</v>
      </c>
      <c r="Q3895">
        <f t="shared" si="481"/>
        <v>0</v>
      </c>
      <c r="R3895">
        <f t="shared" si="482"/>
        <v>99.9</v>
      </c>
      <c r="S3895">
        <f t="shared" si="483"/>
        <v>525.15</v>
      </c>
      <c r="T3895">
        <f t="shared" si="484"/>
        <v>49.95</v>
      </c>
      <c r="U3895">
        <f t="shared" si="485"/>
        <v>0</v>
      </c>
      <c r="V3895">
        <f t="shared" si="486"/>
        <v>675</v>
      </c>
      <c r="W3895">
        <f t="shared" si="487"/>
        <v>675</v>
      </c>
      <c r="X3895" t="str">
        <f t="shared" si="488"/>
        <v>Yes</v>
      </c>
    </row>
    <row r="3896" spans="1:24">
      <c r="A3896" s="5" t="s">
        <v>263</v>
      </c>
      <c r="B3896" s="5" t="s">
        <v>264</v>
      </c>
      <c r="C3896" s="5">
        <v>1310</v>
      </c>
      <c r="D3896" s="7" t="s">
        <v>29</v>
      </c>
      <c r="E3896" s="5">
        <v>12</v>
      </c>
      <c r="F3896" s="5" t="s">
        <v>55</v>
      </c>
      <c r="G3896" s="5" t="s">
        <v>0</v>
      </c>
      <c r="H3896" s="5" t="s">
        <v>22</v>
      </c>
      <c r="I3896" s="5" t="s">
        <v>22</v>
      </c>
      <c r="J3896" s="5" t="s">
        <v>24</v>
      </c>
      <c r="K3896" s="6">
        <v>6.75</v>
      </c>
      <c r="L3896" s="8">
        <v>0</v>
      </c>
      <c r="M3896" s="8">
        <v>40</v>
      </c>
      <c r="N3896" s="8">
        <v>40</v>
      </c>
      <c r="O3896" s="8">
        <v>20</v>
      </c>
      <c r="P3896" s="8">
        <v>0</v>
      </c>
      <c r="Q3896">
        <f t="shared" si="481"/>
        <v>0</v>
      </c>
      <c r="R3896">
        <f t="shared" si="482"/>
        <v>270</v>
      </c>
      <c r="S3896">
        <f t="shared" si="483"/>
        <v>270</v>
      </c>
      <c r="T3896">
        <f t="shared" si="484"/>
        <v>135</v>
      </c>
      <c r="U3896">
        <f t="shared" si="485"/>
        <v>0</v>
      </c>
      <c r="V3896">
        <f t="shared" si="486"/>
        <v>675</v>
      </c>
      <c r="W3896">
        <f t="shared" si="487"/>
        <v>675</v>
      </c>
      <c r="X3896" t="str">
        <f t="shared" si="488"/>
        <v>Yes</v>
      </c>
    </row>
    <row r="3897" spans="1:24">
      <c r="A3897" s="5" t="s">
        <v>263</v>
      </c>
      <c r="B3897" s="5" t="s">
        <v>264</v>
      </c>
      <c r="C3897" s="5">
        <v>1310</v>
      </c>
      <c r="D3897" s="7" t="s">
        <v>29</v>
      </c>
      <c r="E3897" s="5">
        <v>12</v>
      </c>
      <c r="F3897" s="5" t="s">
        <v>55</v>
      </c>
      <c r="G3897" s="5" t="s">
        <v>0</v>
      </c>
      <c r="H3897" s="5" t="s">
        <v>22</v>
      </c>
      <c r="I3897" s="5" t="s">
        <v>22</v>
      </c>
      <c r="J3897" s="5" t="s">
        <v>25</v>
      </c>
      <c r="K3897" s="6">
        <v>6.75</v>
      </c>
      <c r="L3897" s="8">
        <v>0</v>
      </c>
      <c r="M3897" s="8">
        <v>0</v>
      </c>
      <c r="N3897" s="8">
        <v>60</v>
      </c>
      <c r="O3897" s="8">
        <v>40</v>
      </c>
      <c r="P3897" s="8">
        <v>0</v>
      </c>
      <c r="Q3897">
        <f t="shared" si="481"/>
        <v>0</v>
      </c>
      <c r="R3897">
        <f t="shared" si="482"/>
        <v>0</v>
      </c>
      <c r="S3897">
        <f t="shared" si="483"/>
        <v>405</v>
      </c>
      <c r="T3897">
        <f t="shared" si="484"/>
        <v>270</v>
      </c>
      <c r="U3897">
        <f t="shared" si="485"/>
        <v>0</v>
      </c>
      <c r="V3897">
        <f t="shared" si="486"/>
        <v>675</v>
      </c>
      <c r="W3897">
        <f t="shared" si="487"/>
        <v>675</v>
      </c>
      <c r="X3897" t="str">
        <f t="shared" si="488"/>
        <v>Yes</v>
      </c>
    </row>
    <row r="3898" spans="1:24">
      <c r="A3898" s="5" t="s">
        <v>263</v>
      </c>
      <c r="B3898" s="5" t="s">
        <v>264</v>
      </c>
      <c r="C3898" s="5">
        <v>1310</v>
      </c>
      <c r="D3898" s="7" t="s">
        <v>29</v>
      </c>
      <c r="E3898" s="5">
        <v>12</v>
      </c>
      <c r="F3898" s="5" t="s">
        <v>55</v>
      </c>
      <c r="G3898" s="5" t="s">
        <v>0</v>
      </c>
      <c r="H3898" s="5" t="s">
        <v>22</v>
      </c>
      <c r="I3898" s="5" t="s">
        <v>22</v>
      </c>
      <c r="J3898" s="5" t="s">
        <v>26</v>
      </c>
      <c r="K3898" s="6">
        <v>6.75</v>
      </c>
      <c r="L3898" s="10">
        <v>0</v>
      </c>
      <c r="M3898" s="10">
        <v>18</v>
      </c>
      <c r="N3898" s="10">
        <v>67</v>
      </c>
      <c r="O3898" s="10">
        <v>15</v>
      </c>
      <c r="P3898" s="10">
        <v>0</v>
      </c>
      <c r="Q3898">
        <f t="shared" si="481"/>
        <v>0</v>
      </c>
      <c r="R3898">
        <f t="shared" si="482"/>
        <v>121.5</v>
      </c>
      <c r="S3898">
        <f t="shared" si="483"/>
        <v>452.25</v>
      </c>
      <c r="T3898">
        <f t="shared" si="484"/>
        <v>101.25</v>
      </c>
      <c r="U3898">
        <f t="shared" si="485"/>
        <v>0</v>
      </c>
      <c r="V3898">
        <f t="shared" si="486"/>
        <v>675</v>
      </c>
      <c r="W3898">
        <f t="shared" si="487"/>
        <v>675</v>
      </c>
      <c r="X3898" t="str">
        <f t="shared" si="488"/>
        <v>Yes</v>
      </c>
    </row>
    <row r="3899" spans="1:24">
      <c r="A3899" s="5" t="s">
        <v>263</v>
      </c>
      <c r="B3899" s="5" t="s">
        <v>264</v>
      </c>
      <c r="C3899" s="5">
        <v>1310</v>
      </c>
      <c r="D3899" s="7" t="s">
        <v>31</v>
      </c>
      <c r="E3899" s="5">
        <v>17</v>
      </c>
      <c r="F3899" s="5" t="s">
        <v>33</v>
      </c>
      <c r="G3899" s="5" t="s">
        <v>0</v>
      </c>
      <c r="H3899" s="5" t="s">
        <v>22</v>
      </c>
      <c r="I3899" s="5" t="s">
        <v>22</v>
      </c>
      <c r="J3899" s="5" t="s">
        <v>23</v>
      </c>
      <c r="K3899" s="6">
        <v>9.5</v>
      </c>
      <c r="L3899" s="8">
        <v>7.5</v>
      </c>
      <c r="M3899" s="8">
        <v>35</v>
      </c>
      <c r="N3899" s="8">
        <v>52.5</v>
      </c>
      <c r="O3899" s="8">
        <v>5</v>
      </c>
      <c r="P3899" s="8">
        <v>0</v>
      </c>
      <c r="Q3899">
        <f t="shared" si="481"/>
        <v>71.25</v>
      </c>
      <c r="R3899">
        <f t="shared" si="482"/>
        <v>332.5</v>
      </c>
      <c r="S3899">
        <f t="shared" si="483"/>
        <v>498.75</v>
      </c>
      <c r="T3899">
        <f t="shared" si="484"/>
        <v>47.5</v>
      </c>
      <c r="U3899">
        <f t="shared" si="485"/>
        <v>0</v>
      </c>
      <c r="V3899">
        <f t="shared" si="486"/>
        <v>950</v>
      </c>
      <c r="W3899">
        <f t="shared" si="487"/>
        <v>950</v>
      </c>
      <c r="X3899" t="str">
        <f t="shared" si="488"/>
        <v>Yes</v>
      </c>
    </row>
    <row r="3900" spans="1:24">
      <c r="A3900" s="5" t="s">
        <v>263</v>
      </c>
      <c r="B3900" s="5" t="s">
        <v>264</v>
      </c>
      <c r="C3900" s="5">
        <v>1310</v>
      </c>
      <c r="D3900" s="7" t="s">
        <v>31</v>
      </c>
      <c r="E3900" s="5">
        <v>17</v>
      </c>
      <c r="F3900" s="5" t="s">
        <v>33</v>
      </c>
      <c r="G3900" s="5" t="s">
        <v>0</v>
      </c>
      <c r="H3900" s="5" t="s">
        <v>22</v>
      </c>
      <c r="I3900" s="5" t="s">
        <v>22</v>
      </c>
      <c r="J3900" s="5" t="s">
        <v>24</v>
      </c>
      <c r="K3900" s="6">
        <v>9.5</v>
      </c>
      <c r="L3900" s="8">
        <v>0</v>
      </c>
      <c r="M3900" s="8">
        <v>40</v>
      </c>
      <c r="N3900" s="8">
        <v>10</v>
      </c>
      <c r="O3900" s="8">
        <v>50</v>
      </c>
      <c r="P3900" s="8">
        <v>0</v>
      </c>
      <c r="Q3900">
        <f t="shared" si="481"/>
        <v>0</v>
      </c>
      <c r="R3900">
        <f t="shared" si="482"/>
        <v>380</v>
      </c>
      <c r="S3900">
        <f t="shared" si="483"/>
        <v>95</v>
      </c>
      <c r="T3900">
        <f t="shared" si="484"/>
        <v>475</v>
      </c>
      <c r="U3900">
        <f t="shared" si="485"/>
        <v>0</v>
      </c>
      <c r="V3900">
        <f t="shared" si="486"/>
        <v>950</v>
      </c>
      <c r="W3900">
        <f t="shared" si="487"/>
        <v>950</v>
      </c>
      <c r="X3900" t="str">
        <f t="shared" si="488"/>
        <v>Yes</v>
      </c>
    </row>
    <row r="3901" spans="1:24">
      <c r="A3901" s="5" t="s">
        <v>263</v>
      </c>
      <c r="B3901" s="5" t="s">
        <v>264</v>
      </c>
      <c r="C3901" s="5">
        <v>1310</v>
      </c>
      <c r="D3901" s="7" t="s">
        <v>31</v>
      </c>
      <c r="E3901" s="5">
        <v>17</v>
      </c>
      <c r="F3901" s="5" t="s">
        <v>33</v>
      </c>
      <c r="G3901" s="5" t="s">
        <v>0</v>
      </c>
      <c r="H3901" s="5" t="s">
        <v>22</v>
      </c>
      <c r="I3901" s="5" t="s">
        <v>22</v>
      </c>
      <c r="J3901" s="5" t="s">
        <v>25</v>
      </c>
      <c r="K3901" s="6">
        <v>9.5</v>
      </c>
      <c r="L3901" s="8">
        <v>0</v>
      </c>
      <c r="M3901" s="8">
        <v>0</v>
      </c>
      <c r="N3901" s="8">
        <v>75</v>
      </c>
      <c r="O3901" s="8">
        <v>25</v>
      </c>
      <c r="P3901" s="8">
        <v>0</v>
      </c>
      <c r="Q3901">
        <f t="shared" si="481"/>
        <v>0</v>
      </c>
      <c r="R3901">
        <f t="shared" si="482"/>
        <v>0</v>
      </c>
      <c r="S3901">
        <f t="shared" si="483"/>
        <v>712.5</v>
      </c>
      <c r="T3901">
        <f t="shared" si="484"/>
        <v>237.5</v>
      </c>
      <c r="U3901">
        <f t="shared" si="485"/>
        <v>0</v>
      </c>
      <c r="V3901">
        <f t="shared" si="486"/>
        <v>950</v>
      </c>
      <c r="W3901">
        <f t="shared" si="487"/>
        <v>950</v>
      </c>
      <c r="X3901" t="str">
        <f t="shared" si="488"/>
        <v>Yes</v>
      </c>
    </row>
    <row r="3902" spans="1:24">
      <c r="A3902" s="5" t="s">
        <v>263</v>
      </c>
      <c r="B3902" s="5" t="s">
        <v>264</v>
      </c>
      <c r="C3902" s="5">
        <v>1310</v>
      </c>
      <c r="D3902" s="7" t="s">
        <v>31</v>
      </c>
      <c r="E3902" s="5">
        <v>17</v>
      </c>
      <c r="F3902" s="5" t="s">
        <v>33</v>
      </c>
      <c r="G3902" s="5" t="s">
        <v>0</v>
      </c>
      <c r="H3902" s="5" t="s">
        <v>22</v>
      </c>
      <c r="I3902" s="5" t="s">
        <v>22</v>
      </c>
      <c r="J3902" s="5" t="s">
        <v>26</v>
      </c>
      <c r="K3902" s="6">
        <v>9.5</v>
      </c>
      <c r="L3902" s="10">
        <v>5</v>
      </c>
      <c r="M3902" s="10">
        <v>31</v>
      </c>
      <c r="N3902" s="10">
        <v>47</v>
      </c>
      <c r="O3902" s="10">
        <v>17</v>
      </c>
      <c r="P3902" s="10">
        <v>0</v>
      </c>
      <c r="Q3902">
        <f t="shared" si="481"/>
        <v>47.5</v>
      </c>
      <c r="R3902">
        <f t="shared" si="482"/>
        <v>294.5</v>
      </c>
      <c r="S3902">
        <f t="shared" si="483"/>
        <v>446.5</v>
      </c>
      <c r="T3902">
        <f t="shared" si="484"/>
        <v>161.5</v>
      </c>
      <c r="U3902">
        <f t="shared" si="485"/>
        <v>0</v>
      </c>
      <c r="V3902">
        <f t="shared" si="486"/>
        <v>950</v>
      </c>
      <c r="W3902">
        <f t="shared" si="487"/>
        <v>950</v>
      </c>
      <c r="X3902" t="str">
        <f t="shared" si="488"/>
        <v>Yes</v>
      </c>
    </row>
    <row r="3903" spans="1:24">
      <c r="A3903" s="5" t="s">
        <v>263</v>
      </c>
      <c r="B3903" s="5" t="s">
        <v>264</v>
      </c>
      <c r="C3903" s="5">
        <v>1310</v>
      </c>
      <c r="D3903" s="7" t="s">
        <v>31</v>
      </c>
      <c r="E3903" s="5">
        <v>19</v>
      </c>
      <c r="F3903" s="5" t="s">
        <v>34</v>
      </c>
      <c r="G3903" s="5" t="s">
        <v>0</v>
      </c>
      <c r="H3903" s="5" t="s">
        <v>22</v>
      </c>
      <c r="I3903" s="5" t="s">
        <v>22</v>
      </c>
      <c r="J3903" s="5" t="s">
        <v>23</v>
      </c>
      <c r="K3903" s="6">
        <v>11.8</v>
      </c>
      <c r="L3903" s="8">
        <v>0</v>
      </c>
      <c r="M3903" s="8">
        <v>21.9</v>
      </c>
      <c r="N3903" s="8">
        <v>46.9</v>
      </c>
      <c r="O3903" s="8">
        <v>21.8</v>
      </c>
      <c r="P3903" s="8">
        <v>9.4</v>
      </c>
      <c r="Q3903">
        <f t="shared" si="481"/>
        <v>0</v>
      </c>
      <c r="R3903">
        <f t="shared" si="482"/>
        <v>258.42</v>
      </c>
      <c r="S3903">
        <f t="shared" si="483"/>
        <v>553.42000000000007</v>
      </c>
      <c r="T3903">
        <f t="shared" si="484"/>
        <v>257.24</v>
      </c>
      <c r="U3903">
        <f t="shared" si="485"/>
        <v>110.92000000000002</v>
      </c>
      <c r="V3903">
        <f t="shared" si="486"/>
        <v>1180.0000000000002</v>
      </c>
      <c r="W3903">
        <f t="shared" si="487"/>
        <v>1180</v>
      </c>
      <c r="X3903" t="str">
        <f t="shared" si="488"/>
        <v>Yes</v>
      </c>
    </row>
    <row r="3904" spans="1:24">
      <c r="A3904" s="5" t="s">
        <v>263</v>
      </c>
      <c r="B3904" s="5" t="s">
        <v>264</v>
      </c>
      <c r="C3904" s="5">
        <v>1310</v>
      </c>
      <c r="D3904" s="7" t="s">
        <v>31</v>
      </c>
      <c r="E3904" s="5">
        <v>19</v>
      </c>
      <c r="F3904" s="5" t="s">
        <v>34</v>
      </c>
      <c r="G3904" s="5" t="s">
        <v>0</v>
      </c>
      <c r="H3904" s="5" t="s">
        <v>22</v>
      </c>
      <c r="I3904" s="5" t="s">
        <v>22</v>
      </c>
      <c r="J3904" s="5" t="s">
        <v>24</v>
      </c>
      <c r="K3904" s="6">
        <v>11.8</v>
      </c>
      <c r="L3904" s="8">
        <v>0</v>
      </c>
      <c r="M3904" s="8">
        <v>20</v>
      </c>
      <c r="N3904" s="8">
        <v>60</v>
      </c>
      <c r="O3904" s="8">
        <v>20</v>
      </c>
      <c r="P3904" s="8">
        <v>0</v>
      </c>
      <c r="Q3904">
        <f t="shared" si="481"/>
        <v>0</v>
      </c>
      <c r="R3904">
        <f t="shared" si="482"/>
        <v>236</v>
      </c>
      <c r="S3904">
        <f t="shared" si="483"/>
        <v>708</v>
      </c>
      <c r="T3904">
        <f t="shared" si="484"/>
        <v>236</v>
      </c>
      <c r="U3904">
        <f t="shared" si="485"/>
        <v>0</v>
      </c>
      <c r="V3904">
        <f t="shared" si="486"/>
        <v>1180</v>
      </c>
      <c r="W3904">
        <f t="shared" si="487"/>
        <v>1180</v>
      </c>
      <c r="X3904" t="str">
        <f t="shared" si="488"/>
        <v>Yes</v>
      </c>
    </row>
    <row r="3905" spans="1:24">
      <c r="A3905" s="5" t="s">
        <v>263</v>
      </c>
      <c r="B3905" s="5" t="s">
        <v>264</v>
      </c>
      <c r="C3905" s="5">
        <v>1310</v>
      </c>
      <c r="D3905" s="7" t="s">
        <v>31</v>
      </c>
      <c r="E3905" s="5">
        <v>19</v>
      </c>
      <c r="F3905" s="5" t="s">
        <v>34</v>
      </c>
      <c r="G3905" s="5" t="s">
        <v>0</v>
      </c>
      <c r="H3905" s="5" t="s">
        <v>22</v>
      </c>
      <c r="I3905" s="5" t="s">
        <v>22</v>
      </c>
      <c r="J3905" s="5" t="s">
        <v>25</v>
      </c>
      <c r="K3905" s="6">
        <v>11.8</v>
      </c>
      <c r="L3905" s="8">
        <v>0</v>
      </c>
      <c r="M3905" s="8">
        <v>0</v>
      </c>
      <c r="N3905" s="8">
        <v>87.5</v>
      </c>
      <c r="O3905" s="8">
        <v>12.5</v>
      </c>
      <c r="P3905" s="8">
        <v>0</v>
      </c>
      <c r="Q3905">
        <f t="shared" si="481"/>
        <v>0</v>
      </c>
      <c r="R3905">
        <f t="shared" si="482"/>
        <v>0</v>
      </c>
      <c r="S3905">
        <f t="shared" si="483"/>
        <v>1032.5</v>
      </c>
      <c r="T3905">
        <f t="shared" si="484"/>
        <v>147.5</v>
      </c>
      <c r="U3905">
        <f t="shared" si="485"/>
        <v>0</v>
      </c>
      <c r="V3905">
        <f t="shared" si="486"/>
        <v>1180</v>
      </c>
      <c r="W3905">
        <f t="shared" si="487"/>
        <v>1180</v>
      </c>
      <c r="X3905" t="str">
        <f t="shared" si="488"/>
        <v>Yes</v>
      </c>
    </row>
    <row r="3906" spans="1:24">
      <c r="A3906" s="5" t="s">
        <v>263</v>
      </c>
      <c r="B3906" s="5" t="s">
        <v>264</v>
      </c>
      <c r="C3906" s="5">
        <v>1310</v>
      </c>
      <c r="D3906" s="7" t="s">
        <v>31</v>
      </c>
      <c r="E3906" s="5">
        <v>19</v>
      </c>
      <c r="F3906" s="5" t="s">
        <v>34</v>
      </c>
      <c r="G3906" s="5" t="s">
        <v>0</v>
      </c>
      <c r="H3906" s="5" t="s">
        <v>22</v>
      </c>
      <c r="I3906" s="5" t="s">
        <v>22</v>
      </c>
      <c r="J3906" s="5" t="s">
        <v>26</v>
      </c>
      <c r="K3906" s="6">
        <v>11.8</v>
      </c>
      <c r="L3906" s="10">
        <v>0</v>
      </c>
      <c r="M3906" s="10">
        <v>18</v>
      </c>
      <c r="N3906" s="10">
        <v>56</v>
      </c>
      <c r="O3906" s="10">
        <v>20</v>
      </c>
      <c r="P3906" s="10">
        <v>6</v>
      </c>
      <c r="Q3906">
        <f t="shared" si="481"/>
        <v>0</v>
      </c>
      <c r="R3906">
        <f t="shared" si="482"/>
        <v>212.4</v>
      </c>
      <c r="S3906">
        <f t="shared" si="483"/>
        <v>660.80000000000007</v>
      </c>
      <c r="T3906">
        <f t="shared" si="484"/>
        <v>236</v>
      </c>
      <c r="U3906">
        <f t="shared" si="485"/>
        <v>70.800000000000011</v>
      </c>
      <c r="V3906">
        <f t="shared" si="486"/>
        <v>1180</v>
      </c>
      <c r="W3906">
        <f t="shared" si="487"/>
        <v>1180</v>
      </c>
      <c r="X3906" t="str">
        <f t="shared" si="488"/>
        <v>Yes</v>
      </c>
    </row>
    <row r="3907" spans="1:24">
      <c r="A3907" s="5" t="s">
        <v>263</v>
      </c>
      <c r="B3907" s="5" t="s">
        <v>264</v>
      </c>
      <c r="C3907" s="5">
        <v>1310</v>
      </c>
      <c r="D3907" s="7" t="s">
        <v>31</v>
      </c>
      <c r="E3907" s="5">
        <v>25</v>
      </c>
      <c r="F3907" s="5" t="s">
        <v>37</v>
      </c>
      <c r="G3907" s="5" t="s">
        <v>0</v>
      </c>
      <c r="H3907" s="5" t="s">
        <v>22</v>
      </c>
      <c r="I3907" s="5" t="s">
        <v>22</v>
      </c>
      <c r="J3907" s="5" t="s">
        <v>23</v>
      </c>
      <c r="K3907" s="6">
        <v>14.6</v>
      </c>
      <c r="L3907" s="8">
        <v>3.8</v>
      </c>
      <c r="M3907" s="8">
        <v>7.5</v>
      </c>
      <c r="N3907" s="8">
        <v>43.4</v>
      </c>
      <c r="O3907" s="8">
        <v>45.3</v>
      </c>
      <c r="P3907" s="8">
        <v>0</v>
      </c>
      <c r="Q3907">
        <f t="shared" si="481"/>
        <v>55.48</v>
      </c>
      <c r="R3907">
        <f t="shared" si="482"/>
        <v>109.5</v>
      </c>
      <c r="S3907">
        <f t="shared" si="483"/>
        <v>633.64</v>
      </c>
      <c r="T3907">
        <f t="shared" si="484"/>
        <v>661.38</v>
      </c>
      <c r="U3907">
        <f t="shared" si="485"/>
        <v>0</v>
      </c>
      <c r="V3907">
        <f t="shared" si="486"/>
        <v>1460</v>
      </c>
      <c r="W3907">
        <f t="shared" si="487"/>
        <v>1460</v>
      </c>
      <c r="X3907" t="str">
        <f t="shared" si="488"/>
        <v>Yes</v>
      </c>
    </row>
    <row r="3908" spans="1:24">
      <c r="A3908" s="5" t="s">
        <v>263</v>
      </c>
      <c r="B3908" s="5" t="s">
        <v>264</v>
      </c>
      <c r="C3908" s="5">
        <v>1310</v>
      </c>
      <c r="D3908" s="7" t="s">
        <v>31</v>
      </c>
      <c r="E3908" s="5">
        <v>25</v>
      </c>
      <c r="F3908" s="5" t="s">
        <v>37</v>
      </c>
      <c r="G3908" s="5" t="s">
        <v>0</v>
      </c>
      <c r="H3908" s="5" t="s">
        <v>22</v>
      </c>
      <c r="I3908" s="5" t="s">
        <v>22</v>
      </c>
      <c r="J3908" s="5" t="s">
        <v>24</v>
      </c>
      <c r="K3908" s="6">
        <v>14.6</v>
      </c>
      <c r="L3908" s="8">
        <v>0</v>
      </c>
      <c r="M3908" s="8">
        <v>80</v>
      </c>
      <c r="N3908" s="8">
        <v>20</v>
      </c>
      <c r="O3908" s="8">
        <v>0</v>
      </c>
      <c r="P3908" s="8">
        <v>0</v>
      </c>
      <c r="Q3908">
        <f t="shared" ref="Q3908:Q3971" si="489">L3908*$K3908</f>
        <v>0</v>
      </c>
      <c r="R3908">
        <f t="shared" ref="R3908:R3971" si="490">M3908*$K3908</f>
        <v>1168</v>
      </c>
      <c r="S3908">
        <f t="shared" ref="S3908:S3971" si="491">N3908*$K3908</f>
        <v>292</v>
      </c>
      <c r="T3908">
        <f t="shared" ref="T3908:T3971" si="492">O3908*$K3908</f>
        <v>0</v>
      </c>
      <c r="U3908">
        <f t="shared" ref="U3908:U3971" si="493">P3908*$K3908</f>
        <v>0</v>
      </c>
      <c r="V3908">
        <f t="shared" ref="V3908:V3971" si="494">SUM(Q3908:U3908)</f>
        <v>1460</v>
      </c>
      <c r="W3908">
        <f t="shared" ref="W3908:W3971" si="495">K3908*100</f>
        <v>1460</v>
      </c>
      <c r="X3908" t="str">
        <f t="shared" ref="X3908:X3971" si="496">IF(V3908=W3908,"Yes","No")</f>
        <v>Yes</v>
      </c>
    </row>
    <row r="3909" spans="1:24">
      <c r="A3909" s="5" t="s">
        <v>263</v>
      </c>
      <c r="B3909" s="5" t="s">
        <v>264</v>
      </c>
      <c r="C3909" s="5">
        <v>1310</v>
      </c>
      <c r="D3909" s="7" t="s">
        <v>31</v>
      </c>
      <c r="E3909" s="5">
        <v>25</v>
      </c>
      <c r="F3909" s="5" t="s">
        <v>37</v>
      </c>
      <c r="G3909" s="5" t="s">
        <v>0</v>
      </c>
      <c r="H3909" s="5" t="s">
        <v>22</v>
      </c>
      <c r="I3909" s="5" t="s">
        <v>22</v>
      </c>
      <c r="J3909" s="5" t="s">
        <v>25</v>
      </c>
      <c r="K3909" s="6">
        <v>14.6</v>
      </c>
      <c r="L3909" s="8">
        <v>0</v>
      </c>
      <c r="M3909" s="8">
        <v>25</v>
      </c>
      <c r="N3909" s="8">
        <v>62.5</v>
      </c>
      <c r="O3909" s="8">
        <v>12.5</v>
      </c>
      <c r="P3909" s="8">
        <v>0</v>
      </c>
      <c r="Q3909">
        <f t="shared" si="489"/>
        <v>0</v>
      </c>
      <c r="R3909">
        <f t="shared" si="490"/>
        <v>365</v>
      </c>
      <c r="S3909">
        <f t="shared" si="491"/>
        <v>912.5</v>
      </c>
      <c r="T3909">
        <f t="shared" si="492"/>
        <v>182.5</v>
      </c>
      <c r="U3909">
        <f t="shared" si="493"/>
        <v>0</v>
      </c>
      <c r="V3909">
        <f t="shared" si="494"/>
        <v>1460</v>
      </c>
      <c r="W3909">
        <f t="shared" si="495"/>
        <v>1460</v>
      </c>
      <c r="X3909" t="str">
        <f t="shared" si="496"/>
        <v>Yes</v>
      </c>
    </row>
    <row r="3910" spans="1:24">
      <c r="A3910" s="5" t="s">
        <v>263</v>
      </c>
      <c r="B3910" s="5" t="s">
        <v>264</v>
      </c>
      <c r="C3910" s="5">
        <v>1310</v>
      </c>
      <c r="D3910" s="7" t="s">
        <v>31</v>
      </c>
      <c r="E3910" s="5">
        <v>25</v>
      </c>
      <c r="F3910" s="5" t="s">
        <v>37</v>
      </c>
      <c r="G3910" s="5" t="s">
        <v>0</v>
      </c>
      <c r="H3910" s="5" t="s">
        <v>22</v>
      </c>
      <c r="I3910" s="5" t="s">
        <v>22</v>
      </c>
      <c r="J3910" s="5" t="s">
        <v>26</v>
      </c>
      <c r="K3910" s="6">
        <v>14.6</v>
      </c>
      <c r="L3910" s="10">
        <v>2</v>
      </c>
      <c r="M3910" s="10">
        <v>25</v>
      </c>
      <c r="N3910" s="10">
        <v>42</v>
      </c>
      <c r="O3910" s="10">
        <v>31</v>
      </c>
      <c r="P3910" s="10">
        <v>0</v>
      </c>
      <c r="Q3910">
        <f t="shared" si="489"/>
        <v>29.2</v>
      </c>
      <c r="R3910">
        <f t="shared" si="490"/>
        <v>365</v>
      </c>
      <c r="S3910">
        <f t="shared" si="491"/>
        <v>613.19999999999993</v>
      </c>
      <c r="T3910">
        <f t="shared" si="492"/>
        <v>452.59999999999997</v>
      </c>
      <c r="U3910">
        <f t="shared" si="493"/>
        <v>0</v>
      </c>
      <c r="V3910">
        <f t="shared" si="494"/>
        <v>1459.9999999999998</v>
      </c>
      <c r="W3910">
        <f t="shared" si="495"/>
        <v>1460</v>
      </c>
      <c r="X3910" t="str">
        <f t="shared" si="496"/>
        <v>Yes</v>
      </c>
    </row>
    <row r="3911" spans="1:24">
      <c r="A3911" s="5" t="s">
        <v>263</v>
      </c>
      <c r="B3911" s="5" t="s">
        <v>264</v>
      </c>
      <c r="C3911" s="5">
        <v>1310</v>
      </c>
      <c r="D3911" s="7" t="s">
        <v>38</v>
      </c>
      <c r="E3911" s="5">
        <v>29</v>
      </c>
      <c r="F3911" s="5" t="s">
        <v>39</v>
      </c>
      <c r="G3911" s="5" t="s">
        <v>0</v>
      </c>
      <c r="H3911" s="5" t="s">
        <v>22</v>
      </c>
      <c r="I3911" s="5" t="s">
        <v>22</v>
      </c>
      <c r="J3911" s="5" t="s">
        <v>23</v>
      </c>
      <c r="K3911" s="6">
        <v>12</v>
      </c>
      <c r="L3911" s="8">
        <v>4.5</v>
      </c>
      <c r="M3911" s="8">
        <v>52.3</v>
      </c>
      <c r="N3911" s="8">
        <v>31.8</v>
      </c>
      <c r="O3911" s="8">
        <v>11.4</v>
      </c>
      <c r="P3911" s="8">
        <v>0</v>
      </c>
      <c r="Q3911">
        <f t="shared" si="489"/>
        <v>54</v>
      </c>
      <c r="R3911">
        <f t="shared" si="490"/>
        <v>627.59999999999991</v>
      </c>
      <c r="S3911">
        <f t="shared" si="491"/>
        <v>381.6</v>
      </c>
      <c r="T3911">
        <f t="shared" si="492"/>
        <v>136.80000000000001</v>
      </c>
      <c r="U3911">
        <f t="shared" si="493"/>
        <v>0</v>
      </c>
      <c r="V3911">
        <f t="shared" si="494"/>
        <v>1199.9999999999998</v>
      </c>
      <c r="W3911">
        <f t="shared" si="495"/>
        <v>1200</v>
      </c>
      <c r="X3911" t="str">
        <f t="shared" si="496"/>
        <v>Yes</v>
      </c>
    </row>
    <row r="3912" spans="1:24">
      <c r="A3912" s="5" t="s">
        <v>263</v>
      </c>
      <c r="B3912" s="5" t="s">
        <v>264</v>
      </c>
      <c r="C3912" s="5">
        <v>1310</v>
      </c>
      <c r="D3912" s="7" t="s">
        <v>38</v>
      </c>
      <c r="E3912" s="5">
        <v>29</v>
      </c>
      <c r="F3912" s="5" t="s">
        <v>39</v>
      </c>
      <c r="G3912" s="5" t="s">
        <v>0</v>
      </c>
      <c r="H3912" s="5" t="s">
        <v>22</v>
      </c>
      <c r="I3912" s="5" t="s">
        <v>22</v>
      </c>
      <c r="J3912" s="5" t="s">
        <v>24</v>
      </c>
      <c r="K3912" s="6">
        <v>12</v>
      </c>
      <c r="L3912" s="8">
        <v>0</v>
      </c>
      <c r="M3912" s="8">
        <v>70</v>
      </c>
      <c r="N3912" s="8">
        <v>30</v>
      </c>
      <c r="O3912" s="8">
        <v>0</v>
      </c>
      <c r="P3912" s="8">
        <v>0</v>
      </c>
      <c r="Q3912">
        <f t="shared" si="489"/>
        <v>0</v>
      </c>
      <c r="R3912">
        <f t="shared" si="490"/>
        <v>840</v>
      </c>
      <c r="S3912">
        <f t="shared" si="491"/>
        <v>360</v>
      </c>
      <c r="T3912">
        <f t="shared" si="492"/>
        <v>0</v>
      </c>
      <c r="U3912">
        <f t="shared" si="493"/>
        <v>0</v>
      </c>
      <c r="V3912">
        <f t="shared" si="494"/>
        <v>1200</v>
      </c>
      <c r="W3912">
        <f t="shared" si="495"/>
        <v>1200</v>
      </c>
      <c r="X3912" t="str">
        <f t="shared" si="496"/>
        <v>Yes</v>
      </c>
    </row>
    <row r="3913" spans="1:24">
      <c r="A3913" s="5" t="s">
        <v>263</v>
      </c>
      <c r="B3913" s="5" t="s">
        <v>264</v>
      </c>
      <c r="C3913" s="5">
        <v>1310</v>
      </c>
      <c r="D3913" s="7" t="s">
        <v>38</v>
      </c>
      <c r="E3913" s="5">
        <v>29</v>
      </c>
      <c r="F3913" s="5" t="s">
        <v>39</v>
      </c>
      <c r="G3913" s="5" t="s">
        <v>0</v>
      </c>
      <c r="H3913" s="5" t="s">
        <v>22</v>
      </c>
      <c r="I3913" s="5" t="s">
        <v>22</v>
      </c>
      <c r="J3913" s="5" t="s">
        <v>25</v>
      </c>
      <c r="K3913" s="6">
        <v>12</v>
      </c>
      <c r="L3913" s="8">
        <v>0</v>
      </c>
      <c r="M3913" s="8">
        <v>30</v>
      </c>
      <c r="N3913" s="8">
        <v>40</v>
      </c>
      <c r="O3913" s="8">
        <v>30</v>
      </c>
      <c r="P3913" s="8">
        <v>0</v>
      </c>
      <c r="Q3913">
        <f t="shared" si="489"/>
        <v>0</v>
      </c>
      <c r="R3913">
        <f t="shared" si="490"/>
        <v>360</v>
      </c>
      <c r="S3913">
        <f t="shared" si="491"/>
        <v>480</v>
      </c>
      <c r="T3913">
        <f t="shared" si="492"/>
        <v>360</v>
      </c>
      <c r="U3913">
        <f t="shared" si="493"/>
        <v>0</v>
      </c>
      <c r="V3913">
        <f t="shared" si="494"/>
        <v>1200</v>
      </c>
      <c r="W3913">
        <f t="shared" si="495"/>
        <v>1200</v>
      </c>
      <c r="X3913" t="str">
        <f t="shared" si="496"/>
        <v>Yes</v>
      </c>
    </row>
    <row r="3914" spans="1:24">
      <c r="A3914" s="5" t="s">
        <v>263</v>
      </c>
      <c r="B3914" s="5" t="s">
        <v>264</v>
      </c>
      <c r="C3914" s="5">
        <v>1310</v>
      </c>
      <c r="D3914" s="7" t="s">
        <v>38</v>
      </c>
      <c r="E3914" s="5">
        <v>29</v>
      </c>
      <c r="F3914" s="5" t="s">
        <v>39</v>
      </c>
      <c r="G3914" s="5" t="s">
        <v>0</v>
      </c>
      <c r="H3914" s="5" t="s">
        <v>22</v>
      </c>
      <c r="I3914" s="5" t="s">
        <v>22</v>
      </c>
      <c r="J3914" s="5" t="s">
        <v>26</v>
      </c>
      <c r="K3914" s="6">
        <v>12</v>
      </c>
      <c r="L3914" s="10">
        <v>3</v>
      </c>
      <c r="M3914" s="10">
        <v>52</v>
      </c>
      <c r="N3914" s="10">
        <v>33</v>
      </c>
      <c r="O3914" s="10">
        <v>12</v>
      </c>
      <c r="P3914" s="10">
        <v>0</v>
      </c>
      <c r="Q3914">
        <f t="shared" si="489"/>
        <v>36</v>
      </c>
      <c r="R3914">
        <f t="shared" si="490"/>
        <v>624</v>
      </c>
      <c r="S3914">
        <f t="shared" si="491"/>
        <v>396</v>
      </c>
      <c r="T3914">
        <f t="shared" si="492"/>
        <v>144</v>
      </c>
      <c r="U3914">
        <f t="shared" si="493"/>
        <v>0</v>
      </c>
      <c r="V3914">
        <f t="shared" si="494"/>
        <v>1200</v>
      </c>
      <c r="W3914">
        <f t="shared" si="495"/>
        <v>1200</v>
      </c>
      <c r="X3914" t="str">
        <f t="shared" si="496"/>
        <v>Yes</v>
      </c>
    </row>
    <row r="3915" spans="1:24">
      <c r="A3915" s="5" t="s">
        <v>263</v>
      </c>
      <c r="B3915" s="5" t="s">
        <v>264</v>
      </c>
      <c r="C3915" s="5">
        <v>1310</v>
      </c>
      <c r="D3915" s="7" t="s">
        <v>38</v>
      </c>
      <c r="E3915" s="5">
        <v>30</v>
      </c>
      <c r="F3915" s="5" t="s">
        <v>40</v>
      </c>
      <c r="G3915" s="5" t="s">
        <v>0</v>
      </c>
      <c r="H3915" s="5" t="s">
        <v>22</v>
      </c>
      <c r="I3915" s="5" t="s">
        <v>22</v>
      </c>
      <c r="J3915" s="5" t="s">
        <v>23</v>
      </c>
      <c r="K3915" s="6">
        <v>8</v>
      </c>
      <c r="L3915" s="8">
        <v>22.2</v>
      </c>
      <c r="M3915" s="8">
        <v>44.5</v>
      </c>
      <c r="N3915" s="8">
        <v>33.299999999999997</v>
      </c>
      <c r="O3915" s="8">
        <v>0</v>
      </c>
      <c r="P3915" s="8">
        <v>0</v>
      </c>
      <c r="Q3915">
        <f t="shared" si="489"/>
        <v>177.6</v>
      </c>
      <c r="R3915">
        <f t="shared" si="490"/>
        <v>356</v>
      </c>
      <c r="S3915">
        <f t="shared" si="491"/>
        <v>266.39999999999998</v>
      </c>
      <c r="T3915">
        <f t="shared" si="492"/>
        <v>0</v>
      </c>
      <c r="U3915">
        <f t="shared" si="493"/>
        <v>0</v>
      </c>
      <c r="V3915">
        <f t="shared" si="494"/>
        <v>800</v>
      </c>
      <c r="W3915">
        <f t="shared" si="495"/>
        <v>800</v>
      </c>
      <c r="X3915" t="str">
        <f t="shared" si="496"/>
        <v>Yes</v>
      </c>
    </row>
    <row r="3916" spans="1:24">
      <c r="A3916" s="5" t="s">
        <v>263</v>
      </c>
      <c r="B3916" s="5" t="s">
        <v>264</v>
      </c>
      <c r="C3916" s="5">
        <v>1310</v>
      </c>
      <c r="D3916" s="7" t="s">
        <v>38</v>
      </c>
      <c r="E3916" s="5">
        <v>30</v>
      </c>
      <c r="F3916" s="5" t="s">
        <v>40</v>
      </c>
      <c r="G3916" s="5" t="s">
        <v>0</v>
      </c>
      <c r="H3916" s="5" t="s">
        <v>22</v>
      </c>
      <c r="I3916" s="5" t="s">
        <v>22</v>
      </c>
      <c r="J3916" s="5" t="s">
        <v>24</v>
      </c>
      <c r="K3916" s="6">
        <v>8</v>
      </c>
      <c r="L3916" s="8">
        <v>0</v>
      </c>
      <c r="M3916" s="8">
        <v>50</v>
      </c>
      <c r="N3916" s="8">
        <v>50</v>
      </c>
      <c r="O3916" s="8">
        <v>0</v>
      </c>
      <c r="P3916" s="8">
        <v>0</v>
      </c>
      <c r="Q3916">
        <f t="shared" si="489"/>
        <v>0</v>
      </c>
      <c r="R3916">
        <f t="shared" si="490"/>
        <v>400</v>
      </c>
      <c r="S3916">
        <f t="shared" si="491"/>
        <v>400</v>
      </c>
      <c r="T3916">
        <f t="shared" si="492"/>
        <v>0</v>
      </c>
      <c r="U3916">
        <f t="shared" si="493"/>
        <v>0</v>
      </c>
      <c r="V3916">
        <f t="shared" si="494"/>
        <v>800</v>
      </c>
      <c r="W3916">
        <f t="shared" si="495"/>
        <v>800</v>
      </c>
      <c r="X3916" t="str">
        <f t="shared" si="496"/>
        <v>Yes</v>
      </c>
    </row>
    <row r="3917" spans="1:24">
      <c r="A3917" s="5" t="s">
        <v>263</v>
      </c>
      <c r="B3917" s="5" t="s">
        <v>264</v>
      </c>
      <c r="C3917" s="5">
        <v>1310</v>
      </c>
      <c r="D3917" s="7" t="s">
        <v>38</v>
      </c>
      <c r="E3917" s="5">
        <v>30</v>
      </c>
      <c r="F3917" s="5" t="s">
        <v>40</v>
      </c>
      <c r="G3917" s="5" t="s">
        <v>0</v>
      </c>
      <c r="H3917" s="5" t="s">
        <v>22</v>
      </c>
      <c r="I3917" s="5" t="s">
        <v>22</v>
      </c>
      <c r="J3917" s="5" t="s">
        <v>25</v>
      </c>
      <c r="K3917" s="6">
        <v>8</v>
      </c>
      <c r="L3917" s="8">
        <v>30</v>
      </c>
      <c r="M3917" s="8">
        <v>60</v>
      </c>
      <c r="N3917" s="8">
        <v>10</v>
      </c>
      <c r="O3917" s="8">
        <v>0</v>
      </c>
      <c r="P3917" s="8">
        <v>0</v>
      </c>
      <c r="Q3917">
        <f t="shared" si="489"/>
        <v>240</v>
      </c>
      <c r="R3917">
        <f t="shared" si="490"/>
        <v>480</v>
      </c>
      <c r="S3917">
        <f t="shared" si="491"/>
        <v>80</v>
      </c>
      <c r="T3917">
        <f t="shared" si="492"/>
        <v>0</v>
      </c>
      <c r="U3917">
        <f t="shared" si="493"/>
        <v>0</v>
      </c>
      <c r="V3917">
        <f t="shared" si="494"/>
        <v>800</v>
      </c>
      <c r="W3917">
        <f t="shared" si="495"/>
        <v>800</v>
      </c>
      <c r="X3917" t="str">
        <f t="shared" si="496"/>
        <v>Yes</v>
      </c>
    </row>
    <row r="3918" spans="1:24">
      <c r="A3918" s="5" t="s">
        <v>263</v>
      </c>
      <c r="B3918" s="5" t="s">
        <v>264</v>
      </c>
      <c r="C3918" s="5">
        <v>1310</v>
      </c>
      <c r="D3918" s="7" t="s">
        <v>38</v>
      </c>
      <c r="E3918" s="5">
        <v>30</v>
      </c>
      <c r="F3918" s="5" t="s">
        <v>40</v>
      </c>
      <c r="G3918" s="5" t="s">
        <v>0</v>
      </c>
      <c r="H3918" s="5" t="s">
        <v>22</v>
      </c>
      <c r="I3918" s="5" t="s">
        <v>22</v>
      </c>
      <c r="J3918" s="5" t="s">
        <v>26</v>
      </c>
      <c r="K3918" s="6">
        <v>8</v>
      </c>
      <c r="L3918" s="10">
        <v>19</v>
      </c>
      <c r="M3918" s="10">
        <v>48</v>
      </c>
      <c r="N3918" s="10">
        <v>33</v>
      </c>
      <c r="O3918" s="10">
        <v>0</v>
      </c>
      <c r="P3918" s="10">
        <v>0</v>
      </c>
      <c r="Q3918">
        <f t="shared" si="489"/>
        <v>152</v>
      </c>
      <c r="R3918">
        <f t="shared" si="490"/>
        <v>384</v>
      </c>
      <c r="S3918">
        <f t="shared" si="491"/>
        <v>264</v>
      </c>
      <c r="T3918">
        <f t="shared" si="492"/>
        <v>0</v>
      </c>
      <c r="U3918">
        <f t="shared" si="493"/>
        <v>0</v>
      </c>
      <c r="V3918">
        <f t="shared" si="494"/>
        <v>800</v>
      </c>
      <c r="W3918">
        <f t="shared" si="495"/>
        <v>800</v>
      </c>
      <c r="X3918" t="str">
        <f t="shared" si="496"/>
        <v>Yes</v>
      </c>
    </row>
    <row r="3919" spans="1:24">
      <c r="A3919" s="5" t="s">
        <v>263</v>
      </c>
      <c r="B3919" s="5" t="s">
        <v>264</v>
      </c>
      <c r="C3919" s="5">
        <v>1310</v>
      </c>
      <c r="D3919" s="7" t="s">
        <v>38</v>
      </c>
      <c r="E3919" s="5">
        <v>34</v>
      </c>
      <c r="F3919" s="5" t="s">
        <v>41</v>
      </c>
      <c r="G3919" s="5" t="s">
        <v>0</v>
      </c>
      <c r="H3919" s="5" t="s">
        <v>22</v>
      </c>
      <c r="I3919" s="5" t="s">
        <v>22</v>
      </c>
      <c r="J3919" s="5" t="s">
        <v>23</v>
      </c>
      <c r="K3919" s="6">
        <v>10.199999999999999</v>
      </c>
      <c r="L3919" s="8">
        <v>2.2999999999999998</v>
      </c>
      <c r="M3919" s="8">
        <v>23.3</v>
      </c>
      <c r="N3919" s="8">
        <v>46.5</v>
      </c>
      <c r="O3919" s="8">
        <v>27.9</v>
      </c>
      <c r="P3919" s="8">
        <v>0</v>
      </c>
      <c r="Q3919">
        <f t="shared" si="489"/>
        <v>23.459999999999997</v>
      </c>
      <c r="R3919">
        <f t="shared" si="490"/>
        <v>237.66</v>
      </c>
      <c r="S3919">
        <f t="shared" si="491"/>
        <v>474.29999999999995</v>
      </c>
      <c r="T3919">
        <f t="shared" si="492"/>
        <v>284.58</v>
      </c>
      <c r="U3919">
        <f t="shared" si="493"/>
        <v>0</v>
      </c>
      <c r="V3919">
        <f t="shared" si="494"/>
        <v>1020</v>
      </c>
      <c r="W3919">
        <f t="shared" si="495"/>
        <v>1019.9999999999999</v>
      </c>
      <c r="X3919" t="str">
        <f t="shared" si="496"/>
        <v>Yes</v>
      </c>
    </row>
    <row r="3920" spans="1:24">
      <c r="A3920" s="5" t="s">
        <v>263</v>
      </c>
      <c r="B3920" s="5" t="s">
        <v>264</v>
      </c>
      <c r="C3920" s="5">
        <v>1310</v>
      </c>
      <c r="D3920" s="7" t="s">
        <v>38</v>
      </c>
      <c r="E3920" s="5">
        <v>34</v>
      </c>
      <c r="F3920" s="5" t="s">
        <v>41</v>
      </c>
      <c r="G3920" s="5" t="s">
        <v>0</v>
      </c>
      <c r="H3920" s="5" t="s">
        <v>22</v>
      </c>
      <c r="I3920" s="5" t="s">
        <v>22</v>
      </c>
      <c r="J3920" s="5" t="s">
        <v>24</v>
      </c>
      <c r="K3920" s="6">
        <v>10.199999999999999</v>
      </c>
      <c r="L3920" s="8">
        <v>20</v>
      </c>
      <c r="M3920" s="8">
        <v>20</v>
      </c>
      <c r="N3920" s="8">
        <v>60</v>
      </c>
      <c r="O3920" s="8">
        <v>0</v>
      </c>
      <c r="P3920" s="8">
        <v>0</v>
      </c>
      <c r="Q3920">
        <f t="shared" si="489"/>
        <v>204</v>
      </c>
      <c r="R3920">
        <f t="shared" si="490"/>
        <v>204</v>
      </c>
      <c r="S3920">
        <f t="shared" si="491"/>
        <v>612</v>
      </c>
      <c r="T3920">
        <f t="shared" si="492"/>
        <v>0</v>
      </c>
      <c r="U3920">
        <f t="shared" si="493"/>
        <v>0</v>
      </c>
      <c r="V3920">
        <f t="shared" si="494"/>
        <v>1020</v>
      </c>
      <c r="W3920">
        <f t="shared" si="495"/>
        <v>1019.9999999999999</v>
      </c>
      <c r="X3920" t="str">
        <f t="shared" si="496"/>
        <v>Yes</v>
      </c>
    </row>
    <row r="3921" spans="1:24">
      <c r="A3921" s="5" t="s">
        <v>263</v>
      </c>
      <c r="B3921" s="5" t="s">
        <v>264</v>
      </c>
      <c r="C3921" s="5">
        <v>1310</v>
      </c>
      <c r="D3921" s="7" t="s">
        <v>38</v>
      </c>
      <c r="E3921" s="5">
        <v>34</v>
      </c>
      <c r="F3921" s="5" t="s">
        <v>41</v>
      </c>
      <c r="G3921" s="5" t="s">
        <v>0</v>
      </c>
      <c r="H3921" s="5" t="s">
        <v>22</v>
      </c>
      <c r="I3921" s="5" t="s">
        <v>22</v>
      </c>
      <c r="J3921" s="5" t="s">
        <v>25</v>
      </c>
      <c r="K3921" s="6">
        <v>10.199999999999999</v>
      </c>
      <c r="L3921" s="8">
        <v>0</v>
      </c>
      <c r="M3921" s="8">
        <v>0</v>
      </c>
      <c r="N3921" s="8">
        <v>50</v>
      </c>
      <c r="O3921" s="8">
        <v>50</v>
      </c>
      <c r="P3921" s="8">
        <v>0</v>
      </c>
      <c r="Q3921">
        <f t="shared" si="489"/>
        <v>0</v>
      </c>
      <c r="R3921">
        <f t="shared" si="490"/>
        <v>0</v>
      </c>
      <c r="S3921">
        <f t="shared" si="491"/>
        <v>509.99999999999994</v>
      </c>
      <c r="T3921">
        <f t="shared" si="492"/>
        <v>509.99999999999994</v>
      </c>
      <c r="U3921">
        <f t="shared" si="493"/>
        <v>0</v>
      </c>
      <c r="V3921">
        <f t="shared" si="494"/>
        <v>1019.9999999999999</v>
      </c>
      <c r="W3921">
        <f t="shared" si="495"/>
        <v>1019.9999999999999</v>
      </c>
      <c r="X3921" t="str">
        <f t="shared" si="496"/>
        <v>Yes</v>
      </c>
    </row>
    <row r="3922" spans="1:24">
      <c r="A3922" s="5" t="s">
        <v>263</v>
      </c>
      <c r="B3922" s="5" t="s">
        <v>264</v>
      </c>
      <c r="C3922" s="5">
        <v>1310</v>
      </c>
      <c r="D3922" s="7" t="s">
        <v>38</v>
      </c>
      <c r="E3922" s="5">
        <v>34</v>
      </c>
      <c r="F3922" s="5" t="s">
        <v>41</v>
      </c>
      <c r="G3922" s="5" t="s">
        <v>0</v>
      </c>
      <c r="H3922" s="5" t="s">
        <v>22</v>
      </c>
      <c r="I3922" s="5" t="s">
        <v>22</v>
      </c>
      <c r="J3922" s="5" t="s">
        <v>26</v>
      </c>
      <c r="K3922" s="6">
        <v>10.199999999999999</v>
      </c>
      <c r="L3922" s="10">
        <v>5</v>
      </c>
      <c r="M3922" s="10">
        <v>20</v>
      </c>
      <c r="N3922" s="10">
        <v>49</v>
      </c>
      <c r="O3922" s="10">
        <v>26</v>
      </c>
      <c r="P3922" s="10">
        <v>0</v>
      </c>
      <c r="Q3922">
        <f t="shared" si="489"/>
        <v>51</v>
      </c>
      <c r="R3922">
        <f t="shared" si="490"/>
        <v>204</v>
      </c>
      <c r="S3922">
        <f t="shared" si="491"/>
        <v>499.79999999999995</v>
      </c>
      <c r="T3922">
        <f t="shared" si="492"/>
        <v>265.2</v>
      </c>
      <c r="U3922">
        <f t="shared" si="493"/>
        <v>0</v>
      </c>
      <c r="V3922">
        <f t="shared" si="494"/>
        <v>1020</v>
      </c>
      <c r="W3922">
        <f t="shared" si="495"/>
        <v>1019.9999999999999</v>
      </c>
      <c r="X3922" t="str">
        <f t="shared" si="496"/>
        <v>Yes</v>
      </c>
    </row>
    <row r="3923" spans="1:24">
      <c r="A3923" s="5" t="s">
        <v>265</v>
      </c>
      <c r="B3923" s="5" t="s">
        <v>266</v>
      </c>
      <c r="C3923" s="5">
        <v>1350</v>
      </c>
      <c r="D3923" s="7" t="s">
        <v>20</v>
      </c>
      <c r="E3923" s="5">
        <v>3</v>
      </c>
      <c r="F3923" s="5" t="s">
        <v>21</v>
      </c>
      <c r="G3923" s="5" t="s">
        <v>0</v>
      </c>
      <c r="H3923" s="5" t="s">
        <v>22</v>
      </c>
      <c r="I3923" s="5" t="s">
        <v>22</v>
      </c>
      <c r="J3923" s="5" t="s">
        <v>23</v>
      </c>
      <c r="K3923" s="6">
        <v>44.2</v>
      </c>
      <c r="L3923" s="8">
        <v>18</v>
      </c>
      <c r="M3923" s="8">
        <v>55.3</v>
      </c>
      <c r="N3923" s="8">
        <v>26.7</v>
      </c>
      <c r="O3923" s="8">
        <v>0</v>
      </c>
      <c r="P3923" s="8">
        <v>0</v>
      </c>
      <c r="Q3923">
        <f t="shared" si="489"/>
        <v>795.6</v>
      </c>
      <c r="R3923">
        <f t="shared" si="490"/>
        <v>2444.2600000000002</v>
      </c>
      <c r="S3923">
        <f t="shared" si="491"/>
        <v>1180.1400000000001</v>
      </c>
      <c r="T3923">
        <f t="shared" si="492"/>
        <v>0</v>
      </c>
      <c r="U3923">
        <f t="shared" si="493"/>
        <v>0</v>
      </c>
      <c r="V3923">
        <f t="shared" si="494"/>
        <v>4420</v>
      </c>
      <c r="W3923">
        <f t="shared" si="495"/>
        <v>4420</v>
      </c>
      <c r="X3923" t="str">
        <f t="shared" si="496"/>
        <v>Yes</v>
      </c>
    </row>
    <row r="3924" spans="1:24">
      <c r="A3924" s="5" t="s">
        <v>265</v>
      </c>
      <c r="B3924" s="5" t="s">
        <v>266</v>
      </c>
      <c r="C3924" s="5">
        <v>1350</v>
      </c>
      <c r="D3924" s="7" t="s">
        <v>20</v>
      </c>
      <c r="E3924" s="5">
        <v>3</v>
      </c>
      <c r="F3924" s="5" t="s">
        <v>21</v>
      </c>
      <c r="G3924" s="5" t="s">
        <v>0</v>
      </c>
      <c r="H3924" s="5" t="s">
        <v>22</v>
      </c>
      <c r="I3924" s="5" t="s">
        <v>22</v>
      </c>
      <c r="J3924" s="5" t="s">
        <v>24</v>
      </c>
      <c r="K3924" s="6">
        <v>44.2</v>
      </c>
      <c r="L3924" s="8">
        <v>60</v>
      </c>
      <c r="M3924" s="8">
        <v>32</v>
      </c>
      <c r="N3924" s="8">
        <v>8</v>
      </c>
      <c r="O3924" s="8">
        <v>0</v>
      </c>
      <c r="P3924" s="8">
        <v>0</v>
      </c>
      <c r="Q3924">
        <f t="shared" si="489"/>
        <v>2652</v>
      </c>
      <c r="R3924">
        <f t="shared" si="490"/>
        <v>1414.4</v>
      </c>
      <c r="S3924">
        <f t="shared" si="491"/>
        <v>353.6</v>
      </c>
      <c r="T3924">
        <f t="shared" si="492"/>
        <v>0</v>
      </c>
      <c r="U3924">
        <f t="shared" si="493"/>
        <v>0</v>
      </c>
      <c r="V3924">
        <f t="shared" si="494"/>
        <v>4420</v>
      </c>
      <c r="W3924">
        <f t="shared" si="495"/>
        <v>4420</v>
      </c>
      <c r="X3924" t="str">
        <f t="shared" si="496"/>
        <v>Yes</v>
      </c>
    </row>
    <row r="3925" spans="1:24">
      <c r="A3925" s="5" t="s">
        <v>265</v>
      </c>
      <c r="B3925" s="5" t="s">
        <v>266</v>
      </c>
      <c r="C3925" s="5">
        <v>1350</v>
      </c>
      <c r="D3925" s="7" t="s">
        <v>20</v>
      </c>
      <c r="E3925" s="5">
        <v>3</v>
      </c>
      <c r="F3925" s="5" t="s">
        <v>21</v>
      </c>
      <c r="G3925" s="5" t="s">
        <v>0</v>
      </c>
      <c r="H3925" s="5" t="s">
        <v>22</v>
      </c>
      <c r="I3925" s="5" t="s">
        <v>22</v>
      </c>
      <c r="J3925" s="5" t="s">
        <v>25</v>
      </c>
      <c r="K3925" s="6">
        <v>44.2</v>
      </c>
      <c r="L3925" s="8">
        <v>50</v>
      </c>
      <c r="M3925" s="8">
        <v>50</v>
      </c>
      <c r="N3925" s="8">
        <v>0</v>
      </c>
      <c r="O3925" s="8">
        <v>0</v>
      </c>
      <c r="P3925" s="8">
        <v>0</v>
      </c>
      <c r="Q3925">
        <f t="shared" si="489"/>
        <v>2210</v>
      </c>
      <c r="R3925">
        <f t="shared" si="490"/>
        <v>2210</v>
      </c>
      <c r="S3925">
        <f t="shared" si="491"/>
        <v>0</v>
      </c>
      <c r="T3925">
        <f t="shared" si="492"/>
        <v>0</v>
      </c>
      <c r="U3925">
        <f t="shared" si="493"/>
        <v>0</v>
      </c>
      <c r="V3925">
        <f t="shared" si="494"/>
        <v>4420</v>
      </c>
      <c r="W3925">
        <f t="shared" si="495"/>
        <v>4420</v>
      </c>
      <c r="X3925" t="str">
        <f t="shared" si="496"/>
        <v>Yes</v>
      </c>
    </row>
    <row r="3926" spans="1:24">
      <c r="A3926" s="5" t="s">
        <v>265</v>
      </c>
      <c r="B3926" s="5" t="s">
        <v>266</v>
      </c>
      <c r="C3926" s="5">
        <v>1350</v>
      </c>
      <c r="D3926" s="7" t="s">
        <v>20</v>
      </c>
      <c r="E3926" s="5">
        <v>3</v>
      </c>
      <c r="F3926" s="5" t="s">
        <v>21</v>
      </c>
      <c r="G3926" s="5" t="s">
        <v>0</v>
      </c>
      <c r="H3926" s="5" t="s">
        <v>22</v>
      </c>
      <c r="I3926" s="5" t="s">
        <v>22</v>
      </c>
      <c r="J3926" s="5" t="s">
        <v>26</v>
      </c>
      <c r="K3926" s="6">
        <v>44.2</v>
      </c>
      <c r="L3926" s="10">
        <v>31</v>
      </c>
      <c r="M3926" s="10">
        <v>50</v>
      </c>
      <c r="N3926" s="10">
        <v>19</v>
      </c>
      <c r="O3926" s="10">
        <v>0</v>
      </c>
      <c r="P3926" s="10">
        <v>0</v>
      </c>
      <c r="Q3926">
        <f t="shared" si="489"/>
        <v>1370.2</v>
      </c>
      <c r="R3926">
        <f t="shared" si="490"/>
        <v>2210</v>
      </c>
      <c r="S3926">
        <f t="shared" si="491"/>
        <v>839.80000000000007</v>
      </c>
      <c r="T3926">
        <f t="shared" si="492"/>
        <v>0</v>
      </c>
      <c r="U3926">
        <f t="shared" si="493"/>
        <v>0</v>
      </c>
      <c r="V3926">
        <f t="shared" si="494"/>
        <v>4420</v>
      </c>
      <c r="W3926">
        <f t="shared" si="495"/>
        <v>4420</v>
      </c>
      <c r="X3926" t="str">
        <f t="shared" si="496"/>
        <v>Yes</v>
      </c>
    </row>
    <row r="3927" spans="1:24">
      <c r="A3927" s="5" t="s">
        <v>265</v>
      </c>
      <c r="B3927" s="5" t="s">
        <v>266</v>
      </c>
      <c r="C3927" s="5">
        <v>1350</v>
      </c>
      <c r="D3927" s="7" t="s">
        <v>20</v>
      </c>
      <c r="E3927" s="5">
        <v>4</v>
      </c>
      <c r="F3927" s="5" t="s">
        <v>27</v>
      </c>
      <c r="G3927" s="5" t="s">
        <v>0</v>
      </c>
      <c r="H3927" s="5" t="s">
        <v>22</v>
      </c>
      <c r="I3927" s="5" t="s">
        <v>22</v>
      </c>
      <c r="J3927" s="5" t="s">
        <v>23</v>
      </c>
      <c r="K3927" s="6">
        <v>19.3</v>
      </c>
      <c r="L3927" s="8">
        <v>10.9</v>
      </c>
      <c r="M3927" s="8">
        <v>28.2</v>
      </c>
      <c r="N3927" s="8">
        <v>50</v>
      </c>
      <c r="O3927" s="8">
        <v>9.3000000000000007</v>
      </c>
      <c r="P3927" s="8">
        <v>1.6</v>
      </c>
      <c r="Q3927">
        <f t="shared" si="489"/>
        <v>210.37</v>
      </c>
      <c r="R3927">
        <f t="shared" si="490"/>
        <v>544.26</v>
      </c>
      <c r="S3927">
        <f t="shared" si="491"/>
        <v>965</v>
      </c>
      <c r="T3927">
        <f t="shared" si="492"/>
        <v>179.49</v>
      </c>
      <c r="U3927">
        <f t="shared" si="493"/>
        <v>30.880000000000003</v>
      </c>
      <c r="V3927">
        <f t="shared" si="494"/>
        <v>1930.0000000000002</v>
      </c>
      <c r="W3927">
        <f t="shared" si="495"/>
        <v>1930</v>
      </c>
      <c r="X3927" t="str">
        <f t="shared" si="496"/>
        <v>Yes</v>
      </c>
    </row>
    <row r="3928" spans="1:24">
      <c r="A3928" s="5" t="s">
        <v>265</v>
      </c>
      <c r="B3928" s="5" t="s">
        <v>266</v>
      </c>
      <c r="C3928" s="5">
        <v>1350</v>
      </c>
      <c r="D3928" s="7" t="s">
        <v>20</v>
      </c>
      <c r="E3928" s="5">
        <v>4</v>
      </c>
      <c r="F3928" s="5" t="s">
        <v>27</v>
      </c>
      <c r="G3928" s="5" t="s">
        <v>0</v>
      </c>
      <c r="H3928" s="5" t="s">
        <v>22</v>
      </c>
      <c r="I3928" s="5" t="s">
        <v>22</v>
      </c>
      <c r="J3928" s="5" t="s">
        <v>24</v>
      </c>
      <c r="K3928" s="6">
        <v>19.3</v>
      </c>
      <c r="L3928" s="8">
        <v>73.3</v>
      </c>
      <c r="M3928" s="8">
        <v>26.7</v>
      </c>
      <c r="N3928" s="8">
        <v>0</v>
      </c>
      <c r="O3928" s="8">
        <v>0</v>
      </c>
      <c r="P3928" s="8">
        <v>0</v>
      </c>
      <c r="Q3928">
        <f t="shared" si="489"/>
        <v>1414.69</v>
      </c>
      <c r="R3928">
        <f t="shared" si="490"/>
        <v>515.31000000000006</v>
      </c>
      <c r="S3928">
        <f t="shared" si="491"/>
        <v>0</v>
      </c>
      <c r="T3928">
        <f t="shared" si="492"/>
        <v>0</v>
      </c>
      <c r="U3928">
        <f t="shared" si="493"/>
        <v>0</v>
      </c>
      <c r="V3928">
        <f t="shared" si="494"/>
        <v>1930</v>
      </c>
      <c r="W3928">
        <f t="shared" si="495"/>
        <v>1930</v>
      </c>
      <c r="X3928" t="str">
        <f t="shared" si="496"/>
        <v>Yes</v>
      </c>
    </row>
    <row r="3929" spans="1:24">
      <c r="A3929" s="5" t="s">
        <v>265</v>
      </c>
      <c r="B3929" s="5" t="s">
        <v>266</v>
      </c>
      <c r="C3929" s="5">
        <v>1350</v>
      </c>
      <c r="D3929" s="7" t="s">
        <v>20</v>
      </c>
      <c r="E3929" s="5">
        <v>4</v>
      </c>
      <c r="F3929" s="5" t="s">
        <v>27</v>
      </c>
      <c r="G3929" s="5" t="s">
        <v>0</v>
      </c>
      <c r="H3929" s="5" t="s">
        <v>22</v>
      </c>
      <c r="I3929" s="5" t="s">
        <v>22</v>
      </c>
      <c r="J3929" s="5" t="s">
        <v>25</v>
      </c>
      <c r="K3929" s="6">
        <v>19.3</v>
      </c>
      <c r="L3929" s="8">
        <v>0</v>
      </c>
      <c r="M3929" s="8">
        <v>62.5</v>
      </c>
      <c r="N3929" s="8">
        <v>37.5</v>
      </c>
      <c r="O3929" s="8">
        <v>0</v>
      </c>
      <c r="P3929" s="8">
        <v>0</v>
      </c>
      <c r="Q3929">
        <f t="shared" si="489"/>
        <v>0</v>
      </c>
      <c r="R3929">
        <f t="shared" si="490"/>
        <v>1206.25</v>
      </c>
      <c r="S3929">
        <f t="shared" si="491"/>
        <v>723.75</v>
      </c>
      <c r="T3929">
        <f t="shared" si="492"/>
        <v>0</v>
      </c>
      <c r="U3929">
        <f t="shared" si="493"/>
        <v>0</v>
      </c>
      <c r="V3929">
        <f t="shared" si="494"/>
        <v>1930</v>
      </c>
      <c r="W3929">
        <f t="shared" si="495"/>
        <v>1930</v>
      </c>
      <c r="X3929" t="str">
        <f t="shared" si="496"/>
        <v>Yes</v>
      </c>
    </row>
    <row r="3930" spans="1:24">
      <c r="A3930" s="5" t="s">
        <v>265</v>
      </c>
      <c r="B3930" s="5" t="s">
        <v>266</v>
      </c>
      <c r="C3930" s="5">
        <v>1350</v>
      </c>
      <c r="D3930" s="7" t="s">
        <v>20</v>
      </c>
      <c r="E3930" s="5">
        <v>4</v>
      </c>
      <c r="F3930" s="5" t="s">
        <v>27</v>
      </c>
      <c r="G3930" s="5" t="s">
        <v>0</v>
      </c>
      <c r="H3930" s="5" t="s">
        <v>22</v>
      </c>
      <c r="I3930" s="5" t="s">
        <v>22</v>
      </c>
      <c r="J3930" s="5" t="s">
        <v>26</v>
      </c>
      <c r="K3930" s="6">
        <v>19.3</v>
      </c>
      <c r="L3930" s="10">
        <v>22</v>
      </c>
      <c r="M3930" s="10">
        <v>33</v>
      </c>
      <c r="N3930" s="10">
        <v>38</v>
      </c>
      <c r="O3930" s="10">
        <v>6</v>
      </c>
      <c r="P3930" s="10">
        <v>1</v>
      </c>
      <c r="Q3930">
        <f t="shared" si="489"/>
        <v>424.6</v>
      </c>
      <c r="R3930">
        <f t="shared" si="490"/>
        <v>636.9</v>
      </c>
      <c r="S3930">
        <f t="shared" si="491"/>
        <v>733.4</v>
      </c>
      <c r="T3930">
        <f t="shared" si="492"/>
        <v>115.80000000000001</v>
      </c>
      <c r="U3930">
        <f t="shared" si="493"/>
        <v>19.3</v>
      </c>
      <c r="V3930">
        <f t="shared" si="494"/>
        <v>1930</v>
      </c>
      <c r="W3930">
        <f t="shared" si="495"/>
        <v>1930</v>
      </c>
      <c r="X3930" t="str">
        <f t="shared" si="496"/>
        <v>Yes</v>
      </c>
    </row>
    <row r="3931" spans="1:24">
      <c r="A3931" s="5" t="s">
        <v>265</v>
      </c>
      <c r="B3931" s="5" t="s">
        <v>266</v>
      </c>
      <c r="C3931" s="5">
        <v>1350</v>
      </c>
      <c r="D3931" s="7" t="s">
        <v>29</v>
      </c>
      <c r="E3931" s="5">
        <v>10</v>
      </c>
      <c r="F3931" s="5" t="s">
        <v>54</v>
      </c>
      <c r="G3931" s="5" t="s">
        <v>0</v>
      </c>
      <c r="H3931" s="5" t="s">
        <v>22</v>
      </c>
      <c r="I3931" s="5" t="s">
        <v>22</v>
      </c>
      <c r="J3931" s="5" t="s">
        <v>23</v>
      </c>
      <c r="K3931" s="6">
        <v>14</v>
      </c>
      <c r="L3931" s="8">
        <v>7.1</v>
      </c>
      <c r="M3931" s="8">
        <v>54.8</v>
      </c>
      <c r="N3931" s="8">
        <v>35.700000000000003</v>
      </c>
      <c r="O3931" s="8">
        <v>2.4</v>
      </c>
      <c r="P3931" s="8">
        <v>0</v>
      </c>
      <c r="Q3931">
        <f t="shared" si="489"/>
        <v>99.399999999999991</v>
      </c>
      <c r="R3931">
        <f t="shared" si="490"/>
        <v>767.19999999999993</v>
      </c>
      <c r="S3931">
        <f t="shared" si="491"/>
        <v>499.80000000000007</v>
      </c>
      <c r="T3931">
        <f t="shared" si="492"/>
        <v>33.6</v>
      </c>
      <c r="U3931">
        <f t="shared" si="493"/>
        <v>0</v>
      </c>
      <c r="V3931">
        <f t="shared" si="494"/>
        <v>1400</v>
      </c>
      <c r="W3931">
        <f t="shared" si="495"/>
        <v>1400</v>
      </c>
      <c r="X3931" t="str">
        <f t="shared" si="496"/>
        <v>Yes</v>
      </c>
    </row>
    <row r="3932" spans="1:24">
      <c r="A3932" s="5" t="s">
        <v>265</v>
      </c>
      <c r="B3932" s="5" t="s">
        <v>266</v>
      </c>
      <c r="C3932" s="5">
        <v>1350</v>
      </c>
      <c r="D3932" s="7" t="s">
        <v>29</v>
      </c>
      <c r="E3932" s="5">
        <v>10</v>
      </c>
      <c r="F3932" s="5" t="s">
        <v>54</v>
      </c>
      <c r="G3932" s="5" t="s">
        <v>0</v>
      </c>
      <c r="H3932" s="5" t="s">
        <v>22</v>
      </c>
      <c r="I3932" s="5" t="s">
        <v>22</v>
      </c>
      <c r="J3932" s="5" t="s">
        <v>24</v>
      </c>
      <c r="K3932" s="6">
        <v>14</v>
      </c>
      <c r="L3932" s="8">
        <v>0</v>
      </c>
      <c r="M3932" s="8">
        <v>30</v>
      </c>
      <c r="N3932" s="8">
        <v>50</v>
      </c>
      <c r="O3932" s="8">
        <v>20</v>
      </c>
      <c r="P3932" s="8">
        <v>0</v>
      </c>
      <c r="Q3932">
        <f t="shared" si="489"/>
        <v>0</v>
      </c>
      <c r="R3932">
        <f t="shared" si="490"/>
        <v>420</v>
      </c>
      <c r="S3932">
        <f t="shared" si="491"/>
        <v>700</v>
      </c>
      <c r="T3932">
        <f t="shared" si="492"/>
        <v>280</v>
      </c>
      <c r="U3932">
        <f t="shared" si="493"/>
        <v>0</v>
      </c>
      <c r="V3932">
        <f t="shared" si="494"/>
        <v>1400</v>
      </c>
      <c r="W3932">
        <f t="shared" si="495"/>
        <v>1400</v>
      </c>
      <c r="X3932" t="str">
        <f t="shared" si="496"/>
        <v>Yes</v>
      </c>
    </row>
    <row r="3933" spans="1:24">
      <c r="A3933" s="5" t="s">
        <v>265</v>
      </c>
      <c r="B3933" s="5" t="s">
        <v>266</v>
      </c>
      <c r="C3933" s="5">
        <v>1350</v>
      </c>
      <c r="D3933" s="7" t="s">
        <v>29</v>
      </c>
      <c r="E3933" s="5">
        <v>10</v>
      </c>
      <c r="F3933" s="5" t="s">
        <v>54</v>
      </c>
      <c r="G3933" s="5" t="s">
        <v>0</v>
      </c>
      <c r="H3933" s="5" t="s">
        <v>22</v>
      </c>
      <c r="I3933" s="5" t="s">
        <v>22</v>
      </c>
      <c r="J3933" s="5" t="s">
        <v>25</v>
      </c>
      <c r="K3933" s="6">
        <v>14</v>
      </c>
      <c r="L3933" s="8">
        <v>0</v>
      </c>
      <c r="M3933" s="8">
        <v>35</v>
      </c>
      <c r="N3933" s="8">
        <v>65</v>
      </c>
      <c r="O3933" s="8">
        <v>0</v>
      </c>
      <c r="P3933" s="8">
        <v>0</v>
      </c>
      <c r="Q3933">
        <f t="shared" si="489"/>
        <v>0</v>
      </c>
      <c r="R3933">
        <f t="shared" si="490"/>
        <v>490</v>
      </c>
      <c r="S3933">
        <f t="shared" si="491"/>
        <v>910</v>
      </c>
      <c r="T3933">
        <f t="shared" si="492"/>
        <v>0</v>
      </c>
      <c r="U3933">
        <f t="shared" si="493"/>
        <v>0</v>
      </c>
      <c r="V3933">
        <f t="shared" si="494"/>
        <v>1400</v>
      </c>
      <c r="W3933">
        <f t="shared" si="495"/>
        <v>1400</v>
      </c>
      <c r="X3933" t="str">
        <f t="shared" si="496"/>
        <v>Yes</v>
      </c>
    </row>
    <row r="3934" spans="1:24">
      <c r="A3934" s="5" t="s">
        <v>265</v>
      </c>
      <c r="B3934" s="5" t="s">
        <v>266</v>
      </c>
      <c r="C3934" s="5">
        <v>1350</v>
      </c>
      <c r="D3934" s="7" t="s">
        <v>29</v>
      </c>
      <c r="E3934" s="5">
        <v>10</v>
      </c>
      <c r="F3934" s="5" t="s">
        <v>54</v>
      </c>
      <c r="G3934" s="5" t="s">
        <v>0</v>
      </c>
      <c r="H3934" s="5" t="s">
        <v>22</v>
      </c>
      <c r="I3934" s="5" t="s">
        <v>22</v>
      </c>
      <c r="J3934" s="5" t="s">
        <v>26</v>
      </c>
      <c r="K3934" s="6">
        <v>14</v>
      </c>
      <c r="L3934" s="10">
        <v>5</v>
      </c>
      <c r="M3934" s="10">
        <v>46</v>
      </c>
      <c r="N3934" s="10">
        <v>43</v>
      </c>
      <c r="O3934" s="10">
        <v>6</v>
      </c>
      <c r="P3934" s="10">
        <v>0</v>
      </c>
      <c r="Q3934">
        <f t="shared" si="489"/>
        <v>70</v>
      </c>
      <c r="R3934">
        <f t="shared" si="490"/>
        <v>644</v>
      </c>
      <c r="S3934">
        <f t="shared" si="491"/>
        <v>602</v>
      </c>
      <c r="T3934">
        <f t="shared" si="492"/>
        <v>84</v>
      </c>
      <c r="U3934">
        <f t="shared" si="493"/>
        <v>0</v>
      </c>
      <c r="V3934">
        <f t="shared" si="494"/>
        <v>1400</v>
      </c>
      <c r="W3934">
        <f t="shared" si="495"/>
        <v>1400</v>
      </c>
      <c r="X3934" t="str">
        <f t="shared" si="496"/>
        <v>Yes</v>
      </c>
    </row>
    <row r="3935" spans="1:24">
      <c r="A3935" s="5" t="s">
        <v>265</v>
      </c>
      <c r="B3935" s="5" t="s">
        <v>266</v>
      </c>
      <c r="C3935" s="5">
        <v>1350</v>
      </c>
      <c r="D3935" s="7" t="s">
        <v>29</v>
      </c>
      <c r="E3935" s="5">
        <v>11</v>
      </c>
      <c r="F3935" s="5" t="s">
        <v>46</v>
      </c>
      <c r="G3935" s="5" t="s">
        <v>0</v>
      </c>
      <c r="H3935" s="5" t="s">
        <v>22</v>
      </c>
      <c r="I3935" s="5" t="s">
        <v>22</v>
      </c>
      <c r="J3935" s="5" t="s">
        <v>23</v>
      </c>
      <c r="K3935" s="6">
        <v>13</v>
      </c>
      <c r="L3935" s="8">
        <v>9.6999999999999993</v>
      </c>
      <c r="M3935" s="8">
        <v>48.4</v>
      </c>
      <c r="N3935" s="8">
        <v>38.700000000000003</v>
      </c>
      <c r="O3935" s="8">
        <v>3.2</v>
      </c>
      <c r="P3935" s="8">
        <v>0</v>
      </c>
      <c r="Q3935">
        <f t="shared" si="489"/>
        <v>126.1</v>
      </c>
      <c r="R3935">
        <f t="shared" si="490"/>
        <v>629.19999999999993</v>
      </c>
      <c r="S3935">
        <f t="shared" si="491"/>
        <v>503.1</v>
      </c>
      <c r="T3935">
        <f t="shared" si="492"/>
        <v>41.6</v>
      </c>
      <c r="U3935">
        <f t="shared" si="493"/>
        <v>0</v>
      </c>
      <c r="V3935">
        <f t="shared" si="494"/>
        <v>1300</v>
      </c>
      <c r="W3935">
        <f t="shared" si="495"/>
        <v>1300</v>
      </c>
      <c r="X3935" t="str">
        <f t="shared" si="496"/>
        <v>Yes</v>
      </c>
    </row>
    <row r="3936" spans="1:24">
      <c r="A3936" s="5" t="s">
        <v>265</v>
      </c>
      <c r="B3936" s="5" t="s">
        <v>266</v>
      </c>
      <c r="C3936" s="5">
        <v>1350</v>
      </c>
      <c r="D3936" s="7" t="s">
        <v>29</v>
      </c>
      <c r="E3936" s="5">
        <v>11</v>
      </c>
      <c r="F3936" s="5" t="s">
        <v>46</v>
      </c>
      <c r="G3936" s="5" t="s">
        <v>0</v>
      </c>
      <c r="H3936" s="5" t="s">
        <v>22</v>
      </c>
      <c r="I3936" s="5" t="s">
        <v>22</v>
      </c>
      <c r="J3936" s="5" t="s">
        <v>24</v>
      </c>
      <c r="K3936" s="6">
        <v>13</v>
      </c>
      <c r="L3936" s="8">
        <v>0</v>
      </c>
      <c r="M3936" s="8">
        <v>20</v>
      </c>
      <c r="N3936" s="8">
        <v>40</v>
      </c>
      <c r="O3936" s="8">
        <v>40</v>
      </c>
      <c r="P3936" s="8">
        <v>0</v>
      </c>
      <c r="Q3936">
        <f t="shared" si="489"/>
        <v>0</v>
      </c>
      <c r="R3936">
        <f t="shared" si="490"/>
        <v>260</v>
      </c>
      <c r="S3936">
        <f t="shared" si="491"/>
        <v>520</v>
      </c>
      <c r="T3936">
        <f t="shared" si="492"/>
        <v>520</v>
      </c>
      <c r="U3936">
        <f t="shared" si="493"/>
        <v>0</v>
      </c>
      <c r="V3936">
        <f t="shared" si="494"/>
        <v>1300</v>
      </c>
      <c r="W3936">
        <f t="shared" si="495"/>
        <v>1300</v>
      </c>
      <c r="X3936" t="str">
        <f t="shared" si="496"/>
        <v>Yes</v>
      </c>
    </row>
    <row r="3937" spans="1:24">
      <c r="A3937" s="5" t="s">
        <v>265</v>
      </c>
      <c r="B3937" s="5" t="s">
        <v>266</v>
      </c>
      <c r="C3937" s="5">
        <v>1350</v>
      </c>
      <c r="D3937" s="7" t="s">
        <v>29</v>
      </c>
      <c r="E3937" s="5">
        <v>11</v>
      </c>
      <c r="F3937" s="5" t="s">
        <v>46</v>
      </c>
      <c r="G3937" s="5" t="s">
        <v>0</v>
      </c>
      <c r="H3937" s="5" t="s">
        <v>22</v>
      </c>
      <c r="I3937" s="5" t="s">
        <v>22</v>
      </c>
      <c r="J3937" s="5" t="s">
        <v>25</v>
      </c>
      <c r="K3937" s="6">
        <v>13</v>
      </c>
      <c r="L3937" s="8">
        <v>0</v>
      </c>
      <c r="M3937" s="8">
        <v>0</v>
      </c>
      <c r="N3937" s="8">
        <v>90</v>
      </c>
      <c r="O3937" s="8">
        <v>10</v>
      </c>
      <c r="P3937" s="8">
        <v>0</v>
      </c>
      <c r="Q3937">
        <f t="shared" si="489"/>
        <v>0</v>
      </c>
      <c r="R3937">
        <f t="shared" si="490"/>
        <v>0</v>
      </c>
      <c r="S3937">
        <f t="shared" si="491"/>
        <v>1170</v>
      </c>
      <c r="T3937">
        <f t="shared" si="492"/>
        <v>130</v>
      </c>
      <c r="U3937">
        <f t="shared" si="493"/>
        <v>0</v>
      </c>
      <c r="V3937">
        <f t="shared" si="494"/>
        <v>1300</v>
      </c>
      <c r="W3937">
        <f t="shared" si="495"/>
        <v>1300</v>
      </c>
      <c r="X3937" t="str">
        <f t="shared" si="496"/>
        <v>Yes</v>
      </c>
    </row>
    <row r="3938" spans="1:24">
      <c r="A3938" s="5" t="s">
        <v>265</v>
      </c>
      <c r="B3938" s="5" t="s">
        <v>266</v>
      </c>
      <c r="C3938" s="5">
        <v>1350</v>
      </c>
      <c r="D3938" s="7" t="s">
        <v>29</v>
      </c>
      <c r="E3938" s="5">
        <v>11</v>
      </c>
      <c r="F3938" s="5" t="s">
        <v>46</v>
      </c>
      <c r="G3938" s="5" t="s">
        <v>0</v>
      </c>
      <c r="H3938" s="5" t="s">
        <v>22</v>
      </c>
      <c r="I3938" s="5" t="s">
        <v>22</v>
      </c>
      <c r="J3938" s="5" t="s">
        <v>26</v>
      </c>
      <c r="K3938" s="6">
        <v>13</v>
      </c>
      <c r="L3938" s="10">
        <v>6</v>
      </c>
      <c r="M3938" s="10">
        <v>36</v>
      </c>
      <c r="N3938" s="10">
        <v>46</v>
      </c>
      <c r="O3938" s="10">
        <v>12</v>
      </c>
      <c r="P3938" s="10">
        <v>0</v>
      </c>
      <c r="Q3938">
        <f t="shared" si="489"/>
        <v>78</v>
      </c>
      <c r="R3938">
        <f t="shared" si="490"/>
        <v>468</v>
      </c>
      <c r="S3938">
        <f t="shared" si="491"/>
        <v>598</v>
      </c>
      <c r="T3938">
        <f t="shared" si="492"/>
        <v>156</v>
      </c>
      <c r="U3938">
        <f t="shared" si="493"/>
        <v>0</v>
      </c>
      <c r="V3938">
        <f t="shared" si="494"/>
        <v>1300</v>
      </c>
      <c r="W3938">
        <f t="shared" si="495"/>
        <v>1300</v>
      </c>
      <c r="X3938" t="str">
        <f t="shared" si="496"/>
        <v>Yes</v>
      </c>
    </row>
    <row r="3939" spans="1:24">
      <c r="A3939" s="5" t="s">
        <v>265</v>
      </c>
      <c r="B3939" s="5" t="s">
        <v>266</v>
      </c>
      <c r="C3939" s="5">
        <v>1350</v>
      </c>
      <c r="D3939" s="7" t="s">
        <v>29</v>
      </c>
      <c r="E3939" s="5">
        <v>15</v>
      </c>
      <c r="F3939" s="5" t="s">
        <v>30</v>
      </c>
      <c r="G3939" s="5" t="s">
        <v>0</v>
      </c>
      <c r="H3939" s="5" t="s">
        <v>22</v>
      </c>
      <c r="I3939" s="5" t="s">
        <v>22</v>
      </c>
      <c r="J3939" s="5" t="s">
        <v>23</v>
      </c>
      <c r="K3939" s="6">
        <v>23</v>
      </c>
      <c r="L3939" s="8">
        <v>18.2</v>
      </c>
      <c r="M3939" s="8">
        <v>60.6</v>
      </c>
      <c r="N3939" s="8">
        <v>21.2</v>
      </c>
      <c r="O3939" s="8">
        <v>0</v>
      </c>
      <c r="P3939" s="8">
        <v>0</v>
      </c>
      <c r="Q3939">
        <f t="shared" si="489"/>
        <v>418.59999999999997</v>
      </c>
      <c r="R3939">
        <f t="shared" si="490"/>
        <v>1393.8</v>
      </c>
      <c r="S3939">
        <f t="shared" si="491"/>
        <v>487.59999999999997</v>
      </c>
      <c r="T3939">
        <f t="shared" si="492"/>
        <v>0</v>
      </c>
      <c r="U3939">
        <f t="shared" si="493"/>
        <v>0</v>
      </c>
      <c r="V3939">
        <f t="shared" si="494"/>
        <v>2300</v>
      </c>
      <c r="W3939">
        <f t="shared" si="495"/>
        <v>2300</v>
      </c>
      <c r="X3939" t="str">
        <f t="shared" si="496"/>
        <v>Yes</v>
      </c>
    </row>
    <row r="3940" spans="1:24">
      <c r="A3940" s="5" t="s">
        <v>265</v>
      </c>
      <c r="B3940" s="5" t="s">
        <v>266</v>
      </c>
      <c r="C3940" s="5">
        <v>1350</v>
      </c>
      <c r="D3940" s="7" t="s">
        <v>29</v>
      </c>
      <c r="E3940" s="5">
        <v>15</v>
      </c>
      <c r="F3940" s="5" t="s">
        <v>30</v>
      </c>
      <c r="G3940" s="5" t="s">
        <v>0</v>
      </c>
      <c r="H3940" s="5" t="s">
        <v>22</v>
      </c>
      <c r="I3940" s="5" t="s">
        <v>22</v>
      </c>
      <c r="J3940" s="5" t="s">
        <v>24</v>
      </c>
      <c r="K3940" s="6">
        <v>23</v>
      </c>
      <c r="L3940" s="8">
        <v>0</v>
      </c>
      <c r="M3940" s="8">
        <v>36.700000000000003</v>
      </c>
      <c r="N3940" s="8">
        <v>63.3</v>
      </c>
      <c r="O3940" s="8">
        <v>0</v>
      </c>
      <c r="P3940" s="8">
        <v>0</v>
      </c>
      <c r="Q3940">
        <f t="shared" si="489"/>
        <v>0</v>
      </c>
      <c r="R3940">
        <f t="shared" si="490"/>
        <v>844.1</v>
      </c>
      <c r="S3940">
        <f t="shared" si="491"/>
        <v>1455.8999999999999</v>
      </c>
      <c r="T3940">
        <f t="shared" si="492"/>
        <v>0</v>
      </c>
      <c r="U3940">
        <f t="shared" si="493"/>
        <v>0</v>
      </c>
      <c r="V3940">
        <f t="shared" si="494"/>
        <v>2300</v>
      </c>
      <c r="W3940">
        <f t="shared" si="495"/>
        <v>2300</v>
      </c>
      <c r="X3940" t="str">
        <f t="shared" si="496"/>
        <v>Yes</v>
      </c>
    </row>
    <row r="3941" spans="1:24">
      <c r="A3941" s="5" t="s">
        <v>265</v>
      </c>
      <c r="B3941" s="5" t="s">
        <v>266</v>
      </c>
      <c r="C3941" s="5">
        <v>1350</v>
      </c>
      <c r="D3941" s="7" t="s">
        <v>29</v>
      </c>
      <c r="E3941" s="5">
        <v>15</v>
      </c>
      <c r="F3941" s="5" t="s">
        <v>30</v>
      </c>
      <c r="G3941" s="5" t="s">
        <v>0</v>
      </c>
      <c r="H3941" s="5" t="s">
        <v>22</v>
      </c>
      <c r="I3941" s="5" t="s">
        <v>22</v>
      </c>
      <c r="J3941" s="5" t="s">
        <v>25</v>
      </c>
      <c r="K3941" s="6">
        <v>23</v>
      </c>
      <c r="L3941" s="8">
        <v>0</v>
      </c>
      <c r="M3941" s="8">
        <v>60</v>
      </c>
      <c r="N3941" s="8">
        <v>40</v>
      </c>
      <c r="O3941" s="8">
        <v>0</v>
      </c>
      <c r="P3941" s="8">
        <v>0</v>
      </c>
      <c r="Q3941">
        <f t="shared" si="489"/>
        <v>0</v>
      </c>
      <c r="R3941">
        <f t="shared" si="490"/>
        <v>1380</v>
      </c>
      <c r="S3941">
        <f t="shared" si="491"/>
        <v>920</v>
      </c>
      <c r="T3941">
        <f t="shared" si="492"/>
        <v>0</v>
      </c>
      <c r="U3941">
        <f t="shared" si="493"/>
        <v>0</v>
      </c>
      <c r="V3941">
        <f t="shared" si="494"/>
        <v>2300</v>
      </c>
      <c r="W3941">
        <f t="shared" si="495"/>
        <v>2300</v>
      </c>
      <c r="X3941" t="str">
        <f t="shared" si="496"/>
        <v>Yes</v>
      </c>
    </row>
    <row r="3942" spans="1:24">
      <c r="A3942" s="5" t="s">
        <v>265</v>
      </c>
      <c r="B3942" s="5" t="s">
        <v>266</v>
      </c>
      <c r="C3942" s="5">
        <v>1350</v>
      </c>
      <c r="D3942" s="7" t="s">
        <v>29</v>
      </c>
      <c r="E3942" s="5">
        <v>15</v>
      </c>
      <c r="F3942" s="5" t="s">
        <v>30</v>
      </c>
      <c r="G3942" s="5" t="s">
        <v>0</v>
      </c>
      <c r="H3942" s="5" t="s">
        <v>22</v>
      </c>
      <c r="I3942" s="5" t="s">
        <v>22</v>
      </c>
      <c r="J3942" s="5" t="s">
        <v>26</v>
      </c>
      <c r="K3942" s="6">
        <v>23</v>
      </c>
      <c r="L3942" s="10">
        <v>12</v>
      </c>
      <c r="M3942" s="10">
        <v>56</v>
      </c>
      <c r="N3942" s="10">
        <v>32</v>
      </c>
      <c r="O3942" s="10">
        <v>0</v>
      </c>
      <c r="P3942" s="10">
        <v>0</v>
      </c>
      <c r="Q3942">
        <f t="shared" si="489"/>
        <v>276</v>
      </c>
      <c r="R3942">
        <f t="shared" si="490"/>
        <v>1288</v>
      </c>
      <c r="S3942">
        <f t="shared" si="491"/>
        <v>736</v>
      </c>
      <c r="T3942">
        <f t="shared" si="492"/>
        <v>0</v>
      </c>
      <c r="U3942">
        <f t="shared" si="493"/>
        <v>0</v>
      </c>
      <c r="V3942">
        <f t="shared" si="494"/>
        <v>2300</v>
      </c>
      <c r="W3942">
        <f t="shared" si="495"/>
        <v>2300</v>
      </c>
      <c r="X3942" t="str">
        <f t="shared" si="496"/>
        <v>Yes</v>
      </c>
    </row>
    <row r="3943" spans="1:24">
      <c r="A3943" s="5" t="s">
        <v>265</v>
      </c>
      <c r="B3943" s="5" t="s">
        <v>266</v>
      </c>
      <c r="C3943" s="5">
        <v>1350</v>
      </c>
      <c r="D3943" s="7" t="s">
        <v>31</v>
      </c>
      <c r="E3943" s="5">
        <v>16</v>
      </c>
      <c r="F3943" s="5" t="s">
        <v>32</v>
      </c>
      <c r="G3943" s="5" t="s">
        <v>0</v>
      </c>
      <c r="H3943" s="5" t="s">
        <v>22</v>
      </c>
      <c r="I3943" s="5" t="s">
        <v>22</v>
      </c>
      <c r="J3943" s="5" t="s">
        <v>23</v>
      </c>
      <c r="K3943" s="6">
        <v>18.2</v>
      </c>
      <c r="L3943" s="8">
        <v>4.3</v>
      </c>
      <c r="M3943" s="8">
        <v>46.4</v>
      </c>
      <c r="N3943" s="8">
        <v>43.5</v>
      </c>
      <c r="O3943" s="8">
        <v>5.8</v>
      </c>
      <c r="P3943" s="8">
        <v>0</v>
      </c>
      <c r="Q3943">
        <f t="shared" si="489"/>
        <v>78.259999999999991</v>
      </c>
      <c r="R3943">
        <f t="shared" si="490"/>
        <v>844.4799999999999</v>
      </c>
      <c r="S3943">
        <f t="shared" si="491"/>
        <v>791.69999999999993</v>
      </c>
      <c r="T3943">
        <f t="shared" si="492"/>
        <v>105.55999999999999</v>
      </c>
      <c r="U3943">
        <f t="shared" si="493"/>
        <v>0</v>
      </c>
      <c r="V3943">
        <f t="shared" si="494"/>
        <v>1819.9999999999998</v>
      </c>
      <c r="W3943">
        <f t="shared" si="495"/>
        <v>1820</v>
      </c>
      <c r="X3943" t="str">
        <f t="shared" si="496"/>
        <v>Yes</v>
      </c>
    </row>
    <row r="3944" spans="1:24">
      <c r="A3944" s="5" t="s">
        <v>265</v>
      </c>
      <c r="B3944" s="5" t="s">
        <v>266</v>
      </c>
      <c r="C3944" s="5">
        <v>1350</v>
      </c>
      <c r="D3944" s="7" t="s">
        <v>31</v>
      </c>
      <c r="E3944" s="5">
        <v>16</v>
      </c>
      <c r="F3944" s="5" t="s">
        <v>32</v>
      </c>
      <c r="G3944" s="5" t="s">
        <v>0</v>
      </c>
      <c r="H3944" s="5" t="s">
        <v>22</v>
      </c>
      <c r="I3944" s="5" t="s">
        <v>22</v>
      </c>
      <c r="J3944" s="5" t="s">
        <v>24</v>
      </c>
      <c r="K3944" s="6">
        <v>18.2</v>
      </c>
      <c r="L3944" s="8">
        <v>26.7</v>
      </c>
      <c r="M3944" s="8">
        <v>10</v>
      </c>
      <c r="N3944" s="8">
        <v>63.3</v>
      </c>
      <c r="O3944" s="8">
        <v>0</v>
      </c>
      <c r="P3944" s="8">
        <v>0</v>
      </c>
      <c r="Q3944">
        <f t="shared" si="489"/>
        <v>485.93999999999994</v>
      </c>
      <c r="R3944">
        <f t="shared" si="490"/>
        <v>182</v>
      </c>
      <c r="S3944">
        <f t="shared" si="491"/>
        <v>1152.06</v>
      </c>
      <c r="T3944">
        <f t="shared" si="492"/>
        <v>0</v>
      </c>
      <c r="U3944">
        <f t="shared" si="493"/>
        <v>0</v>
      </c>
      <c r="V3944">
        <f t="shared" si="494"/>
        <v>1820</v>
      </c>
      <c r="W3944">
        <f t="shared" si="495"/>
        <v>1820</v>
      </c>
      <c r="X3944" t="str">
        <f t="shared" si="496"/>
        <v>Yes</v>
      </c>
    </row>
    <row r="3945" spans="1:24">
      <c r="A3945" s="5" t="s">
        <v>265</v>
      </c>
      <c r="B3945" s="5" t="s">
        <v>266</v>
      </c>
      <c r="C3945" s="5">
        <v>1350</v>
      </c>
      <c r="D3945" s="7" t="s">
        <v>31</v>
      </c>
      <c r="E3945" s="5">
        <v>16</v>
      </c>
      <c r="F3945" s="5" t="s">
        <v>32</v>
      </c>
      <c r="G3945" s="5" t="s">
        <v>0</v>
      </c>
      <c r="H3945" s="5" t="s">
        <v>22</v>
      </c>
      <c r="I3945" s="5" t="s">
        <v>22</v>
      </c>
      <c r="J3945" s="5" t="s">
        <v>25</v>
      </c>
      <c r="K3945" s="6">
        <v>18.2</v>
      </c>
      <c r="L3945" s="8">
        <v>12.5</v>
      </c>
      <c r="M3945" s="8">
        <v>37.5</v>
      </c>
      <c r="N3945" s="8">
        <v>37.5</v>
      </c>
      <c r="O3945" s="8">
        <v>12.5</v>
      </c>
      <c r="P3945" s="8">
        <v>0</v>
      </c>
      <c r="Q3945">
        <f t="shared" si="489"/>
        <v>227.5</v>
      </c>
      <c r="R3945">
        <f t="shared" si="490"/>
        <v>682.5</v>
      </c>
      <c r="S3945">
        <f t="shared" si="491"/>
        <v>682.5</v>
      </c>
      <c r="T3945">
        <f t="shared" si="492"/>
        <v>227.5</v>
      </c>
      <c r="U3945">
        <f t="shared" si="493"/>
        <v>0</v>
      </c>
      <c r="V3945">
        <f t="shared" si="494"/>
        <v>1820</v>
      </c>
      <c r="W3945">
        <f t="shared" si="495"/>
        <v>1820</v>
      </c>
      <c r="X3945" t="str">
        <f t="shared" si="496"/>
        <v>Yes</v>
      </c>
    </row>
    <row r="3946" spans="1:24">
      <c r="A3946" s="5" t="s">
        <v>265</v>
      </c>
      <c r="B3946" s="5" t="s">
        <v>266</v>
      </c>
      <c r="C3946" s="5">
        <v>1350</v>
      </c>
      <c r="D3946" s="7" t="s">
        <v>31</v>
      </c>
      <c r="E3946" s="5">
        <v>16</v>
      </c>
      <c r="F3946" s="5" t="s">
        <v>32</v>
      </c>
      <c r="G3946" s="5" t="s">
        <v>0</v>
      </c>
      <c r="H3946" s="5" t="s">
        <v>22</v>
      </c>
      <c r="I3946" s="5" t="s">
        <v>22</v>
      </c>
      <c r="J3946" s="5" t="s">
        <v>26</v>
      </c>
      <c r="K3946" s="6">
        <v>18.2</v>
      </c>
      <c r="L3946" s="10">
        <v>10</v>
      </c>
      <c r="M3946" s="10">
        <v>38</v>
      </c>
      <c r="N3946" s="10">
        <v>46</v>
      </c>
      <c r="O3946" s="10">
        <v>6</v>
      </c>
      <c r="P3946" s="10">
        <v>0</v>
      </c>
      <c r="Q3946">
        <f t="shared" si="489"/>
        <v>182</v>
      </c>
      <c r="R3946">
        <f t="shared" si="490"/>
        <v>691.6</v>
      </c>
      <c r="S3946">
        <f t="shared" si="491"/>
        <v>837.19999999999993</v>
      </c>
      <c r="T3946">
        <f t="shared" si="492"/>
        <v>109.19999999999999</v>
      </c>
      <c r="U3946">
        <f t="shared" si="493"/>
        <v>0</v>
      </c>
      <c r="V3946">
        <f t="shared" si="494"/>
        <v>1820</v>
      </c>
      <c r="W3946">
        <f t="shared" si="495"/>
        <v>1820</v>
      </c>
      <c r="X3946" t="str">
        <f t="shared" si="496"/>
        <v>Yes</v>
      </c>
    </row>
    <row r="3947" spans="1:24">
      <c r="A3947" s="5" t="s">
        <v>265</v>
      </c>
      <c r="B3947" s="5" t="s">
        <v>266</v>
      </c>
      <c r="C3947" s="5">
        <v>1350</v>
      </c>
      <c r="D3947" s="7" t="s">
        <v>31</v>
      </c>
      <c r="E3947" s="5">
        <v>17</v>
      </c>
      <c r="F3947" s="5" t="s">
        <v>33</v>
      </c>
      <c r="G3947" s="5" t="s">
        <v>0</v>
      </c>
      <c r="H3947" s="5" t="s">
        <v>22</v>
      </c>
      <c r="I3947" s="5" t="s">
        <v>22</v>
      </c>
      <c r="J3947" s="5" t="s">
        <v>23</v>
      </c>
      <c r="K3947" s="6">
        <v>19</v>
      </c>
      <c r="L3947" s="8">
        <v>9.1</v>
      </c>
      <c r="M3947" s="8">
        <v>45.4</v>
      </c>
      <c r="N3947" s="8">
        <v>37.9</v>
      </c>
      <c r="O3947" s="8">
        <v>7.6</v>
      </c>
      <c r="P3947" s="8">
        <v>0</v>
      </c>
      <c r="Q3947">
        <f t="shared" si="489"/>
        <v>172.9</v>
      </c>
      <c r="R3947">
        <f t="shared" si="490"/>
        <v>862.6</v>
      </c>
      <c r="S3947">
        <f t="shared" si="491"/>
        <v>720.1</v>
      </c>
      <c r="T3947">
        <f t="shared" si="492"/>
        <v>144.4</v>
      </c>
      <c r="U3947">
        <f t="shared" si="493"/>
        <v>0</v>
      </c>
      <c r="V3947">
        <f t="shared" si="494"/>
        <v>1900</v>
      </c>
      <c r="W3947">
        <f t="shared" si="495"/>
        <v>1900</v>
      </c>
      <c r="X3947" t="str">
        <f t="shared" si="496"/>
        <v>Yes</v>
      </c>
    </row>
    <row r="3948" spans="1:24">
      <c r="A3948" s="5" t="s">
        <v>265</v>
      </c>
      <c r="B3948" s="5" t="s">
        <v>266</v>
      </c>
      <c r="C3948" s="5">
        <v>1350</v>
      </c>
      <c r="D3948" s="7" t="s">
        <v>31</v>
      </c>
      <c r="E3948" s="5">
        <v>17</v>
      </c>
      <c r="F3948" s="5" t="s">
        <v>33</v>
      </c>
      <c r="G3948" s="5" t="s">
        <v>0</v>
      </c>
      <c r="H3948" s="5" t="s">
        <v>22</v>
      </c>
      <c r="I3948" s="5" t="s">
        <v>22</v>
      </c>
      <c r="J3948" s="5" t="s">
        <v>24</v>
      </c>
      <c r="K3948" s="6">
        <v>19</v>
      </c>
      <c r="L3948" s="8">
        <v>0</v>
      </c>
      <c r="M3948" s="8">
        <v>46.7</v>
      </c>
      <c r="N3948" s="8">
        <v>53.3</v>
      </c>
      <c r="O3948" s="8">
        <v>0</v>
      </c>
      <c r="P3948" s="8">
        <v>0</v>
      </c>
      <c r="Q3948">
        <f t="shared" si="489"/>
        <v>0</v>
      </c>
      <c r="R3948">
        <f t="shared" si="490"/>
        <v>887.30000000000007</v>
      </c>
      <c r="S3948">
        <f t="shared" si="491"/>
        <v>1012.6999999999999</v>
      </c>
      <c r="T3948">
        <f t="shared" si="492"/>
        <v>0</v>
      </c>
      <c r="U3948">
        <f t="shared" si="493"/>
        <v>0</v>
      </c>
      <c r="V3948">
        <f t="shared" si="494"/>
        <v>1900</v>
      </c>
      <c r="W3948">
        <f t="shared" si="495"/>
        <v>1900</v>
      </c>
      <c r="X3948" t="str">
        <f t="shared" si="496"/>
        <v>Yes</v>
      </c>
    </row>
    <row r="3949" spans="1:24">
      <c r="A3949" s="5" t="s">
        <v>265</v>
      </c>
      <c r="B3949" s="5" t="s">
        <v>266</v>
      </c>
      <c r="C3949" s="5">
        <v>1350</v>
      </c>
      <c r="D3949" s="7" t="s">
        <v>31</v>
      </c>
      <c r="E3949" s="5">
        <v>17</v>
      </c>
      <c r="F3949" s="5" t="s">
        <v>33</v>
      </c>
      <c r="G3949" s="5" t="s">
        <v>0</v>
      </c>
      <c r="H3949" s="5" t="s">
        <v>22</v>
      </c>
      <c r="I3949" s="5" t="s">
        <v>22</v>
      </c>
      <c r="J3949" s="5" t="s">
        <v>25</v>
      </c>
      <c r="K3949" s="6">
        <v>19</v>
      </c>
      <c r="L3949" s="8">
        <v>12.5</v>
      </c>
      <c r="M3949" s="8">
        <v>37.5</v>
      </c>
      <c r="N3949" s="8">
        <v>50</v>
      </c>
      <c r="O3949" s="8">
        <v>0</v>
      </c>
      <c r="P3949" s="8">
        <v>0</v>
      </c>
      <c r="Q3949">
        <f t="shared" si="489"/>
        <v>237.5</v>
      </c>
      <c r="R3949">
        <f t="shared" si="490"/>
        <v>712.5</v>
      </c>
      <c r="S3949">
        <f t="shared" si="491"/>
        <v>950</v>
      </c>
      <c r="T3949">
        <f t="shared" si="492"/>
        <v>0</v>
      </c>
      <c r="U3949">
        <f t="shared" si="493"/>
        <v>0</v>
      </c>
      <c r="V3949">
        <f t="shared" si="494"/>
        <v>1900</v>
      </c>
      <c r="W3949">
        <f t="shared" si="495"/>
        <v>1900</v>
      </c>
      <c r="X3949" t="str">
        <f t="shared" si="496"/>
        <v>Yes</v>
      </c>
    </row>
    <row r="3950" spans="1:24">
      <c r="A3950" s="5" t="s">
        <v>265</v>
      </c>
      <c r="B3950" s="5" t="s">
        <v>266</v>
      </c>
      <c r="C3950" s="5">
        <v>1350</v>
      </c>
      <c r="D3950" s="7" t="s">
        <v>31</v>
      </c>
      <c r="E3950" s="5">
        <v>17</v>
      </c>
      <c r="F3950" s="5" t="s">
        <v>33</v>
      </c>
      <c r="G3950" s="5" t="s">
        <v>0</v>
      </c>
      <c r="H3950" s="5" t="s">
        <v>22</v>
      </c>
      <c r="I3950" s="5" t="s">
        <v>22</v>
      </c>
      <c r="J3950" s="5" t="s">
        <v>26</v>
      </c>
      <c r="K3950" s="6">
        <v>19</v>
      </c>
      <c r="L3950" s="10">
        <v>8</v>
      </c>
      <c r="M3950" s="10">
        <v>44</v>
      </c>
      <c r="N3950" s="10">
        <v>43</v>
      </c>
      <c r="O3950" s="10">
        <v>5</v>
      </c>
      <c r="P3950" s="10">
        <v>0</v>
      </c>
      <c r="Q3950">
        <f t="shared" si="489"/>
        <v>152</v>
      </c>
      <c r="R3950">
        <f t="shared" si="490"/>
        <v>836</v>
      </c>
      <c r="S3950">
        <f t="shared" si="491"/>
        <v>817</v>
      </c>
      <c r="T3950">
        <f t="shared" si="492"/>
        <v>95</v>
      </c>
      <c r="U3950">
        <f t="shared" si="493"/>
        <v>0</v>
      </c>
      <c r="V3950">
        <f t="shared" si="494"/>
        <v>1900</v>
      </c>
      <c r="W3950">
        <f t="shared" si="495"/>
        <v>1900</v>
      </c>
      <c r="X3950" t="str">
        <f t="shared" si="496"/>
        <v>Yes</v>
      </c>
    </row>
    <row r="3951" spans="1:24">
      <c r="A3951" s="5" t="s">
        <v>265</v>
      </c>
      <c r="B3951" s="5" t="s">
        <v>266</v>
      </c>
      <c r="C3951" s="5">
        <v>1350</v>
      </c>
      <c r="D3951" s="7" t="s">
        <v>31</v>
      </c>
      <c r="E3951" s="5">
        <v>19</v>
      </c>
      <c r="F3951" s="5" t="s">
        <v>34</v>
      </c>
      <c r="G3951" s="5" t="s">
        <v>0</v>
      </c>
      <c r="H3951" s="5" t="s">
        <v>22</v>
      </c>
      <c r="I3951" s="5" t="s">
        <v>22</v>
      </c>
      <c r="J3951" s="5" t="s">
        <v>23</v>
      </c>
      <c r="K3951" s="6">
        <v>23.2</v>
      </c>
      <c r="L3951" s="8">
        <v>5.3</v>
      </c>
      <c r="M3951" s="8">
        <v>35.5</v>
      </c>
      <c r="N3951" s="8">
        <v>53.9</v>
      </c>
      <c r="O3951" s="8">
        <v>5.3</v>
      </c>
      <c r="P3951" s="8">
        <v>0</v>
      </c>
      <c r="Q3951">
        <f t="shared" si="489"/>
        <v>122.96</v>
      </c>
      <c r="R3951">
        <f t="shared" si="490"/>
        <v>823.6</v>
      </c>
      <c r="S3951">
        <f t="shared" si="491"/>
        <v>1250.48</v>
      </c>
      <c r="T3951">
        <f t="shared" si="492"/>
        <v>122.96</v>
      </c>
      <c r="U3951">
        <f t="shared" si="493"/>
        <v>0</v>
      </c>
      <c r="V3951">
        <f t="shared" si="494"/>
        <v>2320</v>
      </c>
      <c r="W3951">
        <f t="shared" si="495"/>
        <v>2320</v>
      </c>
      <c r="X3951" t="str">
        <f t="shared" si="496"/>
        <v>Yes</v>
      </c>
    </row>
    <row r="3952" spans="1:24">
      <c r="A3952" s="5" t="s">
        <v>265</v>
      </c>
      <c r="B3952" s="5" t="s">
        <v>266</v>
      </c>
      <c r="C3952" s="5">
        <v>1350</v>
      </c>
      <c r="D3952" s="7" t="s">
        <v>31</v>
      </c>
      <c r="E3952" s="5">
        <v>19</v>
      </c>
      <c r="F3952" s="5" t="s">
        <v>34</v>
      </c>
      <c r="G3952" s="5" t="s">
        <v>0</v>
      </c>
      <c r="H3952" s="5" t="s">
        <v>22</v>
      </c>
      <c r="I3952" s="5" t="s">
        <v>22</v>
      </c>
      <c r="J3952" s="5" t="s">
        <v>24</v>
      </c>
      <c r="K3952" s="6">
        <v>23.2</v>
      </c>
      <c r="L3952" s="8">
        <v>36.700000000000003</v>
      </c>
      <c r="M3952" s="8">
        <v>23.3</v>
      </c>
      <c r="N3952" s="8">
        <v>40</v>
      </c>
      <c r="O3952" s="8">
        <v>0</v>
      </c>
      <c r="P3952" s="8">
        <v>0</v>
      </c>
      <c r="Q3952">
        <f t="shared" si="489"/>
        <v>851.44</v>
      </c>
      <c r="R3952">
        <f t="shared" si="490"/>
        <v>540.55999999999995</v>
      </c>
      <c r="S3952">
        <f t="shared" si="491"/>
        <v>928</v>
      </c>
      <c r="T3952">
        <f t="shared" si="492"/>
        <v>0</v>
      </c>
      <c r="U3952">
        <f t="shared" si="493"/>
        <v>0</v>
      </c>
      <c r="V3952">
        <f t="shared" si="494"/>
        <v>2320</v>
      </c>
      <c r="W3952">
        <f t="shared" si="495"/>
        <v>2320</v>
      </c>
      <c r="X3952" t="str">
        <f t="shared" si="496"/>
        <v>Yes</v>
      </c>
    </row>
    <row r="3953" spans="1:24">
      <c r="A3953" s="5" t="s">
        <v>265</v>
      </c>
      <c r="B3953" s="5" t="s">
        <v>266</v>
      </c>
      <c r="C3953" s="5">
        <v>1350</v>
      </c>
      <c r="D3953" s="7" t="s">
        <v>31</v>
      </c>
      <c r="E3953" s="5">
        <v>19</v>
      </c>
      <c r="F3953" s="5" t="s">
        <v>34</v>
      </c>
      <c r="G3953" s="5" t="s">
        <v>0</v>
      </c>
      <c r="H3953" s="5" t="s">
        <v>22</v>
      </c>
      <c r="I3953" s="5" t="s">
        <v>22</v>
      </c>
      <c r="J3953" s="5" t="s">
        <v>25</v>
      </c>
      <c r="K3953" s="6">
        <v>23.2</v>
      </c>
      <c r="L3953" s="8">
        <v>0</v>
      </c>
      <c r="M3953" s="8">
        <v>50</v>
      </c>
      <c r="N3953" s="8">
        <v>50</v>
      </c>
      <c r="O3953" s="8">
        <v>0</v>
      </c>
      <c r="P3953" s="8">
        <v>0</v>
      </c>
      <c r="Q3953">
        <f t="shared" si="489"/>
        <v>0</v>
      </c>
      <c r="R3953">
        <f t="shared" si="490"/>
        <v>1160</v>
      </c>
      <c r="S3953">
        <f t="shared" si="491"/>
        <v>1160</v>
      </c>
      <c r="T3953">
        <f t="shared" si="492"/>
        <v>0</v>
      </c>
      <c r="U3953">
        <f t="shared" si="493"/>
        <v>0</v>
      </c>
      <c r="V3953">
        <f t="shared" si="494"/>
        <v>2320</v>
      </c>
      <c r="W3953">
        <f t="shared" si="495"/>
        <v>2320</v>
      </c>
      <c r="X3953" t="str">
        <f t="shared" si="496"/>
        <v>Yes</v>
      </c>
    </row>
    <row r="3954" spans="1:24">
      <c r="A3954" s="5" t="s">
        <v>265</v>
      </c>
      <c r="B3954" s="5" t="s">
        <v>266</v>
      </c>
      <c r="C3954" s="5">
        <v>1350</v>
      </c>
      <c r="D3954" s="7" t="s">
        <v>31</v>
      </c>
      <c r="E3954" s="5">
        <v>19</v>
      </c>
      <c r="F3954" s="5" t="s">
        <v>34</v>
      </c>
      <c r="G3954" s="5" t="s">
        <v>0</v>
      </c>
      <c r="H3954" s="5" t="s">
        <v>22</v>
      </c>
      <c r="I3954" s="5" t="s">
        <v>22</v>
      </c>
      <c r="J3954" s="5" t="s">
        <v>26</v>
      </c>
      <c r="K3954" s="6">
        <v>23.2</v>
      </c>
      <c r="L3954" s="10">
        <v>11</v>
      </c>
      <c r="M3954" s="10">
        <v>35</v>
      </c>
      <c r="N3954" s="10">
        <v>51</v>
      </c>
      <c r="O3954" s="10">
        <v>3</v>
      </c>
      <c r="P3954" s="10">
        <v>0</v>
      </c>
      <c r="Q3954">
        <f t="shared" si="489"/>
        <v>255.2</v>
      </c>
      <c r="R3954">
        <f t="shared" si="490"/>
        <v>812</v>
      </c>
      <c r="S3954">
        <f t="shared" si="491"/>
        <v>1183.2</v>
      </c>
      <c r="T3954">
        <f t="shared" si="492"/>
        <v>69.599999999999994</v>
      </c>
      <c r="U3954">
        <f t="shared" si="493"/>
        <v>0</v>
      </c>
      <c r="V3954">
        <f t="shared" si="494"/>
        <v>2320</v>
      </c>
      <c r="W3954">
        <f t="shared" si="495"/>
        <v>2320</v>
      </c>
      <c r="X3954" t="str">
        <f t="shared" si="496"/>
        <v>Yes</v>
      </c>
    </row>
    <row r="3955" spans="1:24">
      <c r="A3955" s="5" t="s">
        <v>265</v>
      </c>
      <c r="B3955" s="5" t="s">
        <v>266</v>
      </c>
      <c r="C3955" s="5">
        <v>1350</v>
      </c>
      <c r="D3955" s="7" t="s">
        <v>31</v>
      </c>
      <c r="E3955" s="5">
        <v>20</v>
      </c>
      <c r="F3955" s="5" t="s">
        <v>35</v>
      </c>
      <c r="G3955" s="5" t="s">
        <v>0</v>
      </c>
      <c r="H3955" s="5" t="s">
        <v>22</v>
      </c>
      <c r="I3955" s="5" t="s">
        <v>22</v>
      </c>
      <c r="J3955" s="5" t="s">
        <v>23</v>
      </c>
      <c r="K3955" s="6">
        <v>13.7</v>
      </c>
      <c r="L3955" s="8">
        <v>5.2</v>
      </c>
      <c r="M3955" s="8">
        <v>44.8</v>
      </c>
      <c r="N3955" s="8">
        <v>48.3</v>
      </c>
      <c r="O3955" s="8">
        <v>1.7</v>
      </c>
      <c r="P3955" s="8">
        <v>0</v>
      </c>
      <c r="Q3955">
        <f t="shared" si="489"/>
        <v>71.239999999999995</v>
      </c>
      <c r="R3955">
        <f t="shared" si="490"/>
        <v>613.75999999999988</v>
      </c>
      <c r="S3955">
        <f t="shared" si="491"/>
        <v>661.70999999999992</v>
      </c>
      <c r="T3955">
        <f t="shared" si="492"/>
        <v>23.29</v>
      </c>
      <c r="U3955">
        <f t="shared" si="493"/>
        <v>0</v>
      </c>
      <c r="V3955">
        <f t="shared" si="494"/>
        <v>1369.9999999999998</v>
      </c>
      <c r="W3955">
        <f t="shared" si="495"/>
        <v>1370</v>
      </c>
      <c r="X3955" t="str">
        <f t="shared" si="496"/>
        <v>Yes</v>
      </c>
    </row>
    <row r="3956" spans="1:24">
      <c r="A3956" s="5" t="s">
        <v>265</v>
      </c>
      <c r="B3956" s="5" t="s">
        <v>266</v>
      </c>
      <c r="C3956" s="5">
        <v>1350</v>
      </c>
      <c r="D3956" s="7" t="s">
        <v>31</v>
      </c>
      <c r="E3956" s="5">
        <v>20</v>
      </c>
      <c r="F3956" s="5" t="s">
        <v>35</v>
      </c>
      <c r="G3956" s="5" t="s">
        <v>0</v>
      </c>
      <c r="H3956" s="5" t="s">
        <v>22</v>
      </c>
      <c r="I3956" s="5" t="s">
        <v>22</v>
      </c>
      <c r="J3956" s="5" t="s">
        <v>24</v>
      </c>
      <c r="K3956" s="6">
        <v>13.7</v>
      </c>
      <c r="L3956" s="8">
        <v>0</v>
      </c>
      <c r="M3956" s="8">
        <v>30</v>
      </c>
      <c r="N3956" s="8">
        <v>70</v>
      </c>
      <c r="O3956" s="8">
        <v>0</v>
      </c>
      <c r="P3956" s="8">
        <v>0</v>
      </c>
      <c r="Q3956">
        <f t="shared" si="489"/>
        <v>0</v>
      </c>
      <c r="R3956">
        <f t="shared" si="490"/>
        <v>411</v>
      </c>
      <c r="S3956">
        <f t="shared" si="491"/>
        <v>959</v>
      </c>
      <c r="T3956">
        <f t="shared" si="492"/>
        <v>0</v>
      </c>
      <c r="U3956">
        <f t="shared" si="493"/>
        <v>0</v>
      </c>
      <c r="V3956">
        <f t="shared" si="494"/>
        <v>1370</v>
      </c>
      <c r="W3956">
        <f t="shared" si="495"/>
        <v>1370</v>
      </c>
      <c r="X3956" t="str">
        <f t="shared" si="496"/>
        <v>Yes</v>
      </c>
    </row>
    <row r="3957" spans="1:24">
      <c r="A3957" s="5" t="s">
        <v>265</v>
      </c>
      <c r="B3957" s="5" t="s">
        <v>266</v>
      </c>
      <c r="C3957" s="5">
        <v>1350</v>
      </c>
      <c r="D3957" s="7" t="s">
        <v>31</v>
      </c>
      <c r="E3957" s="5">
        <v>20</v>
      </c>
      <c r="F3957" s="5" t="s">
        <v>35</v>
      </c>
      <c r="G3957" s="5" t="s">
        <v>0</v>
      </c>
      <c r="H3957" s="5" t="s">
        <v>22</v>
      </c>
      <c r="I3957" s="5" t="s">
        <v>22</v>
      </c>
      <c r="J3957" s="5" t="s">
        <v>25</v>
      </c>
      <c r="K3957" s="6">
        <v>13.7</v>
      </c>
      <c r="L3957" s="8">
        <v>0</v>
      </c>
      <c r="M3957" s="8">
        <v>50</v>
      </c>
      <c r="N3957" s="8">
        <v>50</v>
      </c>
      <c r="O3957" s="8">
        <v>0</v>
      </c>
      <c r="P3957" s="8">
        <v>0</v>
      </c>
      <c r="Q3957">
        <f t="shared" si="489"/>
        <v>0</v>
      </c>
      <c r="R3957">
        <f t="shared" si="490"/>
        <v>685</v>
      </c>
      <c r="S3957">
        <f t="shared" si="491"/>
        <v>685</v>
      </c>
      <c r="T3957">
        <f t="shared" si="492"/>
        <v>0</v>
      </c>
      <c r="U3957">
        <f t="shared" si="493"/>
        <v>0</v>
      </c>
      <c r="V3957">
        <f t="shared" si="494"/>
        <v>1370</v>
      </c>
      <c r="W3957">
        <f t="shared" si="495"/>
        <v>1370</v>
      </c>
      <c r="X3957" t="str">
        <f t="shared" si="496"/>
        <v>Yes</v>
      </c>
    </row>
    <row r="3958" spans="1:24">
      <c r="A3958" s="5" t="s">
        <v>265</v>
      </c>
      <c r="B3958" s="5" t="s">
        <v>266</v>
      </c>
      <c r="C3958" s="5">
        <v>1350</v>
      </c>
      <c r="D3958" s="7" t="s">
        <v>31</v>
      </c>
      <c r="E3958" s="5">
        <v>20</v>
      </c>
      <c r="F3958" s="5" t="s">
        <v>35</v>
      </c>
      <c r="G3958" s="5" t="s">
        <v>0</v>
      </c>
      <c r="H3958" s="5" t="s">
        <v>22</v>
      </c>
      <c r="I3958" s="5" t="s">
        <v>22</v>
      </c>
      <c r="J3958" s="5" t="s">
        <v>26</v>
      </c>
      <c r="K3958" s="6">
        <v>13.7</v>
      </c>
      <c r="L3958" s="10">
        <v>3</v>
      </c>
      <c r="M3958" s="10">
        <v>43</v>
      </c>
      <c r="N3958" s="10">
        <v>53</v>
      </c>
      <c r="O3958" s="10">
        <v>1</v>
      </c>
      <c r="P3958" s="10">
        <v>0</v>
      </c>
      <c r="Q3958">
        <f t="shared" si="489"/>
        <v>41.099999999999994</v>
      </c>
      <c r="R3958">
        <f t="shared" si="490"/>
        <v>589.1</v>
      </c>
      <c r="S3958">
        <f t="shared" si="491"/>
        <v>726.09999999999991</v>
      </c>
      <c r="T3958">
        <f t="shared" si="492"/>
        <v>13.7</v>
      </c>
      <c r="U3958">
        <f t="shared" si="493"/>
        <v>0</v>
      </c>
      <c r="V3958">
        <f t="shared" si="494"/>
        <v>1370</v>
      </c>
      <c r="W3958">
        <f t="shared" si="495"/>
        <v>1370</v>
      </c>
      <c r="X3958" t="str">
        <f t="shared" si="496"/>
        <v>Yes</v>
      </c>
    </row>
    <row r="3959" spans="1:24">
      <c r="A3959" s="5" t="s">
        <v>265</v>
      </c>
      <c r="B3959" s="5" t="s">
        <v>266</v>
      </c>
      <c r="C3959" s="5">
        <v>1350</v>
      </c>
      <c r="D3959" s="7" t="s">
        <v>31</v>
      </c>
      <c r="E3959" s="5">
        <v>22</v>
      </c>
      <c r="F3959" s="5" t="s">
        <v>36</v>
      </c>
      <c r="G3959" s="5" t="s">
        <v>0</v>
      </c>
      <c r="H3959" s="5" t="s">
        <v>22</v>
      </c>
      <c r="I3959" s="5" t="s">
        <v>22</v>
      </c>
      <c r="J3959" s="5" t="s">
        <v>23</v>
      </c>
      <c r="K3959" s="6">
        <v>30.6</v>
      </c>
      <c r="L3959" s="8">
        <v>7.4</v>
      </c>
      <c r="M3959" s="8">
        <v>42.1</v>
      </c>
      <c r="N3959" s="8">
        <v>45.2</v>
      </c>
      <c r="O3959" s="8">
        <v>5.3</v>
      </c>
      <c r="P3959" s="8">
        <v>0</v>
      </c>
      <c r="Q3959">
        <f t="shared" si="489"/>
        <v>226.44000000000003</v>
      </c>
      <c r="R3959">
        <f t="shared" si="490"/>
        <v>1288.26</v>
      </c>
      <c r="S3959">
        <f t="shared" si="491"/>
        <v>1383.1200000000001</v>
      </c>
      <c r="T3959">
        <f t="shared" si="492"/>
        <v>162.18</v>
      </c>
      <c r="U3959">
        <f t="shared" si="493"/>
        <v>0</v>
      </c>
      <c r="V3959">
        <f t="shared" si="494"/>
        <v>3060</v>
      </c>
      <c r="W3959">
        <f t="shared" si="495"/>
        <v>3060</v>
      </c>
      <c r="X3959" t="str">
        <f t="shared" si="496"/>
        <v>Yes</v>
      </c>
    </row>
    <row r="3960" spans="1:24">
      <c r="A3960" s="5" t="s">
        <v>265</v>
      </c>
      <c r="B3960" s="5" t="s">
        <v>266</v>
      </c>
      <c r="C3960" s="5">
        <v>1350</v>
      </c>
      <c r="D3960" s="7" t="s">
        <v>31</v>
      </c>
      <c r="E3960" s="5">
        <v>22</v>
      </c>
      <c r="F3960" s="5" t="s">
        <v>36</v>
      </c>
      <c r="G3960" s="5" t="s">
        <v>0</v>
      </c>
      <c r="H3960" s="5" t="s">
        <v>22</v>
      </c>
      <c r="I3960" s="5" t="s">
        <v>22</v>
      </c>
      <c r="J3960" s="5" t="s">
        <v>24</v>
      </c>
      <c r="K3960" s="6">
        <v>30.6</v>
      </c>
      <c r="L3960" s="8">
        <v>0</v>
      </c>
      <c r="M3960" s="8">
        <v>40</v>
      </c>
      <c r="N3960" s="8">
        <v>40</v>
      </c>
      <c r="O3960" s="8">
        <v>20</v>
      </c>
      <c r="P3960" s="8">
        <v>0</v>
      </c>
      <c r="Q3960">
        <f t="shared" si="489"/>
        <v>0</v>
      </c>
      <c r="R3960">
        <f t="shared" si="490"/>
        <v>1224</v>
      </c>
      <c r="S3960">
        <f t="shared" si="491"/>
        <v>1224</v>
      </c>
      <c r="T3960">
        <f t="shared" si="492"/>
        <v>612</v>
      </c>
      <c r="U3960">
        <f t="shared" si="493"/>
        <v>0</v>
      </c>
      <c r="V3960">
        <f t="shared" si="494"/>
        <v>3060</v>
      </c>
      <c r="W3960">
        <f t="shared" si="495"/>
        <v>3060</v>
      </c>
      <c r="X3960" t="str">
        <f t="shared" si="496"/>
        <v>Yes</v>
      </c>
    </row>
    <row r="3961" spans="1:24">
      <c r="A3961" s="5" t="s">
        <v>265</v>
      </c>
      <c r="B3961" s="5" t="s">
        <v>266</v>
      </c>
      <c r="C3961" s="5">
        <v>1350</v>
      </c>
      <c r="D3961" s="7" t="s">
        <v>31</v>
      </c>
      <c r="E3961" s="5">
        <v>22</v>
      </c>
      <c r="F3961" s="5" t="s">
        <v>36</v>
      </c>
      <c r="G3961" s="5" t="s">
        <v>0</v>
      </c>
      <c r="H3961" s="5" t="s">
        <v>22</v>
      </c>
      <c r="I3961" s="5" t="s">
        <v>22</v>
      </c>
      <c r="J3961" s="5" t="s">
        <v>25</v>
      </c>
      <c r="K3961" s="6">
        <v>30.6</v>
      </c>
      <c r="L3961" s="8">
        <v>0</v>
      </c>
      <c r="M3961" s="8">
        <v>75</v>
      </c>
      <c r="N3961" s="8">
        <v>25</v>
      </c>
      <c r="O3961" s="8">
        <v>0</v>
      </c>
      <c r="P3961" s="8">
        <v>0</v>
      </c>
      <c r="Q3961">
        <f t="shared" si="489"/>
        <v>0</v>
      </c>
      <c r="R3961">
        <f t="shared" si="490"/>
        <v>2295</v>
      </c>
      <c r="S3961">
        <f t="shared" si="491"/>
        <v>765</v>
      </c>
      <c r="T3961">
        <f t="shared" si="492"/>
        <v>0</v>
      </c>
      <c r="U3961">
        <f t="shared" si="493"/>
        <v>0</v>
      </c>
      <c r="V3961">
        <f t="shared" si="494"/>
        <v>3060</v>
      </c>
      <c r="W3961">
        <f t="shared" si="495"/>
        <v>3060</v>
      </c>
      <c r="X3961" t="str">
        <f t="shared" si="496"/>
        <v>Yes</v>
      </c>
    </row>
    <row r="3962" spans="1:24">
      <c r="A3962" s="5" t="s">
        <v>265</v>
      </c>
      <c r="B3962" s="5" t="s">
        <v>266</v>
      </c>
      <c r="C3962" s="5">
        <v>1350</v>
      </c>
      <c r="D3962" s="7" t="s">
        <v>31</v>
      </c>
      <c r="E3962" s="5">
        <v>22</v>
      </c>
      <c r="F3962" s="5" t="s">
        <v>36</v>
      </c>
      <c r="G3962" s="5" t="s">
        <v>0</v>
      </c>
      <c r="H3962" s="5" t="s">
        <v>22</v>
      </c>
      <c r="I3962" s="5" t="s">
        <v>22</v>
      </c>
      <c r="J3962" s="5" t="s">
        <v>26</v>
      </c>
      <c r="K3962" s="6">
        <v>30.6</v>
      </c>
      <c r="L3962" s="10">
        <v>5</v>
      </c>
      <c r="M3962" s="10">
        <v>46</v>
      </c>
      <c r="N3962" s="10">
        <v>42</v>
      </c>
      <c r="O3962" s="10">
        <v>7</v>
      </c>
      <c r="P3962" s="10">
        <v>0</v>
      </c>
      <c r="Q3962">
        <f t="shared" si="489"/>
        <v>153</v>
      </c>
      <c r="R3962">
        <f t="shared" si="490"/>
        <v>1407.6000000000001</v>
      </c>
      <c r="S3962">
        <f t="shared" si="491"/>
        <v>1285.2</v>
      </c>
      <c r="T3962">
        <f t="shared" si="492"/>
        <v>214.20000000000002</v>
      </c>
      <c r="U3962">
        <f t="shared" si="493"/>
        <v>0</v>
      </c>
      <c r="V3962">
        <f t="shared" si="494"/>
        <v>3060</v>
      </c>
      <c r="W3962">
        <f t="shared" si="495"/>
        <v>3060</v>
      </c>
      <c r="X3962" t="str">
        <f t="shared" si="496"/>
        <v>Yes</v>
      </c>
    </row>
    <row r="3963" spans="1:24">
      <c r="A3963" s="5" t="s">
        <v>265</v>
      </c>
      <c r="B3963" s="5" t="s">
        <v>266</v>
      </c>
      <c r="C3963" s="5">
        <v>1350</v>
      </c>
      <c r="D3963" s="7" t="s">
        <v>31</v>
      </c>
      <c r="E3963" s="5">
        <v>26</v>
      </c>
      <c r="F3963" s="5" t="s">
        <v>56</v>
      </c>
      <c r="G3963" s="5" t="s">
        <v>0</v>
      </c>
      <c r="H3963" s="5" t="s">
        <v>22</v>
      </c>
      <c r="I3963" s="5" t="s">
        <v>22</v>
      </c>
      <c r="J3963" s="5" t="s">
        <v>23</v>
      </c>
      <c r="K3963" s="6">
        <v>13.8</v>
      </c>
      <c r="L3963" s="8">
        <v>2.4</v>
      </c>
      <c r="M3963" s="8">
        <v>38.1</v>
      </c>
      <c r="N3963" s="8">
        <v>47.6</v>
      </c>
      <c r="O3963" s="8">
        <v>11.9</v>
      </c>
      <c r="P3963" s="8">
        <v>0</v>
      </c>
      <c r="Q3963">
        <f t="shared" si="489"/>
        <v>33.119999999999997</v>
      </c>
      <c r="R3963">
        <f t="shared" si="490"/>
        <v>525.78000000000009</v>
      </c>
      <c r="S3963">
        <f t="shared" si="491"/>
        <v>656.88000000000011</v>
      </c>
      <c r="T3963">
        <f t="shared" si="492"/>
        <v>164.22000000000003</v>
      </c>
      <c r="U3963">
        <f t="shared" si="493"/>
        <v>0</v>
      </c>
      <c r="V3963">
        <f t="shared" si="494"/>
        <v>1380.0000000000002</v>
      </c>
      <c r="W3963">
        <f t="shared" si="495"/>
        <v>1380</v>
      </c>
      <c r="X3963" t="str">
        <f t="shared" si="496"/>
        <v>Yes</v>
      </c>
    </row>
    <row r="3964" spans="1:24">
      <c r="A3964" s="5" t="s">
        <v>265</v>
      </c>
      <c r="B3964" s="5" t="s">
        <v>266</v>
      </c>
      <c r="C3964" s="5">
        <v>1350</v>
      </c>
      <c r="D3964" s="7" t="s">
        <v>31</v>
      </c>
      <c r="E3964" s="5">
        <v>26</v>
      </c>
      <c r="F3964" s="5" t="s">
        <v>56</v>
      </c>
      <c r="G3964" s="5" t="s">
        <v>0</v>
      </c>
      <c r="H3964" s="5" t="s">
        <v>22</v>
      </c>
      <c r="I3964" s="5" t="s">
        <v>22</v>
      </c>
      <c r="J3964" s="5" t="s">
        <v>24</v>
      </c>
      <c r="K3964" s="6">
        <v>13.8</v>
      </c>
      <c r="L3964" s="8">
        <v>0</v>
      </c>
      <c r="M3964" s="8">
        <v>20</v>
      </c>
      <c r="N3964" s="8">
        <v>60</v>
      </c>
      <c r="O3964" s="8">
        <v>20</v>
      </c>
      <c r="P3964" s="8">
        <v>0</v>
      </c>
      <c r="Q3964">
        <f t="shared" si="489"/>
        <v>0</v>
      </c>
      <c r="R3964">
        <f t="shared" si="490"/>
        <v>276</v>
      </c>
      <c r="S3964">
        <f t="shared" si="491"/>
        <v>828</v>
      </c>
      <c r="T3964">
        <f t="shared" si="492"/>
        <v>276</v>
      </c>
      <c r="U3964">
        <f t="shared" si="493"/>
        <v>0</v>
      </c>
      <c r="V3964">
        <f t="shared" si="494"/>
        <v>1380</v>
      </c>
      <c r="W3964">
        <f t="shared" si="495"/>
        <v>1380</v>
      </c>
      <c r="X3964" t="str">
        <f t="shared" si="496"/>
        <v>Yes</v>
      </c>
    </row>
    <row r="3965" spans="1:24">
      <c r="A3965" s="5" t="s">
        <v>265</v>
      </c>
      <c r="B3965" s="5" t="s">
        <v>266</v>
      </c>
      <c r="C3965" s="5">
        <v>1350</v>
      </c>
      <c r="D3965" s="7" t="s">
        <v>31</v>
      </c>
      <c r="E3965" s="5">
        <v>26</v>
      </c>
      <c r="F3965" s="5" t="s">
        <v>56</v>
      </c>
      <c r="G3965" s="5" t="s">
        <v>0</v>
      </c>
      <c r="H3965" s="5" t="s">
        <v>22</v>
      </c>
      <c r="I3965" s="5" t="s">
        <v>22</v>
      </c>
      <c r="J3965" s="5" t="s">
        <v>25</v>
      </c>
      <c r="K3965" s="6">
        <v>13.8</v>
      </c>
      <c r="L3965" s="8">
        <v>0</v>
      </c>
      <c r="M3965" s="8">
        <v>50</v>
      </c>
      <c r="N3965" s="8">
        <v>50</v>
      </c>
      <c r="O3965" s="8">
        <v>0</v>
      </c>
      <c r="P3965" s="8">
        <v>0</v>
      </c>
      <c r="Q3965">
        <f t="shared" si="489"/>
        <v>0</v>
      </c>
      <c r="R3965">
        <f t="shared" si="490"/>
        <v>690</v>
      </c>
      <c r="S3965">
        <f t="shared" si="491"/>
        <v>690</v>
      </c>
      <c r="T3965">
        <f t="shared" si="492"/>
        <v>0</v>
      </c>
      <c r="U3965">
        <f t="shared" si="493"/>
        <v>0</v>
      </c>
      <c r="V3965">
        <f t="shared" si="494"/>
        <v>1380</v>
      </c>
      <c r="W3965">
        <f t="shared" si="495"/>
        <v>1380</v>
      </c>
      <c r="X3965" t="str">
        <f t="shared" si="496"/>
        <v>Yes</v>
      </c>
    </row>
    <row r="3966" spans="1:24">
      <c r="A3966" s="5" t="s">
        <v>265</v>
      </c>
      <c r="B3966" s="5" t="s">
        <v>266</v>
      </c>
      <c r="C3966" s="5">
        <v>1350</v>
      </c>
      <c r="D3966" s="7" t="s">
        <v>31</v>
      </c>
      <c r="E3966" s="5">
        <v>26</v>
      </c>
      <c r="F3966" s="5" t="s">
        <v>56</v>
      </c>
      <c r="G3966" s="5" t="s">
        <v>0</v>
      </c>
      <c r="H3966" s="5" t="s">
        <v>22</v>
      </c>
      <c r="I3966" s="5" t="s">
        <v>22</v>
      </c>
      <c r="J3966" s="5" t="s">
        <v>26</v>
      </c>
      <c r="K3966" s="6">
        <v>13.8</v>
      </c>
      <c r="L3966" s="10">
        <v>2</v>
      </c>
      <c r="M3966" s="10">
        <v>36</v>
      </c>
      <c r="N3966" s="10">
        <v>50</v>
      </c>
      <c r="O3966" s="10">
        <v>12</v>
      </c>
      <c r="P3966" s="10">
        <v>0</v>
      </c>
      <c r="Q3966">
        <f t="shared" si="489"/>
        <v>27.6</v>
      </c>
      <c r="R3966">
        <f t="shared" si="490"/>
        <v>496.8</v>
      </c>
      <c r="S3966">
        <f t="shared" si="491"/>
        <v>690</v>
      </c>
      <c r="T3966">
        <f t="shared" si="492"/>
        <v>165.60000000000002</v>
      </c>
      <c r="U3966">
        <f t="shared" si="493"/>
        <v>0</v>
      </c>
      <c r="V3966">
        <f t="shared" si="494"/>
        <v>1380</v>
      </c>
      <c r="W3966">
        <f t="shared" si="495"/>
        <v>1380</v>
      </c>
      <c r="X3966" t="str">
        <f t="shared" si="496"/>
        <v>Yes</v>
      </c>
    </row>
    <row r="3967" spans="1:24">
      <c r="A3967" s="5" t="s">
        <v>265</v>
      </c>
      <c r="B3967" s="5" t="s">
        <v>266</v>
      </c>
      <c r="C3967" s="5">
        <v>1350</v>
      </c>
      <c r="D3967" s="7" t="s">
        <v>38</v>
      </c>
      <c r="E3967" s="5">
        <v>29</v>
      </c>
      <c r="F3967" s="5" t="s">
        <v>39</v>
      </c>
      <c r="G3967" s="5" t="s">
        <v>0</v>
      </c>
      <c r="H3967" s="5" t="s">
        <v>22</v>
      </c>
      <c r="I3967" s="5" t="s">
        <v>22</v>
      </c>
      <c r="J3967" s="5" t="s">
        <v>23</v>
      </c>
      <c r="K3967" s="6">
        <v>29</v>
      </c>
      <c r="L3967" s="8">
        <v>37.200000000000003</v>
      </c>
      <c r="M3967" s="8">
        <v>39.5</v>
      </c>
      <c r="N3967" s="8">
        <v>21</v>
      </c>
      <c r="O3967" s="8">
        <v>2.2999999999999998</v>
      </c>
      <c r="P3967" s="8">
        <v>0</v>
      </c>
      <c r="Q3967">
        <f t="shared" si="489"/>
        <v>1078.8000000000002</v>
      </c>
      <c r="R3967">
        <f t="shared" si="490"/>
        <v>1145.5</v>
      </c>
      <c r="S3967">
        <f t="shared" si="491"/>
        <v>609</v>
      </c>
      <c r="T3967">
        <f t="shared" si="492"/>
        <v>66.699999999999989</v>
      </c>
      <c r="U3967">
        <f t="shared" si="493"/>
        <v>0</v>
      </c>
      <c r="V3967">
        <f t="shared" si="494"/>
        <v>2900</v>
      </c>
      <c r="W3967">
        <f t="shared" si="495"/>
        <v>2900</v>
      </c>
      <c r="X3967" t="str">
        <f t="shared" si="496"/>
        <v>Yes</v>
      </c>
    </row>
    <row r="3968" spans="1:24">
      <c r="A3968" s="5" t="s">
        <v>265</v>
      </c>
      <c r="B3968" s="5" t="s">
        <v>266</v>
      </c>
      <c r="C3968" s="5">
        <v>1350</v>
      </c>
      <c r="D3968" s="7" t="s">
        <v>38</v>
      </c>
      <c r="E3968" s="5">
        <v>29</v>
      </c>
      <c r="F3968" s="5" t="s">
        <v>39</v>
      </c>
      <c r="G3968" s="5" t="s">
        <v>0</v>
      </c>
      <c r="H3968" s="5" t="s">
        <v>22</v>
      </c>
      <c r="I3968" s="5" t="s">
        <v>22</v>
      </c>
      <c r="J3968" s="5" t="s">
        <v>24</v>
      </c>
      <c r="K3968" s="6">
        <v>29</v>
      </c>
      <c r="L3968" s="8">
        <v>0</v>
      </c>
      <c r="M3968" s="8">
        <v>50</v>
      </c>
      <c r="N3968" s="8">
        <v>40</v>
      </c>
      <c r="O3968" s="8">
        <v>10</v>
      </c>
      <c r="P3968" s="8">
        <v>0</v>
      </c>
      <c r="Q3968">
        <f t="shared" si="489"/>
        <v>0</v>
      </c>
      <c r="R3968">
        <f t="shared" si="490"/>
        <v>1450</v>
      </c>
      <c r="S3968">
        <f t="shared" si="491"/>
        <v>1160</v>
      </c>
      <c r="T3968">
        <f t="shared" si="492"/>
        <v>290</v>
      </c>
      <c r="U3968">
        <f t="shared" si="493"/>
        <v>0</v>
      </c>
      <c r="V3968">
        <f t="shared" si="494"/>
        <v>2900</v>
      </c>
      <c r="W3968">
        <f t="shared" si="495"/>
        <v>2900</v>
      </c>
      <c r="X3968" t="str">
        <f t="shared" si="496"/>
        <v>Yes</v>
      </c>
    </row>
    <row r="3969" spans="1:24">
      <c r="A3969" s="5" t="s">
        <v>265</v>
      </c>
      <c r="B3969" s="5" t="s">
        <v>266</v>
      </c>
      <c r="C3969" s="5">
        <v>1350</v>
      </c>
      <c r="D3969" s="7" t="s">
        <v>38</v>
      </c>
      <c r="E3969" s="5">
        <v>29</v>
      </c>
      <c r="F3969" s="5" t="s">
        <v>39</v>
      </c>
      <c r="G3969" s="5" t="s">
        <v>0</v>
      </c>
      <c r="H3969" s="5" t="s">
        <v>22</v>
      </c>
      <c r="I3969" s="5" t="s">
        <v>22</v>
      </c>
      <c r="J3969" s="5" t="s">
        <v>25</v>
      </c>
      <c r="K3969" s="6">
        <v>29</v>
      </c>
      <c r="L3969" s="8">
        <v>10</v>
      </c>
      <c r="M3969" s="8">
        <v>70</v>
      </c>
      <c r="N3969" s="8">
        <v>20</v>
      </c>
      <c r="O3969" s="8">
        <v>0</v>
      </c>
      <c r="P3969" s="8">
        <v>0</v>
      </c>
      <c r="Q3969">
        <f t="shared" si="489"/>
        <v>290</v>
      </c>
      <c r="R3969">
        <f t="shared" si="490"/>
        <v>2030</v>
      </c>
      <c r="S3969">
        <f t="shared" si="491"/>
        <v>580</v>
      </c>
      <c r="T3969">
        <f t="shared" si="492"/>
        <v>0</v>
      </c>
      <c r="U3969">
        <f t="shared" si="493"/>
        <v>0</v>
      </c>
      <c r="V3969">
        <f t="shared" si="494"/>
        <v>2900</v>
      </c>
      <c r="W3969">
        <f t="shared" si="495"/>
        <v>2900</v>
      </c>
      <c r="X3969" t="str">
        <f t="shared" si="496"/>
        <v>Yes</v>
      </c>
    </row>
    <row r="3970" spans="1:24">
      <c r="A3970" s="5" t="s">
        <v>265</v>
      </c>
      <c r="B3970" s="5" t="s">
        <v>266</v>
      </c>
      <c r="C3970" s="5">
        <v>1350</v>
      </c>
      <c r="D3970" s="7" t="s">
        <v>38</v>
      </c>
      <c r="E3970" s="5">
        <v>29</v>
      </c>
      <c r="F3970" s="5" t="s">
        <v>39</v>
      </c>
      <c r="G3970" s="5" t="s">
        <v>0</v>
      </c>
      <c r="H3970" s="5" t="s">
        <v>22</v>
      </c>
      <c r="I3970" s="5" t="s">
        <v>22</v>
      </c>
      <c r="J3970" s="5" t="s">
        <v>26</v>
      </c>
      <c r="K3970" s="6">
        <v>29</v>
      </c>
      <c r="L3970" s="10">
        <v>26</v>
      </c>
      <c r="M3970" s="10">
        <v>46</v>
      </c>
      <c r="N3970" s="10">
        <v>25</v>
      </c>
      <c r="O3970" s="10">
        <v>3</v>
      </c>
      <c r="P3970" s="10">
        <v>0</v>
      </c>
      <c r="Q3970">
        <f t="shared" si="489"/>
        <v>754</v>
      </c>
      <c r="R3970">
        <f t="shared" si="490"/>
        <v>1334</v>
      </c>
      <c r="S3970">
        <f t="shared" si="491"/>
        <v>725</v>
      </c>
      <c r="T3970">
        <f t="shared" si="492"/>
        <v>87</v>
      </c>
      <c r="U3970">
        <f t="shared" si="493"/>
        <v>0</v>
      </c>
      <c r="V3970">
        <f t="shared" si="494"/>
        <v>2900</v>
      </c>
      <c r="W3970">
        <f t="shared" si="495"/>
        <v>2900</v>
      </c>
      <c r="X3970" t="str">
        <f t="shared" si="496"/>
        <v>Yes</v>
      </c>
    </row>
    <row r="3971" spans="1:24">
      <c r="A3971" s="5" t="s">
        <v>265</v>
      </c>
      <c r="B3971" s="5" t="s">
        <v>266</v>
      </c>
      <c r="C3971" s="5">
        <v>1350</v>
      </c>
      <c r="D3971" s="7" t="s">
        <v>38</v>
      </c>
      <c r="E3971" s="5">
        <v>30</v>
      </c>
      <c r="F3971" s="5" t="s">
        <v>40</v>
      </c>
      <c r="G3971" s="5" t="s">
        <v>0</v>
      </c>
      <c r="H3971" s="5" t="s">
        <v>22</v>
      </c>
      <c r="I3971" s="5" t="s">
        <v>22</v>
      </c>
      <c r="J3971" s="5" t="s">
        <v>23</v>
      </c>
      <c r="K3971" s="6">
        <v>20</v>
      </c>
      <c r="L3971" s="8">
        <v>31.4</v>
      </c>
      <c r="M3971" s="8">
        <v>45.7</v>
      </c>
      <c r="N3971" s="8">
        <v>21.5</v>
      </c>
      <c r="O3971" s="8">
        <v>1.4</v>
      </c>
      <c r="P3971" s="8">
        <v>0</v>
      </c>
      <c r="Q3971">
        <f t="shared" si="489"/>
        <v>628</v>
      </c>
      <c r="R3971">
        <f t="shared" si="490"/>
        <v>914</v>
      </c>
      <c r="S3971">
        <f t="shared" si="491"/>
        <v>430</v>
      </c>
      <c r="T3971">
        <f t="shared" si="492"/>
        <v>28</v>
      </c>
      <c r="U3971">
        <f t="shared" si="493"/>
        <v>0</v>
      </c>
      <c r="V3971">
        <f t="shared" si="494"/>
        <v>2000</v>
      </c>
      <c r="W3971">
        <f t="shared" si="495"/>
        <v>2000</v>
      </c>
      <c r="X3971" t="str">
        <f t="shared" si="496"/>
        <v>Yes</v>
      </c>
    </row>
    <row r="3972" spans="1:24">
      <c r="A3972" s="5" t="s">
        <v>265</v>
      </c>
      <c r="B3972" s="5" t="s">
        <v>266</v>
      </c>
      <c r="C3972" s="5">
        <v>1350</v>
      </c>
      <c r="D3972" s="7" t="s">
        <v>38</v>
      </c>
      <c r="E3972" s="5">
        <v>30</v>
      </c>
      <c r="F3972" s="5" t="s">
        <v>40</v>
      </c>
      <c r="G3972" s="5" t="s">
        <v>0</v>
      </c>
      <c r="H3972" s="5" t="s">
        <v>22</v>
      </c>
      <c r="I3972" s="5" t="s">
        <v>22</v>
      </c>
      <c r="J3972" s="5" t="s">
        <v>24</v>
      </c>
      <c r="K3972" s="6">
        <v>20</v>
      </c>
      <c r="L3972" s="8">
        <v>0</v>
      </c>
      <c r="M3972" s="8">
        <v>36.700000000000003</v>
      </c>
      <c r="N3972" s="8">
        <v>50</v>
      </c>
      <c r="O3972" s="8">
        <v>13.3</v>
      </c>
      <c r="P3972" s="8">
        <v>0</v>
      </c>
      <c r="Q3972">
        <f t="shared" ref="Q3972:Q4035" si="497">L3972*$K3972</f>
        <v>0</v>
      </c>
      <c r="R3972">
        <f t="shared" ref="R3972:R4035" si="498">M3972*$K3972</f>
        <v>734</v>
      </c>
      <c r="S3972">
        <f t="shared" ref="S3972:S4035" si="499">N3972*$K3972</f>
        <v>1000</v>
      </c>
      <c r="T3972">
        <f t="shared" ref="T3972:T4035" si="500">O3972*$K3972</f>
        <v>266</v>
      </c>
      <c r="U3972">
        <f t="shared" ref="U3972:U4035" si="501">P3972*$K3972</f>
        <v>0</v>
      </c>
      <c r="V3972">
        <f t="shared" ref="V3972:V4035" si="502">SUM(Q3972:U3972)</f>
        <v>2000</v>
      </c>
      <c r="W3972">
        <f t="shared" ref="W3972:W4035" si="503">K3972*100</f>
        <v>2000</v>
      </c>
      <c r="X3972" t="str">
        <f t="shared" ref="X3972:X4035" si="504">IF(V3972=W3972,"Yes","No")</f>
        <v>Yes</v>
      </c>
    </row>
    <row r="3973" spans="1:24">
      <c r="A3973" s="5" t="s">
        <v>265</v>
      </c>
      <c r="B3973" s="5" t="s">
        <v>266</v>
      </c>
      <c r="C3973" s="5">
        <v>1350</v>
      </c>
      <c r="D3973" s="7" t="s">
        <v>38</v>
      </c>
      <c r="E3973" s="5">
        <v>30</v>
      </c>
      <c r="F3973" s="5" t="s">
        <v>40</v>
      </c>
      <c r="G3973" s="5" t="s">
        <v>0</v>
      </c>
      <c r="H3973" s="5" t="s">
        <v>22</v>
      </c>
      <c r="I3973" s="5" t="s">
        <v>22</v>
      </c>
      <c r="J3973" s="5" t="s">
        <v>25</v>
      </c>
      <c r="K3973" s="6">
        <v>20</v>
      </c>
      <c r="L3973" s="8">
        <v>20</v>
      </c>
      <c r="M3973" s="8">
        <v>60</v>
      </c>
      <c r="N3973" s="8">
        <v>20</v>
      </c>
      <c r="O3973" s="8">
        <v>0</v>
      </c>
      <c r="P3973" s="8">
        <v>0</v>
      </c>
      <c r="Q3973">
        <f t="shared" si="497"/>
        <v>400</v>
      </c>
      <c r="R3973">
        <f t="shared" si="498"/>
        <v>1200</v>
      </c>
      <c r="S3973">
        <f t="shared" si="499"/>
        <v>400</v>
      </c>
      <c r="T3973">
        <f t="shared" si="500"/>
        <v>0</v>
      </c>
      <c r="U3973">
        <f t="shared" si="501"/>
        <v>0</v>
      </c>
      <c r="V3973">
        <f t="shared" si="502"/>
        <v>2000</v>
      </c>
      <c r="W3973">
        <f t="shared" si="503"/>
        <v>2000</v>
      </c>
      <c r="X3973" t="str">
        <f t="shared" si="504"/>
        <v>Yes</v>
      </c>
    </row>
    <row r="3974" spans="1:24">
      <c r="A3974" s="5" t="s">
        <v>265</v>
      </c>
      <c r="B3974" s="5" t="s">
        <v>266</v>
      </c>
      <c r="C3974" s="5">
        <v>1350</v>
      </c>
      <c r="D3974" s="7" t="s">
        <v>38</v>
      </c>
      <c r="E3974" s="5">
        <v>30</v>
      </c>
      <c r="F3974" s="5" t="s">
        <v>40</v>
      </c>
      <c r="G3974" s="5" t="s">
        <v>0</v>
      </c>
      <c r="H3974" s="5" t="s">
        <v>22</v>
      </c>
      <c r="I3974" s="5" t="s">
        <v>22</v>
      </c>
      <c r="J3974" s="5" t="s">
        <v>26</v>
      </c>
      <c r="K3974" s="6">
        <v>20</v>
      </c>
      <c r="L3974" s="10">
        <v>23</v>
      </c>
      <c r="M3974" s="10">
        <v>46</v>
      </c>
      <c r="N3974" s="10">
        <v>27</v>
      </c>
      <c r="O3974" s="10">
        <v>4</v>
      </c>
      <c r="P3974" s="10">
        <v>0</v>
      </c>
      <c r="Q3974">
        <f t="shared" si="497"/>
        <v>460</v>
      </c>
      <c r="R3974">
        <f t="shared" si="498"/>
        <v>920</v>
      </c>
      <c r="S3974">
        <f t="shared" si="499"/>
        <v>540</v>
      </c>
      <c r="T3974">
        <f t="shared" si="500"/>
        <v>80</v>
      </c>
      <c r="U3974">
        <f t="shared" si="501"/>
        <v>0</v>
      </c>
      <c r="V3974">
        <f t="shared" si="502"/>
        <v>2000</v>
      </c>
      <c r="W3974">
        <f t="shared" si="503"/>
        <v>2000</v>
      </c>
      <c r="X3974" t="str">
        <f t="shared" si="504"/>
        <v>Yes</v>
      </c>
    </row>
    <row r="3975" spans="1:24">
      <c r="A3975" s="5" t="s">
        <v>265</v>
      </c>
      <c r="B3975" s="5" t="s">
        <v>266</v>
      </c>
      <c r="C3975" s="5">
        <v>1350</v>
      </c>
      <c r="D3975" s="7" t="s">
        <v>38</v>
      </c>
      <c r="E3975" s="5">
        <v>34</v>
      </c>
      <c r="F3975" s="5" t="s">
        <v>41</v>
      </c>
      <c r="G3975" s="5" t="s">
        <v>0</v>
      </c>
      <c r="H3975" s="5" t="s">
        <v>22</v>
      </c>
      <c r="I3975" s="5" t="s">
        <v>22</v>
      </c>
      <c r="J3975" s="5" t="s">
        <v>23</v>
      </c>
      <c r="K3975" s="6">
        <v>40.700000000000003</v>
      </c>
      <c r="L3975" s="8">
        <v>16.8</v>
      </c>
      <c r="M3975" s="8">
        <v>43.8</v>
      </c>
      <c r="N3975" s="8">
        <v>27.7</v>
      </c>
      <c r="O3975" s="8">
        <v>11.7</v>
      </c>
      <c r="P3975" s="8">
        <v>0</v>
      </c>
      <c r="Q3975">
        <f t="shared" si="497"/>
        <v>683.7600000000001</v>
      </c>
      <c r="R3975">
        <f t="shared" si="498"/>
        <v>1782.66</v>
      </c>
      <c r="S3975">
        <f t="shared" si="499"/>
        <v>1127.3900000000001</v>
      </c>
      <c r="T3975">
        <f t="shared" si="500"/>
        <v>476.19</v>
      </c>
      <c r="U3975">
        <f t="shared" si="501"/>
        <v>0</v>
      </c>
      <c r="V3975">
        <f t="shared" si="502"/>
        <v>4070.0000000000005</v>
      </c>
      <c r="W3975">
        <f t="shared" si="503"/>
        <v>4070.0000000000005</v>
      </c>
      <c r="X3975" t="str">
        <f t="shared" si="504"/>
        <v>Yes</v>
      </c>
    </row>
    <row r="3976" spans="1:24">
      <c r="A3976" s="5" t="s">
        <v>265</v>
      </c>
      <c r="B3976" s="5" t="s">
        <v>266</v>
      </c>
      <c r="C3976" s="5">
        <v>1350</v>
      </c>
      <c r="D3976" s="7" t="s">
        <v>38</v>
      </c>
      <c r="E3976" s="5">
        <v>34</v>
      </c>
      <c r="F3976" s="5" t="s">
        <v>41</v>
      </c>
      <c r="G3976" s="5" t="s">
        <v>0</v>
      </c>
      <c r="H3976" s="5" t="s">
        <v>22</v>
      </c>
      <c r="I3976" s="5" t="s">
        <v>22</v>
      </c>
      <c r="J3976" s="5" t="s">
        <v>24</v>
      </c>
      <c r="K3976" s="6">
        <v>40.700000000000003</v>
      </c>
      <c r="L3976" s="8">
        <v>26</v>
      </c>
      <c r="M3976" s="8">
        <v>42</v>
      </c>
      <c r="N3976" s="8">
        <v>0</v>
      </c>
      <c r="O3976" s="8">
        <v>32</v>
      </c>
      <c r="P3976" s="8">
        <v>0</v>
      </c>
      <c r="Q3976">
        <f t="shared" si="497"/>
        <v>1058.2</v>
      </c>
      <c r="R3976">
        <f t="shared" si="498"/>
        <v>1709.4</v>
      </c>
      <c r="S3976">
        <f t="shared" si="499"/>
        <v>0</v>
      </c>
      <c r="T3976">
        <f t="shared" si="500"/>
        <v>1302.4000000000001</v>
      </c>
      <c r="U3976">
        <f t="shared" si="501"/>
        <v>0</v>
      </c>
      <c r="V3976">
        <f t="shared" si="502"/>
        <v>4070.0000000000005</v>
      </c>
      <c r="W3976">
        <f t="shared" si="503"/>
        <v>4070.0000000000005</v>
      </c>
      <c r="X3976" t="str">
        <f t="shared" si="504"/>
        <v>Yes</v>
      </c>
    </row>
    <row r="3977" spans="1:24">
      <c r="A3977" s="5" t="s">
        <v>265</v>
      </c>
      <c r="B3977" s="5" t="s">
        <v>266</v>
      </c>
      <c r="C3977" s="5">
        <v>1350</v>
      </c>
      <c r="D3977" s="7" t="s">
        <v>38</v>
      </c>
      <c r="E3977" s="5">
        <v>34</v>
      </c>
      <c r="F3977" s="5" t="s">
        <v>41</v>
      </c>
      <c r="G3977" s="5" t="s">
        <v>0</v>
      </c>
      <c r="H3977" s="5" t="s">
        <v>22</v>
      </c>
      <c r="I3977" s="5" t="s">
        <v>22</v>
      </c>
      <c r="J3977" s="5" t="s">
        <v>25</v>
      </c>
      <c r="K3977" s="6">
        <v>40.700000000000003</v>
      </c>
      <c r="L3977" s="8">
        <v>50</v>
      </c>
      <c r="M3977" s="8">
        <v>50</v>
      </c>
      <c r="N3977" s="8">
        <v>0</v>
      </c>
      <c r="O3977" s="8">
        <v>0</v>
      </c>
      <c r="P3977" s="8">
        <v>0</v>
      </c>
      <c r="Q3977">
        <f t="shared" si="497"/>
        <v>2035.0000000000002</v>
      </c>
      <c r="R3977">
        <f t="shared" si="498"/>
        <v>2035.0000000000002</v>
      </c>
      <c r="S3977">
        <f t="shared" si="499"/>
        <v>0</v>
      </c>
      <c r="T3977">
        <f t="shared" si="500"/>
        <v>0</v>
      </c>
      <c r="U3977">
        <f t="shared" si="501"/>
        <v>0</v>
      </c>
      <c r="V3977">
        <f t="shared" si="502"/>
        <v>4070.0000000000005</v>
      </c>
      <c r="W3977">
        <f t="shared" si="503"/>
        <v>4070.0000000000005</v>
      </c>
      <c r="X3977" t="str">
        <f t="shared" si="504"/>
        <v>Yes</v>
      </c>
    </row>
    <row r="3978" spans="1:24">
      <c r="A3978" s="5" t="s">
        <v>265</v>
      </c>
      <c r="B3978" s="5" t="s">
        <v>266</v>
      </c>
      <c r="C3978" s="5">
        <v>1350</v>
      </c>
      <c r="D3978" s="7" t="s">
        <v>38</v>
      </c>
      <c r="E3978" s="5">
        <v>34</v>
      </c>
      <c r="F3978" s="5" t="s">
        <v>41</v>
      </c>
      <c r="G3978" s="5" t="s">
        <v>0</v>
      </c>
      <c r="H3978" s="5" t="s">
        <v>22</v>
      </c>
      <c r="I3978" s="5" t="s">
        <v>22</v>
      </c>
      <c r="J3978" s="5" t="s">
        <v>26</v>
      </c>
      <c r="K3978" s="6">
        <v>40.700000000000003</v>
      </c>
      <c r="L3978" s="10">
        <v>24</v>
      </c>
      <c r="M3978" s="10">
        <v>44</v>
      </c>
      <c r="N3978" s="10">
        <v>18</v>
      </c>
      <c r="O3978" s="10">
        <v>14</v>
      </c>
      <c r="P3978" s="10">
        <v>0</v>
      </c>
      <c r="Q3978">
        <f t="shared" si="497"/>
        <v>976.80000000000007</v>
      </c>
      <c r="R3978">
        <f t="shared" si="498"/>
        <v>1790.8000000000002</v>
      </c>
      <c r="S3978">
        <f t="shared" si="499"/>
        <v>732.6</v>
      </c>
      <c r="T3978">
        <f t="shared" si="500"/>
        <v>569.80000000000007</v>
      </c>
      <c r="U3978">
        <f t="shared" si="501"/>
        <v>0</v>
      </c>
      <c r="V3978">
        <f t="shared" si="502"/>
        <v>4070.0000000000005</v>
      </c>
      <c r="W3978">
        <f t="shared" si="503"/>
        <v>4070.0000000000005</v>
      </c>
      <c r="X3978" t="str">
        <f t="shared" si="504"/>
        <v>Yes</v>
      </c>
    </row>
    <row r="3979" spans="1:24">
      <c r="A3979" s="5" t="s">
        <v>265</v>
      </c>
      <c r="B3979" s="5" t="s">
        <v>266</v>
      </c>
      <c r="C3979" s="5">
        <v>1350</v>
      </c>
      <c r="D3979" s="7" t="s">
        <v>38</v>
      </c>
      <c r="E3979" s="5">
        <v>36</v>
      </c>
      <c r="F3979" s="5" t="s">
        <v>43</v>
      </c>
      <c r="G3979" s="5" t="s">
        <v>20</v>
      </c>
      <c r="H3979" s="5" t="s">
        <v>267</v>
      </c>
      <c r="I3979" s="5" t="s">
        <v>22</v>
      </c>
      <c r="J3979" s="5" t="s">
        <v>23</v>
      </c>
      <c r="K3979" s="6">
        <v>13.6</v>
      </c>
      <c r="L3979" s="8">
        <v>29.4</v>
      </c>
      <c r="M3979" s="8">
        <v>41.2</v>
      </c>
      <c r="N3979" s="8">
        <v>21.6</v>
      </c>
      <c r="O3979" s="8">
        <v>7.8</v>
      </c>
      <c r="P3979" s="8">
        <v>0</v>
      </c>
      <c r="Q3979">
        <f t="shared" si="497"/>
        <v>399.84</v>
      </c>
      <c r="R3979">
        <f t="shared" si="498"/>
        <v>560.32000000000005</v>
      </c>
      <c r="S3979">
        <f t="shared" si="499"/>
        <v>293.76</v>
      </c>
      <c r="T3979">
        <f t="shared" si="500"/>
        <v>106.08</v>
      </c>
      <c r="U3979">
        <f t="shared" si="501"/>
        <v>0</v>
      </c>
      <c r="V3979">
        <f t="shared" si="502"/>
        <v>1360</v>
      </c>
      <c r="W3979">
        <f t="shared" si="503"/>
        <v>1360</v>
      </c>
      <c r="X3979" t="str">
        <f t="shared" si="504"/>
        <v>Yes</v>
      </c>
    </row>
    <row r="3980" spans="1:24">
      <c r="A3980" s="5" t="s">
        <v>265</v>
      </c>
      <c r="B3980" s="5" t="s">
        <v>266</v>
      </c>
      <c r="C3980" s="5">
        <v>1350</v>
      </c>
      <c r="D3980" s="7" t="s">
        <v>38</v>
      </c>
      <c r="E3980" s="5">
        <v>36</v>
      </c>
      <c r="F3980" s="5" t="s">
        <v>43</v>
      </c>
      <c r="G3980" s="5" t="s">
        <v>20</v>
      </c>
      <c r="H3980" s="5" t="s">
        <v>267</v>
      </c>
      <c r="I3980" s="5" t="s">
        <v>22</v>
      </c>
      <c r="J3980" s="5" t="s">
        <v>24</v>
      </c>
      <c r="K3980" s="6">
        <v>13.6</v>
      </c>
      <c r="L3980" s="8">
        <v>0</v>
      </c>
      <c r="M3980" s="8">
        <v>60</v>
      </c>
      <c r="N3980" s="8">
        <v>40</v>
      </c>
      <c r="O3980" s="8">
        <v>0</v>
      </c>
      <c r="P3980" s="8">
        <v>0</v>
      </c>
      <c r="Q3980">
        <f t="shared" si="497"/>
        <v>0</v>
      </c>
      <c r="R3980">
        <f t="shared" si="498"/>
        <v>816</v>
      </c>
      <c r="S3980">
        <f t="shared" si="499"/>
        <v>544</v>
      </c>
      <c r="T3980">
        <f t="shared" si="500"/>
        <v>0</v>
      </c>
      <c r="U3980">
        <f t="shared" si="501"/>
        <v>0</v>
      </c>
      <c r="V3980">
        <f t="shared" si="502"/>
        <v>1360</v>
      </c>
      <c r="W3980">
        <f t="shared" si="503"/>
        <v>1360</v>
      </c>
      <c r="X3980" t="str">
        <f t="shared" si="504"/>
        <v>Yes</v>
      </c>
    </row>
    <row r="3981" spans="1:24">
      <c r="A3981" s="5" t="s">
        <v>265</v>
      </c>
      <c r="B3981" s="5" t="s">
        <v>266</v>
      </c>
      <c r="C3981" s="5">
        <v>1350</v>
      </c>
      <c r="D3981" s="7" t="s">
        <v>38</v>
      </c>
      <c r="E3981" s="5">
        <v>36</v>
      </c>
      <c r="F3981" s="5" t="s">
        <v>43</v>
      </c>
      <c r="G3981" s="5" t="s">
        <v>20</v>
      </c>
      <c r="H3981" s="5" t="s">
        <v>267</v>
      </c>
      <c r="I3981" s="5" t="s">
        <v>22</v>
      </c>
      <c r="J3981" s="5" t="s">
        <v>25</v>
      </c>
      <c r="K3981" s="6">
        <v>13.6</v>
      </c>
      <c r="L3981" s="8">
        <v>50</v>
      </c>
      <c r="M3981" s="8">
        <v>40</v>
      </c>
      <c r="N3981" s="8">
        <v>10</v>
      </c>
      <c r="O3981" s="8">
        <v>0</v>
      </c>
      <c r="P3981" s="8">
        <v>0</v>
      </c>
      <c r="Q3981">
        <f t="shared" si="497"/>
        <v>680</v>
      </c>
      <c r="R3981">
        <f t="shared" si="498"/>
        <v>544</v>
      </c>
      <c r="S3981">
        <f t="shared" si="499"/>
        <v>136</v>
      </c>
      <c r="T3981">
        <f t="shared" si="500"/>
        <v>0</v>
      </c>
      <c r="U3981">
        <f t="shared" si="501"/>
        <v>0</v>
      </c>
      <c r="V3981">
        <f t="shared" si="502"/>
        <v>1360</v>
      </c>
      <c r="W3981">
        <f t="shared" si="503"/>
        <v>1360</v>
      </c>
      <c r="X3981" t="str">
        <f t="shared" si="504"/>
        <v>Yes</v>
      </c>
    </row>
    <row r="3982" spans="1:24">
      <c r="A3982" s="5" t="s">
        <v>265</v>
      </c>
      <c r="B3982" s="5" t="s">
        <v>266</v>
      </c>
      <c r="C3982" s="5">
        <v>1350</v>
      </c>
      <c r="D3982" s="7" t="s">
        <v>38</v>
      </c>
      <c r="E3982" s="5">
        <v>36</v>
      </c>
      <c r="F3982" s="5" t="s">
        <v>43</v>
      </c>
      <c r="G3982" s="5" t="s">
        <v>20</v>
      </c>
      <c r="H3982" s="5" t="s">
        <v>267</v>
      </c>
      <c r="I3982" s="5" t="s">
        <v>22</v>
      </c>
      <c r="J3982" s="5" t="s">
        <v>26</v>
      </c>
      <c r="K3982" s="6">
        <v>13.6</v>
      </c>
      <c r="L3982" s="10">
        <v>27</v>
      </c>
      <c r="M3982" s="10">
        <v>44</v>
      </c>
      <c r="N3982" s="10">
        <v>24</v>
      </c>
      <c r="O3982" s="10">
        <v>5</v>
      </c>
      <c r="P3982" s="10">
        <v>0</v>
      </c>
      <c r="Q3982">
        <f t="shared" si="497"/>
        <v>367.2</v>
      </c>
      <c r="R3982">
        <f t="shared" si="498"/>
        <v>598.4</v>
      </c>
      <c r="S3982">
        <f t="shared" si="499"/>
        <v>326.39999999999998</v>
      </c>
      <c r="T3982">
        <f t="shared" si="500"/>
        <v>68</v>
      </c>
      <c r="U3982">
        <f t="shared" si="501"/>
        <v>0</v>
      </c>
      <c r="V3982">
        <f t="shared" si="502"/>
        <v>1360</v>
      </c>
      <c r="W3982">
        <f t="shared" si="503"/>
        <v>1360</v>
      </c>
      <c r="X3982" t="str">
        <f t="shared" si="504"/>
        <v>Yes</v>
      </c>
    </row>
    <row r="3983" spans="1:24">
      <c r="A3983" s="5" t="s">
        <v>265</v>
      </c>
      <c r="B3983" s="5" t="s">
        <v>266</v>
      </c>
      <c r="C3983" s="5">
        <v>1350</v>
      </c>
      <c r="D3983" s="7" t="s">
        <v>38</v>
      </c>
      <c r="E3983" s="5">
        <v>36</v>
      </c>
      <c r="F3983" s="5" t="s">
        <v>43</v>
      </c>
      <c r="G3983" s="5" t="s">
        <v>29</v>
      </c>
      <c r="H3983" s="5" t="s">
        <v>268</v>
      </c>
      <c r="I3983" s="5" t="s">
        <v>22</v>
      </c>
      <c r="J3983" s="5" t="s">
        <v>23</v>
      </c>
      <c r="K3983" s="6">
        <v>7.4</v>
      </c>
      <c r="L3983" s="8">
        <v>8.8000000000000007</v>
      </c>
      <c r="M3983" s="8">
        <v>32.4</v>
      </c>
      <c r="N3983" s="8">
        <v>38.200000000000003</v>
      </c>
      <c r="O3983" s="8">
        <v>20.6</v>
      </c>
      <c r="P3983" s="8">
        <v>0</v>
      </c>
      <c r="Q3983">
        <f t="shared" si="497"/>
        <v>65.12</v>
      </c>
      <c r="R3983">
        <f t="shared" si="498"/>
        <v>239.76</v>
      </c>
      <c r="S3983">
        <f t="shared" si="499"/>
        <v>282.68</v>
      </c>
      <c r="T3983">
        <f t="shared" si="500"/>
        <v>152.44000000000003</v>
      </c>
      <c r="U3983">
        <f t="shared" si="501"/>
        <v>0</v>
      </c>
      <c r="V3983">
        <f t="shared" si="502"/>
        <v>740</v>
      </c>
      <c r="W3983">
        <f t="shared" si="503"/>
        <v>740</v>
      </c>
      <c r="X3983" t="str">
        <f t="shared" si="504"/>
        <v>Yes</v>
      </c>
    </row>
    <row r="3984" spans="1:24">
      <c r="A3984" s="5" t="s">
        <v>265</v>
      </c>
      <c r="B3984" s="5" t="s">
        <v>266</v>
      </c>
      <c r="C3984" s="5">
        <v>1350</v>
      </c>
      <c r="D3984" s="7" t="s">
        <v>38</v>
      </c>
      <c r="E3984" s="5">
        <v>36</v>
      </c>
      <c r="F3984" s="5" t="s">
        <v>43</v>
      </c>
      <c r="G3984" s="5" t="s">
        <v>29</v>
      </c>
      <c r="H3984" s="5" t="s">
        <v>268</v>
      </c>
      <c r="I3984" s="5" t="s">
        <v>22</v>
      </c>
      <c r="J3984" s="5" t="s">
        <v>24</v>
      </c>
      <c r="K3984" s="6">
        <v>7.4</v>
      </c>
      <c r="L3984" s="8">
        <v>0</v>
      </c>
      <c r="M3984" s="8">
        <v>90</v>
      </c>
      <c r="N3984" s="8">
        <v>10</v>
      </c>
      <c r="O3984" s="8">
        <v>0</v>
      </c>
      <c r="P3984" s="8">
        <v>0</v>
      </c>
      <c r="Q3984">
        <f t="shared" si="497"/>
        <v>0</v>
      </c>
      <c r="R3984">
        <f t="shared" si="498"/>
        <v>666</v>
      </c>
      <c r="S3984">
        <f t="shared" si="499"/>
        <v>74</v>
      </c>
      <c r="T3984">
        <f t="shared" si="500"/>
        <v>0</v>
      </c>
      <c r="U3984">
        <f t="shared" si="501"/>
        <v>0</v>
      </c>
      <c r="V3984">
        <f t="shared" si="502"/>
        <v>740</v>
      </c>
      <c r="W3984">
        <f t="shared" si="503"/>
        <v>740</v>
      </c>
      <c r="X3984" t="str">
        <f t="shared" si="504"/>
        <v>Yes</v>
      </c>
    </row>
    <row r="3985" spans="1:24">
      <c r="A3985" s="5" t="s">
        <v>265</v>
      </c>
      <c r="B3985" s="5" t="s">
        <v>266</v>
      </c>
      <c r="C3985" s="5">
        <v>1350</v>
      </c>
      <c r="D3985" s="7" t="s">
        <v>38</v>
      </c>
      <c r="E3985" s="5">
        <v>36</v>
      </c>
      <c r="F3985" s="5" t="s">
        <v>43</v>
      </c>
      <c r="G3985" s="5" t="s">
        <v>29</v>
      </c>
      <c r="H3985" s="5" t="s">
        <v>268</v>
      </c>
      <c r="I3985" s="5" t="s">
        <v>22</v>
      </c>
      <c r="J3985" s="5" t="s">
        <v>25</v>
      </c>
      <c r="K3985" s="6">
        <v>7.4</v>
      </c>
      <c r="L3985" s="8">
        <v>0</v>
      </c>
      <c r="M3985" s="8">
        <v>50</v>
      </c>
      <c r="N3985" s="8">
        <v>50</v>
      </c>
      <c r="O3985" s="8">
        <v>0</v>
      </c>
      <c r="P3985" s="8">
        <v>0</v>
      </c>
      <c r="Q3985">
        <f t="shared" si="497"/>
        <v>0</v>
      </c>
      <c r="R3985">
        <f t="shared" si="498"/>
        <v>370</v>
      </c>
      <c r="S3985">
        <f t="shared" si="499"/>
        <v>370</v>
      </c>
      <c r="T3985">
        <f t="shared" si="500"/>
        <v>0</v>
      </c>
      <c r="U3985">
        <f t="shared" si="501"/>
        <v>0</v>
      </c>
      <c r="V3985">
        <f t="shared" si="502"/>
        <v>740</v>
      </c>
      <c r="W3985">
        <f t="shared" si="503"/>
        <v>740</v>
      </c>
      <c r="X3985" t="str">
        <f t="shared" si="504"/>
        <v>Yes</v>
      </c>
    </row>
    <row r="3986" spans="1:24">
      <c r="A3986" s="5" t="s">
        <v>265</v>
      </c>
      <c r="B3986" s="5" t="s">
        <v>266</v>
      </c>
      <c r="C3986" s="5">
        <v>1350</v>
      </c>
      <c r="D3986" s="7" t="s">
        <v>38</v>
      </c>
      <c r="E3986" s="5">
        <v>36</v>
      </c>
      <c r="F3986" s="5" t="s">
        <v>43</v>
      </c>
      <c r="G3986" s="5" t="s">
        <v>29</v>
      </c>
      <c r="H3986" s="5" t="s">
        <v>268</v>
      </c>
      <c r="I3986" s="5" t="s">
        <v>22</v>
      </c>
      <c r="J3986" s="5" t="s">
        <v>26</v>
      </c>
      <c r="K3986" s="6">
        <v>7.4</v>
      </c>
      <c r="L3986" s="10">
        <v>6</v>
      </c>
      <c r="M3986" s="10">
        <v>46</v>
      </c>
      <c r="N3986" s="10">
        <v>35</v>
      </c>
      <c r="O3986" s="10">
        <v>13</v>
      </c>
      <c r="P3986" s="10">
        <v>0</v>
      </c>
      <c r="Q3986">
        <f t="shared" si="497"/>
        <v>44.400000000000006</v>
      </c>
      <c r="R3986">
        <f t="shared" si="498"/>
        <v>340.40000000000003</v>
      </c>
      <c r="S3986">
        <f t="shared" si="499"/>
        <v>259</v>
      </c>
      <c r="T3986">
        <f t="shared" si="500"/>
        <v>96.2</v>
      </c>
      <c r="U3986">
        <f t="shared" si="501"/>
        <v>0</v>
      </c>
      <c r="V3986">
        <f t="shared" si="502"/>
        <v>740.00000000000011</v>
      </c>
      <c r="W3986">
        <f t="shared" si="503"/>
        <v>740</v>
      </c>
      <c r="X3986" t="str">
        <f t="shared" si="504"/>
        <v>Yes</v>
      </c>
    </row>
    <row r="3987" spans="1:24">
      <c r="A3987" s="5" t="s">
        <v>269</v>
      </c>
      <c r="B3987" s="5" t="s">
        <v>270</v>
      </c>
      <c r="C3987" s="5">
        <v>1360</v>
      </c>
      <c r="D3987" s="7" t="s">
        <v>38</v>
      </c>
      <c r="E3987" s="5">
        <v>34</v>
      </c>
      <c r="F3987" s="5" t="s">
        <v>41</v>
      </c>
      <c r="G3987" s="5" t="s">
        <v>0</v>
      </c>
      <c r="H3987" s="5" t="s">
        <v>22</v>
      </c>
      <c r="I3987" s="5" t="s">
        <v>22</v>
      </c>
      <c r="J3987" s="5" t="s">
        <v>23</v>
      </c>
      <c r="K3987" s="6">
        <v>7.45</v>
      </c>
      <c r="L3987" s="8">
        <v>16.7</v>
      </c>
      <c r="M3987" s="8">
        <v>33.299999999999997</v>
      </c>
      <c r="N3987" s="8">
        <v>41.7</v>
      </c>
      <c r="O3987" s="8">
        <v>8.3000000000000007</v>
      </c>
      <c r="P3987" s="8">
        <v>0</v>
      </c>
      <c r="Q3987">
        <f t="shared" si="497"/>
        <v>124.41499999999999</v>
      </c>
      <c r="R3987">
        <f t="shared" si="498"/>
        <v>248.08499999999998</v>
      </c>
      <c r="S3987">
        <f t="shared" si="499"/>
        <v>310.66500000000002</v>
      </c>
      <c r="T3987">
        <f t="shared" si="500"/>
        <v>61.835000000000008</v>
      </c>
      <c r="U3987">
        <f t="shared" si="501"/>
        <v>0</v>
      </c>
      <c r="V3987">
        <f t="shared" si="502"/>
        <v>745</v>
      </c>
      <c r="W3987">
        <f t="shared" si="503"/>
        <v>745</v>
      </c>
      <c r="X3987" t="str">
        <f t="shared" si="504"/>
        <v>Yes</v>
      </c>
    </row>
    <row r="3988" spans="1:24">
      <c r="A3988" s="5" t="s">
        <v>269</v>
      </c>
      <c r="B3988" s="5" t="s">
        <v>270</v>
      </c>
      <c r="C3988" s="5">
        <v>1360</v>
      </c>
      <c r="D3988" s="7" t="s">
        <v>38</v>
      </c>
      <c r="E3988" s="5">
        <v>34</v>
      </c>
      <c r="F3988" s="5" t="s">
        <v>41</v>
      </c>
      <c r="G3988" s="5" t="s">
        <v>0</v>
      </c>
      <c r="H3988" s="5" t="s">
        <v>22</v>
      </c>
      <c r="I3988" s="5" t="s">
        <v>22</v>
      </c>
      <c r="J3988" s="5" t="s">
        <v>24</v>
      </c>
      <c r="K3988" s="6">
        <v>7.45</v>
      </c>
      <c r="L3988" s="8">
        <v>40</v>
      </c>
      <c r="M3988" s="8">
        <v>50</v>
      </c>
      <c r="N3988" s="8">
        <v>10</v>
      </c>
      <c r="O3988" s="8">
        <v>0</v>
      </c>
      <c r="P3988" s="8">
        <v>0</v>
      </c>
      <c r="Q3988">
        <f t="shared" si="497"/>
        <v>298</v>
      </c>
      <c r="R3988">
        <f t="shared" si="498"/>
        <v>372.5</v>
      </c>
      <c r="S3988">
        <f t="shared" si="499"/>
        <v>74.5</v>
      </c>
      <c r="T3988">
        <f t="shared" si="500"/>
        <v>0</v>
      </c>
      <c r="U3988">
        <f t="shared" si="501"/>
        <v>0</v>
      </c>
      <c r="V3988">
        <f t="shared" si="502"/>
        <v>745</v>
      </c>
      <c r="W3988">
        <f t="shared" si="503"/>
        <v>745</v>
      </c>
      <c r="X3988" t="str">
        <f t="shared" si="504"/>
        <v>Yes</v>
      </c>
    </row>
    <row r="3989" spans="1:24">
      <c r="A3989" s="5" t="s">
        <v>269</v>
      </c>
      <c r="B3989" s="5" t="s">
        <v>270</v>
      </c>
      <c r="C3989" s="5">
        <v>1360</v>
      </c>
      <c r="D3989" s="7" t="s">
        <v>38</v>
      </c>
      <c r="E3989" s="5">
        <v>34</v>
      </c>
      <c r="F3989" s="5" t="s">
        <v>41</v>
      </c>
      <c r="G3989" s="5" t="s">
        <v>0</v>
      </c>
      <c r="H3989" s="5" t="s">
        <v>22</v>
      </c>
      <c r="I3989" s="5" t="s">
        <v>22</v>
      </c>
      <c r="J3989" s="5" t="s">
        <v>25</v>
      </c>
      <c r="K3989" s="6">
        <v>7.45</v>
      </c>
      <c r="L3989" s="8">
        <v>0</v>
      </c>
      <c r="M3989" s="8">
        <v>30</v>
      </c>
      <c r="N3989" s="8">
        <v>70</v>
      </c>
      <c r="O3989" s="8">
        <v>0</v>
      </c>
      <c r="P3989" s="8">
        <v>0</v>
      </c>
      <c r="Q3989">
        <f t="shared" si="497"/>
        <v>0</v>
      </c>
      <c r="R3989">
        <f t="shared" si="498"/>
        <v>223.5</v>
      </c>
      <c r="S3989">
        <f t="shared" si="499"/>
        <v>521.5</v>
      </c>
      <c r="T3989">
        <f t="shared" si="500"/>
        <v>0</v>
      </c>
      <c r="U3989">
        <f t="shared" si="501"/>
        <v>0</v>
      </c>
      <c r="V3989">
        <f t="shared" si="502"/>
        <v>745</v>
      </c>
      <c r="W3989">
        <f t="shared" si="503"/>
        <v>745</v>
      </c>
      <c r="X3989" t="str">
        <f t="shared" si="504"/>
        <v>Yes</v>
      </c>
    </row>
    <row r="3990" spans="1:24">
      <c r="A3990" s="5" t="s">
        <v>269</v>
      </c>
      <c r="B3990" s="5" t="s">
        <v>270</v>
      </c>
      <c r="C3990" s="5">
        <v>1360</v>
      </c>
      <c r="D3990" s="7" t="s">
        <v>38</v>
      </c>
      <c r="E3990" s="5">
        <v>34</v>
      </c>
      <c r="F3990" s="5" t="s">
        <v>41</v>
      </c>
      <c r="G3990" s="5" t="s">
        <v>0</v>
      </c>
      <c r="H3990" s="5" t="s">
        <v>22</v>
      </c>
      <c r="I3990" s="5" t="s">
        <v>22</v>
      </c>
      <c r="J3990" s="5" t="s">
        <v>26</v>
      </c>
      <c r="K3990" s="6">
        <v>7.45</v>
      </c>
      <c r="L3990" s="10">
        <v>19</v>
      </c>
      <c r="M3990" s="10">
        <v>36</v>
      </c>
      <c r="N3990" s="10">
        <v>40</v>
      </c>
      <c r="O3990" s="10">
        <v>5</v>
      </c>
      <c r="P3990" s="10">
        <v>0</v>
      </c>
      <c r="Q3990">
        <f t="shared" si="497"/>
        <v>141.55000000000001</v>
      </c>
      <c r="R3990">
        <f t="shared" si="498"/>
        <v>268.2</v>
      </c>
      <c r="S3990">
        <f t="shared" si="499"/>
        <v>298</v>
      </c>
      <c r="T3990">
        <f t="shared" si="500"/>
        <v>37.25</v>
      </c>
      <c r="U3990">
        <f t="shared" si="501"/>
        <v>0</v>
      </c>
      <c r="V3990">
        <f t="shared" si="502"/>
        <v>745</v>
      </c>
      <c r="W3990">
        <f t="shared" si="503"/>
        <v>745</v>
      </c>
      <c r="X3990" t="str">
        <f t="shared" si="504"/>
        <v>Yes</v>
      </c>
    </row>
    <row r="3991" spans="1:24">
      <c r="A3991" s="5" t="s">
        <v>271</v>
      </c>
      <c r="B3991" s="5" t="s">
        <v>272</v>
      </c>
      <c r="C3991" s="5">
        <v>1370</v>
      </c>
      <c r="D3991" s="7" t="s">
        <v>20</v>
      </c>
      <c r="E3991" s="5">
        <v>1</v>
      </c>
      <c r="F3991" s="5" t="s">
        <v>71</v>
      </c>
      <c r="G3991" s="5" t="s">
        <v>0</v>
      </c>
      <c r="H3991" s="5" t="s">
        <v>22</v>
      </c>
      <c r="I3991" s="5" t="s">
        <v>22</v>
      </c>
      <c r="J3991" s="5" t="s">
        <v>23</v>
      </c>
      <c r="K3991" s="6">
        <v>103.7</v>
      </c>
      <c r="L3991" s="8">
        <v>18.2</v>
      </c>
      <c r="M3991" s="8">
        <v>52.1</v>
      </c>
      <c r="N3991" s="8">
        <v>26.6</v>
      </c>
      <c r="O3991" s="8">
        <v>2.1</v>
      </c>
      <c r="P3991" s="8">
        <v>1</v>
      </c>
      <c r="Q3991">
        <f t="shared" si="497"/>
        <v>1887.34</v>
      </c>
      <c r="R3991">
        <f t="shared" si="498"/>
        <v>5402.77</v>
      </c>
      <c r="S3991">
        <f t="shared" si="499"/>
        <v>2758.42</v>
      </c>
      <c r="T3991">
        <f t="shared" si="500"/>
        <v>217.77</v>
      </c>
      <c r="U3991">
        <f t="shared" si="501"/>
        <v>103.7</v>
      </c>
      <c r="V3991">
        <f t="shared" si="502"/>
        <v>10370.000000000002</v>
      </c>
      <c r="W3991">
        <f t="shared" si="503"/>
        <v>10370</v>
      </c>
      <c r="X3991" t="str">
        <f t="shared" si="504"/>
        <v>Yes</v>
      </c>
    </row>
    <row r="3992" spans="1:24">
      <c r="A3992" s="5" t="s">
        <v>271</v>
      </c>
      <c r="B3992" s="5" t="s">
        <v>272</v>
      </c>
      <c r="C3992" s="5">
        <v>1370</v>
      </c>
      <c r="D3992" s="7" t="s">
        <v>20</v>
      </c>
      <c r="E3992" s="5">
        <v>1</v>
      </c>
      <c r="F3992" s="5" t="s">
        <v>71</v>
      </c>
      <c r="G3992" s="5" t="s">
        <v>0</v>
      </c>
      <c r="H3992" s="5" t="s">
        <v>22</v>
      </c>
      <c r="I3992" s="5" t="s">
        <v>22</v>
      </c>
      <c r="J3992" s="5" t="s">
        <v>24</v>
      </c>
      <c r="K3992" s="6">
        <v>103.7</v>
      </c>
      <c r="L3992" s="8">
        <v>71.8</v>
      </c>
      <c r="M3992" s="8">
        <v>28.2</v>
      </c>
      <c r="N3992" s="8">
        <v>0</v>
      </c>
      <c r="O3992" s="8">
        <v>0</v>
      </c>
      <c r="P3992" s="8">
        <v>0</v>
      </c>
      <c r="Q3992">
        <f t="shared" si="497"/>
        <v>7445.66</v>
      </c>
      <c r="R3992">
        <f t="shared" si="498"/>
        <v>2924.34</v>
      </c>
      <c r="S3992">
        <f t="shared" si="499"/>
        <v>0</v>
      </c>
      <c r="T3992">
        <f t="shared" si="500"/>
        <v>0</v>
      </c>
      <c r="U3992">
        <f t="shared" si="501"/>
        <v>0</v>
      </c>
      <c r="V3992">
        <f t="shared" si="502"/>
        <v>10370</v>
      </c>
      <c r="W3992">
        <f t="shared" si="503"/>
        <v>10370</v>
      </c>
      <c r="X3992" t="str">
        <f t="shared" si="504"/>
        <v>Yes</v>
      </c>
    </row>
    <row r="3993" spans="1:24">
      <c r="A3993" s="5" t="s">
        <v>271</v>
      </c>
      <c r="B3993" s="5" t="s">
        <v>272</v>
      </c>
      <c r="C3993" s="5">
        <v>1370</v>
      </c>
      <c r="D3993" s="7" t="s">
        <v>20</v>
      </c>
      <c r="E3993" s="5">
        <v>1</v>
      </c>
      <c r="F3993" s="5" t="s">
        <v>71</v>
      </c>
      <c r="G3993" s="5" t="s">
        <v>0</v>
      </c>
      <c r="H3993" s="5" t="s">
        <v>22</v>
      </c>
      <c r="I3993" s="5" t="s">
        <v>22</v>
      </c>
      <c r="J3993" s="5" t="s">
        <v>25</v>
      </c>
      <c r="K3993" s="6">
        <v>103.7</v>
      </c>
      <c r="L3993" s="8">
        <v>50</v>
      </c>
      <c r="M3993" s="8">
        <v>50</v>
      </c>
      <c r="N3993" s="8">
        <v>0</v>
      </c>
      <c r="O3993" s="8">
        <v>0</v>
      </c>
      <c r="P3993" s="8">
        <v>0</v>
      </c>
      <c r="Q3993">
        <f t="shared" si="497"/>
        <v>5185</v>
      </c>
      <c r="R3993">
        <f t="shared" si="498"/>
        <v>5185</v>
      </c>
      <c r="S3993">
        <f t="shared" si="499"/>
        <v>0</v>
      </c>
      <c r="T3993">
        <f t="shared" si="500"/>
        <v>0</v>
      </c>
      <c r="U3993">
        <f t="shared" si="501"/>
        <v>0</v>
      </c>
      <c r="V3993">
        <f t="shared" si="502"/>
        <v>10370</v>
      </c>
      <c r="W3993">
        <f t="shared" si="503"/>
        <v>10370</v>
      </c>
      <c r="X3993" t="str">
        <f t="shared" si="504"/>
        <v>Yes</v>
      </c>
    </row>
    <row r="3994" spans="1:24">
      <c r="A3994" s="5" t="s">
        <v>271</v>
      </c>
      <c r="B3994" s="5" t="s">
        <v>272</v>
      </c>
      <c r="C3994" s="5">
        <v>1370</v>
      </c>
      <c r="D3994" s="7" t="s">
        <v>20</v>
      </c>
      <c r="E3994" s="5">
        <v>1</v>
      </c>
      <c r="F3994" s="5" t="s">
        <v>71</v>
      </c>
      <c r="G3994" s="5" t="s">
        <v>0</v>
      </c>
      <c r="H3994" s="5" t="s">
        <v>22</v>
      </c>
      <c r="I3994" s="5" t="s">
        <v>22</v>
      </c>
      <c r="J3994" s="5" t="s">
        <v>26</v>
      </c>
      <c r="K3994" s="6">
        <v>103.7</v>
      </c>
      <c r="L3994" s="10">
        <v>34</v>
      </c>
      <c r="M3994" s="10">
        <v>47</v>
      </c>
      <c r="N3994" s="10">
        <v>17</v>
      </c>
      <c r="O3994" s="10">
        <v>1</v>
      </c>
      <c r="P3994" s="10">
        <v>1</v>
      </c>
      <c r="Q3994">
        <f t="shared" si="497"/>
        <v>3525.8</v>
      </c>
      <c r="R3994">
        <f t="shared" si="498"/>
        <v>4873.9000000000005</v>
      </c>
      <c r="S3994">
        <f t="shared" si="499"/>
        <v>1762.9</v>
      </c>
      <c r="T3994">
        <f t="shared" si="500"/>
        <v>103.7</v>
      </c>
      <c r="U3994">
        <f t="shared" si="501"/>
        <v>103.7</v>
      </c>
      <c r="V3994">
        <f t="shared" si="502"/>
        <v>10370.000000000002</v>
      </c>
      <c r="W3994">
        <f t="shared" si="503"/>
        <v>10370</v>
      </c>
      <c r="X3994" t="str">
        <f t="shared" si="504"/>
        <v>Yes</v>
      </c>
    </row>
    <row r="3995" spans="1:24">
      <c r="A3995" s="5" t="s">
        <v>271</v>
      </c>
      <c r="B3995" s="5" t="s">
        <v>272</v>
      </c>
      <c r="C3995" s="5">
        <v>1370</v>
      </c>
      <c r="D3995" s="7" t="s">
        <v>20</v>
      </c>
      <c r="E3995" s="5">
        <v>2</v>
      </c>
      <c r="F3995" s="5" t="s">
        <v>72</v>
      </c>
      <c r="G3995" s="5" t="s">
        <v>0</v>
      </c>
      <c r="H3995" s="5" t="s">
        <v>22</v>
      </c>
      <c r="I3995" s="5" t="s">
        <v>22</v>
      </c>
      <c r="J3995" s="5" t="s">
        <v>23</v>
      </c>
      <c r="K3995" s="6">
        <v>33.020000000000003</v>
      </c>
      <c r="L3995" s="8">
        <v>21.9</v>
      </c>
      <c r="M3995" s="8">
        <v>50</v>
      </c>
      <c r="N3995" s="8">
        <v>24.6</v>
      </c>
      <c r="O3995" s="8">
        <v>3.5</v>
      </c>
      <c r="P3995" s="8">
        <v>0</v>
      </c>
      <c r="Q3995">
        <f t="shared" si="497"/>
        <v>723.13800000000003</v>
      </c>
      <c r="R3995">
        <f t="shared" si="498"/>
        <v>1651.0000000000002</v>
      </c>
      <c r="S3995">
        <f t="shared" si="499"/>
        <v>812.29200000000014</v>
      </c>
      <c r="T3995">
        <f t="shared" si="500"/>
        <v>115.57000000000001</v>
      </c>
      <c r="U3995">
        <f t="shared" si="501"/>
        <v>0</v>
      </c>
      <c r="V3995">
        <f t="shared" si="502"/>
        <v>3302.0000000000005</v>
      </c>
      <c r="W3995">
        <f t="shared" si="503"/>
        <v>3302.0000000000005</v>
      </c>
      <c r="X3995" t="str">
        <f t="shared" si="504"/>
        <v>Yes</v>
      </c>
    </row>
    <row r="3996" spans="1:24">
      <c r="A3996" s="5" t="s">
        <v>271</v>
      </c>
      <c r="B3996" s="5" t="s">
        <v>272</v>
      </c>
      <c r="C3996" s="5">
        <v>1370</v>
      </c>
      <c r="D3996" s="7" t="s">
        <v>20</v>
      </c>
      <c r="E3996" s="5">
        <v>2</v>
      </c>
      <c r="F3996" s="5" t="s">
        <v>72</v>
      </c>
      <c r="G3996" s="5" t="s">
        <v>0</v>
      </c>
      <c r="H3996" s="5" t="s">
        <v>22</v>
      </c>
      <c r="I3996" s="5" t="s">
        <v>22</v>
      </c>
      <c r="J3996" s="5" t="s">
        <v>24</v>
      </c>
      <c r="K3996" s="6">
        <v>33.020000000000003</v>
      </c>
      <c r="L3996" s="8">
        <v>80</v>
      </c>
      <c r="M3996" s="8">
        <v>20</v>
      </c>
      <c r="N3996" s="8">
        <v>0</v>
      </c>
      <c r="O3996" s="8">
        <v>0</v>
      </c>
      <c r="P3996" s="8">
        <v>0</v>
      </c>
      <c r="Q3996">
        <f t="shared" si="497"/>
        <v>2641.6000000000004</v>
      </c>
      <c r="R3996">
        <f t="shared" si="498"/>
        <v>660.40000000000009</v>
      </c>
      <c r="S3996">
        <f t="shared" si="499"/>
        <v>0</v>
      </c>
      <c r="T3996">
        <f t="shared" si="500"/>
        <v>0</v>
      </c>
      <c r="U3996">
        <f t="shared" si="501"/>
        <v>0</v>
      </c>
      <c r="V3996">
        <f t="shared" si="502"/>
        <v>3302.0000000000005</v>
      </c>
      <c r="W3996">
        <f t="shared" si="503"/>
        <v>3302.0000000000005</v>
      </c>
      <c r="X3996" t="str">
        <f t="shared" si="504"/>
        <v>Yes</v>
      </c>
    </row>
    <row r="3997" spans="1:24">
      <c r="A3997" s="5" t="s">
        <v>271</v>
      </c>
      <c r="B3997" s="5" t="s">
        <v>272</v>
      </c>
      <c r="C3997" s="5">
        <v>1370</v>
      </c>
      <c r="D3997" s="7" t="s">
        <v>20</v>
      </c>
      <c r="E3997" s="5">
        <v>2</v>
      </c>
      <c r="F3997" s="5" t="s">
        <v>72</v>
      </c>
      <c r="G3997" s="5" t="s">
        <v>0</v>
      </c>
      <c r="H3997" s="5" t="s">
        <v>22</v>
      </c>
      <c r="I3997" s="5" t="s">
        <v>22</v>
      </c>
      <c r="J3997" s="5" t="s">
        <v>25</v>
      </c>
      <c r="K3997" s="6">
        <v>33.020000000000003</v>
      </c>
      <c r="L3997" s="8">
        <v>50</v>
      </c>
      <c r="M3997" s="8">
        <v>50</v>
      </c>
      <c r="N3997" s="8">
        <v>0</v>
      </c>
      <c r="O3997" s="8">
        <v>0</v>
      </c>
      <c r="P3997" s="8">
        <v>0</v>
      </c>
      <c r="Q3997">
        <f t="shared" si="497"/>
        <v>1651.0000000000002</v>
      </c>
      <c r="R3997">
        <f t="shared" si="498"/>
        <v>1651.0000000000002</v>
      </c>
      <c r="S3997">
        <f t="shared" si="499"/>
        <v>0</v>
      </c>
      <c r="T3997">
        <f t="shared" si="500"/>
        <v>0</v>
      </c>
      <c r="U3997">
        <f t="shared" si="501"/>
        <v>0</v>
      </c>
      <c r="V3997">
        <f t="shared" si="502"/>
        <v>3302.0000000000005</v>
      </c>
      <c r="W3997">
        <f t="shared" si="503"/>
        <v>3302.0000000000005</v>
      </c>
      <c r="X3997" t="str">
        <f t="shared" si="504"/>
        <v>Yes</v>
      </c>
    </row>
    <row r="3998" spans="1:24">
      <c r="A3998" s="5" t="s">
        <v>271</v>
      </c>
      <c r="B3998" s="5" t="s">
        <v>272</v>
      </c>
      <c r="C3998" s="5">
        <v>1370</v>
      </c>
      <c r="D3998" s="7" t="s">
        <v>20</v>
      </c>
      <c r="E3998" s="5">
        <v>2</v>
      </c>
      <c r="F3998" s="5" t="s">
        <v>72</v>
      </c>
      <c r="G3998" s="5" t="s">
        <v>0</v>
      </c>
      <c r="H3998" s="5" t="s">
        <v>22</v>
      </c>
      <c r="I3998" s="5" t="s">
        <v>22</v>
      </c>
      <c r="J3998" s="5" t="s">
        <v>26</v>
      </c>
      <c r="K3998" s="6">
        <v>33.020000000000003</v>
      </c>
      <c r="L3998" s="10">
        <v>38</v>
      </c>
      <c r="M3998" s="10">
        <v>44</v>
      </c>
      <c r="N3998" s="10">
        <v>16</v>
      </c>
      <c r="O3998" s="10">
        <v>2</v>
      </c>
      <c r="P3998" s="10">
        <v>0</v>
      </c>
      <c r="Q3998">
        <f t="shared" si="497"/>
        <v>1254.7600000000002</v>
      </c>
      <c r="R3998">
        <f t="shared" si="498"/>
        <v>1452.88</v>
      </c>
      <c r="S3998">
        <f t="shared" si="499"/>
        <v>528.32000000000005</v>
      </c>
      <c r="T3998">
        <f t="shared" si="500"/>
        <v>66.040000000000006</v>
      </c>
      <c r="U3998">
        <f t="shared" si="501"/>
        <v>0</v>
      </c>
      <c r="V3998">
        <f t="shared" si="502"/>
        <v>3302.0000000000005</v>
      </c>
      <c r="W3998">
        <f t="shared" si="503"/>
        <v>3302.0000000000005</v>
      </c>
      <c r="X3998" t="str">
        <f t="shared" si="504"/>
        <v>Yes</v>
      </c>
    </row>
    <row r="3999" spans="1:24">
      <c r="A3999" s="5" t="s">
        <v>271</v>
      </c>
      <c r="B3999" s="5" t="s">
        <v>272</v>
      </c>
      <c r="C3999" s="5">
        <v>1370</v>
      </c>
      <c r="D3999" s="7" t="s">
        <v>20</v>
      </c>
      <c r="E3999" s="5">
        <v>3</v>
      </c>
      <c r="F3999" s="5" t="s">
        <v>21</v>
      </c>
      <c r="G3999" s="5" t="s">
        <v>20</v>
      </c>
      <c r="H3999" s="5" t="s">
        <v>143</v>
      </c>
      <c r="I3999" s="5" t="s">
        <v>22</v>
      </c>
      <c r="J3999" s="5" t="s">
        <v>23</v>
      </c>
      <c r="K3999" s="6">
        <v>44.1</v>
      </c>
      <c r="L3999" s="8">
        <v>28</v>
      </c>
      <c r="M3999" s="8">
        <v>60.8</v>
      </c>
      <c r="N3999" s="8">
        <v>10</v>
      </c>
      <c r="O3999" s="8">
        <v>0</v>
      </c>
      <c r="P3999" s="8">
        <v>1.2</v>
      </c>
      <c r="Q3999">
        <f t="shared" si="497"/>
        <v>1234.8</v>
      </c>
      <c r="R3999">
        <f t="shared" si="498"/>
        <v>2681.2799999999997</v>
      </c>
      <c r="S3999">
        <f t="shared" si="499"/>
        <v>441</v>
      </c>
      <c r="T3999">
        <f t="shared" si="500"/>
        <v>0</v>
      </c>
      <c r="U3999">
        <f t="shared" si="501"/>
        <v>52.92</v>
      </c>
      <c r="V3999">
        <f t="shared" si="502"/>
        <v>4410</v>
      </c>
      <c r="W3999">
        <f t="shared" si="503"/>
        <v>4410</v>
      </c>
      <c r="X3999" t="str">
        <f t="shared" si="504"/>
        <v>Yes</v>
      </c>
    </row>
    <row r="4000" spans="1:24">
      <c r="A4000" s="5" t="s">
        <v>271</v>
      </c>
      <c r="B4000" s="5" t="s">
        <v>272</v>
      </c>
      <c r="C4000" s="5">
        <v>1370</v>
      </c>
      <c r="D4000" s="7" t="s">
        <v>20</v>
      </c>
      <c r="E4000" s="5">
        <v>3</v>
      </c>
      <c r="F4000" s="5" t="s">
        <v>21</v>
      </c>
      <c r="G4000" s="5" t="s">
        <v>20</v>
      </c>
      <c r="H4000" s="5" t="s">
        <v>143</v>
      </c>
      <c r="I4000" s="5" t="s">
        <v>22</v>
      </c>
      <c r="J4000" s="5" t="s">
        <v>24</v>
      </c>
      <c r="K4000" s="6">
        <v>44.1</v>
      </c>
      <c r="L4000" s="8">
        <v>100</v>
      </c>
      <c r="M4000" s="8">
        <v>0</v>
      </c>
      <c r="N4000" s="8">
        <v>0</v>
      </c>
      <c r="O4000" s="8">
        <v>0</v>
      </c>
      <c r="P4000" s="8">
        <v>0</v>
      </c>
      <c r="Q4000">
        <f t="shared" si="497"/>
        <v>4410</v>
      </c>
      <c r="R4000">
        <f t="shared" si="498"/>
        <v>0</v>
      </c>
      <c r="S4000">
        <f t="shared" si="499"/>
        <v>0</v>
      </c>
      <c r="T4000">
        <f t="shared" si="500"/>
        <v>0</v>
      </c>
      <c r="U4000">
        <f t="shared" si="501"/>
        <v>0</v>
      </c>
      <c r="V4000">
        <f t="shared" si="502"/>
        <v>4410</v>
      </c>
      <c r="W4000">
        <f t="shared" si="503"/>
        <v>4410</v>
      </c>
      <c r="X4000" t="str">
        <f t="shared" si="504"/>
        <v>Yes</v>
      </c>
    </row>
    <row r="4001" spans="1:24">
      <c r="A4001" s="5" t="s">
        <v>271</v>
      </c>
      <c r="B4001" s="5" t="s">
        <v>272</v>
      </c>
      <c r="C4001" s="5">
        <v>1370</v>
      </c>
      <c r="D4001" s="7" t="s">
        <v>20</v>
      </c>
      <c r="E4001" s="5">
        <v>3</v>
      </c>
      <c r="F4001" s="5" t="s">
        <v>21</v>
      </c>
      <c r="G4001" s="5" t="s">
        <v>20</v>
      </c>
      <c r="H4001" s="5" t="s">
        <v>143</v>
      </c>
      <c r="I4001" s="5" t="s">
        <v>22</v>
      </c>
      <c r="J4001" s="5" t="s">
        <v>25</v>
      </c>
      <c r="K4001" s="6">
        <v>44.1</v>
      </c>
      <c r="L4001" s="8">
        <v>87.5</v>
      </c>
      <c r="M4001" s="8">
        <v>12.5</v>
      </c>
      <c r="N4001" s="8">
        <v>0</v>
      </c>
      <c r="O4001" s="8">
        <v>0</v>
      </c>
      <c r="P4001" s="8">
        <v>0</v>
      </c>
      <c r="Q4001">
        <f t="shared" si="497"/>
        <v>3858.75</v>
      </c>
      <c r="R4001">
        <f t="shared" si="498"/>
        <v>551.25</v>
      </c>
      <c r="S4001">
        <f t="shared" si="499"/>
        <v>0</v>
      </c>
      <c r="T4001">
        <f t="shared" si="500"/>
        <v>0</v>
      </c>
      <c r="U4001">
        <f t="shared" si="501"/>
        <v>0</v>
      </c>
      <c r="V4001">
        <f t="shared" si="502"/>
        <v>4410</v>
      </c>
      <c r="W4001">
        <f t="shared" si="503"/>
        <v>4410</v>
      </c>
      <c r="X4001" t="str">
        <f t="shared" si="504"/>
        <v>Yes</v>
      </c>
    </row>
    <row r="4002" spans="1:24">
      <c r="A4002" s="5" t="s">
        <v>271</v>
      </c>
      <c r="B4002" s="5" t="s">
        <v>272</v>
      </c>
      <c r="C4002" s="5">
        <v>1370</v>
      </c>
      <c r="D4002" s="7" t="s">
        <v>20</v>
      </c>
      <c r="E4002" s="5">
        <v>3</v>
      </c>
      <c r="F4002" s="5" t="s">
        <v>21</v>
      </c>
      <c r="G4002" s="5" t="s">
        <v>20</v>
      </c>
      <c r="H4002" s="5" t="s">
        <v>143</v>
      </c>
      <c r="I4002" s="5" t="s">
        <v>22</v>
      </c>
      <c r="J4002" s="5" t="s">
        <v>26</v>
      </c>
      <c r="K4002" s="6">
        <v>44.1</v>
      </c>
      <c r="L4002" s="10">
        <v>51</v>
      </c>
      <c r="M4002" s="10">
        <v>42</v>
      </c>
      <c r="N4002" s="10">
        <v>6</v>
      </c>
      <c r="O4002" s="10">
        <v>0</v>
      </c>
      <c r="P4002" s="10">
        <v>1</v>
      </c>
      <c r="Q4002">
        <f t="shared" si="497"/>
        <v>2249.1</v>
      </c>
      <c r="R4002">
        <f t="shared" si="498"/>
        <v>1852.2</v>
      </c>
      <c r="S4002">
        <f t="shared" si="499"/>
        <v>264.60000000000002</v>
      </c>
      <c r="T4002">
        <f t="shared" si="500"/>
        <v>0</v>
      </c>
      <c r="U4002">
        <f t="shared" si="501"/>
        <v>44.1</v>
      </c>
      <c r="V4002">
        <f t="shared" si="502"/>
        <v>4410.0000000000009</v>
      </c>
      <c r="W4002">
        <f t="shared" si="503"/>
        <v>4410</v>
      </c>
      <c r="X4002" t="str">
        <f t="shared" si="504"/>
        <v>Yes</v>
      </c>
    </row>
    <row r="4003" spans="1:24">
      <c r="A4003" s="5" t="s">
        <v>271</v>
      </c>
      <c r="B4003" s="5" t="s">
        <v>272</v>
      </c>
      <c r="C4003" s="5">
        <v>1370</v>
      </c>
      <c r="D4003" s="7" t="s">
        <v>20</v>
      </c>
      <c r="E4003" s="5">
        <v>3</v>
      </c>
      <c r="F4003" s="5" t="s">
        <v>21</v>
      </c>
      <c r="G4003" s="5" t="s">
        <v>29</v>
      </c>
      <c r="H4003" s="5" t="s">
        <v>273</v>
      </c>
      <c r="I4003" s="5" t="s">
        <v>22</v>
      </c>
      <c r="J4003" s="5" t="s">
        <v>23</v>
      </c>
      <c r="K4003" s="6">
        <v>37.799999999999997</v>
      </c>
      <c r="L4003" s="8">
        <v>14.9</v>
      </c>
      <c r="M4003" s="8">
        <v>62.8</v>
      </c>
      <c r="N4003" s="8">
        <v>19.600000000000001</v>
      </c>
      <c r="O4003" s="8">
        <v>2</v>
      </c>
      <c r="P4003" s="8">
        <v>0.7</v>
      </c>
      <c r="Q4003">
        <f t="shared" si="497"/>
        <v>563.22</v>
      </c>
      <c r="R4003">
        <f t="shared" si="498"/>
        <v>2373.8399999999997</v>
      </c>
      <c r="S4003">
        <f t="shared" si="499"/>
        <v>740.88</v>
      </c>
      <c r="T4003">
        <f t="shared" si="500"/>
        <v>75.599999999999994</v>
      </c>
      <c r="U4003">
        <f t="shared" si="501"/>
        <v>26.459999999999997</v>
      </c>
      <c r="V4003">
        <f t="shared" si="502"/>
        <v>3779.9999999999995</v>
      </c>
      <c r="W4003">
        <f t="shared" si="503"/>
        <v>3779.9999999999995</v>
      </c>
      <c r="X4003" t="str">
        <f t="shared" si="504"/>
        <v>Yes</v>
      </c>
    </row>
    <row r="4004" spans="1:24">
      <c r="A4004" s="5" t="s">
        <v>271</v>
      </c>
      <c r="B4004" s="5" t="s">
        <v>272</v>
      </c>
      <c r="C4004" s="5">
        <v>1370</v>
      </c>
      <c r="D4004" s="7" t="s">
        <v>20</v>
      </c>
      <c r="E4004" s="5">
        <v>3</v>
      </c>
      <c r="F4004" s="5" t="s">
        <v>21</v>
      </c>
      <c r="G4004" s="5" t="s">
        <v>29</v>
      </c>
      <c r="H4004" s="5" t="s">
        <v>273</v>
      </c>
      <c r="I4004" s="5" t="s">
        <v>22</v>
      </c>
      <c r="J4004" s="5" t="s">
        <v>24</v>
      </c>
      <c r="K4004" s="6">
        <v>37.799999999999997</v>
      </c>
      <c r="L4004" s="8">
        <v>84</v>
      </c>
      <c r="M4004" s="8">
        <v>16</v>
      </c>
      <c r="N4004" s="8">
        <v>0</v>
      </c>
      <c r="O4004" s="8">
        <v>0</v>
      </c>
      <c r="P4004" s="8">
        <v>0</v>
      </c>
      <c r="Q4004">
        <f t="shared" si="497"/>
        <v>3175.2</v>
      </c>
      <c r="R4004">
        <f t="shared" si="498"/>
        <v>604.79999999999995</v>
      </c>
      <c r="S4004">
        <f t="shared" si="499"/>
        <v>0</v>
      </c>
      <c r="T4004">
        <f t="shared" si="500"/>
        <v>0</v>
      </c>
      <c r="U4004">
        <f t="shared" si="501"/>
        <v>0</v>
      </c>
      <c r="V4004">
        <f t="shared" si="502"/>
        <v>3780</v>
      </c>
      <c r="W4004">
        <f t="shared" si="503"/>
        <v>3779.9999999999995</v>
      </c>
      <c r="X4004" t="str">
        <f t="shared" si="504"/>
        <v>Yes</v>
      </c>
    </row>
    <row r="4005" spans="1:24">
      <c r="A4005" s="5" t="s">
        <v>271</v>
      </c>
      <c r="B4005" s="5" t="s">
        <v>272</v>
      </c>
      <c r="C4005" s="5">
        <v>1370</v>
      </c>
      <c r="D4005" s="7" t="s">
        <v>20</v>
      </c>
      <c r="E4005" s="5">
        <v>3</v>
      </c>
      <c r="F4005" s="5" t="s">
        <v>21</v>
      </c>
      <c r="G4005" s="5" t="s">
        <v>29</v>
      </c>
      <c r="H4005" s="5" t="s">
        <v>273</v>
      </c>
      <c r="I4005" s="5" t="s">
        <v>22</v>
      </c>
      <c r="J4005" s="5" t="s">
        <v>25</v>
      </c>
      <c r="K4005" s="6">
        <v>37.799999999999997</v>
      </c>
      <c r="L4005" s="8">
        <v>75</v>
      </c>
      <c r="M4005" s="8">
        <v>25</v>
      </c>
      <c r="N4005" s="8">
        <v>0</v>
      </c>
      <c r="O4005" s="8">
        <v>0</v>
      </c>
      <c r="P4005" s="8">
        <v>0</v>
      </c>
      <c r="Q4005">
        <f t="shared" si="497"/>
        <v>2835</v>
      </c>
      <c r="R4005">
        <f t="shared" si="498"/>
        <v>944.99999999999989</v>
      </c>
      <c r="S4005">
        <f t="shared" si="499"/>
        <v>0</v>
      </c>
      <c r="T4005">
        <f t="shared" si="500"/>
        <v>0</v>
      </c>
      <c r="U4005">
        <f t="shared" si="501"/>
        <v>0</v>
      </c>
      <c r="V4005">
        <f t="shared" si="502"/>
        <v>3780</v>
      </c>
      <c r="W4005">
        <f t="shared" si="503"/>
        <v>3779.9999999999995</v>
      </c>
      <c r="X4005" t="str">
        <f t="shared" si="504"/>
        <v>Yes</v>
      </c>
    </row>
    <row r="4006" spans="1:24">
      <c r="A4006" s="5" t="s">
        <v>271</v>
      </c>
      <c r="B4006" s="5" t="s">
        <v>272</v>
      </c>
      <c r="C4006" s="5">
        <v>1370</v>
      </c>
      <c r="D4006" s="7" t="s">
        <v>20</v>
      </c>
      <c r="E4006" s="5">
        <v>3</v>
      </c>
      <c r="F4006" s="5" t="s">
        <v>21</v>
      </c>
      <c r="G4006" s="5" t="s">
        <v>29</v>
      </c>
      <c r="H4006" s="5" t="s">
        <v>273</v>
      </c>
      <c r="I4006" s="5" t="s">
        <v>22</v>
      </c>
      <c r="J4006" s="5" t="s">
        <v>26</v>
      </c>
      <c r="K4006" s="6">
        <v>37.799999999999997</v>
      </c>
      <c r="L4006" s="10">
        <v>38</v>
      </c>
      <c r="M4006" s="10">
        <v>48</v>
      </c>
      <c r="N4006" s="10">
        <v>12</v>
      </c>
      <c r="O4006" s="10">
        <v>2</v>
      </c>
      <c r="P4006" s="10">
        <v>0</v>
      </c>
      <c r="Q4006">
        <f t="shared" si="497"/>
        <v>1436.3999999999999</v>
      </c>
      <c r="R4006">
        <f t="shared" si="498"/>
        <v>1814.3999999999999</v>
      </c>
      <c r="S4006">
        <f t="shared" si="499"/>
        <v>453.59999999999997</v>
      </c>
      <c r="T4006">
        <f t="shared" si="500"/>
        <v>75.599999999999994</v>
      </c>
      <c r="U4006">
        <f t="shared" si="501"/>
        <v>0</v>
      </c>
      <c r="V4006">
        <f t="shared" si="502"/>
        <v>3779.9999999999995</v>
      </c>
      <c r="W4006">
        <f t="shared" si="503"/>
        <v>3779.9999999999995</v>
      </c>
      <c r="X4006" t="str">
        <f t="shared" si="504"/>
        <v>Yes</v>
      </c>
    </row>
    <row r="4007" spans="1:24">
      <c r="A4007" s="5" t="s">
        <v>271</v>
      </c>
      <c r="B4007" s="5" t="s">
        <v>272</v>
      </c>
      <c r="C4007" s="5">
        <v>1370</v>
      </c>
      <c r="D4007" s="7" t="s">
        <v>20</v>
      </c>
      <c r="E4007" s="5">
        <v>4</v>
      </c>
      <c r="F4007" s="5" t="s">
        <v>27</v>
      </c>
      <c r="G4007" s="5" t="s">
        <v>0</v>
      </c>
      <c r="H4007" s="5" t="s">
        <v>22</v>
      </c>
      <c r="I4007" s="5" t="s">
        <v>22</v>
      </c>
      <c r="J4007" s="5" t="s">
        <v>23</v>
      </c>
      <c r="K4007" s="6">
        <v>53.2</v>
      </c>
      <c r="L4007" s="8">
        <v>22.8</v>
      </c>
      <c r="M4007" s="8">
        <v>57.1</v>
      </c>
      <c r="N4007" s="8">
        <v>19.2</v>
      </c>
      <c r="O4007" s="8">
        <v>0.4</v>
      </c>
      <c r="P4007" s="8">
        <v>0.5</v>
      </c>
      <c r="Q4007">
        <f t="shared" si="497"/>
        <v>1212.96</v>
      </c>
      <c r="R4007">
        <f t="shared" si="498"/>
        <v>3037.7200000000003</v>
      </c>
      <c r="S4007">
        <f t="shared" si="499"/>
        <v>1021.44</v>
      </c>
      <c r="T4007">
        <f t="shared" si="500"/>
        <v>21.28</v>
      </c>
      <c r="U4007">
        <f t="shared" si="501"/>
        <v>26.6</v>
      </c>
      <c r="V4007">
        <f t="shared" si="502"/>
        <v>5320.0000000000009</v>
      </c>
      <c r="W4007">
        <f t="shared" si="503"/>
        <v>5320</v>
      </c>
      <c r="X4007" t="str">
        <f t="shared" si="504"/>
        <v>Yes</v>
      </c>
    </row>
    <row r="4008" spans="1:24">
      <c r="A4008" s="5" t="s">
        <v>271</v>
      </c>
      <c r="B4008" s="5" t="s">
        <v>272</v>
      </c>
      <c r="C4008" s="5">
        <v>1370</v>
      </c>
      <c r="D4008" s="7" t="s">
        <v>20</v>
      </c>
      <c r="E4008" s="5">
        <v>4</v>
      </c>
      <c r="F4008" s="5" t="s">
        <v>27</v>
      </c>
      <c r="G4008" s="5" t="s">
        <v>0</v>
      </c>
      <c r="H4008" s="5" t="s">
        <v>22</v>
      </c>
      <c r="I4008" s="5" t="s">
        <v>22</v>
      </c>
      <c r="J4008" s="5" t="s">
        <v>24</v>
      </c>
      <c r="K4008" s="6">
        <v>53.2</v>
      </c>
      <c r="L4008" s="8">
        <v>60</v>
      </c>
      <c r="M4008" s="8">
        <v>13.3</v>
      </c>
      <c r="N4008" s="8">
        <v>26.7</v>
      </c>
      <c r="O4008" s="8">
        <v>0</v>
      </c>
      <c r="P4008" s="8">
        <v>0</v>
      </c>
      <c r="Q4008">
        <f t="shared" si="497"/>
        <v>3192</v>
      </c>
      <c r="R4008">
        <f t="shared" si="498"/>
        <v>707.56000000000006</v>
      </c>
      <c r="S4008">
        <f t="shared" si="499"/>
        <v>1420.44</v>
      </c>
      <c r="T4008">
        <f t="shared" si="500"/>
        <v>0</v>
      </c>
      <c r="U4008">
        <f t="shared" si="501"/>
        <v>0</v>
      </c>
      <c r="V4008">
        <f t="shared" si="502"/>
        <v>5320</v>
      </c>
      <c r="W4008">
        <f t="shared" si="503"/>
        <v>5320</v>
      </c>
      <c r="X4008" t="str">
        <f t="shared" si="504"/>
        <v>Yes</v>
      </c>
    </row>
    <row r="4009" spans="1:24">
      <c r="A4009" s="5" t="s">
        <v>271</v>
      </c>
      <c r="B4009" s="5" t="s">
        <v>272</v>
      </c>
      <c r="C4009" s="5">
        <v>1370</v>
      </c>
      <c r="D4009" s="7" t="s">
        <v>20</v>
      </c>
      <c r="E4009" s="5">
        <v>4</v>
      </c>
      <c r="F4009" s="5" t="s">
        <v>27</v>
      </c>
      <c r="G4009" s="5" t="s">
        <v>0</v>
      </c>
      <c r="H4009" s="5" t="s">
        <v>22</v>
      </c>
      <c r="I4009" s="5" t="s">
        <v>22</v>
      </c>
      <c r="J4009" s="5" t="s">
        <v>25</v>
      </c>
      <c r="K4009" s="6">
        <v>53.2</v>
      </c>
      <c r="L4009" s="8">
        <v>75</v>
      </c>
      <c r="M4009" s="8">
        <v>25</v>
      </c>
      <c r="N4009" s="8">
        <v>0</v>
      </c>
      <c r="O4009" s="8">
        <v>0</v>
      </c>
      <c r="P4009" s="8">
        <v>0</v>
      </c>
      <c r="Q4009">
        <f t="shared" si="497"/>
        <v>3990</v>
      </c>
      <c r="R4009">
        <f t="shared" si="498"/>
        <v>1330</v>
      </c>
      <c r="S4009">
        <f t="shared" si="499"/>
        <v>0</v>
      </c>
      <c r="T4009">
        <f t="shared" si="500"/>
        <v>0</v>
      </c>
      <c r="U4009">
        <f t="shared" si="501"/>
        <v>0</v>
      </c>
      <c r="V4009">
        <f t="shared" si="502"/>
        <v>5320</v>
      </c>
      <c r="W4009">
        <f t="shared" si="503"/>
        <v>5320</v>
      </c>
      <c r="X4009" t="str">
        <f t="shared" si="504"/>
        <v>Yes</v>
      </c>
    </row>
    <row r="4010" spans="1:24">
      <c r="A4010" s="5" t="s">
        <v>271</v>
      </c>
      <c r="B4010" s="5" t="s">
        <v>272</v>
      </c>
      <c r="C4010" s="5">
        <v>1370</v>
      </c>
      <c r="D4010" s="7" t="s">
        <v>20</v>
      </c>
      <c r="E4010" s="5">
        <v>4</v>
      </c>
      <c r="F4010" s="5" t="s">
        <v>27</v>
      </c>
      <c r="G4010" s="5" t="s">
        <v>0</v>
      </c>
      <c r="H4010" s="5" t="s">
        <v>22</v>
      </c>
      <c r="I4010" s="5" t="s">
        <v>22</v>
      </c>
      <c r="J4010" s="5" t="s">
        <v>26</v>
      </c>
      <c r="K4010" s="6">
        <v>53.2</v>
      </c>
      <c r="L4010" s="10">
        <v>38</v>
      </c>
      <c r="M4010" s="10">
        <v>44</v>
      </c>
      <c r="N4010" s="10">
        <v>17</v>
      </c>
      <c r="O4010" s="10">
        <v>1</v>
      </c>
      <c r="P4010" s="10">
        <v>0</v>
      </c>
      <c r="Q4010">
        <f t="shared" si="497"/>
        <v>2021.6000000000001</v>
      </c>
      <c r="R4010">
        <f t="shared" si="498"/>
        <v>2340.8000000000002</v>
      </c>
      <c r="S4010">
        <f t="shared" si="499"/>
        <v>904.40000000000009</v>
      </c>
      <c r="T4010">
        <f t="shared" si="500"/>
        <v>53.2</v>
      </c>
      <c r="U4010">
        <f t="shared" si="501"/>
        <v>0</v>
      </c>
      <c r="V4010">
        <f t="shared" si="502"/>
        <v>5320.0000000000009</v>
      </c>
      <c r="W4010">
        <f t="shared" si="503"/>
        <v>5320</v>
      </c>
      <c r="X4010" t="str">
        <f t="shared" si="504"/>
        <v>Yes</v>
      </c>
    </row>
    <row r="4011" spans="1:24">
      <c r="A4011" s="5" t="s">
        <v>271</v>
      </c>
      <c r="B4011" s="5" t="s">
        <v>272</v>
      </c>
      <c r="C4011" s="5">
        <v>1370</v>
      </c>
      <c r="D4011" s="7" t="s">
        <v>20</v>
      </c>
      <c r="E4011" s="5">
        <v>5</v>
      </c>
      <c r="F4011" s="5" t="s">
        <v>28</v>
      </c>
      <c r="G4011" s="5" t="s">
        <v>0</v>
      </c>
      <c r="H4011" s="5" t="s">
        <v>22</v>
      </c>
      <c r="I4011" s="5" t="s">
        <v>22</v>
      </c>
      <c r="J4011" s="5" t="s">
        <v>23</v>
      </c>
      <c r="K4011" s="6">
        <v>90.86</v>
      </c>
      <c r="L4011" s="8">
        <v>13.8</v>
      </c>
      <c r="M4011" s="8">
        <v>47.8</v>
      </c>
      <c r="N4011" s="8">
        <v>30.6</v>
      </c>
      <c r="O4011" s="8">
        <v>2.9</v>
      </c>
      <c r="P4011" s="8">
        <v>4.9000000000000004</v>
      </c>
      <c r="Q4011">
        <f t="shared" si="497"/>
        <v>1253.8680000000002</v>
      </c>
      <c r="R4011">
        <f t="shared" si="498"/>
        <v>4343.1079999999993</v>
      </c>
      <c r="S4011">
        <f t="shared" si="499"/>
        <v>2780.3160000000003</v>
      </c>
      <c r="T4011">
        <f t="shared" si="500"/>
        <v>263.49399999999997</v>
      </c>
      <c r="U4011">
        <f t="shared" si="501"/>
        <v>445.21400000000006</v>
      </c>
      <c r="V4011">
        <f t="shared" si="502"/>
        <v>9086</v>
      </c>
      <c r="W4011">
        <f t="shared" si="503"/>
        <v>9086</v>
      </c>
      <c r="X4011" t="str">
        <f t="shared" si="504"/>
        <v>Yes</v>
      </c>
    </row>
    <row r="4012" spans="1:24">
      <c r="A4012" s="5" t="s">
        <v>271</v>
      </c>
      <c r="B4012" s="5" t="s">
        <v>272</v>
      </c>
      <c r="C4012" s="5">
        <v>1370</v>
      </c>
      <c r="D4012" s="7" t="s">
        <v>20</v>
      </c>
      <c r="E4012" s="5">
        <v>5</v>
      </c>
      <c r="F4012" s="5" t="s">
        <v>28</v>
      </c>
      <c r="G4012" s="5" t="s">
        <v>0</v>
      </c>
      <c r="H4012" s="5" t="s">
        <v>22</v>
      </c>
      <c r="I4012" s="5" t="s">
        <v>22</v>
      </c>
      <c r="J4012" s="5" t="s">
        <v>24</v>
      </c>
      <c r="K4012" s="6">
        <v>90.86</v>
      </c>
      <c r="L4012" s="8">
        <v>44</v>
      </c>
      <c r="M4012" s="8">
        <v>48</v>
      </c>
      <c r="N4012" s="8">
        <v>8</v>
      </c>
      <c r="O4012" s="8">
        <v>0</v>
      </c>
      <c r="P4012" s="8">
        <v>0</v>
      </c>
      <c r="Q4012">
        <f t="shared" si="497"/>
        <v>3997.84</v>
      </c>
      <c r="R4012">
        <f t="shared" si="498"/>
        <v>4361.28</v>
      </c>
      <c r="S4012">
        <f t="shared" si="499"/>
        <v>726.88</v>
      </c>
      <c r="T4012">
        <f t="shared" si="500"/>
        <v>0</v>
      </c>
      <c r="U4012">
        <f t="shared" si="501"/>
        <v>0</v>
      </c>
      <c r="V4012">
        <f t="shared" si="502"/>
        <v>9085.9999999999982</v>
      </c>
      <c r="W4012">
        <f t="shared" si="503"/>
        <v>9086</v>
      </c>
      <c r="X4012" t="str">
        <f t="shared" si="504"/>
        <v>Yes</v>
      </c>
    </row>
    <row r="4013" spans="1:24">
      <c r="A4013" s="5" t="s">
        <v>271</v>
      </c>
      <c r="B4013" s="5" t="s">
        <v>272</v>
      </c>
      <c r="C4013" s="5">
        <v>1370</v>
      </c>
      <c r="D4013" s="7" t="s">
        <v>20</v>
      </c>
      <c r="E4013" s="5">
        <v>5</v>
      </c>
      <c r="F4013" s="5" t="s">
        <v>28</v>
      </c>
      <c r="G4013" s="5" t="s">
        <v>0</v>
      </c>
      <c r="H4013" s="5" t="s">
        <v>22</v>
      </c>
      <c r="I4013" s="5" t="s">
        <v>22</v>
      </c>
      <c r="J4013" s="5" t="s">
        <v>25</v>
      </c>
      <c r="K4013" s="6">
        <v>90.86</v>
      </c>
      <c r="L4013" s="8">
        <v>37.5</v>
      </c>
      <c r="M4013" s="8">
        <v>62.5</v>
      </c>
      <c r="N4013" s="8">
        <v>0</v>
      </c>
      <c r="O4013" s="8">
        <v>0</v>
      </c>
      <c r="P4013" s="8">
        <v>0</v>
      </c>
      <c r="Q4013">
        <f t="shared" si="497"/>
        <v>3407.25</v>
      </c>
      <c r="R4013">
        <f t="shared" si="498"/>
        <v>5678.75</v>
      </c>
      <c r="S4013">
        <f t="shared" si="499"/>
        <v>0</v>
      </c>
      <c r="T4013">
        <f t="shared" si="500"/>
        <v>0</v>
      </c>
      <c r="U4013">
        <f t="shared" si="501"/>
        <v>0</v>
      </c>
      <c r="V4013">
        <f t="shared" si="502"/>
        <v>9086</v>
      </c>
      <c r="W4013">
        <f t="shared" si="503"/>
        <v>9086</v>
      </c>
      <c r="X4013" t="str">
        <f t="shared" si="504"/>
        <v>Yes</v>
      </c>
    </row>
    <row r="4014" spans="1:24">
      <c r="A4014" s="5" t="s">
        <v>271</v>
      </c>
      <c r="B4014" s="5" t="s">
        <v>272</v>
      </c>
      <c r="C4014" s="5">
        <v>1370</v>
      </c>
      <c r="D4014" s="7" t="s">
        <v>20</v>
      </c>
      <c r="E4014" s="5">
        <v>5</v>
      </c>
      <c r="F4014" s="5" t="s">
        <v>28</v>
      </c>
      <c r="G4014" s="5" t="s">
        <v>0</v>
      </c>
      <c r="H4014" s="5" t="s">
        <v>22</v>
      </c>
      <c r="I4014" s="5" t="s">
        <v>22</v>
      </c>
      <c r="J4014" s="5" t="s">
        <v>26</v>
      </c>
      <c r="K4014" s="6">
        <v>90.86</v>
      </c>
      <c r="L4014" s="10">
        <v>23</v>
      </c>
      <c r="M4014" s="10">
        <v>50</v>
      </c>
      <c r="N4014" s="10">
        <v>22</v>
      </c>
      <c r="O4014" s="10">
        <v>2</v>
      </c>
      <c r="P4014" s="10">
        <v>3</v>
      </c>
      <c r="Q4014">
        <f t="shared" si="497"/>
        <v>2089.7800000000002</v>
      </c>
      <c r="R4014">
        <f t="shared" si="498"/>
        <v>4543</v>
      </c>
      <c r="S4014">
        <f t="shared" si="499"/>
        <v>1998.92</v>
      </c>
      <c r="T4014">
        <f t="shared" si="500"/>
        <v>181.72</v>
      </c>
      <c r="U4014">
        <f t="shared" si="501"/>
        <v>272.58</v>
      </c>
      <c r="V4014">
        <f t="shared" si="502"/>
        <v>9086</v>
      </c>
      <c r="W4014">
        <f t="shared" si="503"/>
        <v>9086</v>
      </c>
      <c r="X4014" t="str">
        <f t="shared" si="504"/>
        <v>Yes</v>
      </c>
    </row>
    <row r="4015" spans="1:24">
      <c r="A4015" s="5" t="s">
        <v>271</v>
      </c>
      <c r="B4015" s="5" t="s">
        <v>272</v>
      </c>
      <c r="C4015" s="5">
        <v>1370</v>
      </c>
      <c r="D4015" s="7" t="s">
        <v>20</v>
      </c>
      <c r="E4015" s="5">
        <v>6</v>
      </c>
      <c r="F4015" s="5" t="s">
        <v>99</v>
      </c>
      <c r="G4015" s="5" t="s">
        <v>0</v>
      </c>
      <c r="H4015" s="5" t="s">
        <v>22</v>
      </c>
      <c r="I4015" s="5" t="s">
        <v>22</v>
      </c>
      <c r="J4015" s="5" t="s">
        <v>23</v>
      </c>
      <c r="K4015" s="6">
        <v>111.45</v>
      </c>
      <c r="L4015" s="8">
        <v>19.8</v>
      </c>
      <c r="M4015" s="8">
        <v>53.9</v>
      </c>
      <c r="N4015" s="8">
        <v>23.6</v>
      </c>
      <c r="O4015" s="8">
        <v>2.2000000000000002</v>
      </c>
      <c r="P4015" s="8">
        <v>0.5</v>
      </c>
      <c r="Q4015">
        <f t="shared" si="497"/>
        <v>2206.71</v>
      </c>
      <c r="R4015">
        <f t="shared" si="498"/>
        <v>6007.1549999999997</v>
      </c>
      <c r="S4015">
        <f t="shared" si="499"/>
        <v>2630.2200000000003</v>
      </c>
      <c r="T4015">
        <f t="shared" si="500"/>
        <v>245.19000000000003</v>
      </c>
      <c r="U4015">
        <f t="shared" si="501"/>
        <v>55.725000000000001</v>
      </c>
      <c r="V4015">
        <f t="shared" si="502"/>
        <v>11145</v>
      </c>
      <c r="W4015">
        <f t="shared" si="503"/>
        <v>11145</v>
      </c>
      <c r="X4015" t="str">
        <f t="shared" si="504"/>
        <v>Yes</v>
      </c>
    </row>
    <row r="4016" spans="1:24">
      <c r="A4016" s="5" t="s">
        <v>271</v>
      </c>
      <c r="B4016" s="5" t="s">
        <v>272</v>
      </c>
      <c r="C4016" s="5">
        <v>1370</v>
      </c>
      <c r="D4016" s="7" t="s">
        <v>20</v>
      </c>
      <c r="E4016" s="5">
        <v>6</v>
      </c>
      <c r="F4016" s="5" t="s">
        <v>99</v>
      </c>
      <c r="G4016" s="5" t="s">
        <v>0</v>
      </c>
      <c r="H4016" s="5" t="s">
        <v>22</v>
      </c>
      <c r="I4016" s="5" t="s">
        <v>22</v>
      </c>
      <c r="J4016" s="5" t="s">
        <v>24</v>
      </c>
      <c r="K4016" s="6">
        <v>111.45</v>
      </c>
      <c r="L4016" s="8">
        <v>46.7</v>
      </c>
      <c r="M4016" s="8">
        <v>36.6</v>
      </c>
      <c r="N4016" s="8">
        <v>10</v>
      </c>
      <c r="O4016" s="8">
        <v>0</v>
      </c>
      <c r="P4016" s="8">
        <v>6.7</v>
      </c>
      <c r="Q4016">
        <f t="shared" si="497"/>
        <v>5204.7150000000001</v>
      </c>
      <c r="R4016">
        <f t="shared" si="498"/>
        <v>4079.07</v>
      </c>
      <c r="S4016">
        <f t="shared" si="499"/>
        <v>1114.5</v>
      </c>
      <c r="T4016">
        <f t="shared" si="500"/>
        <v>0</v>
      </c>
      <c r="U4016">
        <f t="shared" si="501"/>
        <v>746.71500000000003</v>
      </c>
      <c r="V4016">
        <f t="shared" si="502"/>
        <v>11145</v>
      </c>
      <c r="W4016">
        <f t="shared" si="503"/>
        <v>11145</v>
      </c>
      <c r="X4016" t="str">
        <f t="shared" si="504"/>
        <v>Yes</v>
      </c>
    </row>
    <row r="4017" spans="1:24">
      <c r="A4017" s="5" t="s">
        <v>271</v>
      </c>
      <c r="B4017" s="5" t="s">
        <v>272</v>
      </c>
      <c r="C4017" s="5">
        <v>1370</v>
      </c>
      <c r="D4017" s="7" t="s">
        <v>20</v>
      </c>
      <c r="E4017" s="5">
        <v>6</v>
      </c>
      <c r="F4017" s="5" t="s">
        <v>99</v>
      </c>
      <c r="G4017" s="5" t="s">
        <v>0</v>
      </c>
      <c r="H4017" s="5" t="s">
        <v>22</v>
      </c>
      <c r="I4017" s="5" t="s">
        <v>22</v>
      </c>
      <c r="J4017" s="5" t="s">
        <v>25</v>
      </c>
      <c r="K4017" s="6">
        <v>111.45</v>
      </c>
      <c r="L4017" s="8">
        <v>100</v>
      </c>
      <c r="M4017" s="8">
        <v>0</v>
      </c>
      <c r="N4017" s="8">
        <v>0</v>
      </c>
      <c r="O4017" s="8">
        <v>0</v>
      </c>
      <c r="P4017" s="8">
        <v>0</v>
      </c>
      <c r="Q4017">
        <f t="shared" si="497"/>
        <v>11145</v>
      </c>
      <c r="R4017">
        <f t="shared" si="498"/>
        <v>0</v>
      </c>
      <c r="S4017">
        <f t="shared" si="499"/>
        <v>0</v>
      </c>
      <c r="T4017">
        <f t="shared" si="500"/>
        <v>0</v>
      </c>
      <c r="U4017">
        <f t="shared" si="501"/>
        <v>0</v>
      </c>
      <c r="V4017">
        <f t="shared" si="502"/>
        <v>11145</v>
      </c>
      <c r="W4017">
        <f t="shared" si="503"/>
        <v>11145</v>
      </c>
      <c r="X4017" t="str">
        <f t="shared" si="504"/>
        <v>Yes</v>
      </c>
    </row>
    <row r="4018" spans="1:24">
      <c r="A4018" s="5" t="s">
        <v>271</v>
      </c>
      <c r="B4018" s="5" t="s">
        <v>272</v>
      </c>
      <c r="C4018" s="5">
        <v>1370</v>
      </c>
      <c r="D4018" s="7" t="s">
        <v>20</v>
      </c>
      <c r="E4018" s="5">
        <v>6</v>
      </c>
      <c r="F4018" s="5" t="s">
        <v>99</v>
      </c>
      <c r="G4018" s="5" t="s">
        <v>0</v>
      </c>
      <c r="H4018" s="5" t="s">
        <v>22</v>
      </c>
      <c r="I4018" s="5" t="s">
        <v>22</v>
      </c>
      <c r="J4018" s="5" t="s">
        <v>26</v>
      </c>
      <c r="K4018" s="6">
        <v>111.45</v>
      </c>
      <c r="L4018" s="10">
        <v>37</v>
      </c>
      <c r="M4018" s="10">
        <v>43</v>
      </c>
      <c r="N4018" s="10">
        <v>17</v>
      </c>
      <c r="O4018" s="10">
        <v>1</v>
      </c>
      <c r="P4018" s="10">
        <v>2</v>
      </c>
      <c r="Q4018">
        <f t="shared" si="497"/>
        <v>4123.6500000000005</v>
      </c>
      <c r="R4018">
        <f t="shared" si="498"/>
        <v>4792.3500000000004</v>
      </c>
      <c r="S4018">
        <f t="shared" si="499"/>
        <v>1894.65</v>
      </c>
      <c r="T4018">
        <f t="shared" si="500"/>
        <v>111.45</v>
      </c>
      <c r="U4018">
        <f t="shared" si="501"/>
        <v>222.9</v>
      </c>
      <c r="V4018">
        <f t="shared" si="502"/>
        <v>11145</v>
      </c>
      <c r="W4018">
        <f t="shared" si="503"/>
        <v>11145</v>
      </c>
      <c r="X4018" t="str">
        <f t="shared" si="504"/>
        <v>Yes</v>
      </c>
    </row>
    <row r="4019" spans="1:24">
      <c r="A4019" s="5" t="s">
        <v>271</v>
      </c>
      <c r="B4019" s="5" t="s">
        <v>272</v>
      </c>
      <c r="C4019" s="5">
        <v>1370</v>
      </c>
      <c r="D4019" s="7" t="s">
        <v>29</v>
      </c>
      <c r="E4019" s="5">
        <v>8</v>
      </c>
      <c r="F4019" s="5" t="s">
        <v>52</v>
      </c>
      <c r="G4019" s="5" t="s">
        <v>0</v>
      </c>
      <c r="H4019" s="5" t="s">
        <v>22</v>
      </c>
      <c r="I4019" s="5" t="s">
        <v>22</v>
      </c>
      <c r="J4019" s="5" t="s">
        <v>23</v>
      </c>
      <c r="K4019" s="6">
        <v>42</v>
      </c>
      <c r="L4019" s="8">
        <v>17.5</v>
      </c>
      <c r="M4019" s="8">
        <v>76.7</v>
      </c>
      <c r="N4019" s="8">
        <v>5.8</v>
      </c>
      <c r="O4019" s="8">
        <v>0</v>
      </c>
      <c r="P4019" s="8">
        <v>0</v>
      </c>
      <c r="Q4019">
        <f t="shared" si="497"/>
        <v>735</v>
      </c>
      <c r="R4019">
        <f t="shared" si="498"/>
        <v>3221.4</v>
      </c>
      <c r="S4019">
        <f t="shared" si="499"/>
        <v>243.6</v>
      </c>
      <c r="T4019">
        <f t="shared" si="500"/>
        <v>0</v>
      </c>
      <c r="U4019">
        <f t="shared" si="501"/>
        <v>0</v>
      </c>
      <c r="V4019">
        <f t="shared" si="502"/>
        <v>4200</v>
      </c>
      <c r="W4019">
        <f t="shared" si="503"/>
        <v>4200</v>
      </c>
      <c r="X4019" t="str">
        <f t="shared" si="504"/>
        <v>Yes</v>
      </c>
    </row>
    <row r="4020" spans="1:24">
      <c r="A4020" s="5" t="s">
        <v>271</v>
      </c>
      <c r="B4020" s="5" t="s">
        <v>272</v>
      </c>
      <c r="C4020" s="5">
        <v>1370</v>
      </c>
      <c r="D4020" s="7" t="s">
        <v>29</v>
      </c>
      <c r="E4020" s="5">
        <v>8</v>
      </c>
      <c r="F4020" s="5" t="s">
        <v>52</v>
      </c>
      <c r="G4020" s="5" t="s">
        <v>0</v>
      </c>
      <c r="H4020" s="5" t="s">
        <v>22</v>
      </c>
      <c r="I4020" s="5" t="s">
        <v>22</v>
      </c>
      <c r="J4020" s="5" t="s">
        <v>24</v>
      </c>
      <c r="K4020" s="6">
        <v>42</v>
      </c>
      <c r="L4020" s="8">
        <v>26</v>
      </c>
      <c r="M4020" s="8">
        <v>66</v>
      </c>
      <c r="N4020" s="8">
        <v>8</v>
      </c>
      <c r="O4020" s="8">
        <v>0</v>
      </c>
      <c r="P4020" s="8">
        <v>0</v>
      </c>
      <c r="Q4020">
        <f t="shared" si="497"/>
        <v>1092</v>
      </c>
      <c r="R4020">
        <f t="shared" si="498"/>
        <v>2772</v>
      </c>
      <c r="S4020">
        <f t="shared" si="499"/>
        <v>336</v>
      </c>
      <c r="T4020">
        <f t="shared" si="500"/>
        <v>0</v>
      </c>
      <c r="U4020">
        <f t="shared" si="501"/>
        <v>0</v>
      </c>
      <c r="V4020">
        <f t="shared" si="502"/>
        <v>4200</v>
      </c>
      <c r="W4020">
        <f t="shared" si="503"/>
        <v>4200</v>
      </c>
      <c r="X4020" t="str">
        <f t="shared" si="504"/>
        <v>Yes</v>
      </c>
    </row>
    <row r="4021" spans="1:24">
      <c r="A4021" s="5" t="s">
        <v>271</v>
      </c>
      <c r="B4021" s="5" t="s">
        <v>272</v>
      </c>
      <c r="C4021" s="5">
        <v>1370</v>
      </c>
      <c r="D4021" s="7" t="s">
        <v>29</v>
      </c>
      <c r="E4021" s="5">
        <v>8</v>
      </c>
      <c r="F4021" s="5" t="s">
        <v>52</v>
      </c>
      <c r="G4021" s="5" t="s">
        <v>0</v>
      </c>
      <c r="H4021" s="5" t="s">
        <v>22</v>
      </c>
      <c r="I4021" s="5" t="s">
        <v>22</v>
      </c>
      <c r="J4021" s="5" t="s">
        <v>25</v>
      </c>
      <c r="K4021" s="6">
        <v>42</v>
      </c>
      <c r="L4021" s="8">
        <v>70</v>
      </c>
      <c r="M4021" s="8">
        <v>30</v>
      </c>
      <c r="N4021" s="8">
        <v>0</v>
      </c>
      <c r="O4021" s="8">
        <v>0</v>
      </c>
      <c r="P4021" s="8">
        <v>0</v>
      </c>
      <c r="Q4021">
        <f t="shared" si="497"/>
        <v>2940</v>
      </c>
      <c r="R4021">
        <f t="shared" si="498"/>
        <v>1260</v>
      </c>
      <c r="S4021">
        <f t="shared" si="499"/>
        <v>0</v>
      </c>
      <c r="T4021">
        <f t="shared" si="500"/>
        <v>0</v>
      </c>
      <c r="U4021">
        <f t="shared" si="501"/>
        <v>0</v>
      </c>
      <c r="V4021">
        <f t="shared" si="502"/>
        <v>4200</v>
      </c>
      <c r="W4021">
        <f t="shared" si="503"/>
        <v>4200</v>
      </c>
      <c r="X4021" t="str">
        <f t="shared" si="504"/>
        <v>Yes</v>
      </c>
    </row>
    <row r="4022" spans="1:24">
      <c r="A4022" s="5" t="s">
        <v>271</v>
      </c>
      <c r="B4022" s="5" t="s">
        <v>272</v>
      </c>
      <c r="C4022" s="5">
        <v>1370</v>
      </c>
      <c r="D4022" s="7" t="s">
        <v>29</v>
      </c>
      <c r="E4022" s="5">
        <v>8</v>
      </c>
      <c r="F4022" s="5" t="s">
        <v>52</v>
      </c>
      <c r="G4022" s="5" t="s">
        <v>0</v>
      </c>
      <c r="H4022" s="5" t="s">
        <v>22</v>
      </c>
      <c r="I4022" s="5" t="s">
        <v>22</v>
      </c>
      <c r="J4022" s="5" t="s">
        <v>26</v>
      </c>
      <c r="K4022" s="6">
        <v>42</v>
      </c>
      <c r="L4022" s="10">
        <v>27</v>
      </c>
      <c r="M4022" s="10">
        <v>68</v>
      </c>
      <c r="N4022" s="10">
        <v>5</v>
      </c>
      <c r="O4022" s="10">
        <v>0</v>
      </c>
      <c r="P4022" s="10">
        <v>0</v>
      </c>
      <c r="Q4022">
        <f t="shared" si="497"/>
        <v>1134</v>
      </c>
      <c r="R4022">
        <f t="shared" si="498"/>
        <v>2856</v>
      </c>
      <c r="S4022">
        <f t="shared" si="499"/>
        <v>210</v>
      </c>
      <c r="T4022">
        <f t="shared" si="500"/>
        <v>0</v>
      </c>
      <c r="U4022">
        <f t="shared" si="501"/>
        <v>0</v>
      </c>
      <c r="V4022">
        <f t="shared" si="502"/>
        <v>4200</v>
      </c>
      <c r="W4022">
        <f t="shared" si="503"/>
        <v>4200</v>
      </c>
      <c r="X4022" t="str">
        <f t="shared" si="504"/>
        <v>Yes</v>
      </c>
    </row>
    <row r="4023" spans="1:24">
      <c r="A4023" s="5" t="s">
        <v>271</v>
      </c>
      <c r="B4023" s="5" t="s">
        <v>272</v>
      </c>
      <c r="C4023" s="5">
        <v>1370</v>
      </c>
      <c r="D4023" s="7" t="s">
        <v>29</v>
      </c>
      <c r="E4023" s="5">
        <v>9</v>
      </c>
      <c r="F4023" s="5" t="s">
        <v>53</v>
      </c>
      <c r="G4023" s="5" t="s">
        <v>0</v>
      </c>
      <c r="H4023" s="5" t="s">
        <v>22</v>
      </c>
      <c r="I4023" s="5" t="s">
        <v>22</v>
      </c>
      <c r="J4023" s="5" t="s">
        <v>23</v>
      </c>
      <c r="K4023" s="6">
        <v>54.56</v>
      </c>
      <c r="L4023" s="8">
        <v>20.7</v>
      </c>
      <c r="M4023" s="8">
        <v>73.599999999999994</v>
      </c>
      <c r="N4023" s="8">
        <v>5.2</v>
      </c>
      <c r="O4023" s="8">
        <v>0</v>
      </c>
      <c r="P4023" s="8">
        <v>0.5</v>
      </c>
      <c r="Q4023">
        <f t="shared" si="497"/>
        <v>1129.3920000000001</v>
      </c>
      <c r="R4023">
        <f t="shared" si="498"/>
        <v>4015.616</v>
      </c>
      <c r="S4023">
        <f t="shared" si="499"/>
        <v>283.71200000000005</v>
      </c>
      <c r="T4023">
        <f t="shared" si="500"/>
        <v>0</v>
      </c>
      <c r="U4023">
        <f t="shared" si="501"/>
        <v>27.28</v>
      </c>
      <c r="V4023">
        <f t="shared" si="502"/>
        <v>5456</v>
      </c>
      <c r="W4023">
        <f t="shared" si="503"/>
        <v>5456</v>
      </c>
      <c r="X4023" t="str">
        <f t="shared" si="504"/>
        <v>Yes</v>
      </c>
    </row>
    <row r="4024" spans="1:24">
      <c r="A4024" s="5" t="s">
        <v>271</v>
      </c>
      <c r="B4024" s="5" t="s">
        <v>272</v>
      </c>
      <c r="C4024" s="5">
        <v>1370</v>
      </c>
      <c r="D4024" s="7" t="s">
        <v>29</v>
      </c>
      <c r="E4024" s="5">
        <v>9</v>
      </c>
      <c r="F4024" s="5" t="s">
        <v>53</v>
      </c>
      <c r="G4024" s="5" t="s">
        <v>0</v>
      </c>
      <c r="H4024" s="5" t="s">
        <v>22</v>
      </c>
      <c r="I4024" s="5" t="s">
        <v>22</v>
      </c>
      <c r="J4024" s="5" t="s">
        <v>24</v>
      </c>
      <c r="K4024" s="6">
        <v>54.56</v>
      </c>
      <c r="L4024" s="8">
        <v>73.3</v>
      </c>
      <c r="M4024" s="8">
        <v>26.7</v>
      </c>
      <c r="N4024" s="8">
        <v>0</v>
      </c>
      <c r="O4024" s="8">
        <v>0</v>
      </c>
      <c r="P4024" s="8">
        <v>0</v>
      </c>
      <c r="Q4024">
        <f t="shared" si="497"/>
        <v>3999.248</v>
      </c>
      <c r="R4024">
        <f t="shared" si="498"/>
        <v>1456.752</v>
      </c>
      <c r="S4024">
        <f t="shared" si="499"/>
        <v>0</v>
      </c>
      <c r="T4024">
        <f t="shared" si="500"/>
        <v>0</v>
      </c>
      <c r="U4024">
        <f t="shared" si="501"/>
        <v>0</v>
      </c>
      <c r="V4024">
        <f t="shared" si="502"/>
        <v>5456</v>
      </c>
      <c r="W4024">
        <f t="shared" si="503"/>
        <v>5456</v>
      </c>
      <c r="X4024" t="str">
        <f t="shared" si="504"/>
        <v>Yes</v>
      </c>
    </row>
    <row r="4025" spans="1:24">
      <c r="A4025" s="5" t="s">
        <v>271</v>
      </c>
      <c r="B4025" s="5" t="s">
        <v>272</v>
      </c>
      <c r="C4025" s="5">
        <v>1370</v>
      </c>
      <c r="D4025" s="7" t="s">
        <v>29</v>
      </c>
      <c r="E4025" s="5">
        <v>9</v>
      </c>
      <c r="F4025" s="5" t="s">
        <v>53</v>
      </c>
      <c r="G4025" s="5" t="s">
        <v>0</v>
      </c>
      <c r="H4025" s="5" t="s">
        <v>22</v>
      </c>
      <c r="I4025" s="5" t="s">
        <v>22</v>
      </c>
      <c r="J4025" s="5" t="s">
        <v>25</v>
      </c>
      <c r="K4025" s="6">
        <v>54.56</v>
      </c>
      <c r="L4025" s="8">
        <v>60</v>
      </c>
      <c r="M4025" s="8">
        <v>40</v>
      </c>
      <c r="N4025" s="8">
        <v>0</v>
      </c>
      <c r="O4025" s="8">
        <v>0</v>
      </c>
      <c r="P4025" s="8">
        <v>0</v>
      </c>
      <c r="Q4025">
        <f t="shared" si="497"/>
        <v>3273.6000000000004</v>
      </c>
      <c r="R4025">
        <f t="shared" si="498"/>
        <v>2182.4</v>
      </c>
      <c r="S4025">
        <f t="shared" si="499"/>
        <v>0</v>
      </c>
      <c r="T4025">
        <f t="shared" si="500"/>
        <v>0</v>
      </c>
      <c r="U4025">
        <f t="shared" si="501"/>
        <v>0</v>
      </c>
      <c r="V4025">
        <f t="shared" si="502"/>
        <v>5456</v>
      </c>
      <c r="W4025">
        <f t="shared" si="503"/>
        <v>5456</v>
      </c>
      <c r="X4025" t="str">
        <f t="shared" si="504"/>
        <v>Yes</v>
      </c>
    </row>
    <row r="4026" spans="1:24">
      <c r="A4026" s="5" t="s">
        <v>271</v>
      </c>
      <c r="B4026" s="5" t="s">
        <v>272</v>
      </c>
      <c r="C4026" s="5">
        <v>1370</v>
      </c>
      <c r="D4026" s="7" t="s">
        <v>29</v>
      </c>
      <c r="E4026" s="5">
        <v>9</v>
      </c>
      <c r="F4026" s="5" t="s">
        <v>53</v>
      </c>
      <c r="G4026" s="5" t="s">
        <v>0</v>
      </c>
      <c r="H4026" s="5" t="s">
        <v>22</v>
      </c>
      <c r="I4026" s="5" t="s">
        <v>22</v>
      </c>
      <c r="J4026" s="5" t="s">
        <v>26</v>
      </c>
      <c r="K4026" s="6">
        <v>54.56</v>
      </c>
      <c r="L4026" s="10">
        <v>37</v>
      </c>
      <c r="M4026" s="10">
        <v>59</v>
      </c>
      <c r="N4026" s="10">
        <v>4</v>
      </c>
      <c r="O4026" s="10">
        <v>0</v>
      </c>
      <c r="P4026" s="10">
        <v>0</v>
      </c>
      <c r="Q4026">
        <f t="shared" si="497"/>
        <v>2018.72</v>
      </c>
      <c r="R4026">
        <f t="shared" si="498"/>
        <v>3219.04</v>
      </c>
      <c r="S4026">
        <f t="shared" si="499"/>
        <v>218.24</v>
      </c>
      <c r="T4026">
        <f t="shared" si="500"/>
        <v>0</v>
      </c>
      <c r="U4026">
        <f t="shared" si="501"/>
        <v>0</v>
      </c>
      <c r="V4026">
        <f t="shared" si="502"/>
        <v>5456</v>
      </c>
      <c r="W4026">
        <f t="shared" si="503"/>
        <v>5456</v>
      </c>
      <c r="X4026" t="str">
        <f t="shared" si="504"/>
        <v>Yes</v>
      </c>
    </row>
    <row r="4027" spans="1:24">
      <c r="A4027" s="5" t="s">
        <v>271</v>
      </c>
      <c r="B4027" s="5" t="s">
        <v>272</v>
      </c>
      <c r="C4027" s="5">
        <v>1370</v>
      </c>
      <c r="D4027" s="7" t="s">
        <v>29</v>
      </c>
      <c r="E4027" s="5">
        <v>10</v>
      </c>
      <c r="F4027" s="5" t="s">
        <v>54</v>
      </c>
      <c r="G4027" s="5" t="s">
        <v>0</v>
      </c>
      <c r="H4027" s="5" t="s">
        <v>22</v>
      </c>
      <c r="I4027" s="5" t="s">
        <v>22</v>
      </c>
      <c r="J4027" s="5" t="s">
        <v>23</v>
      </c>
      <c r="K4027" s="6">
        <v>54.85</v>
      </c>
      <c r="L4027" s="8">
        <v>22.3</v>
      </c>
      <c r="M4027" s="8">
        <v>61</v>
      </c>
      <c r="N4027" s="8">
        <v>14.4</v>
      </c>
      <c r="O4027" s="8">
        <v>1.8</v>
      </c>
      <c r="P4027" s="8">
        <v>0.5</v>
      </c>
      <c r="Q4027">
        <f t="shared" si="497"/>
        <v>1223.155</v>
      </c>
      <c r="R4027">
        <f t="shared" si="498"/>
        <v>3345.85</v>
      </c>
      <c r="S4027">
        <f t="shared" si="499"/>
        <v>789.84</v>
      </c>
      <c r="T4027">
        <f t="shared" si="500"/>
        <v>98.73</v>
      </c>
      <c r="U4027">
        <f t="shared" si="501"/>
        <v>27.425000000000001</v>
      </c>
      <c r="V4027">
        <f t="shared" si="502"/>
        <v>5485</v>
      </c>
      <c r="W4027">
        <f t="shared" si="503"/>
        <v>5485</v>
      </c>
      <c r="X4027" t="str">
        <f t="shared" si="504"/>
        <v>Yes</v>
      </c>
    </row>
    <row r="4028" spans="1:24">
      <c r="A4028" s="5" t="s">
        <v>271</v>
      </c>
      <c r="B4028" s="5" t="s">
        <v>272</v>
      </c>
      <c r="C4028" s="5">
        <v>1370</v>
      </c>
      <c r="D4028" s="7" t="s">
        <v>29</v>
      </c>
      <c r="E4028" s="5">
        <v>10</v>
      </c>
      <c r="F4028" s="5" t="s">
        <v>54</v>
      </c>
      <c r="G4028" s="5" t="s">
        <v>0</v>
      </c>
      <c r="H4028" s="5" t="s">
        <v>22</v>
      </c>
      <c r="I4028" s="5" t="s">
        <v>22</v>
      </c>
      <c r="J4028" s="5" t="s">
        <v>24</v>
      </c>
      <c r="K4028" s="6">
        <v>54.85</v>
      </c>
      <c r="L4028" s="8">
        <v>30</v>
      </c>
      <c r="M4028" s="8">
        <v>63.3</v>
      </c>
      <c r="N4028" s="8">
        <v>6.7</v>
      </c>
      <c r="O4028" s="8">
        <v>0</v>
      </c>
      <c r="P4028" s="8">
        <v>0</v>
      </c>
      <c r="Q4028">
        <f t="shared" si="497"/>
        <v>1645.5</v>
      </c>
      <c r="R4028">
        <f t="shared" si="498"/>
        <v>3472.0050000000001</v>
      </c>
      <c r="S4028">
        <f t="shared" si="499"/>
        <v>367.495</v>
      </c>
      <c r="T4028">
        <f t="shared" si="500"/>
        <v>0</v>
      </c>
      <c r="U4028">
        <f t="shared" si="501"/>
        <v>0</v>
      </c>
      <c r="V4028">
        <f t="shared" si="502"/>
        <v>5485</v>
      </c>
      <c r="W4028">
        <f t="shared" si="503"/>
        <v>5485</v>
      </c>
      <c r="X4028" t="str">
        <f t="shared" si="504"/>
        <v>Yes</v>
      </c>
    </row>
    <row r="4029" spans="1:24">
      <c r="A4029" s="5" t="s">
        <v>271</v>
      </c>
      <c r="B4029" s="5" t="s">
        <v>272</v>
      </c>
      <c r="C4029" s="5">
        <v>1370</v>
      </c>
      <c r="D4029" s="7" t="s">
        <v>29</v>
      </c>
      <c r="E4029" s="5">
        <v>10</v>
      </c>
      <c r="F4029" s="5" t="s">
        <v>54</v>
      </c>
      <c r="G4029" s="5" t="s">
        <v>0</v>
      </c>
      <c r="H4029" s="5" t="s">
        <v>22</v>
      </c>
      <c r="I4029" s="5" t="s">
        <v>22</v>
      </c>
      <c r="J4029" s="5" t="s">
        <v>25</v>
      </c>
      <c r="K4029" s="6">
        <v>54.85</v>
      </c>
      <c r="L4029" s="8">
        <v>75</v>
      </c>
      <c r="M4029" s="8">
        <v>25</v>
      </c>
      <c r="N4029" s="8">
        <v>0</v>
      </c>
      <c r="O4029" s="8">
        <v>0</v>
      </c>
      <c r="P4029" s="8">
        <v>0</v>
      </c>
      <c r="Q4029">
        <f t="shared" si="497"/>
        <v>4113.75</v>
      </c>
      <c r="R4029">
        <f t="shared" si="498"/>
        <v>1371.25</v>
      </c>
      <c r="S4029">
        <f t="shared" si="499"/>
        <v>0</v>
      </c>
      <c r="T4029">
        <f t="shared" si="500"/>
        <v>0</v>
      </c>
      <c r="U4029">
        <f t="shared" si="501"/>
        <v>0</v>
      </c>
      <c r="V4029">
        <f t="shared" si="502"/>
        <v>5485</v>
      </c>
      <c r="W4029">
        <f t="shared" si="503"/>
        <v>5485</v>
      </c>
      <c r="X4029" t="str">
        <f t="shared" si="504"/>
        <v>Yes</v>
      </c>
    </row>
    <row r="4030" spans="1:24">
      <c r="A4030" s="5" t="s">
        <v>271</v>
      </c>
      <c r="B4030" s="5" t="s">
        <v>272</v>
      </c>
      <c r="C4030" s="5">
        <v>1370</v>
      </c>
      <c r="D4030" s="7" t="s">
        <v>29</v>
      </c>
      <c r="E4030" s="5">
        <v>10</v>
      </c>
      <c r="F4030" s="5" t="s">
        <v>54</v>
      </c>
      <c r="G4030" s="5" t="s">
        <v>0</v>
      </c>
      <c r="H4030" s="5" t="s">
        <v>22</v>
      </c>
      <c r="I4030" s="5" t="s">
        <v>22</v>
      </c>
      <c r="J4030" s="5" t="s">
        <v>26</v>
      </c>
      <c r="K4030" s="6">
        <v>54.85</v>
      </c>
      <c r="L4030" s="10">
        <v>32</v>
      </c>
      <c r="M4030" s="10">
        <v>56</v>
      </c>
      <c r="N4030" s="10">
        <v>11</v>
      </c>
      <c r="O4030" s="10">
        <v>1</v>
      </c>
      <c r="P4030" s="10">
        <v>0</v>
      </c>
      <c r="Q4030">
        <f t="shared" si="497"/>
        <v>1755.2</v>
      </c>
      <c r="R4030">
        <f t="shared" si="498"/>
        <v>3071.6</v>
      </c>
      <c r="S4030">
        <f t="shared" si="499"/>
        <v>603.35</v>
      </c>
      <c r="T4030">
        <f t="shared" si="500"/>
        <v>54.85</v>
      </c>
      <c r="U4030">
        <f t="shared" si="501"/>
        <v>0</v>
      </c>
      <c r="V4030">
        <f t="shared" si="502"/>
        <v>5485.0000000000009</v>
      </c>
      <c r="W4030">
        <f t="shared" si="503"/>
        <v>5485</v>
      </c>
      <c r="X4030" t="str">
        <f t="shared" si="504"/>
        <v>Yes</v>
      </c>
    </row>
    <row r="4031" spans="1:24">
      <c r="A4031" s="5" t="s">
        <v>271</v>
      </c>
      <c r="B4031" s="5" t="s">
        <v>272</v>
      </c>
      <c r="C4031" s="5">
        <v>1370</v>
      </c>
      <c r="D4031" s="7" t="s">
        <v>29</v>
      </c>
      <c r="E4031" s="5">
        <v>11</v>
      </c>
      <c r="F4031" s="5" t="s">
        <v>46</v>
      </c>
      <c r="G4031" s="5" t="s">
        <v>0</v>
      </c>
      <c r="H4031" s="5" t="s">
        <v>22</v>
      </c>
      <c r="I4031" s="5" t="s">
        <v>22</v>
      </c>
      <c r="J4031" s="5" t="s">
        <v>23</v>
      </c>
      <c r="K4031" s="6">
        <v>42.85</v>
      </c>
      <c r="L4031" s="8">
        <v>22.2</v>
      </c>
      <c r="M4031" s="8">
        <v>59.5</v>
      </c>
      <c r="N4031" s="8">
        <v>17</v>
      </c>
      <c r="O4031" s="8">
        <v>0.6</v>
      </c>
      <c r="P4031" s="8">
        <v>0.7</v>
      </c>
      <c r="Q4031">
        <f t="shared" si="497"/>
        <v>951.27</v>
      </c>
      <c r="R4031">
        <f t="shared" si="498"/>
        <v>2549.5750000000003</v>
      </c>
      <c r="S4031">
        <f t="shared" si="499"/>
        <v>728.45</v>
      </c>
      <c r="T4031">
        <f t="shared" si="500"/>
        <v>25.71</v>
      </c>
      <c r="U4031">
        <f t="shared" si="501"/>
        <v>29.994999999999997</v>
      </c>
      <c r="V4031">
        <f t="shared" si="502"/>
        <v>4285</v>
      </c>
      <c r="W4031">
        <f t="shared" si="503"/>
        <v>4285</v>
      </c>
      <c r="X4031" t="str">
        <f t="shared" si="504"/>
        <v>Yes</v>
      </c>
    </row>
    <row r="4032" spans="1:24">
      <c r="A4032" s="5" t="s">
        <v>271</v>
      </c>
      <c r="B4032" s="5" t="s">
        <v>272</v>
      </c>
      <c r="C4032" s="5">
        <v>1370</v>
      </c>
      <c r="D4032" s="7" t="s">
        <v>29</v>
      </c>
      <c r="E4032" s="5">
        <v>11</v>
      </c>
      <c r="F4032" s="5" t="s">
        <v>46</v>
      </c>
      <c r="G4032" s="5" t="s">
        <v>0</v>
      </c>
      <c r="H4032" s="5" t="s">
        <v>22</v>
      </c>
      <c r="I4032" s="5" t="s">
        <v>22</v>
      </c>
      <c r="J4032" s="5" t="s">
        <v>24</v>
      </c>
      <c r="K4032" s="6">
        <v>42.85</v>
      </c>
      <c r="L4032" s="8">
        <v>48</v>
      </c>
      <c r="M4032" s="8">
        <v>52</v>
      </c>
      <c r="N4032" s="8">
        <v>0</v>
      </c>
      <c r="O4032" s="8">
        <v>0</v>
      </c>
      <c r="P4032" s="8">
        <v>0</v>
      </c>
      <c r="Q4032">
        <f t="shared" si="497"/>
        <v>2056.8000000000002</v>
      </c>
      <c r="R4032">
        <f t="shared" si="498"/>
        <v>2228.2000000000003</v>
      </c>
      <c r="S4032">
        <f t="shared" si="499"/>
        <v>0</v>
      </c>
      <c r="T4032">
        <f t="shared" si="500"/>
        <v>0</v>
      </c>
      <c r="U4032">
        <f t="shared" si="501"/>
        <v>0</v>
      </c>
      <c r="V4032">
        <f t="shared" si="502"/>
        <v>4285</v>
      </c>
      <c r="W4032">
        <f t="shared" si="503"/>
        <v>4285</v>
      </c>
      <c r="X4032" t="str">
        <f t="shared" si="504"/>
        <v>Yes</v>
      </c>
    </row>
    <row r="4033" spans="1:24">
      <c r="A4033" s="5" t="s">
        <v>271</v>
      </c>
      <c r="B4033" s="5" t="s">
        <v>272</v>
      </c>
      <c r="C4033" s="5">
        <v>1370</v>
      </c>
      <c r="D4033" s="7" t="s">
        <v>29</v>
      </c>
      <c r="E4033" s="5">
        <v>11</v>
      </c>
      <c r="F4033" s="5" t="s">
        <v>46</v>
      </c>
      <c r="G4033" s="5" t="s">
        <v>0</v>
      </c>
      <c r="H4033" s="5" t="s">
        <v>22</v>
      </c>
      <c r="I4033" s="5" t="s">
        <v>22</v>
      </c>
      <c r="J4033" s="5" t="s">
        <v>25</v>
      </c>
      <c r="K4033" s="6">
        <v>42.85</v>
      </c>
      <c r="L4033" s="8">
        <v>85</v>
      </c>
      <c r="M4033" s="8">
        <v>15</v>
      </c>
      <c r="N4033" s="8">
        <v>0</v>
      </c>
      <c r="O4033" s="8">
        <v>0</v>
      </c>
      <c r="P4033" s="8">
        <v>0</v>
      </c>
      <c r="Q4033">
        <f t="shared" si="497"/>
        <v>3642.25</v>
      </c>
      <c r="R4033">
        <f t="shared" si="498"/>
        <v>642.75</v>
      </c>
      <c r="S4033">
        <f t="shared" si="499"/>
        <v>0</v>
      </c>
      <c r="T4033">
        <f t="shared" si="500"/>
        <v>0</v>
      </c>
      <c r="U4033">
        <f t="shared" si="501"/>
        <v>0</v>
      </c>
      <c r="V4033">
        <f t="shared" si="502"/>
        <v>4285</v>
      </c>
      <c r="W4033">
        <f t="shared" si="503"/>
        <v>4285</v>
      </c>
      <c r="X4033" t="str">
        <f t="shared" si="504"/>
        <v>Yes</v>
      </c>
    </row>
    <row r="4034" spans="1:24">
      <c r="A4034" s="5" t="s">
        <v>271</v>
      </c>
      <c r="B4034" s="5" t="s">
        <v>272</v>
      </c>
      <c r="C4034" s="5">
        <v>1370</v>
      </c>
      <c r="D4034" s="7" t="s">
        <v>29</v>
      </c>
      <c r="E4034" s="5">
        <v>11</v>
      </c>
      <c r="F4034" s="5" t="s">
        <v>46</v>
      </c>
      <c r="G4034" s="5" t="s">
        <v>0</v>
      </c>
      <c r="H4034" s="5" t="s">
        <v>22</v>
      </c>
      <c r="I4034" s="5" t="s">
        <v>22</v>
      </c>
      <c r="J4034" s="5" t="s">
        <v>26</v>
      </c>
      <c r="K4034" s="6">
        <v>42.85</v>
      </c>
      <c r="L4034" s="10">
        <v>37</v>
      </c>
      <c r="M4034" s="10">
        <v>51</v>
      </c>
      <c r="N4034" s="10">
        <v>11</v>
      </c>
      <c r="O4034" s="10">
        <v>1</v>
      </c>
      <c r="P4034" s="10">
        <v>0</v>
      </c>
      <c r="Q4034">
        <f t="shared" si="497"/>
        <v>1585.45</v>
      </c>
      <c r="R4034">
        <f t="shared" si="498"/>
        <v>2185.35</v>
      </c>
      <c r="S4034">
        <f t="shared" si="499"/>
        <v>471.35</v>
      </c>
      <c r="T4034">
        <f t="shared" si="500"/>
        <v>42.85</v>
      </c>
      <c r="U4034">
        <f t="shared" si="501"/>
        <v>0</v>
      </c>
      <c r="V4034">
        <f t="shared" si="502"/>
        <v>4285.0000000000009</v>
      </c>
      <c r="W4034">
        <f t="shared" si="503"/>
        <v>4285</v>
      </c>
      <c r="X4034" t="str">
        <f t="shared" si="504"/>
        <v>Yes</v>
      </c>
    </row>
    <row r="4035" spans="1:24">
      <c r="A4035" s="5" t="s">
        <v>271</v>
      </c>
      <c r="B4035" s="5" t="s">
        <v>272</v>
      </c>
      <c r="C4035" s="5">
        <v>1370</v>
      </c>
      <c r="D4035" s="7" t="s">
        <v>29</v>
      </c>
      <c r="E4035" s="5">
        <v>15</v>
      </c>
      <c r="F4035" s="5" t="s">
        <v>30</v>
      </c>
      <c r="G4035" s="5" t="s">
        <v>0</v>
      </c>
      <c r="H4035" s="5" t="s">
        <v>22</v>
      </c>
      <c r="I4035" s="5" t="s">
        <v>22</v>
      </c>
      <c r="J4035" s="5" t="s">
        <v>23</v>
      </c>
      <c r="K4035" s="6">
        <v>149.1</v>
      </c>
      <c r="L4035" s="8">
        <v>9.5</v>
      </c>
      <c r="M4035" s="8">
        <v>76.400000000000006</v>
      </c>
      <c r="N4035" s="8">
        <v>13.9</v>
      </c>
      <c r="O4035" s="8">
        <v>0</v>
      </c>
      <c r="P4035" s="8">
        <v>0.2</v>
      </c>
      <c r="Q4035">
        <f t="shared" si="497"/>
        <v>1416.45</v>
      </c>
      <c r="R4035">
        <f t="shared" si="498"/>
        <v>11391.24</v>
      </c>
      <c r="S4035">
        <f t="shared" si="499"/>
        <v>2072.4899999999998</v>
      </c>
      <c r="T4035">
        <f t="shared" si="500"/>
        <v>0</v>
      </c>
      <c r="U4035">
        <f t="shared" si="501"/>
        <v>29.82</v>
      </c>
      <c r="V4035">
        <f t="shared" si="502"/>
        <v>14910</v>
      </c>
      <c r="W4035">
        <f t="shared" si="503"/>
        <v>14910</v>
      </c>
      <c r="X4035" t="str">
        <f t="shared" si="504"/>
        <v>Yes</v>
      </c>
    </row>
    <row r="4036" spans="1:24">
      <c r="A4036" s="5" t="s">
        <v>271</v>
      </c>
      <c r="B4036" s="5" t="s">
        <v>272</v>
      </c>
      <c r="C4036" s="5">
        <v>1370</v>
      </c>
      <c r="D4036" s="7" t="s">
        <v>29</v>
      </c>
      <c r="E4036" s="5">
        <v>15</v>
      </c>
      <c r="F4036" s="5" t="s">
        <v>30</v>
      </c>
      <c r="G4036" s="5" t="s">
        <v>0</v>
      </c>
      <c r="H4036" s="5" t="s">
        <v>22</v>
      </c>
      <c r="I4036" s="5" t="s">
        <v>22</v>
      </c>
      <c r="J4036" s="5" t="s">
        <v>24</v>
      </c>
      <c r="K4036" s="6">
        <v>149.1</v>
      </c>
      <c r="L4036" s="8">
        <v>47.5</v>
      </c>
      <c r="M4036" s="8">
        <v>42.5</v>
      </c>
      <c r="N4036" s="8">
        <v>10</v>
      </c>
      <c r="O4036" s="8">
        <v>0</v>
      </c>
      <c r="P4036" s="8">
        <v>0</v>
      </c>
      <c r="Q4036">
        <f t="shared" ref="Q4036:Q4099" si="505">L4036*$K4036</f>
        <v>7082.25</v>
      </c>
      <c r="R4036">
        <f t="shared" ref="R4036:R4099" si="506">M4036*$K4036</f>
        <v>6336.75</v>
      </c>
      <c r="S4036">
        <f t="shared" ref="S4036:S4099" si="507">N4036*$K4036</f>
        <v>1491</v>
      </c>
      <c r="T4036">
        <f t="shared" ref="T4036:T4099" si="508">O4036*$K4036</f>
        <v>0</v>
      </c>
      <c r="U4036">
        <f t="shared" ref="U4036:U4099" si="509">P4036*$K4036</f>
        <v>0</v>
      </c>
      <c r="V4036">
        <f t="shared" ref="V4036:V4099" si="510">SUM(Q4036:U4036)</f>
        <v>14910</v>
      </c>
      <c r="W4036">
        <f t="shared" ref="W4036:W4099" si="511">K4036*100</f>
        <v>14910</v>
      </c>
      <c r="X4036" t="str">
        <f t="shared" ref="X4036:X4099" si="512">IF(V4036=W4036,"Yes","No")</f>
        <v>Yes</v>
      </c>
    </row>
    <row r="4037" spans="1:24">
      <c r="A4037" s="5" t="s">
        <v>271</v>
      </c>
      <c r="B4037" s="5" t="s">
        <v>272</v>
      </c>
      <c r="C4037" s="5">
        <v>1370</v>
      </c>
      <c r="D4037" s="7" t="s">
        <v>29</v>
      </c>
      <c r="E4037" s="5">
        <v>15</v>
      </c>
      <c r="F4037" s="5" t="s">
        <v>30</v>
      </c>
      <c r="G4037" s="5" t="s">
        <v>0</v>
      </c>
      <c r="H4037" s="5" t="s">
        <v>22</v>
      </c>
      <c r="I4037" s="5" t="s">
        <v>22</v>
      </c>
      <c r="J4037" s="5" t="s">
        <v>25</v>
      </c>
      <c r="K4037" s="6">
        <v>149.1</v>
      </c>
      <c r="L4037" s="8">
        <v>75</v>
      </c>
      <c r="M4037" s="8">
        <v>25</v>
      </c>
      <c r="N4037" s="8">
        <v>0</v>
      </c>
      <c r="O4037" s="8">
        <v>0</v>
      </c>
      <c r="P4037" s="8">
        <v>0</v>
      </c>
      <c r="Q4037">
        <f t="shared" si="505"/>
        <v>11182.5</v>
      </c>
      <c r="R4037">
        <f t="shared" si="506"/>
        <v>3727.5</v>
      </c>
      <c r="S4037">
        <f t="shared" si="507"/>
        <v>0</v>
      </c>
      <c r="T4037">
        <f t="shared" si="508"/>
        <v>0</v>
      </c>
      <c r="U4037">
        <f t="shared" si="509"/>
        <v>0</v>
      </c>
      <c r="V4037">
        <f t="shared" si="510"/>
        <v>14910</v>
      </c>
      <c r="W4037">
        <f t="shared" si="511"/>
        <v>14910</v>
      </c>
      <c r="X4037" t="str">
        <f t="shared" si="512"/>
        <v>Yes</v>
      </c>
    </row>
    <row r="4038" spans="1:24">
      <c r="A4038" s="5" t="s">
        <v>271</v>
      </c>
      <c r="B4038" s="5" t="s">
        <v>272</v>
      </c>
      <c r="C4038" s="5">
        <v>1370</v>
      </c>
      <c r="D4038" s="7" t="s">
        <v>29</v>
      </c>
      <c r="E4038" s="5">
        <v>15</v>
      </c>
      <c r="F4038" s="5" t="s">
        <v>30</v>
      </c>
      <c r="G4038" s="5" t="s">
        <v>0</v>
      </c>
      <c r="H4038" s="5" t="s">
        <v>22</v>
      </c>
      <c r="I4038" s="5" t="s">
        <v>22</v>
      </c>
      <c r="J4038" s="5" t="s">
        <v>26</v>
      </c>
      <c r="K4038" s="6">
        <v>149.1</v>
      </c>
      <c r="L4038" s="10">
        <v>27</v>
      </c>
      <c r="M4038" s="10">
        <v>62</v>
      </c>
      <c r="N4038" s="10">
        <v>11</v>
      </c>
      <c r="O4038" s="10">
        <v>0</v>
      </c>
      <c r="P4038" s="10">
        <v>0</v>
      </c>
      <c r="Q4038">
        <f t="shared" si="505"/>
        <v>4025.7</v>
      </c>
      <c r="R4038">
        <f t="shared" si="506"/>
        <v>9244.1999999999989</v>
      </c>
      <c r="S4038">
        <f t="shared" si="507"/>
        <v>1640.1</v>
      </c>
      <c r="T4038">
        <f t="shared" si="508"/>
        <v>0</v>
      </c>
      <c r="U4038">
        <f t="shared" si="509"/>
        <v>0</v>
      </c>
      <c r="V4038">
        <f t="shared" si="510"/>
        <v>14909.999999999998</v>
      </c>
      <c r="W4038">
        <f t="shared" si="511"/>
        <v>14910</v>
      </c>
      <c r="X4038" t="str">
        <f t="shared" si="512"/>
        <v>Yes</v>
      </c>
    </row>
    <row r="4039" spans="1:24">
      <c r="A4039" s="5" t="s">
        <v>271</v>
      </c>
      <c r="B4039" s="5" t="s">
        <v>272</v>
      </c>
      <c r="C4039" s="5">
        <v>1370</v>
      </c>
      <c r="D4039" s="7" t="s">
        <v>31</v>
      </c>
      <c r="E4039" s="5">
        <v>16</v>
      </c>
      <c r="F4039" s="5" t="s">
        <v>32</v>
      </c>
      <c r="G4039" s="5" t="s">
        <v>0</v>
      </c>
      <c r="H4039" s="5" t="s">
        <v>22</v>
      </c>
      <c r="I4039" s="5" t="s">
        <v>22</v>
      </c>
      <c r="J4039" s="5" t="s">
        <v>23</v>
      </c>
      <c r="K4039" s="6">
        <v>24</v>
      </c>
      <c r="L4039" s="8">
        <v>7.3</v>
      </c>
      <c r="M4039" s="8">
        <v>41.5</v>
      </c>
      <c r="N4039" s="8">
        <v>37.799999999999997</v>
      </c>
      <c r="O4039" s="8">
        <v>12.2</v>
      </c>
      <c r="P4039" s="8">
        <v>1.2</v>
      </c>
      <c r="Q4039">
        <f t="shared" si="505"/>
        <v>175.2</v>
      </c>
      <c r="R4039">
        <f t="shared" si="506"/>
        <v>996</v>
      </c>
      <c r="S4039">
        <f t="shared" si="507"/>
        <v>907.19999999999993</v>
      </c>
      <c r="T4039">
        <f t="shared" si="508"/>
        <v>292.79999999999995</v>
      </c>
      <c r="U4039">
        <f t="shared" si="509"/>
        <v>28.799999999999997</v>
      </c>
      <c r="V4039">
        <f t="shared" si="510"/>
        <v>2400</v>
      </c>
      <c r="W4039">
        <f t="shared" si="511"/>
        <v>2400</v>
      </c>
      <c r="X4039" t="str">
        <f t="shared" si="512"/>
        <v>Yes</v>
      </c>
    </row>
    <row r="4040" spans="1:24">
      <c r="A4040" s="5" t="s">
        <v>271</v>
      </c>
      <c r="B4040" s="5" t="s">
        <v>272</v>
      </c>
      <c r="C4040" s="5">
        <v>1370</v>
      </c>
      <c r="D4040" s="7" t="s">
        <v>31</v>
      </c>
      <c r="E4040" s="5">
        <v>16</v>
      </c>
      <c r="F4040" s="5" t="s">
        <v>32</v>
      </c>
      <c r="G4040" s="5" t="s">
        <v>0</v>
      </c>
      <c r="H4040" s="5" t="s">
        <v>22</v>
      </c>
      <c r="I4040" s="5" t="s">
        <v>22</v>
      </c>
      <c r="J4040" s="5" t="s">
        <v>24</v>
      </c>
      <c r="K4040" s="6">
        <v>24</v>
      </c>
      <c r="L4040" s="8">
        <v>0</v>
      </c>
      <c r="M4040" s="8">
        <v>100</v>
      </c>
      <c r="N4040" s="8">
        <v>0</v>
      </c>
      <c r="O4040" s="8">
        <v>0</v>
      </c>
      <c r="P4040" s="8">
        <v>0</v>
      </c>
      <c r="Q4040">
        <f t="shared" si="505"/>
        <v>0</v>
      </c>
      <c r="R4040">
        <f t="shared" si="506"/>
        <v>2400</v>
      </c>
      <c r="S4040">
        <f t="shared" si="507"/>
        <v>0</v>
      </c>
      <c r="T4040">
        <f t="shared" si="508"/>
        <v>0</v>
      </c>
      <c r="U4040">
        <f t="shared" si="509"/>
        <v>0</v>
      </c>
      <c r="V4040">
        <f t="shared" si="510"/>
        <v>2400</v>
      </c>
      <c r="W4040">
        <f t="shared" si="511"/>
        <v>2400</v>
      </c>
      <c r="X4040" t="str">
        <f t="shared" si="512"/>
        <v>Yes</v>
      </c>
    </row>
    <row r="4041" spans="1:24">
      <c r="A4041" s="5" t="s">
        <v>271</v>
      </c>
      <c r="B4041" s="5" t="s">
        <v>272</v>
      </c>
      <c r="C4041" s="5">
        <v>1370</v>
      </c>
      <c r="D4041" s="7" t="s">
        <v>31</v>
      </c>
      <c r="E4041" s="5">
        <v>16</v>
      </c>
      <c r="F4041" s="5" t="s">
        <v>32</v>
      </c>
      <c r="G4041" s="5" t="s">
        <v>0</v>
      </c>
      <c r="H4041" s="5" t="s">
        <v>22</v>
      </c>
      <c r="I4041" s="5" t="s">
        <v>22</v>
      </c>
      <c r="J4041" s="5" t="s">
        <v>25</v>
      </c>
      <c r="K4041" s="6">
        <v>24</v>
      </c>
      <c r="L4041" s="8">
        <v>37.5</v>
      </c>
      <c r="M4041" s="8">
        <v>50</v>
      </c>
      <c r="N4041" s="8">
        <v>12.5</v>
      </c>
      <c r="O4041" s="8">
        <v>0</v>
      </c>
      <c r="P4041" s="8">
        <v>0</v>
      </c>
      <c r="Q4041">
        <f t="shared" si="505"/>
        <v>900</v>
      </c>
      <c r="R4041">
        <f t="shared" si="506"/>
        <v>1200</v>
      </c>
      <c r="S4041">
        <f t="shared" si="507"/>
        <v>300</v>
      </c>
      <c r="T4041">
        <f t="shared" si="508"/>
        <v>0</v>
      </c>
      <c r="U4041">
        <f t="shared" si="509"/>
        <v>0</v>
      </c>
      <c r="V4041">
        <f t="shared" si="510"/>
        <v>2400</v>
      </c>
      <c r="W4041">
        <f t="shared" si="511"/>
        <v>2400</v>
      </c>
      <c r="X4041" t="str">
        <f t="shared" si="512"/>
        <v>Yes</v>
      </c>
    </row>
    <row r="4042" spans="1:24">
      <c r="A4042" s="5" t="s">
        <v>271</v>
      </c>
      <c r="B4042" s="5" t="s">
        <v>272</v>
      </c>
      <c r="C4042" s="5">
        <v>1370</v>
      </c>
      <c r="D4042" s="7" t="s">
        <v>31</v>
      </c>
      <c r="E4042" s="5">
        <v>16</v>
      </c>
      <c r="F4042" s="5" t="s">
        <v>32</v>
      </c>
      <c r="G4042" s="5" t="s">
        <v>0</v>
      </c>
      <c r="H4042" s="5" t="s">
        <v>22</v>
      </c>
      <c r="I4042" s="5" t="s">
        <v>22</v>
      </c>
      <c r="J4042" s="5" t="s">
        <v>26</v>
      </c>
      <c r="K4042" s="6">
        <v>24</v>
      </c>
      <c r="L4042" s="10">
        <v>10</v>
      </c>
      <c r="M4042" s="10">
        <v>55</v>
      </c>
      <c r="N4042" s="10">
        <v>26</v>
      </c>
      <c r="O4042" s="10">
        <v>8</v>
      </c>
      <c r="P4042" s="10">
        <v>1</v>
      </c>
      <c r="Q4042">
        <f t="shared" si="505"/>
        <v>240</v>
      </c>
      <c r="R4042">
        <f t="shared" si="506"/>
        <v>1320</v>
      </c>
      <c r="S4042">
        <f t="shared" si="507"/>
        <v>624</v>
      </c>
      <c r="T4042">
        <f t="shared" si="508"/>
        <v>192</v>
      </c>
      <c r="U4042">
        <f t="shared" si="509"/>
        <v>24</v>
      </c>
      <c r="V4042">
        <f t="shared" si="510"/>
        <v>2400</v>
      </c>
      <c r="W4042">
        <f t="shared" si="511"/>
        <v>2400</v>
      </c>
      <c r="X4042" t="str">
        <f t="shared" si="512"/>
        <v>Yes</v>
      </c>
    </row>
    <row r="4043" spans="1:24">
      <c r="A4043" s="5" t="s">
        <v>271</v>
      </c>
      <c r="B4043" s="5" t="s">
        <v>272</v>
      </c>
      <c r="C4043" s="5">
        <v>1370</v>
      </c>
      <c r="D4043" s="7" t="s">
        <v>31</v>
      </c>
      <c r="E4043" s="5">
        <v>17</v>
      </c>
      <c r="F4043" s="5" t="s">
        <v>33</v>
      </c>
      <c r="G4043" s="5" t="s">
        <v>20</v>
      </c>
      <c r="H4043" s="5" t="s">
        <v>109</v>
      </c>
      <c r="I4043" s="5" t="s">
        <v>22</v>
      </c>
      <c r="J4043" s="5" t="s">
        <v>23</v>
      </c>
      <c r="K4043" s="6">
        <v>13</v>
      </c>
      <c r="L4043" s="8">
        <v>8.6999999999999993</v>
      </c>
      <c r="M4043" s="8">
        <v>37</v>
      </c>
      <c r="N4043" s="8">
        <v>47.8</v>
      </c>
      <c r="O4043" s="8">
        <v>2.2000000000000002</v>
      </c>
      <c r="P4043" s="8">
        <v>4.3</v>
      </c>
      <c r="Q4043">
        <f t="shared" si="505"/>
        <v>113.1</v>
      </c>
      <c r="R4043">
        <f t="shared" si="506"/>
        <v>481</v>
      </c>
      <c r="S4043">
        <f t="shared" si="507"/>
        <v>621.4</v>
      </c>
      <c r="T4043">
        <f t="shared" si="508"/>
        <v>28.6</v>
      </c>
      <c r="U4043">
        <f t="shared" si="509"/>
        <v>55.9</v>
      </c>
      <c r="V4043">
        <f t="shared" si="510"/>
        <v>1300</v>
      </c>
      <c r="W4043">
        <f t="shared" si="511"/>
        <v>1300</v>
      </c>
      <c r="X4043" t="str">
        <f t="shared" si="512"/>
        <v>Yes</v>
      </c>
    </row>
    <row r="4044" spans="1:24">
      <c r="A4044" s="5" t="s">
        <v>271</v>
      </c>
      <c r="B4044" s="5" t="s">
        <v>272</v>
      </c>
      <c r="C4044" s="5">
        <v>1370</v>
      </c>
      <c r="D4044" s="7" t="s">
        <v>31</v>
      </c>
      <c r="E4044" s="5">
        <v>17</v>
      </c>
      <c r="F4044" s="5" t="s">
        <v>33</v>
      </c>
      <c r="G4044" s="5" t="s">
        <v>20</v>
      </c>
      <c r="H4044" s="5" t="s">
        <v>109</v>
      </c>
      <c r="I4044" s="5" t="s">
        <v>22</v>
      </c>
      <c r="J4044" s="5" t="s">
        <v>24</v>
      </c>
      <c r="K4044" s="6">
        <v>13</v>
      </c>
      <c r="L4044" s="8">
        <v>0</v>
      </c>
      <c r="M4044" s="8">
        <v>90</v>
      </c>
      <c r="N4044" s="8">
        <v>10</v>
      </c>
      <c r="O4044" s="8">
        <v>0</v>
      </c>
      <c r="P4044" s="8">
        <v>0</v>
      </c>
      <c r="Q4044">
        <f t="shared" si="505"/>
        <v>0</v>
      </c>
      <c r="R4044">
        <f t="shared" si="506"/>
        <v>1170</v>
      </c>
      <c r="S4044">
        <f t="shared" si="507"/>
        <v>130</v>
      </c>
      <c r="T4044">
        <f t="shared" si="508"/>
        <v>0</v>
      </c>
      <c r="U4044">
        <f t="shared" si="509"/>
        <v>0</v>
      </c>
      <c r="V4044">
        <f t="shared" si="510"/>
        <v>1300</v>
      </c>
      <c r="W4044">
        <f t="shared" si="511"/>
        <v>1300</v>
      </c>
      <c r="X4044" t="str">
        <f t="shared" si="512"/>
        <v>Yes</v>
      </c>
    </row>
    <row r="4045" spans="1:24">
      <c r="A4045" s="5" t="s">
        <v>271</v>
      </c>
      <c r="B4045" s="5" t="s">
        <v>272</v>
      </c>
      <c r="C4045" s="5">
        <v>1370</v>
      </c>
      <c r="D4045" s="7" t="s">
        <v>31</v>
      </c>
      <c r="E4045" s="5">
        <v>17</v>
      </c>
      <c r="F4045" s="5" t="s">
        <v>33</v>
      </c>
      <c r="G4045" s="5" t="s">
        <v>20</v>
      </c>
      <c r="H4045" s="5" t="s">
        <v>109</v>
      </c>
      <c r="I4045" s="5" t="s">
        <v>22</v>
      </c>
      <c r="J4045" s="5" t="s">
        <v>25</v>
      </c>
      <c r="K4045" s="6">
        <v>13</v>
      </c>
      <c r="L4045" s="8">
        <v>0</v>
      </c>
      <c r="M4045" s="8">
        <v>75</v>
      </c>
      <c r="N4045" s="8">
        <v>25</v>
      </c>
      <c r="O4045" s="8">
        <v>0</v>
      </c>
      <c r="P4045" s="8">
        <v>0</v>
      </c>
      <c r="Q4045">
        <f t="shared" si="505"/>
        <v>0</v>
      </c>
      <c r="R4045">
        <f t="shared" si="506"/>
        <v>975</v>
      </c>
      <c r="S4045">
        <f t="shared" si="507"/>
        <v>325</v>
      </c>
      <c r="T4045">
        <f t="shared" si="508"/>
        <v>0</v>
      </c>
      <c r="U4045">
        <f t="shared" si="509"/>
        <v>0</v>
      </c>
      <c r="V4045">
        <f t="shared" si="510"/>
        <v>1300</v>
      </c>
      <c r="W4045">
        <f t="shared" si="511"/>
        <v>1300</v>
      </c>
      <c r="X4045" t="str">
        <f t="shared" si="512"/>
        <v>Yes</v>
      </c>
    </row>
    <row r="4046" spans="1:24">
      <c r="A4046" s="5" t="s">
        <v>271</v>
      </c>
      <c r="B4046" s="5" t="s">
        <v>272</v>
      </c>
      <c r="C4046" s="5">
        <v>1370</v>
      </c>
      <c r="D4046" s="7" t="s">
        <v>31</v>
      </c>
      <c r="E4046" s="5">
        <v>17</v>
      </c>
      <c r="F4046" s="5" t="s">
        <v>33</v>
      </c>
      <c r="G4046" s="5" t="s">
        <v>20</v>
      </c>
      <c r="H4046" s="5" t="s">
        <v>109</v>
      </c>
      <c r="I4046" s="5" t="s">
        <v>22</v>
      </c>
      <c r="J4046" s="5" t="s">
        <v>26</v>
      </c>
      <c r="K4046" s="6">
        <v>13</v>
      </c>
      <c r="L4046" s="10">
        <v>6</v>
      </c>
      <c r="M4046" s="10">
        <v>53</v>
      </c>
      <c r="N4046" s="10">
        <v>37</v>
      </c>
      <c r="O4046" s="10">
        <v>1</v>
      </c>
      <c r="P4046" s="10">
        <v>3</v>
      </c>
      <c r="Q4046">
        <f t="shared" si="505"/>
        <v>78</v>
      </c>
      <c r="R4046">
        <f t="shared" si="506"/>
        <v>689</v>
      </c>
      <c r="S4046">
        <f t="shared" si="507"/>
        <v>481</v>
      </c>
      <c r="T4046">
        <f t="shared" si="508"/>
        <v>13</v>
      </c>
      <c r="U4046">
        <f t="shared" si="509"/>
        <v>39</v>
      </c>
      <c r="V4046">
        <f t="shared" si="510"/>
        <v>1300</v>
      </c>
      <c r="W4046">
        <f t="shared" si="511"/>
        <v>1300</v>
      </c>
      <c r="X4046" t="str">
        <f t="shared" si="512"/>
        <v>Yes</v>
      </c>
    </row>
    <row r="4047" spans="1:24">
      <c r="A4047" s="5" t="s">
        <v>271</v>
      </c>
      <c r="B4047" s="5" t="s">
        <v>272</v>
      </c>
      <c r="C4047" s="5">
        <v>1370</v>
      </c>
      <c r="D4047" s="7" t="s">
        <v>31</v>
      </c>
      <c r="E4047" s="5">
        <v>17</v>
      </c>
      <c r="F4047" s="5" t="s">
        <v>33</v>
      </c>
      <c r="G4047" s="5" t="s">
        <v>29</v>
      </c>
      <c r="H4047" s="5" t="s">
        <v>110</v>
      </c>
      <c r="I4047" s="5" t="s">
        <v>22</v>
      </c>
      <c r="J4047" s="5" t="s">
        <v>23</v>
      </c>
      <c r="K4047" s="6">
        <v>40.9</v>
      </c>
      <c r="L4047" s="8">
        <v>29</v>
      </c>
      <c r="M4047" s="8">
        <v>46.2</v>
      </c>
      <c r="N4047" s="8">
        <v>18.600000000000001</v>
      </c>
      <c r="O4047" s="8">
        <v>5.5</v>
      </c>
      <c r="P4047" s="8">
        <v>0.7</v>
      </c>
      <c r="Q4047">
        <f t="shared" si="505"/>
        <v>1186.0999999999999</v>
      </c>
      <c r="R4047">
        <f t="shared" si="506"/>
        <v>1889.5800000000002</v>
      </c>
      <c r="S4047">
        <f t="shared" si="507"/>
        <v>760.74</v>
      </c>
      <c r="T4047">
        <f t="shared" si="508"/>
        <v>224.95</v>
      </c>
      <c r="U4047">
        <f t="shared" si="509"/>
        <v>28.629999999999995</v>
      </c>
      <c r="V4047">
        <f t="shared" si="510"/>
        <v>4090</v>
      </c>
      <c r="W4047">
        <f t="shared" si="511"/>
        <v>4090</v>
      </c>
      <c r="X4047" t="str">
        <f t="shared" si="512"/>
        <v>Yes</v>
      </c>
    </row>
    <row r="4048" spans="1:24">
      <c r="A4048" s="5" t="s">
        <v>271</v>
      </c>
      <c r="B4048" s="5" t="s">
        <v>272</v>
      </c>
      <c r="C4048" s="5">
        <v>1370</v>
      </c>
      <c r="D4048" s="7" t="s">
        <v>31</v>
      </c>
      <c r="E4048" s="5">
        <v>17</v>
      </c>
      <c r="F4048" s="5" t="s">
        <v>33</v>
      </c>
      <c r="G4048" s="5" t="s">
        <v>29</v>
      </c>
      <c r="H4048" s="5" t="s">
        <v>110</v>
      </c>
      <c r="I4048" s="5" t="s">
        <v>22</v>
      </c>
      <c r="J4048" s="5" t="s">
        <v>24</v>
      </c>
      <c r="K4048" s="6">
        <v>40.9</v>
      </c>
      <c r="L4048" s="8">
        <v>8</v>
      </c>
      <c r="M4048" s="8">
        <v>36</v>
      </c>
      <c r="N4048" s="8">
        <v>40</v>
      </c>
      <c r="O4048" s="8">
        <v>16</v>
      </c>
      <c r="P4048" s="8">
        <v>0</v>
      </c>
      <c r="Q4048">
        <f t="shared" si="505"/>
        <v>327.2</v>
      </c>
      <c r="R4048">
        <f t="shared" si="506"/>
        <v>1472.3999999999999</v>
      </c>
      <c r="S4048">
        <f t="shared" si="507"/>
        <v>1636</v>
      </c>
      <c r="T4048">
        <f t="shared" si="508"/>
        <v>654.4</v>
      </c>
      <c r="U4048">
        <f t="shared" si="509"/>
        <v>0</v>
      </c>
      <c r="V4048">
        <f t="shared" si="510"/>
        <v>4090</v>
      </c>
      <c r="W4048">
        <f t="shared" si="511"/>
        <v>4090</v>
      </c>
      <c r="X4048" t="str">
        <f t="shared" si="512"/>
        <v>Yes</v>
      </c>
    </row>
    <row r="4049" spans="1:24">
      <c r="A4049" s="5" t="s">
        <v>271</v>
      </c>
      <c r="B4049" s="5" t="s">
        <v>272</v>
      </c>
      <c r="C4049" s="5">
        <v>1370</v>
      </c>
      <c r="D4049" s="7" t="s">
        <v>31</v>
      </c>
      <c r="E4049" s="5">
        <v>17</v>
      </c>
      <c r="F4049" s="5" t="s">
        <v>33</v>
      </c>
      <c r="G4049" s="5" t="s">
        <v>29</v>
      </c>
      <c r="H4049" s="5" t="s">
        <v>110</v>
      </c>
      <c r="I4049" s="5" t="s">
        <v>22</v>
      </c>
      <c r="J4049" s="5" t="s">
        <v>25</v>
      </c>
      <c r="K4049" s="6">
        <v>40.9</v>
      </c>
      <c r="L4049" s="8">
        <v>37.5</v>
      </c>
      <c r="M4049" s="8">
        <v>62.5</v>
      </c>
      <c r="N4049" s="8">
        <v>0</v>
      </c>
      <c r="O4049" s="8">
        <v>0</v>
      </c>
      <c r="P4049" s="8">
        <v>0</v>
      </c>
      <c r="Q4049">
        <f t="shared" si="505"/>
        <v>1533.75</v>
      </c>
      <c r="R4049">
        <f t="shared" si="506"/>
        <v>2556.25</v>
      </c>
      <c r="S4049">
        <f t="shared" si="507"/>
        <v>0</v>
      </c>
      <c r="T4049">
        <f t="shared" si="508"/>
        <v>0</v>
      </c>
      <c r="U4049">
        <f t="shared" si="509"/>
        <v>0</v>
      </c>
      <c r="V4049">
        <f t="shared" si="510"/>
        <v>4090</v>
      </c>
      <c r="W4049">
        <f t="shared" si="511"/>
        <v>4090</v>
      </c>
      <c r="X4049" t="str">
        <f t="shared" si="512"/>
        <v>Yes</v>
      </c>
    </row>
    <row r="4050" spans="1:24">
      <c r="A4050" s="5" t="s">
        <v>271</v>
      </c>
      <c r="B4050" s="5" t="s">
        <v>272</v>
      </c>
      <c r="C4050" s="5">
        <v>1370</v>
      </c>
      <c r="D4050" s="7" t="s">
        <v>31</v>
      </c>
      <c r="E4050" s="5">
        <v>17</v>
      </c>
      <c r="F4050" s="5" t="s">
        <v>33</v>
      </c>
      <c r="G4050" s="5" t="s">
        <v>29</v>
      </c>
      <c r="H4050" s="5" t="s">
        <v>110</v>
      </c>
      <c r="I4050" s="5" t="s">
        <v>22</v>
      </c>
      <c r="J4050" s="5" t="s">
        <v>26</v>
      </c>
      <c r="K4050" s="6">
        <v>40.9</v>
      </c>
      <c r="L4050" s="10">
        <v>26</v>
      </c>
      <c r="M4050" s="10">
        <v>47</v>
      </c>
      <c r="N4050" s="10">
        <v>20</v>
      </c>
      <c r="O4050" s="10">
        <v>7</v>
      </c>
      <c r="P4050" s="10">
        <v>0</v>
      </c>
      <c r="Q4050">
        <f t="shared" si="505"/>
        <v>1063.3999999999999</v>
      </c>
      <c r="R4050">
        <f t="shared" si="506"/>
        <v>1922.3</v>
      </c>
      <c r="S4050">
        <f t="shared" si="507"/>
        <v>818</v>
      </c>
      <c r="T4050">
        <f t="shared" si="508"/>
        <v>286.3</v>
      </c>
      <c r="U4050">
        <f t="shared" si="509"/>
        <v>0</v>
      </c>
      <c r="V4050">
        <f t="shared" si="510"/>
        <v>4090</v>
      </c>
      <c r="W4050">
        <f t="shared" si="511"/>
        <v>4090</v>
      </c>
      <c r="X4050" t="str">
        <f t="shared" si="512"/>
        <v>Yes</v>
      </c>
    </row>
    <row r="4051" spans="1:24">
      <c r="A4051" s="5" t="s">
        <v>271</v>
      </c>
      <c r="B4051" s="5" t="s">
        <v>272</v>
      </c>
      <c r="C4051" s="5">
        <v>1370</v>
      </c>
      <c r="D4051" s="7" t="s">
        <v>31</v>
      </c>
      <c r="E4051" s="5">
        <v>18</v>
      </c>
      <c r="F4051" s="5" t="s">
        <v>65</v>
      </c>
      <c r="G4051" s="5" t="s">
        <v>0</v>
      </c>
      <c r="H4051" s="5" t="s">
        <v>22</v>
      </c>
      <c r="I4051" s="5" t="s">
        <v>22</v>
      </c>
      <c r="J4051" s="5" t="s">
        <v>23</v>
      </c>
      <c r="K4051" s="6">
        <v>35</v>
      </c>
      <c r="L4051" s="8">
        <v>19.7</v>
      </c>
      <c r="M4051" s="8">
        <v>65.3</v>
      </c>
      <c r="N4051" s="8">
        <v>14.2</v>
      </c>
      <c r="O4051" s="8">
        <v>0</v>
      </c>
      <c r="P4051" s="8">
        <v>0.8</v>
      </c>
      <c r="Q4051">
        <f t="shared" si="505"/>
        <v>689.5</v>
      </c>
      <c r="R4051">
        <f t="shared" si="506"/>
        <v>2285.5</v>
      </c>
      <c r="S4051">
        <f t="shared" si="507"/>
        <v>497</v>
      </c>
      <c r="T4051">
        <f t="shared" si="508"/>
        <v>0</v>
      </c>
      <c r="U4051">
        <f t="shared" si="509"/>
        <v>28</v>
      </c>
      <c r="V4051">
        <f t="shared" si="510"/>
        <v>3500</v>
      </c>
      <c r="W4051">
        <f t="shared" si="511"/>
        <v>3500</v>
      </c>
      <c r="X4051" t="str">
        <f t="shared" si="512"/>
        <v>Yes</v>
      </c>
    </row>
    <row r="4052" spans="1:24">
      <c r="A4052" s="5" t="s">
        <v>271</v>
      </c>
      <c r="B4052" s="5" t="s">
        <v>272</v>
      </c>
      <c r="C4052" s="5">
        <v>1370</v>
      </c>
      <c r="D4052" s="7" t="s">
        <v>31</v>
      </c>
      <c r="E4052" s="5">
        <v>18</v>
      </c>
      <c r="F4052" s="5" t="s">
        <v>65</v>
      </c>
      <c r="G4052" s="5" t="s">
        <v>0</v>
      </c>
      <c r="H4052" s="5" t="s">
        <v>22</v>
      </c>
      <c r="I4052" s="5" t="s">
        <v>22</v>
      </c>
      <c r="J4052" s="5" t="s">
        <v>24</v>
      </c>
      <c r="K4052" s="6">
        <v>35</v>
      </c>
      <c r="L4052" s="8">
        <v>18</v>
      </c>
      <c r="M4052" s="8">
        <v>74</v>
      </c>
      <c r="N4052" s="8">
        <v>8</v>
      </c>
      <c r="O4052" s="8">
        <v>0</v>
      </c>
      <c r="P4052" s="8">
        <v>0</v>
      </c>
      <c r="Q4052">
        <f t="shared" si="505"/>
        <v>630</v>
      </c>
      <c r="R4052">
        <f t="shared" si="506"/>
        <v>2590</v>
      </c>
      <c r="S4052">
        <f t="shared" si="507"/>
        <v>280</v>
      </c>
      <c r="T4052">
        <f t="shared" si="508"/>
        <v>0</v>
      </c>
      <c r="U4052">
        <f t="shared" si="509"/>
        <v>0</v>
      </c>
      <c r="V4052">
        <f t="shared" si="510"/>
        <v>3500</v>
      </c>
      <c r="W4052">
        <f t="shared" si="511"/>
        <v>3500</v>
      </c>
      <c r="X4052" t="str">
        <f t="shared" si="512"/>
        <v>Yes</v>
      </c>
    </row>
    <row r="4053" spans="1:24">
      <c r="A4053" s="5" t="s">
        <v>271</v>
      </c>
      <c r="B4053" s="5" t="s">
        <v>272</v>
      </c>
      <c r="C4053" s="5">
        <v>1370</v>
      </c>
      <c r="D4053" s="7" t="s">
        <v>31</v>
      </c>
      <c r="E4053" s="5">
        <v>18</v>
      </c>
      <c r="F4053" s="5" t="s">
        <v>65</v>
      </c>
      <c r="G4053" s="5" t="s">
        <v>0</v>
      </c>
      <c r="H4053" s="5" t="s">
        <v>22</v>
      </c>
      <c r="I4053" s="5" t="s">
        <v>22</v>
      </c>
      <c r="J4053" s="5" t="s">
        <v>25</v>
      </c>
      <c r="K4053" s="6">
        <v>35</v>
      </c>
      <c r="L4053" s="8">
        <v>12.5</v>
      </c>
      <c r="M4053" s="8">
        <v>87.5</v>
      </c>
      <c r="N4053" s="8">
        <v>0</v>
      </c>
      <c r="O4053" s="8">
        <v>0</v>
      </c>
      <c r="P4053" s="8">
        <v>0</v>
      </c>
      <c r="Q4053">
        <f t="shared" si="505"/>
        <v>437.5</v>
      </c>
      <c r="R4053">
        <f t="shared" si="506"/>
        <v>3062.5</v>
      </c>
      <c r="S4053">
        <f t="shared" si="507"/>
        <v>0</v>
      </c>
      <c r="T4053">
        <f t="shared" si="508"/>
        <v>0</v>
      </c>
      <c r="U4053">
        <f t="shared" si="509"/>
        <v>0</v>
      </c>
      <c r="V4053">
        <f t="shared" si="510"/>
        <v>3500</v>
      </c>
      <c r="W4053">
        <f t="shared" si="511"/>
        <v>3500</v>
      </c>
      <c r="X4053" t="str">
        <f t="shared" si="512"/>
        <v>Yes</v>
      </c>
    </row>
    <row r="4054" spans="1:24">
      <c r="A4054" s="5" t="s">
        <v>271</v>
      </c>
      <c r="B4054" s="5" t="s">
        <v>272</v>
      </c>
      <c r="C4054" s="5">
        <v>1370</v>
      </c>
      <c r="D4054" s="7" t="s">
        <v>31</v>
      </c>
      <c r="E4054" s="5">
        <v>18</v>
      </c>
      <c r="F4054" s="5" t="s">
        <v>65</v>
      </c>
      <c r="G4054" s="5" t="s">
        <v>0</v>
      </c>
      <c r="H4054" s="5" t="s">
        <v>22</v>
      </c>
      <c r="I4054" s="5" t="s">
        <v>22</v>
      </c>
      <c r="J4054" s="5" t="s">
        <v>26</v>
      </c>
      <c r="K4054" s="6">
        <v>35</v>
      </c>
      <c r="L4054" s="10">
        <v>18</v>
      </c>
      <c r="M4054" s="10">
        <v>71</v>
      </c>
      <c r="N4054" s="10">
        <v>10</v>
      </c>
      <c r="O4054" s="10">
        <v>0</v>
      </c>
      <c r="P4054" s="10">
        <v>1</v>
      </c>
      <c r="Q4054">
        <f t="shared" si="505"/>
        <v>630</v>
      </c>
      <c r="R4054">
        <f t="shared" si="506"/>
        <v>2485</v>
      </c>
      <c r="S4054">
        <f t="shared" si="507"/>
        <v>350</v>
      </c>
      <c r="T4054">
        <f t="shared" si="508"/>
        <v>0</v>
      </c>
      <c r="U4054">
        <f t="shared" si="509"/>
        <v>35</v>
      </c>
      <c r="V4054">
        <f t="shared" si="510"/>
        <v>3500</v>
      </c>
      <c r="W4054">
        <f t="shared" si="511"/>
        <v>3500</v>
      </c>
      <c r="X4054" t="str">
        <f t="shared" si="512"/>
        <v>Yes</v>
      </c>
    </row>
    <row r="4055" spans="1:24">
      <c r="A4055" s="5" t="s">
        <v>271</v>
      </c>
      <c r="B4055" s="5" t="s">
        <v>272</v>
      </c>
      <c r="C4055" s="5">
        <v>1370</v>
      </c>
      <c r="D4055" s="7" t="s">
        <v>31</v>
      </c>
      <c r="E4055" s="5">
        <v>19</v>
      </c>
      <c r="F4055" s="5" t="s">
        <v>34</v>
      </c>
      <c r="G4055" s="5" t="s">
        <v>0</v>
      </c>
      <c r="H4055" s="5" t="s">
        <v>22</v>
      </c>
      <c r="I4055" s="5" t="s">
        <v>22</v>
      </c>
      <c r="J4055" s="5" t="s">
        <v>23</v>
      </c>
      <c r="K4055" s="6">
        <v>89.2</v>
      </c>
      <c r="L4055" s="8">
        <v>16.2</v>
      </c>
      <c r="M4055" s="8">
        <v>41.1</v>
      </c>
      <c r="N4055" s="8">
        <v>34.6</v>
      </c>
      <c r="O4055" s="8">
        <v>7.8</v>
      </c>
      <c r="P4055" s="8">
        <v>0.3</v>
      </c>
      <c r="Q4055">
        <f t="shared" si="505"/>
        <v>1445.04</v>
      </c>
      <c r="R4055">
        <f t="shared" si="506"/>
        <v>3666.1200000000003</v>
      </c>
      <c r="S4055">
        <f t="shared" si="507"/>
        <v>3086.32</v>
      </c>
      <c r="T4055">
        <f t="shared" si="508"/>
        <v>695.76</v>
      </c>
      <c r="U4055">
        <f t="shared" si="509"/>
        <v>26.76</v>
      </c>
      <c r="V4055">
        <f t="shared" si="510"/>
        <v>8920</v>
      </c>
      <c r="W4055">
        <f t="shared" si="511"/>
        <v>8920</v>
      </c>
      <c r="X4055" t="str">
        <f t="shared" si="512"/>
        <v>Yes</v>
      </c>
    </row>
    <row r="4056" spans="1:24">
      <c r="A4056" s="5" t="s">
        <v>271</v>
      </c>
      <c r="B4056" s="5" t="s">
        <v>272</v>
      </c>
      <c r="C4056" s="5">
        <v>1370</v>
      </c>
      <c r="D4056" s="7" t="s">
        <v>31</v>
      </c>
      <c r="E4056" s="5">
        <v>19</v>
      </c>
      <c r="F4056" s="5" t="s">
        <v>34</v>
      </c>
      <c r="G4056" s="5" t="s">
        <v>0</v>
      </c>
      <c r="H4056" s="5" t="s">
        <v>22</v>
      </c>
      <c r="I4056" s="5" t="s">
        <v>22</v>
      </c>
      <c r="J4056" s="5" t="s">
        <v>24</v>
      </c>
      <c r="K4056" s="6">
        <v>89.2</v>
      </c>
      <c r="L4056" s="8">
        <v>52</v>
      </c>
      <c r="M4056" s="8">
        <v>32</v>
      </c>
      <c r="N4056" s="8">
        <v>16</v>
      </c>
      <c r="O4056" s="8">
        <v>0</v>
      </c>
      <c r="P4056" s="8">
        <v>0</v>
      </c>
      <c r="Q4056">
        <f t="shared" si="505"/>
        <v>4638.4000000000005</v>
      </c>
      <c r="R4056">
        <f t="shared" si="506"/>
        <v>2854.4</v>
      </c>
      <c r="S4056">
        <f t="shared" si="507"/>
        <v>1427.2</v>
      </c>
      <c r="T4056">
        <f t="shared" si="508"/>
        <v>0</v>
      </c>
      <c r="U4056">
        <f t="shared" si="509"/>
        <v>0</v>
      </c>
      <c r="V4056">
        <f t="shared" si="510"/>
        <v>8920.0000000000018</v>
      </c>
      <c r="W4056">
        <f t="shared" si="511"/>
        <v>8920</v>
      </c>
      <c r="X4056" t="str">
        <f t="shared" si="512"/>
        <v>Yes</v>
      </c>
    </row>
    <row r="4057" spans="1:24">
      <c r="A4057" s="5" t="s">
        <v>271</v>
      </c>
      <c r="B4057" s="5" t="s">
        <v>272</v>
      </c>
      <c r="C4057" s="5">
        <v>1370</v>
      </c>
      <c r="D4057" s="7" t="s">
        <v>31</v>
      </c>
      <c r="E4057" s="5">
        <v>19</v>
      </c>
      <c r="F4057" s="5" t="s">
        <v>34</v>
      </c>
      <c r="G4057" s="5" t="s">
        <v>0</v>
      </c>
      <c r="H4057" s="5" t="s">
        <v>22</v>
      </c>
      <c r="I4057" s="5" t="s">
        <v>22</v>
      </c>
      <c r="J4057" s="5" t="s">
        <v>25</v>
      </c>
      <c r="K4057" s="6">
        <v>89.2</v>
      </c>
      <c r="L4057" s="8">
        <v>50</v>
      </c>
      <c r="M4057" s="8">
        <v>50</v>
      </c>
      <c r="N4057" s="8">
        <v>0</v>
      </c>
      <c r="O4057" s="8">
        <v>0</v>
      </c>
      <c r="P4057" s="8">
        <v>0</v>
      </c>
      <c r="Q4057">
        <f t="shared" si="505"/>
        <v>4460</v>
      </c>
      <c r="R4057">
        <f t="shared" si="506"/>
        <v>4460</v>
      </c>
      <c r="S4057">
        <f t="shared" si="507"/>
        <v>0</v>
      </c>
      <c r="T4057">
        <f t="shared" si="508"/>
        <v>0</v>
      </c>
      <c r="U4057">
        <f t="shared" si="509"/>
        <v>0</v>
      </c>
      <c r="V4057">
        <f t="shared" si="510"/>
        <v>8920</v>
      </c>
      <c r="W4057">
        <f t="shared" si="511"/>
        <v>8920</v>
      </c>
      <c r="X4057" t="str">
        <f t="shared" si="512"/>
        <v>Yes</v>
      </c>
    </row>
    <row r="4058" spans="1:24">
      <c r="A4058" s="5" t="s">
        <v>271</v>
      </c>
      <c r="B4058" s="5" t="s">
        <v>272</v>
      </c>
      <c r="C4058" s="5">
        <v>1370</v>
      </c>
      <c r="D4058" s="7" t="s">
        <v>31</v>
      </c>
      <c r="E4058" s="5">
        <v>19</v>
      </c>
      <c r="F4058" s="5" t="s">
        <v>34</v>
      </c>
      <c r="G4058" s="5" t="s">
        <v>0</v>
      </c>
      <c r="H4058" s="5" t="s">
        <v>22</v>
      </c>
      <c r="I4058" s="5" t="s">
        <v>22</v>
      </c>
      <c r="J4058" s="5" t="s">
        <v>26</v>
      </c>
      <c r="K4058" s="6">
        <v>89.2</v>
      </c>
      <c r="L4058" s="10">
        <v>28</v>
      </c>
      <c r="M4058" s="10">
        <v>41</v>
      </c>
      <c r="N4058" s="10">
        <v>26</v>
      </c>
      <c r="O4058" s="10">
        <v>5</v>
      </c>
      <c r="P4058" s="10">
        <v>0</v>
      </c>
      <c r="Q4058">
        <f t="shared" si="505"/>
        <v>2497.6</v>
      </c>
      <c r="R4058">
        <f t="shared" si="506"/>
        <v>3657.2000000000003</v>
      </c>
      <c r="S4058">
        <f t="shared" si="507"/>
        <v>2319.2000000000003</v>
      </c>
      <c r="T4058">
        <f t="shared" si="508"/>
        <v>446</v>
      </c>
      <c r="U4058">
        <f t="shared" si="509"/>
        <v>0</v>
      </c>
      <c r="V4058">
        <f t="shared" si="510"/>
        <v>8920</v>
      </c>
      <c r="W4058">
        <f t="shared" si="511"/>
        <v>8920</v>
      </c>
      <c r="X4058" t="str">
        <f t="shared" si="512"/>
        <v>Yes</v>
      </c>
    </row>
    <row r="4059" spans="1:24">
      <c r="A4059" s="5" t="s">
        <v>271</v>
      </c>
      <c r="B4059" s="5" t="s">
        <v>272</v>
      </c>
      <c r="C4059" s="5">
        <v>1370</v>
      </c>
      <c r="D4059" s="7" t="s">
        <v>31</v>
      </c>
      <c r="E4059" s="5">
        <v>20</v>
      </c>
      <c r="F4059" s="5" t="s">
        <v>35</v>
      </c>
      <c r="G4059" s="5" t="s">
        <v>0</v>
      </c>
      <c r="H4059" s="5" t="s">
        <v>22</v>
      </c>
      <c r="I4059" s="5" t="s">
        <v>22</v>
      </c>
      <c r="J4059" s="5" t="s">
        <v>23</v>
      </c>
      <c r="K4059" s="6">
        <v>45.53</v>
      </c>
      <c r="L4059" s="8">
        <v>20.8</v>
      </c>
      <c r="M4059" s="8">
        <v>50.3</v>
      </c>
      <c r="N4059" s="8">
        <v>27.7</v>
      </c>
      <c r="O4059" s="8">
        <v>1.2</v>
      </c>
      <c r="P4059" s="8">
        <v>0</v>
      </c>
      <c r="Q4059">
        <f t="shared" si="505"/>
        <v>947.024</v>
      </c>
      <c r="R4059">
        <f t="shared" si="506"/>
        <v>2290.1590000000001</v>
      </c>
      <c r="S4059">
        <f t="shared" si="507"/>
        <v>1261.181</v>
      </c>
      <c r="T4059">
        <f t="shared" si="508"/>
        <v>54.636000000000003</v>
      </c>
      <c r="U4059">
        <f t="shared" si="509"/>
        <v>0</v>
      </c>
      <c r="V4059">
        <f t="shared" si="510"/>
        <v>4553</v>
      </c>
      <c r="W4059">
        <f t="shared" si="511"/>
        <v>4553</v>
      </c>
      <c r="X4059" t="str">
        <f t="shared" si="512"/>
        <v>Yes</v>
      </c>
    </row>
    <row r="4060" spans="1:24">
      <c r="A4060" s="5" t="s">
        <v>271</v>
      </c>
      <c r="B4060" s="5" t="s">
        <v>272</v>
      </c>
      <c r="C4060" s="5">
        <v>1370</v>
      </c>
      <c r="D4060" s="7" t="s">
        <v>31</v>
      </c>
      <c r="E4060" s="5">
        <v>20</v>
      </c>
      <c r="F4060" s="5" t="s">
        <v>35</v>
      </c>
      <c r="G4060" s="5" t="s">
        <v>0</v>
      </c>
      <c r="H4060" s="5" t="s">
        <v>22</v>
      </c>
      <c r="I4060" s="5" t="s">
        <v>22</v>
      </c>
      <c r="J4060" s="5" t="s">
        <v>24</v>
      </c>
      <c r="K4060" s="6">
        <v>45.53</v>
      </c>
      <c r="L4060" s="8">
        <v>53.3</v>
      </c>
      <c r="M4060" s="8">
        <v>46.7</v>
      </c>
      <c r="N4060" s="8">
        <v>0</v>
      </c>
      <c r="O4060" s="8">
        <v>0</v>
      </c>
      <c r="P4060" s="8">
        <v>0</v>
      </c>
      <c r="Q4060">
        <f t="shared" si="505"/>
        <v>2426.7489999999998</v>
      </c>
      <c r="R4060">
        <f t="shared" si="506"/>
        <v>2126.2510000000002</v>
      </c>
      <c r="S4060">
        <f t="shared" si="507"/>
        <v>0</v>
      </c>
      <c r="T4060">
        <f t="shared" si="508"/>
        <v>0</v>
      </c>
      <c r="U4060">
        <f t="shared" si="509"/>
        <v>0</v>
      </c>
      <c r="V4060">
        <f t="shared" si="510"/>
        <v>4553</v>
      </c>
      <c r="W4060">
        <f t="shared" si="511"/>
        <v>4553</v>
      </c>
      <c r="X4060" t="str">
        <f t="shared" si="512"/>
        <v>Yes</v>
      </c>
    </row>
    <row r="4061" spans="1:24">
      <c r="A4061" s="5" t="s">
        <v>271</v>
      </c>
      <c r="B4061" s="5" t="s">
        <v>272</v>
      </c>
      <c r="C4061" s="5">
        <v>1370</v>
      </c>
      <c r="D4061" s="7" t="s">
        <v>31</v>
      </c>
      <c r="E4061" s="5">
        <v>20</v>
      </c>
      <c r="F4061" s="5" t="s">
        <v>35</v>
      </c>
      <c r="G4061" s="5" t="s">
        <v>0</v>
      </c>
      <c r="H4061" s="5" t="s">
        <v>22</v>
      </c>
      <c r="I4061" s="5" t="s">
        <v>22</v>
      </c>
      <c r="J4061" s="5" t="s">
        <v>25</v>
      </c>
      <c r="K4061" s="6">
        <v>45.53</v>
      </c>
      <c r="L4061" s="8">
        <v>87.5</v>
      </c>
      <c r="M4061" s="8">
        <v>12.5</v>
      </c>
      <c r="N4061" s="8">
        <v>0</v>
      </c>
      <c r="O4061" s="8">
        <v>0</v>
      </c>
      <c r="P4061" s="8">
        <v>0</v>
      </c>
      <c r="Q4061">
        <f t="shared" si="505"/>
        <v>3983.875</v>
      </c>
      <c r="R4061">
        <f t="shared" si="506"/>
        <v>569.125</v>
      </c>
      <c r="S4061">
        <f t="shared" si="507"/>
        <v>0</v>
      </c>
      <c r="T4061">
        <f t="shared" si="508"/>
        <v>0</v>
      </c>
      <c r="U4061">
        <f t="shared" si="509"/>
        <v>0</v>
      </c>
      <c r="V4061">
        <f t="shared" si="510"/>
        <v>4553</v>
      </c>
      <c r="W4061">
        <f t="shared" si="511"/>
        <v>4553</v>
      </c>
      <c r="X4061" t="str">
        <f t="shared" si="512"/>
        <v>Yes</v>
      </c>
    </row>
    <row r="4062" spans="1:24">
      <c r="A4062" s="5" t="s">
        <v>271</v>
      </c>
      <c r="B4062" s="5" t="s">
        <v>272</v>
      </c>
      <c r="C4062" s="5">
        <v>1370</v>
      </c>
      <c r="D4062" s="7" t="s">
        <v>31</v>
      </c>
      <c r="E4062" s="5">
        <v>20</v>
      </c>
      <c r="F4062" s="5" t="s">
        <v>35</v>
      </c>
      <c r="G4062" s="5" t="s">
        <v>0</v>
      </c>
      <c r="H4062" s="5" t="s">
        <v>22</v>
      </c>
      <c r="I4062" s="5" t="s">
        <v>22</v>
      </c>
      <c r="J4062" s="5" t="s">
        <v>26</v>
      </c>
      <c r="K4062" s="6">
        <v>45.53</v>
      </c>
      <c r="L4062" s="10">
        <v>37</v>
      </c>
      <c r="M4062" s="10">
        <v>44</v>
      </c>
      <c r="N4062" s="10">
        <v>18</v>
      </c>
      <c r="O4062" s="10">
        <v>1</v>
      </c>
      <c r="P4062" s="10">
        <v>0</v>
      </c>
      <c r="Q4062">
        <f t="shared" si="505"/>
        <v>1684.6100000000001</v>
      </c>
      <c r="R4062">
        <f t="shared" si="506"/>
        <v>2003.3200000000002</v>
      </c>
      <c r="S4062">
        <f t="shared" si="507"/>
        <v>819.54</v>
      </c>
      <c r="T4062">
        <f t="shared" si="508"/>
        <v>45.53</v>
      </c>
      <c r="U4062">
        <f t="shared" si="509"/>
        <v>0</v>
      </c>
      <c r="V4062">
        <f t="shared" si="510"/>
        <v>4553</v>
      </c>
      <c r="W4062">
        <f t="shared" si="511"/>
        <v>4553</v>
      </c>
      <c r="X4062" t="str">
        <f t="shared" si="512"/>
        <v>Yes</v>
      </c>
    </row>
    <row r="4063" spans="1:24">
      <c r="A4063" s="5" t="s">
        <v>271</v>
      </c>
      <c r="B4063" s="5" t="s">
        <v>272</v>
      </c>
      <c r="C4063" s="5">
        <v>1370</v>
      </c>
      <c r="D4063" s="7" t="s">
        <v>31</v>
      </c>
      <c r="E4063" s="5">
        <v>21</v>
      </c>
      <c r="F4063" s="5" t="s">
        <v>66</v>
      </c>
      <c r="G4063" s="5" t="s">
        <v>0</v>
      </c>
      <c r="H4063" s="5" t="s">
        <v>22</v>
      </c>
      <c r="I4063" s="5" t="s">
        <v>22</v>
      </c>
      <c r="J4063" s="5" t="s">
        <v>23</v>
      </c>
      <c r="K4063" s="6">
        <v>33.299999999999997</v>
      </c>
      <c r="L4063" s="8">
        <v>15.5</v>
      </c>
      <c r="M4063" s="8">
        <v>50</v>
      </c>
      <c r="N4063" s="8">
        <v>28.5</v>
      </c>
      <c r="O4063" s="8">
        <v>5.0999999999999996</v>
      </c>
      <c r="P4063" s="8">
        <v>0.9</v>
      </c>
      <c r="Q4063">
        <f t="shared" si="505"/>
        <v>516.15</v>
      </c>
      <c r="R4063">
        <f t="shared" si="506"/>
        <v>1664.9999999999998</v>
      </c>
      <c r="S4063">
        <f t="shared" si="507"/>
        <v>949.05</v>
      </c>
      <c r="T4063">
        <f t="shared" si="508"/>
        <v>169.82999999999998</v>
      </c>
      <c r="U4063">
        <f t="shared" si="509"/>
        <v>29.97</v>
      </c>
      <c r="V4063">
        <f t="shared" si="510"/>
        <v>3329.9999999999995</v>
      </c>
      <c r="W4063">
        <f t="shared" si="511"/>
        <v>3329.9999999999995</v>
      </c>
      <c r="X4063" t="str">
        <f t="shared" si="512"/>
        <v>Yes</v>
      </c>
    </row>
    <row r="4064" spans="1:24">
      <c r="A4064" s="5" t="s">
        <v>271</v>
      </c>
      <c r="B4064" s="5" t="s">
        <v>272</v>
      </c>
      <c r="C4064" s="5">
        <v>1370</v>
      </c>
      <c r="D4064" s="7" t="s">
        <v>31</v>
      </c>
      <c r="E4064" s="5">
        <v>21</v>
      </c>
      <c r="F4064" s="5" t="s">
        <v>66</v>
      </c>
      <c r="G4064" s="5" t="s">
        <v>0</v>
      </c>
      <c r="H4064" s="5" t="s">
        <v>22</v>
      </c>
      <c r="I4064" s="5" t="s">
        <v>22</v>
      </c>
      <c r="J4064" s="5" t="s">
        <v>24</v>
      </c>
      <c r="K4064" s="6">
        <v>33.299999999999997</v>
      </c>
      <c r="L4064" s="8">
        <v>30</v>
      </c>
      <c r="M4064" s="8">
        <v>50</v>
      </c>
      <c r="N4064" s="8">
        <v>20</v>
      </c>
      <c r="O4064" s="8">
        <v>0</v>
      </c>
      <c r="P4064" s="8">
        <v>0</v>
      </c>
      <c r="Q4064">
        <f t="shared" si="505"/>
        <v>998.99999999999989</v>
      </c>
      <c r="R4064">
        <f t="shared" si="506"/>
        <v>1664.9999999999998</v>
      </c>
      <c r="S4064">
        <f t="shared" si="507"/>
        <v>666</v>
      </c>
      <c r="T4064">
        <f t="shared" si="508"/>
        <v>0</v>
      </c>
      <c r="U4064">
        <f t="shared" si="509"/>
        <v>0</v>
      </c>
      <c r="V4064">
        <f t="shared" si="510"/>
        <v>3329.9999999999995</v>
      </c>
      <c r="W4064">
        <f t="shared" si="511"/>
        <v>3329.9999999999995</v>
      </c>
      <c r="X4064" t="str">
        <f t="shared" si="512"/>
        <v>Yes</v>
      </c>
    </row>
    <row r="4065" spans="1:24">
      <c r="A4065" s="5" t="s">
        <v>271</v>
      </c>
      <c r="B4065" s="5" t="s">
        <v>272</v>
      </c>
      <c r="C4065" s="5">
        <v>1370</v>
      </c>
      <c r="D4065" s="7" t="s">
        <v>31</v>
      </c>
      <c r="E4065" s="5">
        <v>21</v>
      </c>
      <c r="F4065" s="5" t="s">
        <v>66</v>
      </c>
      <c r="G4065" s="5" t="s">
        <v>0</v>
      </c>
      <c r="H4065" s="5" t="s">
        <v>22</v>
      </c>
      <c r="I4065" s="5" t="s">
        <v>22</v>
      </c>
      <c r="J4065" s="5" t="s">
        <v>25</v>
      </c>
      <c r="K4065" s="6">
        <v>33.299999999999997</v>
      </c>
      <c r="L4065" s="8">
        <v>0</v>
      </c>
      <c r="M4065" s="8">
        <v>62.5</v>
      </c>
      <c r="N4065" s="8">
        <v>37.5</v>
      </c>
      <c r="O4065" s="8">
        <v>0</v>
      </c>
      <c r="P4065" s="8">
        <v>0</v>
      </c>
      <c r="Q4065">
        <f t="shared" si="505"/>
        <v>0</v>
      </c>
      <c r="R4065">
        <f t="shared" si="506"/>
        <v>2081.25</v>
      </c>
      <c r="S4065">
        <f t="shared" si="507"/>
        <v>1248.75</v>
      </c>
      <c r="T4065">
        <f t="shared" si="508"/>
        <v>0</v>
      </c>
      <c r="U4065">
        <f t="shared" si="509"/>
        <v>0</v>
      </c>
      <c r="V4065">
        <f t="shared" si="510"/>
        <v>3330</v>
      </c>
      <c r="W4065">
        <f t="shared" si="511"/>
        <v>3329.9999999999995</v>
      </c>
      <c r="X4065" t="str">
        <f t="shared" si="512"/>
        <v>Yes</v>
      </c>
    </row>
    <row r="4066" spans="1:24">
      <c r="A4066" s="5" t="s">
        <v>271</v>
      </c>
      <c r="B4066" s="5" t="s">
        <v>272</v>
      </c>
      <c r="C4066" s="5">
        <v>1370</v>
      </c>
      <c r="D4066" s="7" t="s">
        <v>31</v>
      </c>
      <c r="E4066" s="5">
        <v>21</v>
      </c>
      <c r="F4066" s="5" t="s">
        <v>66</v>
      </c>
      <c r="G4066" s="5" t="s">
        <v>0</v>
      </c>
      <c r="H4066" s="5" t="s">
        <v>22</v>
      </c>
      <c r="I4066" s="5" t="s">
        <v>22</v>
      </c>
      <c r="J4066" s="5" t="s">
        <v>26</v>
      </c>
      <c r="K4066" s="6">
        <v>33.299999999999997</v>
      </c>
      <c r="L4066" s="10">
        <v>16</v>
      </c>
      <c r="M4066" s="10">
        <v>52</v>
      </c>
      <c r="N4066" s="10">
        <v>28</v>
      </c>
      <c r="O4066" s="10">
        <v>3</v>
      </c>
      <c r="P4066" s="10">
        <v>1</v>
      </c>
      <c r="Q4066">
        <f t="shared" si="505"/>
        <v>532.79999999999995</v>
      </c>
      <c r="R4066">
        <f t="shared" si="506"/>
        <v>1731.6</v>
      </c>
      <c r="S4066">
        <f t="shared" si="507"/>
        <v>932.39999999999986</v>
      </c>
      <c r="T4066">
        <f t="shared" si="508"/>
        <v>99.899999999999991</v>
      </c>
      <c r="U4066">
        <f t="shared" si="509"/>
        <v>33.299999999999997</v>
      </c>
      <c r="V4066">
        <f t="shared" si="510"/>
        <v>3329.9999999999995</v>
      </c>
      <c r="W4066">
        <f t="shared" si="511"/>
        <v>3329.9999999999995</v>
      </c>
      <c r="X4066" t="str">
        <f t="shared" si="512"/>
        <v>Yes</v>
      </c>
    </row>
    <row r="4067" spans="1:24">
      <c r="A4067" s="5" t="s">
        <v>271</v>
      </c>
      <c r="B4067" s="5" t="s">
        <v>272</v>
      </c>
      <c r="C4067" s="5">
        <v>1370</v>
      </c>
      <c r="D4067" s="7" t="s">
        <v>31</v>
      </c>
      <c r="E4067" s="5">
        <v>22</v>
      </c>
      <c r="F4067" s="5" t="s">
        <v>36</v>
      </c>
      <c r="G4067" s="5" t="s">
        <v>0</v>
      </c>
      <c r="H4067" s="5" t="s">
        <v>22</v>
      </c>
      <c r="I4067" s="5" t="s">
        <v>22</v>
      </c>
      <c r="J4067" s="5" t="s">
        <v>23</v>
      </c>
      <c r="K4067" s="6">
        <v>33</v>
      </c>
      <c r="L4067" s="8">
        <v>28.5</v>
      </c>
      <c r="M4067" s="8">
        <v>37.700000000000003</v>
      </c>
      <c r="N4067" s="8">
        <v>28.4</v>
      </c>
      <c r="O4067" s="8">
        <v>4.5999999999999996</v>
      </c>
      <c r="P4067" s="8">
        <v>0.8</v>
      </c>
      <c r="Q4067">
        <f t="shared" si="505"/>
        <v>940.5</v>
      </c>
      <c r="R4067">
        <f t="shared" si="506"/>
        <v>1244.1000000000001</v>
      </c>
      <c r="S4067">
        <f t="shared" si="507"/>
        <v>937.19999999999993</v>
      </c>
      <c r="T4067">
        <f t="shared" si="508"/>
        <v>151.79999999999998</v>
      </c>
      <c r="U4067">
        <f t="shared" si="509"/>
        <v>26.400000000000002</v>
      </c>
      <c r="V4067">
        <f t="shared" si="510"/>
        <v>3300.0000000000005</v>
      </c>
      <c r="W4067">
        <f t="shared" si="511"/>
        <v>3300</v>
      </c>
      <c r="X4067" t="str">
        <f t="shared" si="512"/>
        <v>Yes</v>
      </c>
    </row>
    <row r="4068" spans="1:24">
      <c r="A4068" s="5" t="s">
        <v>271</v>
      </c>
      <c r="B4068" s="5" t="s">
        <v>272</v>
      </c>
      <c r="C4068" s="5">
        <v>1370</v>
      </c>
      <c r="D4068" s="7" t="s">
        <v>31</v>
      </c>
      <c r="E4068" s="5">
        <v>22</v>
      </c>
      <c r="F4068" s="5" t="s">
        <v>36</v>
      </c>
      <c r="G4068" s="5" t="s">
        <v>0</v>
      </c>
      <c r="H4068" s="5" t="s">
        <v>22</v>
      </c>
      <c r="I4068" s="5" t="s">
        <v>22</v>
      </c>
      <c r="J4068" s="5" t="s">
        <v>24</v>
      </c>
      <c r="K4068" s="6">
        <v>33</v>
      </c>
      <c r="L4068" s="8">
        <v>60</v>
      </c>
      <c r="M4068" s="8">
        <v>40</v>
      </c>
      <c r="N4068" s="8">
        <v>0</v>
      </c>
      <c r="O4068" s="8">
        <v>0</v>
      </c>
      <c r="P4068" s="8">
        <v>0</v>
      </c>
      <c r="Q4068">
        <f t="shared" si="505"/>
        <v>1980</v>
      </c>
      <c r="R4068">
        <f t="shared" si="506"/>
        <v>1320</v>
      </c>
      <c r="S4068">
        <f t="shared" si="507"/>
        <v>0</v>
      </c>
      <c r="T4068">
        <f t="shared" si="508"/>
        <v>0</v>
      </c>
      <c r="U4068">
        <f t="shared" si="509"/>
        <v>0</v>
      </c>
      <c r="V4068">
        <f t="shared" si="510"/>
        <v>3300</v>
      </c>
      <c r="W4068">
        <f t="shared" si="511"/>
        <v>3300</v>
      </c>
      <c r="X4068" t="str">
        <f t="shared" si="512"/>
        <v>Yes</v>
      </c>
    </row>
    <row r="4069" spans="1:24">
      <c r="A4069" s="5" t="s">
        <v>271</v>
      </c>
      <c r="B4069" s="5" t="s">
        <v>272</v>
      </c>
      <c r="C4069" s="5">
        <v>1370</v>
      </c>
      <c r="D4069" s="7" t="s">
        <v>31</v>
      </c>
      <c r="E4069" s="5">
        <v>22</v>
      </c>
      <c r="F4069" s="5" t="s">
        <v>36</v>
      </c>
      <c r="G4069" s="5" t="s">
        <v>0</v>
      </c>
      <c r="H4069" s="5" t="s">
        <v>22</v>
      </c>
      <c r="I4069" s="5" t="s">
        <v>22</v>
      </c>
      <c r="J4069" s="5" t="s">
        <v>25</v>
      </c>
      <c r="K4069" s="6">
        <v>33</v>
      </c>
      <c r="L4069" s="8">
        <v>62.5</v>
      </c>
      <c r="M4069" s="8">
        <v>37.5</v>
      </c>
      <c r="N4069" s="8">
        <v>0</v>
      </c>
      <c r="O4069" s="8">
        <v>0</v>
      </c>
      <c r="P4069" s="8">
        <v>0</v>
      </c>
      <c r="Q4069">
        <f t="shared" si="505"/>
        <v>2062.5</v>
      </c>
      <c r="R4069">
        <f t="shared" si="506"/>
        <v>1237.5</v>
      </c>
      <c r="S4069">
        <f t="shared" si="507"/>
        <v>0</v>
      </c>
      <c r="T4069">
        <f t="shared" si="508"/>
        <v>0</v>
      </c>
      <c r="U4069">
        <f t="shared" si="509"/>
        <v>0</v>
      </c>
      <c r="V4069">
        <f t="shared" si="510"/>
        <v>3300</v>
      </c>
      <c r="W4069">
        <f t="shared" si="511"/>
        <v>3300</v>
      </c>
      <c r="X4069" t="str">
        <f t="shared" si="512"/>
        <v>Yes</v>
      </c>
    </row>
    <row r="4070" spans="1:24">
      <c r="A4070" s="5" t="s">
        <v>271</v>
      </c>
      <c r="B4070" s="5" t="s">
        <v>272</v>
      </c>
      <c r="C4070" s="5">
        <v>1370</v>
      </c>
      <c r="D4070" s="7" t="s">
        <v>31</v>
      </c>
      <c r="E4070" s="5">
        <v>22</v>
      </c>
      <c r="F4070" s="5" t="s">
        <v>36</v>
      </c>
      <c r="G4070" s="5" t="s">
        <v>0</v>
      </c>
      <c r="H4070" s="5" t="s">
        <v>22</v>
      </c>
      <c r="I4070" s="5" t="s">
        <v>22</v>
      </c>
      <c r="J4070" s="5" t="s">
        <v>26</v>
      </c>
      <c r="K4070" s="6">
        <v>33</v>
      </c>
      <c r="L4070" s="10">
        <v>40</v>
      </c>
      <c r="M4070" s="10">
        <v>38</v>
      </c>
      <c r="N4070" s="10">
        <v>18</v>
      </c>
      <c r="O4070" s="10">
        <v>3</v>
      </c>
      <c r="P4070" s="10">
        <v>1</v>
      </c>
      <c r="Q4070">
        <f t="shared" si="505"/>
        <v>1320</v>
      </c>
      <c r="R4070">
        <f t="shared" si="506"/>
        <v>1254</v>
      </c>
      <c r="S4070">
        <f t="shared" si="507"/>
        <v>594</v>
      </c>
      <c r="T4070">
        <f t="shared" si="508"/>
        <v>99</v>
      </c>
      <c r="U4070">
        <f t="shared" si="509"/>
        <v>33</v>
      </c>
      <c r="V4070">
        <f t="shared" si="510"/>
        <v>3300</v>
      </c>
      <c r="W4070">
        <f t="shared" si="511"/>
        <v>3300</v>
      </c>
      <c r="X4070" t="str">
        <f t="shared" si="512"/>
        <v>Yes</v>
      </c>
    </row>
    <row r="4071" spans="1:24">
      <c r="A4071" s="5" t="s">
        <v>271</v>
      </c>
      <c r="B4071" s="5" t="s">
        <v>272</v>
      </c>
      <c r="C4071" s="5">
        <v>1370</v>
      </c>
      <c r="D4071" s="7" t="s">
        <v>31</v>
      </c>
      <c r="E4071" s="5">
        <v>25</v>
      </c>
      <c r="F4071" s="5" t="s">
        <v>37</v>
      </c>
      <c r="G4071" s="5" t="s">
        <v>0</v>
      </c>
      <c r="H4071" s="5" t="s">
        <v>22</v>
      </c>
      <c r="I4071" s="5" t="s">
        <v>22</v>
      </c>
      <c r="J4071" s="5" t="s">
        <v>23</v>
      </c>
      <c r="K4071" s="6">
        <v>24.6</v>
      </c>
      <c r="L4071" s="8">
        <v>31.2</v>
      </c>
      <c r="M4071" s="8">
        <v>44.1</v>
      </c>
      <c r="N4071" s="8">
        <v>22.5</v>
      </c>
      <c r="O4071" s="8">
        <v>1.1000000000000001</v>
      </c>
      <c r="P4071" s="8">
        <v>1.1000000000000001</v>
      </c>
      <c r="Q4071">
        <f t="shared" si="505"/>
        <v>767.52</v>
      </c>
      <c r="R4071">
        <f t="shared" si="506"/>
        <v>1084.8600000000001</v>
      </c>
      <c r="S4071">
        <f t="shared" si="507"/>
        <v>553.5</v>
      </c>
      <c r="T4071">
        <f t="shared" si="508"/>
        <v>27.060000000000002</v>
      </c>
      <c r="U4071">
        <f t="shared" si="509"/>
        <v>27.060000000000002</v>
      </c>
      <c r="V4071">
        <f t="shared" si="510"/>
        <v>2460</v>
      </c>
      <c r="W4071">
        <f t="shared" si="511"/>
        <v>2460</v>
      </c>
      <c r="X4071" t="str">
        <f t="shared" si="512"/>
        <v>Yes</v>
      </c>
    </row>
    <row r="4072" spans="1:24">
      <c r="A4072" s="5" t="s">
        <v>271</v>
      </c>
      <c r="B4072" s="5" t="s">
        <v>272</v>
      </c>
      <c r="C4072" s="5">
        <v>1370</v>
      </c>
      <c r="D4072" s="7" t="s">
        <v>31</v>
      </c>
      <c r="E4072" s="5">
        <v>25</v>
      </c>
      <c r="F4072" s="5" t="s">
        <v>37</v>
      </c>
      <c r="G4072" s="5" t="s">
        <v>0</v>
      </c>
      <c r="H4072" s="5" t="s">
        <v>22</v>
      </c>
      <c r="I4072" s="5" t="s">
        <v>22</v>
      </c>
      <c r="J4072" s="5" t="s">
        <v>24</v>
      </c>
      <c r="K4072" s="6">
        <v>24.6</v>
      </c>
      <c r="L4072" s="8">
        <v>100</v>
      </c>
      <c r="M4072" s="8">
        <v>0</v>
      </c>
      <c r="N4072" s="8">
        <v>0</v>
      </c>
      <c r="O4072" s="8">
        <v>0</v>
      </c>
      <c r="P4072" s="8">
        <v>0</v>
      </c>
      <c r="Q4072">
        <f t="shared" si="505"/>
        <v>2460</v>
      </c>
      <c r="R4072">
        <f t="shared" si="506"/>
        <v>0</v>
      </c>
      <c r="S4072">
        <f t="shared" si="507"/>
        <v>0</v>
      </c>
      <c r="T4072">
        <f t="shared" si="508"/>
        <v>0</v>
      </c>
      <c r="U4072">
        <f t="shared" si="509"/>
        <v>0</v>
      </c>
      <c r="V4072">
        <f t="shared" si="510"/>
        <v>2460</v>
      </c>
      <c r="W4072">
        <f t="shared" si="511"/>
        <v>2460</v>
      </c>
      <c r="X4072" t="str">
        <f t="shared" si="512"/>
        <v>Yes</v>
      </c>
    </row>
    <row r="4073" spans="1:24">
      <c r="A4073" s="5" t="s">
        <v>271</v>
      </c>
      <c r="B4073" s="5" t="s">
        <v>272</v>
      </c>
      <c r="C4073" s="5">
        <v>1370</v>
      </c>
      <c r="D4073" s="7" t="s">
        <v>31</v>
      </c>
      <c r="E4073" s="5">
        <v>25</v>
      </c>
      <c r="F4073" s="5" t="s">
        <v>37</v>
      </c>
      <c r="G4073" s="5" t="s">
        <v>0</v>
      </c>
      <c r="H4073" s="5" t="s">
        <v>22</v>
      </c>
      <c r="I4073" s="5" t="s">
        <v>22</v>
      </c>
      <c r="J4073" s="5" t="s">
        <v>25</v>
      </c>
      <c r="K4073" s="6">
        <v>24.6</v>
      </c>
      <c r="L4073" s="8">
        <v>100</v>
      </c>
      <c r="M4073" s="8">
        <v>0</v>
      </c>
      <c r="N4073" s="8">
        <v>0</v>
      </c>
      <c r="O4073" s="8">
        <v>0</v>
      </c>
      <c r="P4073" s="8">
        <v>0</v>
      </c>
      <c r="Q4073">
        <f t="shared" si="505"/>
        <v>2460</v>
      </c>
      <c r="R4073">
        <f t="shared" si="506"/>
        <v>0</v>
      </c>
      <c r="S4073">
        <f t="shared" si="507"/>
        <v>0</v>
      </c>
      <c r="T4073">
        <f t="shared" si="508"/>
        <v>0</v>
      </c>
      <c r="U4073">
        <f t="shared" si="509"/>
        <v>0</v>
      </c>
      <c r="V4073">
        <f t="shared" si="510"/>
        <v>2460</v>
      </c>
      <c r="W4073">
        <f t="shared" si="511"/>
        <v>2460</v>
      </c>
      <c r="X4073" t="str">
        <f t="shared" si="512"/>
        <v>Yes</v>
      </c>
    </row>
    <row r="4074" spans="1:24">
      <c r="A4074" s="5" t="s">
        <v>271</v>
      </c>
      <c r="B4074" s="5" t="s">
        <v>272</v>
      </c>
      <c r="C4074" s="5">
        <v>1370</v>
      </c>
      <c r="D4074" s="7" t="s">
        <v>31</v>
      </c>
      <c r="E4074" s="5">
        <v>25</v>
      </c>
      <c r="F4074" s="5" t="s">
        <v>37</v>
      </c>
      <c r="G4074" s="5" t="s">
        <v>0</v>
      </c>
      <c r="H4074" s="5" t="s">
        <v>22</v>
      </c>
      <c r="I4074" s="5" t="s">
        <v>22</v>
      </c>
      <c r="J4074" s="5" t="s">
        <v>26</v>
      </c>
      <c r="K4074" s="6">
        <v>24.6</v>
      </c>
      <c r="L4074" s="10">
        <v>55</v>
      </c>
      <c r="M4074" s="10">
        <v>29</v>
      </c>
      <c r="N4074" s="10">
        <v>15</v>
      </c>
      <c r="O4074" s="10">
        <v>0</v>
      </c>
      <c r="P4074" s="10">
        <v>1</v>
      </c>
      <c r="Q4074">
        <f t="shared" si="505"/>
        <v>1353</v>
      </c>
      <c r="R4074">
        <f t="shared" si="506"/>
        <v>713.40000000000009</v>
      </c>
      <c r="S4074">
        <f t="shared" si="507"/>
        <v>369</v>
      </c>
      <c r="T4074">
        <f t="shared" si="508"/>
        <v>0</v>
      </c>
      <c r="U4074">
        <f t="shared" si="509"/>
        <v>24.6</v>
      </c>
      <c r="V4074">
        <f t="shared" si="510"/>
        <v>2460</v>
      </c>
      <c r="W4074">
        <f t="shared" si="511"/>
        <v>2460</v>
      </c>
      <c r="X4074" t="str">
        <f t="shared" si="512"/>
        <v>Yes</v>
      </c>
    </row>
    <row r="4075" spans="1:24">
      <c r="A4075" s="5" t="s">
        <v>271</v>
      </c>
      <c r="B4075" s="5" t="s">
        <v>272</v>
      </c>
      <c r="C4075" s="5">
        <v>1370</v>
      </c>
      <c r="D4075" s="7" t="s">
        <v>38</v>
      </c>
      <c r="E4075" s="5">
        <v>27</v>
      </c>
      <c r="F4075" s="5" t="s">
        <v>48</v>
      </c>
      <c r="G4075" s="5" t="s">
        <v>20</v>
      </c>
      <c r="H4075" s="5" t="s">
        <v>274</v>
      </c>
      <c r="I4075" s="5" t="s">
        <v>22</v>
      </c>
      <c r="J4075" s="5" t="s">
        <v>23</v>
      </c>
      <c r="K4075" s="6">
        <v>19.5</v>
      </c>
      <c r="L4075" s="8">
        <v>23.8</v>
      </c>
      <c r="M4075" s="8">
        <v>36.200000000000003</v>
      </c>
      <c r="N4075" s="8">
        <v>31.3</v>
      </c>
      <c r="O4075" s="8">
        <v>7.5</v>
      </c>
      <c r="P4075" s="8">
        <v>1.2</v>
      </c>
      <c r="Q4075">
        <f t="shared" si="505"/>
        <v>464.1</v>
      </c>
      <c r="R4075">
        <f t="shared" si="506"/>
        <v>705.90000000000009</v>
      </c>
      <c r="S4075">
        <f t="shared" si="507"/>
        <v>610.35</v>
      </c>
      <c r="T4075">
        <f t="shared" si="508"/>
        <v>146.25</v>
      </c>
      <c r="U4075">
        <f t="shared" si="509"/>
        <v>23.4</v>
      </c>
      <c r="V4075">
        <f t="shared" si="510"/>
        <v>1950</v>
      </c>
      <c r="W4075">
        <f t="shared" si="511"/>
        <v>1950</v>
      </c>
      <c r="X4075" t="str">
        <f t="shared" si="512"/>
        <v>Yes</v>
      </c>
    </row>
    <row r="4076" spans="1:24">
      <c r="A4076" s="5" t="s">
        <v>271</v>
      </c>
      <c r="B4076" s="5" t="s">
        <v>272</v>
      </c>
      <c r="C4076" s="5">
        <v>1370</v>
      </c>
      <c r="D4076" s="7" t="s">
        <v>38</v>
      </c>
      <c r="E4076" s="5">
        <v>27</v>
      </c>
      <c r="F4076" s="5" t="s">
        <v>48</v>
      </c>
      <c r="G4076" s="5" t="s">
        <v>20</v>
      </c>
      <c r="H4076" s="5" t="s">
        <v>274</v>
      </c>
      <c r="I4076" s="5" t="s">
        <v>22</v>
      </c>
      <c r="J4076" s="5" t="s">
        <v>24</v>
      </c>
      <c r="K4076" s="6">
        <v>19.5</v>
      </c>
      <c r="L4076" s="8">
        <v>63.3</v>
      </c>
      <c r="M4076" s="8">
        <v>36.700000000000003</v>
      </c>
      <c r="N4076" s="8">
        <v>0</v>
      </c>
      <c r="O4076" s="8">
        <v>0</v>
      </c>
      <c r="P4076" s="8">
        <v>0</v>
      </c>
      <c r="Q4076">
        <f t="shared" si="505"/>
        <v>1234.3499999999999</v>
      </c>
      <c r="R4076">
        <f t="shared" si="506"/>
        <v>715.65000000000009</v>
      </c>
      <c r="S4076">
        <f t="shared" si="507"/>
        <v>0</v>
      </c>
      <c r="T4076">
        <f t="shared" si="508"/>
        <v>0</v>
      </c>
      <c r="U4076">
        <f t="shared" si="509"/>
        <v>0</v>
      </c>
      <c r="V4076">
        <f t="shared" si="510"/>
        <v>1950</v>
      </c>
      <c r="W4076">
        <f t="shared" si="511"/>
        <v>1950</v>
      </c>
      <c r="X4076" t="str">
        <f t="shared" si="512"/>
        <v>Yes</v>
      </c>
    </row>
    <row r="4077" spans="1:24">
      <c r="A4077" s="5" t="s">
        <v>271</v>
      </c>
      <c r="B4077" s="5" t="s">
        <v>272</v>
      </c>
      <c r="C4077" s="5">
        <v>1370</v>
      </c>
      <c r="D4077" s="7" t="s">
        <v>38</v>
      </c>
      <c r="E4077" s="5">
        <v>27</v>
      </c>
      <c r="F4077" s="5" t="s">
        <v>48</v>
      </c>
      <c r="G4077" s="5" t="s">
        <v>20</v>
      </c>
      <c r="H4077" s="5" t="s">
        <v>274</v>
      </c>
      <c r="I4077" s="5" t="s">
        <v>22</v>
      </c>
      <c r="J4077" s="5" t="s">
        <v>25</v>
      </c>
      <c r="K4077" s="6">
        <v>19.5</v>
      </c>
      <c r="L4077" s="8">
        <v>20</v>
      </c>
      <c r="M4077" s="8">
        <v>70</v>
      </c>
      <c r="N4077" s="8">
        <v>10</v>
      </c>
      <c r="O4077" s="8">
        <v>0</v>
      </c>
      <c r="P4077" s="8">
        <v>0</v>
      </c>
      <c r="Q4077">
        <f t="shared" si="505"/>
        <v>390</v>
      </c>
      <c r="R4077">
        <f t="shared" si="506"/>
        <v>1365</v>
      </c>
      <c r="S4077">
        <f t="shared" si="507"/>
        <v>195</v>
      </c>
      <c r="T4077">
        <f t="shared" si="508"/>
        <v>0</v>
      </c>
      <c r="U4077">
        <f t="shared" si="509"/>
        <v>0</v>
      </c>
      <c r="V4077">
        <f t="shared" si="510"/>
        <v>1950</v>
      </c>
      <c r="W4077">
        <f t="shared" si="511"/>
        <v>1950</v>
      </c>
      <c r="X4077" t="str">
        <f t="shared" si="512"/>
        <v>Yes</v>
      </c>
    </row>
    <row r="4078" spans="1:24">
      <c r="A4078" s="5" t="s">
        <v>271</v>
      </c>
      <c r="B4078" s="5" t="s">
        <v>272</v>
      </c>
      <c r="C4078" s="5">
        <v>1370</v>
      </c>
      <c r="D4078" s="7" t="s">
        <v>38</v>
      </c>
      <c r="E4078" s="5">
        <v>27</v>
      </c>
      <c r="F4078" s="5" t="s">
        <v>48</v>
      </c>
      <c r="G4078" s="5" t="s">
        <v>20</v>
      </c>
      <c r="H4078" s="5" t="s">
        <v>274</v>
      </c>
      <c r="I4078" s="5" t="s">
        <v>22</v>
      </c>
      <c r="J4078" s="5" t="s">
        <v>26</v>
      </c>
      <c r="K4078" s="6">
        <v>19.5</v>
      </c>
      <c r="L4078" s="10">
        <v>31</v>
      </c>
      <c r="M4078" s="10">
        <v>42</v>
      </c>
      <c r="N4078" s="10">
        <v>21</v>
      </c>
      <c r="O4078" s="10">
        <v>5</v>
      </c>
      <c r="P4078" s="10">
        <v>1</v>
      </c>
      <c r="Q4078">
        <f t="shared" si="505"/>
        <v>604.5</v>
      </c>
      <c r="R4078">
        <f t="shared" si="506"/>
        <v>819</v>
      </c>
      <c r="S4078">
        <f t="shared" si="507"/>
        <v>409.5</v>
      </c>
      <c r="T4078">
        <f t="shared" si="508"/>
        <v>97.5</v>
      </c>
      <c r="U4078">
        <f t="shared" si="509"/>
        <v>19.5</v>
      </c>
      <c r="V4078">
        <f t="shared" si="510"/>
        <v>1950</v>
      </c>
      <c r="W4078">
        <f t="shared" si="511"/>
        <v>1950</v>
      </c>
      <c r="X4078" t="str">
        <f t="shared" si="512"/>
        <v>Yes</v>
      </c>
    </row>
    <row r="4079" spans="1:24">
      <c r="A4079" s="5" t="s">
        <v>271</v>
      </c>
      <c r="B4079" s="5" t="s">
        <v>272</v>
      </c>
      <c r="C4079" s="5">
        <v>1370</v>
      </c>
      <c r="D4079" s="7" t="s">
        <v>38</v>
      </c>
      <c r="E4079" s="5">
        <v>27</v>
      </c>
      <c r="F4079" s="5" t="s">
        <v>48</v>
      </c>
      <c r="G4079" s="5" t="s">
        <v>29</v>
      </c>
      <c r="H4079" s="5" t="s">
        <v>275</v>
      </c>
      <c r="I4079" s="5" t="s">
        <v>22</v>
      </c>
      <c r="J4079" s="5" t="s">
        <v>23</v>
      </c>
      <c r="K4079" s="6">
        <v>22</v>
      </c>
      <c r="L4079" s="8">
        <v>12.7</v>
      </c>
      <c r="M4079" s="8">
        <v>34.1</v>
      </c>
      <c r="N4079" s="8">
        <v>49.4</v>
      </c>
      <c r="O4079" s="8">
        <v>3.8</v>
      </c>
      <c r="P4079" s="8">
        <v>0</v>
      </c>
      <c r="Q4079">
        <f t="shared" si="505"/>
        <v>279.39999999999998</v>
      </c>
      <c r="R4079">
        <f t="shared" si="506"/>
        <v>750.2</v>
      </c>
      <c r="S4079">
        <f t="shared" si="507"/>
        <v>1086.8</v>
      </c>
      <c r="T4079">
        <f t="shared" si="508"/>
        <v>83.6</v>
      </c>
      <c r="U4079">
        <f t="shared" si="509"/>
        <v>0</v>
      </c>
      <c r="V4079">
        <f t="shared" si="510"/>
        <v>2199.9999999999995</v>
      </c>
      <c r="W4079">
        <f t="shared" si="511"/>
        <v>2200</v>
      </c>
      <c r="X4079" t="str">
        <f t="shared" si="512"/>
        <v>Yes</v>
      </c>
    </row>
    <row r="4080" spans="1:24">
      <c r="A4080" s="5" t="s">
        <v>271</v>
      </c>
      <c r="B4080" s="5" t="s">
        <v>272</v>
      </c>
      <c r="C4080" s="5">
        <v>1370</v>
      </c>
      <c r="D4080" s="7" t="s">
        <v>38</v>
      </c>
      <c r="E4080" s="5">
        <v>27</v>
      </c>
      <c r="F4080" s="5" t="s">
        <v>48</v>
      </c>
      <c r="G4080" s="5" t="s">
        <v>29</v>
      </c>
      <c r="H4080" s="5" t="s">
        <v>275</v>
      </c>
      <c r="I4080" s="5" t="s">
        <v>22</v>
      </c>
      <c r="J4080" s="5" t="s">
        <v>24</v>
      </c>
      <c r="K4080" s="6">
        <v>22</v>
      </c>
      <c r="L4080" s="8">
        <v>10</v>
      </c>
      <c r="M4080" s="8">
        <v>76.7</v>
      </c>
      <c r="N4080" s="8">
        <v>13.3</v>
      </c>
      <c r="O4080" s="8">
        <v>0</v>
      </c>
      <c r="P4080" s="8">
        <v>0</v>
      </c>
      <c r="Q4080">
        <f t="shared" si="505"/>
        <v>220</v>
      </c>
      <c r="R4080">
        <f t="shared" si="506"/>
        <v>1687.4</v>
      </c>
      <c r="S4080">
        <f t="shared" si="507"/>
        <v>292.60000000000002</v>
      </c>
      <c r="T4080">
        <f t="shared" si="508"/>
        <v>0</v>
      </c>
      <c r="U4080">
        <f t="shared" si="509"/>
        <v>0</v>
      </c>
      <c r="V4080">
        <f t="shared" si="510"/>
        <v>2200</v>
      </c>
      <c r="W4080">
        <f t="shared" si="511"/>
        <v>2200</v>
      </c>
      <c r="X4080" t="str">
        <f t="shared" si="512"/>
        <v>Yes</v>
      </c>
    </row>
    <row r="4081" spans="1:24">
      <c r="A4081" s="5" t="s">
        <v>271</v>
      </c>
      <c r="B4081" s="5" t="s">
        <v>272</v>
      </c>
      <c r="C4081" s="5">
        <v>1370</v>
      </c>
      <c r="D4081" s="7" t="s">
        <v>38</v>
      </c>
      <c r="E4081" s="5">
        <v>27</v>
      </c>
      <c r="F4081" s="5" t="s">
        <v>48</v>
      </c>
      <c r="G4081" s="5" t="s">
        <v>29</v>
      </c>
      <c r="H4081" s="5" t="s">
        <v>275</v>
      </c>
      <c r="I4081" s="5" t="s">
        <v>22</v>
      </c>
      <c r="J4081" s="5" t="s">
        <v>25</v>
      </c>
      <c r="K4081" s="6">
        <v>22</v>
      </c>
      <c r="L4081" s="8">
        <v>40</v>
      </c>
      <c r="M4081" s="8">
        <v>50</v>
      </c>
      <c r="N4081" s="8">
        <v>10</v>
      </c>
      <c r="O4081" s="8">
        <v>0</v>
      </c>
      <c r="P4081" s="8">
        <v>0</v>
      </c>
      <c r="Q4081">
        <f t="shared" si="505"/>
        <v>880</v>
      </c>
      <c r="R4081">
        <f t="shared" si="506"/>
        <v>1100</v>
      </c>
      <c r="S4081">
        <f t="shared" si="507"/>
        <v>220</v>
      </c>
      <c r="T4081">
        <f t="shared" si="508"/>
        <v>0</v>
      </c>
      <c r="U4081">
        <f t="shared" si="509"/>
        <v>0</v>
      </c>
      <c r="V4081">
        <f t="shared" si="510"/>
        <v>2200</v>
      </c>
      <c r="W4081">
        <f t="shared" si="511"/>
        <v>2200</v>
      </c>
      <c r="X4081" t="str">
        <f t="shared" si="512"/>
        <v>Yes</v>
      </c>
    </row>
    <row r="4082" spans="1:24">
      <c r="A4082" s="5" t="s">
        <v>271</v>
      </c>
      <c r="B4082" s="5" t="s">
        <v>272</v>
      </c>
      <c r="C4082" s="5">
        <v>1370</v>
      </c>
      <c r="D4082" s="7" t="s">
        <v>38</v>
      </c>
      <c r="E4082" s="5">
        <v>27</v>
      </c>
      <c r="F4082" s="5" t="s">
        <v>48</v>
      </c>
      <c r="G4082" s="5" t="s">
        <v>29</v>
      </c>
      <c r="H4082" s="5" t="s">
        <v>275</v>
      </c>
      <c r="I4082" s="5" t="s">
        <v>22</v>
      </c>
      <c r="J4082" s="5" t="s">
        <v>26</v>
      </c>
      <c r="K4082" s="6">
        <v>22</v>
      </c>
      <c r="L4082" s="10">
        <v>16</v>
      </c>
      <c r="M4082" s="10">
        <v>45</v>
      </c>
      <c r="N4082" s="10">
        <v>37</v>
      </c>
      <c r="O4082" s="10">
        <v>2</v>
      </c>
      <c r="P4082" s="10">
        <v>0</v>
      </c>
      <c r="Q4082">
        <f t="shared" si="505"/>
        <v>352</v>
      </c>
      <c r="R4082">
        <f t="shared" si="506"/>
        <v>990</v>
      </c>
      <c r="S4082">
        <f t="shared" si="507"/>
        <v>814</v>
      </c>
      <c r="T4082">
        <f t="shared" si="508"/>
        <v>44</v>
      </c>
      <c r="U4082">
        <f t="shared" si="509"/>
        <v>0</v>
      </c>
      <c r="V4082">
        <f t="shared" si="510"/>
        <v>2200</v>
      </c>
      <c r="W4082">
        <f t="shared" si="511"/>
        <v>2200</v>
      </c>
      <c r="X4082" t="str">
        <f t="shared" si="512"/>
        <v>Yes</v>
      </c>
    </row>
    <row r="4083" spans="1:24">
      <c r="A4083" s="5" t="s">
        <v>271</v>
      </c>
      <c r="B4083" s="5" t="s">
        <v>272</v>
      </c>
      <c r="C4083" s="5">
        <v>1370</v>
      </c>
      <c r="D4083" s="7" t="s">
        <v>38</v>
      </c>
      <c r="E4083" s="5">
        <v>28</v>
      </c>
      <c r="F4083" s="5" t="s">
        <v>49</v>
      </c>
      <c r="G4083" s="5" t="s">
        <v>0</v>
      </c>
      <c r="H4083" s="5" t="s">
        <v>22</v>
      </c>
      <c r="I4083" s="5" t="s">
        <v>22</v>
      </c>
      <c r="J4083" s="5" t="s">
        <v>23</v>
      </c>
      <c r="K4083" s="6">
        <v>57.7</v>
      </c>
      <c r="L4083" s="8">
        <v>23.3</v>
      </c>
      <c r="M4083" s="8">
        <v>44</v>
      </c>
      <c r="N4083" s="8">
        <v>28.2</v>
      </c>
      <c r="O4083" s="8">
        <v>4</v>
      </c>
      <c r="P4083" s="8">
        <v>0.5</v>
      </c>
      <c r="Q4083">
        <f t="shared" si="505"/>
        <v>1344.41</v>
      </c>
      <c r="R4083">
        <f t="shared" si="506"/>
        <v>2538.8000000000002</v>
      </c>
      <c r="S4083">
        <f t="shared" si="507"/>
        <v>1627.14</v>
      </c>
      <c r="T4083">
        <f t="shared" si="508"/>
        <v>230.8</v>
      </c>
      <c r="U4083">
        <f t="shared" si="509"/>
        <v>28.85</v>
      </c>
      <c r="V4083">
        <f t="shared" si="510"/>
        <v>5770.0000000000009</v>
      </c>
      <c r="W4083">
        <f t="shared" si="511"/>
        <v>5770</v>
      </c>
      <c r="X4083" t="str">
        <f t="shared" si="512"/>
        <v>Yes</v>
      </c>
    </row>
    <row r="4084" spans="1:24">
      <c r="A4084" s="5" t="s">
        <v>271</v>
      </c>
      <c r="B4084" s="5" t="s">
        <v>272</v>
      </c>
      <c r="C4084" s="5">
        <v>1370</v>
      </c>
      <c r="D4084" s="7" t="s">
        <v>38</v>
      </c>
      <c r="E4084" s="5">
        <v>28</v>
      </c>
      <c r="F4084" s="5" t="s">
        <v>49</v>
      </c>
      <c r="G4084" s="5" t="s">
        <v>0</v>
      </c>
      <c r="H4084" s="5" t="s">
        <v>22</v>
      </c>
      <c r="I4084" s="5" t="s">
        <v>22</v>
      </c>
      <c r="J4084" s="5" t="s">
        <v>24</v>
      </c>
      <c r="K4084" s="6">
        <v>57.7</v>
      </c>
      <c r="L4084" s="8">
        <v>44.3</v>
      </c>
      <c r="M4084" s="8">
        <v>38.6</v>
      </c>
      <c r="N4084" s="8">
        <v>17.100000000000001</v>
      </c>
      <c r="O4084" s="8">
        <v>0</v>
      </c>
      <c r="P4084" s="8">
        <v>0</v>
      </c>
      <c r="Q4084">
        <f t="shared" si="505"/>
        <v>2556.11</v>
      </c>
      <c r="R4084">
        <f t="shared" si="506"/>
        <v>2227.2200000000003</v>
      </c>
      <c r="S4084">
        <f t="shared" si="507"/>
        <v>986.67000000000019</v>
      </c>
      <c r="T4084">
        <f t="shared" si="508"/>
        <v>0</v>
      </c>
      <c r="U4084">
        <f t="shared" si="509"/>
        <v>0</v>
      </c>
      <c r="V4084">
        <f t="shared" si="510"/>
        <v>5770</v>
      </c>
      <c r="W4084">
        <f t="shared" si="511"/>
        <v>5770</v>
      </c>
      <c r="X4084" t="str">
        <f t="shared" si="512"/>
        <v>Yes</v>
      </c>
    </row>
    <row r="4085" spans="1:24">
      <c r="A4085" s="5" t="s">
        <v>271</v>
      </c>
      <c r="B4085" s="5" t="s">
        <v>272</v>
      </c>
      <c r="C4085" s="5">
        <v>1370</v>
      </c>
      <c r="D4085" s="7" t="s">
        <v>38</v>
      </c>
      <c r="E4085" s="5">
        <v>28</v>
      </c>
      <c r="F4085" s="5" t="s">
        <v>49</v>
      </c>
      <c r="G4085" s="5" t="s">
        <v>0</v>
      </c>
      <c r="H4085" s="5" t="s">
        <v>22</v>
      </c>
      <c r="I4085" s="5" t="s">
        <v>22</v>
      </c>
      <c r="J4085" s="5" t="s">
        <v>25</v>
      </c>
      <c r="K4085" s="6">
        <v>57.7</v>
      </c>
      <c r="L4085" s="8">
        <v>10</v>
      </c>
      <c r="M4085" s="8">
        <v>50</v>
      </c>
      <c r="N4085" s="8">
        <v>40</v>
      </c>
      <c r="O4085" s="8">
        <v>0</v>
      </c>
      <c r="P4085" s="8">
        <v>0</v>
      </c>
      <c r="Q4085">
        <f t="shared" si="505"/>
        <v>577</v>
      </c>
      <c r="R4085">
        <f t="shared" si="506"/>
        <v>2885</v>
      </c>
      <c r="S4085">
        <f t="shared" si="507"/>
        <v>2308</v>
      </c>
      <c r="T4085">
        <f t="shared" si="508"/>
        <v>0</v>
      </c>
      <c r="U4085">
        <f t="shared" si="509"/>
        <v>0</v>
      </c>
      <c r="V4085">
        <f t="shared" si="510"/>
        <v>5770</v>
      </c>
      <c r="W4085">
        <f t="shared" si="511"/>
        <v>5770</v>
      </c>
      <c r="X4085" t="str">
        <f t="shared" si="512"/>
        <v>Yes</v>
      </c>
    </row>
    <row r="4086" spans="1:24">
      <c r="A4086" s="5" t="s">
        <v>271</v>
      </c>
      <c r="B4086" s="5" t="s">
        <v>272</v>
      </c>
      <c r="C4086" s="5">
        <v>1370</v>
      </c>
      <c r="D4086" s="7" t="s">
        <v>38</v>
      </c>
      <c r="E4086" s="5">
        <v>28</v>
      </c>
      <c r="F4086" s="5" t="s">
        <v>49</v>
      </c>
      <c r="G4086" s="5" t="s">
        <v>0</v>
      </c>
      <c r="H4086" s="5" t="s">
        <v>22</v>
      </c>
      <c r="I4086" s="5" t="s">
        <v>22</v>
      </c>
      <c r="J4086" s="5" t="s">
        <v>26</v>
      </c>
      <c r="K4086" s="6">
        <v>57.7</v>
      </c>
      <c r="L4086" s="10">
        <v>26</v>
      </c>
      <c r="M4086" s="10">
        <v>43</v>
      </c>
      <c r="N4086" s="10">
        <v>28</v>
      </c>
      <c r="O4086" s="10">
        <v>3</v>
      </c>
      <c r="P4086" s="10">
        <v>0</v>
      </c>
      <c r="Q4086">
        <f t="shared" si="505"/>
        <v>1500.2</v>
      </c>
      <c r="R4086">
        <f t="shared" si="506"/>
        <v>2481.1</v>
      </c>
      <c r="S4086">
        <f t="shared" si="507"/>
        <v>1615.6000000000001</v>
      </c>
      <c r="T4086">
        <f t="shared" si="508"/>
        <v>173.10000000000002</v>
      </c>
      <c r="U4086">
        <f t="shared" si="509"/>
        <v>0</v>
      </c>
      <c r="V4086">
        <f t="shared" si="510"/>
        <v>5770.0000000000009</v>
      </c>
      <c r="W4086">
        <f t="shared" si="511"/>
        <v>5770</v>
      </c>
      <c r="X4086" t="str">
        <f t="shared" si="512"/>
        <v>Yes</v>
      </c>
    </row>
    <row r="4087" spans="1:24">
      <c r="A4087" s="5" t="s">
        <v>271</v>
      </c>
      <c r="B4087" s="5" t="s">
        <v>272</v>
      </c>
      <c r="C4087" s="5">
        <v>1370</v>
      </c>
      <c r="D4087" s="7" t="s">
        <v>38</v>
      </c>
      <c r="E4087" s="5">
        <v>29</v>
      </c>
      <c r="F4087" s="5" t="s">
        <v>39</v>
      </c>
      <c r="G4087" s="5" t="s">
        <v>0</v>
      </c>
      <c r="H4087" s="5" t="s">
        <v>22</v>
      </c>
      <c r="I4087" s="5" t="s">
        <v>22</v>
      </c>
      <c r="J4087" s="5" t="s">
        <v>23</v>
      </c>
      <c r="K4087" s="6">
        <v>41.95</v>
      </c>
      <c r="L4087" s="8">
        <v>32.200000000000003</v>
      </c>
      <c r="M4087" s="8">
        <v>43</v>
      </c>
      <c r="N4087" s="8">
        <v>22.1</v>
      </c>
      <c r="O4087" s="8">
        <v>1.4</v>
      </c>
      <c r="P4087" s="8">
        <v>1.3</v>
      </c>
      <c r="Q4087">
        <f t="shared" si="505"/>
        <v>1350.7900000000002</v>
      </c>
      <c r="R4087">
        <f t="shared" si="506"/>
        <v>1803.8500000000001</v>
      </c>
      <c r="S4087">
        <f t="shared" si="507"/>
        <v>927.09500000000014</v>
      </c>
      <c r="T4087">
        <f t="shared" si="508"/>
        <v>58.73</v>
      </c>
      <c r="U4087">
        <f t="shared" si="509"/>
        <v>54.535000000000004</v>
      </c>
      <c r="V4087">
        <f t="shared" si="510"/>
        <v>4195</v>
      </c>
      <c r="W4087">
        <f t="shared" si="511"/>
        <v>4195</v>
      </c>
      <c r="X4087" t="str">
        <f t="shared" si="512"/>
        <v>Yes</v>
      </c>
    </row>
    <row r="4088" spans="1:24">
      <c r="A4088" s="5" t="s">
        <v>271</v>
      </c>
      <c r="B4088" s="5" t="s">
        <v>272</v>
      </c>
      <c r="C4088" s="5">
        <v>1370</v>
      </c>
      <c r="D4088" s="7" t="s">
        <v>38</v>
      </c>
      <c r="E4088" s="5">
        <v>29</v>
      </c>
      <c r="F4088" s="5" t="s">
        <v>39</v>
      </c>
      <c r="G4088" s="5" t="s">
        <v>0</v>
      </c>
      <c r="H4088" s="5" t="s">
        <v>22</v>
      </c>
      <c r="I4088" s="5" t="s">
        <v>22</v>
      </c>
      <c r="J4088" s="5" t="s">
        <v>24</v>
      </c>
      <c r="K4088" s="6">
        <v>41.95</v>
      </c>
      <c r="L4088" s="8">
        <v>60</v>
      </c>
      <c r="M4088" s="8">
        <v>32</v>
      </c>
      <c r="N4088" s="8">
        <v>8</v>
      </c>
      <c r="O4088" s="8">
        <v>0</v>
      </c>
      <c r="P4088" s="8">
        <v>0</v>
      </c>
      <c r="Q4088">
        <f t="shared" si="505"/>
        <v>2517</v>
      </c>
      <c r="R4088">
        <f t="shared" si="506"/>
        <v>1342.4</v>
      </c>
      <c r="S4088">
        <f t="shared" si="507"/>
        <v>335.6</v>
      </c>
      <c r="T4088">
        <f t="shared" si="508"/>
        <v>0</v>
      </c>
      <c r="U4088">
        <f t="shared" si="509"/>
        <v>0</v>
      </c>
      <c r="V4088">
        <f t="shared" si="510"/>
        <v>4195</v>
      </c>
      <c r="W4088">
        <f t="shared" si="511"/>
        <v>4195</v>
      </c>
      <c r="X4088" t="str">
        <f t="shared" si="512"/>
        <v>Yes</v>
      </c>
    </row>
    <row r="4089" spans="1:24">
      <c r="A4089" s="5" t="s">
        <v>271</v>
      </c>
      <c r="B4089" s="5" t="s">
        <v>272</v>
      </c>
      <c r="C4089" s="5">
        <v>1370</v>
      </c>
      <c r="D4089" s="7" t="s">
        <v>38</v>
      </c>
      <c r="E4089" s="5">
        <v>29</v>
      </c>
      <c r="F4089" s="5" t="s">
        <v>39</v>
      </c>
      <c r="G4089" s="5" t="s">
        <v>0</v>
      </c>
      <c r="H4089" s="5" t="s">
        <v>22</v>
      </c>
      <c r="I4089" s="5" t="s">
        <v>22</v>
      </c>
      <c r="J4089" s="5" t="s">
        <v>25</v>
      </c>
      <c r="K4089" s="6">
        <v>41.95</v>
      </c>
      <c r="L4089" s="8">
        <v>100</v>
      </c>
      <c r="M4089" s="8">
        <v>0</v>
      </c>
      <c r="N4089" s="8">
        <v>0</v>
      </c>
      <c r="O4089" s="8">
        <v>0</v>
      </c>
      <c r="P4089" s="8">
        <v>0</v>
      </c>
      <c r="Q4089">
        <f t="shared" si="505"/>
        <v>4195</v>
      </c>
      <c r="R4089">
        <f t="shared" si="506"/>
        <v>0</v>
      </c>
      <c r="S4089">
        <f t="shared" si="507"/>
        <v>0</v>
      </c>
      <c r="T4089">
        <f t="shared" si="508"/>
        <v>0</v>
      </c>
      <c r="U4089">
        <f t="shared" si="509"/>
        <v>0</v>
      </c>
      <c r="V4089">
        <f t="shared" si="510"/>
        <v>4195</v>
      </c>
      <c r="W4089">
        <f t="shared" si="511"/>
        <v>4195</v>
      </c>
      <c r="X4089" t="str">
        <f t="shared" si="512"/>
        <v>Yes</v>
      </c>
    </row>
    <row r="4090" spans="1:24">
      <c r="A4090" s="5" t="s">
        <v>271</v>
      </c>
      <c r="B4090" s="5" t="s">
        <v>272</v>
      </c>
      <c r="C4090" s="5">
        <v>1370</v>
      </c>
      <c r="D4090" s="7" t="s">
        <v>38</v>
      </c>
      <c r="E4090" s="5">
        <v>29</v>
      </c>
      <c r="F4090" s="5" t="s">
        <v>39</v>
      </c>
      <c r="G4090" s="5" t="s">
        <v>0</v>
      </c>
      <c r="H4090" s="5" t="s">
        <v>22</v>
      </c>
      <c r="I4090" s="5" t="s">
        <v>22</v>
      </c>
      <c r="J4090" s="5" t="s">
        <v>26</v>
      </c>
      <c r="K4090" s="6">
        <v>41.95</v>
      </c>
      <c r="L4090" s="10">
        <v>48</v>
      </c>
      <c r="M4090" s="10">
        <v>34</v>
      </c>
      <c r="N4090" s="10">
        <v>16</v>
      </c>
      <c r="O4090" s="10">
        <v>1</v>
      </c>
      <c r="P4090" s="10">
        <v>1</v>
      </c>
      <c r="Q4090">
        <f t="shared" si="505"/>
        <v>2013.6000000000001</v>
      </c>
      <c r="R4090">
        <f t="shared" si="506"/>
        <v>1426.3000000000002</v>
      </c>
      <c r="S4090">
        <f t="shared" si="507"/>
        <v>671.2</v>
      </c>
      <c r="T4090">
        <f t="shared" si="508"/>
        <v>41.95</v>
      </c>
      <c r="U4090">
        <f t="shared" si="509"/>
        <v>41.95</v>
      </c>
      <c r="V4090">
        <f t="shared" si="510"/>
        <v>4195</v>
      </c>
      <c r="W4090">
        <f t="shared" si="511"/>
        <v>4195</v>
      </c>
      <c r="X4090" t="str">
        <f t="shared" si="512"/>
        <v>Yes</v>
      </c>
    </row>
    <row r="4091" spans="1:24">
      <c r="A4091" s="5" t="s">
        <v>271</v>
      </c>
      <c r="B4091" s="5" t="s">
        <v>272</v>
      </c>
      <c r="C4091" s="5">
        <v>1370</v>
      </c>
      <c r="D4091" s="7" t="s">
        <v>38</v>
      </c>
      <c r="E4091" s="5">
        <v>30</v>
      </c>
      <c r="F4091" s="5" t="s">
        <v>40</v>
      </c>
      <c r="G4091" s="5" t="s">
        <v>0</v>
      </c>
      <c r="H4091" s="5" t="s">
        <v>22</v>
      </c>
      <c r="I4091" s="5" t="s">
        <v>22</v>
      </c>
      <c r="J4091" s="5" t="s">
        <v>23</v>
      </c>
      <c r="K4091" s="6">
        <v>29</v>
      </c>
      <c r="L4091" s="8">
        <v>31.1</v>
      </c>
      <c r="M4091" s="8">
        <v>39.799999999999997</v>
      </c>
      <c r="N4091" s="8">
        <v>26.2</v>
      </c>
      <c r="O4091" s="8">
        <v>2.9</v>
      </c>
      <c r="P4091" s="8">
        <v>0</v>
      </c>
      <c r="Q4091">
        <f t="shared" si="505"/>
        <v>901.90000000000009</v>
      </c>
      <c r="R4091">
        <f t="shared" si="506"/>
        <v>1154.1999999999998</v>
      </c>
      <c r="S4091">
        <f t="shared" si="507"/>
        <v>759.8</v>
      </c>
      <c r="T4091">
        <f t="shared" si="508"/>
        <v>84.1</v>
      </c>
      <c r="U4091">
        <f t="shared" si="509"/>
        <v>0</v>
      </c>
      <c r="V4091">
        <f t="shared" si="510"/>
        <v>2899.9999999999995</v>
      </c>
      <c r="W4091">
        <f t="shared" si="511"/>
        <v>2900</v>
      </c>
      <c r="X4091" t="str">
        <f t="shared" si="512"/>
        <v>Yes</v>
      </c>
    </row>
    <row r="4092" spans="1:24">
      <c r="A4092" s="5" t="s">
        <v>271</v>
      </c>
      <c r="B4092" s="5" t="s">
        <v>272</v>
      </c>
      <c r="C4092" s="5">
        <v>1370</v>
      </c>
      <c r="D4092" s="7" t="s">
        <v>38</v>
      </c>
      <c r="E4092" s="5">
        <v>30</v>
      </c>
      <c r="F4092" s="5" t="s">
        <v>40</v>
      </c>
      <c r="G4092" s="5" t="s">
        <v>0</v>
      </c>
      <c r="H4092" s="5" t="s">
        <v>22</v>
      </c>
      <c r="I4092" s="5" t="s">
        <v>22</v>
      </c>
      <c r="J4092" s="5" t="s">
        <v>24</v>
      </c>
      <c r="K4092" s="6">
        <v>29</v>
      </c>
      <c r="L4092" s="8">
        <v>40</v>
      </c>
      <c r="M4092" s="8">
        <v>20</v>
      </c>
      <c r="N4092" s="8">
        <v>40</v>
      </c>
      <c r="O4092" s="8">
        <v>0</v>
      </c>
      <c r="P4092" s="8">
        <v>0</v>
      </c>
      <c r="Q4092">
        <f t="shared" si="505"/>
        <v>1160</v>
      </c>
      <c r="R4092">
        <f t="shared" si="506"/>
        <v>580</v>
      </c>
      <c r="S4092">
        <f t="shared" si="507"/>
        <v>1160</v>
      </c>
      <c r="T4092">
        <f t="shared" si="508"/>
        <v>0</v>
      </c>
      <c r="U4092">
        <f t="shared" si="509"/>
        <v>0</v>
      </c>
      <c r="V4092">
        <f t="shared" si="510"/>
        <v>2900</v>
      </c>
      <c r="W4092">
        <f t="shared" si="511"/>
        <v>2900</v>
      </c>
      <c r="X4092" t="str">
        <f t="shared" si="512"/>
        <v>Yes</v>
      </c>
    </row>
    <row r="4093" spans="1:24">
      <c r="A4093" s="5" t="s">
        <v>271</v>
      </c>
      <c r="B4093" s="5" t="s">
        <v>272</v>
      </c>
      <c r="C4093" s="5">
        <v>1370</v>
      </c>
      <c r="D4093" s="7" t="s">
        <v>38</v>
      </c>
      <c r="E4093" s="5">
        <v>30</v>
      </c>
      <c r="F4093" s="5" t="s">
        <v>40</v>
      </c>
      <c r="G4093" s="5" t="s">
        <v>0</v>
      </c>
      <c r="H4093" s="5" t="s">
        <v>22</v>
      </c>
      <c r="I4093" s="5" t="s">
        <v>22</v>
      </c>
      <c r="J4093" s="5" t="s">
        <v>25</v>
      </c>
      <c r="K4093" s="6">
        <v>29</v>
      </c>
      <c r="L4093" s="8">
        <v>0</v>
      </c>
      <c r="M4093" s="8">
        <v>50</v>
      </c>
      <c r="N4093" s="8">
        <v>50</v>
      </c>
      <c r="O4093" s="8">
        <v>0</v>
      </c>
      <c r="P4093" s="8">
        <v>0</v>
      </c>
      <c r="Q4093">
        <f t="shared" si="505"/>
        <v>0</v>
      </c>
      <c r="R4093">
        <f t="shared" si="506"/>
        <v>1450</v>
      </c>
      <c r="S4093">
        <f t="shared" si="507"/>
        <v>1450</v>
      </c>
      <c r="T4093">
        <f t="shared" si="508"/>
        <v>0</v>
      </c>
      <c r="U4093">
        <f t="shared" si="509"/>
        <v>0</v>
      </c>
      <c r="V4093">
        <f t="shared" si="510"/>
        <v>2900</v>
      </c>
      <c r="W4093">
        <f t="shared" si="511"/>
        <v>2900</v>
      </c>
      <c r="X4093" t="str">
        <f t="shared" si="512"/>
        <v>Yes</v>
      </c>
    </row>
    <row r="4094" spans="1:24">
      <c r="A4094" s="5" t="s">
        <v>271</v>
      </c>
      <c r="B4094" s="5" t="s">
        <v>272</v>
      </c>
      <c r="C4094" s="5">
        <v>1370</v>
      </c>
      <c r="D4094" s="7" t="s">
        <v>38</v>
      </c>
      <c r="E4094" s="5">
        <v>30</v>
      </c>
      <c r="F4094" s="5" t="s">
        <v>40</v>
      </c>
      <c r="G4094" s="5" t="s">
        <v>0</v>
      </c>
      <c r="H4094" s="5" t="s">
        <v>22</v>
      </c>
      <c r="I4094" s="5" t="s">
        <v>22</v>
      </c>
      <c r="J4094" s="5" t="s">
        <v>26</v>
      </c>
      <c r="K4094" s="6">
        <v>29</v>
      </c>
      <c r="L4094" s="10">
        <v>28</v>
      </c>
      <c r="M4094" s="10">
        <v>38</v>
      </c>
      <c r="N4094" s="10">
        <v>32</v>
      </c>
      <c r="O4094" s="10">
        <v>2</v>
      </c>
      <c r="P4094" s="10">
        <v>0</v>
      </c>
      <c r="Q4094">
        <f t="shared" si="505"/>
        <v>812</v>
      </c>
      <c r="R4094">
        <f t="shared" si="506"/>
        <v>1102</v>
      </c>
      <c r="S4094">
        <f t="shared" si="507"/>
        <v>928</v>
      </c>
      <c r="T4094">
        <f t="shared" si="508"/>
        <v>58</v>
      </c>
      <c r="U4094">
        <f t="shared" si="509"/>
        <v>0</v>
      </c>
      <c r="V4094">
        <f t="shared" si="510"/>
        <v>2900</v>
      </c>
      <c r="W4094">
        <f t="shared" si="511"/>
        <v>2900</v>
      </c>
      <c r="X4094" t="str">
        <f t="shared" si="512"/>
        <v>Yes</v>
      </c>
    </row>
    <row r="4095" spans="1:24">
      <c r="A4095" s="5" t="s">
        <v>271</v>
      </c>
      <c r="B4095" s="5" t="s">
        <v>272</v>
      </c>
      <c r="C4095" s="5">
        <v>1370</v>
      </c>
      <c r="D4095" s="7" t="s">
        <v>38</v>
      </c>
      <c r="E4095" s="5">
        <v>31</v>
      </c>
      <c r="F4095" s="5" t="s">
        <v>78</v>
      </c>
      <c r="G4095" s="5" t="s">
        <v>0</v>
      </c>
      <c r="H4095" s="5" t="s">
        <v>22</v>
      </c>
      <c r="I4095" s="5" t="s">
        <v>22</v>
      </c>
      <c r="J4095" s="5" t="s">
        <v>23</v>
      </c>
      <c r="K4095" s="6">
        <v>14</v>
      </c>
      <c r="L4095" s="8">
        <v>38.9</v>
      </c>
      <c r="M4095" s="8">
        <v>33.299999999999997</v>
      </c>
      <c r="N4095" s="8">
        <v>22.2</v>
      </c>
      <c r="O4095" s="8">
        <v>5.6</v>
      </c>
      <c r="P4095" s="8">
        <v>0</v>
      </c>
      <c r="Q4095">
        <f t="shared" si="505"/>
        <v>544.6</v>
      </c>
      <c r="R4095">
        <f t="shared" si="506"/>
        <v>466.19999999999993</v>
      </c>
      <c r="S4095">
        <f t="shared" si="507"/>
        <v>310.8</v>
      </c>
      <c r="T4095">
        <f t="shared" si="508"/>
        <v>78.399999999999991</v>
      </c>
      <c r="U4095">
        <f t="shared" si="509"/>
        <v>0</v>
      </c>
      <c r="V4095">
        <f t="shared" si="510"/>
        <v>1400</v>
      </c>
      <c r="W4095">
        <f t="shared" si="511"/>
        <v>1400</v>
      </c>
      <c r="X4095" t="str">
        <f t="shared" si="512"/>
        <v>Yes</v>
      </c>
    </row>
    <row r="4096" spans="1:24">
      <c r="A4096" s="5" t="s">
        <v>271</v>
      </c>
      <c r="B4096" s="5" t="s">
        <v>272</v>
      </c>
      <c r="C4096" s="5">
        <v>1370</v>
      </c>
      <c r="D4096" s="7" t="s">
        <v>38</v>
      </c>
      <c r="E4096" s="5">
        <v>31</v>
      </c>
      <c r="F4096" s="5" t="s">
        <v>78</v>
      </c>
      <c r="G4096" s="5" t="s">
        <v>0</v>
      </c>
      <c r="H4096" s="5" t="s">
        <v>22</v>
      </c>
      <c r="I4096" s="5" t="s">
        <v>22</v>
      </c>
      <c r="J4096" s="5" t="s">
        <v>24</v>
      </c>
      <c r="K4096" s="6">
        <v>14</v>
      </c>
      <c r="L4096" s="8">
        <v>40</v>
      </c>
      <c r="M4096" s="8">
        <v>60</v>
      </c>
      <c r="N4096" s="8">
        <v>0</v>
      </c>
      <c r="O4096" s="8">
        <v>0</v>
      </c>
      <c r="P4096" s="8">
        <v>0</v>
      </c>
      <c r="Q4096">
        <f t="shared" si="505"/>
        <v>560</v>
      </c>
      <c r="R4096">
        <f t="shared" si="506"/>
        <v>840</v>
      </c>
      <c r="S4096">
        <f t="shared" si="507"/>
        <v>0</v>
      </c>
      <c r="T4096">
        <f t="shared" si="508"/>
        <v>0</v>
      </c>
      <c r="U4096">
        <f t="shared" si="509"/>
        <v>0</v>
      </c>
      <c r="V4096">
        <f t="shared" si="510"/>
        <v>1400</v>
      </c>
      <c r="W4096">
        <f t="shared" si="511"/>
        <v>1400</v>
      </c>
      <c r="X4096" t="str">
        <f t="shared" si="512"/>
        <v>Yes</v>
      </c>
    </row>
    <row r="4097" spans="1:24">
      <c r="A4097" s="5" t="s">
        <v>271</v>
      </c>
      <c r="B4097" s="5" t="s">
        <v>272</v>
      </c>
      <c r="C4097" s="5">
        <v>1370</v>
      </c>
      <c r="D4097" s="7" t="s">
        <v>38</v>
      </c>
      <c r="E4097" s="5">
        <v>31</v>
      </c>
      <c r="F4097" s="5" t="s">
        <v>78</v>
      </c>
      <c r="G4097" s="5" t="s">
        <v>0</v>
      </c>
      <c r="H4097" s="5" t="s">
        <v>22</v>
      </c>
      <c r="I4097" s="5" t="s">
        <v>22</v>
      </c>
      <c r="J4097" s="5" t="s">
        <v>25</v>
      </c>
      <c r="K4097" s="6">
        <v>14</v>
      </c>
      <c r="L4097" s="8">
        <v>30</v>
      </c>
      <c r="M4097" s="8">
        <v>60</v>
      </c>
      <c r="N4097" s="8">
        <v>10</v>
      </c>
      <c r="O4097" s="8">
        <v>0</v>
      </c>
      <c r="P4097" s="8">
        <v>0</v>
      </c>
      <c r="Q4097">
        <f t="shared" si="505"/>
        <v>420</v>
      </c>
      <c r="R4097">
        <f t="shared" si="506"/>
        <v>840</v>
      </c>
      <c r="S4097">
        <f t="shared" si="507"/>
        <v>140</v>
      </c>
      <c r="T4097">
        <f t="shared" si="508"/>
        <v>0</v>
      </c>
      <c r="U4097">
        <f t="shared" si="509"/>
        <v>0</v>
      </c>
      <c r="V4097">
        <f t="shared" si="510"/>
        <v>1400</v>
      </c>
      <c r="W4097">
        <f t="shared" si="511"/>
        <v>1400</v>
      </c>
      <c r="X4097" t="str">
        <f t="shared" si="512"/>
        <v>Yes</v>
      </c>
    </row>
    <row r="4098" spans="1:24">
      <c r="A4098" s="5" t="s">
        <v>271</v>
      </c>
      <c r="B4098" s="5" t="s">
        <v>272</v>
      </c>
      <c r="C4098" s="5">
        <v>1370</v>
      </c>
      <c r="D4098" s="7" t="s">
        <v>38</v>
      </c>
      <c r="E4098" s="5">
        <v>31</v>
      </c>
      <c r="F4098" s="5" t="s">
        <v>78</v>
      </c>
      <c r="G4098" s="5" t="s">
        <v>0</v>
      </c>
      <c r="H4098" s="5" t="s">
        <v>22</v>
      </c>
      <c r="I4098" s="5" t="s">
        <v>22</v>
      </c>
      <c r="J4098" s="5" t="s">
        <v>26</v>
      </c>
      <c r="K4098" s="6">
        <v>14</v>
      </c>
      <c r="L4098" s="10">
        <v>38</v>
      </c>
      <c r="M4098" s="10">
        <v>42</v>
      </c>
      <c r="N4098" s="10">
        <v>16</v>
      </c>
      <c r="O4098" s="10">
        <v>4</v>
      </c>
      <c r="P4098" s="10">
        <v>0</v>
      </c>
      <c r="Q4098">
        <f t="shared" si="505"/>
        <v>532</v>
      </c>
      <c r="R4098">
        <f t="shared" si="506"/>
        <v>588</v>
      </c>
      <c r="S4098">
        <f t="shared" si="507"/>
        <v>224</v>
      </c>
      <c r="T4098">
        <f t="shared" si="508"/>
        <v>56</v>
      </c>
      <c r="U4098">
        <f t="shared" si="509"/>
        <v>0</v>
      </c>
      <c r="V4098">
        <f t="shared" si="510"/>
        <v>1400</v>
      </c>
      <c r="W4098">
        <f t="shared" si="511"/>
        <v>1400</v>
      </c>
      <c r="X4098" t="str">
        <f t="shared" si="512"/>
        <v>Yes</v>
      </c>
    </row>
    <row r="4099" spans="1:24">
      <c r="A4099" s="5" t="s">
        <v>271</v>
      </c>
      <c r="B4099" s="5" t="s">
        <v>272</v>
      </c>
      <c r="C4099" s="5">
        <v>1370</v>
      </c>
      <c r="D4099" s="7" t="s">
        <v>38</v>
      </c>
      <c r="E4099" s="5">
        <v>32</v>
      </c>
      <c r="F4099" s="5" t="s">
        <v>68</v>
      </c>
      <c r="G4099" s="5" t="s">
        <v>0</v>
      </c>
      <c r="H4099" s="5" t="s">
        <v>22</v>
      </c>
      <c r="I4099" s="5" t="s">
        <v>22</v>
      </c>
      <c r="J4099" s="5" t="s">
        <v>23</v>
      </c>
      <c r="K4099" s="6">
        <v>13</v>
      </c>
      <c r="L4099" s="8">
        <v>13.7</v>
      </c>
      <c r="M4099" s="8">
        <v>49</v>
      </c>
      <c r="N4099" s="8">
        <v>37.299999999999997</v>
      </c>
      <c r="O4099" s="8">
        <v>0</v>
      </c>
      <c r="P4099" s="8">
        <v>0</v>
      </c>
      <c r="Q4099">
        <f t="shared" si="505"/>
        <v>178.1</v>
      </c>
      <c r="R4099">
        <f t="shared" si="506"/>
        <v>637</v>
      </c>
      <c r="S4099">
        <f t="shared" si="507"/>
        <v>484.9</v>
      </c>
      <c r="T4099">
        <f t="shared" si="508"/>
        <v>0</v>
      </c>
      <c r="U4099">
        <f t="shared" si="509"/>
        <v>0</v>
      </c>
      <c r="V4099">
        <f t="shared" si="510"/>
        <v>1300</v>
      </c>
      <c r="W4099">
        <f t="shared" si="511"/>
        <v>1300</v>
      </c>
      <c r="X4099" t="str">
        <f t="shared" si="512"/>
        <v>Yes</v>
      </c>
    </row>
    <row r="4100" spans="1:24">
      <c r="A4100" s="5" t="s">
        <v>271</v>
      </c>
      <c r="B4100" s="5" t="s">
        <v>272</v>
      </c>
      <c r="C4100" s="5">
        <v>1370</v>
      </c>
      <c r="D4100" s="7" t="s">
        <v>38</v>
      </c>
      <c r="E4100" s="5">
        <v>32</v>
      </c>
      <c r="F4100" s="5" t="s">
        <v>68</v>
      </c>
      <c r="G4100" s="5" t="s">
        <v>0</v>
      </c>
      <c r="H4100" s="5" t="s">
        <v>22</v>
      </c>
      <c r="I4100" s="5" t="s">
        <v>22</v>
      </c>
      <c r="J4100" s="5" t="s">
        <v>24</v>
      </c>
      <c r="K4100" s="6">
        <v>13</v>
      </c>
      <c r="L4100" s="8">
        <v>10</v>
      </c>
      <c r="M4100" s="8">
        <v>70</v>
      </c>
      <c r="N4100" s="8">
        <v>20</v>
      </c>
      <c r="O4100" s="8">
        <v>0</v>
      </c>
      <c r="P4100" s="8">
        <v>0</v>
      </c>
      <c r="Q4100">
        <f t="shared" ref="Q4100:Q4163" si="513">L4100*$K4100</f>
        <v>130</v>
      </c>
      <c r="R4100">
        <f t="shared" ref="R4100:R4163" si="514">M4100*$K4100</f>
        <v>910</v>
      </c>
      <c r="S4100">
        <f t="shared" ref="S4100:S4163" si="515">N4100*$K4100</f>
        <v>260</v>
      </c>
      <c r="T4100">
        <f t="shared" ref="T4100:T4163" si="516">O4100*$K4100</f>
        <v>0</v>
      </c>
      <c r="U4100">
        <f t="shared" ref="U4100:U4163" si="517">P4100*$K4100</f>
        <v>0</v>
      </c>
      <c r="V4100">
        <f t="shared" ref="V4100:V4163" si="518">SUM(Q4100:U4100)</f>
        <v>1300</v>
      </c>
      <c r="W4100">
        <f t="shared" ref="W4100:W4163" si="519">K4100*100</f>
        <v>1300</v>
      </c>
      <c r="X4100" t="str">
        <f t="shared" ref="X4100:X4163" si="520">IF(V4100=W4100,"Yes","No")</f>
        <v>Yes</v>
      </c>
    </row>
    <row r="4101" spans="1:24">
      <c r="A4101" s="5" t="s">
        <v>271</v>
      </c>
      <c r="B4101" s="5" t="s">
        <v>272</v>
      </c>
      <c r="C4101" s="5">
        <v>1370</v>
      </c>
      <c r="D4101" s="7" t="s">
        <v>38</v>
      </c>
      <c r="E4101" s="5">
        <v>32</v>
      </c>
      <c r="F4101" s="5" t="s">
        <v>68</v>
      </c>
      <c r="G4101" s="5" t="s">
        <v>0</v>
      </c>
      <c r="H4101" s="5" t="s">
        <v>22</v>
      </c>
      <c r="I4101" s="5" t="s">
        <v>22</v>
      </c>
      <c r="J4101" s="5" t="s">
        <v>25</v>
      </c>
      <c r="K4101" s="6">
        <v>13</v>
      </c>
      <c r="L4101" s="8">
        <v>0</v>
      </c>
      <c r="M4101" s="8">
        <v>80</v>
      </c>
      <c r="N4101" s="8">
        <v>20</v>
      </c>
      <c r="O4101" s="8">
        <v>0</v>
      </c>
      <c r="P4101" s="8">
        <v>0</v>
      </c>
      <c r="Q4101">
        <f t="shared" si="513"/>
        <v>0</v>
      </c>
      <c r="R4101">
        <f t="shared" si="514"/>
        <v>1040</v>
      </c>
      <c r="S4101">
        <f t="shared" si="515"/>
        <v>260</v>
      </c>
      <c r="T4101">
        <f t="shared" si="516"/>
        <v>0</v>
      </c>
      <c r="U4101">
        <f t="shared" si="517"/>
        <v>0</v>
      </c>
      <c r="V4101">
        <f t="shared" si="518"/>
        <v>1300</v>
      </c>
      <c r="W4101">
        <f t="shared" si="519"/>
        <v>1300</v>
      </c>
      <c r="X4101" t="str">
        <f t="shared" si="520"/>
        <v>Yes</v>
      </c>
    </row>
    <row r="4102" spans="1:24">
      <c r="A4102" s="5" t="s">
        <v>271</v>
      </c>
      <c r="B4102" s="5" t="s">
        <v>272</v>
      </c>
      <c r="C4102" s="5">
        <v>1370</v>
      </c>
      <c r="D4102" s="7" t="s">
        <v>38</v>
      </c>
      <c r="E4102" s="5">
        <v>32</v>
      </c>
      <c r="F4102" s="5" t="s">
        <v>68</v>
      </c>
      <c r="G4102" s="5" t="s">
        <v>0</v>
      </c>
      <c r="H4102" s="5" t="s">
        <v>22</v>
      </c>
      <c r="I4102" s="5" t="s">
        <v>22</v>
      </c>
      <c r="J4102" s="5" t="s">
        <v>26</v>
      </c>
      <c r="K4102" s="6">
        <v>13</v>
      </c>
      <c r="L4102" s="10">
        <v>11</v>
      </c>
      <c r="M4102" s="10">
        <v>58</v>
      </c>
      <c r="N4102" s="10">
        <v>31</v>
      </c>
      <c r="O4102" s="10">
        <v>0</v>
      </c>
      <c r="P4102" s="10">
        <v>0</v>
      </c>
      <c r="Q4102">
        <f t="shared" si="513"/>
        <v>143</v>
      </c>
      <c r="R4102">
        <f t="shared" si="514"/>
        <v>754</v>
      </c>
      <c r="S4102">
        <f t="shared" si="515"/>
        <v>403</v>
      </c>
      <c r="T4102">
        <f t="shared" si="516"/>
        <v>0</v>
      </c>
      <c r="U4102">
        <f t="shared" si="517"/>
        <v>0</v>
      </c>
      <c r="V4102">
        <f t="shared" si="518"/>
        <v>1300</v>
      </c>
      <c r="W4102">
        <f t="shared" si="519"/>
        <v>1300</v>
      </c>
      <c r="X4102" t="str">
        <f t="shared" si="520"/>
        <v>Yes</v>
      </c>
    </row>
    <row r="4103" spans="1:24">
      <c r="A4103" s="5" t="s">
        <v>271</v>
      </c>
      <c r="B4103" s="5" t="s">
        <v>272</v>
      </c>
      <c r="C4103" s="5">
        <v>1370</v>
      </c>
      <c r="D4103" s="7" t="s">
        <v>38</v>
      </c>
      <c r="E4103" s="5">
        <v>33</v>
      </c>
      <c r="F4103" s="5" t="s">
        <v>79</v>
      </c>
      <c r="G4103" s="5" t="s">
        <v>0</v>
      </c>
      <c r="H4103" s="5" t="s">
        <v>22</v>
      </c>
      <c r="I4103" s="5" t="s">
        <v>22</v>
      </c>
      <c r="J4103" s="5" t="s">
        <v>23</v>
      </c>
      <c r="K4103" s="6">
        <v>15.71</v>
      </c>
      <c r="L4103" s="8">
        <v>32.799999999999997</v>
      </c>
      <c r="M4103" s="8">
        <v>36.1</v>
      </c>
      <c r="N4103" s="8">
        <v>26.2</v>
      </c>
      <c r="O4103" s="8">
        <v>4.9000000000000004</v>
      </c>
      <c r="P4103" s="8">
        <v>0</v>
      </c>
      <c r="Q4103">
        <f t="shared" si="513"/>
        <v>515.28800000000001</v>
      </c>
      <c r="R4103">
        <f t="shared" si="514"/>
        <v>567.13100000000009</v>
      </c>
      <c r="S4103">
        <f t="shared" si="515"/>
        <v>411.60200000000003</v>
      </c>
      <c r="T4103">
        <f t="shared" si="516"/>
        <v>76.979000000000013</v>
      </c>
      <c r="U4103">
        <f t="shared" si="517"/>
        <v>0</v>
      </c>
      <c r="V4103">
        <f t="shared" si="518"/>
        <v>1571.0000000000002</v>
      </c>
      <c r="W4103">
        <f t="shared" si="519"/>
        <v>1571</v>
      </c>
      <c r="X4103" t="str">
        <f t="shared" si="520"/>
        <v>Yes</v>
      </c>
    </row>
    <row r="4104" spans="1:24">
      <c r="A4104" s="5" t="s">
        <v>271</v>
      </c>
      <c r="B4104" s="5" t="s">
        <v>272</v>
      </c>
      <c r="C4104" s="5">
        <v>1370</v>
      </c>
      <c r="D4104" s="7" t="s">
        <v>38</v>
      </c>
      <c r="E4104" s="5">
        <v>33</v>
      </c>
      <c r="F4104" s="5" t="s">
        <v>79</v>
      </c>
      <c r="G4104" s="5" t="s">
        <v>0</v>
      </c>
      <c r="H4104" s="5" t="s">
        <v>22</v>
      </c>
      <c r="I4104" s="5" t="s">
        <v>22</v>
      </c>
      <c r="J4104" s="5" t="s">
        <v>24</v>
      </c>
      <c r="K4104" s="6">
        <v>15.71</v>
      </c>
      <c r="L4104" s="8">
        <v>13.3</v>
      </c>
      <c r="M4104" s="8">
        <v>73.400000000000006</v>
      </c>
      <c r="N4104" s="8">
        <v>13.3</v>
      </c>
      <c r="O4104" s="8">
        <v>0</v>
      </c>
      <c r="P4104" s="8">
        <v>0</v>
      </c>
      <c r="Q4104">
        <f t="shared" si="513"/>
        <v>208.94300000000001</v>
      </c>
      <c r="R4104">
        <f t="shared" si="514"/>
        <v>1153.1140000000003</v>
      </c>
      <c r="S4104">
        <f t="shared" si="515"/>
        <v>208.94300000000001</v>
      </c>
      <c r="T4104">
        <f t="shared" si="516"/>
        <v>0</v>
      </c>
      <c r="U4104">
        <f t="shared" si="517"/>
        <v>0</v>
      </c>
      <c r="V4104">
        <f t="shared" si="518"/>
        <v>1571.0000000000002</v>
      </c>
      <c r="W4104">
        <f t="shared" si="519"/>
        <v>1571</v>
      </c>
      <c r="X4104" t="str">
        <f t="shared" si="520"/>
        <v>Yes</v>
      </c>
    </row>
    <row r="4105" spans="1:24">
      <c r="A4105" s="5" t="s">
        <v>271</v>
      </c>
      <c r="B4105" s="5" t="s">
        <v>272</v>
      </c>
      <c r="C4105" s="5">
        <v>1370</v>
      </c>
      <c r="D4105" s="7" t="s">
        <v>38</v>
      </c>
      <c r="E4105" s="5">
        <v>33</v>
      </c>
      <c r="F4105" s="5" t="s">
        <v>79</v>
      </c>
      <c r="G4105" s="5" t="s">
        <v>0</v>
      </c>
      <c r="H4105" s="5" t="s">
        <v>22</v>
      </c>
      <c r="I4105" s="5" t="s">
        <v>22</v>
      </c>
      <c r="J4105" s="5" t="s">
        <v>25</v>
      </c>
      <c r="K4105" s="6">
        <v>15.71</v>
      </c>
      <c r="L4105" s="8">
        <v>40</v>
      </c>
      <c r="M4105" s="8">
        <v>40</v>
      </c>
      <c r="N4105" s="8">
        <v>20</v>
      </c>
      <c r="O4105" s="8">
        <v>0</v>
      </c>
      <c r="P4105" s="8">
        <v>0</v>
      </c>
      <c r="Q4105">
        <f t="shared" si="513"/>
        <v>628.40000000000009</v>
      </c>
      <c r="R4105">
        <f t="shared" si="514"/>
        <v>628.40000000000009</v>
      </c>
      <c r="S4105">
        <f t="shared" si="515"/>
        <v>314.20000000000005</v>
      </c>
      <c r="T4105">
        <f t="shared" si="516"/>
        <v>0</v>
      </c>
      <c r="U4105">
        <f t="shared" si="517"/>
        <v>0</v>
      </c>
      <c r="V4105">
        <f t="shared" si="518"/>
        <v>1571.0000000000002</v>
      </c>
      <c r="W4105">
        <f t="shared" si="519"/>
        <v>1571</v>
      </c>
      <c r="X4105" t="str">
        <f t="shared" si="520"/>
        <v>Yes</v>
      </c>
    </row>
    <row r="4106" spans="1:24">
      <c r="A4106" s="5" t="s">
        <v>271</v>
      </c>
      <c r="B4106" s="5" t="s">
        <v>272</v>
      </c>
      <c r="C4106" s="5">
        <v>1370</v>
      </c>
      <c r="D4106" s="7" t="s">
        <v>38</v>
      </c>
      <c r="E4106" s="5">
        <v>33</v>
      </c>
      <c r="F4106" s="5" t="s">
        <v>79</v>
      </c>
      <c r="G4106" s="5" t="s">
        <v>0</v>
      </c>
      <c r="H4106" s="5" t="s">
        <v>22</v>
      </c>
      <c r="I4106" s="5" t="s">
        <v>22</v>
      </c>
      <c r="J4106" s="5" t="s">
        <v>26</v>
      </c>
      <c r="K4106" s="6">
        <v>15.71</v>
      </c>
      <c r="L4106" s="10">
        <v>30</v>
      </c>
      <c r="M4106" s="10">
        <v>44</v>
      </c>
      <c r="N4106" s="10">
        <v>23</v>
      </c>
      <c r="O4106" s="10">
        <v>3</v>
      </c>
      <c r="P4106" s="10">
        <v>0</v>
      </c>
      <c r="Q4106">
        <f t="shared" si="513"/>
        <v>471.3</v>
      </c>
      <c r="R4106">
        <f t="shared" si="514"/>
        <v>691.24</v>
      </c>
      <c r="S4106">
        <f t="shared" si="515"/>
        <v>361.33000000000004</v>
      </c>
      <c r="T4106">
        <f t="shared" si="516"/>
        <v>47.13</v>
      </c>
      <c r="U4106">
        <f t="shared" si="517"/>
        <v>0</v>
      </c>
      <c r="V4106">
        <f t="shared" si="518"/>
        <v>1571</v>
      </c>
      <c r="W4106">
        <f t="shared" si="519"/>
        <v>1571</v>
      </c>
      <c r="X4106" t="str">
        <f t="shared" si="520"/>
        <v>Yes</v>
      </c>
    </row>
    <row r="4107" spans="1:24">
      <c r="A4107" s="5" t="s">
        <v>271</v>
      </c>
      <c r="B4107" s="5" t="s">
        <v>272</v>
      </c>
      <c r="C4107" s="5">
        <v>1370</v>
      </c>
      <c r="D4107" s="7" t="s">
        <v>38</v>
      </c>
      <c r="E4107" s="5">
        <v>34</v>
      </c>
      <c r="F4107" s="5" t="s">
        <v>41</v>
      </c>
      <c r="G4107" s="5" t="s">
        <v>0</v>
      </c>
      <c r="H4107" s="5" t="s">
        <v>22</v>
      </c>
      <c r="I4107" s="5" t="s">
        <v>22</v>
      </c>
      <c r="J4107" s="5" t="s">
        <v>23</v>
      </c>
      <c r="K4107" s="6">
        <v>9</v>
      </c>
      <c r="L4107" s="8">
        <v>35.299999999999997</v>
      </c>
      <c r="M4107" s="8">
        <v>32.299999999999997</v>
      </c>
      <c r="N4107" s="8">
        <v>29.5</v>
      </c>
      <c r="O4107" s="8">
        <v>2.9</v>
      </c>
      <c r="P4107" s="8">
        <v>0</v>
      </c>
      <c r="Q4107">
        <f t="shared" si="513"/>
        <v>317.7</v>
      </c>
      <c r="R4107">
        <f t="shared" si="514"/>
        <v>290.7</v>
      </c>
      <c r="S4107">
        <f t="shared" si="515"/>
        <v>265.5</v>
      </c>
      <c r="T4107">
        <f t="shared" si="516"/>
        <v>26.099999999999998</v>
      </c>
      <c r="U4107">
        <f t="shared" si="517"/>
        <v>0</v>
      </c>
      <c r="V4107">
        <f t="shared" si="518"/>
        <v>900</v>
      </c>
      <c r="W4107">
        <f t="shared" si="519"/>
        <v>900</v>
      </c>
      <c r="X4107" t="str">
        <f t="shared" si="520"/>
        <v>Yes</v>
      </c>
    </row>
    <row r="4108" spans="1:24">
      <c r="A4108" s="5" t="s">
        <v>271</v>
      </c>
      <c r="B4108" s="5" t="s">
        <v>272</v>
      </c>
      <c r="C4108" s="5">
        <v>1370</v>
      </c>
      <c r="D4108" s="7" t="s">
        <v>38</v>
      </c>
      <c r="E4108" s="5">
        <v>34</v>
      </c>
      <c r="F4108" s="5" t="s">
        <v>41</v>
      </c>
      <c r="G4108" s="5" t="s">
        <v>0</v>
      </c>
      <c r="H4108" s="5" t="s">
        <v>22</v>
      </c>
      <c r="I4108" s="5" t="s">
        <v>22</v>
      </c>
      <c r="J4108" s="5" t="s">
        <v>24</v>
      </c>
      <c r="K4108" s="6">
        <v>9</v>
      </c>
      <c r="L4108" s="8">
        <v>0</v>
      </c>
      <c r="M4108" s="8">
        <v>30</v>
      </c>
      <c r="N4108" s="8">
        <v>30</v>
      </c>
      <c r="O4108" s="8">
        <v>0</v>
      </c>
      <c r="P4108" s="8">
        <v>40</v>
      </c>
      <c r="Q4108">
        <f t="shared" si="513"/>
        <v>0</v>
      </c>
      <c r="R4108">
        <f t="shared" si="514"/>
        <v>270</v>
      </c>
      <c r="S4108">
        <f t="shared" si="515"/>
        <v>270</v>
      </c>
      <c r="T4108">
        <f t="shared" si="516"/>
        <v>0</v>
      </c>
      <c r="U4108">
        <f t="shared" si="517"/>
        <v>360</v>
      </c>
      <c r="V4108">
        <f t="shared" si="518"/>
        <v>900</v>
      </c>
      <c r="W4108">
        <f t="shared" si="519"/>
        <v>900</v>
      </c>
      <c r="X4108" t="str">
        <f t="shared" si="520"/>
        <v>Yes</v>
      </c>
    </row>
    <row r="4109" spans="1:24">
      <c r="A4109" s="5" t="s">
        <v>271</v>
      </c>
      <c r="B4109" s="5" t="s">
        <v>272</v>
      </c>
      <c r="C4109" s="5">
        <v>1370</v>
      </c>
      <c r="D4109" s="7" t="s">
        <v>38</v>
      </c>
      <c r="E4109" s="5">
        <v>34</v>
      </c>
      <c r="F4109" s="5" t="s">
        <v>41</v>
      </c>
      <c r="G4109" s="5" t="s">
        <v>0</v>
      </c>
      <c r="H4109" s="5" t="s">
        <v>22</v>
      </c>
      <c r="I4109" s="5" t="s">
        <v>22</v>
      </c>
      <c r="J4109" s="5" t="s">
        <v>25</v>
      </c>
      <c r="K4109" s="6">
        <v>9</v>
      </c>
      <c r="L4109" s="8">
        <v>0</v>
      </c>
      <c r="M4109" s="8">
        <v>50</v>
      </c>
      <c r="N4109" s="8">
        <v>50</v>
      </c>
      <c r="O4109" s="8">
        <v>0</v>
      </c>
      <c r="P4109" s="8">
        <v>0</v>
      </c>
      <c r="Q4109">
        <f t="shared" si="513"/>
        <v>0</v>
      </c>
      <c r="R4109">
        <f t="shared" si="514"/>
        <v>450</v>
      </c>
      <c r="S4109">
        <f t="shared" si="515"/>
        <v>450</v>
      </c>
      <c r="T4109">
        <f t="shared" si="516"/>
        <v>0</v>
      </c>
      <c r="U4109">
        <f t="shared" si="517"/>
        <v>0</v>
      </c>
      <c r="V4109">
        <f t="shared" si="518"/>
        <v>900</v>
      </c>
      <c r="W4109">
        <f t="shared" si="519"/>
        <v>900</v>
      </c>
      <c r="X4109" t="str">
        <f t="shared" si="520"/>
        <v>Yes</v>
      </c>
    </row>
    <row r="4110" spans="1:24">
      <c r="A4110" s="5" t="s">
        <v>271</v>
      </c>
      <c r="B4110" s="5" t="s">
        <v>272</v>
      </c>
      <c r="C4110" s="5">
        <v>1370</v>
      </c>
      <c r="D4110" s="7" t="s">
        <v>38</v>
      </c>
      <c r="E4110" s="5">
        <v>34</v>
      </c>
      <c r="F4110" s="5" t="s">
        <v>41</v>
      </c>
      <c r="G4110" s="5" t="s">
        <v>0</v>
      </c>
      <c r="H4110" s="5" t="s">
        <v>22</v>
      </c>
      <c r="I4110" s="5" t="s">
        <v>22</v>
      </c>
      <c r="J4110" s="5" t="s">
        <v>26</v>
      </c>
      <c r="K4110" s="6">
        <v>9</v>
      </c>
      <c r="L4110" s="10">
        <v>23</v>
      </c>
      <c r="M4110" s="10">
        <v>34</v>
      </c>
      <c r="N4110" s="10">
        <v>33</v>
      </c>
      <c r="O4110" s="10">
        <v>2</v>
      </c>
      <c r="P4110" s="10">
        <v>8</v>
      </c>
      <c r="Q4110">
        <f t="shared" si="513"/>
        <v>207</v>
      </c>
      <c r="R4110">
        <f t="shared" si="514"/>
        <v>306</v>
      </c>
      <c r="S4110">
        <f t="shared" si="515"/>
        <v>297</v>
      </c>
      <c r="T4110">
        <f t="shared" si="516"/>
        <v>18</v>
      </c>
      <c r="U4110">
        <f t="shared" si="517"/>
        <v>72</v>
      </c>
      <c r="V4110">
        <f t="shared" si="518"/>
        <v>900</v>
      </c>
      <c r="W4110">
        <f t="shared" si="519"/>
        <v>900</v>
      </c>
      <c r="X4110" t="str">
        <f t="shared" si="520"/>
        <v>Yes</v>
      </c>
    </row>
    <row r="4111" spans="1:24">
      <c r="A4111" s="5" t="s">
        <v>271</v>
      </c>
      <c r="B4111" s="5" t="s">
        <v>272</v>
      </c>
      <c r="C4111" s="5">
        <v>1370</v>
      </c>
      <c r="D4111" s="7" t="s">
        <v>38</v>
      </c>
      <c r="E4111" s="5">
        <v>35</v>
      </c>
      <c r="F4111" s="5" t="s">
        <v>42</v>
      </c>
      <c r="G4111" s="5" t="s">
        <v>0</v>
      </c>
      <c r="H4111" s="5" t="s">
        <v>22</v>
      </c>
      <c r="I4111" s="5" t="s">
        <v>22</v>
      </c>
      <c r="J4111" s="5" t="s">
        <v>23</v>
      </c>
      <c r="K4111" s="6">
        <v>10.5</v>
      </c>
      <c r="L4111" s="8">
        <v>48.6</v>
      </c>
      <c r="M4111" s="8">
        <v>27.1</v>
      </c>
      <c r="N4111" s="8">
        <v>24.3</v>
      </c>
      <c r="O4111" s="8">
        <v>0</v>
      </c>
      <c r="P4111" s="8">
        <v>0</v>
      </c>
      <c r="Q4111">
        <f t="shared" si="513"/>
        <v>510.3</v>
      </c>
      <c r="R4111">
        <f t="shared" si="514"/>
        <v>284.55</v>
      </c>
      <c r="S4111">
        <f t="shared" si="515"/>
        <v>255.15</v>
      </c>
      <c r="T4111">
        <f t="shared" si="516"/>
        <v>0</v>
      </c>
      <c r="U4111">
        <f t="shared" si="517"/>
        <v>0</v>
      </c>
      <c r="V4111">
        <f t="shared" si="518"/>
        <v>1050</v>
      </c>
      <c r="W4111">
        <f t="shared" si="519"/>
        <v>1050</v>
      </c>
      <c r="X4111" t="str">
        <f t="shared" si="520"/>
        <v>Yes</v>
      </c>
    </row>
    <row r="4112" spans="1:24">
      <c r="A4112" s="5" t="s">
        <v>271</v>
      </c>
      <c r="B4112" s="5" t="s">
        <v>272</v>
      </c>
      <c r="C4112" s="5">
        <v>1370</v>
      </c>
      <c r="D4112" s="7" t="s">
        <v>38</v>
      </c>
      <c r="E4112" s="5">
        <v>35</v>
      </c>
      <c r="F4112" s="5" t="s">
        <v>42</v>
      </c>
      <c r="G4112" s="5" t="s">
        <v>0</v>
      </c>
      <c r="H4112" s="5" t="s">
        <v>22</v>
      </c>
      <c r="I4112" s="5" t="s">
        <v>22</v>
      </c>
      <c r="J4112" s="5" t="s">
        <v>24</v>
      </c>
      <c r="K4112" s="6">
        <v>10.5</v>
      </c>
      <c r="L4112" s="8">
        <v>20</v>
      </c>
      <c r="M4112" s="8">
        <v>80</v>
      </c>
      <c r="N4112" s="8">
        <v>0</v>
      </c>
      <c r="O4112" s="8">
        <v>0</v>
      </c>
      <c r="P4112" s="8">
        <v>0</v>
      </c>
      <c r="Q4112">
        <f t="shared" si="513"/>
        <v>210</v>
      </c>
      <c r="R4112">
        <f t="shared" si="514"/>
        <v>840</v>
      </c>
      <c r="S4112">
        <f t="shared" si="515"/>
        <v>0</v>
      </c>
      <c r="T4112">
        <f t="shared" si="516"/>
        <v>0</v>
      </c>
      <c r="U4112">
        <f t="shared" si="517"/>
        <v>0</v>
      </c>
      <c r="V4112">
        <f t="shared" si="518"/>
        <v>1050</v>
      </c>
      <c r="W4112">
        <f t="shared" si="519"/>
        <v>1050</v>
      </c>
      <c r="X4112" t="str">
        <f t="shared" si="520"/>
        <v>Yes</v>
      </c>
    </row>
    <row r="4113" spans="1:24">
      <c r="A4113" s="5" t="s">
        <v>271</v>
      </c>
      <c r="B4113" s="5" t="s">
        <v>272</v>
      </c>
      <c r="C4113" s="5">
        <v>1370</v>
      </c>
      <c r="D4113" s="7" t="s">
        <v>38</v>
      </c>
      <c r="E4113" s="5">
        <v>35</v>
      </c>
      <c r="F4113" s="5" t="s">
        <v>42</v>
      </c>
      <c r="G4113" s="5" t="s">
        <v>0</v>
      </c>
      <c r="H4113" s="5" t="s">
        <v>22</v>
      </c>
      <c r="I4113" s="5" t="s">
        <v>22</v>
      </c>
      <c r="J4113" s="5" t="s">
        <v>25</v>
      </c>
      <c r="K4113" s="6">
        <v>10.5</v>
      </c>
      <c r="L4113" s="8">
        <v>60</v>
      </c>
      <c r="M4113" s="8">
        <v>40</v>
      </c>
      <c r="N4113" s="8">
        <v>0</v>
      </c>
      <c r="O4113" s="8">
        <v>0</v>
      </c>
      <c r="P4113" s="8">
        <v>0</v>
      </c>
      <c r="Q4113">
        <f t="shared" si="513"/>
        <v>630</v>
      </c>
      <c r="R4113">
        <f t="shared" si="514"/>
        <v>420</v>
      </c>
      <c r="S4113">
        <f t="shared" si="515"/>
        <v>0</v>
      </c>
      <c r="T4113">
        <f t="shared" si="516"/>
        <v>0</v>
      </c>
      <c r="U4113">
        <f t="shared" si="517"/>
        <v>0</v>
      </c>
      <c r="V4113">
        <f t="shared" si="518"/>
        <v>1050</v>
      </c>
      <c r="W4113">
        <f t="shared" si="519"/>
        <v>1050</v>
      </c>
      <c r="X4113" t="str">
        <f t="shared" si="520"/>
        <v>Yes</v>
      </c>
    </row>
    <row r="4114" spans="1:24">
      <c r="A4114" s="5" t="s">
        <v>271</v>
      </c>
      <c r="B4114" s="5" t="s">
        <v>272</v>
      </c>
      <c r="C4114" s="5">
        <v>1370</v>
      </c>
      <c r="D4114" s="7" t="s">
        <v>38</v>
      </c>
      <c r="E4114" s="5">
        <v>35</v>
      </c>
      <c r="F4114" s="5" t="s">
        <v>42</v>
      </c>
      <c r="G4114" s="5" t="s">
        <v>0</v>
      </c>
      <c r="H4114" s="5" t="s">
        <v>22</v>
      </c>
      <c r="I4114" s="5" t="s">
        <v>22</v>
      </c>
      <c r="J4114" s="5" t="s">
        <v>26</v>
      </c>
      <c r="K4114" s="6">
        <v>10.5</v>
      </c>
      <c r="L4114" s="10">
        <v>45</v>
      </c>
      <c r="M4114" s="10">
        <v>39</v>
      </c>
      <c r="N4114" s="10">
        <v>16</v>
      </c>
      <c r="O4114" s="10">
        <v>0</v>
      </c>
      <c r="P4114" s="10">
        <v>0</v>
      </c>
      <c r="Q4114">
        <f t="shared" si="513"/>
        <v>472.5</v>
      </c>
      <c r="R4114">
        <f t="shared" si="514"/>
        <v>409.5</v>
      </c>
      <c r="S4114">
        <f t="shared" si="515"/>
        <v>168</v>
      </c>
      <c r="T4114">
        <f t="shared" si="516"/>
        <v>0</v>
      </c>
      <c r="U4114">
        <f t="shared" si="517"/>
        <v>0</v>
      </c>
      <c r="V4114">
        <f t="shared" si="518"/>
        <v>1050</v>
      </c>
      <c r="W4114">
        <f t="shared" si="519"/>
        <v>1050</v>
      </c>
      <c r="X4114" t="str">
        <f t="shared" si="520"/>
        <v>Yes</v>
      </c>
    </row>
    <row r="4115" spans="1:24">
      <c r="A4115" s="5" t="s">
        <v>271</v>
      </c>
      <c r="B4115" s="5" t="s">
        <v>272</v>
      </c>
      <c r="C4115" s="5">
        <v>1370</v>
      </c>
      <c r="D4115" s="7" t="s">
        <v>38</v>
      </c>
      <c r="E4115" s="5">
        <v>36</v>
      </c>
      <c r="F4115" s="5" t="s">
        <v>43</v>
      </c>
      <c r="G4115" s="5" t="s">
        <v>0</v>
      </c>
      <c r="H4115" s="5" t="s">
        <v>22</v>
      </c>
      <c r="I4115" s="5" t="s">
        <v>22</v>
      </c>
      <c r="J4115" s="5" t="s">
        <v>23</v>
      </c>
      <c r="K4115" s="6">
        <v>16</v>
      </c>
      <c r="L4115" s="8">
        <v>33.299999999999997</v>
      </c>
      <c r="M4115" s="8">
        <v>43.9</v>
      </c>
      <c r="N4115" s="8">
        <v>22.8</v>
      </c>
      <c r="O4115" s="8">
        <v>0</v>
      </c>
      <c r="P4115" s="8">
        <v>0</v>
      </c>
      <c r="Q4115">
        <f t="shared" si="513"/>
        <v>532.79999999999995</v>
      </c>
      <c r="R4115">
        <f t="shared" si="514"/>
        <v>702.4</v>
      </c>
      <c r="S4115">
        <f t="shared" si="515"/>
        <v>364.8</v>
      </c>
      <c r="T4115">
        <f t="shared" si="516"/>
        <v>0</v>
      </c>
      <c r="U4115">
        <f t="shared" si="517"/>
        <v>0</v>
      </c>
      <c r="V4115">
        <f t="shared" si="518"/>
        <v>1599.9999999999998</v>
      </c>
      <c r="W4115">
        <f t="shared" si="519"/>
        <v>1600</v>
      </c>
      <c r="X4115" t="str">
        <f t="shared" si="520"/>
        <v>Yes</v>
      </c>
    </row>
    <row r="4116" spans="1:24">
      <c r="A4116" s="5" t="s">
        <v>271</v>
      </c>
      <c r="B4116" s="5" t="s">
        <v>272</v>
      </c>
      <c r="C4116" s="5">
        <v>1370</v>
      </c>
      <c r="D4116" s="7" t="s">
        <v>38</v>
      </c>
      <c r="E4116" s="5">
        <v>36</v>
      </c>
      <c r="F4116" s="5" t="s">
        <v>43</v>
      </c>
      <c r="G4116" s="5" t="s">
        <v>0</v>
      </c>
      <c r="H4116" s="5" t="s">
        <v>22</v>
      </c>
      <c r="I4116" s="5" t="s">
        <v>22</v>
      </c>
      <c r="J4116" s="5" t="s">
        <v>24</v>
      </c>
      <c r="K4116" s="6">
        <v>16</v>
      </c>
      <c r="L4116" s="8">
        <v>26.7</v>
      </c>
      <c r="M4116" s="8">
        <v>60</v>
      </c>
      <c r="N4116" s="8">
        <v>13.3</v>
      </c>
      <c r="O4116" s="8">
        <v>0</v>
      </c>
      <c r="P4116" s="8">
        <v>0</v>
      </c>
      <c r="Q4116">
        <f t="shared" si="513"/>
        <v>427.2</v>
      </c>
      <c r="R4116">
        <f t="shared" si="514"/>
        <v>960</v>
      </c>
      <c r="S4116">
        <f t="shared" si="515"/>
        <v>212.8</v>
      </c>
      <c r="T4116">
        <f t="shared" si="516"/>
        <v>0</v>
      </c>
      <c r="U4116">
        <f t="shared" si="517"/>
        <v>0</v>
      </c>
      <c r="V4116">
        <f t="shared" si="518"/>
        <v>1600</v>
      </c>
      <c r="W4116">
        <f t="shared" si="519"/>
        <v>1600</v>
      </c>
      <c r="X4116" t="str">
        <f t="shared" si="520"/>
        <v>Yes</v>
      </c>
    </row>
    <row r="4117" spans="1:24">
      <c r="A4117" s="5" t="s">
        <v>271</v>
      </c>
      <c r="B4117" s="5" t="s">
        <v>272</v>
      </c>
      <c r="C4117" s="5">
        <v>1370</v>
      </c>
      <c r="D4117" s="7" t="s">
        <v>38</v>
      </c>
      <c r="E4117" s="5">
        <v>36</v>
      </c>
      <c r="F4117" s="5" t="s">
        <v>43</v>
      </c>
      <c r="G4117" s="5" t="s">
        <v>0</v>
      </c>
      <c r="H4117" s="5" t="s">
        <v>22</v>
      </c>
      <c r="I4117" s="5" t="s">
        <v>22</v>
      </c>
      <c r="J4117" s="5" t="s">
        <v>25</v>
      </c>
      <c r="K4117" s="6">
        <v>16</v>
      </c>
      <c r="L4117" s="8">
        <v>90</v>
      </c>
      <c r="M4117" s="8">
        <v>10</v>
      </c>
      <c r="N4117" s="8">
        <v>0</v>
      </c>
      <c r="O4117" s="8">
        <v>0</v>
      </c>
      <c r="P4117" s="8">
        <v>0</v>
      </c>
      <c r="Q4117">
        <f t="shared" si="513"/>
        <v>1440</v>
      </c>
      <c r="R4117">
        <f t="shared" si="514"/>
        <v>160</v>
      </c>
      <c r="S4117">
        <f t="shared" si="515"/>
        <v>0</v>
      </c>
      <c r="T4117">
        <f t="shared" si="516"/>
        <v>0</v>
      </c>
      <c r="U4117">
        <f t="shared" si="517"/>
        <v>0</v>
      </c>
      <c r="V4117">
        <f t="shared" si="518"/>
        <v>1600</v>
      </c>
      <c r="W4117">
        <f t="shared" si="519"/>
        <v>1600</v>
      </c>
      <c r="X4117" t="str">
        <f t="shared" si="520"/>
        <v>Yes</v>
      </c>
    </row>
    <row r="4118" spans="1:24">
      <c r="A4118" s="5" t="s">
        <v>271</v>
      </c>
      <c r="B4118" s="5" t="s">
        <v>272</v>
      </c>
      <c r="C4118" s="5">
        <v>1370</v>
      </c>
      <c r="D4118" s="7" t="s">
        <v>38</v>
      </c>
      <c r="E4118" s="5">
        <v>36</v>
      </c>
      <c r="F4118" s="5" t="s">
        <v>43</v>
      </c>
      <c r="G4118" s="5" t="s">
        <v>0</v>
      </c>
      <c r="H4118" s="5" t="s">
        <v>22</v>
      </c>
      <c r="I4118" s="5" t="s">
        <v>22</v>
      </c>
      <c r="J4118" s="5" t="s">
        <v>26</v>
      </c>
      <c r="K4118" s="6">
        <v>16</v>
      </c>
      <c r="L4118" s="10">
        <v>40</v>
      </c>
      <c r="M4118" s="10">
        <v>43</v>
      </c>
      <c r="N4118" s="10">
        <v>17</v>
      </c>
      <c r="O4118" s="10">
        <v>0</v>
      </c>
      <c r="P4118" s="10">
        <v>0</v>
      </c>
      <c r="Q4118">
        <f t="shared" si="513"/>
        <v>640</v>
      </c>
      <c r="R4118">
        <f t="shared" si="514"/>
        <v>688</v>
      </c>
      <c r="S4118">
        <f t="shared" si="515"/>
        <v>272</v>
      </c>
      <c r="T4118">
        <f t="shared" si="516"/>
        <v>0</v>
      </c>
      <c r="U4118">
        <f t="shared" si="517"/>
        <v>0</v>
      </c>
      <c r="V4118">
        <f t="shared" si="518"/>
        <v>1600</v>
      </c>
      <c r="W4118">
        <f t="shared" si="519"/>
        <v>1600</v>
      </c>
      <c r="X4118" t="str">
        <f t="shared" si="520"/>
        <v>Yes</v>
      </c>
    </row>
    <row r="4119" spans="1:24">
      <c r="A4119" s="5" t="s">
        <v>276</v>
      </c>
      <c r="B4119" s="5" t="s">
        <v>277</v>
      </c>
      <c r="C4119" s="5">
        <v>1380</v>
      </c>
      <c r="D4119" s="7" t="s">
        <v>20</v>
      </c>
      <c r="E4119" s="5">
        <v>3</v>
      </c>
      <c r="F4119" s="5" t="s">
        <v>21</v>
      </c>
      <c r="G4119" s="5" t="s">
        <v>0</v>
      </c>
      <c r="H4119" s="5" t="s">
        <v>22</v>
      </c>
      <c r="I4119" s="5" t="s">
        <v>22</v>
      </c>
      <c r="J4119" s="5" t="s">
        <v>23</v>
      </c>
      <c r="K4119" s="6">
        <v>23.8</v>
      </c>
      <c r="L4119" s="8">
        <v>26.2</v>
      </c>
      <c r="M4119" s="8">
        <v>54.8</v>
      </c>
      <c r="N4119" s="8">
        <v>19</v>
      </c>
      <c r="O4119" s="8">
        <v>0</v>
      </c>
      <c r="P4119" s="8">
        <v>0</v>
      </c>
      <c r="Q4119">
        <f t="shared" si="513"/>
        <v>623.55999999999995</v>
      </c>
      <c r="R4119">
        <f t="shared" si="514"/>
        <v>1304.24</v>
      </c>
      <c r="S4119">
        <f t="shared" si="515"/>
        <v>452.2</v>
      </c>
      <c r="T4119">
        <f t="shared" si="516"/>
        <v>0</v>
      </c>
      <c r="U4119">
        <f t="shared" si="517"/>
        <v>0</v>
      </c>
      <c r="V4119">
        <f t="shared" si="518"/>
        <v>2380</v>
      </c>
      <c r="W4119">
        <f t="shared" si="519"/>
        <v>2380</v>
      </c>
      <c r="X4119" t="str">
        <f t="shared" si="520"/>
        <v>Yes</v>
      </c>
    </row>
    <row r="4120" spans="1:24">
      <c r="A4120" s="5" t="s">
        <v>276</v>
      </c>
      <c r="B4120" s="5" t="s">
        <v>277</v>
      </c>
      <c r="C4120" s="5">
        <v>1380</v>
      </c>
      <c r="D4120" s="7" t="s">
        <v>20</v>
      </c>
      <c r="E4120" s="5">
        <v>3</v>
      </c>
      <c r="F4120" s="5" t="s">
        <v>21</v>
      </c>
      <c r="G4120" s="5" t="s">
        <v>0</v>
      </c>
      <c r="H4120" s="5" t="s">
        <v>22</v>
      </c>
      <c r="I4120" s="5" t="s">
        <v>22</v>
      </c>
      <c r="J4120" s="5" t="s">
        <v>24</v>
      </c>
      <c r="K4120" s="6">
        <v>23.8</v>
      </c>
      <c r="L4120" s="8">
        <v>53.3</v>
      </c>
      <c r="M4120" s="8">
        <v>46.7</v>
      </c>
      <c r="N4120" s="8">
        <v>0</v>
      </c>
      <c r="O4120" s="8">
        <v>0</v>
      </c>
      <c r="P4120" s="8">
        <v>0</v>
      </c>
      <c r="Q4120">
        <f t="shared" si="513"/>
        <v>1268.54</v>
      </c>
      <c r="R4120">
        <f t="shared" si="514"/>
        <v>1111.46</v>
      </c>
      <c r="S4120">
        <f t="shared" si="515"/>
        <v>0</v>
      </c>
      <c r="T4120">
        <f t="shared" si="516"/>
        <v>0</v>
      </c>
      <c r="U4120">
        <f t="shared" si="517"/>
        <v>0</v>
      </c>
      <c r="V4120">
        <f t="shared" si="518"/>
        <v>2380</v>
      </c>
      <c r="W4120">
        <f t="shared" si="519"/>
        <v>2380</v>
      </c>
      <c r="X4120" t="str">
        <f t="shared" si="520"/>
        <v>Yes</v>
      </c>
    </row>
    <row r="4121" spans="1:24">
      <c r="A4121" s="5" t="s">
        <v>276</v>
      </c>
      <c r="B4121" s="5" t="s">
        <v>277</v>
      </c>
      <c r="C4121" s="5">
        <v>1380</v>
      </c>
      <c r="D4121" s="7" t="s">
        <v>20</v>
      </c>
      <c r="E4121" s="5">
        <v>3</v>
      </c>
      <c r="F4121" s="5" t="s">
        <v>21</v>
      </c>
      <c r="G4121" s="5" t="s">
        <v>0</v>
      </c>
      <c r="H4121" s="5" t="s">
        <v>22</v>
      </c>
      <c r="I4121" s="5" t="s">
        <v>22</v>
      </c>
      <c r="J4121" s="5" t="s">
        <v>25</v>
      </c>
      <c r="K4121" s="6">
        <v>23.8</v>
      </c>
      <c r="L4121" s="8">
        <v>12.5</v>
      </c>
      <c r="M4121" s="8">
        <v>75</v>
      </c>
      <c r="N4121" s="8">
        <v>12.5</v>
      </c>
      <c r="O4121" s="8">
        <v>0</v>
      </c>
      <c r="P4121" s="8">
        <v>0</v>
      </c>
      <c r="Q4121">
        <f t="shared" si="513"/>
        <v>297.5</v>
      </c>
      <c r="R4121">
        <f t="shared" si="514"/>
        <v>1785</v>
      </c>
      <c r="S4121">
        <f t="shared" si="515"/>
        <v>297.5</v>
      </c>
      <c r="T4121">
        <f t="shared" si="516"/>
        <v>0</v>
      </c>
      <c r="U4121">
        <f t="shared" si="517"/>
        <v>0</v>
      </c>
      <c r="V4121">
        <f t="shared" si="518"/>
        <v>2380</v>
      </c>
      <c r="W4121">
        <f t="shared" si="519"/>
        <v>2380</v>
      </c>
      <c r="X4121" t="str">
        <f t="shared" si="520"/>
        <v>Yes</v>
      </c>
    </row>
    <row r="4122" spans="1:24">
      <c r="A4122" s="5" t="s">
        <v>276</v>
      </c>
      <c r="B4122" s="5" t="s">
        <v>277</v>
      </c>
      <c r="C4122" s="5">
        <v>1380</v>
      </c>
      <c r="D4122" s="7" t="s">
        <v>20</v>
      </c>
      <c r="E4122" s="5">
        <v>3</v>
      </c>
      <c r="F4122" s="5" t="s">
        <v>21</v>
      </c>
      <c r="G4122" s="5" t="s">
        <v>0</v>
      </c>
      <c r="H4122" s="5" t="s">
        <v>22</v>
      </c>
      <c r="I4122" s="5" t="s">
        <v>22</v>
      </c>
      <c r="J4122" s="5" t="s">
        <v>26</v>
      </c>
      <c r="K4122" s="6">
        <v>23.8</v>
      </c>
      <c r="L4122" s="10">
        <v>30</v>
      </c>
      <c r="M4122" s="10">
        <v>56</v>
      </c>
      <c r="N4122" s="10">
        <v>14</v>
      </c>
      <c r="O4122" s="10">
        <v>0</v>
      </c>
      <c r="P4122" s="10">
        <v>0</v>
      </c>
      <c r="Q4122">
        <f t="shared" si="513"/>
        <v>714</v>
      </c>
      <c r="R4122">
        <f t="shared" si="514"/>
        <v>1332.8</v>
      </c>
      <c r="S4122">
        <f t="shared" si="515"/>
        <v>333.2</v>
      </c>
      <c r="T4122">
        <f t="shared" si="516"/>
        <v>0</v>
      </c>
      <c r="U4122">
        <f t="shared" si="517"/>
        <v>0</v>
      </c>
      <c r="V4122">
        <f t="shared" si="518"/>
        <v>2380</v>
      </c>
      <c r="W4122">
        <f t="shared" si="519"/>
        <v>2380</v>
      </c>
      <c r="X4122" t="str">
        <f t="shared" si="520"/>
        <v>Yes</v>
      </c>
    </row>
    <row r="4123" spans="1:24">
      <c r="A4123" s="5" t="s">
        <v>276</v>
      </c>
      <c r="B4123" s="5" t="s">
        <v>277</v>
      </c>
      <c r="C4123" s="5">
        <v>1380</v>
      </c>
      <c r="D4123" s="7" t="s">
        <v>20</v>
      </c>
      <c r="E4123" s="5">
        <v>4</v>
      </c>
      <c r="F4123" s="5" t="s">
        <v>27</v>
      </c>
      <c r="G4123" s="5" t="s">
        <v>0</v>
      </c>
      <c r="H4123" s="5" t="s">
        <v>22</v>
      </c>
      <c r="I4123" s="5" t="s">
        <v>22</v>
      </c>
      <c r="J4123" s="5" t="s">
        <v>23</v>
      </c>
      <c r="K4123" s="6">
        <v>21.8</v>
      </c>
      <c r="L4123" s="8">
        <v>16.399999999999999</v>
      </c>
      <c r="M4123" s="8">
        <v>43.9</v>
      </c>
      <c r="N4123" s="8">
        <v>37</v>
      </c>
      <c r="O4123" s="8">
        <v>1.3</v>
      </c>
      <c r="P4123" s="8">
        <v>1.4</v>
      </c>
      <c r="Q4123">
        <f t="shared" si="513"/>
        <v>357.52</v>
      </c>
      <c r="R4123">
        <f t="shared" si="514"/>
        <v>957.02</v>
      </c>
      <c r="S4123">
        <f t="shared" si="515"/>
        <v>806.6</v>
      </c>
      <c r="T4123">
        <f t="shared" si="516"/>
        <v>28.340000000000003</v>
      </c>
      <c r="U4123">
        <f t="shared" si="517"/>
        <v>30.52</v>
      </c>
      <c r="V4123">
        <f t="shared" si="518"/>
        <v>2180</v>
      </c>
      <c r="W4123">
        <f t="shared" si="519"/>
        <v>2180</v>
      </c>
      <c r="X4123" t="str">
        <f t="shared" si="520"/>
        <v>Yes</v>
      </c>
    </row>
    <row r="4124" spans="1:24">
      <c r="A4124" s="5" t="s">
        <v>276</v>
      </c>
      <c r="B4124" s="5" t="s">
        <v>277</v>
      </c>
      <c r="C4124" s="5">
        <v>1380</v>
      </c>
      <c r="D4124" s="7" t="s">
        <v>20</v>
      </c>
      <c r="E4124" s="5">
        <v>4</v>
      </c>
      <c r="F4124" s="5" t="s">
        <v>27</v>
      </c>
      <c r="G4124" s="5" t="s">
        <v>0</v>
      </c>
      <c r="H4124" s="5" t="s">
        <v>22</v>
      </c>
      <c r="I4124" s="5" t="s">
        <v>22</v>
      </c>
      <c r="J4124" s="5" t="s">
        <v>24</v>
      </c>
      <c r="K4124" s="6">
        <v>21.8</v>
      </c>
      <c r="L4124" s="8">
        <v>73.3</v>
      </c>
      <c r="M4124" s="8">
        <v>26.7</v>
      </c>
      <c r="N4124" s="8">
        <v>0</v>
      </c>
      <c r="O4124" s="8">
        <v>0</v>
      </c>
      <c r="P4124" s="8">
        <v>0</v>
      </c>
      <c r="Q4124">
        <f t="shared" si="513"/>
        <v>1597.94</v>
      </c>
      <c r="R4124">
        <f t="shared" si="514"/>
        <v>582.06000000000006</v>
      </c>
      <c r="S4124">
        <f t="shared" si="515"/>
        <v>0</v>
      </c>
      <c r="T4124">
        <f t="shared" si="516"/>
        <v>0</v>
      </c>
      <c r="U4124">
        <f t="shared" si="517"/>
        <v>0</v>
      </c>
      <c r="V4124">
        <f t="shared" si="518"/>
        <v>2180</v>
      </c>
      <c r="W4124">
        <f t="shared" si="519"/>
        <v>2180</v>
      </c>
      <c r="X4124" t="str">
        <f t="shared" si="520"/>
        <v>Yes</v>
      </c>
    </row>
    <row r="4125" spans="1:24">
      <c r="A4125" s="5" t="s">
        <v>276</v>
      </c>
      <c r="B4125" s="5" t="s">
        <v>277</v>
      </c>
      <c r="C4125" s="5">
        <v>1380</v>
      </c>
      <c r="D4125" s="7" t="s">
        <v>20</v>
      </c>
      <c r="E4125" s="5">
        <v>4</v>
      </c>
      <c r="F4125" s="5" t="s">
        <v>27</v>
      </c>
      <c r="G4125" s="5" t="s">
        <v>0</v>
      </c>
      <c r="H4125" s="5" t="s">
        <v>22</v>
      </c>
      <c r="I4125" s="5" t="s">
        <v>22</v>
      </c>
      <c r="J4125" s="5" t="s">
        <v>25</v>
      </c>
      <c r="K4125" s="6">
        <v>21.8</v>
      </c>
      <c r="L4125" s="8">
        <v>0</v>
      </c>
      <c r="M4125" s="8">
        <v>50</v>
      </c>
      <c r="N4125" s="8">
        <v>50</v>
      </c>
      <c r="O4125" s="8">
        <v>0</v>
      </c>
      <c r="P4125" s="8">
        <v>0</v>
      </c>
      <c r="Q4125">
        <f t="shared" si="513"/>
        <v>0</v>
      </c>
      <c r="R4125">
        <f t="shared" si="514"/>
        <v>1090</v>
      </c>
      <c r="S4125">
        <f t="shared" si="515"/>
        <v>1090</v>
      </c>
      <c r="T4125">
        <f t="shared" si="516"/>
        <v>0</v>
      </c>
      <c r="U4125">
        <f t="shared" si="517"/>
        <v>0</v>
      </c>
      <c r="V4125">
        <f t="shared" si="518"/>
        <v>2180</v>
      </c>
      <c r="W4125">
        <f t="shared" si="519"/>
        <v>2180</v>
      </c>
      <c r="X4125" t="str">
        <f t="shared" si="520"/>
        <v>Yes</v>
      </c>
    </row>
    <row r="4126" spans="1:24">
      <c r="A4126" s="5" t="s">
        <v>276</v>
      </c>
      <c r="B4126" s="5" t="s">
        <v>277</v>
      </c>
      <c r="C4126" s="5">
        <v>1380</v>
      </c>
      <c r="D4126" s="7" t="s">
        <v>20</v>
      </c>
      <c r="E4126" s="5">
        <v>4</v>
      </c>
      <c r="F4126" s="5" t="s">
        <v>27</v>
      </c>
      <c r="G4126" s="5" t="s">
        <v>0</v>
      </c>
      <c r="H4126" s="5" t="s">
        <v>22</v>
      </c>
      <c r="I4126" s="5" t="s">
        <v>22</v>
      </c>
      <c r="J4126" s="5" t="s">
        <v>26</v>
      </c>
      <c r="K4126" s="6">
        <v>21.8</v>
      </c>
      <c r="L4126" s="10">
        <v>25</v>
      </c>
      <c r="M4126" s="10">
        <v>42</v>
      </c>
      <c r="N4126" s="10">
        <v>31</v>
      </c>
      <c r="O4126" s="10">
        <v>1</v>
      </c>
      <c r="P4126" s="10">
        <v>1</v>
      </c>
      <c r="Q4126">
        <f t="shared" si="513"/>
        <v>545</v>
      </c>
      <c r="R4126">
        <f t="shared" si="514"/>
        <v>915.6</v>
      </c>
      <c r="S4126">
        <f t="shared" si="515"/>
        <v>675.80000000000007</v>
      </c>
      <c r="T4126">
        <f t="shared" si="516"/>
        <v>21.8</v>
      </c>
      <c r="U4126">
        <f t="shared" si="517"/>
        <v>21.8</v>
      </c>
      <c r="V4126">
        <f t="shared" si="518"/>
        <v>2180.0000000000005</v>
      </c>
      <c r="W4126">
        <f t="shared" si="519"/>
        <v>2180</v>
      </c>
      <c r="X4126" t="str">
        <f t="shared" si="520"/>
        <v>Yes</v>
      </c>
    </row>
    <row r="4127" spans="1:24">
      <c r="A4127" s="5" t="s">
        <v>276</v>
      </c>
      <c r="B4127" s="5" t="s">
        <v>277</v>
      </c>
      <c r="C4127" s="5">
        <v>1380</v>
      </c>
      <c r="D4127" s="7" t="s">
        <v>29</v>
      </c>
      <c r="E4127" s="5">
        <v>11</v>
      </c>
      <c r="F4127" s="5" t="s">
        <v>46</v>
      </c>
      <c r="G4127" s="5" t="s">
        <v>0</v>
      </c>
      <c r="H4127" s="5" t="s">
        <v>22</v>
      </c>
      <c r="I4127" s="5" t="s">
        <v>22</v>
      </c>
      <c r="J4127" s="5" t="s">
        <v>23</v>
      </c>
      <c r="K4127" s="6">
        <v>14.25</v>
      </c>
      <c r="L4127" s="8">
        <v>0</v>
      </c>
      <c r="M4127" s="8">
        <v>21.7</v>
      </c>
      <c r="N4127" s="8">
        <v>43.3</v>
      </c>
      <c r="O4127" s="8">
        <v>35</v>
      </c>
      <c r="P4127" s="8">
        <v>0</v>
      </c>
      <c r="Q4127">
        <f t="shared" si="513"/>
        <v>0</v>
      </c>
      <c r="R4127">
        <f t="shared" si="514"/>
        <v>309.22499999999997</v>
      </c>
      <c r="S4127">
        <f t="shared" si="515"/>
        <v>617.02499999999998</v>
      </c>
      <c r="T4127">
        <f t="shared" si="516"/>
        <v>498.75</v>
      </c>
      <c r="U4127">
        <f t="shared" si="517"/>
        <v>0</v>
      </c>
      <c r="V4127">
        <f t="shared" si="518"/>
        <v>1425</v>
      </c>
      <c r="W4127">
        <f t="shared" si="519"/>
        <v>1425</v>
      </c>
      <c r="X4127" t="str">
        <f t="shared" si="520"/>
        <v>Yes</v>
      </c>
    </row>
    <row r="4128" spans="1:24">
      <c r="A4128" s="5" t="s">
        <v>276</v>
      </c>
      <c r="B4128" s="5" t="s">
        <v>277</v>
      </c>
      <c r="C4128" s="5">
        <v>1380</v>
      </c>
      <c r="D4128" s="7" t="s">
        <v>29</v>
      </c>
      <c r="E4128" s="5">
        <v>11</v>
      </c>
      <c r="F4128" s="5" t="s">
        <v>46</v>
      </c>
      <c r="G4128" s="5" t="s">
        <v>0</v>
      </c>
      <c r="H4128" s="5" t="s">
        <v>22</v>
      </c>
      <c r="I4128" s="5" t="s">
        <v>22</v>
      </c>
      <c r="J4128" s="5" t="s">
        <v>24</v>
      </c>
      <c r="K4128" s="6">
        <v>14.25</v>
      </c>
      <c r="L4128" s="8">
        <v>30</v>
      </c>
      <c r="M4128" s="8">
        <v>50</v>
      </c>
      <c r="N4128" s="8">
        <v>20</v>
      </c>
      <c r="O4128" s="8">
        <v>0</v>
      </c>
      <c r="P4128" s="8">
        <v>0</v>
      </c>
      <c r="Q4128">
        <f t="shared" si="513"/>
        <v>427.5</v>
      </c>
      <c r="R4128">
        <f t="shared" si="514"/>
        <v>712.5</v>
      </c>
      <c r="S4128">
        <f t="shared" si="515"/>
        <v>285</v>
      </c>
      <c r="T4128">
        <f t="shared" si="516"/>
        <v>0</v>
      </c>
      <c r="U4128">
        <f t="shared" si="517"/>
        <v>0</v>
      </c>
      <c r="V4128">
        <f t="shared" si="518"/>
        <v>1425</v>
      </c>
      <c r="W4128">
        <f t="shared" si="519"/>
        <v>1425</v>
      </c>
      <c r="X4128" t="str">
        <f t="shared" si="520"/>
        <v>Yes</v>
      </c>
    </row>
    <row r="4129" spans="1:24">
      <c r="A4129" s="5" t="s">
        <v>276</v>
      </c>
      <c r="B4129" s="5" t="s">
        <v>277</v>
      </c>
      <c r="C4129" s="5">
        <v>1380</v>
      </c>
      <c r="D4129" s="7" t="s">
        <v>29</v>
      </c>
      <c r="E4129" s="5">
        <v>11</v>
      </c>
      <c r="F4129" s="5" t="s">
        <v>46</v>
      </c>
      <c r="G4129" s="5" t="s">
        <v>0</v>
      </c>
      <c r="H4129" s="5" t="s">
        <v>22</v>
      </c>
      <c r="I4129" s="5" t="s">
        <v>22</v>
      </c>
      <c r="J4129" s="5" t="s">
        <v>25</v>
      </c>
      <c r="K4129" s="6">
        <v>14.25</v>
      </c>
      <c r="L4129" s="8">
        <v>0</v>
      </c>
      <c r="M4129" s="8">
        <v>25</v>
      </c>
      <c r="N4129" s="8">
        <v>65</v>
      </c>
      <c r="O4129" s="8">
        <v>10</v>
      </c>
      <c r="P4129" s="8">
        <v>0</v>
      </c>
      <c r="Q4129">
        <f t="shared" si="513"/>
        <v>0</v>
      </c>
      <c r="R4129">
        <f t="shared" si="514"/>
        <v>356.25</v>
      </c>
      <c r="S4129">
        <f t="shared" si="515"/>
        <v>926.25</v>
      </c>
      <c r="T4129">
        <f t="shared" si="516"/>
        <v>142.5</v>
      </c>
      <c r="U4129">
        <f t="shared" si="517"/>
        <v>0</v>
      </c>
      <c r="V4129">
        <f t="shared" si="518"/>
        <v>1425</v>
      </c>
      <c r="W4129">
        <f t="shared" si="519"/>
        <v>1425</v>
      </c>
      <c r="X4129" t="str">
        <f t="shared" si="520"/>
        <v>Yes</v>
      </c>
    </row>
    <row r="4130" spans="1:24">
      <c r="A4130" s="5" t="s">
        <v>276</v>
      </c>
      <c r="B4130" s="5" t="s">
        <v>277</v>
      </c>
      <c r="C4130" s="5">
        <v>1380</v>
      </c>
      <c r="D4130" s="7" t="s">
        <v>29</v>
      </c>
      <c r="E4130" s="5">
        <v>11</v>
      </c>
      <c r="F4130" s="5" t="s">
        <v>46</v>
      </c>
      <c r="G4130" s="5" t="s">
        <v>0</v>
      </c>
      <c r="H4130" s="5" t="s">
        <v>22</v>
      </c>
      <c r="I4130" s="5" t="s">
        <v>22</v>
      </c>
      <c r="J4130" s="5" t="s">
        <v>26</v>
      </c>
      <c r="K4130" s="6">
        <v>14.25</v>
      </c>
      <c r="L4130" s="10">
        <v>6</v>
      </c>
      <c r="M4130" s="10">
        <v>28</v>
      </c>
      <c r="N4130" s="10">
        <v>42</v>
      </c>
      <c r="O4130" s="10">
        <v>24</v>
      </c>
      <c r="P4130" s="10">
        <v>0</v>
      </c>
      <c r="Q4130">
        <f t="shared" si="513"/>
        <v>85.5</v>
      </c>
      <c r="R4130">
        <f t="shared" si="514"/>
        <v>399</v>
      </c>
      <c r="S4130">
        <f t="shared" si="515"/>
        <v>598.5</v>
      </c>
      <c r="T4130">
        <f t="shared" si="516"/>
        <v>342</v>
      </c>
      <c r="U4130">
        <f t="shared" si="517"/>
        <v>0</v>
      </c>
      <c r="V4130">
        <f t="shared" si="518"/>
        <v>1425</v>
      </c>
      <c r="W4130">
        <f t="shared" si="519"/>
        <v>1425</v>
      </c>
      <c r="X4130" t="str">
        <f t="shared" si="520"/>
        <v>Yes</v>
      </c>
    </row>
    <row r="4131" spans="1:24">
      <c r="A4131" s="5" t="s">
        <v>276</v>
      </c>
      <c r="B4131" s="5" t="s">
        <v>277</v>
      </c>
      <c r="C4131" s="5">
        <v>1380</v>
      </c>
      <c r="D4131" s="7" t="s">
        <v>29</v>
      </c>
      <c r="E4131" s="5">
        <v>15</v>
      </c>
      <c r="F4131" s="5" t="s">
        <v>30</v>
      </c>
      <c r="G4131" s="5" t="s">
        <v>0</v>
      </c>
      <c r="H4131" s="5" t="s">
        <v>22</v>
      </c>
      <c r="I4131" s="5" t="s">
        <v>22</v>
      </c>
      <c r="J4131" s="5" t="s">
        <v>23</v>
      </c>
      <c r="K4131" s="6">
        <v>14.4</v>
      </c>
      <c r="L4131" s="8">
        <v>26.8</v>
      </c>
      <c r="M4131" s="8">
        <v>67.8</v>
      </c>
      <c r="N4131" s="8">
        <v>5.4</v>
      </c>
      <c r="O4131" s="8">
        <v>0</v>
      </c>
      <c r="P4131" s="8">
        <v>0</v>
      </c>
      <c r="Q4131">
        <f t="shared" si="513"/>
        <v>385.92</v>
      </c>
      <c r="R4131">
        <f t="shared" si="514"/>
        <v>976.31999999999994</v>
      </c>
      <c r="S4131">
        <f t="shared" si="515"/>
        <v>77.760000000000005</v>
      </c>
      <c r="T4131">
        <f t="shared" si="516"/>
        <v>0</v>
      </c>
      <c r="U4131">
        <f t="shared" si="517"/>
        <v>0</v>
      </c>
      <c r="V4131">
        <f t="shared" si="518"/>
        <v>1440</v>
      </c>
      <c r="W4131">
        <f t="shared" si="519"/>
        <v>1440</v>
      </c>
      <c r="X4131" t="str">
        <f t="shared" si="520"/>
        <v>Yes</v>
      </c>
    </row>
    <row r="4132" spans="1:24">
      <c r="A4132" s="5" t="s">
        <v>276</v>
      </c>
      <c r="B4132" s="5" t="s">
        <v>277</v>
      </c>
      <c r="C4132" s="5">
        <v>1380</v>
      </c>
      <c r="D4132" s="7" t="s">
        <v>29</v>
      </c>
      <c r="E4132" s="5">
        <v>15</v>
      </c>
      <c r="F4132" s="5" t="s">
        <v>30</v>
      </c>
      <c r="G4132" s="5" t="s">
        <v>0</v>
      </c>
      <c r="H4132" s="5" t="s">
        <v>22</v>
      </c>
      <c r="I4132" s="5" t="s">
        <v>22</v>
      </c>
      <c r="J4132" s="5" t="s">
        <v>24</v>
      </c>
      <c r="K4132" s="6">
        <v>14.4</v>
      </c>
      <c r="L4132" s="8">
        <v>40</v>
      </c>
      <c r="M4132" s="8">
        <v>10</v>
      </c>
      <c r="N4132" s="8">
        <v>50</v>
      </c>
      <c r="O4132" s="8">
        <v>0</v>
      </c>
      <c r="P4132" s="8">
        <v>0</v>
      </c>
      <c r="Q4132">
        <f t="shared" si="513"/>
        <v>576</v>
      </c>
      <c r="R4132">
        <f t="shared" si="514"/>
        <v>144</v>
      </c>
      <c r="S4132">
        <f t="shared" si="515"/>
        <v>720</v>
      </c>
      <c r="T4132">
        <f t="shared" si="516"/>
        <v>0</v>
      </c>
      <c r="U4132">
        <f t="shared" si="517"/>
        <v>0</v>
      </c>
      <c r="V4132">
        <f t="shared" si="518"/>
        <v>1440</v>
      </c>
      <c r="W4132">
        <f t="shared" si="519"/>
        <v>1440</v>
      </c>
      <c r="X4132" t="str">
        <f t="shared" si="520"/>
        <v>Yes</v>
      </c>
    </row>
    <row r="4133" spans="1:24">
      <c r="A4133" s="5" t="s">
        <v>276</v>
      </c>
      <c r="B4133" s="5" t="s">
        <v>277</v>
      </c>
      <c r="C4133" s="5">
        <v>1380</v>
      </c>
      <c r="D4133" s="7" t="s">
        <v>29</v>
      </c>
      <c r="E4133" s="5">
        <v>15</v>
      </c>
      <c r="F4133" s="5" t="s">
        <v>30</v>
      </c>
      <c r="G4133" s="5" t="s">
        <v>0</v>
      </c>
      <c r="H4133" s="5" t="s">
        <v>22</v>
      </c>
      <c r="I4133" s="5" t="s">
        <v>22</v>
      </c>
      <c r="J4133" s="5" t="s">
        <v>25</v>
      </c>
      <c r="K4133" s="6">
        <v>14.4</v>
      </c>
      <c r="L4133" s="8">
        <v>0</v>
      </c>
      <c r="M4133" s="8">
        <v>85</v>
      </c>
      <c r="N4133" s="8">
        <v>15</v>
      </c>
      <c r="O4133" s="8">
        <v>0</v>
      </c>
      <c r="P4133" s="8">
        <v>0</v>
      </c>
      <c r="Q4133">
        <f t="shared" si="513"/>
        <v>0</v>
      </c>
      <c r="R4133">
        <f t="shared" si="514"/>
        <v>1224</v>
      </c>
      <c r="S4133">
        <f t="shared" si="515"/>
        <v>216</v>
      </c>
      <c r="T4133">
        <f t="shared" si="516"/>
        <v>0</v>
      </c>
      <c r="U4133">
        <f t="shared" si="517"/>
        <v>0</v>
      </c>
      <c r="V4133">
        <f t="shared" si="518"/>
        <v>1440</v>
      </c>
      <c r="W4133">
        <f t="shared" si="519"/>
        <v>1440</v>
      </c>
      <c r="X4133" t="str">
        <f t="shared" si="520"/>
        <v>Yes</v>
      </c>
    </row>
    <row r="4134" spans="1:24">
      <c r="A4134" s="5" t="s">
        <v>276</v>
      </c>
      <c r="B4134" s="5" t="s">
        <v>277</v>
      </c>
      <c r="C4134" s="5">
        <v>1380</v>
      </c>
      <c r="D4134" s="7" t="s">
        <v>29</v>
      </c>
      <c r="E4134" s="5">
        <v>15</v>
      </c>
      <c r="F4134" s="5" t="s">
        <v>30</v>
      </c>
      <c r="G4134" s="5" t="s">
        <v>0</v>
      </c>
      <c r="H4134" s="5" t="s">
        <v>22</v>
      </c>
      <c r="I4134" s="5" t="s">
        <v>22</v>
      </c>
      <c r="J4134" s="5" t="s">
        <v>26</v>
      </c>
      <c r="K4134" s="6">
        <v>14.4</v>
      </c>
      <c r="L4134" s="10">
        <v>25</v>
      </c>
      <c r="M4134" s="10">
        <v>59</v>
      </c>
      <c r="N4134" s="10">
        <v>16</v>
      </c>
      <c r="O4134" s="10">
        <v>0</v>
      </c>
      <c r="P4134" s="10">
        <v>0</v>
      </c>
      <c r="Q4134">
        <f t="shared" si="513"/>
        <v>360</v>
      </c>
      <c r="R4134">
        <f t="shared" si="514"/>
        <v>849.6</v>
      </c>
      <c r="S4134">
        <f t="shared" si="515"/>
        <v>230.4</v>
      </c>
      <c r="T4134">
        <f t="shared" si="516"/>
        <v>0</v>
      </c>
      <c r="U4134">
        <f t="shared" si="517"/>
        <v>0</v>
      </c>
      <c r="V4134">
        <f t="shared" si="518"/>
        <v>1440</v>
      </c>
      <c r="W4134">
        <f t="shared" si="519"/>
        <v>1440</v>
      </c>
      <c r="X4134" t="str">
        <f t="shared" si="520"/>
        <v>Yes</v>
      </c>
    </row>
    <row r="4135" spans="1:24">
      <c r="A4135" s="5" t="s">
        <v>276</v>
      </c>
      <c r="B4135" s="5" t="s">
        <v>277</v>
      </c>
      <c r="C4135" s="5">
        <v>1380</v>
      </c>
      <c r="D4135" s="7" t="s">
        <v>31</v>
      </c>
      <c r="E4135" s="5">
        <v>16</v>
      </c>
      <c r="F4135" s="5" t="s">
        <v>32</v>
      </c>
      <c r="G4135" s="5" t="s">
        <v>0</v>
      </c>
      <c r="H4135" s="5" t="s">
        <v>22</v>
      </c>
      <c r="I4135" s="5" t="s">
        <v>22</v>
      </c>
      <c r="J4135" s="5" t="s">
        <v>23</v>
      </c>
      <c r="K4135" s="6">
        <v>11.2</v>
      </c>
      <c r="L4135" s="8">
        <v>14.6</v>
      </c>
      <c r="M4135" s="8">
        <v>29.3</v>
      </c>
      <c r="N4135" s="8">
        <v>36.6</v>
      </c>
      <c r="O4135" s="8">
        <v>17.100000000000001</v>
      </c>
      <c r="P4135" s="8">
        <v>2.4</v>
      </c>
      <c r="Q4135">
        <f t="shared" si="513"/>
        <v>163.51999999999998</v>
      </c>
      <c r="R4135">
        <f t="shared" si="514"/>
        <v>328.15999999999997</v>
      </c>
      <c r="S4135">
        <f t="shared" si="515"/>
        <v>409.92</v>
      </c>
      <c r="T4135">
        <f t="shared" si="516"/>
        <v>191.52</v>
      </c>
      <c r="U4135">
        <f t="shared" si="517"/>
        <v>26.88</v>
      </c>
      <c r="V4135">
        <f t="shared" si="518"/>
        <v>1120</v>
      </c>
      <c r="W4135">
        <f t="shared" si="519"/>
        <v>1120</v>
      </c>
      <c r="X4135" t="str">
        <f t="shared" si="520"/>
        <v>Yes</v>
      </c>
    </row>
    <row r="4136" spans="1:24">
      <c r="A4136" s="5" t="s">
        <v>276</v>
      </c>
      <c r="B4136" s="5" t="s">
        <v>277</v>
      </c>
      <c r="C4136" s="5">
        <v>1380</v>
      </c>
      <c r="D4136" s="7" t="s">
        <v>31</v>
      </c>
      <c r="E4136" s="5">
        <v>16</v>
      </c>
      <c r="F4136" s="5" t="s">
        <v>32</v>
      </c>
      <c r="G4136" s="5" t="s">
        <v>0</v>
      </c>
      <c r="H4136" s="5" t="s">
        <v>22</v>
      </c>
      <c r="I4136" s="5" t="s">
        <v>22</v>
      </c>
      <c r="J4136" s="5" t="s">
        <v>24</v>
      </c>
      <c r="K4136" s="6">
        <v>11.2</v>
      </c>
      <c r="L4136" s="8">
        <v>0</v>
      </c>
      <c r="M4136" s="8">
        <v>40</v>
      </c>
      <c r="N4136" s="8">
        <v>60</v>
      </c>
      <c r="O4136" s="8">
        <v>0</v>
      </c>
      <c r="P4136" s="8">
        <v>0</v>
      </c>
      <c r="Q4136">
        <f t="shared" si="513"/>
        <v>0</v>
      </c>
      <c r="R4136">
        <f t="shared" si="514"/>
        <v>448</v>
      </c>
      <c r="S4136">
        <f t="shared" si="515"/>
        <v>672</v>
      </c>
      <c r="T4136">
        <f t="shared" si="516"/>
        <v>0</v>
      </c>
      <c r="U4136">
        <f t="shared" si="517"/>
        <v>0</v>
      </c>
      <c r="V4136">
        <f t="shared" si="518"/>
        <v>1120</v>
      </c>
      <c r="W4136">
        <f t="shared" si="519"/>
        <v>1120</v>
      </c>
      <c r="X4136" t="str">
        <f t="shared" si="520"/>
        <v>Yes</v>
      </c>
    </row>
    <row r="4137" spans="1:24">
      <c r="A4137" s="5" t="s">
        <v>276</v>
      </c>
      <c r="B4137" s="5" t="s">
        <v>277</v>
      </c>
      <c r="C4137" s="5">
        <v>1380</v>
      </c>
      <c r="D4137" s="7" t="s">
        <v>31</v>
      </c>
      <c r="E4137" s="5">
        <v>16</v>
      </c>
      <c r="F4137" s="5" t="s">
        <v>32</v>
      </c>
      <c r="G4137" s="5" t="s">
        <v>0</v>
      </c>
      <c r="H4137" s="5" t="s">
        <v>22</v>
      </c>
      <c r="I4137" s="5" t="s">
        <v>22</v>
      </c>
      <c r="J4137" s="5" t="s">
        <v>25</v>
      </c>
      <c r="K4137" s="6">
        <v>11.2</v>
      </c>
      <c r="L4137" s="8">
        <v>0</v>
      </c>
      <c r="M4137" s="8">
        <v>37.5</v>
      </c>
      <c r="N4137" s="8">
        <v>50</v>
      </c>
      <c r="O4137" s="8">
        <v>12.5</v>
      </c>
      <c r="P4137" s="8">
        <v>0</v>
      </c>
      <c r="Q4137">
        <f t="shared" si="513"/>
        <v>0</v>
      </c>
      <c r="R4137">
        <f t="shared" si="514"/>
        <v>420</v>
      </c>
      <c r="S4137">
        <f t="shared" si="515"/>
        <v>560</v>
      </c>
      <c r="T4137">
        <f t="shared" si="516"/>
        <v>140</v>
      </c>
      <c r="U4137">
        <f t="shared" si="517"/>
        <v>0</v>
      </c>
      <c r="V4137">
        <f t="shared" si="518"/>
        <v>1120</v>
      </c>
      <c r="W4137">
        <f t="shared" si="519"/>
        <v>1120</v>
      </c>
      <c r="X4137" t="str">
        <f t="shared" si="520"/>
        <v>Yes</v>
      </c>
    </row>
    <row r="4138" spans="1:24">
      <c r="A4138" s="5" t="s">
        <v>276</v>
      </c>
      <c r="B4138" s="5" t="s">
        <v>277</v>
      </c>
      <c r="C4138" s="5">
        <v>1380</v>
      </c>
      <c r="D4138" s="7" t="s">
        <v>31</v>
      </c>
      <c r="E4138" s="5">
        <v>16</v>
      </c>
      <c r="F4138" s="5" t="s">
        <v>32</v>
      </c>
      <c r="G4138" s="5" t="s">
        <v>0</v>
      </c>
      <c r="H4138" s="5" t="s">
        <v>22</v>
      </c>
      <c r="I4138" s="5" t="s">
        <v>22</v>
      </c>
      <c r="J4138" s="5" t="s">
        <v>26</v>
      </c>
      <c r="K4138" s="6">
        <v>11.2</v>
      </c>
      <c r="L4138" s="10">
        <v>9</v>
      </c>
      <c r="M4138" s="10">
        <v>33</v>
      </c>
      <c r="N4138" s="10">
        <v>43</v>
      </c>
      <c r="O4138" s="10">
        <v>13</v>
      </c>
      <c r="P4138" s="10">
        <v>2</v>
      </c>
      <c r="Q4138">
        <f t="shared" si="513"/>
        <v>100.8</v>
      </c>
      <c r="R4138">
        <f t="shared" si="514"/>
        <v>369.59999999999997</v>
      </c>
      <c r="S4138">
        <f t="shared" si="515"/>
        <v>481.59999999999997</v>
      </c>
      <c r="T4138">
        <f t="shared" si="516"/>
        <v>145.6</v>
      </c>
      <c r="U4138">
        <f t="shared" si="517"/>
        <v>22.4</v>
      </c>
      <c r="V4138">
        <f t="shared" si="518"/>
        <v>1120</v>
      </c>
      <c r="W4138">
        <f t="shared" si="519"/>
        <v>1120</v>
      </c>
      <c r="X4138" t="str">
        <f t="shared" si="520"/>
        <v>Yes</v>
      </c>
    </row>
    <row r="4139" spans="1:24">
      <c r="A4139" s="5" t="s">
        <v>276</v>
      </c>
      <c r="B4139" s="5" t="s">
        <v>277</v>
      </c>
      <c r="C4139" s="5">
        <v>1380</v>
      </c>
      <c r="D4139" s="7" t="s">
        <v>31</v>
      </c>
      <c r="E4139" s="5">
        <v>17</v>
      </c>
      <c r="F4139" s="5" t="s">
        <v>33</v>
      </c>
      <c r="G4139" s="5" t="s">
        <v>0</v>
      </c>
      <c r="H4139" s="5" t="s">
        <v>22</v>
      </c>
      <c r="I4139" s="5" t="s">
        <v>22</v>
      </c>
      <c r="J4139" s="5" t="s">
        <v>23</v>
      </c>
      <c r="K4139" s="6">
        <v>11.81</v>
      </c>
      <c r="L4139" s="8">
        <v>0</v>
      </c>
      <c r="M4139" s="8">
        <v>22.9</v>
      </c>
      <c r="N4139" s="8">
        <v>62.8</v>
      </c>
      <c r="O4139" s="8">
        <v>14.3</v>
      </c>
      <c r="P4139" s="8">
        <v>0</v>
      </c>
      <c r="Q4139">
        <f t="shared" si="513"/>
        <v>0</v>
      </c>
      <c r="R4139">
        <f t="shared" si="514"/>
        <v>270.44900000000001</v>
      </c>
      <c r="S4139">
        <f t="shared" si="515"/>
        <v>741.66800000000001</v>
      </c>
      <c r="T4139">
        <f t="shared" si="516"/>
        <v>168.88300000000001</v>
      </c>
      <c r="U4139">
        <f t="shared" si="517"/>
        <v>0</v>
      </c>
      <c r="V4139">
        <f t="shared" si="518"/>
        <v>1181</v>
      </c>
      <c r="W4139">
        <f t="shared" si="519"/>
        <v>1181</v>
      </c>
      <c r="X4139" t="str">
        <f t="shared" si="520"/>
        <v>Yes</v>
      </c>
    </row>
    <row r="4140" spans="1:24">
      <c r="A4140" s="5" t="s">
        <v>276</v>
      </c>
      <c r="B4140" s="5" t="s">
        <v>277</v>
      </c>
      <c r="C4140" s="5">
        <v>1380</v>
      </c>
      <c r="D4140" s="7" t="s">
        <v>31</v>
      </c>
      <c r="E4140" s="5">
        <v>17</v>
      </c>
      <c r="F4140" s="5" t="s">
        <v>33</v>
      </c>
      <c r="G4140" s="5" t="s">
        <v>0</v>
      </c>
      <c r="H4140" s="5" t="s">
        <v>22</v>
      </c>
      <c r="I4140" s="5" t="s">
        <v>22</v>
      </c>
      <c r="J4140" s="5" t="s">
        <v>24</v>
      </c>
      <c r="K4140" s="6">
        <v>11.81</v>
      </c>
      <c r="L4140" s="8">
        <v>0</v>
      </c>
      <c r="M4140" s="8">
        <v>40</v>
      </c>
      <c r="N4140" s="8">
        <v>60</v>
      </c>
      <c r="O4140" s="8">
        <v>0</v>
      </c>
      <c r="P4140" s="8">
        <v>0</v>
      </c>
      <c r="Q4140">
        <f t="shared" si="513"/>
        <v>0</v>
      </c>
      <c r="R4140">
        <f t="shared" si="514"/>
        <v>472.40000000000003</v>
      </c>
      <c r="S4140">
        <f t="shared" si="515"/>
        <v>708.6</v>
      </c>
      <c r="T4140">
        <f t="shared" si="516"/>
        <v>0</v>
      </c>
      <c r="U4140">
        <f t="shared" si="517"/>
        <v>0</v>
      </c>
      <c r="V4140">
        <f t="shared" si="518"/>
        <v>1181</v>
      </c>
      <c r="W4140">
        <f t="shared" si="519"/>
        <v>1181</v>
      </c>
      <c r="X4140" t="str">
        <f t="shared" si="520"/>
        <v>Yes</v>
      </c>
    </row>
    <row r="4141" spans="1:24">
      <c r="A4141" s="5" t="s">
        <v>276</v>
      </c>
      <c r="B4141" s="5" t="s">
        <v>277</v>
      </c>
      <c r="C4141" s="5">
        <v>1380</v>
      </c>
      <c r="D4141" s="7" t="s">
        <v>31</v>
      </c>
      <c r="E4141" s="5">
        <v>17</v>
      </c>
      <c r="F4141" s="5" t="s">
        <v>33</v>
      </c>
      <c r="G4141" s="5" t="s">
        <v>0</v>
      </c>
      <c r="H4141" s="5" t="s">
        <v>22</v>
      </c>
      <c r="I4141" s="5" t="s">
        <v>22</v>
      </c>
      <c r="J4141" s="5" t="s">
        <v>25</v>
      </c>
      <c r="K4141" s="6">
        <v>11.81</v>
      </c>
      <c r="L4141" s="8">
        <v>0</v>
      </c>
      <c r="M4141" s="8">
        <v>12.5</v>
      </c>
      <c r="N4141" s="8">
        <v>75</v>
      </c>
      <c r="O4141" s="8">
        <v>12.5</v>
      </c>
      <c r="P4141" s="8">
        <v>0</v>
      </c>
      <c r="Q4141">
        <f t="shared" si="513"/>
        <v>0</v>
      </c>
      <c r="R4141">
        <f t="shared" si="514"/>
        <v>147.625</v>
      </c>
      <c r="S4141">
        <f t="shared" si="515"/>
        <v>885.75</v>
      </c>
      <c r="T4141">
        <f t="shared" si="516"/>
        <v>147.625</v>
      </c>
      <c r="U4141">
        <f t="shared" si="517"/>
        <v>0</v>
      </c>
      <c r="V4141">
        <f t="shared" si="518"/>
        <v>1181</v>
      </c>
      <c r="W4141">
        <f t="shared" si="519"/>
        <v>1181</v>
      </c>
      <c r="X4141" t="str">
        <f t="shared" si="520"/>
        <v>Yes</v>
      </c>
    </row>
    <row r="4142" spans="1:24">
      <c r="A4142" s="5" t="s">
        <v>276</v>
      </c>
      <c r="B4142" s="5" t="s">
        <v>277</v>
      </c>
      <c r="C4142" s="5">
        <v>1380</v>
      </c>
      <c r="D4142" s="7" t="s">
        <v>31</v>
      </c>
      <c r="E4142" s="5">
        <v>17</v>
      </c>
      <c r="F4142" s="5" t="s">
        <v>33</v>
      </c>
      <c r="G4142" s="5" t="s">
        <v>0</v>
      </c>
      <c r="H4142" s="5" t="s">
        <v>22</v>
      </c>
      <c r="I4142" s="5" t="s">
        <v>22</v>
      </c>
      <c r="J4142" s="5" t="s">
        <v>26</v>
      </c>
      <c r="K4142" s="6">
        <v>11.81</v>
      </c>
      <c r="L4142" s="10">
        <v>0</v>
      </c>
      <c r="M4142" s="10">
        <v>25</v>
      </c>
      <c r="N4142" s="10">
        <v>64</v>
      </c>
      <c r="O4142" s="10">
        <v>11</v>
      </c>
      <c r="P4142" s="10">
        <v>0</v>
      </c>
      <c r="Q4142">
        <f t="shared" si="513"/>
        <v>0</v>
      </c>
      <c r="R4142">
        <f t="shared" si="514"/>
        <v>295.25</v>
      </c>
      <c r="S4142">
        <f t="shared" si="515"/>
        <v>755.84</v>
      </c>
      <c r="T4142">
        <f t="shared" si="516"/>
        <v>129.91</v>
      </c>
      <c r="U4142">
        <f t="shared" si="517"/>
        <v>0</v>
      </c>
      <c r="V4142">
        <f t="shared" si="518"/>
        <v>1181.0000000000002</v>
      </c>
      <c r="W4142">
        <f t="shared" si="519"/>
        <v>1181</v>
      </c>
      <c r="X4142" t="str">
        <f t="shared" si="520"/>
        <v>Yes</v>
      </c>
    </row>
    <row r="4143" spans="1:24">
      <c r="A4143" s="5" t="s">
        <v>276</v>
      </c>
      <c r="B4143" s="5" t="s">
        <v>277</v>
      </c>
      <c r="C4143" s="5">
        <v>1380</v>
      </c>
      <c r="D4143" s="7" t="s">
        <v>31</v>
      </c>
      <c r="E4143" s="5">
        <v>19</v>
      </c>
      <c r="F4143" s="5" t="s">
        <v>34</v>
      </c>
      <c r="G4143" s="5" t="s">
        <v>0</v>
      </c>
      <c r="H4143" s="5" t="s">
        <v>22</v>
      </c>
      <c r="I4143" s="5" t="s">
        <v>22</v>
      </c>
      <c r="J4143" s="5" t="s">
        <v>23</v>
      </c>
      <c r="K4143" s="6">
        <v>23</v>
      </c>
      <c r="L4143" s="8">
        <v>13.3</v>
      </c>
      <c r="M4143" s="8">
        <v>40.799999999999997</v>
      </c>
      <c r="N4143" s="8">
        <v>38.799999999999997</v>
      </c>
      <c r="O4143" s="8">
        <v>7.1</v>
      </c>
      <c r="P4143" s="8">
        <v>0</v>
      </c>
      <c r="Q4143">
        <f t="shared" si="513"/>
        <v>305.90000000000003</v>
      </c>
      <c r="R4143">
        <f t="shared" si="514"/>
        <v>938.4</v>
      </c>
      <c r="S4143">
        <f t="shared" si="515"/>
        <v>892.4</v>
      </c>
      <c r="T4143">
        <f t="shared" si="516"/>
        <v>163.29999999999998</v>
      </c>
      <c r="U4143">
        <f t="shared" si="517"/>
        <v>0</v>
      </c>
      <c r="V4143">
        <f t="shared" si="518"/>
        <v>2300</v>
      </c>
      <c r="W4143">
        <f t="shared" si="519"/>
        <v>2300</v>
      </c>
      <c r="X4143" t="str">
        <f t="shared" si="520"/>
        <v>Yes</v>
      </c>
    </row>
    <row r="4144" spans="1:24">
      <c r="A4144" s="5" t="s">
        <v>276</v>
      </c>
      <c r="B4144" s="5" t="s">
        <v>277</v>
      </c>
      <c r="C4144" s="5">
        <v>1380</v>
      </c>
      <c r="D4144" s="7" t="s">
        <v>31</v>
      </c>
      <c r="E4144" s="5">
        <v>19</v>
      </c>
      <c r="F4144" s="5" t="s">
        <v>34</v>
      </c>
      <c r="G4144" s="5" t="s">
        <v>0</v>
      </c>
      <c r="H4144" s="5" t="s">
        <v>22</v>
      </c>
      <c r="I4144" s="5" t="s">
        <v>22</v>
      </c>
      <c r="J4144" s="5" t="s">
        <v>24</v>
      </c>
      <c r="K4144" s="6">
        <v>23</v>
      </c>
      <c r="L4144" s="8">
        <v>13.3</v>
      </c>
      <c r="M4144" s="8">
        <v>86.7</v>
      </c>
      <c r="N4144" s="8">
        <v>0</v>
      </c>
      <c r="O4144" s="8">
        <v>0</v>
      </c>
      <c r="P4144" s="8">
        <v>0</v>
      </c>
      <c r="Q4144">
        <f t="shared" si="513"/>
        <v>305.90000000000003</v>
      </c>
      <c r="R4144">
        <f t="shared" si="514"/>
        <v>1994.1000000000001</v>
      </c>
      <c r="S4144">
        <f t="shared" si="515"/>
        <v>0</v>
      </c>
      <c r="T4144">
        <f t="shared" si="516"/>
        <v>0</v>
      </c>
      <c r="U4144">
        <f t="shared" si="517"/>
        <v>0</v>
      </c>
      <c r="V4144">
        <f t="shared" si="518"/>
        <v>2300</v>
      </c>
      <c r="W4144">
        <f t="shared" si="519"/>
        <v>2300</v>
      </c>
      <c r="X4144" t="str">
        <f t="shared" si="520"/>
        <v>Yes</v>
      </c>
    </row>
    <row r="4145" spans="1:24">
      <c r="A4145" s="5" t="s">
        <v>276</v>
      </c>
      <c r="B4145" s="5" t="s">
        <v>277</v>
      </c>
      <c r="C4145" s="5">
        <v>1380</v>
      </c>
      <c r="D4145" s="7" t="s">
        <v>31</v>
      </c>
      <c r="E4145" s="5">
        <v>19</v>
      </c>
      <c r="F4145" s="5" t="s">
        <v>34</v>
      </c>
      <c r="G4145" s="5" t="s">
        <v>0</v>
      </c>
      <c r="H4145" s="5" t="s">
        <v>22</v>
      </c>
      <c r="I4145" s="5" t="s">
        <v>22</v>
      </c>
      <c r="J4145" s="5" t="s">
        <v>25</v>
      </c>
      <c r="K4145" s="6">
        <v>23</v>
      </c>
      <c r="L4145" s="8">
        <v>0</v>
      </c>
      <c r="M4145" s="8">
        <v>25</v>
      </c>
      <c r="N4145" s="8">
        <v>75</v>
      </c>
      <c r="O4145" s="8">
        <v>0</v>
      </c>
      <c r="P4145" s="8">
        <v>0</v>
      </c>
      <c r="Q4145">
        <f t="shared" si="513"/>
        <v>0</v>
      </c>
      <c r="R4145">
        <f t="shared" si="514"/>
        <v>575</v>
      </c>
      <c r="S4145">
        <f t="shared" si="515"/>
        <v>1725</v>
      </c>
      <c r="T4145">
        <f t="shared" si="516"/>
        <v>0</v>
      </c>
      <c r="U4145">
        <f t="shared" si="517"/>
        <v>0</v>
      </c>
      <c r="V4145">
        <f t="shared" si="518"/>
        <v>2300</v>
      </c>
      <c r="W4145">
        <f t="shared" si="519"/>
        <v>2300</v>
      </c>
      <c r="X4145" t="str">
        <f t="shared" si="520"/>
        <v>Yes</v>
      </c>
    </row>
    <row r="4146" spans="1:24">
      <c r="A4146" s="5" t="s">
        <v>276</v>
      </c>
      <c r="B4146" s="5" t="s">
        <v>277</v>
      </c>
      <c r="C4146" s="5">
        <v>1380</v>
      </c>
      <c r="D4146" s="7" t="s">
        <v>31</v>
      </c>
      <c r="E4146" s="5">
        <v>19</v>
      </c>
      <c r="F4146" s="5" t="s">
        <v>34</v>
      </c>
      <c r="G4146" s="5" t="s">
        <v>0</v>
      </c>
      <c r="H4146" s="5" t="s">
        <v>22</v>
      </c>
      <c r="I4146" s="5" t="s">
        <v>22</v>
      </c>
      <c r="J4146" s="5" t="s">
        <v>26</v>
      </c>
      <c r="K4146" s="6">
        <v>23</v>
      </c>
      <c r="L4146" s="10">
        <v>11</v>
      </c>
      <c r="M4146" s="10">
        <v>48</v>
      </c>
      <c r="N4146" s="10">
        <v>36</v>
      </c>
      <c r="O4146" s="10">
        <v>5</v>
      </c>
      <c r="P4146" s="10">
        <v>0</v>
      </c>
      <c r="Q4146">
        <f t="shared" si="513"/>
        <v>253</v>
      </c>
      <c r="R4146">
        <f t="shared" si="514"/>
        <v>1104</v>
      </c>
      <c r="S4146">
        <f t="shared" si="515"/>
        <v>828</v>
      </c>
      <c r="T4146">
        <f t="shared" si="516"/>
        <v>115</v>
      </c>
      <c r="U4146">
        <f t="shared" si="517"/>
        <v>0</v>
      </c>
      <c r="V4146">
        <f t="shared" si="518"/>
        <v>2300</v>
      </c>
      <c r="W4146">
        <f t="shared" si="519"/>
        <v>2300</v>
      </c>
      <c r="X4146" t="str">
        <f t="shared" si="520"/>
        <v>Yes</v>
      </c>
    </row>
    <row r="4147" spans="1:24">
      <c r="A4147" s="5" t="s">
        <v>276</v>
      </c>
      <c r="B4147" s="5" t="s">
        <v>277</v>
      </c>
      <c r="C4147" s="5">
        <v>1380</v>
      </c>
      <c r="D4147" s="7" t="s">
        <v>31</v>
      </c>
      <c r="E4147" s="5">
        <v>20</v>
      </c>
      <c r="F4147" s="5" t="s">
        <v>35</v>
      </c>
      <c r="G4147" s="5" t="s">
        <v>0</v>
      </c>
      <c r="H4147" s="5" t="s">
        <v>22</v>
      </c>
      <c r="I4147" s="5" t="s">
        <v>22</v>
      </c>
      <c r="J4147" s="5" t="s">
        <v>23</v>
      </c>
      <c r="K4147" s="6">
        <v>13</v>
      </c>
      <c r="L4147" s="8">
        <v>6.6</v>
      </c>
      <c r="M4147" s="8">
        <v>37.700000000000003</v>
      </c>
      <c r="N4147" s="8">
        <v>44.2</v>
      </c>
      <c r="O4147" s="8">
        <v>11.5</v>
      </c>
      <c r="P4147" s="8">
        <v>0</v>
      </c>
      <c r="Q4147">
        <f t="shared" si="513"/>
        <v>85.8</v>
      </c>
      <c r="R4147">
        <f t="shared" si="514"/>
        <v>490.1</v>
      </c>
      <c r="S4147">
        <f t="shared" si="515"/>
        <v>574.6</v>
      </c>
      <c r="T4147">
        <f t="shared" si="516"/>
        <v>149.5</v>
      </c>
      <c r="U4147">
        <f t="shared" si="517"/>
        <v>0</v>
      </c>
      <c r="V4147">
        <f t="shared" si="518"/>
        <v>1300</v>
      </c>
      <c r="W4147">
        <f t="shared" si="519"/>
        <v>1300</v>
      </c>
      <c r="X4147" t="str">
        <f t="shared" si="520"/>
        <v>Yes</v>
      </c>
    </row>
    <row r="4148" spans="1:24">
      <c r="A4148" s="5" t="s">
        <v>276</v>
      </c>
      <c r="B4148" s="5" t="s">
        <v>277</v>
      </c>
      <c r="C4148" s="5">
        <v>1380</v>
      </c>
      <c r="D4148" s="7" t="s">
        <v>31</v>
      </c>
      <c r="E4148" s="5">
        <v>20</v>
      </c>
      <c r="F4148" s="5" t="s">
        <v>35</v>
      </c>
      <c r="G4148" s="5" t="s">
        <v>0</v>
      </c>
      <c r="H4148" s="5" t="s">
        <v>22</v>
      </c>
      <c r="I4148" s="5" t="s">
        <v>22</v>
      </c>
      <c r="J4148" s="5" t="s">
        <v>24</v>
      </c>
      <c r="K4148" s="6">
        <v>13</v>
      </c>
      <c r="L4148" s="8">
        <v>0</v>
      </c>
      <c r="M4148" s="8">
        <v>20</v>
      </c>
      <c r="N4148" s="8">
        <v>80</v>
      </c>
      <c r="O4148" s="8">
        <v>0</v>
      </c>
      <c r="P4148" s="8">
        <v>0</v>
      </c>
      <c r="Q4148">
        <f t="shared" si="513"/>
        <v>0</v>
      </c>
      <c r="R4148">
        <f t="shared" si="514"/>
        <v>260</v>
      </c>
      <c r="S4148">
        <f t="shared" si="515"/>
        <v>1040</v>
      </c>
      <c r="T4148">
        <f t="shared" si="516"/>
        <v>0</v>
      </c>
      <c r="U4148">
        <f t="shared" si="517"/>
        <v>0</v>
      </c>
      <c r="V4148">
        <f t="shared" si="518"/>
        <v>1300</v>
      </c>
      <c r="W4148">
        <f t="shared" si="519"/>
        <v>1300</v>
      </c>
      <c r="X4148" t="str">
        <f t="shared" si="520"/>
        <v>Yes</v>
      </c>
    </row>
    <row r="4149" spans="1:24">
      <c r="A4149" s="5" t="s">
        <v>276</v>
      </c>
      <c r="B4149" s="5" t="s">
        <v>277</v>
      </c>
      <c r="C4149" s="5">
        <v>1380</v>
      </c>
      <c r="D4149" s="7" t="s">
        <v>31</v>
      </c>
      <c r="E4149" s="5">
        <v>20</v>
      </c>
      <c r="F4149" s="5" t="s">
        <v>35</v>
      </c>
      <c r="G4149" s="5" t="s">
        <v>0</v>
      </c>
      <c r="H4149" s="5" t="s">
        <v>22</v>
      </c>
      <c r="I4149" s="5" t="s">
        <v>22</v>
      </c>
      <c r="J4149" s="5" t="s">
        <v>25</v>
      </c>
      <c r="K4149" s="6">
        <v>13</v>
      </c>
      <c r="L4149" s="8">
        <v>0</v>
      </c>
      <c r="M4149" s="8">
        <v>50</v>
      </c>
      <c r="N4149" s="8">
        <v>50</v>
      </c>
      <c r="O4149" s="8">
        <v>0</v>
      </c>
      <c r="P4149" s="8">
        <v>0</v>
      </c>
      <c r="Q4149">
        <f t="shared" si="513"/>
        <v>0</v>
      </c>
      <c r="R4149">
        <f t="shared" si="514"/>
        <v>650</v>
      </c>
      <c r="S4149">
        <f t="shared" si="515"/>
        <v>650</v>
      </c>
      <c r="T4149">
        <f t="shared" si="516"/>
        <v>0</v>
      </c>
      <c r="U4149">
        <f t="shared" si="517"/>
        <v>0</v>
      </c>
      <c r="V4149">
        <f t="shared" si="518"/>
        <v>1300</v>
      </c>
      <c r="W4149">
        <f t="shared" si="519"/>
        <v>1300</v>
      </c>
      <c r="X4149" t="str">
        <f t="shared" si="520"/>
        <v>Yes</v>
      </c>
    </row>
    <row r="4150" spans="1:24">
      <c r="A4150" s="5" t="s">
        <v>276</v>
      </c>
      <c r="B4150" s="5" t="s">
        <v>277</v>
      </c>
      <c r="C4150" s="5">
        <v>1380</v>
      </c>
      <c r="D4150" s="7" t="s">
        <v>31</v>
      </c>
      <c r="E4150" s="5">
        <v>20</v>
      </c>
      <c r="F4150" s="5" t="s">
        <v>35</v>
      </c>
      <c r="G4150" s="5" t="s">
        <v>0</v>
      </c>
      <c r="H4150" s="5" t="s">
        <v>22</v>
      </c>
      <c r="I4150" s="5" t="s">
        <v>22</v>
      </c>
      <c r="J4150" s="5" t="s">
        <v>26</v>
      </c>
      <c r="K4150" s="6">
        <v>13</v>
      </c>
      <c r="L4150" s="10">
        <v>4</v>
      </c>
      <c r="M4150" s="10">
        <v>36</v>
      </c>
      <c r="N4150" s="10">
        <v>53</v>
      </c>
      <c r="O4150" s="10">
        <v>7</v>
      </c>
      <c r="P4150" s="10">
        <v>0</v>
      </c>
      <c r="Q4150">
        <f t="shared" si="513"/>
        <v>52</v>
      </c>
      <c r="R4150">
        <f t="shared" si="514"/>
        <v>468</v>
      </c>
      <c r="S4150">
        <f t="shared" si="515"/>
        <v>689</v>
      </c>
      <c r="T4150">
        <f t="shared" si="516"/>
        <v>91</v>
      </c>
      <c r="U4150">
        <f t="shared" si="517"/>
        <v>0</v>
      </c>
      <c r="V4150">
        <f t="shared" si="518"/>
        <v>1300</v>
      </c>
      <c r="W4150">
        <f t="shared" si="519"/>
        <v>1300</v>
      </c>
      <c r="X4150" t="str">
        <f t="shared" si="520"/>
        <v>Yes</v>
      </c>
    </row>
    <row r="4151" spans="1:24">
      <c r="A4151" s="5" t="s">
        <v>276</v>
      </c>
      <c r="B4151" s="5" t="s">
        <v>277</v>
      </c>
      <c r="C4151" s="5">
        <v>1380</v>
      </c>
      <c r="D4151" s="7" t="s">
        <v>31</v>
      </c>
      <c r="E4151" s="5">
        <v>22</v>
      </c>
      <c r="F4151" s="5" t="s">
        <v>36</v>
      </c>
      <c r="G4151" s="5" t="s">
        <v>0</v>
      </c>
      <c r="H4151" s="5" t="s">
        <v>22</v>
      </c>
      <c r="I4151" s="5" t="s">
        <v>22</v>
      </c>
      <c r="J4151" s="5" t="s">
        <v>23</v>
      </c>
      <c r="K4151" s="6">
        <v>9.52</v>
      </c>
      <c r="L4151" s="8">
        <v>7.1</v>
      </c>
      <c r="M4151" s="8">
        <v>28.6</v>
      </c>
      <c r="N4151" s="8">
        <v>45.3</v>
      </c>
      <c r="O4151" s="8">
        <v>19</v>
      </c>
      <c r="P4151" s="8">
        <v>0</v>
      </c>
      <c r="Q4151">
        <f t="shared" si="513"/>
        <v>67.591999999999999</v>
      </c>
      <c r="R4151">
        <f t="shared" si="514"/>
        <v>272.27199999999999</v>
      </c>
      <c r="S4151">
        <f t="shared" si="515"/>
        <v>431.25599999999997</v>
      </c>
      <c r="T4151">
        <f t="shared" si="516"/>
        <v>180.88</v>
      </c>
      <c r="U4151">
        <f t="shared" si="517"/>
        <v>0</v>
      </c>
      <c r="V4151">
        <f t="shared" si="518"/>
        <v>951.99999999999989</v>
      </c>
      <c r="W4151">
        <f t="shared" si="519"/>
        <v>952</v>
      </c>
      <c r="X4151" t="str">
        <f t="shared" si="520"/>
        <v>Yes</v>
      </c>
    </row>
    <row r="4152" spans="1:24">
      <c r="A4152" s="5" t="s">
        <v>276</v>
      </c>
      <c r="B4152" s="5" t="s">
        <v>277</v>
      </c>
      <c r="C4152" s="5">
        <v>1380</v>
      </c>
      <c r="D4152" s="7" t="s">
        <v>31</v>
      </c>
      <c r="E4152" s="5">
        <v>22</v>
      </c>
      <c r="F4152" s="5" t="s">
        <v>36</v>
      </c>
      <c r="G4152" s="5" t="s">
        <v>0</v>
      </c>
      <c r="H4152" s="5" t="s">
        <v>22</v>
      </c>
      <c r="I4152" s="5" t="s">
        <v>22</v>
      </c>
      <c r="J4152" s="5" t="s">
        <v>24</v>
      </c>
      <c r="K4152" s="6">
        <v>9.52</v>
      </c>
      <c r="L4152" s="8">
        <v>30</v>
      </c>
      <c r="M4152" s="8">
        <v>30</v>
      </c>
      <c r="N4152" s="8">
        <v>40</v>
      </c>
      <c r="O4152" s="8">
        <v>0</v>
      </c>
      <c r="P4152" s="8">
        <v>0</v>
      </c>
      <c r="Q4152">
        <f t="shared" si="513"/>
        <v>285.59999999999997</v>
      </c>
      <c r="R4152">
        <f t="shared" si="514"/>
        <v>285.59999999999997</v>
      </c>
      <c r="S4152">
        <f t="shared" si="515"/>
        <v>380.79999999999995</v>
      </c>
      <c r="T4152">
        <f t="shared" si="516"/>
        <v>0</v>
      </c>
      <c r="U4152">
        <f t="shared" si="517"/>
        <v>0</v>
      </c>
      <c r="V4152">
        <f t="shared" si="518"/>
        <v>951.99999999999989</v>
      </c>
      <c r="W4152">
        <f t="shared" si="519"/>
        <v>952</v>
      </c>
      <c r="X4152" t="str">
        <f t="shared" si="520"/>
        <v>Yes</v>
      </c>
    </row>
    <row r="4153" spans="1:24">
      <c r="A4153" s="5" t="s">
        <v>276</v>
      </c>
      <c r="B4153" s="5" t="s">
        <v>277</v>
      </c>
      <c r="C4153" s="5">
        <v>1380</v>
      </c>
      <c r="D4153" s="7" t="s">
        <v>31</v>
      </c>
      <c r="E4153" s="5">
        <v>22</v>
      </c>
      <c r="F4153" s="5" t="s">
        <v>36</v>
      </c>
      <c r="G4153" s="5" t="s">
        <v>0</v>
      </c>
      <c r="H4153" s="5" t="s">
        <v>22</v>
      </c>
      <c r="I4153" s="5" t="s">
        <v>22</v>
      </c>
      <c r="J4153" s="5" t="s">
        <v>25</v>
      </c>
      <c r="K4153" s="6">
        <v>9.52</v>
      </c>
      <c r="L4153" s="8">
        <v>0</v>
      </c>
      <c r="M4153" s="8">
        <v>12.5</v>
      </c>
      <c r="N4153" s="8">
        <v>75</v>
      </c>
      <c r="O4153" s="8">
        <v>12.5</v>
      </c>
      <c r="P4153" s="8">
        <v>0</v>
      </c>
      <c r="Q4153">
        <f t="shared" si="513"/>
        <v>0</v>
      </c>
      <c r="R4153">
        <f t="shared" si="514"/>
        <v>119</v>
      </c>
      <c r="S4153">
        <f t="shared" si="515"/>
        <v>714</v>
      </c>
      <c r="T4153">
        <f t="shared" si="516"/>
        <v>119</v>
      </c>
      <c r="U4153">
        <f t="shared" si="517"/>
        <v>0</v>
      </c>
      <c r="V4153">
        <f t="shared" si="518"/>
        <v>952</v>
      </c>
      <c r="W4153">
        <f t="shared" si="519"/>
        <v>952</v>
      </c>
      <c r="X4153" t="str">
        <f t="shared" si="520"/>
        <v>Yes</v>
      </c>
    </row>
    <row r="4154" spans="1:24">
      <c r="A4154" s="5" t="s">
        <v>276</v>
      </c>
      <c r="B4154" s="5" t="s">
        <v>277</v>
      </c>
      <c r="C4154" s="5">
        <v>1380</v>
      </c>
      <c r="D4154" s="7" t="s">
        <v>31</v>
      </c>
      <c r="E4154" s="5">
        <v>22</v>
      </c>
      <c r="F4154" s="5" t="s">
        <v>36</v>
      </c>
      <c r="G4154" s="5" t="s">
        <v>0</v>
      </c>
      <c r="H4154" s="5" t="s">
        <v>22</v>
      </c>
      <c r="I4154" s="5" t="s">
        <v>22</v>
      </c>
      <c r="J4154" s="5" t="s">
        <v>26</v>
      </c>
      <c r="K4154" s="6">
        <v>9.52</v>
      </c>
      <c r="L4154" s="10">
        <v>11</v>
      </c>
      <c r="M4154" s="10">
        <v>26</v>
      </c>
      <c r="N4154" s="10">
        <v>49</v>
      </c>
      <c r="O4154" s="10">
        <v>14</v>
      </c>
      <c r="P4154" s="10">
        <v>0</v>
      </c>
      <c r="Q4154">
        <f t="shared" si="513"/>
        <v>104.72</v>
      </c>
      <c r="R4154">
        <f t="shared" si="514"/>
        <v>247.51999999999998</v>
      </c>
      <c r="S4154">
        <f t="shared" si="515"/>
        <v>466.47999999999996</v>
      </c>
      <c r="T4154">
        <f t="shared" si="516"/>
        <v>133.28</v>
      </c>
      <c r="U4154">
        <f t="shared" si="517"/>
        <v>0</v>
      </c>
      <c r="V4154">
        <f t="shared" si="518"/>
        <v>952</v>
      </c>
      <c r="W4154">
        <f t="shared" si="519"/>
        <v>952</v>
      </c>
      <c r="X4154" t="str">
        <f t="shared" si="520"/>
        <v>Yes</v>
      </c>
    </row>
    <row r="4155" spans="1:24">
      <c r="A4155" s="5" t="s">
        <v>276</v>
      </c>
      <c r="B4155" s="5" t="s">
        <v>277</v>
      </c>
      <c r="C4155" s="5">
        <v>1380</v>
      </c>
      <c r="D4155" s="7" t="s">
        <v>31</v>
      </c>
      <c r="E4155" s="5">
        <v>25</v>
      </c>
      <c r="F4155" s="5" t="s">
        <v>37</v>
      </c>
      <c r="G4155" s="5" t="s">
        <v>0</v>
      </c>
      <c r="H4155" s="5" t="s">
        <v>22</v>
      </c>
      <c r="I4155" s="5" t="s">
        <v>22</v>
      </c>
      <c r="J4155" s="5" t="s">
        <v>23</v>
      </c>
      <c r="K4155" s="6">
        <v>20.9</v>
      </c>
      <c r="L4155" s="8">
        <v>9.9</v>
      </c>
      <c r="M4155" s="8">
        <v>22.5</v>
      </c>
      <c r="N4155" s="8">
        <v>39.4</v>
      </c>
      <c r="O4155" s="8">
        <v>18.3</v>
      </c>
      <c r="P4155" s="8">
        <v>9.9</v>
      </c>
      <c r="Q4155">
        <f t="shared" si="513"/>
        <v>206.91</v>
      </c>
      <c r="R4155">
        <f t="shared" si="514"/>
        <v>470.24999999999994</v>
      </c>
      <c r="S4155">
        <f t="shared" si="515"/>
        <v>823.45999999999992</v>
      </c>
      <c r="T4155">
        <f t="shared" si="516"/>
        <v>382.46999999999997</v>
      </c>
      <c r="U4155">
        <f t="shared" si="517"/>
        <v>206.91</v>
      </c>
      <c r="V4155">
        <f t="shared" si="518"/>
        <v>2090</v>
      </c>
      <c r="W4155">
        <f t="shared" si="519"/>
        <v>2090</v>
      </c>
      <c r="X4155" t="str">
        <f t="shared" si="520"/>
        <v>Yes</v>
      </c>
    </row>
    <row r="4156" spans="1:24">
      <c r="A4156" s="5" t="s">
        <v>276</v>
      </c>
      <c r="B4156" s="5" t="s">
        <v>277</v>
      </c>
      <c r="C4156" s="5">
        <v>1380</v>
      </c>
      <c r="D4156" s="7" t="s">
        <v>31</v>
      </c>
      <c r="E4156" s="5">
        <v>25</v>
      </c>
      <c r="F4156" s="5" t="s">
        <v>37</v>
      </c>
      <c r="G4156" s="5" t="s">
        <v>0</v>
      </c>
      <c r="H4156" s="5" t="s">
        <v>22</v>
      </c>
      <c r="I4156" s="5" t="s">
        <v>22</v>
      </c>
      <c r="J4156" s="5" t="s">
        <v>24</v>
      </c>
      <c r="K4156" s="6">
        <v>20.9</v>
      </c>
      <c r="L4156" s="8">
        <v>0</v>
      </c>
      <c r="M4156" s="8">
        <v>0</v>
      </c>
      <c r="N4156" s="8">
        <v>33.299999999999997</v>
      </c>
      <c r="O4156" s="8">
        <v>66.7</v>
      </c>
      <c r="P4156" s="8">
        <v>0</v>
      </c>
      <c r="Q4156">
        <f t="shared" si="513"/>
        <v>0</v>
      </c>
      <c r="R4156">
        <f t="shared" si="514"/>
        <v>0</v>
      </c>
      <c r="S4156">
        <f t="shared" si="515"/>
        <v>695.96999999999991</v>
      </c>
      <c r="T4156">
        <f t="shared" si="516"/>
        <v>1394.03</v>
      </c>
      <c r="U4156">
        <f t="shared" si="517"/>
        <v>0</v>
      </c>
      <c r="V4156">
        <f t="shared" si="518"/>
        <v>2090</v>
      </c>
      <c r="W4156">
        <f t="shared" si="519"/>
        <v>2090</v>
      </c>
      <c r="X4156" t="str">
        <f t="shared" si="520"/>
        <v>Yes</v>
      </c>
    </row>
    <row r="4157" spans="1:24">
      <c r="A4157" s="5" t="s">
        <v>276</v>
      </c>
      <c r="B4157" s="5" t="s">
        <v>277</v>
      </c>
      <c r="C4157" s="5">
        <v>1380</v>
      </c>
      <c r="D4157" s="7" t="s">
        <v>31</v>
      </c>
      <c r="E4157" s="5">
        <v>25</v>
      </c>
      <c r="F4157" s="5" t="s">
        <v>37</v>
      </c>
      <c r="G4157" s="5" t="s">
        <v>0</v>
      </c>
      <c r="H4157" s="5" t="s">
        <v>22</v>
      </c>
      <c r="I4157" s="5" t="s">
        <v>22</v>
      </c>
      <c r="J4157" s="5" t="s">
        <v>25</v>
      </c>
      <c r="K4157" s="6">
        <v>20.9</v>
      </c>
      <c r="L4157" s="8">
        <v>0</v>
      </c>
      <c r="M4157" s="8">
        <v>0</v>
      </c>
      <c r="N4157" s="8">
        <v>87.5</v>
      </c>
      <c r="O4157" s="8">
        <v>12.5</v>
      </c>
      <c r="P4157" s="8">
        <v>0</v>
      </c>
      <c r="Q4157">
        <f t="shared" si="513"/>
        <v>0</v>
      </c>
      <c r="R4157">
        <f t="shared" si="514"/>
        <v>0</v>
      </c>
      <c r="S4157">
        <f t="shared" si="515"/>
        <v>1828.7499999999998</v>
      </c>
      <c r="T4157">
        <f t="shared" si="516"/>
        <v>261.25</v>
      </c>
      <c r="U4157">
        <f t="shared" si="517"/>
        <v>0</v>
      </c>
      <c r="V4157">
        <f t="shared" si="518"/>
        <v>2090</v>
      </c>
      <c r="W4157">
        <f t="shared" si="519"/>
        <v>2090</v>
      </c>
      <c r="X4157" t="str">
        <f t="shared" si="520"/>
        <v>Yes</v>
      </c>
    </row>
    <row r="4158" spans="1:24">
      <c r="A4158" s="5" t="s">
        <v>276</v>
      </c>
      <c r="B4158" s="5" t="s">
        <v>277</v>
      </c>
      <c r="C4158" s="5">
        <v>1380</v>
      </c>
      <c r="D4158" s="7" t="s">
        <v>31</v>
      </c>
      <c r="E4158" s="5">
        <v>25</v>
      </c>
      <c r="F4158" s="5" t="s">
        <v>37</v>
      </c>
      <c r="G4158" s="5" t="s">
        <v>0</v>
      </c>
      <c r="H4158" s="5" t="s">
        <v>22</v>
      </c>
      <c r="I4158" s="5" t="s">
        <v>22</v>
      </c>
      <c r="J4158" s="5" t="s">
        <v>26</v>
      </c>
      <c r="K4158" s="6">
        <v>20.9</v>
      </c>
      <c r="L4158" s="10">
        <v>6</v>
      </c>
      <c r="M4158" s="10">
        <v>15</v>
      </c>
      <c r="N4158" s="10">
        <v>45</v>
      </c>
      <c r="O4158" s="10">
        <v>28</v>
      </c>
      <c r="P4158" s="10">
        <v>6</v>
      </c>
      <c r="Q4158">
        <f t="shared" si="513"/>
        <v>125.39999999999999</v>
      </c>
      <c r="R4158">
        <f t="shared" si="514"/>
        <v>313.5</v>
      </c>
      <c r="S4158">
        <f t="shared" si="515"/>
        <v>940.49999999999989</v>
      </c>
      <c r="T4158">
        <f t="shared" si="516"/>
        <v>585.19999999999993</v>
      </c>
      <c r="U4158">
        <f t="shared" si="517"/>
        <v>125.39999999999999</v>
      </c>
      <c r="V4158">
        <f t="shared" si="518"/>
        <v>2090</v>
      </c>
      <c r="W4158">
        <f t="shared" si="519"/>
        <v>2090</v>
      </c>
      <c r="X4158" t="str">
        <f t="shared" si="520"/>
        <v>Yes</v>
      </c>
    </row>
    <row r="4159" spans="1:24">
      <c r="A4159" s="5" t="s">
        <v>276</v>
      </c>
      <c r="B4159" s="5" t="s">
        <v>277</v>
      </c>
      <c r="C4159" s="5">
        <v>1380</v>
      </c>
      <c r="D4159" s="7" t="s">
        <v>31</v>
      </c>
      <c r="E4159" s="5">
        <v>26</v>
      </c>
      <c r="F4159" s="5" t="s">
        <v>56</v>
      </c>
      <c r="G4159" s="5" t="s">
        <v>0</v>
      </c>
      <c r="H4159" s="5" t="s">
        <v>22</v>
      </c>
      <c r="I4159" s="5" t="s">
        <v>22</v>
      </c>
      <c r="J4159" s="5" t="s">
        <v>23</v>
      </c>
      <c r="K4159" s="6">
        <v>12.81</v>
      </c>
      <c r="L4159" s="8">
        <v>0</v>
      </c>
      <c r="M4159" s="8">
        <v>50</v>
      </c>
      <c r="N4159" s="8">
        <v>44.4</v>
      </c>
      <c r="O4159" s="8">
        <v>5.6</v>
      </c>
      <c r="P4159" s="8">
        <v>0</v>
      </c>
      <c r="Q4159">
        <f t="shared" si="513"/>
        <v>0</v>
      </c>
      <c r="R4159">
        <f t="shared" si="514"/>
        <v>640.5</v>
      </c>
      <c r="S4159">
        <f t="shared" si="515"/>
        <v>568.76400000000001</v>
      </c>
      <c r="T4159">
        <f t="shared" si="516"/>
        <v>71.736000000000004</v>
      </c>
      <c r="U4159">
        <f t="shared" si="517"/>
        <v>0</v>
      </c>
      <c r="V4159">
        <f t="shared" si="518"/>
        <v>1281.0000000000002</v>
      </c>
      <c r="W4159">
        <f t="shared" si="519"/>
        <v>1281</v>
      </c>
      <c r="X4159" t="str">
        <f t="shared" si="520"/>
        <v>Yes</v>
      </c>
    </row>
    <row r="4160" spans="1:24">
      <c r="A4160" s="5" t="s">
        <v>276</v>
      </c>
      <c r="B4160" s="5" t="s">
        <v>277</v>
      </c>
      <c r="C4160" s="5">
        <v>1380</v>
      </c>
      <c r="D4160" s="7" t="s">
        <v>31</v>
      </c>
      <c r="E4160" s="5">
        <v>26</v>
      </c>
      <c r="F4160" s="5" t="s">
        <v>56</v>
      </c>
      <c r="G4160" s="5" t="s">
        <v>0</v>
      </c>
      <c r="H4160" s="5" t="s">
        <v>22</v>
      </c>
      <c r="I4160" s="5" t="s">
        <v>22</v>
      </c>
      <c r="J4160" s="5" t="s">
        <v>24</v>
      </c>
      <c r="K4160" s="6">
        <v>12.81</v>
      </c>
      <c r="L4160" s="8">
        <v>0</v>
      </c>
      <c r="M4160" s="8">
        <v>0</v>
      </c>
      <c r="N4160" s="8">
        <v>100</v>
      </c>
      <c r="O4160" s="8">
        <v>0</v>
      </c>
      <c r="P4160" s="8">
        <v>0</v>
      </c>
      <c r="Q4160">
        <f t="shared" si="513"/>
        <v>0</v>
      </c>
      <c r="R4160">
        <f t="shared" si="514"/>
        <v>0</v>
      </c>
      <c r="S4160">
        <f t="shared" si="515"/>
        <v>1281</v>
      </c>
      <c r="T4160">
        <f t="shared" si="516"/>
        <v>0</v>
      </c>
      <c r="U4160">
        <f t="shared" si="517"/>
        <v>0</v>
      </c>
      <c r="V4160">
        <f t="shared" si="518"/>
        <v>1281</v>
      </c>
      <c r="W4160">
        <f t="shared" si="519"/>
        <v>1281</v>
      </c>
      <c r="X4160" t="str">
        <f t="shared" si="520"/>
        <v>Yes</v>
      </c>
    </row>
    <row r="4161" spans="1:24">
      <c r="A4161" s="5" t="s">
        <v>276</v>
      </c>
      <c r="B4161" s="5" t="s">
        <v>277</v>
      </c>
      <c r="C4161" s="5">
        <v>1380</v>
      </c>
      <c r="D4161" s="7" t="s">
        <v>31</v>
      </c>
      <c r="E4161" s="5">
        <v>26</v>
      </c>
      <c r="F4161" s="5" t="s">
        <v>56</v>
      </c>
      <c r="G4161" s="5" t="s">
        <v>0</v>
      </c>
      <c r="H4161" s="5" t="s">
        <v>22</v>
      </c>
      <c r="I4161" s="5" t="s">
        <v>22</v>
      </c>
      <c r="J4161" s="5" t="s">
        <v>25</v>
      </c>
      <c r="K4161" s="6">
        <v>12.81</v>
      </c>
      <c r="L4161" s="8">
        <v>0</v>
      </c>
      <c r="M4161" s="8">
        <v>12.5</v>
      </c>
      <c r="N4161" s="8">
        <v>87.5</v>
      </c>
      <c r="O4161" s="8">
        <v>0</v>
      </c>
      <c r="P4161" s="8">
        <v>0</v>
      </c>
      <c r="Q4161">
        <f t="shared" si="513"/>
        <v>0</v>
      </c>
      <c r="R4161">
        <f t="shared" si="514"/>
        <v>160.125</v>
      </c>
      <c r="S4161">
        <f t="shared" si="515"/>
        <v>1120.875</v>
      </c>
      <c r="T4161">
        <f t="shared" si="516"/>
        <v>0</v>
      </c>
      <c r="U4161">
        <f t="shared" si="517"/>
        <v>0</v>
      </c>
      <c r="V4161">
        <f t="shared" si="518"/>
        <v>1281</v>
      </c>
      <c r="W4161">
        <f t="shared" si="519"/>
        <v>1281</v>
      </c>
      <c r="X4161" t="str">
        <f t="shared" si="520"/>
        <v>Yes</v>
      </c>
    </row>
    <row r="4162" spans="1:24">
      <c r="A4162" s="5" t="s">
        <v>276</v>
      </c>
      <c r="B4162" s="5" t="s">
        <v>277</v>
      </c>
      <c r="C4162" s="5">
        <v>1380</v>
      </c>
      <c r="D4162" s="7" t="s">
        <v>31</v>
      </c>
      <c r="E4162" s="5">
        <v>26</v>
      </c>
      <c r="F4162" s="5" t="s">
        <v>56</v>
      </c>
      <c r="G4162" s="5" t="s">
        <v>0</v>
      </c>
      <c r="H4162" s="5" t="s">
        <v>22</v>
      </c>
      <c r="I4162" s="5" t="s">
        <v>22</v>
      </c>
      <c r="J4162" s="5" t="s">
        <v>26</v>
      </c>
      <c r="K4162" s="6">
        <v>12.81</v>
      </c>
      <c r="L4162" s="10">
        <v>0</v>
      </c>
      <c r="M4162" s="10">
        <v>34</v>
      </c>
      <c r="N4162" s="10">
        <v>62</v>
      </c>
      <c r="O4162" s="10">
        <v>4</v>
      </c>
      <c r="P4162" s="10">
        <v>0</v>
      </c>
      <c r="Q4162">
        <f t="shared" si="513"/>
        <v>0</v>
      </c>
      <c r="R4162">
        <f t="shared" si="514"/>
        <v>435.54</v>
      </c>
      <c r="S4162">
        <f t="shared" si="515"/>
        <v>794.22</v>
      </c>
      <c r="T4162">
        <f t="shared" si="516"/>
        <v>51.24</v>
      </c>
      <c r="U4162">
        <f t="shared" si="517"/>
        <v>0</v>
      </c>
      <c r="V4162">
        <f t="shared" si="518"/>
        <v>1281</v>
      </c>
      <c r="W4162">
        <f t="shared" si="519"/>
        <v>1281</v>
      </c>
      <c r="X4162" t="str">
        <f t="shared" si="520"/>
        <v>Yes</v>
      </c>
    </row>
    <row r="4163" spans="1:24">
      <c r="A4163" s="5" t="s">
        <v>276</v>
      </c>
      <c r="B4163" s="5" t="s">
        <v>277</v>
      </c>
      <c r="C4163" s="5">
        <v>1380</v>
      </c>
      <c r="D4163" s="7" t="s">
        <v>38</v>
      </c>
      <c r="E4163" s="5">
        <v>28</v>
      </c>
      <c r="F4163" s="5" t="s">
        <v>49</v>
      </c>
      <c r="G4163" s="5" t="s">
        <v>0</v>
      </c>
      <c r="H4163" s="5" t="s">
        <v>22</v>
      </c>
      <c r="I4163" s="5" t="s">
        <v>22</v>
      </c>
      <c r="J4163" s="5" t="s">
        <v>23</v>
      </c>
      <c r="K4163" s="6">
        <v>8.59</v>
      </c>
      <c r="L4163" s="8">
        <v>26.7</v>
      </c>
      <c r="M4163" s="8">
        <v>26.6</v>
      </c>
      <c r="N4163" s="8">
        <v>43.4</v>
      </c>
      <c r="O4163" s="8">
        <v>3.3</v>
      </c>
      <c r="P4163" s="8">
        <v>0</v>
      </c>
      <c r="Q4163">
        <f t="shared" si="513"/>
        <v>229.35299999999998</v>
      </c>
      <c r="R4163">
        <f t="shared" si="514"/>
        <v>228.494</v>
      </c>
      <c r="S4163">
        <f t="shared" si="515"/>
        <v>372.80599999999998</v>
      </c>
      <c r="T4163">
        <f t="shared" si="516"/>
        <v>28.346999999999998</v>
      </c>
      <c r="U4163">
        <f t="shared" si="517"/>
        <v>0</v>
      </c>
      <c r="V4163">
        <f t="shared" si="518"/>
        <v>859</v>
      </c>
      <c r="W4163">
        <f t="shared" si="519"/>
        <v>859</v>
      </c>
      <c r="X4163" t="str">
        <f t="shared" si="520"/>
        <v>Yes</v>
      </c>
    </row>
    <row r="4164" spans="1:24">
      <c r="A4164" s="5" t="s">
        <v>276</v>
      </c>
      <c r="B4164" s="5" t="s">
        <v>277</v>
      </c>
      <c r="C4164" s="5">
        <v>1380</v>
      </c>
      <c r="D4164" s="7" t="s">
        <v>38</v>
      </c>
      <c r="E4164" s="5">
        <v>28</v>
      </c>
      <c r="F4164" s="5" t="s">
        <v>49</v>
      </c>
      <c r="G4164" s="5" t="s">
        <v>0</v>
      </c>
      <c r="H4164" s="5" t="s">
        <v>22</v>
      </c>
      <c r="I4164" s="5" t="s">
        <v>22</v>
      </c>
      <c r="J4164" s="5" t="s">
        <v>24</v>
      </c>
      <c r="K4164" s="6">
        <v>8.59</v>
      </c>
      <c r="L4164" s="8">
        <v>30</v>
      </c>
      <c r="M4164" s="8">
        <v>50</v>
      </c>
      <c r="N4164" s="8">
        <v>20</v>
      </c>
      <c r="O4164" s="8">
        <v>0</v>
      </c>
      <c r="P4164" s="8">
        <v>0</v>
      </c>
      <c r="Q4164">
        <f t="shared" ref="Q4164:Q4227" si="521">L4164*$K4164</f>
        <v>257.7</v>
      </c>
      <c r="R4164">
        <f t="shared" ref="R4164:R4227" si="522">M4164*$K4164</f>
        <v>429.5</v>
      </c>
      <c r="S4164">
        <f t="shared" ref="S4164:S4227" si="523">N4164*$K4164</f>
        <v>171.8</v>
      </c>
      <c r="T4164">
        <f t="shared" ref="T4164:T4227" si="524">O4164*$K4164</f>
        <v>0</v>
      </c>
      <c r="U4164">
        <f t="shared" ref="U4164:U4227" si="525">P4164*$K4164</f>
        <v>0</v>
      </c>
      <c r="V4164">
        <f t="shared" ref="V4164:V4227" si="526">SUM(Q4164:U4164)</f>
        <v>859</v>
      </c>
      <c r="W4164">
        <f t="shared" ref="W4164:W4227" si="527">K4164*100</f>
        <v>859</v>
      </c>
      <c r="X4164" t="str">
        <f t="shared" ref="X4164:X4227" si="528">IF(V4164=W4164,"Yes","No")</f>
        <v>Yes</v>
      </c>
    </row>
    <row r="4165" spans="1:24">
      <c r="A4165" s="5" t="s">
        <v>276</v>
      </c>
      <c r="B4165" s="5" t="s">
        <v>277</v>
      </c>
      <c r="C4165" s="5">
        <v>1380</v>
      </c>
      <c r="D4165" s="7" t="s">
        <v>38</v>
      </c>
      <c r="E4165" s="5">
        <v>28</v>
      </c>
      <c r="F4165" s="5" t="s">
        <v>49</v>
      </c>
      <c r="G4165" s="5" t="s">
        <v>0</v>
      </c>
      <c r="H4165" s="5" t="s">
        <v>22</v>
      </c>
      <c r="I4165" s="5" t="s">
        <v>22</v>
      </c>
      <c r="J4165" s="5" t="s">
        <v>25</v>
      </c>
      <c r="K4165" s="6">
        <v>8.59</v>
      </c>
      <c r="L4165" s="8">
        <v>0</v>
      </c>
      <c r="M4165" s="8">
        <v>10</v>
      </c>
      <c r="N4165" s="8">
        <v>40</v>
      </c>
      <c r="O4165" s="8">
        <v>40</v>
      </c>
      <c r="P4165" s="8">
        <v>10</v>
      </c>
      <c r="Q4165">
        <f t="shared" si="521"/>
        <v>0</v>
      </c>
      <c r="R4165">
        <f t="shared" si="522"/>
        <v>85.9</v>
      </c>
      <c r="S4165">
        <f t="shared" si="523"/>
        <v>343.6</v>
      </c>
      <c r="T4165">
        <f t="shared" si="524"/>
        <v>343.6</v>
      </c>
      <c r="U4165">
        <f t="shared" si="525"/>
        <v>85.9</v>
      </c>
      <c r="V4165">
        <f t="shared" si="526"/>
        <v>859</v>
      </c>
      <c r="W4165">
        <f t="shared" si="527"/>
        <v>859</v>
      </c>
      <c r="X4165" t="str">
        <f t="shared" si="528"/>
        <v>Yes</v>
      </c>
    </row>
    <row r="4166" spans="1:24">
      <c r="A4166" s="5" t="s">
        <v>276</v>
      </c>
      <c r="B4166" s="5" t="s">
        <v>277</v>
      </c>
      <c r="C4166" s="5">
        <v>1380</v>
      </c>
      <c r="D4166" s="7" t="s">
        <v>38</v>
      </c>
      <c r="E4166" s="5">
        <v>28</v>
      </c>
      <c r="F4166" s="5" t="s">
        <v>49</v>
      </c>
      <c r="G4166" s="5" t="s">
        <v>0</v>
      </c>
      <c r="H4166" s="5" t="s">
        <v>22</v>
      </c>
      <c r="I4166" s="5" t="s">
        <v>22</v>
      </c>
      <c r="J4166" s="5" t="s">
        <v>26</v>
      </c>
      <c r="K4166" s="6">
        <v>8.59</v>
      </c>
      <c r="L4166" s="10">
        <v>23</v>
      </c>
      <c r="M4166" s="10">
        <v>29</v>
      </c>
      <c r="N4166" s="10">
        <v>38</v>
      </c>
      <c r="O4166" s="10">
        <v>9</v>
      </c>
      <c r="P4166" s="10">
        <v>1</v>
      </c>
      <c r="Q4166">
        <f t="shared" si="521"/>
        <v>197.57</v>
      </c>
      <c r="R4166">
        <f t="shared" si="522"/>
        <v>249.10999999999999</v>
      </c>
      <c r="S4166">
        <f t="shared" si="523"/>
        <v>326.42</v>
      </c>
      <c r="T4166">
        <f t="shared" si="524"/>
        <v>77.31</v>
      </c>
      <c r="U4166">
        <f t="shared" si="525"/>
        <v>8.59</v>
      </c>
      <c r="V4166">
        <f t="shared" si="526"/>
        <v>858.99999999999989</v>
      </c>
      <c r="W4166">
        <f t="shared" si="527"/>
        <v>859</v>
      </c>
      <c r="X4166" t="str">
        <f t="shared" si="528"/>
        <v>Yes</v>
      </c>
    </row>
    <row r="4167" spans="1:24">
      <c r="A4167" s="5" t="s">
        <v>276</v>
      </c>
      <c r="B4167" s="5" t="s">
        <v>277</v>
      </c>
      <c r="C4167" s="5">
        <v>1380</v>
      </c>
      <c r="D4167" s="7" t="s">
        <v>38</v>
      </c>
      <c r="E4167" s="5">
        <v>29</v>
      </c>
      <c r="F4167" s="5" t="s">
        <v>39</v>
      </c>
      <c r="G4167" s="5" t="s">
        <v>0</v>
      </c>
      <c r="H4167" s="5" t="s">
        <v>22</v>
      </c>
      <c r="I4167" s="5" t="s">
        <v>22</v>
      </c>
      <c r="J4167" s="5" t="s">
        <v>23</v>
      </c>
      <c r="K4167" s="6">
        <v>20</v>
      </c>
      <c r="L4167" s="8">
        <v>18.8</v>
      </c>
      <c r="M4167" s="8">
        <v>39.200000000000003</v>
      </c>
      <c r="N4167" s="8">
        <v>29</v>
      </c>
      <c r="O4167" s="8">
        <v>13</v>
      </c>
      <c r="P4167" s="8">
        <v>0</v>
      </c>
      <c r="Q4167">
        <f t="shared" si="521"/>
        <v>376</v>
      </c>
      <c r="R4167">
        <f t="shared" si="522"/>
        <v>784</v>
      </c>
      <c r="S4167">
        <f t="shared" si="523"/>
        <v>580</v>
      </c>
      <c r="T4167">
        <f t="shared" si="524"/>
        <v>260</v>
      </c>
      <c r="U4167">
        <f t="shared" si="525"/>
        <v>0</v>
      </c>
      <c r="V4167">
        <f t="shared" si="526"/>
        <v>2000</v>
      </c>
      <c r="W4167">
        <f t="shared" si="527"/>
        <v>2000</v>
      </c>
      <c r="X4167" t="str">
        <f t="shared" si="528"/>
        <v>Yes</v>
      </c>
    </row>
    <row r="4168" spans="1:24">
      <c r="A4168" s="5" t="s">
        <v>276</v>
      </c>
      <c r="B4168" s="5" t="s">
        <v>277</v>
      </c>
      <c r="C4168" s="5">
        <v>1380</v>
      </c>
      <c r="D4168" s="7" t="s">
        <v>38</v>
      </c>
      <c r="E4168" s="5">
        <v>29</v>
      </c>
      <c r="F4168" s="5" t="s">
        <v>39</v>
      </c>
      <c r="G4168" s="5" t="s">
        <v>0</v>
      </c>
      <c r="H4168" s="5" t="s">
        <v>22</v>
      </c>
      <c r="I4168" s="5" t="s">
        <v>22</v>
      </c>
      <c r="J4168" s="5" t="s">
        <v>24</v>
      </c>
      <c r="K4168" s="6">
        <v>20</v>
      </c>
      <c r="L4168" s="8">
        <v>26.7</v>
      </c>
      <c r="M4168" s="8">
        <v>60</v>
      </c>
      <c r="N4168" s="8">
        <v>13.3</v>
      </c>
      <c r="O4168" s="8">
        <v>0</v>
      </c>
      <c r="P4168" s="8">
        <v>0</v>
      </c>
      <c r="Q4168">
        <f t="shared" si="521"/>
        <v>534</v>
      </c>
      <c r="R4168">
        <f t="shared" si="522"/>
        <v>1200</v>
      </c>
      <c r="S4168">
        <f t="shared" si="523"/>
        <v>266</v>
      </c>
      <c r="T4168">
        <f t="shared" si="524"/>
        <v>0</v>
      </c>
      <c r="U4168">
        <f t="shared" si="525"/>
        <v>0</v>
      </c>
      <c r="V4168">
        <f t="shared" si="526"/>
        <v>2000</v>
      </c>
      <c r="W4168">
        <f t="shared" si="527"/>
        <v>2000</v>
      </c>
      <c r="X4168" t="str">
        <f t="shared" si="528"/>
        <v>Yes</v>
      </c>
    </row>
    <row r="4169" spans="1:24">
      <c r="A4169" s="5" t="s">
        <v>276</v>
      </c>
      <c r="B4169" s="5" t="s">
        <v>277</v>
      </c>
      <c r="C4169" s="5">
        <v>1380</v>
      </c>
      <c r="D4169" s="7" t="s">
        <v>38</v>
      </c>
      <c r="E4169" s="5">
        <v>29</v>
      </c>
      <c r="F4169" s="5" t="s">
        <v>39</v>
      </c>
      <c r="G4169" s="5" t="s">
        <v>0</v>
      </c>
      <c r="H4169" s="5" t="s">
        <v>22</v>
      </c>
      <c r="I4169" s="5" t="s">
        <v>22</v>
      </c>
      <c r="J4169" s="5" t="s">
        <v>25</v>
      </c>
      <c r="K4169" s="6">
        <v>20</v>
      </c>
      <c r="L4169" s="8">
        <v>10</v>
      </c>
      <c r="M4169" s="8">
        <v>90</v>
      </c>
      <c r="N4169" s="8">
        <v>0</v>
      </c>
      <c r="O4169" s="8">
        <v>0</v>
      </c>
      <c r="P4169" s="8">
        <v>0</v>
      </c>
      <c r="Q4169">
        <f t="shared" si="521"/>
        <v>200</v>
      </c>
      <c r="R4169">
        <f t="shared" si="522"/>
        <v>1800</v>
      </c>
      <c r="S4169">
        <f t="shared" si="523"/>
        <v>0</v>
      </c>
      <c r="T4169">
        <f t="shared" si="524"/>
        <v>0</v>
      </c>
      <c r="U4169">
        <f t="shared" si="525"/>
        <v>0</v>
      </c>
      <c r="V4169">
        <f t="shared" si="526"/>
        <v>2000</v>
      </c>
      <c r="W4169">
        <f t="shared" si="527"/>
        <v>2000</v>
      </c>
      <c r="X4169" t="str">
        <f t="shared" si="528"/>
        <v>Yes</v>
      </c>
    </row>
    <row r="4170" spans="1:24">
      <c r="A4170" s="5" t="s">
        <v>276</v>
      </c>
      <c r="B4170" s="5" t="s">
        <v>277</v>
      </c>
      <c r="C4170" s="5">
        <v>1380</v>
      </c>
      <c r="D4170" s="7" t="s">
        <v>38</v>
      </c>
      <c r="E4170" s="5">
        <v>29</v>
      </c>
      <c r="F4170" s="5" t="s">
        <v>39</v>
      </c>
      <c r="G4170" s="5" t="s">
        <v>0</v>
      </c>
      <c r="H4170" s="5" t="s">
        <v>22</v>
      </c>
      <c r="I4170" s="5" t="s">
        <v>22</v>
      </c>
      <c r="J4170" s="5" t="s">
        <v>26</v>
      </c>
      <c r="K4170" s="6">
        <v>20</v>
      </c>
      <c r="L4170" s="10">
        <v>19</v>
      </c>
      <c r="M4170" s="10">
        <v>51</v>
      </c>
      <c r="N4170" s="10">
        <v>22</v>
      </c>
      <c r="O4170" s="10">
        <v>8</v>
      </c>
      <c r="P4170" s="10">
        <v>0</v>
      </c>
      <c r="Q4170">
        <f t="shared" si="521"/>
        <v>380</v>
      </c>
      <c r="R4170">
        <f t="shared" si="522"/>
        <v>1020</v>
      </c>
      <c r="S4170">
        <f t="shared" si="523"/>
        <v>440</v>
      </c>
      <c r="T4170">
        <f t="shared" si="524"/>
        <v>160</v>
      </c>
      <c r="U4170">
        <f t="shared" si="525"/>
        <v>0</v>
      </c>
      <c r="V4170">
        <f t="shared" si="526"/>
        <v>2000</v>
      </c>
      <c r="W4170">
        <f t="shared" si="527"/>
        <v>2000</v>
      </c>
      <c r="X4170" t="str">
        <f t="shared" si="528"/>
        <v>Yes</v>
      </c>
    </row>
    <row r="4171" spans="1:24">
      <c r="A4171" s="5" t="s">
        <v>276</v>
      </c>
      <c r="B4171" s="5" t="s">
        <v>277</v>
      </c>
      <c r="C4171" s="5">
        <v>1380</v>
      </c>
      <c r="D4171" s="7" t="s">
        <v>38</v>
      </c>
      <c r="E4171" s="5">
        <v>30</v>
      </c>
      <c r="F4171" s="5" t="s">
        <v>40</v>
      </c>
      <c r="G4171" s="5" t="s">
        <v>0</v>
      </c>
      <c r="H4171" s="5" t="s">
        <v>22</v>
      </c>
      <c r="I4171" s="5" t="s">
        <v>22</v>
      </c>
      <c r="J4171" s="5" t="s">
        <v>23</v>
      </c>
      <c r="K4171" s="6">
        <v>8.25</v>
      </c>
      <c r="L4171" s="8">
        <v>9.1</v>
      </c>
      <c r="M4171" s="8">
        <v>51.5</v>
      </c>
      <c r="N4171" s="8">
        <v>36.4</v>
      </c>
      <c r="O4171" s="8">
        <v>3</v>
      </c>
      <c r="P4171" s="8">
        <v>0</v>
      </c>
      <c r="Q4171">
        <f t="shared" si="521"/>
        <v>75.075000000000003</v>
      </c>
      <c r="R4171">
        <f t="shared" si="522"/>
        <v>424.875</v>
      </c>
      <c r="S4171">
        <f t="shared" si="523"/>
        <v>300.3</v>
      </c>
      <c r="T4171">
        <f t="shared" si="524"/>
        <v>24.75</v>
      </c>
      <c r="U4171">
        <f t="shared" si="525"/>
        <v>0</v>
      </c>
      <c r="V4171">
        <f t="shared" si="526"/>
        <v>825</v>
      </c>
      <c r="W4171">
        <f t="shared" si="527"/>
        <v>825</v>
      </c>
      <c r="X4171" t="str">
        <f t="shared" si="528"/>
        <v>Yes</v>
      </c>
    </row>
    <row r="4172" spans="1:24">
      <c r="A4172" s="5" t="s">
        <v>276</v>
      </c>
      <c r="B4172" s="5" t="s">
        <v>277</v>
      </c>
      <c r="C4172" s="5">
        <v>1380</v>
      </c>
      <c r="D4172" s="7" t="s">
        <v>38</v>
      </c>
      <c r="E4172" s="5">
        <v>30</v>
      </c>
      <c r="F4172" s="5" t="s">
        <v>40</v>
      </c>
      <c r="G4172" s="5" t="s">
        <v>0</v>
      </c>
      <c r="H4172" s="5" t="s">
        <v>22</v>
      </c>
      <c r="I4172" s="5" t="s">
        <v>22</v>
      </c>
      <c r="J4172" s="5" t="s">
        <v>24</v>
      </c>
      <c r="K4172" s="6">
        <v>8.25</v>
      </c>
      <c r="L4172" s="8">
        <v>20</v>
      </c>
      <c r="M4172" s="8">
        <v>60</v>
      </c>
      <c r="N4172" s="8">
        <v>20</v>
      </c>
      <c r="O4172" s="8">
        <v>0</v>
      </c>
      <c r="P4172" s="8">
        <v>0</v>
      </c>
      <c r="Q4172">
        <f t="shared" si="521"/>
        <v>165</v>
      </c>
      <c r="R4172">
        <f t="shared" si="522"/>
        <v>495</v>
      </c>
      <c r="S4172">
        <f t="shared" si="523"/>
        <v>165</v>
      </c>
      <c r="T4172">
        <f t="shared" si="524"/>
        <v>0</v>
      </c>
      <c r="U4172">
        <f t="shared" si="525"/>
        <v>0</v>
      </c>
      <c r="V4172">
        <f t="shared" si="526"/>
        <v>825</v>
      </c>
      <c r="W4172">
        <f t="shared" si="527"/>
        <v>825</v>
      </c>
      <c r="X4172" t="str">
        <f t="shared" si="528"/>
        <v>Yes</v>
      </c>
    </row>
    <row r="4173" spans="1:24">
      <c r="A4173" s="5" t="s">
        <v>276</v>
      </c>
      <c r="B4173" s="5" t="s">
        <v>277</v>
      </c>
      <c r="C4173" s="5">
        <v>1380</v>
      </c>
      <c r="D4173" s="7" t="s">
        <v>38</v>
      </c>
      <c r="E4173" s="5">
        <v>30</v>
      </c>
      <c r="F4173" s="5" t="s">
        <v>40</v>
      </c>
      <c r="G4173" s="5" t="s">
        <v>0</v>
      </c>
      <c r="H4173" s="5" t="s">
        <v>22</v>
      </c>
      <c r="I4173" s="5" t="s">
        <v>22</v>
      </c>
      <c r="J4173" s="5" t="s">
        <v>25</v>
      </c>
      <c r="K4173" s="6">
        <v>8.25</v>
      </c>
      <c r="L4173" s="8">
        <v>10</v>
      </c>
      <c r="M4173" s="8">
        <v>70</v>
      </c>
      <c r="N4173" s="8">
        <v>20</v>
      </c>
      <c r="O4173" s="8">
        <v>0</v>
      </c>
      <c r="P4173" s="8">
        <v>0</v>
      </c>
      <c r="Q4173">
        <f t="shared" si="521"/>
        <v>82.5</v>
      </c>
      <c r="R4173">
        <f t="shared" si="522"/>
        <v>577.5</v>
      </c>
      <c r="S4173">
        <f t="shared" si="523"/>
        <v>165</v>
      </c>
      <c r="T4173">
        <f t="shared" si="524"/>
        <v>0</v>
      </c>
      <c r="U4173">
        <f t="shared" si="525"/>
        <v>0</v>
      </c>
      <c r="V4173">
        <f t="shared" si="526"/>
        <v>825</v>
      </c>
      <c r="W4173">
        <f t="shared" si="527"/>
        <v>825</v>
      </c>
      <c r="X4173" t="str">
        <f t="shared" si="528"/>
        <v>Yes</v>
      </c>
    </row>
    <row r="4174" spans="1:24">
      <c r="A4174" s="5" t="s">
        <v>276</v>
      </c>
      <c r="B4174" s="5" t="s">
        <v>277</v>
      </c>
      <c r="C4174" s="5">
        <v>1380</v>
      </c>
      <c r="D4174" s="7" t="s">
        <v>38</v>
      </c>
      <c r="E4174" s="5">
        <v>30</v>
      </c>
      <c r="F4174" s="5" t="s">
        <v>40</v>
      </c>
      <c r="G4174" s="5" t="s">
        <v>0</v>
      </c>
      <c r="H4174" s="5" t="s">
        <v>22</v>
      </c>
      <c r="I4174" s="5" t="s">
        <v>22</v>
      </c>
      <c r="J4174" s="5" t="s">
        <v>26</v>
      </c>
      <c r="K4174" s="6">
        <v>8.25</v>
      </c>
      <c r="L4174" s="10">
        <v>11</v>
      </c>
      <c r="M4174" s="10">
        <v>56</v>
      </c>
      <c r="N4174" s="10">
        <v>31</v>
      </c>
      <c r="O4174" s="10">
        <v>2</v>
      </c>
      <c r="P4174" s="10">
        <v>0</v>
      </c>
      <c r="Q4174">
        <f t="shared" si="521"/>
        <v>90.75</v>
      </c>
      <c r="R4174">
        <f t="shared" si="522"/>
        <v>462</v>
      </c>
      <c r="S4174">
        <f t="shared" si="523"/>
        <v>255.75</v>
      </c>
      <c r="T4174">
        <f t="shared" si="524"/>
        <v>16.5</v>
      </c>
      <c r="U4174">
        <f t="shared" si="525"/>
        <v>0</v>
      </c>
      <c r="V4174">
        <f t="shared" si="526"/>
        <v>825</v>
      </c>
      <c r="W4174">
        <f t="shared" si="527"/>
        <v>825</v>
      </c>
      <c r="X4174" t="str">
        <f t="shared" si="528"/>
        <v>Yes</v>
      </c>
    </row>
    <row r="4175" spans="1:24">
      <c r="A4175" s="5" t="s">
        <v>276</v>
      </c>
      <c r="B4175" s="5" t="s">
        <v>277</v>
      </c>
      <c r="C4175" s="5">
        <v>1380</v>
      </c>
      <c r="D4175" s="7" t="s">
        <v>38</v>
      </c>
      <c r="E4175" s="5">
        <v>34</v>
      </c>
      <c r="F4175" s="5" t="s">
        <v>41</v>
      </c>
      <c r="G4175" s="5" t="s">
        <v>0</v>
      </c>
      <c r="H4175" s="5" t="s">
        <v>22</v>
      </c>
      <c r="I4175" s="5" t="s">
        <v>22</v>
      </c>
      <c r="J4175" s="5" t="s">
        <v>23</v>
      </c>
      <c r="K4175" s="6">
        <v>20.9</v>
      </c>
      <c r="L4175" s="8">
        <v>13.6</v>
      </c>
      <c r="M4175" s="8">
        <v>43.2</v>
      </c>
      <c r="N4175" s="8">
        <v>30.7</v>
      </c>
      <c r="O4175" s="8">
        <v>10.199999999999999</v>
      </c>
      <c r="P4175" s="8">
        <v>2.2999999999999998</v>
      </c>
      <c r="Q4175">
        <f t="shared" si="521"/>
        <v>284.23999999999995</v>
      </c>
      <c r="R4175">
        <f t="shared" si="522"/>
        <v>902.88</v>
      </c>
      <c r="S4175">
        <f t="shared" si="523"/>
        <v>641.63</v>
      </c>
      <c r="T4175">
        <f t="shared" si="524"/>
        <v>213.17999999999998</v>
      </c>
      <c r="U4175">
        <f t="shared" si="525"/>
        <v>48.069999999999993</v>
      </c>
      <c r="V4175">
        <f t="shared" si="526"/>
        <v>2090</v>
      </c>
      <c r="W4175">
        <f t="shared" si="527"/>
        <v>2090</v>
      </c>
      <c r="X4175" t="str">
        <f t="shared" si="528"/>
        <v>Yes</v>
      </c>
    </row>
    <row r="4176" spans="1:24">
      <c r="A4176" s="5" t="s">
        <v>276</v>
      </c>
      <c r="B4176" s="5" t="s">
        <v>277</v>
      </c>
      <c r="C4176" s="5">
        <v>1380</v>
      </c>
      <c r="D4176" s="7" t="s">
        <v>38</v>
      </c>
      <c r="E4176" s="5">
        <v>34</v>
      </c>
      <c r="F4176" s="5" t="s">
        <v>41</v>
      </c>
      <c r="G4176" s="5" t="s">
        <v>0</v>
      </c>
      <c r="H4176" s="5" t="s">
        <v>22</v>
      </c>
      <c r="I4176" s="5" t="s">
        <v>22</v>
      </c>
      <c r="J4176" s="5" t="s">
        <v>24</v>
      </c>
      <c r="K4176" s="6">
        <v>20.9</v>
      </c>
      <c r="L4176" s="8">
        <v>13.3</v>
      </c>
      <c r="M4176" s="8">
        <v>46.7</v>
      </c>
      <c r="N4176" s="8">
        <v>13.3</v>
      </c>
      <c r="O4176" s="8">
        <v>0</v>
      </c>
      <c r="P4176" s="8">
        <v>26.7</v>
      </c>
      <c r="Q4176">
        <f t="shared" si="521"/>
        <v>277.96999999999997</v>
      </c>
      <c r="R4176">
        <f t="shared" si="522"/>
        <v>976.03</v>
      </c>
      <c r="S4176">
        <f t="shared" si="523"/>
        <v>277.96999999999997</v>
      </c>
      <c r="T4176">
        <f t="shared" si="524"/>
        <v>0</v>
      </c>
      <c r="U4176">
        <f t="shared" si="525"/>
        <v>558.03</v>
      </c>
      <c r="V4176">
        <f t="shared" si="526"/>
        <v>2090</v>
      </c>
      <c r="W4176">
        <f t="shared" si="527"/>
        <v>2090</v>
      </c>
      <c r="X4176" t="str">
        <f t="shared" si="528"/>
        <v>Yes</v>
      </c>
    </row>
    <row r="4177" spans="1:24">
      <c r="A4177" s="5" t="s">
        <v>276</v>
      </c>
      <c r="B4177" s="5" t="s">
        <v>277</v>
      </c>
      <c r="C4177" s="5">
        <v>1380</v>
      </c>
      <c r="D4177" s="7" t="s">
        <v>38</v>
      </c>
      <c r="E4177" s="5">
        <v>34</v>
      </c>
      <c r="F4177" s="5" t="s">
        <v>41</v>
      </c>
      <c r="G4177" s="5" t="s">
        <v>0</v>
      </c>
      <c r="H4177" s="5" t="s">
        <v>22</v>
      </c>
      <c r="I4177" s="5" t="s">
        <v>22</v>
      </c>
      <c r="J4177" s="5" t="s">
        <v>25</v>
      </c>
      <c r="K4177" s="6">
        <v>20.9</v>
      </c>
      <c r="L4177" s="8">
        <v>20</v>
      </c>
      <c r="M4177" s="8">
        <v>80</v>
      </c>
      <c r="N4177" s="8">
        <v>0</v>
      </c>
      <c r="O4177" s="8">
        <v>0</v>
      </c>
      <c r="P4177" s="8">
        <v>0</v>
      </c>
      <c r="Q4177">
        <f t="shared" si="521"/>
        <v>418</v>
      </c>
      <c r="R4177">
        <f t="shared" si="522"/>
        <v>1672</v>
      </c>
      <c r="S4177">
        <f t="shared" si="523"/>
        <v>0</v>
      </c>
      <c r="T4177">
        <f t="shared" si="524"/>
        <v>0</v>
      </c>
      <c r="U4177">
        <f t="shared" si="525"/>
        <v>0</v>
      </c>
      <c r="V4177">
        <f t="shared" si="526"/>
        <v>2090</v>
      </c>
      <c r="W4177">
        <f t="shared" si="527"/>
        <v>2090</v>
      </c>
      <c r="X4177" t="str">
        <f t="shared" si="528"/>
        <v>Yes</v>
      </c>
    </row>
    <row r="4178" spans="1:24">
      <c r="A4178" s="5" t="s">
        <v>276</v>
      </c>
      <c r="B4178" s="5" t="s">
        <v>277</v>
      </c>
      <c r="C4178" s="5">
        <v>1380</v>
      </c>
      <c r="D4178" s="7" t="s">
        <v>38</v>
      </c>
      <c r="E4178" s="5">
        <v>34</v>
      </c>
      <c r="F4178" s="5" t="s">
        <v>41</v>
      </c>
      <c r="G4178" s="5" t="s">
        <v>0</v>
      </c>
      <c r="H4178" s="5" t="s">
        <v>22</v>
      </c>
      <c r="I4178" s="5" t="s">
        <v>22</v>
      </c>
      <c r="J4178" s="5" t="s">
        <v>26</v>
      </c>
      <c r="K4178" s="6">
        <v>20.9</v>
      </c>
      <c r="L4178" s="10">
        <v>15</v>
      </c>
      <c r="M4178" s="10">
        <v>49</v>
      </c>
      <c r="N4178" s="10">
        <v>23</v>
      </c>
      <c r="O4178" s="10">
        <v>6</v>
      </c>
      <c r="P4178" s="10">
        <v>7</v>
      </c>
      <c r="Q4178">
        <f t="shared" si="521"/>
        <v>313.5</v>
      </c>
      <c r="R4178">
        <f t="shared" si="522"/>
        <v>1024.0999999999999</v>
      </c>
      <c r="S4178">
        <f t="shared" si="523"/>
        <v>480.7</v>
      </c>
      <c r="T4178">
        <f t="shared" si="524"/>
        <v>125.39999999999999</v>
      </c>
      <c r="U4178">
        <f t="shared" si="525"/>
        <v>146.29999999999998</v>
      </c>
      <c r="V4178">
        <f t="shared" si="526"/>
        <v>2090</v>
      </c>
      <c r="W4178">
        <f t="shared" si="527"/>
        <v>2090</v>
      </c>
      <c r="X4178" t="str">
        <f t="shared" si="528"/>
        <v>Yes</v>
      </c>
    </row>
    <row r="4179" spans="1:24">
      <c r="A4179" s="5" t="s">
        <v>276</v>
      </c>
      <c r="B4179" s="5" t="s">
        <v>277</v>
      </c>
      <c r="C4179" s="5">
        <v>1380</v>
      </c>
      <c r="D4179" s="7" t="s">
        <v>38</v>
      </c>
      <c r="E4179" s="5">
        <v>36</v>
      </c>
      <c r="F4179" s="5" t="s">
        <v>43</v>
      </c>
      <c r="G4179" s="5" t="s">
        <v>0</v>
      </c>
      <c r="H4179" s="5" t="s">
        <v>22</v>
      </c>
      <c r="I4179" s="5" t="s">
        <v>22</v>
      </c>
      <c r="J4179" s="5" t="s">
        <v>23</v>
      </c>
      <c r="K4179" s="6">
        <v>11.7</v>
      </c>
      <c r="L4179" s="8">
        <v>23.9</v>
      </c>
      <c r="M4179" s="8">
        <v>43.5</v>
      </c>
      <c r="N4179" s="8">
        <v>28.3</v>
      </c>
      <c r="O4179" s="8">
        <v>4.3</v>
      </c>
      <c r="P4179" s="8">
        <v>0</v>
      </c>
      <c r="Q4179">
        <f t="shared" si="521"/>
        <v>279.62999999999994</v>
      </c>
      <c r="R4179">
        <f t="shared" si="522"/>
        <v>508.95</v>
      </c>
      <c r="S4179">
        <f t="shared" si="523"/>
        <v>331.11</v>
      </c>
      <c r="T4179">
        <f t="shared" si="524"/>
        <v>50.309999999999995</v>
      </c>
      <c r="U4179">
        <f t="shared" si="525"/>
        <v>0</v>
      </c>
      <c r="V4179">
        <f t="shared" si="526"/>
        <v>1170</v>
      </c>
      <c r="W4179">
        <f t="shared" si="527"/>
        <v>1170</v>
      </c>
      <c r="X4179" t="str">
        <f t="shared" si="528"/>
        <v>Yes</v>
      </c>
    </row>
    <row r="4180" spans="1:24">
      <c r="A4180" s="5" t="s">
        <v>276</v>
      </c>
      <c r="B4180" s="5" t="s">
        <v>277</v>
      </c>
      <c r="C4180" s="5">
        <v>1380</v>
      </c>
      <c r="D4180" s="7" t="s">
        <v>38</v>
      </c>
      <c r="E4180" s="5">
        <v>36</v>
      </c>
      <c r="F4180" s="5" t="s">
        <v>43</v>
      </c>
      <c r="G4180" s="5" t="s">
        <v>0</v>
      </c>
      <c r="H4180" s="5" t="s">
        <v>22</v>
      </c>
      <c r="I4180" s="5" t="s">
        <v>22</v>
      </c>
      <c r="J4180" s="5" t="s">
        <v>24</v>
      </c>
      <c r="K4180" s="6">
        <v>11.7</v>
      </c>
      <c r="L4180" s="8">
        <v>20</v>
      </c>
      <c r="M4180" s="8">
        <v>50</v>
      </c>
      <c r="N4180" s="8">
        <v>30</v>
      </c>
      <c r="O4180" s="8">
        <v>0</v>
      </c>
      <c r="P4180" s="8">
        <v>0</v>
      </c>
      <c r="Q4180">
        <f t="shared" si="521"/>
        <v>234</v>
      </c>
      <c r="R4180">
        <f t="shared" si="522"/>
        <v>585</v>
      </c>
      <c r="S4180">
        <f t="shared" si="523"/>
        <v>351</v>
      </c>
      <c r="T4180">
        <f t="shared" si="524"/>
        <v>0</v>
      </c>
      <c r="U4180">
        <f t="shared" si="525"/>
        <v>0</v>
      </c>
      <c r="V4180">
        <f t="shared" si="526"/>
        <v>1170</v>
      </c>
      <c r="W4180">
        <f t="shared" si="527"/>
        <v>1170</v>
      </c>
      <c r="X4180" t="str">
        <f t="shared" si="528"/>
        <v>Yes</v>
      </c>
    </row>
    <row r="4181" spans="1:24">
      <c r="A4181" s="5" t="s">
        <v>276</v>
      </c>
      <c r="B4181" s="5" t="s">
        <v>277</v>
      </c>
      <c r="C4181" s="5">
        <v>1380</v>
      </c>
      <c r="D4181" s="7" t="s">
        <v>38</v>
      </c>
      <c r="E4181" s="5">
        <v>36</v>
      </c>
      <c r="F4181" s="5" t="s">
        <v>43</v>
      </c>
      <c r="G4181" s="5" t="s">
        <v>0</v>
      </c>
      <c r="H4181" s="5" t="s">
        <v>22</v>
      </c>
      <c r="I4181" s="5" t="s">
        <v>22</v>
      </c>
      <c r="J4181" s="5" t="s">
        <v>25</v>
      </c>
      <c r="K4181" s="6">
        <v>11.7</v>
      </c>
      <c r="L4181" s="8">
        <v>0</v>
      </c>
      <c r="M4181" s="8">
        <v>50</v>
      </c>
      <c r="N4181" s="8">
        <v>40</v>
      </c>
      <c r="O4181" s="8">
        <v>10</v>
      </c>
      <c r="P4181" s="8">
        <v>0</v>
      </c>
      <c r="Q4181">
        <f t="shared" si="521"/>
        <v>0</v>
      </c>
      <c r="R4181">
        <f t="shared" si="522"/>
        <v>585</v>
      </c>
      <c r="S4181">
        <f t="shared" si="523"/>
        <v>468</v>
      </c>
      <c r="T4181">
        <f t="shared" si="524"/>
        <v>117</v>
      </c>
      <c r="U4181">
        <f t="shared" si="525"/>
        <v>0</v>
      </c>
      <c r="V4181">
        <f t="shared" si="526"/>
        <v>1170</v>
      </c>
      <c r="W4181">
        <f t="shared" si="527"/>
        <v>1170</v>
      </c>
      <c r="X4181" t="str">
        <f t="shared" si="528"/>
        <v>Yes</v>
      </c>
    </row>
    <row r="4182" spans="1:24">
      <c r="A4182" s="5" t="s">
        <v>276</v>
      </c>
      <c r="B4182" s="5" t="s">
        <v>277</v>
      </c>
      <c r="C4182" s="5">
        <v>1380</v>
      </c>
      <c r="D4182" s="7" t="s">
        <v>38</v>
      </c>
      <c r="E4182" s="5">
        <v>36</v>
      </c>
      <c r="F4182" s="5" t="s">
        <v>43</v>
      </c>
      <c r="G4182" s="5" t="s">
        <v>0</v>
      </c>
      <c r="H4182" s="5" t="s">
        <v>22</v>
      </c>
      <c r="I4182" s="5" t="s">
        <v>22</v>
      </c>
      <c r="J4182" s="5" t="s">
        <v>26</v>
      </c>
      <c r="K4182" s="6">
        <v>11.7</v>
      </c>
      <c r="L4182" s="10">
        <v>20</v>
      </c>
      <c r="M4182" s="10">
        <v>45</v>
      </c>
      <c r="N4182" s="10">
        <v>31</v>
      </c>
      <c r="O4182" s="10">
        <v>4</v>
      </c>
      <c r="P4182" s="10">
        <v>0</v>
      </c>
      <c r="Q4182">
        <f t="shared" si="521"/>
        <v>234</v>
      </c>
      <c r="R4182">
        <f t="shared" si="522"/>
        <v>526.5</v>
      </c>
      <c r="S4182">
        <f t="shared" si="523"/>
        <v>362.7</v>
      </c>
      <c r="T4182">
        <f t="shared" si="524"/>
        <v>46.8</v>
      </c>
      <c r="U4182">
        <f t="shared" si="525"/>
        <v>0</v>
      </c>
      <c r="V4182">
        <f t="shared" si="526"/>
        <v>1170</v>
      </c>
      <c r="W4182">
        <f t="shared" si="527"/>
        <v>1170</v>
      </c>
      <c r="X4182" t="str">
        <f t="shared" si="528"/>
        <v>Yes</v>
      </c>
    </row>
    <row r="4183" spans="1:24">
      <c r="A4183" s="5" t="s">
        <v>278</v>
      </c>
      <c r="B4183" s="5" t="s">
        <v>279</v>
      </c>
      <c r="C4183" s="5">
        <v>1390</v>
      </c>
      <c r="D4183" s="7" t="s">
        <v>20</v>
      </c>
      <c r="E4183" s="5">
        <v>3</v>
      </c>
      <c r="F4183" s="5" t="s">
        <v>21</v>
      </c>
      <c r="G4183" s="5" t="s">
        <v>0</v>
      </c>
      <c r="H4183" s="5" t="s">
        <v>22</v>
      </c>
      <c r="I4183" s="5" t="s">
        <v>22</v>
      </c>
      <c r="J4183" s="5" t="s">
        <v>23</v>
      </c>
      <c r="K4183" s="6">
        <v>17</v>
      </c>
      <c r="L4183" s="8">
        <v>22.1</v>
      </c>
      <c r="M4183" s="8">
        <v>54.4</v>
      </c>
      <c r="N4183" s="8">
        <v>22</v>
      </c>
      <c r="O4183" s="8">
        <v>1.5</v>
      </c>
      <c r="P4183" s="8">
        <v>0</v>
      </c>
      <c r="Q4183">
        <f t="shared" si="521"/>
        <v>375.70000000000005</v>
      </c>
      <c r="R4183">
        <f t="shared" si="522"/>
        <v>924.8</v>
      </c>
      <c r="S4183">
        <f t="shared" si="523"/>
        <v>374</v>
      </c>
      <c r="T4183">
        <f t="shared" si="524"/>
        <v>25.5</v>
      </c>
      <c r="U4183">
        <f t="shared" si="525"/>
        <v>0</v>
      </c>
      <c r="V4183">
        <f t="shared" si="526"/>
        <v>1700</v>
      </c>
      <c r="W4183">
        <f t="shared" si="527"/>
        <v>1700</v>
      </c>
      <c r="X4183" t="str">
        <f t="shared" si="528"/>
        <v>Yes</v>
      </c>
    </row>
    <row r="4184" spans="1:24">
      <c r="A4184" s="5" t="s">
        <v>278</v>
      </c>
      <c r="B4184" s="5" t="s">
        <v>279</v>
      </c>
      <c r="C4184" s="5">
        <v>1390</v>
      </c>
      <c r="D4184" s="7" t="s">
        <v>20</v>
      </c>
      <c r="E4184" s="5">
        <v>3</v>
      </c>
      <c r="F4184" s="5" t="s">
        <v>21</v>
      </c>
      <c r="G4184" s="5" t="s">
        <v>0</v>
      </c>
      <c r="H4184" s="5" t="s">
        <v>22</v>
      </c>
      <c r="I4184" s="5" t="s">
        <v>22</v>
      </c>
      <c r="J4184" s="5" t="s">
        <v>24</v>
      </c>
      <c r="K4184" s="6">
        <v>17</v>
      </c>
      <c r="L4184" s="8">
        <v>10</v>
      </c>
      <c r="M4184" s="8">
        <v>90</v>
      </c>
      <c r="N4184" s="8">
        <v>0</v>
      </c>
      <c r="O4184" s="8">
        <v>0</v>
      </c>
      <c r="P4184" s="8">
        <v>0</v>
      </c>
      <c r="Q4184">
        <f t="shared" si="521"/>
        <v>170</v>
      </c>
      <c r="R4184">
        <f t="shared" si="522"/>
        <v>1530</v>
      </c>
      <c r="S4184">
        <f t="shared" si="523"/>
        <v>0</v>
      </c>
      <c r="T4184">
        <f t="shared" si="524"/>
        <v>0</v>
      </c>
      <c r="U4184">
        <f t="shared" si="525"/>
        <v>0</v>
      </c>
      <c r="V4184">
        <f t="shared" si="526"/>
        <v>1700</v>
      </c>
      <c r="W4184">
        <f t="shared" si="527"/>
        <v>1700</v>
      </c>
      <c r="X4184" t="str">
        <f t="shared" si="528"/>
        <v>Yes</v>
      </c>
    </row>
    <row r="4185" spans="1:24">
      <c r="A4185" s="5" t="s">
        <v>278</v>
      </c>
      <c r="B4185" s="5" t="s">
        <v>279</v>
      </c>
      <c r="C4185" s="5">
        <v>1390</v>
      </c>
      <c r="D4185" s="7" t="s">
        <v>20</v>
      </c>
      <c r="E4185" s="5">
        <v>3</v>
      </c>
      <c r="F4185" s="5" t="s">
        <v>21</v>
      </c>
      <c r="G4185" s="5" t="s">
        <v>0</v>
      </c>
      <c r="H4185" s="5" t="s">
        <v>22</v>
      </c>
      <c r="I4185" s="5" t="s">
        <v>22</v>
      </c>
      <c r="J4185" s="5" t="s">
        <v>25</v>
      </c>
      <c r="K4185" s="6">
        <v>17</v>
      </c>
      <c r="L4185" s="8">
        <v>0</v>
      </c>
      <c r="M4185" s="8">
        <v>50</v>
      </c>
      <c r="N4185" s="8">
        <v>50</v>
      </c>
      <c r="O4185" s="8">
        <v>0</v>
      </c>
      <c r="P4185" s="8">
        <v>0</v>
      </c>
      <c r="Q4185">
        <f t="shared" si="521"/>
        <v>0</v>
      </c>
      <c r="R4185">
        <f t="shared" si="522"/>
        <v>850</v>
      </c>
      <c r="S4185">
        <f t="shared" si="523"/>
        <v>850</v>
      </c>
      <c r="T4185">
        <f t="shared" si="524"/>
        <v>0</v>
      </c>
      <c r="U4185">
        <f t="shared" si="525"/>
        <v>0</v>
      </c>
      <c r="V4185">
        <f t="shared" si="526"/>
        <v>1700</v>
      </c>
      <c r="W4185">
        <f t="shared" si="527"/>
        <v>1700</v>
      </c>
      <c r="X4185" t="str">
        <f t="shared" si="528"/>
        <v>Yes</v>
      </c>
    </row>
    <row r="4186" spans="1:24">
      <c r="A4186" s="5" t="s">
        <v>278</v>
      </c>
      <c r="B4186" s="5" t="s">
        <v>279</v>
      </c>
      <c r="C4186" s="5">
        <v>1390</v>
      </c>
      <c r="D4186" s="7" t="s">
        <v>20</v>
      </c>
      <c r="E4186" s="5">
        <v>3</v>
      </c>
      <c r="F4186" s="5" t="s">
        <v>21</v>
      </c>
      <c r="G4186" s="5" t="s">
        <v>0</v>
      </c>
      <c r="H4186" s="5" t="s">
        <v>22</v>
      </c>
      <c r="I4186" s="5" t="s">
        <v>22</v>
      </c>
      <c r="J4186" s="5" t="s">
        <v>26</v>
      </c>
      <c r="K4186" s="6">
        <v>17</v>
      </c>
      <c r="L4186" s="10">
        <v>16</v>
      </c>
      <c r="M4186" s="10">
        <v>61</v>
      </c>
      <c r="N4186" s="10">
        <v>22</v>
      </c>
      <c r="O4186" s="10">
        <v>1</v>
      </c>
      <c r="P4186" s="10">
        <v>0</v>
      </c>
      <c r="Q4186">
        <f t="shared" si="521"/>
        <v>272</v>
      </c>
      <c r="R4186">
        <f t="shared" si="522"/>
        <v>1037</v>
      </c>
      <c r="S4186">
        <f t="shared" si="523"/>
        <v>374</v>
      </c>
      <c r="T4186">
        <f t="shared" si="524"/>
        <v>17</v>
      </c>
      <c r="U4186">
        <f t="shared" si="525"/>
        <v>0</v>
      </c>
      <c r="V4186">
        <f t="shared" si="526"/>
        <v>1700</v>
      </c>
      <c r="W4186">
        <f t="shared" si="527"/>
        <v>1700</v>
      </c>
      <c r="X4186" t="str">
        <f t="shared" si="528"/>
        <v>Yes</v>
      </c>
    </row>
    <row r="4187" spans="1:24">
      <c r="A4187" s="5" t="s">
        <v>278</v>
      </c>
      <c r="B4187" s="5" t="s">
        <v>279</v>
      </c>
      <c r="C4187" s="5">
        <v>1390</v>
      </c>
      <c r="D4187" s="7" t="s">
        <v>29</v>
      </c>
      <c r="E4187" s="5">
        <v>7</v>
      </c>
      <c r="F4187" s="5" t="s">
        <v>61</v>
      </c>
      <c r="G4187" s="5" t="s">
        <v>0</v>
      </c>
      <c r="H4187" s="5" t="s">
        <v>22</v>
      </c>
      <c r="I4187" s="5" t="s">
        <v>22</v>
      </c>
      <c r="J4187" s="5" t="s">
        <v>23</v>
      </c>
      <c r="K4187" s="6">
        <v>58.01</v>
      </c>
      <c r="L4187" s="8">
        <v>11.9</v>
      </c>
      <c r="M4187" s="8">
        <v>60.3</v>
      </c>
      <c r="N4187" s="8">
        <v>26.9</v>
      </c>
      <c r="O4187" s="8">
        <v>0.9</v>
      </c>
      <c r="P4187" s="8">
        <v>0</v>
      </c>
      <c r="Q4187">
        <f t="shared" si="521"/>
        <v>690.31899999999996</v>
      </c>
      <c r="R4187">
        <f t="shared" si="522"/>
        <v>3498.0029999999997</v>
      </c>
      <c r="S4187">
        <f t="shared" si="523"/>
        <v>1560.4689999999998</v>
      </c>
      <c r="T4187">
        <f t="shared" si="524"/>
        <v>52.208999999999996</v>
      </c>
      <c r="U4187">
        <f t="shared" si="525"/>
        <v>0</v>
      </c>
      <c r="V4187">
        <f t="shared" si="526"/>
        <v>5801</v>
      </c>
      <c r="W4187">
        <f t="shared" si="527"/>
        <v>5801</v>
      </c>
      <c r="X4187" t="str">
        <f t="shared" si="528"/>
        <v>Yes</v>
      </c>
    </row>
    <row r="4188" spans="1:24">
      <c r="A4188" s="5" t="s">
        <v>278</v>
      </c>
      <c r="B4188" s="5" t="s">
        <v>279</v>
      </c>
      <c r="C4188" s="5">
        <v>1390</v>
      </c>
      <c r="D4188" s="7" t="s">
        <v>29</v>
      </c>
      <c r="E4188" s="5">
        <v>7</v>
      </c>
      <c r="F4188" s="5" t="s">
        <v>61</v>
      </c>
      <c r="G4188" s="5" t="s">
        <v>0</v>
      </c>
      <c r="H4188" s="5" t="s">
        <v>22</v>
      </c>
      <c r="I4188" s="5" t="s">
        <v>22</v>
      </c>
      <c r="J4188" s="5" t="s">
        <v>24</v>
      </c>
      <c r="K4188" s="6">
        <v>58.01</v>
      </c>
      <c r="L4188" s="8">
        <v>5.7</v>
      </c>
      <c r="M4188" s="8">
        <v>71.400000000000006</v>
      </c>
      <c r="N4188" s="8">
        <v>22.9</v>
      </c>
      <c r="O4188" s="8">
        <v>0</v>
      </c>
      <c r="P4188" s="8">
        <v>0</v>
      </c>
      <c r="Q4188">
        <f t="shared" si="521"/>
        <v>330.65699999999998</v>
      </c>
      <c r="R4188">
        <f t="shared" si="522"/>
        <v>4141.9139999999998</v>
      </c>
      <c r="S4188">
        <f t="shared" si="523"/>
        <v>1328.4289999999999</v>
      </c>
      <c r="T4188">
        <f t="shared" si="524"/>
        <v>0</v>
      </c>
      <c r="U4188">
        <f t="shared" si="525"/>
        <v>0</v>
      </c>
      <c r="V4188">
        <f t="shared" si="526"/>
        <v>5801</v>
      </c>
      <c r="W4188">
        <f t="shared" si="527"/>
        <v>5801</v>
      </c>
      <c r="X4188" t="str">
        <f t="shared" si="528"/>
        <v>Yes</v>
      </c>
    </row>
    <row r="4189" spans="1:24">
      <c r="A4189" s="5" t="s">
        <v>278</v>
      </c>
      <c r="B4189" s="5" t="s">
        <v>279</v>
      </c>
      <c r="C4189" s="5">
        <v>1390</v>
      </c>
      <c r="D4189" s="7" t="s">
        <v>29</v>
      </c>
      <c r="E4189" s="5">
        <v>7</v>
      </c>
      <c r="F4189" s="5" t="s">
        <v>61</v>
      </c>
      <c r="G4189" s="5" t="s">
        <v>0</v>
      </c>
      <c r="H4189" s="5" t="s">
        <v>22</v>
      </c>
      <c r="I4189" s="5" t="s">
        <v>22</v>
      </c>
      <c r="J4189" s="5" t="s">
        <v>25</v>
      </c>
      <c r="K4189" s="6">
        <v>58.01</v>
      </c>
      <c r="L4189" s="8">
        <v>15</v>
      </c>
      <c r="M4189" s="8">
        <v>85</v>
      </c>
      <c r="N4189" s="8">
        <v>0</v>
      </c>
      <c r="O4189" s="8">
        <v>0</v>
      </c>
      <c r="P4189" s="8">
        <v>0</v>
      </c>
      <c r="Q4189">
        <f t="shared" si="521"/>
        <v>870.15</v>
      </c>
      <c r="R4189">
        <f t="shared" si="522"/>
        <v>4930.8499999999995</v>
      </c>
      <c r="S4189">
        <f t="shared" si="523"/>
        <v>0</v>
      </c>
      <c r="T4189">
        <f t="shared" si="524"/>
        <v>0</v>
      </c>
      <c r="U4189">
        <f t="shared" si="525"/>
        <v>0</v>
      </c>
      <c r="V4189">
        <f t="shared" si="526"/>
        <v>5800.9999999999991</v>
      </c>
      <c r="W4189">
        <f t="shared" si="527"/>
        <v>5801</v>
      </c>
      <c r="X4189" t="str">
        <f t="shared" si="528"/>
        <v>Yes</v>
      </c>
    </row>
    <row r="4190" spans="1:24">
      <c r="A4190" s="5" t="s">
        <v>278</v>
      </c>
      <c r="B4190" s="5" t="s">
        <v>279</v>
      </c>
      <c r="C4190" s="5">
        <v>1390</v>
      </c>
      <c r="D4190" s="7" t="s">
        <v>29</v>
      </c>
      <c r="E4190" s="5">
        <v>7</v>
      </c>
      <c r="F4190" s="5" t="s">
        <v>61</v>
      </c>
      <c r="G4190" s="5" t="s">
        <v>0</v>
      </c>
      <c r="H4190" s="5" t="s">
        <v>22</v>
      </c>
      <c r="I4190" s="5" t="s">
        <v>22</v>
      </c>
      <c r="J4190" s="5" t="s">
        <v>26</v>
      </c>
      <c r="K4190" s="6">
        <v>58.01</v>
      </c>
      <c r="L4190" s="10">
        <v>11</v>
      </c>
      <c r="M4190" s="10">
        <v>66</v>
      </c>
      <c r="N4190" s="10">
        <v>22</v>
      </c>
      <c r="O4190" s="10">
        <v>1</v>
      </c>
      <c r="P4190" s="10">
        <v>0</v>
      </c>
      <c r="Q4190">
        <f t="shared" si="521"/>
        <v>638.11</v>
      </c>
      <c r="R4190">
        <f t="shared" si="522"/>
        <v>3828.66</v>
      </c>
      <c r="S4190">
        <f t="shared" si="523"/>
        <v>1276.22</v>
      </c>
      <c r="T4190">
        <f t="shared" si="524"/>
        <v>58.01</v>
      </c>
      <c r="U4190">
        <f t="shared" si="525"/>
        <v>0</v>
      </c>
      <c r="V4190">
        <f t="shared" si="526"/>
        <v>5801</v>
      </c>
      <c r="W4190">
        <f t="shared" si="527"/>
        <v>5801</v>
      </c>
      <c r="X4190" t="str">
        <f t="shared" si="528"/>
        <v>Yes</v>
      </c>
    </row>
    <row r="4191" spans="1:24">
      <c r="A4191" s="5" t="s">
        <v>278</v>
      </c>
      <c r="B4191" s="5" t="s">
        <v>279</v>
      </c>
      <c r="C4191" s="5">
        <v>1390</v>
      </c>
      <c r="D4191" s="7" t="s">
        <v>29</v>
      </c>
      <c r="E4191" s="5">
        <v>10</v>
      </c>
      <c r="F4191" s="5" t="s">
        <v>54</v>
      </c>
      <c r="G4191" s="5" t="s">
        <v>0</v>
      </c>
      <c r="H4191" s="5" t="s">
        <v>22</v>
      </c>
      <c r="I4191" s="5" t="s">
        <v>22</v>
      </c>
      <c r="J4191" s="5" t="s">
        <v>23</v>
      </c>
      <c r="K4191" s="6">
        <v>18.8</v>
      </c>
      <c r="L4191" s="8">
        <v>13.7</v>
      </c>
      <c r="M4191" s="8">
        <v>61.6</v>
      </c>
      <c r="N4191" s="8">
        <v>24.7</v>
      </c>
      <c r="O4191" s="8">
        <v>0</v>
      </c>
      <c r="P4191" s="8">
        <v>0</v>
      </c>
      <c r="Q4191">
        <f t="shared" si="521"/>
        <v>257.56</v>
      </c>
      <c r="R4191">
        <f t="shared" si="522"/>
        <v>1158.0800000000002</v>
      </c>
      <c r="S4191">
        <f t="shared" si="523"/>
        <v>464.36</v>
      </c>
      <c r="T4191">
        <f t="shared" si="524"/>
        <v>0</v>
      </c>
      <c r="U4191">
        <f t="shared" si="525"/>
        <v>0</v>
      </c>
      <c r="V4191">
        <f t="shared" si="526"/>
        <v>1880</v>
      </c>
      <c r="W4191">
        <f t="shared" si="527"/>
        <v>1880</v>
      </c>
      <c r="X4191" t="str">
        <f t="shared" si="528"/>
        <v>Yes</v>
      </c>
    </row>
    <row r="4192" spans="1:24">
      <c r="A4192" s="5" t="s">
        <v>278</v>
      </c>
      <c r="B4192" s="5" t="s">
        <v>279</v>
      </c>
      <c r="C4192" s="5">
        <v>1390</v>
      </c>
      <c r="D4192" s="7" t="s">
        <v>29</v>
      </c>
      <c r="E4192" s="5">
        <v>10</v>
      </c>
      <c r="F4192" s="5" t="s">
        <v>54</v>
      </c>
      <c r="G4192" s="5" t="s">
        <v>0</v>
      </c>
      <c r="H4192" s="5" t="s">
        <v>22</v>
      </c>
      <c r="I4192" s="5" t="s">
        <v>22</v>
      </c>
      <c r="J4192" s="5" t="s">
        <v>24</v>
      </c>
      <c r="K4192" s="6">
        <v>18.8</v>
      </c>
      <c r="L4192" s="8">
        <v>0</v>
      </c>
      <c r="M4192" s="8">
        <v>26.7</v>
      </c>
      <c r="N4192" s="8">
        <v>46.6</v>
      </c>
      <c r="O4192" s="8">
        <v>0</v>
      </c>
      <c r="P4192" s="8">
        <v>26.7</v>
      </c>
      <c r="Q4192">
        <f t="shared" si="521"/>
        <v>0</v>
      </c>
      <c r="R4192">
        <f t="shared" si="522"/>
        <v>501.96</v>
      </c>
      <c r="S4192">
        <f t="shared" si="523"/>
        <v>876.08</v>
      </c>
      <c r="T4192">
        <f t="shared" si="524"/>
        <v>0</v>
      </c>
      <c r="U4192">
        <f t="shared" si="525"/>
        <v>501.96</v>
      </c>
      <c r="V4192">
        <f t="shared" si="526"/>
        <v>1880</v>
      </c>
      <c r="W4192">
        <f t="shared" si="527"/>
        <v>1880</v>
      </c>
      <c r="X4192" t="str">
        <f t="shared" si="528"/>
        <v>Yes</v>
      </c>
    </row>
    <row r="4193" spans="1:24">
      <c r="A4193" s="5" t="s">
        <v>278</v>
      </c>
      <c r="B4193" s="5" t="s">
        <v>279</v>
      </c>
      <c r="C4193" s="5">
        <v>1390</v>
      </c>
      <c r="D4193" s="7" t="s">
        <v>29</v>
      </c>
      <c r="E4193" s="5">
        <v>10</v>
      </c>
      <c r="F4193" s="5" t="s">
        <v>54</v>
      </c>
      <c r="G4193" s="5" t="s">
        <v>0</v>
      </c>
      <c r="H4193" s="5" t="s">
        <v>22</v>
      </c>
      <c r="I4193" s="5" t="s">
        <v>22</v>
      </c>
      <c r="J4193" s="5" t="s">
        <v>25</v>
      </c>
      <c r="K4193" s="6">
        <v>18.8</v>
      </c>
      <c r="L4193" s="8">
        <v>0</v>
      </c>
      <c r="M4193" s="8">
        <v>50</v>
      </c>
      <c r="N4193" s="8">
        <v>50</v>
      </c>
      <c r="O4193" s="8">
        <v>0</v>
      </c>
      <c r="P4193" s="8">
        <v>0</v>
      </c>
      <c r="Q4193">
        <f t="shared" si="521"/>
        <v>0</v>
      </c>
      <c r="R4193">
        <f t="shared" si="522"/>
        <v>940</v>
      </c>
      <c r="S4193">
        <f t="shared" si="523"/>
        <v>940</v>
      </c>
      <c r="T4193">
        <f t="shared" si="524"/>
        <v>0</v>
      </c>
      <c r="U4193">
        <f t="shared" si="525"/>
        <v>0</v>
      </c>
      <c r="V4193">
        <f t="shared" si="526"/>
        <v>1880</v>
      </c>
      <c r="W4193">
        <f t="shared" si="527"/>
        <v>1880</v>
      </c>
      <c r="X4193" t="str">
        <f t="shared" si="528"/>
        <v>Yes</v>
      </c>
    </row>
    <row r="4194" spans="1:24">
      <c r="A4194" s="5" t="s">
        <v>278</v>
      </c>
      <c r="B4194" s="5" t="s">
        <v>279</v>
      </c>
      <c r="C4194" s="5">
        <v>1390</v>
      </c>
      <c r="D4194" s="7" t="s">
        <v>29</v>
      </c>
      <c r="E4194" s="5">
        <v>10</v>
      </c>
      <c r="F4194" s="5" t="s">
        <v>54</v>
      </c>
      <c r="G4194" s="5" t="s">
        <v>0</v>
      </c>
      <c r="H4194" s="5" t="s">
        <v>22</v>
      </c>
      <c r="I4194" s="5" t="s">
        <v>22</v>
      </c>
      <c r="J4194" s="5" t="s">
        <v>26</v>
      </c>
      <c r="K4194" s="6">
        <v>18.8</v>
      </c>
      <c r="L4194" s="10">
        <v>9</v>
      </c>
      <c r="M4194" s="10">
        <v>53</v>
      </c>
      <c r="N4194" s="10">
        <v>33</v>
      </c>
      <c r="O4194" s="10">
        <v>0</v>
      </c>
      <c r="P4194" s="10">
        <v>5</v>
      </c>
      <c r="Q4194">
        <f t="shared" si="521"/>
        <v>169.20000000000002</v>
      </c>
      <c r="R4194">
        <f t="shared" si="522"/>
        <v>996.40000000000009</v>
      </c>
      <c r="S4194">
        <f t="shared" si="523"/>
        <v>620.4</v>
      </c>
      <c r="T4194">
        <f t="shared" si="524"/>
        <v>0</v>
      </c>
      <c r="U4194">
        <f t="shared" si="525"/>
        <v>94</v>
      </c>
      <c r="V4194">
        <f t="shared" si="526"/>
        <v>1880</v>
      </c>
      <c r="W4194">
        <f t="shared" si="527"/>
        <v>1880</v>
      </c>
      <c r="X4194" t="str">
        <f t="shared" si="528"/>
        <v>Yes</v>
      </c>
    </row>
    <row r="4195" spans="1:24">
      <c r="A4195" s="5" t="s">
        <v>278</v>
      </c>
      <c r="B4195" s="5" t="s">
        <v>279</v>
      </c>
      <c r="C4195" s="5">
        <v>1390</v>
      </c>
      <c r="D4195" s="7" t="s">
        <v>29</v>
      </c>
      <c r="E4195" s="5">
        <v>11</v>
      </c>
      <c r="F4195" s="5" t="s">
        <v>46</v>
      </c>
      <c r="G4195" s="5" t="s">
        <v>0</v>
      </c>
      <c r="H4195" s="5" t="s">
        <v>22</v>
      </c>
      <c r="I4195" s="5" t="s">
        <v>22</v>
      </c>
      <c r="J4195" s="5" t="s">
        <v>23</v>
      </c>
      <c r="K4195" s="6">
        <v>31.1</v>
      </c>
      <c r="L4195" s="8">
        <v>13.6</v>
      </c>
      <c r="M4195" s="8">
        <v>63.7</v>
      </c>
      <c r="N4195" s="8">
        <v>20.9</v>
      </c>
      <c r="O4195" s="8">
        <v>1.8</v>
      </c>
      <c r="P4195" s="8">
        <v>0</v>
      </c>
      <c r="Q4195">
        <f t="shared" si="521"/>
        <v>422.96000000000004</v>
      </c>
      <c r="R4195">
        <f t="shared" si="522"/>
        <v>1981.0700000000002</v>
      </c>
      <c r="S4195">
        <f t="shared" si="523"/>
        <v>649.99</v>
      </c>
      <c r="T4195">
        <f t="shared" si="524"/>
        <v>55.980000000000004</v>
      </c>
      <c r="U4195">
        <f t="shared" si="525"/>
        <v>0</v>
      </c>
      <c r="V4195">
        <f t="shared" si="526"/>
        <v>3110.0000000000005</v>
      </c>
      <c r="W4195">
        <f t="shared" si="527"/>
        <v>3110</v>
      </c>
      <c r="X4195" t="str">
        <f t="shared" si="528"/>
        <v>Yes</v>
      </c>
    </row>
    <row r="4196" spans="1:24">
      <c r="A4196" s="5" t="s">
        <v>278</v>
      </c>
      <c r="B4196" s="5" t="s">
        <v>279</v>
      </c>
      <c r="C4196" s="5">
        <v>1390</v>
      </c>
      <c r="D4196" s="7" t="s">
        <v>29</v>
      </c>
      <c r="E4196" s="5">
        <v>11</v>
      </c>
      <c r="F4196" s="5" t="s">
        <v>46</v>
      </c>
      <c r="G4196" s="5" t="s">
        <v>0</v>
      </c>
      <c r="H4196" s="5" t="s">
        <v>22</v>
      </c>
      <c r="I4196" s="5" t="s">
        <v>22</v>
      </c>
      <c r="J4196" s="5" t="s">
        <v>24</v>
      </c>
      <c r="K4196" s="6">
        <v>31.1</v>
      </c>
      <c r="L4196" s="8">
        <v>0</v>
      </c>
      <c r="M4196" s="8">
        <v>50</v>
      </c>
      <c r="N4196" s="8">
        <v>50</v>
      </c>
      <c r="O4196" s="8">
        <v>0</v>
      </c>
      <c r="P4196" s="8">
        <v>0</v>
      </c>
      <c r="Q4196">
        <f t="shared" si="521"/>
        <v>0</v>
      </c>
      <c r="R4196">
        <f t="shared" si="522"/>
        <v>1555</v>
      </c>
      <c r="S4196">
        <f t="shared" si="523"/>
        <v>1555</v>
      </c>
      <c r="T4196">
        <f t="shared" si="524"/>
        <v>0</v>
      </c>
      <c r="U4196">
        <f t="shared" si="525"/>
        <v>0</v>
      </c>
      <c r="V4196">
        <f t="shared" si="526"/>
        <v>3110</v>
      </c>
      <c r="W4196">
        <f t="shared" si="527"/>
        <v>3110</v>
      </c>
      <c r="X4196" t="str">
        <f t="shared" si="528"/>
        <v>Yes</v>
      </c>
    </row>
    <row r="4197" spans="1:24">
      <c r="A4197" s="5" t="s">
        <v>278</v>
      </c>
      <c r="B4197" s="5" t="s">
        <v>279</v>
      </c>
      <c r="C4197" s="5">
        <v>1390</v>
      </c>
      <c r="D4197" s="7" t="s">
        <v>29</v>
      </c>
      <c r="E4197" s="5">
        <v>11</v>
      </c>
      <c r="F4197" s="5" t="s">
        <v>46</v>
      </c>
      <c r="G4197" s="5" t="s">
        <v>0</v>
      </c>
      <c r="H4197" s="5" t="s">
        <v>22</v>
      </c>
      <c r="I4197" s="5" t="s">
        <v>22</v>
      </c>
      <c r="J4197" s="5" t="s">
        <v>25</v>
      </c>
      <c r="K4197" s="6">
        <v>31.1</v>
      </c>
      <c r="L4197" s="8">
        <v>30</v>
      </c>
      <c r="M4197" s="8">
        <v>70</v>
      </c>
      <c r="N4197" s="8">
        <v>0</v>
      </c>
      <c r="O4197" s="8">
        <v>0</v>
      </c>
      <c r="P4197" s="8">
        <v>0</v>
      </c>
      <c r="Q4197">
        <f t="shared" si="521"/>
        <v>933</v>
      </c>
      <c r="R4197">
        <f t="shared" si="522"/>
        <v>2177</v>
      </c>
      <c r="S4197">
        <f t="shared" si="523"/>
        <v>0</v>
      </c>
      <c r="T4197">
        <f t="shared" si="524"/>
        <v>0</v>
      </c>
      <c r="U4197">
        <f t="shared" si="525"/>
        <v>0</v>
      </c>
      <c r="V4197">
        <f t="shared" si="526"/>
        <v>3110</v>
      </c>
      <c r="W4197">
        <f t="shared" si="527"/>
        <v>3110</v>
      </c>
      <c r="X4197" t="str">
        <f t="shared" si="528"/>
        <v>Yes</v>
      </c>
    </row>
    <row r="4198" spans="1:24">
      <c r="A4198" s="5" t="s">
        <v>278</v>
      </c>
      <c r="B4198" s="5" t="s">
        <v>279</v>
      </c>
      <c r="C4198" s="5">
        <v>1390</v>
      </c>
      <c r="D4198" s="7" t="s">
        <v>29</v>
      </c>
      <c r="E4198" s="5">
        <v>11</v>
      </c>
      <c r="F4198" s="5" t="s">
        <v>46</v>
      </c>
      <c r="G4198" s="5" t="s">
        <v>0</v>
      </c>
      <c r="H4198" s="5" t="s">
        <v>22</v>
      </c>
      <c r="I4198" s="5" t="s">
        <v>22</v>
      </c>
      <c r="J4198" s="5" t="s">
        <v>26</v>
      </c>
      <c r="K4198" s="6">
        <v>31.1</v>
      </c>
      <c r="L4198" s="10">
        <v>13</v>
      </c>
      <c r="M4198" s="10">
        <v>62</v>
      </c>
      <c r="N4198" s="10">
        <v>24</v>
      </c>
      <c r="O4198" s="10">
        <v>1</v>
      </c>
      <c r="P4198" s="10">
        <v>0</v>
      </c>
      <c r="Q4198">
        <f t="shared" si="521"/>
        <v>404.3</v>
      </c>
      <c r="R4198">
        <f t="shared" si="522"/>
        <v>1928.2</v>
      </c>
      <c r="S4198">
        <f t="shared" si="523"/>
        <v>746.40000000000009</v>
      </c>
      <c r="T4198">
        <f t="shared" si="524"/>
        <v>31.1</v>
      </c>
      <c r="U4198">
        <f t="shared" si="525"/>
        <v>0</v>
      </c>
      <c r="V4198">
        <f t="shared" si="526"/>
        <v>3110</v>
      </c>
      <c r="W4198">
        <f t="shared" si="527"/>
        <v>3110</v>
      </c>
      <c r="X4198" t="str">
        <f t="shared" si="528"/>
        <v>Yes</v>
      </c>
    </row>
    <row r="4199" spans="1:24">
      <c r="A4199" s="5" t="s">
        <v>278</v>
      </c>
      <c r="B4199" s="5" t="s">
        <v>279</v>
      </c>
      <c r="C4199" s="5">
        <v>1390</v>
      </c>
      <c r="D4199" s="7" t="s">
        <v>29</v>
      </c>
      <c r="E4199" s="5">
        <v>13</v>
      </c>
      <c r="F4199" s="5" t="s">
        <v>47</v>
      </c>
      <c r="G4199" s="5" t="s">
        <v>0</v>
      </c>
      <c r="H4199" s="5" t="s">
        <v>22</v>
      </c>
      <c r="I4199" s="5" t="s">
        <v>22</v>
      </c>
      <c r="J4199" s="5" t="s">
        <v>23</v>
      </c>
      <c r="K4199" s="6">
        <v>18</v>
      </c>
      <c r="L4199" s="8">
        <v>12.5</v>
      </c>
      <c r="M4199" s="8">
        <v>78.099999999999994</v>
      </c>
      <c r="N4199" s="8">
        <v>9.4</v>
      </c>
      <c r="O4199" s="8">
        <v>0</v>
      </c>
      <c r="P4199" s="8">
        <v>0</v>
      </c>
      <c r="Q4199">
        <f t="shared" si="521"/>
        <v>225</v>
      </c>
      <c r="R4199">
        <f t="shared" si="522"/>
        <v>1405.8</v>
      </c>
      <c r="S4199">
        <f t="shared" si="523"/>
        <v>169.20000000000002</v>
      </c>
      <c r="T4199">
        <f t="shared" si="524"/>
        <v>0</v>
      </c>
      <c r="U4199">
        <f t="shared" si="525"/>
        <v>0</v>
      </c>
      <c r="V4199">
        <f t="shared" si="526"/>
        <v>1800</v>
      </c>
      <c r="W4199">
        <f t="shared" si="527"/>
        <v>1800</v>
      </c>
      <c r="X4199" t="str">
        <f t="shared" si="528"/>
        <v>Yes</v>
      </c>
    </row>
    <row r="4200" spans="1:24">
      <c r="A4200" s="5" t="s">
        <v>278</v>
      </c>
      <c r="B4200" s="5" t="s">
        <v>279</v>
      </c>
      <c r="C4200" s="5">
        <v>1390</v>
      </c>
      <c r="D4200" s="7" t="s">
        <v>29</v>
      </c>
      <c r="E4200" s="5">
        <v>13</v>
      </c>
      <c r="F4200" s="5" t="s">
        <v>47</v>
      </c>
      <c r="G4200" s="5" t="s">
        <v>0</v>
      </c>
      <c r="H4200" s="5" t="s">
        <v>22</v>
      </c>
      <c r="I4200" s="5" t="s">
        <v>22</v>
      </c>
      <c r="J4200" s="5" t="s">
        <v>24</v>
      </c>
      <c r="K4200" s="6">
        <v>18</v>
      </c>
      <c r="L4200" s="8">
        <v>0</v>
      </c>
      <c r="M4200" s="8">
        <v>86.7</v>
      </c>
      <c r="N4200" s="8">
        <v>13.3</v>
      </c>
      <c r="O4200" s="8">
        <v>0</v>
      </c>
      <c r="P4200" s="8">
        <v>0</v>
      </c>
      <c r="Q4200">
        <f t="shared" si="521"/>
        <v>0</v>
      </c>
      <c r="R4200">
        <f t="shared" si="522"/>
        <v>1560.6000000000001</v>
      </c>
      <c r="S4200">
        <f t="shared" si="523"/>
        <v>239.4</v>
      </c>
      <c r="T4200">
        <f t="shared" si="524"/>
        <v>0</v>
      </c>
      <c r="U4200">
        <f t="shared" si="525"/>
        <v>0</v>
      </c>
      <c r="V4200">
        <f t="shared" si="526"/>
        <v>1800.0000000000002</v>
      </c>
      <c r="W4200">
        <f t="shared" si="527"/>
        <v>1800</v>
      </c>
      <c r="X4200" t="str">
        <f t="shared" si="528"/>
        <v>Yes</v>
      </c>
    </row>
    <row r="4201" spans="1:24">
      <c r="A4201" s="5" t="s">
        <v>278</v>
      </c>
      <c r="B4201" s="5" t="s">
        <v>279</v>
      </c>
      <c r="C4201" s="5">
        <v>1390</v>
      </c>
      <c r="D4201" s="7" t="s">
        <v>29</v>
      </c>
      <c r="E4201" s="5">
        <v>13</v>
      </c>
      <c r="F4201" s="5" t="s">
        <v>47</v>
      </c>
      <c r="G4201" s="5" t="s">
        <v>0</v>
      </c>
      <c r="H4201" s="5" t="s">
        <v>22</v>
      </c>
      <c r="I4201" s="5" t="s">
        <v>22</v>
      </c>
      <c r="J4201" s="5" t="s">
        <v>25</v>
      </c>
      <c r="K4201" s="6">
        <v>18</v>
      </c>
      <c r="L4201" s="8">
        <v>0</v>
      </c>
      <c r="M4201" s="8">
        <v>60</v>
      </c>
      <c r="N4201" s="8">
        <v>40</v>
      </c>
      <c r="O4201" s="8">
        <v>0</v>
      </c>
      <c r="P4201" s="8">
        <v>0</v>
      </c>
      <c r="Q4201">
        <f t="shared" si="521"/>
        <v>0</v>
      </c>
      <c r="R4201">
        <f t="shared" si="522"/>
        <v>1080</v>
      </c>
      <c r="S4201">
        <f t="shared" si="523"/>
        <v>720</v>
      </c>
      <c r="T4201">
        <f t="shared" si="524"/>
        <v>0</v>
      </c>
      <c r="U4201">
        <f t="shared" si="525"/>
        <v>0</v>
      </c>
      <c r="V4201">
        <f t="shared" si="526"/>
        <v>1800</v>
      </c>
      <c r="W4201">
        <f t="shared" si="527"/>
        <v>1800</v>
      </c>
      <c r="X4201" t="str">
        <f t="shared" si="528"/>
        <v>Yes</v>
      </c>
    </row>
    <row r="4202" spans="1:24">
      <c r="A4202" s="5" t="s">
        <v>278</v>
      </c>
      <c r="B4202" s="5" t="s">
        <v>279</v>
      </c>
      <c r="C4202" s="5">
        <v>1390</v>
      </c>
      <c r="D4202" s="7" t="s">
        <v>29</v>
      </c>
      <c r="E4202" s="5">
        <v>13</v>
      </c>
      <c r="F4202" s="5" t="s">
        <v>47</v>
      </c>
      <c r="G4202" s="5" t="s">
        <v>0</v>
      </c>
      <c r="H4202" s="5" t="s">
        <v>22</v>
      </c>
      <c r="I4202" s="5" t="s">
        <v>22</v>
      </c>
      <c r="J4202" s="5" t="s">
        <v>26</v>
      </c>
      <c r="K4202" s="6">
        <v>18</v>
      </c>
      <c r="L4202" s="10">
        <v>8</v>
      </c>
      <c r="M4202" s="10">
        <v>77</v>
      </c>
      <c r="N4202" s="10">
        <v>15</v>
      </c>
      <c r="O4202" s="10">
        <v>0</v>
      </c>
      <c r="P4202" s="10">
        <v>0</v>
      </c>
      <c r="Q4202">
        <f t="shared" si="521"/>
        <v>144</v>
      </c>
      <c r="R4202">
        <f t="shared" si="522"/>
        <v>1386</v>
      </c>
      <c r="S4202">
        <f t="shared" si="523"/>
        <v>270</v>
      </c>
      <c r="T4202">
        <f t="shared" si="524"/>
        <v>0</v>
      </c>
      <c r="U4202">
        <f t="shared" si="525"/>
        <v>0</v>
      </c>
      <c r="V4202">
        <f t="shared" si="526"/>
        <v>1800</v>
      </c>
      <c r="W4202">
        <f t="shared" si="527"/>
        <v>1800</v>
      </c>
      <c r="X4202" t="str">
        <f t="shared" si="528"/>
        <v>Yes</v>
      </c>
    </row>
    <row r="4203" spans="1:24">
      <c r="A4203" s="5" t="s">
        <v>278</v>
      </c>
      <c r="B4203" s="5" t="s">
        <v>279</v>
      </c>
      <c r="C4203" s="5">
        <v>1390</v>
      </c>
      <c r="D4203" s="7" t="s">
        <v>31</v>
      </c>
      <c r="E4203" s="5">
        <v>17</v>
      </c>
      <c r="F4203" s="5" t="s">
        <v>33</v>
      </c>
      <c r="G4203" s="5" t="s">
        <v>0</v>
      </c>
      <c r="H4203" s="5" t="s">
        <v>22</v>
      </c>
      <c r="I4203" s="5" t="s">
        <v>22</v>
      </c>
      <c r="J4203" s="5" t="s">
        <v>23</v>
      </c>
      <c r="K4203" s="6">
        <v>13</v>
      </c>
      <c r="L4203" s="8">
        <v>29.8</v>
      </c>
      <c r="M4203" s="8">
        <v>38.299999999999997</v>
      </c>
      <c r="N4203" s="8">
        <v>27.6</v>
      </c>
      <c r="O4203" s="8">
        <v>4.3</v>
      </c>
      <c r="P4203" s="8">
        <v>0</v>
      </c>
      <c r="Q4203">
        <f t="shared" si="521"/>
        <v>387.40000000000003</v>
      </c>
      <c r="R4203">
        <f t="shared" si="522"/>
        <v>497.9</v>
      </c>
      <c r="S4203">
        <f t="shared" si="523"/>
        <v>358.8</v>
      </c>
      <c r="T4203">
        <f t="shared" si="524"/>
        <v>55.9</v>
      </c>
      <c r="U4203">
        <f t="shared" si="525"/>
        <v>0</v>
      </c>
      <c r="V4203">
        <f t="shared" si="526"/>
        <v>1300</v>
      </c>
      <c r="W4203">
        <f t="shared" si="527"/>
        <v>1300</v>
      </c>
      <c r="X4203" t="str">
        <f t="shared" si="528"/>
        <v>Yes</v>
      </c>
    </row>
    <row r="4204" spans="1:24">
      <c r="A4204" s="5" t="s">
        <v>278</v>
      </c>
      <c r="B4204" s="5" t="s">
        <v>279</v>
      </c>
      <c r="C4204" s="5">
        <v>1390</v>
      </c>
      <c r="D4204" s="7" t="s">
        <v>31</v>
      </c>
      <c r="E4204" s="5">
        <v>17</v>
      </c>
      <c r="F4204" s="5" t="s">
        <v>33</v>
      </c>
      <c r="G4204" s="5" t="s">
        <v>0</v>
      </c>
      <c r="H4204" s="5" t="s">
        <v>22</v>
      </c>
      <c r="I4204" s="5" t="s">
        <v>22</v>
      </c>
      <c r="J4204" s="5" t="s">
        <v>24</v>
      </c>
      <c r="K4204" s="6">
        <v>13</v>
      </c>
      <c r="L4204" s="8">
        <v>20</v>
      </c>
      <c r="M4204" s="8">
        <v>80</v>
      </c>
      <c r="N4204" s="8">
        <v>0</v>
      </c>
      <c r="O4204" s="8">
        <v>0</v>
      </c>
      <c r="P4204" s="8">
        <v>0</v>
      </c>
      <c r="Q4204">
        <f t="shared" si="521"/>
        <v>260</v>
      </c>
      <c r="R4204">
        <f t="shared" si="522"/>
        <v>1040</v>
      </c>
      <c r="S4204">
        <f t="shared" si="523"/>
        <v>0</v>
      </c>
      <c r="T4204">
        <f t="shared" si="524"/>
        <v>0</v>
      </c>
      <c r="U4204">
        <f t="shared" si="525"/>
        <v>0</v>
      </c>
      <c r="V4204">
        <f t="shared" si="526"/>
        <v>1300</v>
      </c>
      <c r="W4204">
        <f t="shared" si="527"/>
        <v>1300</v>
      </c>
      <c r="X4204" t="str">
        <f t="shared" si="528"/>
        <v>Yes</v>
      </c>
    </row>
    <row r="4205" spans="1:24">
      <c r="A4205" s="5" t="s">
        <v>278</v>
      </c>
      <c r="B4205" s="5" t="s">
        <v>279</v>
      </c>
      <c r="C4205" s="5">
        <v>1390</v>
      </c>
      <c r="D4205" s="7" t="s">
        <v>31</v>
      </c>
      <c r="E4205" s="5">
        <v>17</v>
      </c>
      <c r="F4205" s="5" t="s">
        <v>33</v>
      </c>
      <c r="G4205" s="5" t="s">
        <v>0</v>
      </c>
      <c r="H4205" s="5" t="s">
        <v>22</v>
      </c>
      <c r="I4205" s="5" t="s">
        <v>22</v>
      </c>
      <c r="J4205" s="5" t="s">
        <v>25</v>
      </c>
      <c r="K4205" s="6">
        <v>13</v>
      </c>
      <c r="L4205" s="8">
        <v>0</v>
      </c>
      <c r="M4205" s="8">
        <v>75</v>
      </c>
      <c r="N4205" s="8">
        <v>25</v>
      </c>
      <c r="O4205" s="8">
        <v>0</v>
      </c>
      <c r="P4205" s="8">
        <v>0</v>
      </c>
      <c r="Q4205">
        <f t="shared" si="521"/>
        <v>0</v>
      </c>
      <c r="R4205">
        <f t="shared" si="522"/>
        <v>975</v>
      </c>
      <c r="S4205">
        <f t="shared" si="523"/>
        <v>325</v>
      </c>
      <c r="T4205">
        <f t="shared" si="524"/>
        <v>0</v>
      </c>
      <c r="U4205">
        <f t="shared" si="525"/>
        <v>0</v>
      </c>
      <c r="V4205">
        <f t="shared" si="526"/>
        <v>1300</v>
      </c>
      <c r="W4205">
        <f t="shared" si="527"/>
        <v>1300</v>
      </c>
      <c r="X4205" t="str">
        <f t="shared" si="528"/>
        <v>Yes</v>
      </c>
    </row>
    <row r="4206" spans="1:24">
      <c r="A4206" s="5" t="s">
        <v>278</v>
      </c>
      <c r="B4206" s="5" t="s">
        <v>279</v>
      </c>
      <c r="C4206" s="5">
        <v>1390</v>
      </c>
      <c r="D4206" s="7" t="s">
        <v>31</v>
      </c>
      <c r="E4206" s="5">
        <v>17</v>
      </c>
      <c r="F4206" s="5" t="s">
        <v>33</v>
      </c>
      <c r="G4206" s="5" t="s">
        <v>0</v>
      </c>
      <c r="H4206" s="5" t="s">
        <v>22</v>
      </c>
      <c r="I4206" s="5" t="s">
        <v>22</v>
      </c>
      <c r="J4206" s="5" t="s">
        <v>26</v>
      </c>
      <c r="K4206" s="6">
        <v>13</v>
      </c>
      <c r="L4206" s="10">
        <v>23</v>
      </c>
      <c r="M4206" s="10">
        <v>53</v>
      </c>
      <c r="N4206" s="10">
        <v>21</v>
      </c>
      <c r="O4206" s="10">
        <v>3</v>
      </c>
      <c r="P4206" s="10">
        <v>0</v>
      </c>
      <c r="Q4206">
        <f t="shared" si="521"/>
        <v>299</v>
      </c>
      <c r="R4206">
        <f t="shared" si="522"/>
        <v>689</v>
      </c>
      <c r="S4206">
        <f t="shared" si="523"/>
        <v>273</v>
      </c>
      <c r="T4206">
        <f t="shared" si="524"/>
        <v>39</v>
      </c>
      <c r="U4206">
        <f t="shared" si="525"/>
        <v>0</v>
      </c>
      <c r="V4206">
        <f t="shared" si="526"/>
        <v>1300</v>
      </c>
      <c r="W4206">
        <f t="shared" si="527"/>
        <v>1300</v>
      </c>
      <c r="X4206" t="str">
        <f t="shared" si="528"/>
        <v>Yes</v>
      </c>
    </row>
    <row r="4207" spans="1:24">
      <c r="A4207" s="5" t="s">
        <v>278</v>
      </c>
      <c r="B4207" s="5" t="s">
        <v>279</v>
      </c>
      <c r="C4207" s="5">
        <v>1390</v>
      </c>
      <c r="D4207" s="7" t="s">
        <v>31</v>
      </c>
      <c r="E4207" s="5">
        <v>19</v>
      </c>
      <c r="F4207" s="5" t="s">
        <v>34</v>
      </c>
      <c r="G4207" s="5" t="s">
        <v>0</v>
      </c>
      <c r="H4207" s="5" t="s">
        <v>22</v>
      </c>
      <c r="I4207" s="5" t="s">
        <v>22</v>
      </c>
      <c r="J4207" s="5" t="s">
        <v>23</v>
      </c>
      <c r="K4207" s="6">
        <v>17.899999999999999</v>
      </c>
      <c r="L4207" s="8">
        <v>13.5</v>
      </c>
      <c r="M4207" s="8">
        <v>55.4</v>
      </c>
      <c r="N4207" s="8">
        <v>27</v>
      </c>
      <c r="O4207" s="8">
        <v>4.0999999999999996</v>
      </c>
      <c r="P4207" s="8">
        <v>0</v>
      </c>
      <c r="Q4207">
        <f t="shared" si="521"/>
        <v>241.64999999999998</v>
      </c>
      <c r="R4207">
        <f t="shared" si="522"/>
        <v>991.65999999999985</v>
      </c>
      <c r="S4207">
        <f t="shared" si="523"/>
        <v>483.29999999999995</v>
      </c>
      <c r="T4207">
        <f t="shared" si="524"/>
        <v>73.389999999999986</v>
      </c>
      <c r="U4207">
        <f t="shared" si="525"/>
        <v>0</v>
      </c>
      <c r="V4207">
        <f t="shared" si="526"/>
        <v>1790</v>
      </c>
      <c r="W4207">
        <f t="shared" si="527"/>
        <v>1789.9999999999998</v>
      </c>
      <c r="X4207" t="str">
        <f t="shared" si="528"/>
        <v>Yes</v>
      </c>
    </row>
    <row r="4208" spans="1:24">
      <c r="A4208" s="5" t="s">
        <v>278</v>
      </c>
      <c r="B4208" s="5" t="s">
        <v>279</v>
      </c>
      <c r="C4208" s="5">
        <v>1390</v>
      </c>
      <c r="D4208" s="7" t="s">
        <v>31</v>
      </c>
      <c r="E4208" s="5">
        <v>19</v>
      </c>
      <c r="F4208" s="5" t="s">
        <v>34</v>
      </c>
      <c r="G4208" s="5" t="s">
        <v>0</v>
      </c>
      <c r="H4208" s="5" t="s">
        <v>22</v>
      </c>
      <c r="I4208" s="5" t="s">
        <v>22</v>
      </c>
      <c r="J4208" s="5" t="s">
        <v>24</v>
      </c>
      <c r="K4208" s="6">
        <v>17.899999999999999</v>
      </c>
      <c r="L4208" s="8">
        <v>50</v>
      </c>
      <c r="M4208" s="8">
        <v>50</v>
      </c>
      <c r="N4208" s="8">
        <v>0</v>
      </c>
      <c r="O4208" s="8">
        <v>0</v>
      </c>
      <c r="P4208" s="8">
        <v>0</v>
      </c>
      <c r="Q4208">
        <f t="shared" si="521"/>
        <v>894.99999999999989</v>
      </c>
      <c r="R4208">
        <f t="shared" si="522"/>
        <v>894.99999999999989</v>
      </c>
      <c r="S4208">
        <f t="shared" si="523"/>
        <v>0</v>
      </c>
      <c r="T4208">
        <f t="shared" si="524"/>
        <v>0</v>
      </c>
      <c r="U4208">
        <f t="shared" si="525"/>
        <v>0</v>
      </c>
      <c r="V4208">
        <f t="shared" si="526"/>
        <v>1789.9999999999998</v>
      </c>
      <c r="W4208">
        <f t="shared" si="527"/>
        <v>1789.9999999999998</v>
      </c>
      <c r="X4208" t="str">
        <f t="shared" si="528"/>
        <v>Yes</v>
      </c>
    </row>
    <row r="4209" spans="1:24">
      <c r="A4209" s="5" t="s">
        <v>278</v>
      </c>
      <c r="B4209" s="5" t="s">
        <v>279</v>
      </c>
      <c r="C4209" s="5">
        <v>1390</v>
      </c>
      <c r="D4209" s="7" t="s">
        <v>31</v>
      </c>
      <c r="E4209" s="5">
        <v>19</v>
      </c>
      <c r="F4209" s="5" t="s">
        <v>34</v>
      </c>
      <c r="G4209" s="5" t="s">
        <v>0</v>
      </c>
      <c r="H4209" s="5" t="s">
        <v>22</v>
      </c>
      <c r="I4209" s="5" t="s">
        <v>22</v>
      </c>
      <c r="J4209" s="5" t="s">
        <v>25</v>
      </c>
      <c r="K4209" s="6">
        <v>17.899999999999999</v>
      </c>
      <c r="L4209" s="8">
        <v>0</v>
      </c>
      <c r="M4209" s="8">
        <v>50</v>
      </c>
      <c r="N4209" s="8">
        <v>50</v>
      </c>
      <c r="O4209" s="8">
        <v>0</v>
      </c>
      <c r="P4209" s="8">
        <v>0</v>
      </c>
      <c r="Q4209">
        <f t="shared" si="521"/>
        <v>0</v>
      </c>
      <c r="R4209">
        <f t="shared" si="522"/>
        <v>894.99999999999989</v>
      </c>
      <c r="S4209">
        <f t="shared" si="523"/>
        <v>894.99999999999989</v>
      </c>
      <c r="T4209">
        <f t="shared" si="524"/>
        <v>0</v>
      </c>
      <c r="U4209">
        <f t="shared" si="525"/>
        <v>0</v>
      </c>
      <c r="V4209">
        <f t="shared" si="526"/>
        <v>1789.9999999999998</v>
      </c>
      <c r="W4209">
        <f t="shared" si="527"/>
        <v>1789.9999999999998</v>
      </c>
      <c r="X4209" t="str">
        <f t="shared" si="528"/>
        <v>Yes</v>
      </c>
    </row>
    <row r="4210" spans="1:24">
      <c r="A4210" s="5" t="s">
        <v>278</v>
      </c>
      <c r="B4210" s="5" t="s">
        <v>279</v>
      </c>
      <c r="C4210" s="5">
        <v>1390</v>
      </c>
      <c r="D4210" s="7" t="s">
        <v>31</v>
      </c>
      <c r="E4210" s="5">
        <v>19</v>
      </c>
      <c r="F4210" s="5" t="s">
        <v>34</v>
      </c>
      <c r="G4210" s="5" t="s">
        <v>0</v>
      </c>
      <c r="H4210" s="5" t="s">
        <v>22</v>
      </c>
      <c r="I4210" s="5" t="s">
        <v>22</v>
      </c>
      <c r="J4210" s="5" t="s">
        <v>26</v>
      </c>
      <c r="K4210" s="6">
        <v>17.899999999999999</v>
      </c>
      <c r="L4210" s="10">
        <v>19</v>
      </c>
      <c r="M4210" s="10">
        <v>53</v>
      </c>
      <c r="N4210" s="10">
        <v>25</v>
      </c>
      <c r="O4210" s="10">
        <v>3</v>
      </c>
      <c r="P4210" s="10">
        <v>0</v>
      </c>
      <c r="Q4210">
        <f t="shared" si="521"/>
        <v>340.09999999999997</v>
      </c>
      <c r="R4210">
        <f t="shared" si="522"/>
        <v>948.69999999999993</v>
      </c>
      <c r="S4210">
        <f t="shared" si="523"/>
        <v>447.49999999999994</v>
      </c>
      <c r="T4210">
        <f t="shared" si="524"/>
        <v>53.699999999999996</v>
      </c>
      <c r="U4210">
        <f t="shared" si="525"/>
        <v>0</v>
      </c>
      <c r="V4210">
        <f t="shared" si="526"/>
        <v>1790</v>
      </c>
      <c r="W4210">
        <f t="shared" si="527"/>
        <v>1789.9999999999998</v>
      </c>
      <c r="X4210" t="str">
        <f t="shared" si="528"/>
        <v>Yes</v>
      </c>
    </row>
    <row r="4211" spans="1:24">
      <c r="A4211" s="5" t="s">
        <v>278</v>
      </c>
      <c r="B4211" s="5" t="s">
        <v>279</v>
      </c>
      <c r="C4211" s="5">
        <v>1390</v>
      </c>
      <c r="D4211" s="7" t="s">
        <v>31</v>
      </c>
      <c r="E4211" s="5">
        <v>22</v>
      </c>
      <c r="F4211" s="5" t="s">
        <v>36</v>
      </c>
      <c r="G4211" s="5" t="s">
        <v>0</v>
      </c>
      <c r="H4211" s="5" t="s">
        <v>22</v>
      </c>
      <c r="I4211" s="5" t="s">
        <v>22</v>
      </c>
      <c r="J4211" s="5" t="s">
        <v>23</v>
      </c>
      <c r="K4211" s="6">
        <v>18.600000000000001</v>
      </c>
      <c r="L4211" s="8">
        <v>14.1</v>
      </c>
      <c r="M4211" s="8">
        <v>52.1</v>
      </c>
      <c r="N4211" s="8">
        <v>31</v>
      </c>
      <c r="O4211" s="8">
        <v>2.8</v>
      </c>
      <c r="P4211" s="8">
        <v>0</v>
      </c>
      <c r="Q4211">
        <f t="shared" si="521"/>
        <v>262.26</v>
      </c>
      <c r="R4211">
        <f t="shared" si="522"/>
        <v>969.06000000000006</v>
      </c>
      <c r="S4211">
        <f t="shared" si="523"/>
        <v>576.6</v>
      </c>
      <c r="T4211">
        <f t="shared" si="524"/>
        <v>52.08</v>
      </c>
      <c r="U4211">
        <f t="shared" si="525"/>
        <v>0</v>
      </c>
      <c r="V4211">
        <f t="shared" si="526"/>
        <v>1860</v>
      </c>
      <c r="W4211">
        <f t="shared" si="527"/>
        <v>1860.0000000000002</v>
      </c>
      <c r="X4211" t="str">
        <f t="shared" si="528"/>
        <v>Yes</v>
      </c>
    </row>
    <row r="4212" spans="1:24">
      <c r="A4212" s="5" t="s">
        <v>278</v>
      </c>
      <c r="B4212" s="5" t="s">
        <v>279</v>
      </c>
      <c r="C4212" s="5">
        <v>1390</v>
      </c>
      <c r="D4212" s="7" t="s">
        <v>31</v>
      </c>
      <c r="E4212" s="5">
        <v>22</v>
      </c>
      <c r="F4212" s="5" t="s">
        <v>36</v>
      </c>
      <c r="G4212" s="5" t="s">
        <v>0</v>
      </c>
      <c r="H4212" s="5" t="s">
        <v>22</v>
      </c>
      <c r="I4212" s="5" t="s">
        <v>22</v>
      </c>
      <c r="J4212" s="5" t="s">
        <v>24</v>
      </c>
      <c r="K4212" s="6">
        <v>18.600000000000001</v>
      </c>
      <c r="L4212" s="8">
        <v>26.7</v>
      </c>
      <c r="M4212" s="8">
        <v>46.6</v>
      </c>
      <c r="N4212" s="8">
        <v>26.7</v>
      </c>
      <c r="O4212" s="8">
        <v>0</v>
      </c>
      <c r="P4212" s="8">
        <v>0</v>
      </c>
      <c r="Q4212">
        <f t="shared" si="521"/>
        <v>496.62</v>
      </c>
      <c r="R4212">
        <f t="shared" si="522"/>
        <v>866.7600000000001</v>
      </c>
      <c r="S4212">
        <f t="shared" si="523"/>
        <v>496.62</v>
      </c>
      <c r="T4212">
        <f t="shared" si="524"/>
        <v>0</v>
      </c>
      <c r="U4212">
        <f t="shared" si="525"/>
        <v>0</v>
      </c>
      <c r="V4212">
        <f t="shared" si="526"/>
        <v>1860</v>
      </c>
      <c r="W4212">
        <f t="shared" si="527"/>
        <v>1860.0000000000002</v>
      </c>
      <c r="X4212" t="str">
        <f t="shared" si="528"/>
        <v>Yes</v>
      </c>
    </row>
    <row r="4213" spans="1:24">
      <c r="A4213" s="5" t="s">
        <v>278</v>
      </c>
      <c r="B4213" s="5" t="s">
        <v>279</v>
      </c>
      <c r="C4213" s="5">
        <v>1390</v>
      </c>
      <c r="D4213" s="7" t="s">
        <v>31</v>
      </c>
      <c r="E4213" s="5">
        <v>22</v>
      </c>
      <c r="F4213" s="5" t="s">
        <v>36</v>
      </c>
      <c r="G4213" s="5" t="s">
        <v>0</v>
      </c>
      <c r="H4213" s="5" t="s">
        <v>22</v>
      </c>
      <c r="I4213" s="5" t="s">
        <v>22</v>
      </c>
      <c r="J4213" s="5" t="s">
        <v>25</v>
      </c>
      <c r="K4213" s="6">
        <v>18.600000000000001</v>
      </c>
      <c r="L4213" s="8">
        <v>0</v>
      </c>
      <c r="M4213" s="8">
        <v>75</v>
      </c>
      <c r="N4213" s="8">
        <v>25</v>
      </c>
      <c r="O4213" s="8">
        <v>0</v>
      </c>
      <c r="P4213" s="8">
        <v>0</v>
      </c>
      <c r="Q4213">
        <f t="shared" si="521"/>
        <v>0</v>
      </c>
      <c r="R4213">
        <f t="shared" si="522"/>
        <v>1395</v>
      </c>
      <c r="S4213">
        <f t="shared" si="523"/>
        <v>465.00000000000006</v>
      </c>
      <c r="T4213">
        <f t="shared" si="524"/>
        <v>0</v>
      </c>
      <c r="U4213">
        <f t="shared" si="525"/>
        <v>0</v>
      </c>
      <c r="V4213">
        <f t="shared" si="526"/>
        <v>1860</v>
      </c>
      <c r="W4213">
        <f t="shared" si="527"/>
        <v>1860.0000000000002</v>
      </c>
      <c r="X4213" t="str">
        <f t="shared" si="528"/>
        <v>Yes</v>
      </c>
    </row>
    <row r="4214" spans="1:24">
      <c r="A4214" s="5" t="s">
        <v>278</v>
      </c>
      <c r="B4214" s="5" t="s">
        <v>279</v>
      </c>
      <c r="C4214" s="5">
        <v>1390</v>
      </c>
      <c r="D4214" s="7" t="s">
        <v>31</v>
      </c>
      <c r="E4214" s="5">
        <v>22</v>
      </c>
      <c r="F4214" s="5" t="s">
        <v>36</v>
      </c>
      <c r="G4214" s="5" t="s">
        <v>0</v>
      </c>
      <c r="H4214" s="5" t="s">
        <v>22</v>
      </c>
      <c r="I4214" s="5" t="s">
        <v>22</v>
      </c>
      <c r="J4214" s="5" t="s">
        <v>26</v>
      </c>
      <c r="K4214" s="6">
        <v>18.600000000000001</v>
      </c>
      <c r="L4214" s="10">
        <v>15</v>
      </c>
      <c r="M4214" s="10">
        <v>54</v>
      </c>
      <c r="N4214" s="10">
        <v>29</v>
      </c>
      <c r="O4214" s="10">
        <v>2</v>
      </c>
      <c r="P4214" s="10">
        <v>0</v>
      </c>
      <c r="Q4214">
        <f t="shared" si="521"/>
        <v>279</v>
      </c>
      <c r="R4214">
        <f t="shared" si="522"/>
        <v>1004.4000000000001</v>
      </c>
      <c r="S4214">
        <f t="shared" si="523"/>
        <v>539.40000000000009</v>
      </c>
      <c r="T4214">
        <f t="shared" si="524"/>
        <v>37.200000000000003</v>
      </c>
      <c r="U4214">
        <f t="shared" si="525"/>
        <v>0</v>
      </c>
      <c r="V4214">
        <f t="shared" si="526"/>
        <v>1860.0000000000002</v>
      </c>
      <c r="W4214">
        <f t="shared" si="527"/>
        <v>1860.0000000000002</v>
      </c>
      <c r="X4214" t="str">
        <f t="shared" si="528"/>
        <v>Yes</v>
      </c>
    </row>
    <row r="4215" spans="1:24">
      <c r="A4215" s="5" t="s">
        <v>278</v>
      </c>
      <c r="B4215" s="5" t="s">
        <v>279</v>
      </c>
      <c r="C4215" s="5">
        <v>1390</v>
      </c>
      <c r="D4215" s="7" t="s">
        <v>31</v>
      </c>
      <c r="E4215" s="5">
        <v>23</v>
      </c>
      <c r="F4215" s="5" t="s">
        <v>67</v>
      </c>
      <c r="G4215" s="5" t="s">
        <v>0</v>
      </c>
      <c r="H4215" s="5" t="s">
        <v>22</v>
      </c>
      <c r="I4215" s="5" t="s">
        <v>22</v>
      </c>
      <c r="J4215" s="5" t="s">
        <v>23</v>
      </c>
      <c r="K4215" s="6">
        <v>37</v>
      </c>
      <c r="L4215" s="8">
        <v>16</v>
      </c>
      <c r="M4215" s="8">
        <v>48.6</v>
      </c>
      <c r="N4215" s="8">
        <v>35.4</v>
      </c>
      <c r="O4215" s="8">
        <v>0</v>
      </c>
      <c r="P4215" s="8">
        <v>0</v>
      </c>
      <c r="Q4215">
        <f t="shared" si="521"/>
        <v>592</v>
      </c>
      <c r="R4215">
        <f t="shared" si="522"/>
        <v>1798.2</v>
      </c>
      <c r="S4215">
        <f t="shared" si="523"/>
        <v>1309.8</v>
      </c>
      <c r="T4215">
        <f t="shared" si="524"/>
        <v>0</v>
      </c>
      <c r="U4215">
        <f t="shared" si="525"/>
        <v>0</v>
      </c>
      <c r="V4215">
        <f t="shared" si="526"/>
        <v>3700</v>
      </c>
      <c r="W4215">
        <f t="shared" si="527"/>
        <v>3700</v>
      </c>
      <c r="X4215" t="str">
        <f t="shared" si="528"/>
        <v>Yes</v>
      </c>
    </row>
    <row r="4216" spans="1:24">
      <c r="A4216" s="5" t="s">
        <v>278</v>
      </c>
      <c r="B4216" s="5" t="s">
        <v>279</v>
      </c>
      <c r="C4216" s="5">
        <v>1390</v>
      </c>
      <c r="D4216" s="7" t="s">
        <v>31</v>
      </c>
      <c r="E4216" s="5">
        <v>23</v>
      </c>
      <c r="F4216" s="5" t="s">
        <v>67</v>
      </c>
      <c r="G4216" s="5" t="s">
        <v>0</v>
      </c>
      <c r="H4216" s="5" t="s">
        <v>22</v>
      </c>
      <c r="I4216" s="5" t="s">
        <v>22</v>
      </c>
      <c r="J4216" s="5" t="s">
        <v>24</v>
      </c>
      <c r="K4216" s="6">
        <v>37</v>
      </c>
      <c r="L4216" s="8">
        <v>60</v>
      </c>
      <c r="M4216" s="8">
        <v>24</v>
      </c>
      <c r="N4216" s="8">
        <v>16</v>
      </c>
      <c r="O4216" s="8">
        <v>0</v>
      </c>
      <c r="P4216" s="8">
        <v>0</v>
      </c>
      <c r="Q4216">
        <f t="shared" si="521"/>
        <v>2220</v>
      </c>
      <c r="R4216">
        <f t="shared" si="522"/>
        <v>888</v>
      </c>
      <c r="S4216">
        <f t="shared" si="523"/>
        <v>592</v>
      </c>
      <c r="T4216">
        <f t="shared" si="524"/>
        <v>0</v>
      </c>
      <c r="U4216">
        <f t="shared" si="525"/>
        <v>0</v>
      </c>
      <c r="V4216">
        <f t="shared" si="526"/>
        <v>3700</v>
      </c>
      <c r="W4216">
        <f t="shared" si="527"/>
        <v>3700</v>
      </c>
      <c r="X4216" t="str">
        <f t="shared" si="528"/>
        <v>Yes</v>
      </c>
    </row>
    <row r="4217" spans="1:24">
      <c r="A4217" s="5" t="s">
        <v>278</v>
      </c>
      <c r="B4217" s="5" t="s">
        <v>279</v>
      </c>
      <c r="C4217" s="5">
        <v>1390</v>
      </c>
      <c r="D4217" s="7" t="s">
        <v>31</v>
      </c>
      <c r="E4217" s="5">
        <v>23</v>
      </c>
      <c r="F4217" s="5" t="s">
        <v>67</v>
      </c>
      <c r="G4217" s="5" t="s">
        <v>0</v>
      </c>
      <c r="H4217" s="5" t="s">
        <v>22</v>
      </c>
      <c r="I4217" s="5" t="s">
        <v>22</v>
      </c>
      <c r="J4217" s="5" t="s">
        <v>25</v>
      </c>
      <c r="K4217" s="6">
        <v>37</v>
      </c>
      <c r="L4217" s="8">
        <v>0</v>
      </c>
      <c r="M4217" s="8">
        <v>37.5</v>
      </c>
      <c r="N4217" s="8">
        <v>62.5</v>
      </c>
      <c r="O4217" s="8">
        <v>0</v>
      </c>
      <c r="P4217" s="8">
        <v>0</v>
      </c>
      <c r="Q4217">
        <f t="shared" si="521"/>
        <v>0</v>
      </c>
      <c r="R4217">
        <f t="shared" si="522"/>
        <v>1387.5</v>
      </c>
      <c r="S4217">
        <f t="shared" si="523"/>
        <v>2312.5</v>
      </c>
      <c r="T4217">
        <f t="shared" si="524"/>
        <v>0</v>
      </c>
      <c r="U4217">
        <f t="shared" si="525"/>
        <v>0</v>
      </c>
      <c r="V4217">
        <f t="shared" si="526"/>
        <v>3700</v>
      </c>
      <c r="W4217">
        <f t="shared" si="527"/>
        <v>3700</v>
      </c>
      <c r="X4217" t="str">
        <f t="shared" si="528"/>
        <v>Yes</v>
      </c>
    </row>
    <row r="4218" spans="1:24">
      <c r="A4218" s="5" t="s">
        <v>278</v>
      </c>
      <c r="B4218" s="5" t="s">
        <v>279</v>
      </c>
      <c r="C4218" s="5">
        <v>1390</v>
      </c>
      <c r="D4218" s="7" t="s">
        <v>31</v>
      </c>
      <c r="E4218" s="5">
        <v>23</v>
      </c>
      <c r="F4218" s="5" t="s">
        <v>67</v>
      </c>
      <c r="G4218" s="5" t="s">
        <v>0</v>
      </c>
      <c r="H4218" s="5" t="s">
        <v>22</v>
      </c>
      <c r="I4218" s="5" t="s">
        <v>22</v>
      </c>
      <c r="J4218" s="5" t="s">
        <v>26</v>
      </c>
      <c r="K4218" s="6">
        <v>37</v>
      </c>
      <c r="L4218" s="10">
        <v>22</v>
      </c>
      <c r="M4218" s="10">
        <v>42</v>
      </c>
      <c r="N4218" s="10">
        <v>36</v>
      </c>
      <c r="O4218" s="10">
        <v>0</v>
      </c>
      <c r="P4218" s="10">
        <v>0</v>
      </c>
      <c r="Q4218">
        <f t="shared" si="521"/>
        <v>814</v>
      </c>
      <c r="R4218">
        <f t="shared" si="522"/>
        <v>1554</v>
      </c>
      <c r="S4218">
        <f t="shared" si="523"/>
        <v>1332</v>
      </c>
      <c r="T4218">
        <f t="shared" si="524"/>
        <v>0</v>
      </c>
      <c r="U4218">
        <f t="shared" si="525"/>
        <v>0</v>
      </c>
      <c r="V4218">
        <f t="shared" si="526"/>
        <v>3700</v>
      </c>
      <c r="W4218">
        <f t="shared" si="527"/>
        <v>3700</v>
      </c>
      <c r="X4218" t="str">
        <f t="shared" si="528"/>
        <v>Yes</v>
      </c>
    </row>
    <row r="4219" spans="1:24">
      <c r="A4219" s="5" t="s">
        <v>278</v>
      </c>
      <c r="B4219" s="5" t="s">
        <v>279</v>
      </c>
      <c r="C4219" s="5">
        <v>1390</v>
      </c>
      <c r="D4219" s="7" t="s">
        <v>31</v>
      </c>
      <c r="E4219" s="5">
        <v>24</v>
      </c>
      <c r="F4219" s="5" t="s">
        <v>104</v>
      </c>
      <c r="G4219" s="5" t="s">
        <v>0</v>
      </c>
      <c r="H4219" s="5" t="s">
        <v>22</v>
      </c>
      <c r="I4219" s="5" t="s">
        <v>22</v>
      </c>
      <c r="J4219" s="5" t="s">
        <v>23</v>
      </c>
      <c r="K4219" s="6">
        <v>22.1</v>
      </c>
      <c r="L4219" s="8">
        <v>12.5</v>
      </c>
      <c r="M4219" s="8">
        <v>40.299999999999997</v>
      </c>
      <c r="N4219" s="8">
        <v>41.6</v>
      </c>
      <c r="O4219" s="8">
        <v>5.6</v>
      </c>
      <c r="P4219" s="8">
        <v>0</v>
      </c>
      <c r="Q4219">
        <f t="shared" si="521"/>
        <v>276.25</v>
      </c>
      <c r="R4219">
        <f t="shared" si="522"/>
        <v>890.63</v>
      </c>
      <c r="S4219">
        <f t="shared" si="523"/>
        <v>919.36000000000013</v>
      </c>
      <c r="T4219">
        <f t="shared" si="524"/>
        <v>123.76</v>
      </c>
      <c r="U4219">
        <f t="shared" si="525"/>
        <v>0</v>
      </c>
      <c r="V4219">
        <f t="shared" si="526"/>
        <v>2210.0000000000005</v>
      </c>
      <c r="W4219">
        <f t="shared" si="527"/>
        <v>2210</v>
      </c>
      <c r="X4219" t="str">
        <f t="shared" si="528"/>
        <v>Yes</v>
      </c>
    </row>
    <row r="4220" spans="1:24">
      <c r="A4220" s="5" t="s">
        <v>278</v>
      </c>
      <c r="B4220" s="5" t="s">
        <v>279</v>
      </c>
      <c r="C4220" s="5">
        <v>1390</v>
      </c>
      <c r="D4220" s="7" t="s">
        <v>31</v>
      </c>
      <c r="E4220" s="5">
        <v>24</v>
      </c>
      <c r="F4220" s="5" t="s">
        <v>104</v>
      </c>
      <c r="G4220" s="5" t="s">
        <v>0</v>
      </c>
      <c r="H4220" s="5" t="s">
        <v>22</v>
      </c>
      <c r="I4220" s="5" t="s">
        <v>22</v>
      </c>
      <c r="J4220" s="5" t="s">
        <v>24</v>
      </c>
      <c r="K4220" s="6">
        <v>22.1</v>
      </c>
      <c r="L4220" s="8">
        <v>23.3</v>
      </c>
      <c r="M4220" s="8">
        <v>76.7</v>
      </c>
      <c r="N4220" s="8">
        <v>0</v>
      </c>
      <c r="O4220" s="8">
        <v>0</v>
      </c>
      <c r="P4220" s="8">
        <v>0</v>
      </c>
      <c r="Q4220">
        <f t="shared" si="521"/>
        <v>514.93000000000006</v>
      </c>
      <c r="R4220">
        <f t="shared" si="522"/>
        <v>1695.0700000000002</v>
      </c>
      <c r="S4220">
        <f t="shared" si="523"/>
        <v>0</v>
      </c>
      <c r="T4220">
        <f t="shared" si="524"/>
        <v>0</v>
      </c>
      <c r="U4220">
        <f t="shared" si="525"/>
        <v>0</v>
      </c>
      <c r="V4220">
        <f t="shared" si="526"/>
        <v>2210</v>
      </c>
      <c r="W4220">
        <f t="shared" si="527"/>
        <v>2210</v>
      </c>
      <c r="X4220" t="str">
        <f t="shared" si="528"/>
        <v>Yes</v>
      </c>
    </row>
    <row r="4221" spans="1:24">
      <c r="A4221" s="5" t="s">
        <v>278</v>
      </c>
      <c r="B4221" s="5" t="s">
        <v>279</v>
      </c>
      <c r="C4221" s="5">
        <v>1390</v>
      </c>
      <c r="D4221" s="7" t="s">
        <v>31</v>
      </c>
      <c r="E4221" s="5">
        <v>24</v>
      </c>
      <c r="F4221" s="5" t="s">
        <v>104</v>
      </c>
      <c r="G4221" s="5" t="s">
        <v>0</v>
      </c>
      <c r="H4221" s="5" t="s">
        <v>22</v>
      </c>
      <c r="I4221" s="5" t="s">
        <v>22</v>
      </c>
      <c r="J4221" s="5" t="s">
        <v>25</v>
      </c>
      <c r="K4221" s="6">
        <v>22.1</v>
      </c>
      <c r="L4221" s="8">
        <v>75</v>
      </c>
      <c r="M4221" s="8">
        <v>25</v>
      </c>
      <c r="N4221" s="8">
        <v>0</v>
      </c>
      <c r="O4221" s="8">
        <v>0</v>
      </c>
      <c r="P4221" s="8">
        <v>0</v>
      </c>
      <c r="Q4221">
        <f t="shared" si="521"/>
        <v>1657.5</v>
      </c>
      <c r="R4221">
        <f t="shared" si="522"/>
        <v>552.5</v>
      </c>
      <c r="S4221">
        <f t="shared" si="523"/>
        <v>0</v>
      </c>
      <c r="T4221">
        <f t="shared" si="524"/>
        <v>0</v>
      </c>
      <c r="U4221">
        <f t="shared" si="525"/>
        <v>0</v>
      </c>
      <c r="V4221">
        <f t="shared" si="526"/>
        <v>2210</v>
      </c>
      <c r="W4221">
        <f t="shared" si="527"/>
        <v>2210</v>
      </c>
      <c r="X4221" t="str">
        <f t="shared" si="528"/>
        <v>Yes</v>
      </c>
    </row>
    <row r="4222" spans="1:24">
      <c r="A4222" s="5" t="s">
        <v>278</v>
      </c>
      <c r="B4222" s="5" t="s">
        <v>279</v>
      </c>
      <c r="C4222" s="5">
        <v>1390</v>
      </c>
      <c r="D4222" s="7" t="s">
        <v>31</v>
      </c>
      <c r="E4222" s="5">
        <v>24</v>
      </c>
      <c r="F4222" s="5" t="s">
        <v>104</v>
      </c>
      <c r="G4222" s="5" t="s">
        <v>0</v>
      </c>
      <c r="H4222" s="5" t="s">
        <v>22</v>
      </c>
      <c r="I4222" s="5" t="s">
        <v>22</v>
      </c>
      <c r="J4222" s="5" t="s">
        <v>26</v>
      </c>
      <c r="K4222" s="6">
        <v>22.1</v>
      </c>
      <c r="L4222" s="10">
        <v>24</v>
      </c>
      <c r="M4222" s="10">
        <v>45</v>
      </c>
      <c r="N4222" s="10">
        <v>27</v>
      </c>
      <c r="O4222" s="10">
        <v>4</v>
      </c>
      <c r="P4222" s="10">
        <v>0</v>
      </c>
      <c r="Q4222">
        <f t="shared" si="521"/>
        <v>530.40000000000009</v>
      </c>
      <c r="R4222">
        <f t="shared" si="522"/>
        <v>994.50000000000011</v>
      </c>
      <c r="S4222">
        <f t="shared" si="523"/>
        <v>596.70000000000005</v>
      </c>
      <c r="T4222">
        <f t="shared" si="524"/>
        <v>88.4</v>
      </c>
      <c r="U4222">
        <f t="shared" si="525"/>
        <v>0</v>
      </c>
      <c r="V4222">
        <f t="shared" si="526"/>
        <v>2210.0000000000005</v>
      </c>
      <c r="W4222">
        <f t="shared" si="527"/>
        <v>2210</v>
      </c>
      <c r="X4222" t="str">
        <f t="shared" si="528"/>
        <v>Yes</v>
      </c>
    </row>
    <row r="4223" spans="1:24">
      <c r="A4223" s="5" t="s">
        <v>278</v>
      </c>
      <c r="B4223" s="5" t="s">
        <v>279</v>
      </c>
      <c r="C4223" s="5">
        <v>1390</v>
      </c>
      <c r="D4223" s="7" t="s">
        <v>31</v>
      </c>
      <c r="E4223" s="5">
        <v>25</v>
      </c>
      <c r="F4223" s="5" t="s">
        <v>37</v>
      </c>
      <c r="G4223" s="5" t="s">
        <v>0</v>
      </c>
      <c r="H4223" s="5" t="s">
        <v>22</v>
      </c>
      <c r="I4223" s="5" t="s">
        <v>22</v>
      </c>
      <c r="J4223" s="5" t="s">
        <v>23</v>
      </c>
      <c r="K4223" s="6">
        <v>54.26</v>
      </c>
      <c r="L4223" s="8">
        <v>16.8</v>
      </c>
      <c r="M4223" s="8">
        <v>41.6</v>
      </c>
      <c r="N4223" s="8">
        <v>33.200000000000003</v>
      </c>
      <c r="O4223" s="8">
        <v>8.4</v>
      </c>
      <c r="P4223" s="8">
        <v>0</v>
      </c>
      <c r="Q4223">
        <f t="shared" si="521"/>
        <v>911.56799999999998</v>
      </c>
      <c r="R4223">
        <f t="shared" si="522"/>
        <v>2257.2159999999999</v>
      </c>
      <c r="S4223">
        <f t="shared" si="523"/>
        <v>1801.432</v>
      </c>
      <c r="T4223">
        <f t="shared" si="524"/>
        <v>455.78399999999999</v>
      </c>
      <c r="U4223">
        <f t="shared" si="525"/>
        <v>0</v>
      </c>
      <c r="V4223">
        <f t="shared" si="526"/>
        <v>5425.9999999999991</v>
      </c>
      <c r="W4223">
        <f t="shared" si="527"/>
        <v>5426</v>
      </c>
      <c r="X4223" t="str">
        <f t="shared" si="528"/>
        <v>Yes</v>
      </c>
    </row>
    <row r="4224" spans="1:24">
      <c r="A4224" s="5" t="s">
        <v>278</v>
      </c>
      <c r="B4224" s="5" t="s">
        <v>279</v>
      </c>
      <c r="C4224" s="5">
        <v>1390</v>
      </c>
      <c r="D4224" s="7" t="s">
        <v>31</v>
      </c>
      <c r="E4224" s="5">
        <v>25</v>
      </c>
      <c r="F4224" s="5" t="s">
        <v>37</v>
      </c>
      <c r="G4224" s="5" t="s">
        <v>0</v>
      </c>
      <c r="H4224" s="5" t="s">
        <v>22</v>
      </c>
      <c r="I4224" s="5" t="s">
        <v>22</v>
      </c>
      <c r="J4224" s="5" t="s">
        <v>24</v>
      </c>
      <c r="K4224" s="6">
        <v>54.26</v>
      </c>
      <c r="L4224" s="8">
        <v>60</v>
      </c>
      <c r="M4224" s="8">
        <v>20</v>
      </c>
      <c r="N4224" s="8">
        <v>20</v>
      </c>
      <c r="O4224" s="8">
        <v>0</v>
      </c>
      <c r="P4224" s="8">
        <v>0</v>
      </c>
      <c r="Q4224">
        <f t="shared" si="521"/>
        <v>3255.6</v>
      </c>
      <c r="R4224">
        <f t="shared" si="522"/>
        <v>1085.2</v>
      </c>
      <c r="S4224">
        <f t="shared" si="523"/>
        <v>1085.2</v>
      </c>
      <c r="T4224">
        <f t="shared" si="524"/>
        <v>0</v>
      </c>
      <c r="U4224">
        <f t="shared" si="525"/>
        <v>0</v>
      </c>
      <c r="V4224">
        <f t="shared" si="526"/>
        <v>5426</v>
      </c>
      <c r="W4224">
        <f t="shared" si="527"/>
        <v>5426</v>
      </c>
      <c r="X4224" t="str">
        <f t="shared" si="528"/>
        <v>Yes</v>
      </c>
    </row>
    <row r="4225" spans="1:24">
      <c r="A4225" s="5" t="s">
        <v>278</v>
      </c>
      <c r="B4225" s="5" t="s">
        <v>279</v>
      </c>
      <c r="C4225" s="5">
        <v>1390</v>
      </c>
      <c r="D4225" s="7" t="s">
        <v>31</v>
      </c>
      <c r="E4225" s="5">
        <v>25</v>
      </c>
      <c r="F4225" s="5" t="s">
        <v>37</v>
      </c>
      <c r="G4225" s="5" t="s">
        <v>0</v>
      </c>
      <c r="H4225" s="5" t="s">
        <v>22</v>
      </c>
      <c r="I4225" s="5" t="s">
        <v>22</v>
      </c>
      <c r="J4225" s="5" t="s">
        <v>25</v>
      </c>
      <c r="K4225" s="6">
        <v>54.26</v>
      </c>
      <c r="L4225" s="8">
        <v>100</v>
      </c>
      <c r="M4225" s="8">
        <v>0</v>
      </c>
      <c r="N4225" s="8">
        <v>0</v>
      </c>
      <c r="O4225" s="8">
        <v>0</v>
      </c>
      <c r="P4225" s="8">
        <v>0</v>
      </c>
      <c r="Q4225">
        <f t="shared" si="521"/>
        <v>5426</v>
      </c>
      <c r="R4225">
        <f t="shared" si="522"/>
        <v>0</v>
      </c>
      <c r="S4225">
        <f t="shared" si="523"/>
        <v>0</v>
      </c>
      <c r="T4225">
        <f t="shared" si="524"/>
        <v>0</v>
      </c>
      <c r="U4225">
        <f t="shared" si="525"/>
        <v>0</v>
      </c>
      <c r="V4225">
        <f t="shared" si="526"/>
        <v>5426</v>
      </c>
      <c r="W4225">
        <f t="shared" si="527"/>
        <v>5426</v>
      </c>
      <c r="X4225" t="str">
        <f t="shared" si="528"/>
        <v>Yes</v>
      </c>
    </row>
    <row r="4226" spans="1:24">
      <c r="A4226" s="5" t="s">
        <v>278</v>
      </c>
      <c r="B4226" s="5" t="s">
        <v>279</v>
      </c>
      <c r="C4226" s="5">
        <v>1390</v>
      </c>
      <c r="D4226" s="7" t="s">
        <v>31</v>
      </c>
      <c r="E4226" s="5">
        <v>25</v>
      </c>
      <c r="F4226" s="5" t="s">
        <v>37</v>
      </c>
      <c r="G4226" s="5" t="s">
        <v>0</v>
      </c>
      <c r="H4226" s="5" t="s">
        <v>22</v>
      </c>
      <c r="I4226" s="5" t="s">
        <v>22</v>
      </c>
      <c r="J4226" s="5" t="s">
        <v>26</v>
      </c>
      <c r="K4226" s="6">
        <v>54.26</v>
      </c>
      <c r="L4226" s="10">
        <v>38</v>
      </c>
      <c r="M4226" s="10">
        <v>31</v>
      </c>
      <c r="N4226" s="10">
        <v>26</v>
      </c>
      <c r="O4226" s="10">
        <v>5</v>
      </c>
      <c r="P4226" s="10">
        <v>0</v>
      </c>
      <c r="Q4226">
        <f t="shared" si="521"/>
        <v>2061.88</v>
      </c>
      <c r="R4226">
        <f t="shared" si="522"/>
        <v>1682.06</v>
      </c>
      <c r="S4226">
        <f t="shared" si="523"/>
        <v>1410.76</v>
      </c>
      <c r="T4226">
        <f t="shared" si="524"/>
        <v>271.3</v>
      </c>
      <c r="U4226">
        <f t="shared" si="525"/>
        <v>0</v>
      </c>
      <c r="V4226">
        <f t="shared" si="526"/>
        <v>5426</v>
      </c>
      <c r="W4226">
        <f t="shared" si="527"/>
        <v>5426</v>
      </c>
      <c r="X4226" t="str">
        <f t="shared" si="528"/>
        <v>Yes</v>
      </c>
    </row>
    <row r="4227" spans="1:24">
      <c r="A4227" s="5" t="s">
        <v>278</v>
      </c>
      <c r="B4227" s="5" t="s">
        <v>279</v>
      </c>
      <c r="C4227" s="5">
        <v>1390</v>
      </c>
      <c r="D4227" s="7" t="s">
        <v>38</v>
      </c>
      <c r="E4227" s="5">
        <v>29</v>
      </c>
      <c r="F4227" s="5" t="s">
        <v>39</v>
      </c>
      <c r="G4227" s="5" t="s">
        <v>0</v>
      </c>
      <c r="H4227" s="5" t="s">
        <v>22</v>
      </c>
      <c r="I4227" s="5" t="s">
        <v>22</v>
      </c>
      <c r="J4227" s="5" t="s">
        <v>23</v>
      </c>
      <c r="K4227" s="6">
        <v>16.5</v>
      </c>
      <c r="L4227" s="8">
        <v>20.3</v>
      </c>
      <c r="M4227" s="8">
        <v>45.8</v>
      </c>
      <c r="N4227" s="8">
        <v>32.200000000000003</v>
      </c>
      <c r="O4227" s="8">
        <v>1.7</v>
      </c>
      <c r="P4227" s="8">
        <v>0</v>
      </c>
      <c r="Q4227">
        <f t="shared" si="521"/>
        <v>334.95</v>
      </c>
      <c r="R4227">
        <f t="shared" si="522"/>
        <v>755.69999999999993</v>
      </c>
      <c r="S4227">
        <f t="shared" si="523"/>
        <v>531.30000000000007</v>
      </c>
      <c r="T4227">
        <f t="shared" si="524"/>
        <v>28.05</v>
      </c>
      <c r="U4227">
        <f t="shared" si="525"/>
        <v>0</v>
      </c>
      <c r="V4227">
        <f t="shared" si="526"/>
        <v>1649.9999999999998</v>
      </c>
      <c r="W4227">
        <f t="shared" si="527"/>
        <v>1650</v>
      </c>
      <c r="X4227" t="str">
        <f t="shared" si="528"/>
        <v>Yes</v>
      </c>
    </row>
    <row r="4228" spans="1:24">
      <c r="A4228" s="5" t="s">
        <v>278</v>
      </c>
      <c r="B4228" s="5" t="s">
        <v>279</v>
      </c>
      <c r="C4228" s="5">
        <v>1390</v>
      </c>
      <c r="D4228" s="7" t="s">
        <v>38</v>
      </c>
      <c r="E4228" s="5">
        <v>29</v>
      </c>
      <c r="F4228" s="5" t="s">
        <v>39</v>
      </c>
      <c r="G4228" s="5" t="s">
        <v>0</v>
      </c>
      <c r="H4228" s="5" t="s">
        <v>22</v>
      </c>
      <c r="I4228" s="5" t="s">
        <v>22</v>
      </c>
      <c r="J4228" s="5" t="s">
        <v>24</v>
      </c>
      <c r="K4228" s="6">
        <v>16.5</v>
      </c>
      <c r="L4228" s="8">
        <v>46.7</v>
      </c>
      <c r="M4228" s="8">
        <v>53.3</v>
      </c>
      <c r="N4228" s="8">
        <v>0</v>
      </c>
      <c r="O4228" s="8">
        <v>0</v>
      </c>
      <c r="P4228" s="8">
        <v>0</v>
      </c>
      <c r="Q4228">
        <f t="shared" ref="Q4228:Q4291" si="529">L4228*$K4228</f>
        <v>770.55000000000007</v>
      </c>
      <c r="R4228">
        <f t="shared" ref="R4228:R4291" si="530">M4228*$K4228</f>
        <v>879.44999999999993</v>
      </c>
      <c r="S4228">
        <f t="shared" ref="S4228:S4291" si="531">N4228*$K4228</f>
        <v>0</v>
      </c>
      <c r="T4228">
        <f t="shared" ref="T4228:T4291" si="532">O4228*$K4228</f>
        <v>0</v>
      </c>
      <c r="U4228">
        <f t="shared" ref="U4228:U4291" si="533">P4228*$K4228</f>
        <v>0</v>
      </c>
      <c r="V4228">
        <f t="shared" ref="V4228:V4291" si="534">SUM(Q4228:U4228)</f>
        <v>1650</v>
      </c>
      <c r="W4228">
        <f t="shared" ref="W4228:W4291" si="535">K4228*100</f>
        <v>1650</v>
      </c>
      <c r="X4228" t="str">
        <f t="shared" ref="X4228:X4291" si="536">IF(V4228=W4228,"Yes","No")</f>
        <v>Yes</v>
      </c>
    </row>
    <row r="4229" spans="1:24">
      <c r="A4229" s="5" t="s">
        <v>278</v>
      </c>
      <c r="B4229" s="5" t="s">
        <v>279</v>
      </c>
      <c r="C4229" s="5">
        <v>1390</v>
      </c>
      <c r="D4229" s="7" t="s">
        <v>38</v>
      </c>
      <c r="E4229" s="5">
        <v>29</v>
      </c>
      <c r="F4229" s="5" t="s">
        <v>39</v>
      </c>
      <c r="G4229" s="5" t="s">
        <v>0</v>
      </c>
      <c r="H4229" s="5" t="s">
        <v>22</v>
      </c>
      <c r="I4229" s="5" t="s">
        <v>22</v>
      </c>
      <c r="J4229" s="5" t="s">
        <v>25</v>
      </c>
      <c r="K4229" s="6">
        <v>16.5</v>
      </c>
      <c r="L4229" s="8">
        <v>20</v>
      </c>
      <c r="M4229" s="8">
        <v>70</v>
      </c>
      <c r="N4229" s="8">
        <v>10</v>
      </c>
      <c r="O4229" s="8">
        <v>0</v>
      </c>
      <c r="P4229" s="8">
        <v>0</v>
      </c>
      <c r="Q4229">
        <f t="shared" si="529"/>
        <v>330</v>
      </c>
      <c r="R4229">
        <f t="shared" si="530"/>
        <v>1155</v>
      </c>
      <c r="S4229">
        <f t="shared" si="531"/>
        <v>165</v>
      </c>
      <c r="T4229">
        <f t="shared" si="532"/>
        <v>0</v>
      </c>
      <c r="U4229">
        <f t="shared" si="533"/>
        <v>0</v>
      </c>
      <c r="V4229">
        <f t="shared" si="534"/>
        <v>1650</v>
      </c>
      <c r="W4229">
        <f t="shared" si="535"/>
        <v>1650</v>
      </c>
      <c r="X4229" t="str">
        <f t="shared" si="536"/>
        <v>Yes</v>
      </c>
    </row>
    <row r="4230" spans="1:24">
      <c r="A4230" s="5" t="s">
        <v>278</v>
      </c>
      <c r="B4230" s="5" t="s">
        <v>279</v>
      </c>
      <c r="C4230" s="5">
        <v>1390</v>
      </c>
      <c r="D4230" s="7" t="s">
        <v>38</v>
      </c>
      <c r="E4230" s="5">
        <v>29</v>
      </c>
      <c r="F4230" s="5" t="s">
        <v>39</v>
      </c>
      <c r="G4230" s="5" t="s">
        <v>0</v>
      </c>
      <c r="H4230" s="5" t="s">
        <v>22</v>
      </c>
      <c r="I4230" s="5" t="s">
        <v>22</v>
      </c>
      <c r="J4230" s="5" t="s">
        <v>26</v>
      </c>
      <c r="K4230" s="6">
        <v>16.5</v>
      </c>
      <c r="L4230" s="10">
        <v>26</v>
      </c>
      <c r="M4230" s="10">
        <v>50</v>
      </c>
      <c r="N4230" s="10">
        <v>23</v>
      </c>
      <c r="O4230" s="10">
        <v>1</v>
      </c>
      <c r="P4230" s="10">
        <v>0</v>
      </c>
      <c r="Q4230">
        <f t="shared" si="529"/>
        <v>429</v>
      </c>
      <c r="R4230">
        <f t="shared" si="530"/>
        <v>825</v>
      </c>
      <c r="S4230">
        <f t="shared" si="531"/>
        <v>379.5</v>
      </c>
      <c r="T4230">
        <f t="shared" si="532"/>
        <v>16.5</v>
      </c>
      <c r="U4230">
        <f t="shared" si="533"/>
        <v>0</v>
      </c>
      <c r="V4230">
        <f t="shared" si="534"/>
        <v>1650</v>
      </c>
      <c r="W4230">
        <f t="shared" si="535"/>
        <v>1650</v>
      </c>
      <c r="X4230" t="str">
        <f t="shared" si="536"/>
        <v>Yes</v>
      </c>
    </row>
    <row r="4231" spans="1:24">
      <c r="A4231" s="5" t="s">
        <v>278</v>
      </c>
      <c r="B4231" s="5" t="s">
        <v>279</v>
      </c>
      <c r="C4231" s="5">
        <v>1390</v>
      </c>
      <c r="D4231" s="7" t="s">
        <v>38</v>
      </c>
      <c r="E4231" s="5">
        <v>30</v>
      </c>
      <c r="F4231" s="5" t="s">
        <v>40</v>
      </c>
      <c r="G4231" s="5" t="s">
        <v>0</v>
      </c>
      <c r="H4231" s="5" t="s">
        <v>22</v>
      </c>
      <c r="I4231" s="5" t="s">
        <v>22</v>
      </c>
      <c r="J4231" s="5" t="s">
        <v>23</v>
      </c>
      <c r="K4231" s="6">
        <v>14.3</v>
      </c>
      <c r="L4231" s="8">
        <v>24.5</v>
      </c>
      <c r="M4231" s="8">
        <v>45.3</v>
      </c>
      <c r="N4231" s="8">
        <v>28.3</v>
      </c>
      <c r="O4231" s="8">
        <v>1.9</v>
      </c>
      <c r="P4231" s="8">
        <v>0</v>
      </c>
      <c r="Q4231">
        <f t="shared" si="529"/>
        <v>350.35</v>
      </c>
      <c r="R4231">
        <f t="shared" si="530"/>
        <v>647.79</v>
      </c>
      <c r="S4231">
        <f t="shared" si="531"/>
        <v>404.69000000000005</v>
      </c>
      <c r="T4231">
        <f t="shared" si="532"/>
        <v>27.17</v>
      </c>
      <c r="U4231">
        <f t="shared" si="533"/>
        <v>0</v>
      </c>
      <c r="V4231">
        <f t="shared" si="534"/>
        <v>1430</v>
      </c>
      <c r="W4231">
        <f t="shared" si="535"/>
        <v>1430</v>
      </c>
      <c r="X4231" t="str">
        <f t="shared" si="536"/>
        <v>Yes</v>
      </c>
    </row>
    <row r="4232" spans="1:24">
      <c r="A4232" s="5" t="s">
        <v>278</v>
      </c>
      <c r="B4232" s="5" t="s">
        <v>279</v>
      </c>
      <c r="C4232" s="5">
        <v>1390</v>
      </c>
      <c r="D4232" s="7" t="s">
        <v>38</v>
      </c>
      <c r="E4232" s="5">
        <v>30</v>
      </c>
      <c r="F4232" s="5" t="s">
        <v>40</v>
      </c>
      <c r="G4232" s="5" t="s">
        <v>0</v>
      </c>
      <c r="H4232" s="5" t="s">
        <v>22</v>
      </c>
      <c r="I4232" s="5" t="s">
        <v>22</v>
      </c>
      <c r="J4232" s="5" t="s">
        <v>24</v>
      </c>
      <c r="K4232" s="6">
        <v>14.3</v>
      </c>
      <c r="L4232" s="8">
        <v>50</v>
      </c>
      <c r="M4232" s="8">
        <v>50</v>
      </c>
      <c r="N4232" s="8">
        <v>0</v>
      </c>
      <c r="O4232" s="8">
        <v>0</v>
      </c>
      <c r="P4232" s="8">
        <v>0</v>
      </c>
      <c r="Q4232">
        <f t="shared" si="529"/>
        <v>715</v>
      </c>
      <c r="R4232">
        <f t="shared" si="530"/>
        <v>715</v>
      </c>
      <c r="S4232">
        <f t="shared" si="531"/>
        <v>0</v>
      </c>
      <c r="T4232">
        <f t="shared" si="532"/>
        <v>0</v>
      </c>
      <c r="U4232">
        <f t="shared" si="533"/>
        <v>0</v>
      </c>
      <c r="V4232">
        <f t="shared" si="534"/>
        <v>1430</v>
      </c>
      <c r="W4232">
        <f t="shared" si="535"/>
        <v>1430</v>
      </c>
      <c r="X4232" t="str">
        <f t="shared" si="536"/>
        <v>Yes</v>
      </c>
    </row>
    <row r="4233" spans="1:24">
      <c r="A4233" s="5" t="s">
        <v>278</v>
      </c>
      <c r="B4233" s="5" t="s">
        <v>279</v>
      </c>
      <c r="C4233" s="5">
        <v>1390</v>
      </c>
      <c r="D4233" s="7" t="s">
        <v>38</v>
      </c>
      <c r="E4233" s="5">
        <v>30</v>
      </c>
      <c r="F4233" s="5" t="s">
        <v>40</v>
      </c>
      <c r="G4233" s="5" t="s">
        <v>0</v>
      </c>
      <c r="H4233" s="5" t="s">
        <v>22</v>
      </c>
      <c r="I4233" s="5" t="s">
        <v>22</v>
      </c>
      <c r="J4233" s="5" t="s">
        <v>25</v>
      </c>
      <c r="K4233" s="6">
        <v>14.3</v>
      </c>
      <c r="L4233" s="8">
        <v>10</v>
      </c>
      <c r="M4233" s="8">
        <v>60</v>
      </c>
      <c r="N4233" s="8">
        <v>30</v>
      </c>
      <c r="O4233" s="8">
        <v>0</v>
      </c>
      <c r="P4233" s="8">
        <v>0</v>
      </c>
      <c r="Q4233">
        <f t="shared" si="529"/>
        <v>143</v>
      </c>
      <c r="R4233">
        <f t="shared" si="530"/>
        <v>858</v>
      </c>
      <c r="S4233">
        <f t="shared" si="531"/>
        <v>429</v>
      </c>
      <c r="T4233">
        <f t="shared" si="532"/>
        <v>0</v>
      </c>
      <c r="U4233">
        <f t="shared" si="533"/>
        <v>0</v>
      </c>
      <c r="V4233">
        <f t="shared" si="534"/>
        <v>1430</v>
      </c>
      <c r="W4233">
        <f t="shared" si="535"/>
        <v>1430</v>
      </c>
      <c r="X4233" t="str">
        <f t="shared" si="536"/>
        <v>Yes</v>
      </c>
    </row>
    <row r="4234" spans="1:24">
      <c r="A4234" s="5" t="s">
        <v>278</v>
      </c>
      <c r="B4234" s="5" t="s">
        <v>279</v>
      </c>
      <c r="C4234" s="5">
        <v>1390</v>
      </c>
      <c r="D4234" s="7" t="s">
        <v>38</v>
      </c>
      <c r="E4234" s="5">
        <v>30</v>
      </c>
      <c r="F4234" s="5" t="s">
        <v>40</v>
      </c>
      <c r="G4234" s="5" t="s">
        <v>0</v>
      </c>
      <c r="H4234" s="5" t="s">
        <v>22</v>
      </c>
      <c r="I4234" s="5" t="s">
        <v>22</v>
      </c>
      <c r="J4234" s="5" t="s">
        <v>26</v>
      </c>
      <c r="K4234" s="6">
        <v>14.3</v>
      </c>
      <c r="L4234" s="10">
        <v>27</v>
      </c>
      <c r="M4234" s="10">
        <v>49</v>
      </c>
      <c r="N4234" s="10">
        <v>23</v>
      </c>
      <c r="O4234" s="10">
        <v>1</v>
      </c>
      <c r="P4234" s="10">
        <v>0</v>
      </c>
      <c r="Q4234">
        <f t="shared" si="529"/>
        <v>386.1</v>
      </c>
      <c r="R4234">
        <f t="shared" si="530"/>
        <v>700.7</v>
      </c>
      <c r="S4234">
        <f t="shared" si="531"/>
        <v>328.90000000000003</v>
      </c>
      <c r="T4234">
        <f t="shared" si="532"/>
        <v>14.3</v>
      </c>
      <c r="U4234">
        <f t="shared" si="533"/>
        <v>0</v>
      </c>
      <c r="V4234">
        <f t="shared" si="534"/>
        <v>1430.0000000000002</v>
      </c>
      <c r="W4234">
        <f t="shared" si="535"/>
        <v>1430</v>
      </c>
      <c r="X4234" t="str">
        <f t="shared" si="536"/>
        <v>Yes</v>
      </c>
    </row>
    <row r="4235" spans="1:24">
      <c r="A4235" s="5" t="s">
        <v>278</v>
      </c>
      <c r="B4235" s="5" t="s">
        <v>279</v>
      </c>
      <c r="C4235" s="5">
        <v>1390</v>
      </c>
      <c r="D4235" s="7" t="s">
        <v>38</v>
      </c>
      <c r="E4235" s="5">
        <v>31</v>
      </c>
      <c r="F4235" s="5" t="s">
        <v>78</v>
      </c>
      <c r="G4235" s="5" t="s">
        <v>0</v>
      </c>
      <c r="H4235" s="5" t="s">
        <v>22</v>
      </c>
      <c r="I4235" s="5" t="s">
        <v>22</v>
      </c>
      <c r="J4235" s="5" t="s">
        <v>23</v>
      </c>
      <c r="K4235" s="6">
        <v>11.8</v>
      </c>
      <c r="L4235" s="8">
        <v>10</v>
      </c>
      <c r="M4235" s="8">
        <v>40</v>
      </c>
      <c r="N4235" s="8">
        <v>45</v>
      </c>
      <c r="O4235" s="8">
        <v>5</v>
      </c>
      <c r="P4235" s="8">
        <v>0</v>
      </c>
      <c r="Q4235">
        <f t="shared" si="529"/>
        <v>118</v>
      </c>
      <c r="R4235">
        <f t="shared" si="530"/>
        <v>472</v>
      </c>
      <c r="S4235">
        <f t="shared" si="531"/>
        <v>531</v>
      </c>
      <c r="T4235">
        <f t="shared" si="532"/>
        <v>59</v>
      </c>
      <c r="U4235">
        <f t="shared" si="533"/>
        <v>0</v>
      </c>
      <c r="V4235">
        <f t="shared" si="534"/>
        <v>1180</v>
      </c>
      <c r="W4235">
        <f t="shared" si="535"/>
        <v>1180</v>
      </c>
      <c r="X4235" t="str">
        <f t="shared" si="536"/>
        <v>Yes</v>
      </c>
    </row>
    <row r="4236" spans="1:24">
      <c r="A4236" s="5" t="s">
        <v>278</v>
      </c>
      <c r="B4236" s="5" t="s">
        <v>279</v>
      </c>
      <c r="C4236" s="5">
        <v>1390</v>
      </c>
      <c r="D4236" s="7" t="s">
        <v>38</v>
      </c>
      <c r="E4236" s="5">
        <v>31</v>
      </c>
      <c r="F4236" s="5" t="s">
        <v>78</v>
      </c>
      <c r="G4236" s="5" t="s">
        <v>0</v>
      </c>
      <c r="H4236" s="5" t="s">
        <v>22</v>
      </c>
      <c r="I4236" s="5" t="s">
        <v>22</v>
      </c>
      <c r="J4236" s="5" t="s">
        <v>24</v>
      </c>
      <c r="K4236" s="6">
        <v>11.8</v>
      </c>
      <c r="L4236" s="8">
        <v>40</v>
      </c>
      <c r="M4236" s="8">
        <v>40</v>
      </c>
      <c r="N4236" s="8">
        <v>20</v>
      </c>
      <c r="O4236" s="8">
        <v>0</v>
      </c>
      <c r="P4236" s="8">
        <v>0</v>
      </c>
      <c r="Q4236">
        <f t="shared" si="529"/>
        <v>472</v>
      </c>
      <c r="R4236">
        <f t="shared" si="530"/>
        <v>472</v>
      </c>
      <c r="S4236">
        <f t="shared" si="531"/>
        <v>236</v>
      </c>
      <c r="T4236">
        <f t="shared" si="532"/>
        <v>0</v>
      </c>
      <c r="U4236">
        <f t="shared" si="533"/>
        <v>0</v>
      </c>
      <c r="V4236">
        <f t="shared" si="534"/>
        <v>1180</v>
      </c>
      <c r="W4236">
        <f t="shared" si="535"/>
        <v>1180</v>
      </c>
      <c r="X4236" t="str">
        <f t="shared" si="536"/>
        <v>Yes</v>
      </c>
    </row>
    <row r="4237" spans="1:24">
      <c r="A4237" s="5" t="s">
        <v>278</v>
      </c>
      <c r="B4237" s="5" t="s">
        <v>279</v>
      </c>
      <c r="C4237" s="5">
        <v>1390</v>
      </c>
      <c r="D4237" s="7" t="s">
        <v>38</v>
      </c>
      <c r="E4237" s="5">
        <v>31</v>
      </c>
      <c r="F4237" s="5" t="s">
        <v>78</v>
      </c>
      <c r="G4237" s="5" t="s">
        <v>0</v>
      </c>
      <c r="H4237" s="5" t="s">
        <v>22</v>
      </c>
      <c r="I4237" s="5" t="s">
        <v>22</v>
      </c>
      <c r="J4237" s="5" t="s">
        <v>25</v>
      </c>
      <c r="K4237" s="6">
        <v>11.8</v>
      </c>
      <c r="L4237" s="8">
        <v>10</v>
      </c>
      <c r="M4237" s="8">
        <v>30</v>
      </c>
      <c r="N4237" s="8">
        <v>60</v>
      </c>
      <c r="O4237" s="8">
        <v>0</v>
      </c>
      <c r="P4237" s="8">
        <v>0</v>
      </c>
      <c r="Q4237">
        <f t="shared" si="529"/>
        <v>118</v>
      </c>
      <c r="R4237">
        <f t="shared" si="530"/>
        <v>354</v>
      </c>
      <c r="S4237">
        <f t="shared" si="531"/>
        <v>708</v>
      </c>
      <c r="T4237">
        <f t="shared" si="532"/>
        <v>0</v>
      </c>
      <c r="U4237">
        <f t="shared" si="533"/>
        <v>0</v>
      </c>
      <c r="V4237">
        <f t="shared" si="534"/>
        <v>1180</v>
      </c>
      <c r="W4237">
        <f t="shared" si="535"/>
        <v>1180</v>
      </c>
      <c r="X4237" t="str">
        <f t="shared" si="536"/>
        <v>Yes</v>
      </c>
    </row>
    <row r="4238" spans="1:24">
      <c r="A4238" s="5" t="s">
        <v>278</v>
      </c>
      <c r="B4238" s="5" t="s">
        <v>279</v>
      </c>
      <c r="C4238" s="5">
        <v>1390</v>
      </c>
      <c r="D4238" s="7" t="s">
        <v>38</v>
      </c>
      <c r="E4238" s="5">
        <v>31</v>
      </c>
      <c r="F4238" s="5" t="s">
        <v>78</v>
      </c>
      <c r="G4238" s="5" t="s">
        <v>0</v>
      </c>
      <c r="H4238" s="5" t="s">
        <v>22</v>
      </c>
      <c r="I4238" s="5" t="s">
        <v>22</v>
      </c>
      <c r="J4238" s="5" t="s">
        <v>26</v>
      </c>
      <c r="K4238" s="6">
        <v>11.8</v>
      </c>
      <c r="L4238" s="10">
        <v>16</v>
      </c>
      <c r="M4238" s="10">
        <v>39</v>
      </c>
      <c r="N4238" s="10">
        <v>42</v>
      </c>
      <c r="O4238" s="10">
        <v>3</v>
      </c>
      <c r="P4238" s="10">
        <v>0</v>
      </c>
      <c r="Q4238">
        <f t="shared" si="529"/>
        <v>188.8</v>
      </c>
      <c r="R4238">
        <f t="shared" si="530"/>
        <v>460.20000000000005</v>
      </c>
      <c r="S4238">
        <f t="shared" si="531"/>
        <v>495.6</v>
      </c>
      <c r="T4238">
        <f t="shared" si="532"/>
        <v>35.400000000000006</v>
      </c>
      <c r="U4238">
        <f t="shared" si="533"/>
        <v>0</v>
      </c>
      <c r="V4238">
        <f t="shared" si="534"/>
        <v>1180</v>
      </c>
      <c r="W4238">
        <f t="shared" si="535"/>
        <v>1180</v>
      </c>
      <c r="X4238" t="str">
        <f t="shared" si="536"/>
        <v>Yes</v>
      </c>
    </row>
    <row r="4239" spans="1:24">
      <c r="A4239" s="5" t="s">
        <v>278</v>
      </c>
      <c r="B4239" s="5" t="s">
        <v>279</v>
      </c>
      <c r="C4239" s="5">
        <v>1390</v>
      </c>
      <c r="D4239" s="7" t="s">
        <v>38</v>
      </c>
      <c r="E4239" s="5">
        <v>32</v>
      </c>
      <c r="F4239" s="5" t="s">
        <v>68</v>
      </c>
      <c r="G4239" s="5" t="s">
        <v>0</v>
      </c>
      <c r="H4239" s="5" t="s">
        <v>22</v>
      </c>
      <c r="I4239" s="5" t="s">
        <v>22</v>
      </c>
      <c r="J4239" s="5" t="s">
        <v>23</v>
      </c>
      <c r="K4239" s="6">
        <v>8</v>
      </c>
      <c r="L4239" s="8">
        <v>6.7</v>
      </c>
      <c r="M4239" s="8">
        <v>40</v>
      </c>
      <c r="N4239" s="8">
        <v>50</v>
      </c>
      <c r="O4239" s="8">
        <v>3.3</v>
      </c>
      <c r="P4239" s="8">
        <v>0</v>
      </c>
      <c r="Q4239">
        <f t="shared" si="529"/>
        <v>53.6</v>
      </c>
      <c r="R4239">
        <f t="shared" si="530"/>
        <v>320</v>
      </c>
      <c r="S4239">
        <f t="shared" si="531"/>
        <v>400</v>
      </c>
      <c r="T4239">
        <f t="shared" si="532"/>
        <v>26.4</v>
      </c>
      <c r="U4239">
        <f t="shared" si="533"/>
        <v>0</v>
      </c>
      <c r="V4239">
        <f t="shared" si="534"/>
        <v>800</v>
      </c>
      <c r="W4239">
        <f t="shared" si="535"/>
        <v>800</v>
      </c>
      <c r="X4239" t="str">
        <f t="shared" si="536"/>
        <v>Yes</v>
      </c>
    </row>
    <row r="4240" spans="1:24">
      <c r="A4240" s="5" t="s">
        <v>278</v>
      </c>
      <c r="B4240" s="5" t="s">
        <v>279</v>
      </c>
      <c r="C4240" s="5">
        <v>1390</v>
      </c>
      <c r="D4240" s="7" t="s">
        <v>38</v>
      </c>
      <c r="E4240" s="5">
        <v>32</v>
      </c>
      <c r="F4240" s="5" t="s">
        <v>68</v>
      </c>
      <c r="G4240" s="5" t="s">
        <v>0</v>
      </c>
      <c r="H4240" s="5" t="s">
        <v>22</v>
      </c>
      <c r="I4240" s="5" t="s">
        <v>22</v>
      </c>
      <c r="J4240" s="5" t="s">
        <v>24</v>
      </c>
      <c r="K4240" s="6">
        <v>8</v>
      </c>
      <c r="L4240" s="8">
        <v>10</v>
      </c>
      <c r="M4240" s="8">
        <v>10</v>
      </c>
      <c r="N4240" s="8">
        <v>80</v>
      </c>
      <c r="O4240" s="8">
        <v>0</v>
      </c>
      <c r="P4240" s="8">
        <v>0</v>
      </c>
      <c r="Q4240">
        <f t="shared" si="529"/>
        <v>80</v>
      </c>
      <c r="R4240">
        <f t="shared" si="530"/>
        <v>80</v>
      </c>
      <c r="S4240">
        <f t="shared" si="531"/>
        <v>640</v>
      </c>
      <c r="T4240">
        <f t="shared" si="532"/>
        <v>0</v>
      </c>
      <c r="U4240">
        <f t="shared" si="533"/>
        <v>0</v>
      </c>
      <c r="V4240">
        <f t="shared" si="534"/>
        <v>800</v>
      </c>
      <c r="W4240">
        <f t="shared" si="535"/>
        <v>800</v>
      </c>
      <c r="X4240" t="str">
        <f t="shared" si="536"/>
        <v>Yes</v>
      </c>
    </row>
    <row r="4241" spans="1:24">
      <c r="A4241" s="5" t="s">
        <v>278</v>
      </c>
      <c r="B4241" s="5" t="s">
        <v>279</v>
      </c>
      <c r="C4241" s="5">
        <v>1390</v>
      </c>
      <c r="D4241" s="7" t="s">
        <v>38</v>
      </c>
      <c r="E4241" s="5">
        <v>32</v>
      </c>
      <c r="F4241" s="5" t="s">
        <v>68</v>
      </c>
      <c r="G4241" s="5" t="s">
        <v>0</v>
      </c>
      <c r="H4241" s="5" t="s">
        <v>22</v>
      </c>
      <c r="I4241" s="5" t="s">
        <v>22</v>
      </c>
      <c r="J4241" s="5" t="s">
        <v>25</v>
      </c>
      <c r="K4241" s="6">
        <v>8</v>
      </c>
      <c r="L4241" s="8">
        <v>0</v>
      </c>
      <c r="M4241" s="8">
        <v>20</v>
      </c>
      <c r="N4241" s="8">
        <v>70</v>
      </c>
      <c r="O4241" s="8">
        <v>10</v>
      </c>
      <c r="P4241" s="8">
        <v>0</v>
      </c>
      <c r="Q4241">
        <f t="shared" si="529"/>
        <v>0</v>
      </c>
      <c r="R4241">
        <f t="shared" si="530"/>
        <v>160</v>
      </c>
      <c r="S4241">
        <f t="shared" si="531"/>
        <v>560</v>
      </c>
      <c r="T4241">
        <f t="shared" si="532"/>
        <v>80</v>
      </c>
      <c r="U4241">
        <f t="shared" si="533"/>
        <v>0</v>
      </c>
      <c r="V4241">
        <f t="shared" si="534"/>
        <v>800</v>
      </c>
      <c r="W4241">
        <f t="shared" si="535"/>
        <v>800</v>
      </c>
      <c r="X4241" t="str">
        <f t="shared" si="536"/>
        <v>Yes</v>
      </c>
    </row>
    <row r="4242" spans="1:24">
      <c r="A4242" s="5" t="s">
        <v>278</v>
      </c>
      <c r="B4242" s="5" t="s">
        <v>279</v>
      </c>
      <c r="C4242" s="5">
        <v>1390</v>
      </c>
      <c r="D4242" s="7" t="s">
        <v>38</v>
      </c>
      <c r="E4242" s="5">
        <v>32</v>
      </c>
      <c r="F4242" s="5" t="s">
        <v>68</v>
      </c>
      <c r="G4242" s="5" t="s">
        <v>0</v>
      </c>
      <c r="H4242" s="5" t="s">
        <v>22</v>
      </c>
      <c r="I4242" s="5" t="s">
        <v>22</v>
      </c>
      <c r="J4242" s="5" t="s">
        <v>26</v>
      </c>
      <c r="K4242" s="6">
        <v>8</v>
      </c>
      <c r="L4242" s="10">
        <v>6</v>
      </c>
      <c r="M4242" s="10">
        <v>31</v>
      </c>
      <c r="N4242" s="10">
        <v>59</v>
      </c>
      <c r="O4242" s="10">
        <v>4</v>
      </c>
      <c r="P4242" s="10">
        <v>0</v>
      </c>
      <c r="Q4242">
        <f t="shared" si="529"/>
        <v>48</v>
      </c>
      <c r="R4242">
        <f t="shared" si="530"/>
        <v>248</v>
      </c>
      <c r="S4242">
        <f t="shared" si="531"/>
        <v>472</v>
      </c>
      <c r="T4242">
        <f t="shared" si="532"/>
        <v>32</v>
      </c>
      <c r="U4242">
        <f t="shared" si="533"/>
        <v>0</v>
      </c>
      <c r="V4242">
        <f t="shared" si="534"/>
        <v>800</v>
      </c>
      <c r="W4242">
        <f t="shared" si="535"/>
        <v>800</v>
      </c>
      <c r="X4242" t="str">
        <f t="shared" si="536"/>
        <v>Yes</v>
      </c>
    </row>
    <row r="4243" spans="1:24">
      <c r="A4243" s="5" t="s">
        <v>278</v>
      </c>
      <c r="B4243" s="5" t="s">
        <v>279</v>
      </c>
      <c r="C4243" s="5">
        <v>1390</v>
      </c>
      <c r="D4243" s="7" t="s">
        <v>38</v>
      </c>
      <c r="E4243" s="5">
        <v>33</v>
      </c>
      <c r="F4243" s="5" t="s">
        <v>79</v>
      </c>
      <c r="G4243" s="5" t="s">
        <v>0</v>
      </c>
      <c r="H4243" s="5" t="s">
        <v>22</v>
      </c>
      <c r="I4243" s="5" t="s">
        <v>22</v>
      </c>
      <c r="J4243" s="5" t="s">
        <v>23</v>
      </c>
      <c r="K4243" s="6">
        <v>6</v>
      </c>
      <c r="L4243" s="8">
        <v>27.3</v>
      </c>
      <c r="M4243" s="8">
        <v>31.8</v>
      </c>
      <c r="N4243" s="8">
        <v>40.9</v>
      </c>
      <c r="O4243" s="8">
        <v>0</v>
      </c>
      <c r="P4243" s="8">
        <v>0</v>
      </c>
      <c r="Q4243">
        <f t="shared" si="529"/>
        <v>163.80000000000001</v>
      </c>
      <c r="R4243">
        <f t="shared" si="530"/>
        <v>190.8</v>
      </c>
      <c r="S4243">
        <f t="shared" si="531"/>
        <v>245.39999999999998</v>
      </c>
      <c r="T4243">
        <f t="shared" si="532"/>
        <v>0</v>
      </c>
      <c r="U4243">
        <f t="shared" si="533"/>
        <v>0</v>
      </c>
      <c r="V4243">
        <f t="shared" si="534"/>
        <v>600</v>
      </c>
      <c r="W4243">
        <f t="shared" si="535"/>
        <v>600</v>
      </c>
      <c r="X4243" t="str">
        <f t="shared" si="536"/>
        <v>Yes</v>
      </c>
    </row>
    <row r="4244" spans="1:24">
      <c r="A4244" s="5" t="s">
        <v>278</v>
      </c>
      <c r="B4244" s="5" t="s">
        <v>279</v>
      </c>
      <c r="C4244" s="5">
        <v>1390</v>
      </c>
      <c r="D4244" s="7" t="s">
        <v>38</v>
      </c>
      <c r="E4244" s="5">
        <v>33</v>
      </c>
      <c r="F4244" s="5" t="s">
        <v>79</v>
      </c>
      <c r="G4244" s="5" t="s">
        <v>0</v>
      </c>
      <c r="H4244" s="5" t="s">
        <v>22</v>
      </c>
      <c r="I4244" s="5" t="s">
        <v>22</v>
      </c>
      <c r="J4244" s="5" t="s">
        <v>24</v>
      </c>
      <c r="K4244" s="6">
        <v>6</v>
      </c>
      <c r="L4244" s="8">
        <v>0</v>
      </c>
      <c r="M4244" s="8">
        <v>30</v>
      </c>
      <c r="N4244" s="8">
        <v>70</v>
      </c>
      <c r="O4244" s="8">
        <v>0</v>
      </c>
      <c r="P4244" s="8">
        <v>0</v>
      </c>
      <c r="Q4244">
        <f t="shared" si="529"/>
        <v>0</v>
      </c>
      <c r="R4244">
        <f t="shared" si="530"/>
        <v>180</v>
      </c>
      <c r="S4244">
        <f t="shared" si="531"/>
        <v>420</v>
      </c>
      <c r="T4244">
        <f t="shared" si="532"/>
        <v>0</v>
      </c>
      <c r="U4244">
        <f t="shared" si="533"/>
        <v>0</v>
      </c>
      <c r="V4244">
        <f t="shared" si="534"/>
        <v>600</v>
      </c>
      <c r="W4244">
        <f t="shared" si="535"/>
        <v>600</v>
      </c>
      <c r="X4244" t="str">
        <f t="shared" si="536"/>
        <v>Yes</v>
      </c>
    </row>
    <row r="4245" spans="1:24">
      <c r="A4245" s="5" t="s">
        <v>278</v>
      </c>
      <c r="B4245" s="5" t="s">
        <v>279</v>
      </c>
      <c r="C4245" s="5">
        <v>1390</v>
      </c>
      <c r="D4245" s="7" t="s">
        <v>38</v>
      </c>
      <c r="E4245" s="5">
        <v>33</v>
      </c>
      <c r="F4245" s="5" t="s">
        <v>79</v>
      </c>
      <c r="G4245" s="5" t="s">
        <v>0</v>
      </c>
      <c r="H4245" s="5" t="s">
        <v>22</v>
      </c>
      <c r="I4245" s="5" t="s">
        <v>22</v>
      </c>
      <c r="J4245" s="5" t="s">
        <v>25</v>
      </c>
      <c r="K4245" s="6">
        <v>6</v>
      </c>
      <c r="L4245" s="8">
        <v>0</v>
      </c>
      <c r="M4245" s="8">
        <v>60</v>
      </c>
      <c r="N4245" s="8">
        <v>40</v>
      </c>
      <c r="O4245" s="8">
        <v>0</v>
      </c>
      <c r="P4245" s="8">
        <v>0</v>
      </c>
      <c r="Q4245">
        <f t="shared" si="529"/>
        <v>0</v>
      </c>
      <c r="R4245">
        <f t="shared" si="530"/>
        <v>360</v>
      </c>
      <c r="S4245">
        <f t="shared" si="531"/>
        <v>240</v>
      </c>
      <c r="T4245">
        <f t="shared" si="532"/>
        <v>0</v>
      </c>
      <c r="U4245">
        <f t="shared" si="533"/>
        <v>0</v>
      </c>
      <c r="V4245">
        <f t="shared" si="534"/>
        <v>600</v>
      </c>
      <c r="W4245">
        <f t="shared" si="535"/>
        <v>600</v>
      </c>
      <c r="X4245" t="str">
        <f t="shared" si="536"/>
        <v>Yes</v>
      </c>
    </row>
    <row r="4246" spans="1:24">
      <c r="A4246" s="5" t="s">
        <v>278</v>
      </c>
      <c r="B4246" s="5" t="s">
        <v>279</v>
      </c>
      <c r="C4246" s="5">
        <v>1390</v>
      </c>
      <c r="D4246" s="7" t="s">
        <v>38</v>
      </c>
      <c r="E4246" s="5">
        <v>33</v>
      </c>
      <c r="F4246" s="5" t="s">
        <v>79</v>
      </c>
      <c r="G4246" s="5" t="s">
        <v>0</v>
      </c>
      <c r="H4246" s="5" t="s">
        <v>22</v>
      </c>
      <c r="I4246" s="5" t="s">
        <v>22</v>
      </c>
      <c r="J4246" s="5" t="s">
        <v>26</v>
      </c>
      <c r="K4246" s="6">
        <v>6</v>
      </c>
      <c r="L4246" s="10">
        <v>18</v>
      </c>
      <c r="M4246" s="10">
        <v>35</v>
      </c>
      <c r="N4246" s="10">
        <v>47</v>
      </c>
      <c r="O4246" s="10">
        <v>0</v>
      </c>
      <c r="P4246" s="10">
        <v>0</v>
      </c>
      <c r="Q4246">
        <f t="shared" si="529"/>
        <v>108</v>
      </c>
      <c r="R4246">
        <f t="shared" si="530"/>
        <v>210</v>
      </c>
      <c r="S4246">
        <f t="shared" si="531"/>
        <v>282</v>
      </c>
      <c r="T4246">
        <f t="shared" si="532"/>
        <v>0</v>
      </c>
      <c r="U4246">
        <f t="shared" si="533"/>
        <v>0</v>
      </c>
      <c r="V4246">
        <f t="shared" si="534"/>
        <v>600</v>
      </c>
      <c r="W4246">
        <f t="shared" si="535"/>
        <v>600</v>
      </c>
      <c r="X4246" t="str">
        <f t="shared" si="536"/>
        <v>Yes</v>
      </c>
    </row>
    <row r="4247" spans="1:24">
      <c r="A4247" s="5" t="s">
        <v>278</v>
      </c>
      <c r="B4247" s="5" t="s">
        <v>279</v>
      </c>
      <c r="C4247" s="5">
        <v>1390</v>
      </c>
      <c r="D4247" s="7" t="s">
        <v>38</v>
      </c>
      <c r="E4247" s="5">
        <v>34</v>
      </c>
      <c r="F4247" s="5" t="s">
        <v>41</v>
      </c>
      <c r="G4247" s="5" t="s">
        <v>0</v>
      </c>
      <c r="H4247" s="5" t="s">
        <v>22</v>
      </c>
      <c r="I4247" s="5" t="s">
        <v>22</v>
      </c>
      <c r="J4247" s="5" t="s">
        <v>23</v>
      </c>
      <c r="K4247" s="6">
        <v>23.2</v>
      </c>
      <c r="L4247" s="8">
        <v>31.7</v>
      </c>
      <c r="M4247" s="8">
        <v>51.2</v>
      </c>
      <c r="N4247" s="8">
        <v>13.4</v>
      </c>
      <c r="O4247" s="8">
        <v>3.7</v>
      </c>
      <c r="P4247" s="8">
        <v>0</v>
      </c>
      <c r="Q4247">
        <f t="shared" si="529"/>
        <v>735.43999999999994</v>
      </c>
      <c r="R4247">
        <f t="shared" si="530"/>
        <v>1187.8399999999999</v>
      </c>
      <c r="S4247">
        <f t="shared" si="531"/>
        <v>310.88</v>
      </c>
      <c r="T4247">
        <f t="shared" si="532"/>
        <v>85.84</v>
      </c>
      <c r="U4247">
        <f t="shared" si="533"/>
        <v>0</v>
      </c>
      <c r="V4247">
        <f t="shared" si="534"/>
        <v>2320</v>
      </c>
      <c r="W4247">
        <f t="shared" si="535"/>
        <v>2320</v>
      </c>
      <c r="X4247" t="str">
        <f t="shared" si="536"/>
        <v>Yes</v>
      </c>
    </row>
    <row r="4248" spans="1:24">
      <c r="A4248" s="5" t="s">
        <v>278</v>
      </c>
      <c r="B4248" s="5" t="s">
        <v>279</v>
      </c>
      <c r="C4248" s="5">
        <v>1390</v>
      </c>
      <c r="D4248" s="7" t="s">
        <v>38</v>
      </c>
      <c r="E4248" s="5">
        <v>34</v>
      </c>
      <c r="F4248" s="5" t="s">
        <v>41</v>
      </c>
      <c r="G4248" s="5" t="s">
        <v>0</v>
      </c>
      <c r="H4248" s="5" t="s">
        <v>22</v>
      </c>
      <c r="I4248" s="5" t="s">
        <v>22</v>
      </c>
      <c r="J4248" s="5" t="s">
        <v>24</v>
      </c>
      <c r="K4248" s="6">
        <v>23.2</v>
      </c>
      <c r="L4248" s="8">
        <v>26.7</v>
      </c>
      <c r="M4248" s="8">
        <v>60</v>
      </c>
      <c r="N4248" s="8">
        <v>13.3</v>
      </c>
      <c r="O4248" s="8">
        <v>0</v>
      </c>
      <c r="P4248" s="8">
        <v>0</v>
      </c>
      <c r="Q4248">
        <f t="shared" si="529"/>
        <v>619.43999999999994</v>
      </c>
      <c r="R4248">
        <f t="shared" si="530"/>
        <v>1392</v>
      </c>
      <c r="S4248">
        <f t="shared" si="531"/>
        <v>308.56</v>
      </c>
      <c r="T4248">
        <f t="shared" si="532"/>
        <v>0</v>
      </c>
      <c r="U4248">
        <f t="shared" si="533"/>
        <v>0</v>
      </c>
      <c r="V4248">
        <f t="shared" si="534"/>
        <v>2320</v>
      </c>
      <c r="W4248">
        <f t="shared" si="535"/>
        <v>2320</v>
      </c>
      <c r="X4248" t="str">
        <f t="shared" si="536"/>
        <v>Yes</v>
      </c>
    </row>
    <row r="4249" spans="1:24">
      <c r="A4249" s="5" t="s">
        <v>278</v>
      </c>
      <c r="B4249" s="5" t="s">
        <v>279</v>
      </c>
      <c r="C4249" s="5">
        <v>1390</v>
      </c>
      <c r="D4249" s="7" t="s">
        <v>38</v>
      </c>
      <c r="E4249" s="5">
        <v>34</v>
      </c>
      <c r="F4249" s="5" t="s">
        <v>41</v>
      </c>
      <c r="G4249" s="5" t="s">
        <v>0</v>
      </c>
      <c r="H4249" s="5" t="s">
        <v>22</v>
      </c>
      <c r="I4249" s="5" t="s">
        <v>22</v>
      </c>
      <c r="J4249" s="5" t="s">
        <v>25</v>
      </c>
      <c r="K4249" s="6">
        <v>23.2</v>
      </c>
      <c r="L4249" s="8">
        <v>20</v>
      </c>
      <c r="M4249" s="8">
        <v>80</v>
      </c>
      <c r="N4249" s="8">
        <v>0</v>
      </c>
      <c r="O4249" s="8">
        <v>0</v>
      </c>
      <c r="P4249" s="8">
        <v>0</v>
      </c>
      <c r="Q4249">
        <f t="shared" si="529"/>
        <v>464</v>
      </c>
      <c r="R4249">
        <f t="shared" si="530"/>
        <v>1856</v>
      </c>
      <c r="S4249">
        <f t="shared" si="531"/>
        <v>0</v>
      </c>
      <c r="T4249">
        <f t="shared" si="532"/>
        <v>0</v>
      </c>
      <c r="U4249">
        <f t="shared" si="533"/>
        <v>0</v>
      </c>
      <c r="V4249">
        <f t="shared" si="534"/>
        <v>2320</v>
      </c>
      <c r="W4249">
        <f t="shared" si="535"/>
        <v>2320</v>
      </c>
      <c r="X4249" t="str">
        <f t="shared" si="536"/>
        <v>Yes</v>
      </c>
    </row>
    <row r="4250" spans="1:24">
      <c r="A4250" s="5" t="s">
        <v>278</v>
      </c>
      <c r="B4250" s="5" t="s">
        <v>279</v>
      </c>
      <c r="C4250" s="5">
        <v>1390</v>
      </c>
      <c r="D4250" s="7" t="s">
        <v>38</v>
      </c>
      <c r="E4250" s="5">
        <v>34</v>
      </c>
      <c r="F4250" s="5" t="s">
        <v>41</v>
      </c>
      <c r="G4250" s="5" t="s">
        <v>0</v>
      </c>
      <c r="H4250" s="5" t="s">
        <v>22</v>
      </c>
      <c r="I4250" s="5" t="s">
        <v>22</v>
      </c>
      <c r="J4250" s="5" t="s">
        <v>26</v>
      </c>
      <c r="K4250" s="6">
        <v>23.2</v>
      </c>
      <c r="L4250" s="10">
        <v>29</v>
      </c>
      <c r="M4250" s="10">
        <v>57</v>
      </c>
      <c r="N4250" s="10">
        <v>12</v>
      </c>
      <c r="O4250" s="10">
        <v>2</v>
      </c>
      <c r="P4250" s="10">
        <v>0</v>
      </c>
      <c r="Q4250">
        <f t="shared" si="529"/>
        <v>672.8</v>
      </c>
      <c r="R4250">
        <f t="shared" si="530"/>
        <v>1322.3999999999999</v>
      </c>
      <c r="S4250">
        <f t="shared" si="531"/>
        <v>278.39999999999998</v>
      </c>
      <c r="T4250">
        <f t="shared" si="532"/>
        <v>46.4</v>
      </c>
      <c r="U4250">
        <f t="shared" si="533"/>
        <v>0</v>
      </c>
      <c r="V4250">
        <f t="shared" si="534"/>
        <v>2320</v>
      </c>
      <c r="W4250">
        <f t="shared" si="535"/>
        <v>2320</v>
      </c>
      <c r="X4250" t="str">
        <f t="shared" si="536"/>
        <v>Yes</v>
      </c>
    </row>
    <row r="4251" spans="1:24">
      <c r="A4251" s="5" t="s">
        <v>278</v>
      </c>
      <c r="B4251" s="5" t="s">
        <v>279</v>
      </c>
      <c r="C4251" s="5">
        <v>1390</v>
      </c>
      <c r="D4251" s="7" t="s">
        <v>38</v>
      </c>
      <c r="E4251" s="5">
        <v>35</v>
      </c>
      <c r="F4251" s="5" t="s">
        <v>42</v>
      </c>
      <c r="G4251" s="5" t="s">
        <v>0</v>
      </c>
      <c r="H4251" s="5" t="s">
        <v>22</v>
      </c>
      <c r="I4251" s="5" t="s">
        <v>22</v>
      </c>
      <c r="J4251" s="5" t="s">
        <v>23</v>
      </c>
      <c r="K4251" s="6">
        <v>10.6</v>
      </c>
      <c r="L4251" s="8">
        <v>43.9</v>
      </c>
      <c r="M4251" s="8">
        <v>46.3</v>
      </c>
      <c r="N4251" s="8">
        <v>9.8000000000000007</v>
      </c>
      <c r="O4251" s="8">
        <v>0</v>
      </c>
      <c r="P4251" s="8">
        <v>0</v>
      </c>
      <c r="Q4251">
        <f t="shared" si="529"/>
        <v>465.34</v>
      </c>
      <c r="R4251">
        <f t="shared" si="530"/>
        <v>490.78</v>
      </c>
      <c r="S4251">
        <f t="shared" si="531"/>
        <v>103.88000000000001</v>
      </c>
      <c r="T4251">
        <f t="shared" si="532"/>
        <v>0</v>
      </c>
      <c r="U4251">
        <f t="shared" si="533"/>
        <v>0</v>
      </c>
      <c r="V4251">
        <f t="shared" si="534"/>
        <v>1060</v>
      </c>
      <c r="W4251">
        <f t="shared" si="535"/>
        <v>1060</v>
      </c>
      <c r="X4251" t="str">
        <f t="shared" si="536"/>
        <v>Yes</v>
      </c>
    </row>
    <row r="4252" spans="1:24">
      <c r="A4252" s="5" t="s">
        <v>278</v>
      </c>
      <c r="B4252" s="5" t="s">
        <v>279</v>
      </c>
      <c r="C4252" s="5">
        <v>1390</v>
      </c>
      <c r="D4252" s="7" t="s">
        <v>38</v>
      </c>
      <c r="E4252" s="5">
        <v>35</v>
      </c>
      <c r="F4252" s="5" t="s">
        <v>42</v>
      </c>
      <c r="G4252" s="5" t="s">
        <v>0</v>
      </c>
      <c r="H4252" s="5" t="s">
        <v>22</v>
      </c>
      <c r="I4252" s="5" t="s">
        <v>22</v>
      </c>
      <c r="J4252" s="5" t="s">
        <v>24</v>
      </c>
      <c r="K4252" s="6">
        <v>10.6</v>
      </c>
      <c r="L4252" s="8">
        <v>60</v>
      </c>
      <c r="M4252" s="8">
        <v>40</v>
      </c>
      <c r="N4252" s="8">
        <v>0</v>
      </c>
      <c r="O4252" s="8">
        <v>0</v>
      </c>
      <c r="P4252" s="8">
        <v>0</v>
      </c>
      <c r="Q4252">
        <f t="shared" si="529"/>
        <v>636</v>
      </c>
      <c r="R4252">
        <f t="shared" si="530"/>
        <v>424</v>
      </c>
      <c r="S4252">
        <f t="shared" si="531"/>
        <v>0</v>
      </c>
      <c r="T4252">
        <f t="shared" si="532"/>
        <v>0</v>
      </c>
      <c r="U4252">
        <f t="shared" si="533"/>
        <v>0</v>
      </c>
      <c r="V4252">
        <f t="shared" si="534"/>
        <v>1060</v>
      </c>
      <c r="W4252">
        <f t="shared" si="535"/>
        <v>1060</v>
      </c>
      <c r="X4252" t="str">
        <f t="shared" si="536"/>
        <v>Yes</v>
      </c>
    </row>
    <row r="4253" spans="1:24">
      <c r="A4253" s="5" t="s">
        <v>278</v>
      </c>
      <c r="B4253" s="5" t="s">
        <v>279</v>
      </c>
      <c r="C4253" s="5">
        <v>1390</v>
      </c>
      <c r="D4253" s="7" t="s">
        <v>38</v>
      </c>
      <c r="E4253" s="5">
        <v>35</v>
      </c>
      <c r="F4253" s="5" t="s">
        <v>42</v>
      </c>
      <c r="G4253" s="5" t="s">
        <v>0</v>
      </c>
      <c r="H4253" s="5" t="s">
        <v>22</v>
      </c>
      <c r="I4253" s="5" t="s">
        <v>22</v>
      </c>
      <c r="J4253" s="5" t="s">
        <v>25</v>
      </c>
      <c r="K4253" s="6">
        <v>10.6</v>
      </c>
      <c r="L4253" s="8">
        <v>20</v>
      </c>
      <c r="M4253" s="8">
        <v>80</v>
      </c>
      <c r="N4253" s="8">
        <v>0</v>
      </c>
      <c r="O4253" s="8">
        <v>0</v>
      </c>
      <c r="P4253" s="8">
        <v>0</v>
      </c>
      <c r="Q4253">
        <f t="shared" si="529"/>
        <v>212</v>
      </c>
      <c r="R4253">
        <f t="shared" si="530"/>
        <v>848</v>
      </c>
      <c r="S4253">
        <f t="shared" si="531"/>
        <v>0</v>
      </c>
      <c r="T4253">
        <f t="shared" si="532"/>
        <v>0</v>
      </c>
      <c r="U4253">
        <f t="shared" si="533"/>
        <v>0</v>
      </c>
      <c r="V4253">
        <f t="shared" si="534"/>
        <v>1060</v>
      </c>
      <c r="W4253">
        <f t="shared" si="535"/>
        <v>1060</v>
      </c>
      <c r="X4253" t="str">
        <f t="shared" si="536"/>
        <v>Yes</v>
      </c>
    </row>
    <row r="4254" spans="1:24">
      <c r="A4254" s="5" t="s">
        <v>278</v>
      </c>
      <c r="B4254" s="5" t="s">
        <v>279</v>
      </c>
      <c r="C4254" s="5">
        <v>1390</v>
      </c>
      <c r="D4254" s="7" t="s">
        <v>38</v>
      </c>
      <c r="E4254" s="5">
        <v>35</v>
      </c>
      <c r="F4254" s="5" t="s">
        <v>42</v>
      </c>
      <c r="G4254" s="5" t="s">
        <v>0</v>
      </c>
      <c r="H4254" s="5" t="s">
        <v>22</v>
      </c>
      <c r="I4254" s="5" t="s">
        <v>22</v>
      </c>
      <c r="J4254" s="5" t="s">
        <v>26</v>
      </c>
      <c r="K4254" s="6">
        <v>10.6</v>
      </c>
      <c r="L4254" s="10">
        <v>44</v>
      </c>
      <c r="M4254" s="10">
        <v>50</v>
      </c>
      <c r="N4254" s="10">
        <v>6</v>
      </c>
      <c r="O4254" s="10">
        <v>0</v>
      </c>
      <c r="P4254" s="10">
        <v>0</v>
      </c>
      <c r="Q4254">
        <f t="shared" si="529"/>
        <v>466.4</v>
      </c>
      <c r="R4254">
        <f t="shared" si="530"/>
        <v>530</v>
      </c>
      <c r="S4254">
        <f t="shared" si="531"/>
        <v>63.599999999999994</v>
      </c>
      <c r="T4254">
        <f t="shared" si="532"/>
        <v>0</v>
      </c>
      <c r="U4254">
        <f t="shared" si="533"/>
        <v>0</v>
      </c>
      <c r="V4254">
        <f t="shared" si="534"/>
        <v>1060</v>
      </c>
      <c r="W4254">
        <f t="shared" si="535"/>
        <v>1060</v>
      </c>
      <c r="X4254" t="str">
        <f t="shared" si="536"/>
        <v>Yes</v>
      </c>
    </row>
    <row r="4255" spans="1:24">
      <c r="A4255" s="5" t="s">
        <v>280</v>
      </c>
      <c r="B4255" s="5" t="s">
        <v>281</v>
      </c>
      <c r="C4255" s="5">
        <v>1400</v>
      </c>
      <c r="D4255" s="7" t="s">
        <v>31</v>
      </c>
      <c r="E4255" s="5">
        <v>19</v>
      </c>
      <c r="F4255" s="5" t="s">
        <v>34</v>
      </c>
      <c r="G4255" s="5" t="s">
        <v>0</v>
      </c>
      <c r="H4255" s="5" t="s">
        <v>22</v>
      </c>
      <c r="I4255" s="5" t="s">
        <v>22</v>
      </c>
      <c r="J4255" s="5" t="s">
        <v>23</v>
      </c>
      <c r="K4255" s="6">
        <v>22.7</v>
      </c>
      <c r="L4255" s="8">
        <v>8.8000000000000007</v>
      </c>
      <c r="M4255" s="8">
        <v>46.1</v>
      </c>
      <c r="N4255" s="8">
        <v>37.4</v>
      </c>
      <c r="O4255" s="8">
        <v>3.3</v>
      </c>
      <c r="P4255" s="8">
        <v>4.4000000000000004</v>
      </c>
      <c r="Q4255">
        <f t="shared" si="529"/>
        <v>199.76000000000002</v>
      </c>
      <c r="R4255">
        <f t="shared" si="530"/>
        <v>1046.47</v>
      </c>
      <c r="S4255">
        <f t="shared" si="531"/>
        <v>848.9799999999999</v>
      </c>
      <c r="T4255">
        <f t="shared" si="532"/>
        <v>74.91</v>
      </c>
      <c r="U4255">
        <f t="shared" si="533"/>
        <v>99.88000000000001</v>
      </c>
      <c r="V4255">
        <f t="shared" si="534"/>
        <v>2270</v>
      </c>
      <c r="W4255">
        <f t="shared" si="535"/>
        <v>2270</v>
      </c>
      <c r="X4255" t="str">
        <f t="shared" si="536"/>
        <v>Yes</v>
      </c>
    </row>
    <row r="4256" spans="1:24">
      <c r="A4256" s="5" t="s">
        <v>280</v>
      </c>
      <c r="B4256" s="5" t="s">
        <v>281</v>
      </c>
      <c r="C4256" s="5">
        <v>1400</v>
      </c>
      <c r="D4256" s="7" t="s">
        <v>31</v>
      </c>
      <c r="E4256" s="5">
        <v>19</v>
      </c>
      <c r="F4256" s="5" t="s">
        <v>34</v>
      </c>
      <c r="G4256" s="5" t="s">
        <v>0</v>
      </c>
      <c r="H4256" s="5" t="s">
        <v>22</v>
      </c>
      <c r="I4256" s="5" t="s">
        <v>22</v>
      </c>
      <c r="J4256" s="5" t="s">
        <v>24</v>
      </c>
      <c r="K4256" s="6">
        <v>22.7</v>
      </c>
      <c r="L4256" s="8">
        <v>40</v>
      </c>
      <c r="M4256" s="8">
        <v>60</v>
      </c>
      <c r="N4256" s="8">
        <v>0</v>
      </c>
      <c r="O4256" s="8">
        <v>0</v>
      </c>
      <c r="P4256" s="8">
        <v>0</v>
      </c>
      <c r="Q4256">
        <f t="shared" si="529"/>
        <v>908</v>
      </c>
      <c r="R4256">
        <f t="shared" si="530"/>
        <v>1362</v>
      </c>
      <c r="S4256">
        <f t="shared" si="531"/>
        <v>0</v>
      </c>
      <c r="T4256">
        <f t="shared" si="532"/>
        <v>0</v>
      </c>
      <c r="U4256">
        <f t="shared" si="533"/>
        <v>0</v>
      </c>
      <c r="V4256">
        <f t="shared" si="534"/>
        <v>2270</v>
      </c>
      <c r="W4256">
        <f t="shared" si="535"/>
        <v>2270</v>
      </c>
      <c r="X4256" t="str">
        <f t="shared" si="536"/>
        <v>Yes</v>
      </c>
    </row>
    <row r="4257" spans="1:24">
      <c r="A4257" s="5" t="s">
        <v>280</v>
      </c>
      <c r="B4257" s="5" t="s">
        <v>281</v>
      </c>
      <c r="C4257" s="5">
        <v>1400</v>
      </c>
      <c r="D4257" s="7" t="s">
        <v>31</v>
      </c>
      <c r="E4257" s="5">
        <v>19</v>
      </c>
      <c r="F4257" s="5" t="s">
        <v>34</v>
      </c>
      <c r="G4257" s="5" t="s">
        <v>0</v>
      </c>
      <c r="H4257" s="5" t="s">
        <v>22</v>
      </c>
      <c r="I4257" s="5" t="s">
        <v>22</v>
      </c>
      <c r="J4257" s="5" t="s">
        <v>25</v>
      </c>
      <c r="K4257" s="6">
        <v>22.7</v>
      </c>
      <c r="L4257" s="8">
        <v>0</v>
      </c>
      <c r="M4257" s="8">
        <v>12.5</v>
      </c>
      <c r="N4257" s="8">
        <v>87.5</v>
      </c>
      <c r="O4257" s="8">
        <v>0</v>
      </c>
      <c r="P4257" s="8">
        <v>0</v>
      </c>
      <c r="Q4257">
        <f t="shared" si="529"/>
        <v>0</v>
      </c>
      <c r="R4257">
        <f t="shared" si="530"/>
        <v>283.75</v>
      </c>
      <c r="S4257">
        <f t="shared" si="531"/>
        <v>1986.25</v>
      </c>
      <c r="T4257">
        <f t="shared" si="532"/>
        <v>0</v>
      </c>
      <c r="U4257">
        <f t="shared" si="533"/>
        <v>0</v>
      </c>
      <c r="V4257">
        <f t="shared" si="534"/>
        <v>2270</v>
      </c>
      <c r="W4257">
        <f t="shared" si="535"/>
        <v>2270</v>
      </c>
      <c r="X4257" t="str">
        <f t="shared" si="536"/>
        <v>Yes</v>
      </c>
    </row>
    <row r="4258" spans="1:24">
      <c r="A4258" s="5" t="s">
        <v>280</v>
      </c>
      <c r="B4258" s="5" t="s">
        <v>281</v>
      </c>
      <c r="C4258" s="5">
        <v>1400</v>
      </c>
      <c r="D4258" s="7" t="s">
        <v>31</v>
      </c>
      <c r="E4258" s="5">
        <v>19</v>
      </c>
      <c r="F4258" s="5" t="s">
        <v>34</v>
      </c>
      <c r="G4258" s="5" t="s">
        <v>0</v>
      </c>
      <c r="H4258" s="5" t="s">
        <v>22</v>
      </c>
      <c r="I4258" s="5" t="s">
        <v>22</v>
      </c>
      <c r="J4258" s="5" t="s">
        <v>26</v>
      </c>
      <c r="K4258" s="6">
        <v>22.7</v>
      </c>
      <c r="L4258" s="10">
        <v>14</v>
      </c>
      <c r="M4258" s="10">
        <v>44</v>
      </c>
      <c r="N4258" s="10">
        <v>37</v>
      </c>
      <c r="O4258" s="10">
        <v>2</v>
      </c>
      <c r="P4258" s="10">
        <v>3</v>
      </c>
      <c r="Q4258">
        <f t="shared" si="529"/>
        <v>317.8</v>
      </c>
      <c r="R4258">
        <f t="shared" si="530"/>
        <v>998.8</v>
      </c>
      <c r="S4258">
        <f t="shared" si="531"/>
        <v>839.9</v>
      </c>
      <c r="T4258">
        <f t="shared" si="532"/>
        <v>45.4</v>
      </c>
      <c r="U4258">
        <f t="shared" si="533"/>
        <v>68.099999999999994</v>
      </c>
      <c r="V4258">
        <f t="shared" si="534"/>
        <v>2270</v>
      </c>
      <c r="W4258">
        <f t="shared" si="535"/>
        <v>2270</v>
      </c>
      <c r="X4258" t="str">
        <f t="shared" si="536"/>
        <v>Yes</v>
      </c>
    </row>
    <row r="4259" spans="1:24">
      <c r="A4259" s="5" t="s">
        <v>280</v>
      </c>
      <c r="B4259" s="5" t="s">
        <v>281</v>
      </c>
      <c r="C4259" s="5">
        <v>1400</v>
      </c>
      <c r="D4259" s="7" t="s">
        <v>31</v>
      </c>
      <c r="E4259" s="5">
        <v>20</v>
      </c>
      <c r="F4259" s="5" t="s">
        <v>35</v>
      </c>
      <c r="G4259" s="5" t="s">
        <v>0</v>
      </c>
      <c r="H4259" s="5" t="s">
        <v>22</v>
      </c>
      <c r="I4259" s="5" t="s">
        <v>22</v>
      </c>
      <c r="J4259" s="5" t="s">
        <v>23</v>
      </c>
      <c r="K4259" s="6">
        <v>21.7</v>
      </c>
      <c r="L4259" s="8">
        <v>30.8</v>
      </c>
      <c r="M4259" s="8">
        <v>38.4</v>
      </c>
      <c r="N4259" s="8">
        <v>23.1</v>
      </c>
      <c r="O4259" s="8">
        <v>5.0999999999999996</v>
      </c>
      <c r="P4259" s="8">
        <v>2.6</v>
      </c>
      <c r="Q4259">
        <f t="shared" si="529"/>
        <v>668.36</v>
      </c>
      <c r="R4259">
        <f t="shared" si="530"/>
        <v>833.28</v>
      </c>
      <c r="S4259">
        <f t="shared" si="531"/>
        <v>501.27000000000004</v>
      </c>
      <c r="T4259">
        <f t="shared" si="532"/>
        <v>110.66999999999999</v>
      </c>
      <c r="U4259">
        <f t="shared" si="533"/>
        <v>56.42</v>
      </c>
      <c r="V4259">
        <f t="shared" si="534"/>
        <v>2170</v>
      </c>
      <c r="W4259">
        <f t="shared" si="535"/>
        <v>2170</v>
      </c>
      <c r="X4259" t="str">
        <f t="shared" si="536"/>
        <v>Yes</v>
      </c>
    </row>
    <row r="4260" spans="1:24">
      <c r="A4260" s="5" t="s">
        <v>280</v>
      </c>
      <c r="B4260" s="5" t="s">
        <v>281</v>
      </c>
      <c r="C4260" s="5">
        <v>1400</v>
      </c>
      <c r="D4260" s="7" t="s">
        <v>31</v>
      </c>
      <c r="E4260" s="5">
        <v>20</v>
      </c>
      <c r="F4260" s="5" t="s">
        <v>35</v>
      </c>
      <c r="G4260" s="5" t="s">
        <v>0</v>
      </c>
      <c r="H4260" s="5" t="s">
        <v>22</v>
      </c>
      <c r="I4260" s="5" t="s">
        <v>22</v>
      </c>
      <c r="J4260" s="5" t="s">
        <v>24</v>
      </c>
      <c r="K4260" s="6">
        <v>21.7</v>
      </c>
      <c r="L4260" s="8">
        <v>0</v>
      </c>
      <c r="M4260" s="8">
        <v>63.3</v>
      </c>
      <c r="N4260" s="8">
        <v>23.4</v>
      </c>
      <c r="O4260" s="8">
        <v>13.3</v>
      </c>
      <c r="P4260" s="8">
        <v>0</v>
      </c>
      <c r="Q4260">
        <f t="shared" si="529"/>
        <v>0</v>
      </c>
      <c r="R4260">
        <f t="shared" si="530"/>
        <v>1373.61</v>
      </c>
      <c r="S4260">
        <f t="shared" si="531"/>
        <v>507.78</v>
      </c>
      <c r="T4260">
        <f t="shared" si="532"/>
        <v>288.61</v>
      </c>
      <c r="U4260">
        <f t="shared" si="533"/>
        <v>0</v>
      </c>
      <c r="V4260">
        <f t="shared" si="534"/>
        <v>2170</v>
      </c>
      <c r="W4260">
        <f t="shared" si="535"/>
        <v>2170</v>
      </c>
      <c r="X4260" t="str">
        <f t="shared" si="536"/>
        <v>Yes</v>
      </c>
    </row>
    <row r="4261" spans="1:24">
      <c r="A4261" s="5" t="s">
        <v>280</v>
      </c>
      <c r="B4261" s="5" t="s">
        <v>281</v>
      </c>
      <c r="C4261" s="5">
        <v>1400</v>
      </c>
      <c r="D4261" s="7" t="s">
        <v>31</v>
      </c>
      <c r="E4261" s="5">
        <v>20</v>
      </c>
      <c r="F4261" s="5" t="s">
        <v>35</v>
      </c>
      <c r="G4261" s="5" t="s">
        <v>0</v>
      </c>
      <c r="H4261" s="5" t="s">
        <v>22</v>
      </c>
      <c r="I4261" s="5" t="s">
        <v>22</v>
      </c>
      <c r="J4261" s="5" t="s">
        <v>25</v>
      </c>
      <c r="K4261" s="6">
        <v>21.7</v>
      </c>
      <c r="L4261" s="8">
        <v>50</v>
      </c>
      <c r="M4261" s="8">
        <v>50</v>
      </c>
      <c r="N4261" s="8">
        <v>0</v>
      </c>
      <c r="O4261" s="8">
        <v>0</v>
      </c>
      <c r="P4261" s="8">
        <v>0</v>
      </c>
      <c r="Q4261">
        <f t="shared" si="529"/>
        <v>1085</v>
      </c>
      <c r="R4261">
        <f t="shared" si="530"/>
        <v>1085</v>
      </c>
      <c r="S4261">
        <f t="shared" si="531"/>
        <v>0</v>
      </c>
      <c r="T4261">
        <f t="shared" si="532"/>
        <v>0</v>
      </c>
      <c r="U4261">
        <f t="shared" si="533"/>
        <v>0</v>
      </c>
      <c r="V4261">
        <f t="shared" si="534"/>
        <v>2170</v>
      </c>
      <c r="W4261">
        <f t="shared" si="535"/>
        <v>2170</v>
      </c>
      <c r="X4261" t="str">
        <f t="shared" si="536"/>
        <v>Yes</v>
      </c>
    </row>
    <row r="4262" spans="1:24">
      <c r="A4262" s="5" t="s">
        <v>280</v>
      </c>
      <c r="B4262" s="5" t="s">
        <v>281</v>
      </c>
      <c r="C4262" s="5">
        <v>1400</v>
      </c>
      <c r="D4262" s="7" t="s">
        <v>31</v>
      </c>
      <c r="E4262" s="5">
        <v>20</v>
      </c>
      <c r="F4262" s="5" t="s">
        <v>35</v>
      </c>
      <c r="G4262" s="5" t="s">
        <v>0</v>
      </c>
      <c r="H4262" s="5" t="s">
        <v>22</v>
      </c>
      <c r="I4262" s="5" t="s">
        <v>22</v>
      </c>
      <c r="J4262" s="5" t="s">
        <v>26</v>
      </c>
      <c r="K4262" s="6">
        <v>21.7</v>
      </c>
      <c r="L4262" s="10">
        <v>28</v>
      </c>
      <c r="M4262" s="10">
        <v>45</v>
      </c>
      <c r="N4262" s="10">
        <v>19</v>
      </c>
      <c r="O4262" s="10">
        <v>6</v>
      </c>
      <c r="P4262" s="10">
        <v>2</v>
      </c>
      <c r="Q4262">
        <f t="shared" si="529"/>
        <v>607.6</v>
      </c>
      <c r="R4262">
        <f t="shared" si="530"/>
        <v>976.5</v>
      </c>
      <c r="S4262">
        <f t="shared" si="531"/>
        <v>412.3</v>
      </c>
      <c r="T4262">
        <f t="shared" si="532"/>
        <v>130.19999999999999</v>
      </c>
      <c r="U4262">
        <f t="shared" si="533"/>
        <v>43.4</v>
      </c>
      <c r="V4262">
        <f t="shared" si="534"/>
        <v>2170</v>
      </c>
      <c r="W4262">
        <f t="shared" si="535"/>
        <v>2170</v>
      </c>
      <c r="X4262" t="str">
        <f t="shared" si="536"/>
        <v>Yes</v>
      </c>
    </row>
    <row r="4263" spans="1:24">
      <c r="A4263" s="5" t="s">
        <v>280</v>
      </c>
      <c r="B4263" s="5" t="s">
        <v>281</v>
      </c>
      <c r="C4263" s="5">
        <v>1400</v>
      </c>
      <c r="D4263" s="7" t="s">
        <v>31</v>
      </c>
      <c r="E4263" s="5">
        <v>21</v>
      </c>
      <c r="F4263" s="5" t="s">
        <v>66</v>
      </c>
      <c r="G4263" s="5" t="s">
        <v>0</v>
      </c>
      <c r="H4263" s="5" t="s">
        <v>22</v>
      </c>
      <c r="I4263" s="5" t="s">
        <v>22</v>
      </c>
      <c r="J4263" s="5" t="s">
        <v>23</v>
      </c>
      <c r="K4263" s="6">
        <v>24.6</v>
      </c>
      <c r="L4263" s="8">
        <v>19.600000000000001</v>
      </c>
      <c r="M4263" s="8">
        <v>38.1</v>
      </c>
      <c r="N4263" s="8">
        <v>38.200000000000003</v>
      </c>
      <c r="O4263" s="8">
        <v>3.1</v>
      </c>
      <c r="P4263" s="8">
        <v>1</v>
      </c>
      <c r="Q4263">
        <f t="shared" si="529"/>
        <v>482.16000000000008</v>
      </c>
      <c r="R4263">
        <f t="shared" si="530"/>
        <v>937.2600000000001</v>
      </c>
      <c r="S4263">
        <f t="shared" si="531"/>
        <v>939.72000000000014</v>
      </c>
      <c r="T4263">
        <f t="shared" si="532"/>
        <v>76.260000000000005</v>
      </c>
      <c r="U4263">
        <f t="shared" si="533"/>
        <v>24.6</v>
      </c>
      <c r="V4263">
        <f t="shared" si="534"/>
        <v>2460.0000000000005</v>
      </c>
      <c r="W4263">
        <f t="shared" si="535"/>
        <v>2460</v>
      </c>
      <c r="X4263" t="str">
        <f t="shared" si="536"/>
        <v>Yes</v>
      </c>
    </row>
    <row r="4264" spans="1:24">
      <c r="A4264" s="5" t="s">
        <v>280</v>
      </c>
      <c r="B4264" s="5" t="s">
        <v>281</v>
      </c>
      <c r="C4264" s="5">
        <v>1400</v>
      </c>
      <c r="D4264" s="7" t="s">
        <v>31</v>
      </c>
      <c r="E4264" s="5">
        <v>21</v>
      </c>
      <c r="F4264" s="5" t="s">
        <v>66</v>
      </c>
      <c r="G4264" s="5" t="s">
        <v>0</v>
      </c>
      <c r="H4264" s="5" t="s">
        <v>22</v>
      </c>
      <c r="I4264" s="5" t="s">
        <v>22</v>
      </c>
      <c r="J4264" s="5" t="s">
        <v>24</v>
      </c>
      <c r="K4264" s="6">
        <v>24.6</v>
      </c>
      <c r="L4264" s="8">
        <v>53.3</v>
      </c>
      <c r="M4264" s="8">
        <v>46.7</v>
      </c>
      <c r="N4264" s="8">
        <v>0</v>
      </c>
      <c r="O4264" s="8">
        <v>0</v>
      </c>
      <c r="P4264" s="8">
        <v>0</v>
      </c>
      <c r="Q4264">
        <f t="shared" si="529"/>
        <v>1311.18</v>
      </c>
      <c r="R4264">
        <f t="shared" si="530"/>
        <v>1148.8200000000002</v>
      </c>
      <c r="S4264">
        <f t="shared" si="531"/>
        <v>0</v>
      </c>
      <c r="T4264">
        <f t="shared" si="532"/>
        <v>0</v>
      </c>
      <c r="U4264">
        <f t="shared" si="533"/>
        <v>0</v>
      </c>
      <c r="V4264">
        <f t="shared" si="534"/>
        <v>2460</v>
      </c>
      <c r="W4264">
        <f t="shared" si="535"/>
        <v>2460</v>
      </c>
      <c r="X4264" t="str">
        <f t="shared" si="536"/>
        <v>Yes</v>
      </c>
    </row>
    <row r="4265" spans="1:24">
      <c r="A4265" s="5" t="s">
        <v>280</v>
      </c>
      <c r="B4265" s="5" t="s">
        <v>281</v>
      </c>
      <c r="C4265" s="5">
        <v>1400</v>
      </c>
      <c r="D4265" s="7" t="s">
        <v>31</v>
      </c>
      <c r="E4265" s="5">
        <v>21</v>
      </c>
      <c r="F4265" s="5" t="s">
        <v>66</v>
      </c>
      <c r="G4265" s="5" t="s">
        <v>0</v>
      </c>
      <c r="H4265" s="5" t="s">
        <v>22</v>
      </c>
      <c r="I4265" s="5" t="s">
        <v>22</v>
      </c>
      <c r="J4265" s="5" t="s">
        <v>25</v>
      </c>
      <c r="K4265" s="6">
        <v>24.6</v>
      </c>
      <c r="L4265" s="8">
        <v>25</v>
      </c>
      <c r="M4265" s="8">
        <v>25</v>
      </c>
      <c r="N4265" s="8">
        <v>37.5</v>
      </c>
      <c r="O4265" s="8">
        <v>12.5</v>
      </c>
      <c r="P4265" s="8">
        <v>0</v>
      </c>
      <c r="Q4265">
        <f t="shared" si="529"/>
        <v>615</v>
      </c>
      <c r="R4265">
        <f t="shared" si="530"/>
        <v>615</v>
      </c>
      <c r="S4265">
        <f t="shared" si="531"/>
        <v>922.5</v>
      </c>
      <c r="T4265">
        <f t="shared" si="532"/>
        <v>307.5</v>
      </c>
      <c r="U4265">
        <f t="shared" si="533"/>
        <v>0</v>
      </c>
      <c r="V4265">
        <f t="shared" si="534"/>
        <v>2460</v>
      </c>
      <c r="W4265">
        <f t="shared" si="535"/>
        <v>2460</v>
      </c>
      <c r="X4265" t="str">
        <f t="shared" si="536"/>
        <v>Yes</v>
      </c>
    </row>
    <row r="4266" spans="1:24">
      <c r="A4266" s="5" t="s">
        <v>280</v>
      </c>
      <c r="B4266" s="5" t="s">
        <v>281</v>
      </c>
      <c r="C4266" s="5">
        <v>1400</v>
      </c>
      <c r="D4266" s="7" t="s">
        <v>31</v>
      </c>
      <c r="E4266" s="5">
        <v>21</v>
      </c>
      <c r="F4266" s="5" t="s">
        <v>66</v>
      </c>
      <c r="G4266" s="5" t="s">
        <v>0</v>
      </c>
      <c r="H4266" s="5" t="s">
        <v>22</v>
      </c>
      <c r="I4266" s="5" t="s">
        <v>22</v>
      </c>
      <c r="J4266" s="5" t="s">
        <v>26</v>
      </c>
      <c r="K4266" s="6">
        <v>24.6</v>
      </c>
      <c r="L4266" s="10">
        <v>27</v>
      </c>
      <c r="M4266" s="10">
        <v>38</v>
      </c>
      <c r="N4266" s="10">
        <v>30</v>
      </c>
      <c r="O4266" s="10">
        <v>4</v>
      </c>
      <c r="P4266" s="10">
        <v>1</v>
      </c>
      <c r="Q4266">
        <f t="shared" si="529"/>
        <v>664.2</v>
      </c>
      <c r="R4266">
        <f t="shared" si="530"/>
        <v>934.80000000000007</v>
      </c>
      <c r="S4266">
        <f t="shared" si="531"/>
        <v>738</v>
      </c>
      <c r="T4266">
        <f t="shared" si="532"/>
        <v>98.4</v>
      </c>
      <c r="U4266">
        <f t="shared" si="533"/>
        <v>24.6</v>
      </c>
      <c r="V4266">
        <f t="shared" si="534"/>
        <v>2460</v>
      </c>
      <c r="W4266">
        <f t="shared" si="535"/>
        <v>2460</v>
      </c>
      <c r="X4266" t="str">
        <f t="shared" si="536"/>
        <v>Yes</v>
      </c>
    </row>
    <row r="4267" spans="1:24">
      <c r="A4267" s="5" t="s">
        <v>280</v>
      </c>
      <c r="B4267" s="5" t="s">
        <v>281</v>
      </c>
      <c r="C4267" s="5">
        <v>1400</v>
      </c>
      <c r="D4267" s="7" t="s">
        <v>31</v>
      </c>
      <c r="E4267" s="5">
        <v>24</v>
      </c>
      <c r="F4267" s="5" t="s">
        <v>104</v>
      </c>
      <c r="G4267" s="5" t="s">
        <v>20</v>
      </c>
      <c r="H4267" s="5" t="s">
        <v>282</v>
      </c>
      <c r="I4267" s="5" t="s">
        <v>22</v>
      </c>
      <c r="J4267" s="5" t="s">
        <v>23</v>
      </c>
      <c r="K4267" s="6">
        <v>18</v>
      </c>
      <c r="L4267" s="8">
        <v>23.9</v>
      </c>
      <c r="M4267" s="8">
        <v>35.799999999999997</v>
      </c>
      <c r="N4267" s="8">
        <v>35.799999999999997</v>
      </c>
      <c r="O4267" s="8">
        <v>3</v>
      </c>
      <c r="P4267" s="8">
        <v>1.5</v>
      </c>
      <c r="Q4267">
        <f t="shared" si="529"/>
        <v>430.2</v>
      </c>
      <c r="R4267">
        <f t="shared" si="530"/>
        <v>644.4</v>
      </c>
      <c r="S4267">
        <f t="shared" si="531"/>
        <v>644.4</v>
      </c>
      <c r="T4267">
        <f t="shared" si="532"/>
        <v>54</v>
      </c>
      <c r="U4267">
        <f t="shared" si="533"/>
        <v>27</v>
      </c>
      <c r="V4267">
        <f t="shared" si="534"/>
        <v>1800</v>
      </c>
      <c r="W4267">
        <f t="shared" si="535"/>
        <v>1800</v>
      </c>
      <c r="X4267" t="str">
        <f t="shared" si="536"/>
        <v>Yes</v>
      </c>
    </row>
    <row r="4268" spans="1:24">
      <c r="A4268" s="5" t="s">
        <v>280</v>
      </c>
      <c r="B4268" s="5" t="s">
        <v>281</v>
      </c>
      <c r="C4268" s="5">
        <v>1400</v>
      </c>
      <c r="D4268" s="7" t="s">
        <v>31</v>
      </c>
      <c r="E4268" s="5">
        <v>24</v>
      </c>
      <c r="F4268" s="5" t="s">
        <v>104</v>
      </c>
      <c r="G4268" s="5" t="s">
        <v>20</v>
      </c>
      <c r="H4268" s="5" t="s">
        <v>282</v>
      </c>
      <c r="I4268" s="5" t="s">
        <v>22</v>
      </c>
      <c r="J4268" s="5" t="s">
        <v>24</v>
      </c>
      <c r="K4268" s="6">
        <v>18</v>
      </c>
      <c r="L4268" s="8">
        <v>26.7</v>
      </c>
      <c r="M4268" s="8">
        <v>20</v>
      </c>
      <c r="N4268" s="8">
        <v>53.3</v>
      </c>
      <c r="O4268" s="8">
        <v>0</v>
      </c>
      <c r="P4268" s="8">
        <v>0</v>
      </c>
      <c r="Q4268">
        <f t="shared" si="529"/>
        <v>480.59999999999997</v>
      </c>
      <c r="R4268">
        <f t="shared" si="530"/>
        <v>360</v>
      </c>
      <c r="S4268">
        <f t="shared" si="531"/>
        <v>959.4</v>
      </c>
      <c r="T4268">
        <f t="shared" si="532"/>
        <v>0</v>
      </c>
      <c r="U4268">
        <f t="shared" si="533"/>
        <v>0</v>
      </c>
      <c r="V4268">
        <f t="shared" si="534"/>
        <v>1800</v>
      </c>
      <c r="W4268">
        <f t="shared" si="535"/>
        <v>1800</v>
      </c>
      <c r="X4268" t="str">
        <f t="shared" si="536"/>
        <v>Yes</v>
      </c>
    </row>
    <row r="4269" spans="1:24">
      <c r="A4269" s="5" t="s">
        <v>280</v>
      </c>
      <c r="B4269" s="5" t="s">
        <v>281</v>
      </c>
      <c r="C4269" s="5">
        <v>1400</v>
      </c>
      <c r="D4269" s="7" t="s">
        <v>31</v>
      </c>
      <c r="E4269" s="5">
        <v>24</v>
      </c>
      <c r="F4269" s="5" t="s">
        <v>104</v>
      </c>
      <c r="G4269" s="5" t="s">
        <v>20</v>
      </c>
      <c r="H4269" s="5" t="s">
        <v>282</v>
      </c>
      <c r="I4269" s="5" t="s">
        <v>22</v>
      </c>
      <c r="J4269" s="5" t="s">
        <v>25</v>
      </c>
      <c r="K4269" s="6">
        <v>18</v>
      </c>
      <c r="L4269" s="8">
        <v>25</v>
      </c>
      <c r="M4269" s="8">
        <v>50</v>
      </c>
      <c r="N4269" s="8">
        <v>25</v>
      </c>
      <c r="O4269" s="8">
        <v>0</v>
      </c>
      <c r="P4269" s="8">
        <v>0</v>
      </c>
      <c r="Q4269">
        <f t="shared" si="529"/>
        <v>450</v>
      </c>
      <c r="R4269">
        <f t="shared" si="530"/>
        <v>900</v>
      </c>
      <c r="S4269">
        <f t="shared" si="531"/>
        <v>450</v>
      </c>
      <c r="T4269">
        <f t="shared" si="532"/>
        <v>0</v>
      </c>
      <c r="U4269">
        <f t="shared" si="533"/>
        <v>0</v>
      </c>
      <c r="V4269">
        <f t="shared" si="534"/>
        <v>1800</v>
      </c>
      <c r="W4269">
        <f t="shared" si="535"/>
        <v>1800</v>
      </c>
      <c r="X4269" t="str">
        <f t="shared" si="536"/>
        <v>Yes</v>
      </c>
    </row>
    <row r="4270" spans="1:24">
      <c r="A4270" s="5" t="s">
        <v>280</v>
      </c>
      <c r="B4270" s="5" t="s">
        <v>281</v>
      </c>
      <c r="C4270" s="5">
        <v>1400</v>
      </c>
      <c r="D4270" s="7" t="s">
        <v>31</v>
      </c>
      <c r="E4270" s="5">
        <v>24</v>
      </c>
      <c r="F4270" s="5" t="s">
        <v>104</v>
      </c>
      <c r="G4270" s="5" t="s">
        <v>20</v>
      </c>
      <c r="H4270" s="5" t="s">
        <v>282</v>
      </c>
      <c r="I4270" s="5" t="s">
        <v>22</v>
      </c>
      <c r="J4270" s="5" t="s">
        <v>26</v>
      </c>
      <c r="K4270" s="6">
        <v>18</v>
      </c>
      <c r="L4270" s="10">
        <v>25</v>
      </c>
      <c r="M4270" s="10">
        <v>34</v>
      </c>
      <c r="N4270" s="10">
        <v>38</v>
      </c>
      <c r="O4270" s="10">
        <v>2</v>
      </c>
      <c r="P4270" s="10">
        <v>1</v>
      </c>
      <c r="Q4270">
        <f t="shared" si="529"/>
        <v>450</v>
      </c>
      <c r="R4270">
        <f t="shared" si="530"/>
        <v>612</v>
      </c>
      <c r="S4270">
        <f t="shared" si="531"/>
        <v>684</v>
      </c>
      <c r="T4270">
        <f t="shared" si="532"/>
        <v>36</v>
      </c>
      <c r="U4270">
        <f t="shared" si="533"/>
        <v>18</v>
      </c>
      <c r="V4270">
        <f t="shared" si="534"/>
        <v>1800</v>
      </c>
      <c r="W4270">
        <f t="shared" si="535"/>
        <v>1800</v>
      </c>
      <c r="X4270" t="str">
        <f t="shared" si="536"/>
        <v>Yes</v>
      </c>
    </row>
    <row r="4271" spans="1:24">
      <c r="A4271" s="5" t="s">
        <v>280</v>
      </c>
      <c r="B4271" s="5" t="s">
        <v>281</v>
      </c>
      <c r="C4271" s="5">
        <v>1400</v>
      </c>
      <c r="D4271" s="7" t="s">
        <v>31</v>
      </c>
      <c r="E4271" s="5">
        <v>24</v>
      </c>
      <c r="F4271" s="5" t="s">
        <v>104</v>
      </c>
      <c r="G4271" s="5" t="s">
        <v>29</v>
      </c>
      <c r="H4271" s="5" t="s">
        <v>254</v>
      </c>
      <c r="I4271" s="5" t="s">
        <v>22</v>
      </c>
      <c r="J4271" s="5" t="s">
        <v>23</v>
      </c>
      <c r="K4271" s="6">
        <v>38.65</v>
      </c>
      <c r="L4271" s="8">
        <v>15.3</v>
      </c>
      <c r="M4271" s="8">
        <v>44.6</v>
      </c>
      <c r="N4271" s="8">
        <v>31.2</v>
      </c>
      <c r="O4271" s="8">
        <v>8.9</v>
      </c>
      <c r="P4271" s="8">
        <v>0</v>
      </c>
      <c r="Q4271">
        <f t="shared" si="529"/>
        <v>591.34500000000003</v>
      </c>
      <c r="R4271">
        <f t="shared" si="530"/>
        <v>1723.79</v>
      </c>
      <c r="S4271">
        <f t="shared" si="531"/>
        <v>1205.8799999999999</v>
      </c>
      <c r="T4271">
        <f t="shared" si="532"/>
        <v>343.98500000000001</v>
      </c>
      <c r="U4271">
        <f t="shared" si="533"/>
        <v>0</v>
      </c>
      <c r="V4271">
        <f t="shared" si="534"/>
        <v>3865.0000000000005</v>
      </c>
      <c r="W4271">
        <f t="shared" si="535"/>
        <v>3865</v>
      </c>
      <c r="X4271" t="str">
        <f t="shared" si="536"/>
        <v>Yes</v>
      </c>
    </row>
    <row r="4272" spans="1:24">
      <c r="A4272" s="5" t="s">
        <v>280</v>
      </c>
      <c r="B4272" s="5" t="s">
        <v>281</v>
      </c>
      <c r="C4272" s="5">
        <v>1400</v>
      </c>
      <c r="D4272" s="7" t="s">
        <v>31</v>
      </c>
      <c r="E4272" s="5">
        <v>24</v>
      </c>
      <c r="F4272" s="5" t="s">
        <v>104</v>
      </c>
      <c r="G4272" s="5" t="s">
        <v>29</v>
      </c>
      <c r="H4272" s="5" t="s">
        <v>254</v>
      </c>
      <c r="I4272" s="5" t="s">
        <v>22</v>
      </c>
      <c r="J4272" s="5" t="s">
        <v>24</v>
      </c>
      <c r="K4272" s="6">
        <v>38.65</v>
      </c>
      <c r="L4272" s="8">
        <v>24</v>
      </c>
      <c r="M4272" s="8">
        <v>34</v>
      </c>
      <c r="N4272" s="8">
        <v>26</v>
      </c>
      <c r="O4272" s="8">
        <v>16</v>
      </c>
      <c r="P4272" s="8">
        <v>0</v>
      </c>
      <c r="Q4272">
        <f t="shared" si="529"/>
        <v>927.59999999999991</v>
      </c>
      <c r="R4272">
        <f t="shared" si="530"/>
        <v>1314.1</v>
      </c>
      <c r="S4272">
        <f t="shared" si="531"/>
        <v>1004.9</v>
      </c>
      <c r="T4272">
        <f t="shared" si="532"/>
        <v>618.4</v>
      </c>
      <c r="U4272">
        <f t="shared" si="533"/>
        <v>0</v>
      </c>
      <c r="V4272">
        <f t="shared" si="534"/>
        <v>3865</v>
      </c>
      <c r="W4272">
        <f t="shared" si="535"/>
        <v>3865</v>
      </c>
      <c r="X4272" t="str">
        <f t="shared" si="536"/>
        <v>Yes</v>
      </c>
    </row>
    <row r="4273" spans="1:24">
      <c r="A4273" s="5" t="s">
        <v>280</v>
      </c>
      <c r="B4273" s="5" t="s">
        <v>281</v>
      </c>
      <c r="C4273" s="5">
        <v>1400</v>
      </c>
      <c r="D4273" s="7" t="s">
        <v>31</v>
      </c>
      <c r="E4273" s="5">
        <v>24</v>
      </c>
      <c r="F4273" s="5" t="s">
        <v>104</v>
      </c>
      <c r="G4273" s="5" t="s">
        <v>29</v>
      </c>
      <c r="H4273" s="5" t="s">
        <v>254</v>
      </c>
      <c r="I4273" s="5" t="s">
        <v>22</v>
      </c>
      <c r="J4273" s="5" t="s">
        <v>25</v>
      </c>
      <c r="K4273" s="6">
        <v>38.65</v>
      </c>
      <c r="L4273" s="8">
        <v>12.5</v>
      </c>
      <c r="M4273" s="8">
        <v>62.5</v>
      </c>
      <c r="N4273" s="8">
        <v>25</v>
      </c>
      <c r="O4273" s="8">
        <v>0</v>
      </c>
      <c r="P4273" s="8">
        <v>0</v>
      </c>
      <c r="Q4273">
        <f t="shared" si="529"/>
        <v>483.125</v>
      </c>
      <c r="R4273">
        <f t="shared" si="530"/>
        <v>2415.625</v>
      </c>
      <c r="S4273">
        <f t="shared" si="531"/>
        <v>966.25</v>
      </c>
      <c r="T4273">
        <f t="shared" si="532"/>
        <v>0</v>
      </c>
      <c r="U4273">
        <f t="shared" si="533"/>
        <v>0</v>
      </c>
      <c r="V4273">
        <f t="shared" si="534"/>
        <v>3865</v>
      </c>
      <c r="W4273">
        <f t="shared" si="535"/>
        <v>3865</v>
      </c>
      <c r="X4273" t="str">
        <f t="shared" si="536"/>
        <v>Yes</v>
      </c>
    </row>
    <row r="4274" spans="1:24">
      <c r="A4274" s="5" t="s">
        <v>280</v>
      </c>
      <c r="B4274" s="5" t="s">
        <v>281</v>
      </c>
      <c r="C4274" s="5">
        <v>1400</v>
      </c>
      <c r="D4274" s="7" t="s">
        <v>31</v>
      </c>
      <c r="E4274" s="5">
        <v>24</v>
      </c>
      <c r="F4274" s="5" t="s">
        <v>104</v>
      </c>
      <c r="G4274" s="5" t="s">
        <v>29</v>
      </c>
      <c r="H4274" s="5" t="s">
        <v>254</v>
      </c>
      <c r="I4274" s="5" t="s">
        <v>22</v>
      </c>
      <c r="J4274" s="5" t="s">
        <v>26</v>
      </c>
      <c r="K4274" s="6">
        <v>38.65</v>
      </c>
      <c r="L4274" s="10">
        <v>17</v>
      </c>
      <c r="M4274" s="10">
        <v>45</v>
      </c>
      <c r="N4274" s="10">
        <v>29</v>
      </c>
      <c r="O4274" s="10">
        <v>9</v>
      </c>
      <c r="P4274" s="10">
        <v>0</v>
      </c>
      <c r="Q4274">
        <f t="shared" si="529"/>
        <v>657.05</v>
      </c>
      <c r="R4274">
        <f t="shared" si="530"/>
        <v>1739.25</v>
      </c>
      <c r="S4274">
        <f t="shared" si="531"/>
        <v>1120.8499999999999</v>
      </c>
      <c r="T4274">
        <f t="shared" si="532"/>
        <v>347.84999999999997</v>
      </c>
      <c r="U4274">
        <f t="shared" si="533"/>
        <v>0</v>
      </c>
      <c r="V4274">
        <f t="shared" si="534"/>
        <v>3865</v>
      </c>
      <c r="W4274">
        <f t="shared" si="535"/>
        <v>3865</v>
      </c>
      <c r="X4274" t="str">
        <f t="shared" si="536"/>
        <v>Yes</v>
      </c>
    </row>
    <row r="4275" spans="1:24">
      <c r="A4275" s="5" t="s">
        <v>280</v>
      </c>
      <c r="B4275" s="5" t="s">
        <v>281</v>
      </c>
      <c r="C4275" s="5">
        <v>1400</v>
      </c>
      <c r="D4275" s="7" t="s">
        <v>38</v>
      </c>
      <c r="E4275" s="5">
        <v>27</v>
      </c>
      <c r="F4275" s="5" t="s">
        <v>48</v>
      </c>
      <c r="G4275" s="5" t="s">
        <v>0</v>
      </c>
      <c r="H4275" s="5" t="s">
        <v>22</v>
      </c>
      <c r="I4275" s="5" t="s">
        <v>22</v>
      </c>
      <c r="J4275" s="5" t="s">
        <v>23</v>
      </c>
      <c r="K4275" s="6">
        <v>46.95</v>
      </c>
      <c r="L4275" s="8">
        <v>20</v>
      </c>
      <c r="M4275" s="8">
        <v>40.6</v>
      </c>
      <c r="N4275" s="8">
        <v>30</v>
      </c>
      <c r="O4275" s="8">
        <v>8.8000000000000007</v>
      </c>
      <c r="P4275" s="8">
        <v>0.6</v>
      </c>
      <c r="Q4275">
        <f t="shared" si="529"/>
        <v>939</v>
      </c>
      <c r="R4275">
        <f t="shared" si="530"/>
        <v>1906.17</v>
      </c>
      <c r="S4275">
        <f t="shared" si="531"/>
        <v>1408.5</v>
      </c>
      <c r="T4275">
        <f t="shared" si="532"/>
        <v>413.16000000000008</v>
      </c>
      <c r="U4275">
        <f t="shared" si="533"/>
        <v>28.17</v>
      </c>
      <c r="V4275">
        <f t="shared" si="534"/>
        <v>4695</v>
      </c>
      <c r="W4275">
        <f t="shared" si="535"/>
        <v>4695</v>
      </c>
      <c r="X4275" t="str">
        <f t="shared" si="536"/>
        <v>Yes</v>
      </c>
    </row>
    <row r="4276" spans="1:24">
      <c r="A4276" s="5" t="s">
        <v>280</v>
      </c>
      <c r="B4276" s="5" t="s">
        <v>281</v>
      </c>
      <c r="C4276" s="5">
        <v>1400</v>
      </c>
      <c r="D4276" s="7" t="s">
        <v>38</v>
      </c>
      <c r="E4276" s="5">
        <v>27</v>
      </c>
      <c r="F4276" s="5" t="s">
        <v>48</v>
      </c>
      <c r="G4276" s="5" t="s">
        <v>0</v>
      </c>
      <c r="H4276" s="5" t="s">
        <v>22</v>
      </c>
      <c r="I4276" s="5" t="s">
        <v>22</v>
      </c>
      <c r="J4276" s="5" t="s">
        <v>24</v>
      </c>
      <c r="K4276" s="6">
        <v>46.95</v>
      </c>
      <c r="L4276" s="8">
        <v>0</v>
      </c>
      <c r="M4276" s="8">
        <v>80</v>
      </c>
      <c r="N4276" s="8">
        <v>13.3</v>
      </c>
      <c r="O4276" s="8">
        <v>6.7</v>
      </c>
      <c r="P4276" s="8">
        <v>0</v>
      </c>
      <c r="Q4276">
        <f t="shared" si="529"/>
        <v>0</v>
      </c>
      <c r="R4276">
        <f t="shared" si="530"/>
        <v>3756</v>
      </c>
      <c r="S4276">
        <f t="shared" si="531"/>
        <v>624.43500000000006</v>
      </c>
      <c r="T4276">
        <f t="shared" si="532"/>
        <v>314.56500000000005</v>
      </c>
      <c r="U4276">
        <f t="shared" si="533"/>
        <v>0</v>
      </c>
      <c r="V4276">
        <f t="shared" si="534"/>
        <v>4695</v>
      </c>
      <c r="W4276">
        <f t="shared" si="535"/>
        <v>4695</v>
      </c>
      <c r="X4276" t="str">
        <f t="shared" si="536"/>
        <v>Yes</v>
      </c>
    </row>
    <row r="4277" spans="1:24">
      <c r="A4277" s="5" t="s">
        <v>280</v>
      </c>
      <c r="B4277" s="5" t="s">
        <v>281</v>
      </c>
      <c r="C4277" s="5">
        <v>1400</v>
      </c>
      <c r="D4277" s="7" t="s">
        <v>38</v>
      </c>
      <c r="E4277" s="5">
        <v>27</v>
      </c>
      <c r="F4277" s="5" t="s">
        <v>48</v>
      </c>
      <c r="G4277" s="5" t="s">
        <v>0</v>
      </c>
      <c r="H4277" s="5" t="s">
        <v>22</v>
      </c>
      <c r="I4277" s="5" t="s">
        <v>22</v>
      </c>
      <c r="J4277" s="5" t="s">
        <v>25</v>
      </c>
      <c r="K4277" s="6">
        <v>46.95</v>
      </c>
      <c r="L4277" s="8">
        <v>40</v>
      </c>
      <c r="M4277" s="8">
        <v>30</v>
      </c>
      <c r="N4277" s="8">
        <v>30</v>
      </c>
      <c r="O4277" s="8">
        <v>0</v>
      </c>
      <c r="P4277" s="8">
        <v>0</v>
      </c>
      <c r="Q4277">
        <f t="shared" si="529"/>
        <v>1878</v>
      </c>
      <c r="R4277">
        <f t="shared" si="530"/>
        <v>1408.5</v>
      </c>
      <c r="S4277">
        <f t="shared" si="531"/>
        <v>1408.5</v>
      </c>
      <c r="T4277">
        <f t="shared" si="532"/>
        <v>0</v>
      </c>
      <c r="U4277">
        <f t="shared" si="533"/>
        <v>0</v>
      </c>
      <c r="V4277">
        <f t="shared" si="534"/>
        <v>4695</v>
      </c>
      <c r="W4277">
        <f t="shared" si="535"/>
        <v>4695</v>
      </c>
      <c r="X4277" t="str">
        <f t="shared" si="536"/>
        <v>Yes</v>
      </c>
    </row>
    <row r="4278" spans="1:24">
      <c r="A4278" s="5" t="s">
        <v>280</v>
      </c>
      <c r="B4278" s="5" t="s">
        <v>281</v>
      </c>
      <c r="C4278" s="5">
        <v>1400</v>
      </c>
      <c r="D4278" s="7" t="s">
        <v>38</v>
      </c>
      <c r="E4278" s="5">
        <v>27</v>
      </c>
      <c r="F4278" s="5" t="s">
        <v>48</v>
      </c>
      <c r="G4278" s="5" t="s">
        <v>0</v>
      </c>
      <c r="H4278" s="5" t="s">
        <v>22</v>
      </c>
      <c r="I4278" s="5" t="s">
        <v>22</v>
      </c>
      <c r="J4278" s="5" t="s">
        <v>26</v>
      </c>
      <c r="K4278" s="6">
        <v>46.95</v>
      </c>
      <c r="L4278" s="10">
        <v>19</v>
      </c>
      <c r="M4278" s="10">
        <v>47</v>
      </c>
      <c r="N4278" s="10">
        <v>27</v>
      </c>
      <c r="O4278" s="10">
        <v>7</v>
      </c>
      <c r="P4278" s="10">
        <v>0</v>
      </c>
      <c r="Q4278">
        <f t="shared" si="529"/>
        <v>892.05000000000007</v>
      </c>
      <c r="R4278">
        <f t="shared" si="530"/>
        <v>2206.65</v>
      </c>
      <c r="S4278">
        <f t="shared" si="531"/>
        <v>1267.6500000000001</v>
      </c>
      <c r="T4278">
        <f t="shared" si="532"/>
        <v>328.65000000000003</v>
      </c>
      <c r="U4278">
        <f t="shared" si="533"/>
        <v>0</v>
      </c>
      <c r="V4278">
        <f t="shared" si="534"/>
        <v>4695</v>
      </c>
      <c r="W4278">
        <f t="shared" si="535"/>
        <v>4695</v>
      </c>
      <c r="X4278" t="str">
        <f t="shared" si="536"/>
        <v>Yes</v>
      </c>
    </row>
    <row r="4279" spans="1:24">
      <c r="A4279" s="5" t="s">
        <v>280</v>
      </c>
      <c r="B4279" s="5" t="s">
        <v>281</v>
      </c>
      <c r="C4279" s="5">
        <v>1400</v>
      </c>
      <c r="D4279" s="7" t="s">
        <v>38</v>
      </c>
      <c r="E4279" s="5">
        <v>28</v>
      </c>
      <c r="F4279" s="5" t="s">
        <v>49</v>
      </c>
      <c r="G4279" s="5" t="s">
        <v>0</v>
      </c>
      <c r="H4279" s="5" t="s">
        <v>22</v>
      </c>
      <c r="I4279" s="5" t="s">
        <v>22</v>
      </c>
      <c r="J4279" s="5" t="s">
        <v>23</v>
      </c>
      <c r="K4279" s="6">
        <v>12.35</v>
      </c>
      <c r="L4279" s="8">
        <v>29.6</v>
      </c>
      <c r="M4279" s="8">
        <v>29.7</v>
      </c>
      <c r="N4279" s="8">
        <v>27.7</v>
      </c>
      <c r="O4279" s="8">
        <v>11.1</v>
      </c>
      <c r="P4279" s="8">
        <v>1.9</v>
      </c>
      <c r="Q4279">
        <f t="shared" si="529"/>
        <v>365.56</v>
      </c>
      <c r="R4279">
        <f t="shared" si="530"/>
        <v>366.79499999999996</v>
      </c>
      <c r="S4279">
        <f t="shared" si="531"/>
        <v>342.09499999999997</v>
      </c>
      <c r="T4279">
        <f t="shared" si="532"/>
        <v>137.08499999999998</v>
      </c>
      <c r="U4279">
        <f t="shared" si="533"/>
        <v>23.465</v>
      </c>
      <c r="V4279">
        <f t="shared" si="534"/>
        <v>1235</v>
      </c>
      <c r="W4279">
        <f t="shared" si="535"/>
        <v>1235</v>
      </c>
      <c r="X4279" t="str">
        <f t="shared" si="536"/>
        <v>Yes</v>
      </c>
    </row>
    <row r="4280" spans="1:24">
      <c r="A4280" s="5" t="s">
        <v>280</v>
      </c>
      <c r="B4280" s="5" t="s">
        <v>281</v>
      </c>
      <c r="C4280" s="5">
        <v>1400</v>
      </c>
      <c r="D4280" s="7" t="s">
        <v>38</v>
      </c>
      <c r="E4280" s="5">
        <v>28</v>
      </c>
      <c r="F4280" s="5" t="s">
        <v>49</v>
      </c>
      <c r="G4280" s="5" t="s">
        <v>0</v>
      </c>
      <c r="H4280" s="5" t="s">
        <v>22</v>
      </c>
      <c r="I4280" s="5" t="s">
        <v>22</v>
      </c>
      <c r="J4280" s="5" t="s">
        <v>24</v>
      </c>
      <c r="K4280" s="6">
        <v>12.35</v>
      </c>
      <c r="L4280" s="8">
        <v>0</v>
      </c>
      <c r="M4280" s="8">
        <v>70</v>
      </c>
      <c r="N4280" s="8">
        <v>30</v>
      </c>
      <c r="O4280" s="8">
        <v>0</v>
      </c>
      <c r="P4280" s="8">
        <v>0</v>
      </c>
      <c r="Q4280">
        <f t="shared" si="529"/>
        <v>0</v>
      </c>
      <c r="R4280">
        <f t="shared" si="530"/>
        <v>864.5</v>
      </c>
      <c r="S4280">
        <f t="shared" si="531"/>
        <v>370.5</v>
      </c>
      <c r="T4280">
        <f t="shared" si="532"/>
        <v>0</v>
      </c>
      <c r="U4280">
        <f t="shared" si="533"/>
        <v>0</v>
      </c>
      <c r="V4280">
        <f t="shared" si="534"/>
        <v>1235</v>
      </c>
      <c r="W4280">
        <f t="shared" si="535"/>
        <v>1235</v>
      </c>
      <c r="X4280" t="str">
        <f t="shared" si="536"/>
        <v>Yes</v>
      </c>
    </row>
    <row r="4281" spans="1:24">
      <c r="A4281" s="5" t="s">
        <v>280</v>
      </c>
      <c r="B4281" s="5" t="s">
        <v>281</v>
      </c>
      <c r="C4281" s="5">
        <v>1400</v>
      </c>
      <c r="D4281" s="7" t="s">
        <v>38</v>
      </c>
      <c r="E4281" s="5">
        <v>28</v>
      </c>
      <c r="F4281" s="5" t="s">
        <v>49</v>
      </c>
      <c r="G4281" s="5" t="s">
        <v>0</v>
      </c>
      <c r="H4281" s="5" t="s">
        <v>22</v>
      </c>
      <c r="I4281" s="5" t="s">
        <v>22</v>
      </c>
      <c r="J4281" s="5" t="s">
        <v>25</v>
      </c>
      <c r="K4281" s="6">
        <v>12.35</v>
      </c>
      <c r="L4281" s="8">
        <v>50</v>
      </c>
      <c r="M4281" s="8">
        <v>40</v>
      </c>
      <c r="N4281" s="8">
        <v>10</v>
      </c>
      <c r="O4281" s="8">
        <v>0</v>
      </c>
      <c r="P4281" s="8">
        <v>0</v>
      </c>
      <c r="Q4281">
        <f t="shared" si="529"/>
        <v>617.5</v>
      </c>
      <c r="R4281">
        <f t="shared" si="530"/>
        <v>494</v>
      </c>
      <c r="S4281">
        <f t="shared" si="531"/>
        <v>123.5</v>
      </c>
      <c r="T4281">
        <f t="shared" si="532"/>
        <v>0</v>
      </c>
      <c r="U4281">
        <f t="shared" si="533"/>
        <v>0</v>
      </c>
      <c r="V4281">
        <f t="shared" si="534"/>
        <v>1235</v>
      </c>
      <c r="W4281">
        <f t="shared" si="535"/>
        <v>1235</v>
      </c>
      <c r="X4281" t="str">
        <f t="shared" si="536"/>
        <v>Yes</v>
      </c>
    </row>
    <row r="4282" spans="1:24">
      <c r="A4282" s="5" t="s">
        <v>280</v>
      </c>
      <c r="B4282" s="5" t="s">
        <v>281</v>
      </c>
      <c r="C4282" s="5">
        <v>1400</v>
      </c>
      <c r="D4282" s="7" t="s">
        <v>38</v>
      </c>
      <c r="E4282" s="5">
        <v>28</v>
      </c>
      <c r="F4282" s="5" t="s">
        <v>49</v>
      </c>
      <c r="G4282" s="5" t="s">
        <v>0</v>
      </c>
      <c r="H4282" s="5" t="s">
        <v>22</v>
      </c>
      <c r="I4282" s="5" t="s">
        <v>22</v>
      </c>
      <c r="J4282" s="5" t="s">
        <v>26</v>
      </c>
      <c r="K4282" s="6">
        <v>12.35</v>
      </c>
      <c r="L4282" s="10">
        <v>27</v>
      </c>
      <c r="M4282" s="10">
        <v>39</v>
      </c>
      <c r="N4282" s="10">
        <v>26</v>
      </c>
      <c r="O4282" s="10">
        <v>7</v>
      </c>
      <c r="P4282" s="10">
        <v>1</v>
      </c>
      <c r="Q4282">
        <f t="shared" si="529"/>
        <v>333.45</v>
      </c>
      <c r="R4282">
        <f t="shared" si="530"/>
        <v>481.65</v>
      </c>
      <c r="S4282">
        <f t="shared" si="531"/>
        <v>321.09999999999997</v>
      </c>
      <c r="T4282">
        <f t="shared" si="532"/>
        <v>86.45</v>
      </c>
      <c r="U4282">
        <f t="shared" si="533"/>
        <v>12.35</v>
      </c>
      <c r="V4282">
        <f t="shared" si="534"/>
        <v>1234.9999999999998</v>
      </c>
      <c r="W4282">
        <f t="shared" si="535"/>
        <v>1235</v>
      </c>
      <c r="X4282" t="str">
        <f t="shared" si="536"/>
        <v>Yes</v>
      </c>
    </row>
    <row r="4283" spans="1:24">
      <c r="A4283" s="5" t="s">
        <v>280</v>
      </c>
      <c r="B4283" s="5" t="s">
        <v>281</v>
      </c>
      <c r="C4283" s="5">
        <v>1400</v>
      </c>
      <c r="D4283" s="7" t="s">
        <v>38</v>
      </c>
      <c r="E4283" s="5">
        <v>30</v>
      </c>
      <c r="F4283" s="5" t="s">
        <v>40</v>
      </c>
      <c r="G4283" s="5" t="s">
        <v>0</v>
      </c>
      <c r="H4283" s="5" t="s">
        <v>22</v>
      </c>
      <c r="I4283" s="5" t="s">
        <v>22</v>
      </c>
      <c r="J4283" s="5" t="s">
        <v>23</v>
      </c>
      <c r="K4283" s="6">
        <v>17.2</v>
      </c>
      <c r="L4283" s="8">
        <v>20.6</v>
      </c>
      <c r="M4283" s="8">
        <v>38.200000000000003</v>
      </c>
      <c r="N4283" s="8">
        <v>36.799999999999997</v>
      </c>
      <c r="O4283" s="8">
        <v>2.9</v>
      </c>
      <c r="P4283" s="8">
        <v>1.5</v>
      </c>
      <c r="Q4283">
        <f t="shared" si="529"/>
        <v>354.32</v>
      </c>
      <c r="R4283">
        <f t="shared" si="530"/>
        <v>657.04000000000008</v>
      </c>
      <c r="S4283">
        <f t="shared" si="531"/>
        <v>632.95999999999992</v>
      </c>
      <c r="T4283">
        <f t="shared" si="532"/>
        <v>49.879999999999995</v>
      </c>
      <c r="U4283">
        <f t="shared" si="533"/>
        <v>25.799999999999997</v>
      </c>
      <c r="V4283">
        <f t="shared" si="534"/>
        <v>1720.0000000000002</v>
      </c>
      <c r="W4283">
        <f t="shared" si="535"/>
        <v>1720</v>
      </c>
      <c r="X4283" t="str">
        <f t="shared" si="536"/>
        <v>Yes</v>
      </c>
    </row>
    <row r="4284" spans="1:24">
      <c r="A4284" s="5" t="s">
        <v>280</v>
      </c>
      <c r="B4284" s="5" t="s">
        <v>281</v>
      </c>
      <c r="C4284" s="5">
        <v>1400</v>
      </c>
      <c r="D4284" s="7" t="s">
        <v>38</v>
      </c>
      <c r="E4284" s="5">
        <v>30</v>
      </c>
      <c r="F4284" s="5" t="s">
        <v>40</v>
      </c>
      <c r="G4284" s="5" t="s">
        <v>0</v>
      </c>
      <c r="H4284" s="5" t="s">
        <v>22</v>
      </c>
      <c r="I4284" s="5" t="s">
        <v>22</v>
      </c>
      <c r="J4284" s="5" t="s">
        <v>24</v>
      </c>
      <c r="K4284" s="6">
        <v>17.2</v>
      </c>
      <c r="L4284" s="8">
        <v>0</v>
      </c>
      <c r="M4284" s="8">
        <v>23.3</v>
      </c>
      <c r="N4284" s="8">
        <v>63.4</v>
      </c>
      <c r="O4284" s="8">
        <v>13.3</v>
      </c>
      <c r="P4284" s="8">
        <v>0</v>
      </c>
      <c r="Q4284">
        <f t="shared" si="529"/>
        <v>0</v>
      </c>
      <c r="R4284">
        <f t="shared" si="530"/>
        <v>400.76</v>
      </c>
      <c r="S4284">
        <f t="shared" si="531"/>
        <v>1090.48</v>
      </c>
      <c r="T4284">
        <f t="shared" si="532"/>
        <v>228.76</v>
      </c>
      <c r="U4284">
        <f t="shared" si="533"/>
        <v>0</v>
      </c>
      <c r="V4284">
        <f t="shared" si="534"/>
        <v>1720</v>
      </c>
      <c r="W4284">
        <f t="shared" si="535"/>
        <v>1720</v>
      </c>
      <c r="X4284" t="str">
        <f t="shared" si="536"/>
        <v>Yes</v>
      </c>
    </row>
    <row r="4285" spans="1:24">
      <c r="A4285" s="5" t="s">
        <v>280</v>
      </c>
      <c r="B4285" s="5" t="s">
        <v>281</v>
      </c>
      <c r="C4285" s="5">
        <v>1400</v>
      </c>
      <c r="D4285" s="7" t="s">
        <v>38</v>
      </c>
      <c r="E4285" s="5">
        <v>30</v>
      </c>
      <c r="F4285" s="5" t="s">
        <v>40</v>
      </c>
      <c r="G4285" s="5" t="s">
        <v>0</v>
      </c>
      <c r="H4285" s="5" t="s">
        <v>22</v>
      </c>
      <c r="I4285" s="5" t="s">
        <v>22</v>
      </c>
      <c r="J4285" s="5" t="s">
        <v>25</v>
      </c>
      <c r="K4285" s="6">
        <v>17.2</v>
      </c>
      <c r="L4285" s="8">
        <v>10</v>
      </c>
      <c r="M4285" s="8">
        <v>40</v>
      </c>
      <c r="N4285" s="8">
        <v>50</v>
      </c>
      <c r="O4285" s="8">
        <v>0</v>
      </c>
      <c r="P4285" s="8">
        <v>0</v>
      </c>
      <c r="Q4285">
        <f t="shared" si="529"/>
        <v>172</v>
      </c>
      <c r="R4285">
        <f t="shared" si="530"/>
        <v>688</v>
      </c>
      <c r="S4285">
        <f t="shared" si="531"/>
        <v>860</v>
      </c>
      <c r="T4285">
        <f t="shared" si="532"/>
        <v>0</v>
      </c>
      <c r="U4285">
        <f t="shared" si="533"/>
        <v>0</v>
      </c>
      <c r="V4285">
        <f t="shared" si="534"/>
        <v>1720</v>
      </c>
      <c r="W4285">
        <f t="shared" si="535"/>
        <v>1720</v>
      </c>
      <c r="X4285" t="str">
        <f t="shared" si="536"/>
        <v>Yes</v>
      </c>
    </row>
    <row r="4286" spans="1:24">
      <c r="A4286" s="5" t="s">
        <v>280</v>
      </c>
      <c r="B4286" s="5" t="s">
        <v>281</v>
      </c>
      <c r="C4286" s="5">
        <v>1400</v>
      </c>
      <c r="D4286" s="7" t="s">
        <v>38</v>
      </c>
      <c r="E4286" s="5">
        <v>30</v>
      </c>
      <c r="F4286" s="5" t="s">
        <v>40</v>
      </c>
      <c r="G4286" s="5" t="s">
        <v>0</v>
      </c>
      <c r="H4286" s="5" t="s">
        <v>22</v>
      </c>
      <c r="I4286" s="5" t="s">
        <v>22</v>
      </c>
      <c r="J4286" s="5" t="s">
        <v>26</v>
      </c>
      <c r="K4286" s="6">
        <v>17.2</v>
      </c>
      <c r="L4286" s="10">
        <v>15</v>
      </c>
      <c r="M4286" s="10">
        <v>35</v>
      </c>
      <c r="N4286" s="10">
        <v>44</v>
      </c>
      <c r="O4286" s="10">
        <v>5</v>
      </c>
      <c r="P4286" s="10">
        <v>1</v>
      </c>
      <c r="Q4286">
        <f t="shared" si="529"/>
        <v>258</v>
      </c>
      <c r="R4286">
        <f t="shared" si="530"/>
        <v>602</v>
      </c>
      <c r="S4286">
        <f t="shared" si="531"/>
        <v>756.8</v>
      </c>
      <c r="T4286">
        <f t="shared" si="532"/>
        <v>86</v>
      </c>
      <c r="U4286">
        <f t="shared" si="533"/>
        <v>17.2</v>
      </c>
      <c r="V4286">
        <f t="shared" si="534"/>
        <v>1720</v>
      </c>
      <c r="W4286">
        <f t="shared" si="535"/>
        <v>1720</v>
      </c>
      <c r="X4286" t="str">
        <f t="shared" si="536"/>
        <v>Yes</v>
      </c>
    </row>
    <row r="4287" spans="1:24">
      <c r="A4287" s="5" t="s">
        <v>280</v>
      </c>
      <c r="B4287" s="5" t="s">
        <v>281</v>
      </c>
      <c r="C4287" s="5">
        <v>1400</v>
      </c>
      <c r="D4287" s="7" t="s">
        <v>38</v>
      </c>
      <c r="E4287" s="5">
        <v>33</v>
      </c>
      <c r="F4287" s="5" t="s">
        <v>79</v>
      </c>
      <c r="G4287" s="5" t="s">
        <v>0</v>
      </c>
      <c r="H4287" s="5" t="s">
        <v>22</v>
      </c>
      <c r="I4287" s="5" t="s">
        <v>22</v>
      </c>
      <c r="J4287" s="5" t="s">
        <v>23</v>
      </c>
      <c r="K4287" s="6">
        <v>14.3</v>
      </c>
      <c r="L4287" s="8">
        <v>29.1</v>
      </c>
      <c r="M4287" s="8">
        <v>49.1</v>
      </c>
      <c r="N4287" s="8">
        <v>18.2</v>
      </c>
      <c r="O4287" s="8">
        <v>1.8</v>
      </c>
      <c r="P4287" s="8">
        <v>1.8</v>
      </c>
      <c r="Q4287">
        <f t="shared" si="529"/>
        <v>416.13000000000005</v>
      </c>
      <c r="R4287">
        <f t="shared" si="530"/>
        <v>702.13000000000011</v>
      </c>
      <c r="S4287">
        <f t="shared" si="531"/>
        <v>260.26</v>
      </c>
      <c r="T4287">
        <f t="shared" si="532"/>
        <v>25.740000000000002</v>
      </c>
      <c r="U4287">
        <f t="shared" si="533"/>
        <v>25.740000000000002</v>
      </c>
      <c r="V4287">
        <f t="shared" si="534"/>
        <v>1430.0000000000002</v>
      </c>
      <c r="W4287">
        <f t="shared" si="535"/>
        <v>1430</v>
      </c>
      <c r="X4287" t="str">
        <f t="shared" si="536"/>
        <v>Yes</v>
      </c>
    </row>
    <row r="4288" spans="1:24">
      <c r="A4288" s="5" t="s">
        <v>280</v>
      </c>
      <c r="B4288" s="5" t="s">
        <v>281</v>
      </c>
      <c r="C4288" s="5">
        <v>1400</v>
      </c>
      <c r="D4288" s="7" t="s">
        <v>38</v>
      </c>
      <c r="E4288" s="5">
        <v>33</v>
      </c>
      <c r="F4288" s="5" t="s">
        <v>79</v>
      </c>
      <c r="G4288" s="5" t="s">
        <v>0</v>
      </c>
      <c r="H4288" s="5" t="s">
        <v>22</v>
      </c>
      <c r="I4288" s="5" t="s">
        <v>22</v>
      </c>
      <c r="J4288" s="5" t="s">
        <v>24</v>
      </c>
      <c r="K4288" s="6">
        <v>14.3</v>
      </c>
      <c r="L4288" s="8">
        <v>20</v>
      </c>
      <c r="M4288" s="8">
        <v>40</v>
      </c>
      <c r="N4288" s="8">
        <v>40</v>
      </c>
      <c r="O4288" s="8">
        <v>0</v>
      </c>
      <c r="P4288" s="8">
        <v>0</v>
      </c>
      <c r="Q4288">
        <f t="shared" si="529"/>
        <v>286</v>
      </c>
      <c r="R4288">
        <f t="shared" si="530"/>
        <v>572</v>
      </c>
      <c r="S4288">
        <f t="shared" si="531"/>
        <v>572</v>
      </c>
      <c r="T4288">
        <f t="shared" si="532"/>
        <v>0</v>
      </c>
      <c r="U4288">
        <f t="shared" si="533"/>
        <v>0</v>
      </c>
      <c r="V4288">
        <f t="shared" si="534"/>
        <v>1430</v>
      </c>
      <c r="W4288">
        <f t="shared" si="535"/>
        <v>1430</v>
      </c>
      <c r="X4288" t="str">
        <f t="shared" si="536"/>
        <v>Yes</v>
      </c>
    </row>
    <row r="4289" spans="1:24">
      <c r="A4289" s="5" t="s">
        <v>280</v>
      </c>
      <c r="B4289" s="5" t="s">
        <v>281</v>
      </c>
      <c r="C4289" s="5">
        <v>1400</v>
      </c>
      <c r="D4289" s="7" t="s">
        <v>38</v>
      </c>
      <c r="E4289" s="5">
        <v>33</v>
      </c>
      <c r="F4289" s="5" t="s">
        <v>79</v>
      </c>
      <c r="G4289" s="5" t="s">
        <v>0</v>
      </c>
      <c r="H4289" s="5" t="s">
        <v>22</v>
      </c>
      <c r="I4289" s="5" t="s">
        <v>22</v>
      </c>
      <c r="J4289" s="5" t="s">
        <v>25</v>
      </c>
      <c r="K4289" s="6">
        <v>14.3</v>
      </c>
      <c r="L4289" s="8">
        <v>40</v>
      </c>
      <c r="M4289" s="8">
        <v>60</v>
      </c>
      <c r="N4289" s="8">
        <v>0</v>
      </c>
      <c r="O4289" s="8">
        <v>0</v>
      </c>
      <c r="P4289" s="8">
        <v>0</v>
      </c>
      <c r="Q4289">
        <f t="shared" si="529"/>
        <v>572</v>
      </c>
      <c r="R4289">
        <f t="shared" si="530"/>
        <v>858</v>
      </c>
      <c r="S4289">
        <f t="shared" si="531"/>
        <v>0</v>
      </c>
      <c r="T4289">
        <f t="shared" si="532"/>
        <v>0</v>
      </c>
      <c r="U4289">
        <f t="shared" si="533"/>
        <v>0</v>
      </c>
      <c r="V4289">
        <f t="shared" si="534"/>
        <v>1430</v>
      </c>
      <c r="W4289">
        <f t="shared" si="535"/>
        <v>1430</v>
      </c>
      <c r="X4289" t="str">
        <f t="shared" si="536"/>
        <v>Yes</v>
      </c>
    </row>
    <row r="4290" spans="1:24">
      <c r="A4290" s="5" t="s">
        <v>280</v>
      </c>
      <c r="B4290" s="5" t="s">
        <v>281</v>
      </c>
      <c r="C4290" s="5">
        <v>1400</v>
      </c>
      <c r="D4290" s="7" t="s">
        <v>38</v>
      </c>
      <c r="E4290" s="5">
        <v>33</v>
      </c>
      <c r="F4290" s="5" t="s">
        <v>79</v>
      </c>
      <c r="G4290" s="5" t="s">
        <v>0</v>
      </c>
      <c r="H4290" s="5" t="s">
        <v>22</v>
      </c>
      <c r="I4290" s="5" t="s">
        <v>22</v>
      </c>
      <c r="J4290" s="5" t="s">
        <v>26</v>
      </c>
      <c r="K4290" s="6">
        <v>14.3</v>
      </c>
      <c r="L4290" s="10">
        <v>29</v>
      </c>
      <c r="M4290" s="10">
        <v>49</v>
      </c>
      <c r="N4290" s="10">
        <v>20</v>
      </c>
      <c r="O4290" s="10">
        <v>1</v>
      </c>
      <c r="P4290" s="10">
        <v>1</v>
      </c>
      <c r="Q4290">
        <f t="shared" si="529"/>
        <v>414.70000000000005</v>
      </c>
      <c r="R4290">
        <f t="shared" si="530"/>
        <v>700.7</v>
      </c>
      <c r="S4290">
        <f t="shared" si="531"/>
        <v>286</v>
      </c>
      <c r="T4290">
        <f t="shared" si="532"/>
        <v>14.3</v>
      </c>
      <c r="U4290">
        <f t="shared" si="533"/>
        <v>14.3</v>
      </c>
      <c r="V4290">
        <f t="shared" si="534"/>
        <v>1430</v>
      </c>
      <c r="W4290">
        <f t="shared" si="535"/>
        <v>1430</v>
      </c>
      <c r="X4290" t="str">
        <f t="shared" si="536"/>
        <v>Yes</v>
      </c>
    </row>
    <row r="4291" spans="1:24">
      <c r="A4291" s="5" t="s">
        <v>280</v>
      </c>
      <c r="B4291" s="5" t="s">
        <v>281</v>
      </c>
      <c r="C4291" s="5">
        <v>1400</v>
      </c>
      <c r="D4291" s="7" t="s">
        <v>38</v>
      </c>
      <c r="E4291" s="5">
        <v>34</v>
      </c>
      <c r="F4291" s="5" t="s">
        <v>41</v>
      </c>
      <c r="G4291" s="5" t="s">
        <v>0</v>
      </c>
      <c r="H4291" s="5" t="s">
        <v>22</v>
      </c>
      <c r="I4291" s="5" t="s">
        <v>22</v>
      </c>
      <c r="J4291" s="5" t="s">
        <v>23</v>
      </c>
      <c r="K4291" s="6">
        <v>9.75</v>
      </c>
      <c r="L4291" s="8">
        <v>36.1</v>
      </c>
      <c r="M4291" s="8">
        <v>47.2</v>
      </c>
      <c r="N4291" s="8">
        <v>16.7</v>
      </c>
      <c r="O4291" s="8">
        <v>0</v>
      </c>
      <c r="P4291" s="8">
        <v>0</v>
      </c>
      <c r="Q4291">
        <f t="shared" si="529"/>
        <v>351.97500000000002</v>
      </c>
      <c r="R4291">
        <f t="shared" si="530"/>
        <v>460.20000000000005</v>
      </c>
      <c r="S4291">
        <f t="shared" si="531"/>
        <v>162.82499999999999</v>
      </c>
      <c r="T4291">
        <f t="shared" si="532"/>
        <v>0</v>
      </c>
      <c r="U4291">
        <f t="shared" si="533"/>
        <v>0</v>
      </c>
      <c r="V4291">
        <f t="shared" si="534"/>
        <v>975</v>
      </c>
      <c r="W4291">
        <f t="shared" si="535"/>
        <v>975</v>
      </c>
      <c r="X4291" t="str">
        <f t="shared" si="536"/>
        <v>Yes</v>
      </c>
    </row>
    <row r="4292" spans="1:24">
      <c r="A4292" s="5" t="s">
        <v>280</v>
      </c>
      <c r="B4292" s="5" t="s">
        <v>281</v>
      </c>
      <c r="C4292" s="5">
        <v>1400</v>
      </c>
      <c r="D4292" s="7" t="s">
        <v>38</v>
      </c>
      <c r="E4292" s="5">
        <v>34</v>
      </c>
      <c r="F4292" s="5" t="s">
        <v>41</v>
      </c>
      <c r="G4292" s="5" t="s">
        <v>0</v>
      </c>
      <c r="H4292" s="5" t="s">
        <v>22</v>
      </c>
      <c r="I4292" s="5" t="s">
        <v>22</v>
      </c>
      <c r="J4292" s="5" t="s">
        <v>24</v>
      </c>
      <c r="K4292" s="6">
        <v>9.75</v>
      </c>
      <c r="L4292" s="8">
        <v>20</v>
      </c>
      <c r="M4292" s="8">
        <v>60</v>
      </c>
      <c r="N4292" s="8">
        <v>20</v>
      </c>
      <c r="O4292" s="8">
        <v>0</v>
      </c>
      <c r="P4292" s="8">
        <v>0</v>
      </c>
      <c r="Q4292">
        <f t="shared" ref="Q4292:Q4355" si="537">L4292*$K4292</f>
        <v>195</v>
      </c>
      <c r="R4292">
        <f t="shared" ref="R4292:R4355" si="538">M4292*$K4292</f>
        <v>585</v>
      </c>
      <c r="S4292">
        <f t="shared" ref="S4292:S4355" si="539">N4292*$K4292</f>
        <v>195</v>
      </c>
      <c r="T4292">
        <f t="shared" ref="T4292:T4355" si="540">O4292*$K4292</f>
        <v>0</v>
      </c>
      <c r="U4292">
        <f t="shared" ref="U4292:U4355" si="541">P4292*$K4292</f>
        <v>0</v>
      </c>
      <c r="V4292">
        <f t="shared" ref="V4292:V4355" si="542">SUM(Q4292:U4292)</f>
        <v>975</v>
      </c>
      <c r="W4292">
        <f t="shared" ref="W4292:W4355" si="543">K4292*100</f>
        <v>975</v>
      </c>
      <c r="X4292" t="str">
        <f t="shared" ref="X4292:X4355" si="544">IF(V4292=W4292,"Yes","No")</f>
        <v>Yes</v>
      </c>
    </row>
    <row r="4293" spans="1:24">
      <c r="A4293" s="5" t="s">
        <v>280</v>
      </c>
      <c r="B4293" s="5" t="s">
        <v>281</v>
      </c>
      <c r="C4293" s="5">
        <v>1400</v>
      </c>
      <c r="D4293" s="7" t="s">
        <v>38</v>
      </c>
      <c r="E4293" s="5">
        <v>34</v>
      </c>
      <c r="F4293" s="5" t="s">
        <v>41</v>
      </c>
      <c r="G4293" s="5" t="s">
        <v>0</v>
      </c>
      <c r="H4293" s="5" t="s">
        <v>22</v>
      </c>
      <c r="I4293" s="5" t="s">
        <v>22</v>
      </c>
      <c r="J4293" s="5" t="s">
        <v>25</v>
      </c>
      <c r="K4293" s="6">
        <v>9.75</v>
      </c>
      <c r="L4293" s="8">
        <v>50</v>
      </c>
      <c r="M4293" s="8">
        <v>20</v>
      </c>
      <c r="N4293" s="8">
        <v>30</v>
      </c>
      <c r="O4293" s="8">
        <v>0</v>
      </c>
      <c r="P4293" s="8">
        <v>0</v>
      </c>
      <c r="Q4293">
        <f t="shared" si="537"/>
        <v>487.5</v>
      </c>
      <c r="R4293">
        <f t="shared" si="538"/>
        <v>195</v>
      </c>
      <c r="S4293">
        <f t="shared" si="539"/>
        <v>292.5</v>
      </c>
      <c r="T4293">
        <f t="shared" si="540"/>
        <v>0</v>
      </c>
      <c r="U4293">
        <f t="shared" si="541"/>
        <v>0</v>
      </c>
      <c r="V4293">
        <f t="shared" si="542"/>
        <v>975</v>
      </c>
      <c r="W4293">
        <f t="shared" si="543"/>
        <v>975</v>
      </c>
      <c r="X4293" t="str">
        <f t="shared" si="544"/>
        <v>Yes</v>
      </c>
    </row>
    <row r="4294" spans="1:24">
      <c r="A4294" s="5" t="s">
        <v>280</v>
      </c>
      <c r="B4294" s="5" t="s">
        <v>281</v>
      </c>
      <c r="C4294" s="5">
        <v>1400</v>
      </c>
      <c r="D4294" s="7" t="s">
        <v>38</v>
      </c>
      <c r="E4294" s="5">
        <v>34</v>
      </c>
      <c r="F4294" s="5" t="s">
        <v>41</v>
      </c>
      <c r="G4294" s="5" t="s">
        <v>0</v>
      </c>
      <c r="H4294" s="5" t="s">
        <v>22</v>
      </c>
      <c r="I4294" s="5" t="s">
        <v>22</v>
      </c>
      <c r="J4294" s="5" t="s">
        <v>26</v>
      </c>
      <c r="K4294" s="6">
        <v>9.75</v>
      </c>
      <c r="L4294" s="10">
        <v>35</v>
      </c>
      <c r="M4294" s="10">
        <v>46</v>
      </c>
      <c r="N4294" s="10">
        <v>19</v>
      </c>
      <c r="O4294" s="10">
        <v>0</v>
      </c>
      <c r="P4294" s="10">
        <v>0</v>
      </c>
      <c r="Q4294">
        <f t="shared" si="537"/>
        <v>341.25</v>
      </c>
      <c r="R4294">
        <f t="shared" si="538"/>
        <v>448.5</v>
      </c>
      <c r="S4294">
        <f t="shared" si="539"/>
        <v>185.25</v>
      </c>
      <c r="T4294">
        <f t="shared" si="540"/>
        <v>0</v>
      </c>
      <c r="U4294">
        <f t="shared" si="541"/>
        <v>0</v>
      </c>
      <c r="V4294">
        <f t="shared" si="542"/>
        <v>975</v>
      </c>
      <c r="W4294">
        <f t="shared" si="543"/>
        <v>975</v>
      </c>
      <c r="X4294" t="str">
        <f t="shared" si="544"/>
        <v>Yes</v>
      </c>
    </row>
    <row r="4295" spans="1:24">
      <c r="A4295" s="5" t="s">
        <v>280</v>
      </c>
      <c r="B4295" s="5" t="s">
        <v>281</v>
      </c>
      <c r="C4295" s="5">
        <v>1400</v>
      </c>
      <c r="D4295" s="7" t="s">
        <v>38</v>
      </c>
      <c r="E4295" s="5">
        <v>35</v>
      </c>
      <c r="F4295" s="5" t="s">
        <v>42</v>
      </c>
      <c r="G4295" s="5" t="s">
        <v>0</v>
      </c>
      <c r="H4295" s="5" t="s">
        <v>22</v>
      </c>
      <c r="I4295" s="5" t="s">
        <v>22</v>
      </c>
      <c r="J4295" s="5" t="s">
        <v>23</v>
      </c>
      <c r="K4295" s="6">
        <v>8</v>
      </c>
      <c r="L4295" s="8">
        <v>59.4</v>
      </c>
      <c r="M4295" s="8">
        <v>28.1</v>
      </c>
      <c r="N4295" s="8">
        <v>12.5</v>
      </c>
      <c r="O4295" s="8">
        <v>0</v>
      </c>
      <c r="P4295" s="8">
        <v>0</v>
      </c>
      <c r="Q4295">
        <f t="shared" si="537"/>
        <v>475.2</v>
      </c>
      <c r="R4295">
        <f t="shared" si="538"/>
        <v>224.8</v>
      </c>
      <c r="S4295">
        <f t="shared" si="539"/>
        <v>100</v>
      </c>
      <c r="T4295">
        <f t="shared" si="540"/>
        <v>0</v>
      </c>
      <c r="U4295">
        <f t="shared" si="541"/>
        <v>0</v>
      </c>
      <c r="V4295">
        <f t="shared" si="542"/>
        <v>800</v>
      </c>
      <c r="W4295">
        <f t="shared" si="543"/>
        <v>800</v>
      </c>
      <c r="X4295" t="str">
        <f t="shared" si="544"/>
        <v>Yes</v>
      </c>
    </row>
    <row r="4296" spans="1:24">
      <c r="A4296" s="5" t="s">
        <v>280</v>
      </c>
      <c r="B4296" s="5" t="s">
        <v>281</v>
      </c>
      <c r="C4296" s="5">
        <v>1400</v>
      </c>
      <c r="D4296" s="7" t="s">
        <v>38</v>
      </c>
      <c r="E4296" s="5">
        <v>35</v>
      </c>
      <c r="F4296" s="5" t="s">
        <v>42</v>
      </c>
      <c r="G4296" s="5" t="s">
        <v>0</v>
      </c>
      <c r="H4296" s="5" t="s">
        <v>22</v>
      </c>
      <c r="I4296" s="5" t="s">
        <v>22</v>
      </c>
      <c r="J4296" s="5" t="s">
        <v>24</v>
      </c>
      <c r="K4296" s="6">
        <v>8</v>
      </c>
      <c r="L4296" s="8">
        <v>10</v>
      </c>
      <c r="M4296" s="8">
        <v>90</v>
      </c>
      <c r="N4296" s="8">
        <v>0</v>
      </c>
      <c r="O4296" s="8">
        <v>0</v>
      </c>
      <c r="P4296" s="8">
        <v>0</v>
      </c>
      <c r="Q4296">
        <f t="shared" si="537"/>
        <v>80</v>
      </c>
      <c r="R4296">
        <f t="shared" si="538"/>
        <v>720</v>
      </c>
      <c r="S4296">
        <f t="shared" si="539"/>
        <v>0</v>
      </c>
      <c r="T4296">
        <f t="shared" si="540"/>
        <v>0</v>
      </c>
      <c r="U4296">
        <f t="shared" si="541"/>
        <v>0</v>
      </c>
      <c r="V4296">
        <f t="shared" si="542"/>
        <v>800</v>
      </c>
      <c r="W4296">
        <f t="shared" si="543"/>
        <v>800</v>
      </c>
      <c r="X4296" t="str">
        <f t="shared" si="544"/>
        <v>Yes</v>
      </c>
    </row>
    <row r="4297" spans="1:24">
      <c r="A4297" s="5" t="s">
        <v>280</v>
      </c>
      <c r="B4297" s="5" t="s">
        <v>281</v>
      </c>
      <c r="C4297" s="5">
        <v>1400</v>
      </c>
      <c r="D4297" s="7" t="s">
        <v>38</v>
      </c>
      <c r="E4297" s="5">
        <v>35</v>
      </c>
      <c r="F4297" s="5" t="s">
        <v>42</v>
      </c>
      <c r="G4297" s="5" t="s">
        <v>0</v>
      </c>
      <c r="H4297" s="5" t="s">
        <v>22</v>
      </c>
      <c r="I4297" s="5" t="s">
        <v>22</v>
      </c>
      <c r="J4297" s="5" t="s">
        <v>25</v>
      </c>
      <c r="K4297" s="6">
        <v>8</v>
      </c>
      <c r="L4297" s="8">
        <v>20</v>
      </c>
      <c r="M4297" s="8">
        <v>80</v>
      </c>
      <c r="N4297" s="8">
        <v>0</v>
      </c>
      <c r="O4297" s="8">
        <v>0</v>
      </c>
      <c r="P4297" s="8">
        <v>0</v>
      </c>
      <c r="Q4297">
        <f t="shared" si="537"/>
        <v>160</v>
      </c>
      <c r="R4297">
        <f t="shared" si="538"/>
        <v>640</v>
      </c>
      <c r="S4297">
        <f t="shared" si="539"/>
        <v>0</v>
      </c>
      <c r="T4297">
        <f t="shared" si="540"/>
        <v>0</v>
      </c>
      <c r="U4297">
        <f t="shared" si="541"/>
        <v>0</v>
      </c>
      <c r="V4297">
        <f t="shared" si="542"/>
        <v>800</v>
      </c>
      <c r="W4297">
        <f t="shared" si="543"/>
        <v>800</v>
      </c>
      <c r="X4297" t="str">
        <f t="shared" si="544"/>
        <v>Yes</v>
      </c>
    </row>
    <row r="4298" spans="1:24">
      <c r="A4298" s="5" t="s">
        <v>280</v>
      </c>
      <c r="B4298" s="5" t="s">
        <v>281</v>
      </c>
      <c r="C4298" s="5">
        <v>1400</v>
      </c>
      <c r="D4298" s="7" t="s">
        <v>38</v>
      </c>
      <c r="E4298" s="5">
        <v>35</v>
      </c>
      <c r="F4298" s="5" t="s">
        <v>42</v>
      </c>
      <c r="G4298" s="5" t="s">
        <v>0</v>
      </c>
      <c r="H4298" s="5" t="s">
        <v>22</v>
      </c>
      <c r="I4298" s="5" t="s">
        <v>22</v>
      </c>
      <c r="J4298" s="5" t="s">
        <v>26</v>
      </c>
      <c r="K4298" s="6">
        <v>8</v>
      </c>
      <c r="L4298" s="10">
        <v>44</v>
      </c>
      <c r="M4298" s="10">
        <v>48</v>
      </c>
      <c r="N4298" s="10">
        <v>8</v>
      </c>
      <c r="O4298" s="10">
        <v>0</v>
      </c>
      <c r="P4298" s="10">
        <v>0</v>
      </c>
      <c r="Q4298">
        <f t="shared" si="537"/>
        <v>352</v>
      </c>
      <c r="R4298">
        <f t="shared" si="538"/>
        <v>384</v>
      </c>
      <c r="S4298">
        <f t="shared" si="539"/>
        <v>64</v>
      </c>
      <c r="T4298">
        <f t="shared" si="540"/>
        <v>0</v>
      </c>
      <c r="U4298">
        <f t="shared" si="541"/>
        <v>0</v>
      </c>
      <c r="V4298">
        <f t="shared" si="542"/>
        <v>800</v>
      </c>
      <c r="W4298">
        <f t="shared" si="543"/>
        <v>800</v>
      </c>
      <c r="X4298" t="str">
        <f t="shared" si="544"/>
        <v>Yes</v>
      </c>
    </row>
    <row r="4299" spans="1:24">
      <c r="A4299" s="5" t="s">
        <v>283</v>
      </c>
      <c r="B4299" s="5" t="s">
        <v>284</v>
      </c>
      <c r="C4299" s="5">
        <v>1410</v>
      </c>
      <c r="D4299" s="7" t="s">
        <v>20</v>
      </c>
      <c r="E4299" s="5">
        <v>1</v>
      </c>
      <c r="F4299" s="5" t="s">
        <v>71</v>
      </c>
      <c r="G4299" s="5" t="s">
        <v>0</v>
      </c>
      <c r="H4299" s="5" t="s">
        <v>22</v>
      </c>
      <c r="I4299" s="5" t="s">
        <v>22</v>
      </c>
      <c r="J4299" s="5" t="s">
        <v>23</v>
      </c>
      <c r="K4299" s="6">
        <v>238.51</v>
      </c>
      <c r="L4299" s="8">
        <v>33.5</v>
      </c>
      <c r="M4299" s="8">
        <v>54.1</v>
      </c>
      <c r="N4299" s="8">
        <v>11.8</v>
      </c>
      <c r="O4299" s="8">
        <v>0.1</v>
      </c>
      <c r="P4299" s="8">
        <v>0.5</v>
      </c>
      <c r="Q4299">
        <f t="shared" si="537"/>
        <v>7990.085</v>
      </c>
      <c r="R4299">
        <f t="shared" si="538"/>
        <v>12903.391</v>
      </c>
      <c r="S4299">
        <f t="shared" si="539"/>
        <v>2814.4180000000001</v>
      </c>
      <c r="T4299">
        <f t="shared" si="540"/>
        <v>23.850999999999999</v>
      </c>
      <c r="U4299">
        <f t="shared" si="541"/>
        <v>119.255</v>
      </c>
      <c r="V4299">
        <f t="shared" si="542"/>
        <v>23851</v>
      </c>
      <c r="W4299">
        <f t="shared" si="543"/>
        <v>23851</v>
      </c>
      <c r="X4299" t="str">
        <f t="shared" si="544"/>
        <v>Yes</v>
      </c>
    </row>
    <row r="4300" spans="1:24">
      <c r="A4300" s="5" t="s">
        <v>283</v>
      </c>
      <c r="B4300" s="5" t="s">
        <v>284</v>
      </c>
      <c r="C4300" s="5">
        <v>1410</v>
      </c>
      <c r="D4300" s="7" t="s">
        <v>20</v>
      </c>
      <c r="E4300" s="5">
        <v>1</v>
      </c>
      <c r="F4300" s="5" t="s">
        <v>71</v>
      </c>
      <c r="G4300" s="5" t="s">
        <v>0</v>
      </c>
      <c r="H4300" s="5" t="s">
        <v>22</v>
      </c>
      <c r="I4300" s="5" t="s">
        <v>22</v>
      </c>
      <c r="J4300" s="5" t="s">
        <v>24</v>
      </c>
      <c r="K4300" s="6">
        <v>238.51</v>
      </c>
      <c r="L4300" s="8">
        <v>82.4</v>
      </c>
      <c r="M4300" s="8">
        <v>17.600000000000001</v>
      </c>
      <c r="N4300" s="8">
        <v>0</v>
      </c>
      <c r="O4300" s="8">
        <v>0</v>
      </c>
      <c r="P4300" s="8">
        <v>0</v>
      </c>
      <c r="Q4300">
        <f t="shared" si="537"/>
        <v>19653.224000000002</v>
      </c>
      <c r="R4300">
        <f t="shared" si="538"/>
        <v>4197.7759999999998</v>
      </c>
      <c r="S4300">
        <f t="shared" si="539"/>
        <v>0</v>
      </c>
      <c r="T4300">
        <f t="shared" si="540"/>
        <v>0</v>
      </c>
      <c r="U4300">
        <f t="shared" si="541"/>
        <v>0</v>
      </c>
      <c r="V4300">
        <f t="shared" si="542"/>
        <v>23851</v>
      </c>
      <c r="W4300">
        <f t="shared" si="543"/>
        <v>23851</v>
      </c>
      <c r="X4300" t="str">
        <f t="shared" si="544"/>
        <v>Yes</v>
      </c>
    </row>
    <row r="4301" spans="1:24">
      <c r="A4301" s="5" t="s">
        <v>283</v>
      </c>
      <c r="B4301" s="5" t="s">
        <v>284</v>
      </c>
      <c r="C4301" s="5">
        <v>1410</v>
      </c>
      <c r="D4301" s="7" t="s">
        <v>20</v>
      </c>
      <c r="E4301" s="5">
        <v>1</v>
      </c>
      <c r="F4301" s="5" t="s">
        <v>71</v>
      </c>
      <c r="G4301" s="5" t="s">
        <v>0</v>
      </c>
      <c r="H4301" s="5" t="s">
        <v>22</v>
      </c>
      <c r="I4301" s="5" t="s">
        <v>22</v>
      </c>
      <c r="J4301" s="5" t="s">
        <v>25</v>
      </c>
      <c r="K4301" s="6">
        <v>238.51</v>
      </c>
      <c r="L4301" s="8">
        <v>100</v>
      </c>
      <c r="M4301" s="8">
        <v>0</v>
      </c>
      <c r="N4301" s="8">
        <v>0</v>
      </c>
      <c r="O4301" s="8">
        <v>0</v>
      </c>
      <c r="P4301" s="8">
        <v>0</v>
      </c>
      <c r="Q4301">
        <f t="shared" si="537"/>
        <v>23851</v>
      </c>
      <c r="R4301">
        <f t="shared" si="538"/>
        <v>0</v>
      </c>
      <c r="S4301">
        <f t="shared" si="539"/>
        <v>0</v>
      </c>
      <c r="T4301">
        <f t="shared" si="540"/>
        <v>0</v>
      </c>
      <c r="U4301">
        <f t="shared" si="541"/>
        <v>0</v>
      </c>
      <c r="V4301">
        <f t="shared" si="542"/>
        <v>23851</v>
      </c>
      <c r="W4301">
        <f t="shared" si="543"/>
        <v>23851</v>
      </c>
      <c r="X4301" t="str">
        <f t="shared" si="544"/>
        <v>Yes</v>
      </c>
    </row>
    <row r="4302" spans="1:24">
      <c r="A4302" s="5" t="s">
        <v>283</v>
      </c>
      <c r="B4302" s="5" t="s">
        <v>284</v>
      </c>
      <c r="C4302" s="5">
        <v>1410</v>
      </c>
      <c r="D4302" s="7" t="s">
        <v>20</v>
      </c>
      <c r="E4302" s="5">
        <v>1</v>
      </c>
      <c r="F4302" s="5" t="s">
        <v>71</v>
      </c>
      <c r="G4302" s="5" t="s">
        <v>0</v>
      </c>
      <c r="H4302" s="5" t="s">
        <v>22</v>
      </c>
      <c r="I4302" s="5" t="s">
        <v>22</v>
      </c>
      <c r="J4302" s="5" t="s">
        <v>26</v>
      </c>
      <c r="K4302" s="6">
        <v>238.51</v>
      </c>
      <c r="L4302" s="10">
        <v>53</v>
      </c>
      <c r="M4302" s="10">
        <v>39</v>
      </c>
      <c r="N4302" s="10">
        <v>8</v>
      </c>
      <c r="O4302" s="10">
        <v>0</v>
      </c>
      <c r="P4302" s="10">
        <v>0</v>
      </c>
      <c r="Q4302">
        <f t="shared" si="537"/>
        <v>12641.029999999999</v>
      </c>
      <c r="R4302">
        <f t="shared" si="538"/>
        <v>9301.89</v>
      </c>
      <c r="S4302">
        <f t="shared" si="539"/>
        <v>1908.08</v>
      </c>
      <c r="T4302">
        <f t="shared" si="540"/>
        <v>0</v>
      </c>
      <c r="U4302">
        <f t="shared" si="541"/>
        <v>0</v>
      </c>
      <c r="V4302">
        <f t="shared" si="542"/>
        <v>23851</v>
      </c>
      <c r="W4302">
        <f t="shared" si="543"/>
        <v>23851</v>
      </c>
      <c r="X4302" t="str">
        <f t="shared" si="544"/>
        <v>Yes</v>
      </c>
    </row>
    <row r="4303" spans="1:24">
      <c r="A4303" s="5" t="s">
        <v>283</v>
      </c>
      <c r="B4303" s="5" t="s">
        <v>284</v>
      </c>
      <c r="C4303" s="5">
        <v>1410</v>
      </c>
      <c r="D4303" s="7" t="s">
        <v>20</v>
      </c>
      <c r="E4303" s="5">
        <v>2</v>
      </c>
      <c r="F4303" s="5" t="s">
        <v>72</v>
      </c>
      <c r="G4303" s="5" t="s">
        <v>0</v>
      </c>
      <c r="H4303" s="5" t="s">
        <v>22</v>
      </c>
      <c r="I4303" s="5" t="s">
        <v>22</v>
      </c>
      <c r="J4303" s="5" t="s">
        <v>23</v>
      </c>
      <c r="K4303" s="6">
        <v>47.7</v>
      </c>
      <c r="L4303" s="8">
        <v>42.2</v>
      </c>
      <c r="M4303" s="8">
        <v>44.8</v>
      </c>
      <c r="N4303" s="8">
        <v>10.9</v>
      </c>
      <c r="O4303" s="8">
        <v>1.6</v>
      </c>
      <c r="P4303" s="8">
        <v>0.5</v>
      </c>
      <c r="Q4303">
        <f t="shared" si="537"/>
        <v>2012.9400000000003</v>
      </c>
      <c r="R4303">
        <f t="shared" si="538"/>
        <v>2136.96</v>
      </c>
      <c r="S4303">
        <f t="shared" si="539"/>
        <v>519.93000000000006</v>
      </c>
      <c r="T4303">
        <f t="shared" si="540"/>
        <v>76.320000000000007</v>
      </c>
      <c r="U4303">
        <f t="shared" si="541"/>
        <v>23.85</v>
      </c>
      <c r="V4303">
        <f t="shared" si="542"/>
        <v>4770.0000000000009</v>
      </c>
      <c r="W4303">
        <f t="shared" si="543"/>
        <v>4770</v>
      </c>
      <c r="X4303" t="str">
        <f t="shared" si="544"/>
        <v>Yes</v>
      </c>
    </row>
    <row r="4304" spans="1:24">
      <c r="A4304" s="5" t="s">
        <v>283</v>
      </c>
      <c r="B4304" s="5" t="s">
        <v>284</v>
      </c>
      <c r="C4304" s="5">
        <v>1410</v>
      </c>
      <c r="D4304" s="7" t="s">
        <v>20</v>
      </c>
      <c r="E4304" s="5">
        <v>2</v>
      </c>
      <c r="F4304" s="5" t="s">
        <v>72</v>
      </c>
      <c r="G4304" s="5" t="s">
        <v>0</v>
      </c>
      <c r="H4304" s="5" t="s">
        <v>22</v>
      </c>
      <c r="I4304" s="5" t="s">
        <v>22</v>
      </c>
      <c r="J4304" s="5" t="s">
        <v>24</v>
      </c>
      <c r="K4304" s="6">
        <v>47.7</v>
      </c>
      <c r="L4304" s="8">
        <v>90</v>
      </c>
      <c r="M4304" s="8">
        <v>10</v>
      </c>
      <c r="N4304" s="8">
        <v>0</v>
      </c>
      <c r="O4304" s="8">
        <v>0</v>
      </c>
      <c r="P4304" s="8">
        <v>0</v>
      </c>
      <c r="Q4304">
        <f t="shared" si="537"/>
        <v>4293</v>
      </c>
      <c r="R4304">
        <f t="shared" si="538"/>
        <v>477</v>
      </c>
      <c r="S4304">
        <f t="shared" si="539"/>
        <v>0</v>
      </c>
      <c r="T4304">
        <f t="shared" si="540"/>
        <v>0</v>
      </c>
      <c r="U4304">
        <f t="shared" si="541"/>
        <v>0</v>
      </c>
      <c r="V4304">
        <f t="shared" si="542"/>
        <v>4770</v>
      </c>
      <c r="W4304">
        <f t="shared" si="543"/>
        <v>4770</v>
      </c>
      <c r="X4304" t="str">
        <f t="shared" si="544"/>
        <v>Yes</v>
      </c>
    </row>
    <row r="4305" spans="1:24">
      <c r="A4305" s="5" t="s">
        <v>283</v>
      </c>
      <c r="B4305" s="5" t="s">
        <v>284</v>
      </c>
      <c r="C4305" s="5">
        <v>1410</v>
      </c>
      <c r="D4305" s="7" t="s">
        <v>20</v>
      </c>
      <c r="E4305" s="5">
        <v>2</v>
      </c>
      <c r="F4305" s="5" t="s">
        <v>72</v>
      </c>
      <c r="G4305" s="5" t="s">
        <v>0</v>
      </c>
      <c r="H4305" s="5" t="s">
        <v>22</v>
      </c>
      <c r="I4305" s="5" t="s">
        <v>22</v>
      </c>
      <c r="J4305" s="5" t="s">
        <v>25</v>
      </c>
      <c r="K4305" s="6">
        <v>47.7</v>
      </c>
      <c r="L4305" s="8">
        <v>75</v>
      </c>
      <c r="M4305" s="8">
        <v>25</v>
      </c>
      <c r="N4305" s="8">
        <v>0</v>
      </c>
      <c r="O4305" s="8">
        <v>0</v>
      </c>
      <c r="P4305" s="8">
        <v>0</v>
      </c>
      <c r="Q4305">
        <f t="shared" si="537"/>
        <v>3577.5</v>
      </c>
      <c r="R4305">
        <f t="shared" si="538"/>
        <v>1192.5</v>
      </c>
      <c r="S4305">
        <f t="shared" si="539"/>
        <v>0</v>
      </c>
      <c r="T4305">
        <f t="shared" si="540"/>
        <v>0</v>
      </c>
      <c r="U4305">
        <f t="shared" si="541"/>
        <v>0</v>
      </c>
      <c r="V4305">
        <f t="shared" si="542"/>
        <v>4770</v>
      </c>
      <c r="W4305">
        <f t="shared" si="543"/>
        <v>4770</v>
      </c>
      <c r="X4305" t="str">
        <f t="shared" si="544"/>
        <v>Yes</v>
      </c>
    </row>
    <row r="4306" spans="1:24">
      <c r="A4306" s="5" t="s">
        <v>283</v>
      </c>
      <c r="B4306" s="5" t="s">
        <v>284</v>
      </c>
      <c r="C4306" s="5">
        <v>1410</v>
      </c>
      <c r="D4306" s="7" t="s">
        <v>20</v>
      </c>
      <c r="E4306" s="5">
        <v>2</v>
      </c>
      <c r="F4306" s="5" t="s">
        <v>72</v>
      </c>
      <c r="G4306" s="5" t="s">
        <v>0</v>
      </c>
      <c r="H4306" s="5" t="s">
        <v>22</v>
      </c>
      <c r="I4306" s="5" t="s">
        <v>22</v>
      </c>
      <c r="J4306" s="5" t="s">
        <v>26</v>
      </c>
      <c r="K4306" s="6">
        <v>47.7</v>
      </c>
      <c r="L4306" s="10">
        <v>57</v>
      </c>
      <c r="M4306" s="10">
        <v>35</v>
      </c>
      <c r="N4306" s="10">
        <v>7</v>
      </c>
      <c r="O4306" s="10">
        <v>1</v>
      </c>
      <c r="P4306" s="10">
        <v>0</v>
      </c>
      <c r="Q4306">
        <f t="shared" si="537"/>
        <v>2718.9</v>
      </c>
      <c r="R4306">
        <f t="shared" si="538"/>
        <v>1669.5</v>
      </c>
      <c r="S4306">
        <f t="shared" si="539"/>
        <v>333.90000000000003</v>
      </c>
      <c r="T4306">
        <f t="shared" si="540"/>
        <v>47.7</v>
      </c>
      <c r="U4306">
        <f t="shared" si="541"/>
        <v>0</v>
      </c>
      <c r="V4306">
        <f t="shared" si="542"/>
        <v>4769.9999999999991</v>
      </c>
      <c r="W4306">
        <f t="shared" si="543"/>
        <v>4770</v>
      </c>
      <c r="X4306" t="str">
        <f t="shared" si="544"/>
        <v>Yes</v>
      </c>
    </row>
    <row r="4307" spans="1:24">
      <c r="A4307" s="5" t="s">
        <v>283</v>
      </c>
      <c r="B4307" s="5" t="s">
        <v>284</v>
      </c>
      <c r="C4307" s="5">
        <v>1410</v>
      </c>
      <c r="D4307" s="7" t="s">
        <v>20</v>
      </c>
      <c r="E4307" s="5">
        <v>4</v>
      </c>
      <c r="F4307" s="5" t="s">
        <v>27</v>
      </c>
      <c r="G4307" s="5" t="s">
        <v>0</v>
      </c>
      <c r="H4307" s="5" t="s">
        <v>22</v>
      </c>
      <c r="I4307" s="5" t="s">
        <v>22</v>
      </c>
      <c r="J4307" s="5" t="s">
        <v>23</v>
      </c>
      <c r="K4307" s="6">
        <v>98.3</v>
      </c>
      <c r="L4307" s="8">
        <v>54</v>
      </c>
      <c r="M4307" s="8">
        <v>38.799999999999997</v>
      </c>
      <c r="N4307" s="8">
        <v>6.9</v>
      </c>
      <c r="O4307" s="8">
        <v>0.3</v>
      </c>
      <c r="P4307" s="8">
        <v>0</v>
      </c>
      <c r="Q4307">
        <f t="shared" si="537"/>
        <v>5308.2</v>
      </c>
      <c r="R4307">
        <f t="shared" si="538"/>
        <v>3814.0399999999995</v>
      </c>
      <c r="S4307">
        <f t="shared" si="539"/>
        <v>678.27</v>
      </c>
      <c r="T4307">
        <f t="shared" si="540"/>
        <v>29.49</v>
      </c>
      <c r="U4307">
        <f t="shared" si="541"/>
        <v>0</v>
      </c>
      <c r="V4307">
        <f t="shared" si="542"/>
        <v>9830</v>
      </c>
      <c r="W4307">
        <f t="shared" si="543"/>
        <v>9830</v>
      </c>
      <c r="X4307" t="str">
        <f t="shared" si="544"/>
        <v>Yes</v>
      </c>
    </row>
    <row r="4308" spans="1:24">
      <c r="A4308" s="5" t="s">
        <v>283</v>
      </c>
      <c r="B4308" s="5" t="s">
        <v>284</v>
      </c>
      <c r="C4308" s="5">
        <v>1410</v>
      </c>
      <c r="D4308" s="7" t="s">
        <v>20</v>
      </c>
      <c r="E4308" s="5">
        <v>4</v>
      </c>
      <c r="F4308" s="5" t="s">
        <v>27</v>
      </c>
      <c r="G4308" s="5" t="s">
        <v>0</v>
      </c>
      <c r="H4308" s="5" t="s">
        <v>22</v>
      </c>
      <c r="I4308" s="5" t="s">
        <v>22</v>
      </c>
      <c r="J4308" s="5" t="s">
        <v>24</v>
      </c>
      <c r="K4308" s="6">
        <v>98.3</v>
      </c>
      <c r="L4308" s="8">
        <v>85.5</v>
      </c>
      <c r="M4308" s="8">
        <v>14.5</v>
      </c>
      <c r="N4308" s="8">
        <v>0</v>
      </c>
      <c r="O4308" s="8">
        <v>0</v>
      </c>
      <c r="P4308" s="8">
        <v>0</v>
      </c>
      <c r="Q4308">
        <f t="shared" si="537"/>
        <v>8404.65</v>
      </c>
      <c r="R4308">
        <f t="shared" si="538"/>
        <v>1425.35</v>
      </c>
      <c r="S4308">
        <f t="shared" si="539"/>
        <v>0</v>
      </c>
      <c r="T4308">
        <f t="shared" si="540"/>
        <v>0</v>
      </c>
      <c r="U4308">
        <f t="shared" si="541"/>
        <v>0</v>
      </c>
      <c r="V4308">
        <f t="shared" si="542"/>
        <v>9830</v>
      </c>
      <c r="W4308">
        <f t="shared" si="543"/>
        <v>9830</v>
      </c>
      <c r="X4308" t="str">
        <f t="shared" si="544"/>
        <v>Yes</v>
      </c>
    </row>
    <row r="4309" spans="1:24">
      <c r="A4309" s="5" t="s">
        <v>283</v>
      </c>
      <c r="B4309" s="5" t="s">
        <v>284</v>
      </c>
      <c r="C4309" s="5">
        <v>1410</v>
      </c>
      <c r="D4309" s="7" t="s">
        <v>20</v>
      </c>
      <c r="E4309" s="5">
        <v>4</v>
      </c>
      <c r="F4309" s="5" t="s">
        <v>27</v>
      </c>
      <c r="G4309" s="5" t="s">
        <v>0</v>
      </c>
      <c r="H4309" s="5" t="s">
        <v>22</v>
      </c>
      <c r="I4309" s="5" t="s">
        <v>22</v>
      </c>
      <c r="J4309" s="5" t="s">
        <v>25</v>
      </c>
      <c r="K4309" s="6">
        <v>98.3</v>
      </c>
      <c r="L4309" s="8">
        <v>100</v>
      </c>
      <c r="M4309" s="8">
        <v>0</v>
      </c>
      <c r="N4309" s="8">
        <v>0</v>
      </c>
      <c r="O4309" s="8">
        <v>0</v>
      </c>
      <c r="P4309" s="8">
        <v>0</v>
      </c>
      <c r="Q4309">
        <f t="shared" si="537"/>
        <v>9830</v>
      </c>
      <c r="R4309">
        <f t="shared" si="538"/>
        <v>0</v>
      </c>
      <c r="S4309">
        <f t="shared" si="539"/>
        <v>0</v>
      </c>
      <c r="T4309">
        <f t="shared" si="540"/>
        <v>0</v>
      </c>
      <c r="U4309">
        <f t="shared" si="541"/>
        <v>0</v>
      </c>
      <c r="V4309">
        <f t="shared" si="542"/>
        <v>9830</v>
      </c>
      <c r="W4309">
        <f t="shared" si="543"/>
        <v>9830</v>
      </c>
      <c r="X4309" t="str">
        <f t="shared" si="544"/>
        <v>Yes</v>
      </c>
    </row>
    <row r="4310" spans="1:24">
      <c r="A4310" s="5" t="s">
        <v>283</v>
      </c>
      <c r="B4310" s="5" t="s">
        <v>284</v>
      </c>
      <c r="C4310" s="5">
        <v>1410</v>
      </c>
      <c r="D4310" s="7" t="s">
        <v>20</v>
      </c>
      <c r="E4310" s="5">
        <v>4</v>
      </c>
      <c r="F4310" s="5" t="s">
        <v>27</v>
      </c>
      <c r="G4310" s="5" t="s">
        <v>0</v>
      </c>
      <c r="H4310" s="5" t="s">
        <v>22</v>
      </c>
      <c r="I4310" s="5" t="s">
        <v>22</v>
      </c>
      <c r="J4310" s="5" t="s">
        <v>26</v>
      </c>
      <c r="K4310" s="6">
        <v>98.3</v>
      </c>
      <c r="L4310" s="10">
        <v>67</v>
      </c>
      <c r="M4310" s="10">
        <v>28</v>
      </c>
      <c r="N4310" s="10">
        <v>5</v>
      </c>
      <c r="O4310" s="10">
        <v>0</v>
      </c>
      <c r="P4310" s="10">
        <v>0</v>
      </c>
      <c r="Q4310">
        <f t="shared" si="537"/>
        <v>6586.0999999999995</v>
      </c>
      <c r="R4310">
        <f t="shared" si="538"/>
        <v>2752.4</v>
      </c>
      <c r="S4310">
        <f t="shared" si="539"/>
        <v>491.5</v>
      </c>
      <c r="T4310">
        <f t="shared" si="540"/>
        <v>0</v>
      </c>
      <c r="U4310">
        <f t="shared" si="541"/>
        <v>0</v>
      </c>
      <c r="V4310">
        <f t="shared" si="542"/>
        <v>9830</v>
      </c>
      <c r="W4310">
        <f t="shared" si="543"/>
        <v>9830</v>
      </c>
      <c r="X4310" t="str">
        <f t="shared" si="544"/>
        <v>Yes</v>
      </c>
    </row>
    <row r="4311" spans="1:24">
      <c r="A4311" s="5" t="s">
        <v>283</v>
      </c>
      <c r="B4311" s="5" t="s">
        <v>284</v>
      </c>
      <c r="C4311" s="5">
        <v>1410</v>
      </c>
      <c r="D4311" s="7" t="s">
        <v>20</v>
      </c>
      <c r="E4311" s="5">
        <v>5</v>
      </c>
      <c r="F4311" s="5" t="s">
        <v>28</v>
      </c>
      <c r="G4311" s="5" t="s">
        <v>0</v>
      </c>
      <c r="H4311" s="5" t="s">
        <v>22</v>
      </c>
      <c r="I4311" s="5" t="s">
        <v>22</v>
      </c>
      <c r="J4311" s="5" t="s">
        <v>23</v>
      </c>
      <c r="K4311" s="6">
        <v>223.8</v>
      </c>
      <c r="L4311" s="8">
        <v>35.6</v>
      </c>
      <c r="M4311" s="8">
        <v>54.4</v>
      </c>
      <c r="N4311" s="8">
        <v>10</v>
      </c>
      <c r="O4311" s="8">
        <v>0</v>
      </c>
      <c r="P4311" s="8">
        <v>0</v>
      </c>
      <c r="Q4311">
        <f t="shared" si="537"/>
        <v>7967.2800000000007</v>
      </c>
      <c r="R4311">
        <f t="shared" si="538"/>
        <v>12174.720000000001</v>
      </c>
      <c r="S4311">
        <f t="shared" si="539"/>
        <v>2238</v>
      </c>
      <c r="T4311">
        <f t="shared" si="540"/>
        <v>0</v>
      </c>
      <c r="U4311">
        <f t="shared" si="541"/>
        <v>0</v>
      </c>
      <c r="V4311">
        <f t="shared" si="542"/>
        <v>22380</v>
      </c>
      <c r="W4311">
        <f t="shared" si="543"/>
        <v>22380</v>
      </c>
      <c r="X4311" t="str">
        <f t="shared" si="544"/>
        <v>Yes</v>
      </c>
    </row>
    <row r="4312" spans="1:24">
      <c r="A4312" s="5" t="s">
        <v>283</v>
      </c>
      <c r="B4312" s="5" t="s">
        <v>284</v>
      </c>
      <c r="C4312" s="5">
        <v>1410</v>
      </c>
      <c r="D4312" s="7" t="s">
        <v>20</v>
      </c>
      <c r="E4312" s="5">
        <v>5</v>
      </c>
      <c r="F4312" s="5" t="s">
        <v>28</v>
      </c>
      <c r="G4312" s="5" t="s">
        <v>0</v>
      </c>
      <c r="H4312" s="5" t="s">
        <v>22</v>
      </c>
      <c r="I4312" s="5" t="s">
        <v>22</v>
      </c>
      <c r="J4312" s="5" t="s">
        <v>24</v>
      </c>
      <c r="K4312" s="6">
        <v>223.8</v>
      </c>
      <c r="L4312" s="8">
        <v>61.7</v>
      </c>
      <c r="M4312" s="8">
        <v>36.6</v>
      </c>
      <c r="N4312" s="8">
        <v>1.7</v>
      </c>
      <c r="O4312" s="8">
        <v>0</v>
      </c>
      <c r="P4312" s="8">
        <v>0</v>
      </c>
      <c r="Q4312">
        <f t="shared" si="537"/>
        <v>13808.460000000001</v>
      </c>
      <c r="R4312">
        <f t="shared" si="538"/>
        <v>8191.0800000000008</v>
      </c>
      <c r="S4312">
        <f t="shared" si="539"/>
        <v>380.46000000000004</v>
      </c>
      <c r="T4312">
        <f t="shared" si="540"/>
        <v>0</v>
      </c>
      <c r="U4312">
        <f t="shared" si="541"/>
        <v>0</v>
      </c>
      <c r="V4312">
        <f t="shared" si="542"/>
        <v>22380</v>
      </c>
      <c r="W4312">
        <f t="shared" si="543"/>
        <v>22380</v>
      </c>
      <c r="X4312" t="str">
        <f t="shared" si="544"/>
        <v>Yes</v>
      </c>
    </row>
    <row r="4313" spans="1:24">
      <c r="A4313" s="5" t="s">
        <v>283</v>
      </c>
      <c r="B4313" s="5" t="s">
        <v>284</v>
      </c>
      <c r="C4313" s="5">
        <v>1410</v>
      </c>
      <c r="D4313" s="7" t="s">
        <v>20</v>
      </c>
      <c r="E4313" s="5">
        <v>5</v>
      </c>
      <c r="F4313" s="5" t="s">
        <v>28</v>
      </c>
      <c r="G4313" s="5" t="s">
        <v>0</v>
      </c>
      <c r="H4313" s="5" t="s">
        <v>22</v>
      </c>
      <c r="I4313" s="5" t="s">
        <v>22</v>
      </c>
      <c r="J4313" s="5" t="s">
        <v>25</v>
      </c>
      <c r="K4313" s="6">
        <v>223.8</v>
      </c>
      <c r="L4313" s="8">
        <v>75</v>
      </c>
      <c r="M4313" s="8">
        <v>25</v>
      </c>
      <c r="N4313" s="8">
        <v>0</v>
      </c>
      <c r="O4313" s="8">
        <v>0</v>
      </c>
      <c r="P4313" s="8">
        <v>0</v>
      </c>
      <c r="Q4313">
        <f t="shared" si="537"/>
        <v>16785</v>
      </c>
      <c r="R4313">
        <f t="shared" si="538"/>
        <v>5595</v>
      </c>
      <c r="S4313">
        <f t="shared" si="539"/>
        <v>0</v>
      </c>
      <c r="T4313">
        <f t="shared" si="540"/>
        <v>0</v>
      </c>
      <c r="U4313">
        <f t="shared" si="541"/>
        <v>0</v>
      </c>
      <c r="V4313">
        <f t="shared" si="542"/>
        <v>22380</v>
      </c>
      <c r="W4313">
        <f t="shared" si="543"/>
        <v>22380</v>
      </c>
      <c r="X4313" t="str">
        <f t="shared" si="544"/>
        <v>Yes</v>
      </c>
    </row>
    <row r="4314" spans="1:24">
      <c r="A4314" s="5" t="s">
        <v>283</v>
      </c>
      <c r="B4314" s="5" t="s">
        <v>284</v>
      </c>
      <c r="C4314" s="5">
        <v>1410</v>
      </c>
      <c r="D4314" s="7" t="s">
        <v>20</v>
      </c>
      <c r="E4314" s="5">
        <v>5</v>
      </c>
      <c r="F4314" s="5" t="s">
        <v>28</v>
      </c>
      <c r="G4314" s="5" t="s">
        <v>0</v>
      </c>
      <c r="H4314" s="5" t="s">
        <v>22</v>
      </c>
      <c r="I4314" s="5" t="s">
        <v>22</v>
      </c>
      <c r="J4314" s="5" t="s">
        <v>26</v>
      </c>
      <c r="K4314" s="6">
        <v>223.8</v>
      </c>
      <c r="L4314" s="10">
        <v>47</v>
      </c>
      <c r="M4314" s="10">
        <v>46</v>
      </c>
      <c r="N4314" s="10">
        <v>7</v>
      </c>
      <c r="O4314" s="10">
        <v>0</v>
      </c>
      <c r="P4314" s="10">
        <v>0</v>
      </c>
      <c r="Q4314">
        <f t="shared" si="537"/>
        <v>10518.6</v>
      </c>
      <c r="R4314">
        <f t="shared" si="538"/>
        <v>10294.800000000001</v>
      </c>
      <c r="S4314">
        <f t="shared" si="539"/>
        <v>1566.6000000000001</v>
      </c>
      <c r="T4314">
        <f t="shared" si="540"/>
        <v>0</v>
      </c>
      <c r="U4314">
        <f t="shared" si="541"/>
        <v>0</v>
      </c>
      <c r="V4314">
        <f t="shared" si="542"/>
        <v>22380</v>
      </c>
      <c r="W4314">
        <f t="shared" si="543"/>
        <v>22380</v>
      </c>
      <c r="X4314" t="str">
        <f t="shared" si="544"/>
        <v>Yes</v>
      </c>
    </row>
    <row r="4315" spans="1:24">
      <c r="A4315" s="5" t="s">
        <v>283</v>
      </c>
      <c r="B4315" s="5" t="s">
        <v>284</v>
      </c>
      <c r="C4315" s="5">
        <v>1410</v>
      </c>
      <c r="D4315" s="7" t="s">
        <v>29</v>
      </c>
      <c r="E4315" s="5">
        <v>7</v>
      </c>
      <c r="F4315" s="5" t="s">
        <v>61</v>
      </c>
      <c r="G4315" s="5" t="s">
        <v>0</v>
      </c>
      <c r="H4315" s="5" t="s">
        <v>22</v>
      </c>
      <c r="I4315" s="5" t="s">
        <v>22</v>
      </c>
      <c r="J4315" s="5" t="s">
        <v>23</v>
      </c>
      <c r="K4315" s="6">
        <v>36.450000000000003</v>
      </c>
      <c r="L4315" s="8">
        <v>39.700000000000003</v>
      </c>
      <c r="M4315" s="8">
        <v>56.5</v>
      </c>
      <c r="N4315" s="8">
        <v>3</v>
      </c>
      <c r="O4315" s="8">
        <v>0.8</v>
      </c>
      <c r="P4315" s="8">
        <v>0</v>
      </c>
      <c r="Q4315">
        <f t="shared" si="537"/>
        <v>1447.0650000000003</v>
      </c>
      <c r="R4315">
        <f t="shared" si="538"/>
        <v>2059.4250000000002</v>
      </c>
      <c r="S4315">
        <f t="shared" si="539"/>
        <v>109.35000000000001</v>
      </c>
      <c r="T4315">
        <f t="shared" si="540"/>
        <v>29.160000000000004</v>
      </c>
      <c r="U4315">
        <f t="shared" si="541"/>
        <v>0</v>
      </c>
      <c r="V4315">
        <f t="shared" si="542"/>
        <v>3645.0000000000005</v>
      </c>
      <c r="W4315">
        <f t="shared" si="543"/>
        <v>3645.0000000000005</v>
      </c>
      <c r="X4315" t="str">
        <f t="shared" si="544"/>
        <v>Yes</v>
      </c>
    </row>
    <row r="4316" spans="1:24">
      <c r="A4316" s="5" t="s">
        <v>283</v>
      </c>
      <c r="B4316" s="5" t="s">
        <v>284</v>
      </c>
      <c r="C4316" s="5">
        <v>1410</v>
      </c>
      <c r="D4316" s="7" t="s">
        <v>29</v>
      </c>
      <c r="E4316" s="5">
        <v>7</v>
      </c>
      <c r="F4316" s="5" t="s">
        <v>61</v>
      </c>
      <c r="G4316" s="5" t="s">
        <v>0</v>
      </c>
      <c r="H4316" s="5" t="s">
        <v>22</v>
      </c>
      <c r="I4316" s="5" t="s">
        <v>22</v>
      </c>
      <c r="J4316" s="5" t="s">
        <v>24</v>
      </c>
      <c r="K4316" s="6">
        <v>36.450000000000003</v>
      </c>
      <c r="L4316" s="8">
        <v>18</v>
      </c>
      <c r="M4316" s="8">
        <v>66</v>
      </c>
      <c r="N4316" s="8">
        <v>16</v>
      </c>
      <c r="O4316" s="8">
        <v>0</v>
      </c>
      <c r="P4316" s="8">
        <v>0</v>
      </c>
      <c r="Q4316">
        <f t="shared" si="537"/>
        <v>656.1</v>
      </c>
      <c r="R4316">
        <f t="shared" si="538"/>
        <v>2405.7000000000003</v>
      </c>
      <c r="S4316">
        <f t="shared" si="539"/>
        <v>583.20000000000005</v>
      </c>
      <c r="T4316">
        <f t="shared" si="540"/>
        <v>0</v>
      </c>
      <c r="U4316">
        <f t="shared" si="541"/>
        <v>0</v>
      </c>
      <c r="V4316">
        <f t="shared" si="542"/>
        <v>3645</v>
      </c>
      <c r="W4316">
        <f t="shared" si="543"/>
        <v>3645.0000000000005</v>
      </c>
      <c r="X4316" t="str">
        <f t="shared" si="544"/>
        <v>Yes</v>
      </c>
    </row>
    <row r="4317" spans="1:24">
      <c r="A4317" s="5" t="s">
        <v>283</v>
      </c>
      <c r="B4317" s="5" t="s">
        <v>284</v>
      </c>
      <c r="C4317" s="5">
        <v>1410</v>
      </c>
      <c r="D4317" s="7" t="s">
        <v>29</v>
      </c>
      <c r="E4317" s="5">
        <v>7</v>
      </c>
      <c r="F4317" s="5" t="s">
        <v>61</v>
      </c>
      <c r="G4317" s="5" t="s">
        <v>0</v>
      </c>
      <c r="H4317" s="5" t="s">
        <v>22</v>
      </c>
      <c r="I4317" s="5" t="s">
        <v>22</v>
      </c>
      <c r="J4317" s="5" t="s">
        <v>25</v>
      </c>
      <c r="K4317" s="6">
        <v>36.450000000000003</v>
      </c>
      <c r="L4317" s="8">
        <v>90</v>
      </c>
      <c r="M4317" s="8">
        <v>10</v>
      </c>
      <c r="N4317" s="8">
        <v>0</v>
      </c>
      <c r="O4317" s="8">
        <v>0</v>
      </c>
      <c r="P4317" s="8">
        <v>0</v>
      </c>
      <c r="Q4317">
        <f t="shared" si="537"/>
        <v>3280.5000000000005</v>
      </c>
      <c r="R4317">
        <f t="shared" si="538"/>
        <v>364.5</v>
      </c>
      <c r="S4317">
        <f t="shared" si="539"/>
        <v>0</v>
      </c>
      <c r="T4317">
        <f t="shared" si="540"/>
        <v>0</v>
      </c>
      <c r="U4317">
        <f t="shared" si="541"/>
        <v>0</v>
      </c>
      <c r="V4317">
        <f t="shared" si="542"/>
        <v>3645.0000000000005</v>
      </c>
      <c r="W4317">
        <f t="shared" si="543"/>
        <v>3645.0000000000005</v>
      </c>
      <c r="X4317" t="str">
        <f t="shared" si="544"/>
        <v>Yes</v>
      </c>
    </row>
    <row r="4318" spans="1:24">
      <c r="A4318" s="5" t="s">
        <v>283</v>
      </c>
      <c r="B4318" s="5" t="s">
        <v>284</v>
      </c>
      <c r="C4318" s="5">
        <v>1410</v>
      </c>
      <c r="D4318" s="7" t="s">
        <v>29</v>
      </c>
      <c r="E4318" s="5">
        <v>7</v>
      </c>
      <c r="F4318" s="5" t="s">
        <v>61</v>
      </c>
      <c r="G4318" s="5" t="s">
        <v>0</v>
      </c>
      <c r="H4318" s="5" t="s">
        <v>22</v>
      </c>
      <c r="I4318" s="5" t="s">
        <v>22</v>
      </c>
      <c r="J4318" s="5" t="s">
        <v>26</v>
      </c>
      <c r="K4318" s="6">
        <v>36.450000000000003</v>
      </c>
      <c r="L4318" s="10">
        <v>43</v>
      </c>
      <c r="M4318" s="10">
        <v>51</v>
      </c>
      <c r="N4318" s="10">
        <v>5</v>
      </c>
      <c r="O4318" s="10">
        <v>1</v>
      </c>
      <c r="P4318" s="10">
        <v>0</v>
      </c>
      <c r="Q4318">
        <f t="shared" si="537"/>
        <v>1567.3500000000001</v>
      </c>
      <c r="R4318">
        <f t="shared" si="538"/>
        <v>1858.95</v>
      </c>
      <c r="S4318">
        <f t="shared" si="539"/>
        <v>182.25</v>
      </c>
      <c r="T4318">
        <f t="shared" si="540"/>
        <v>36.450000000000003</v>
      </c>
      <c r="U4318">
        <f t="shared" si="541"/>
        <v>0</v>
      </c>
      <c r="V4318">
        <f t="shared" si="542"/>
        <v>3645</v>
      </c>
      <c r="W4318">
        <f t="shared" si="543"/>
        <v>3645.0000000000005</v>
      </c>
      <c r="X4318" t="str">
        <f t="shared" si="544"/>
        <v>Yes</v>
      </c>
    </row>
    <row r="4319" spans="1:24">
      <c r="A4319" s="5" t="s">
        <v>283</v>
      </c>
      <c r="B4319" s="5" t="s">
        <v>284</v>
      </c>
      <c r="C4319" s="5">
        <v>1410</v>
      </c>
      <c r="D4319" s="7" t="s">
        <v>29</v>
      </c>
      <c r="E4319" s="5">
        <v>8</v>
      </c>
      <c r="F4319" s="5" t="s">
        <v>52</v>
      </c>
      <c r="G4319" s="5" t="s">
        <v>0</v>
      </c>
      <c r="H4319" s="5" t="s">
        <v>22</v>
      </c>
      <c r="I4319" s="5" t="s">
        <v>22</v>
      </c>
      <c r="J4319" s="5" t="s">
        <v>23</v>
      </c>
      <c r="K4319" s="6">
        <v>83.9</v>
      </c>
      <c r="L4319" s="8">
        <v>38.200000000000003</v>
      </c>
      <c r="M4319" s="8">
        <v>58</v>
      </c>
      <c r="N4319" s="8">
        <v>2.5</v>
      </c>
      <c r="O4319" s="8">
        <v>0.3</v>
      </c>
      <c r="P4319" s="8">
        <v>1</v>
      </c>
      <c r="Q4319">
        <f t="shared" si="537"/>
        <v>3204.9800000000005</v>
      </c>
      <c r="R4319">
        <f t="shared" si="538"/>
        <v>4866.2000000000007</v>
      </c>
      <c r="S4319">
        <f t="shared" si="539"/>
        <v>209.75</v>
      </c>
      <c r="T4319">
        <f t="shared" si="540"/>
        <v>25.17</v>
      </c>
      <c r="U4319">
        <f t="shared" si="541"/>
        <v>83.9</v>
      </c>
      <c r="V4319">
        <f t="shared" si="542"/>
        <v>8390</v>
      </c>
      <c r="W4319">
        <f t="shared" si="543"/>
        <v>8390</v>
      </c>
      <c r="X4319" t="str">
        <f t="shared" si="544"/>
        <v>Yes</v>
      </c>
    </row>
    <row r="4320" spans="1:24">
      <c r="A4320" s="5" t="s">
        <v>283</v>
      </c>
      <c r="B4320" s="5" t="s">
        <v>284</v>
      </c>
      <c r="C4320" s="5">
        <v>1410</v>
      </c>
      <c r="D4320" s="7" t="s">
        <v>29</v>
      </c>
      <c r="E4320" s="5">
        <v>8</v>
      </c>
      <c r="F4320" s="5" t="s">
        <v>52</v>
      </c>
      <c r="G4320" s="5" t="s">
        <v>0</v>
      </c>
      <c r="H4320" s="5" t="s">
        <v>22</v>
      </c>
      <c r="I4320" s="5" t="s">
        <v>22</v>
      </c>
      <c r="J4320" s="5" t="s">
        <v>24</v>
      </c>
      <c r="K4320" s="6">
        <v>83.9</v>
      </c>
      <c r="L4320" s="8">
        <v>55.6</v>
      </c>
      <c r="M4320" s="8">
        <v>35.5</v>
      </c>
      <c r="N4320" s="8">
        <v>8.9</v>
      </c>
      <c r="O4320" s="8">
        <v>0</v>
      </c>
      <c r="P4320" s="8">
        <v>0</v>
      </c>
      <c r="Q4320">
        <f t="shared" si="537"/>
        <v>4664.84</v>
      </c>
      <c r="R4320">
        <f t="shared" si="538"/>
        <v>2978.4500000000003</v>
      </c>
      <c r="S4320">
        <f t="shared" si="539"/>
        <v>746.71</v>
      </c>
      <c r="T4320">
        <f t="shared" si="540"/>
        <v>0</v>
      </c>
      <c r="U4320">
        <f t="shared" si="541"/>
        <v>0</v>
      </c>
      <c r="V4320">
        <f t="shared" si="542"/>
        <v>8390</v>
      </c>
      <c r="W4320">
        <f t="shared" si="543"/>
        <v>8390</v>
      </c>
      <c r="X4320" t="str">
        <f t="shared" si="544"/>
        <v>Yes</v>
      </c>
    </row>
    <row r="4321" spans="1:24">
      <c r="A4321" s="5" t="s">
        <v>283</v>
      </c>
      <c r="B4321" s="5" t="s">
        <v>284</v>
      </c>
      <c r="C4321" s="5">
        <v>1410</v>
      </c>
      <c r="D4321" s="7" t="s">
        <v>29</v>
      </c>
      <c r="E4321" s="5">
        <v>8</v>
      </c>
      <c r="F4321" s="5" t="s">
        <v>52</v>
      </c>
      <c r="G4321" s="5" t="s">
        <v>0</v>
      </c>
      <c r="H4321" s="5" t="s">
        <v>22</v>
      </c>
      <c r="I4321" s="5" t="s">
        <v>22</v>
      </c>
      <c r="J4321" s="5" t="s">
        <v>25</v>
      </c>
      <c r="K4321" s="6">
        <v>83.9</v>
      </c>
      <c r="L4321" s="8">
        <v>90</v>
      </c>
      <c r="M4321" s="8">
        <v>10</v>
      </c>
      <c r="N4321" s="8">
        <v>0</v>
      </c>
      <c r="O4321" s="8">
        <v>0</v>
      </c>
      <c r="P4321" s="8">
        <v>0</v>
      </c>
      <c r="Q4321">
        <f t="shared" si="537"/>
        <v>7551.0000000000009</v>
      </c>
      <c r="R4321">
        <f t="shared" si="538"/>
        <v>839</v>
      </c>
      <c r="S4321">
        <f t="shared" si="539"/>
        <v>0</v>
      </c>
      <c r="T4321">
        <f t="shared" si="540"/>
        <v>0</v>
      </c>
      <c r="U4321">
        <f t="shared" si="541"/>
        <v>0</v>
      </c>
      <c r="V4321">
        <f t="shared" si="542"/>
        <v>8390</v>
      </c>
      <c r="W4321">
        <f t="shared" si="543"/>
        <v>8390</v>
      </c>
      <c r="X4321" t="str">
        <f t="shared" si="544"/>
        <v>Yes</v>
      </c>
    </row>
    <row r="4322" spans="1:24">
      <c r="A4322" s="5" t="s">
        <v>283</v>
      </c>
      <c r="B4322" s="5" t="s">
        <v>284</v>
      </c>
      <c r="C4322" s="5">
        <v>1410</v>
      </c>
      <c r="D4322" s="7" t="s">
        <v>29</v>
      </c>
      <c r="E4322" s="5">
        <v>8</v>
      </c>
      <c r="F4322" s="5" t="s">
        <v>52</v>
      </c>
      <c r="G4322" s="5" t="s">
        <v>0</v>
      </c>
      <c r="H4322" s="5" t="s">
        <v>22</v>
      </c>
      <c r="I4322" s="5" t="s">
        <v>22</v>
      </c>
      <c r="J4322" s="5" t="s">
        <v>26</v>
      </c>
      <c r="K4322" s="6">
        <v>83.9</v>
      </c>
      <c r="L4322" s="10">
        <v>49</v>
      </c>
      <c r="M4322" s="10">
        <v>47</v>
      </c>
      <c r="N4322" s="10">
        <v>3</v>
      </c>
      <c r="O4322" s="10">
        <v>0</v>
      </c>
      <c r="P4322" s="10">
        <v>1</v>
      </c>
      <c r="Q4322">
        <f t="shared" si="537"/>
        <v>4111.1000000000004</v>
      </c>
      <c r="R4322">
        <f t="shared" si="538"/>
        <v>3943.3</v>
      </c>
      <c r="S4322">
        <f t="shared" si="539"/>
        <v>251.70000000000002</v>
      </c>
      <c r="T4322">
        <f t="shared" si="540"/>
        <v>0</v>
      </c>
      <c r="U4322">
        <f t="shared" si="541"/>
        <v>83.9</v>
      </c>
      <c r="V4322">
        <f t="shared" si="542"/>
        <v>8390</v>
      </c>
      <c r="W4322">
        <f t="shared" si="543"/>
        <v>8390</v>
      </c>
      <c r="X4322" t="str">
        <f t="shared" si="544"/>
        <v>Yes</v>
      </c>
    </row>
    <row r="4323" spans="1:24">
      <c r="A4323" s="5" t="s">
        <v>283</v>
      </c>
      <c r="B4323" s="5" t="s">
        <v>284</v>
      </c>
      <c r="C4323" s="5">
        <v>1410</v>
      </c>
      <c r="D4323" s="7" t="s">
        <v>29</v>
      </c>
      <c r="E4323" s="5">
        <v>9</v>
      </c>
      <c r="F4323" s="5" t="s">
        <v>53</v>
      </c>
      <c r="G4323" s="5" t="s">
        <v>0</v>
      </c>
      <c r="H4323" s="5" t="s">
        <v>22</v>
      </c>
      <c r="I4323" s="5" t="s">
        <v>22</v>
      </c>
      <c r="J4323" s="5" t="s">
        <v>23</v>
      </c>
      <c r="K4323" s="6">
        <v>124.7</v>
      </c>
      <c r="L4323" s="8">
        <v>33.200000000000003</v>
      </c>
      <c r="M4323" s="8">
        <v>58.6</v>
      </c>
      <c r="N4323" s="8">
        <v>7.3</v>
      </c>
      <c r="O4323" s="8">
        <v>0.5</v>
      </c>
      <c r="P4323" s="8">
        <v>0.4</v>
      </c>
      <c r="Q4323">
        <f t="shared" si="537"/>
        <v>4140.0400000000009</v>
      </c>
      <c r="R4323">
        <f t="shared" si="538"/>
        <v>7307.42</v>
      </c>
      <c r="S4323">
        <f t="shared" si="539"/>
        <v>910.31</v>
      </c>
      <c r="T4323">
        <f t="shared" si="540"/>
        <v>62.35</v>
      </c>
      <c r="U4323">
        <f t="shared" si="541"/>
        <v>49.88</v>
      </c>
      <c r="V4323">
        <f t="shared" si="542"/>
        <v>12470</v>
      </c>
      <c r="W4323">
        <f t="shared" si="543"/>
        <v>12470</v>
      </c>
      <c r="X4323" t="str">
        <f t="shared" si="544"/>
        <v>Yes</v>
      </c>
    </row>
    <row r="4324" spans="1:24">
      <c r="A4324" s="5" t="s">
        <v>283</v>
      </c>
      <c r="B4324" s="5" t="s">
        <v>284</v>
      </c>
      <c r="C4324" s="5">
        <v>1410</v>
      </c>
      <c r="D4324" s="7" t="s">
        <v>29</v>
      </c>
      <c r="E4324" s="5">
        <v>9</v>
      </c>
      <c r="F4324" s="5" t="s">
        <v>53</v>
      </c>
      <c r="G4324" s="5" t="s">
        <v>0</v>
      </c>
      <c r="H4324" s="5" t="s">
        <v>22</v>
      </c>
      <c r="I4324" s="5" t="s">
        <v>22</v>
      </c>
      <c r="J4324" s="5" t="s">
        <v>24</v>
      </c>
      <c r="K4324" s="6">
        <v>124.7</v>
      </c>
      <c r="L4324" s="8">
        <v>41.5</v>
      </c>
      <c r="M4324" s="8">
        <v>43.1</v>
      </c>
      <c r="N4324" s="8">
        <v>15.4</v>
      </c>
      <c r="O4324" s="8">
        <v>0</v>
      </c>
      <c r="P4324" s="8">
        <v>0</v>
      </c>
      <c r="Q4324">
        <f t="shared" si="537"/>
        <v>5175.05</v>
      </c>
      <c r="R4324">
        <f t="shared" si="538"/>
        <v>5374.5700000000006</v>
      </c>
      <c r="S4324">
        <f t="shared" si="539"/>
        <v>1920.38</v>
      </c>
      <c r="T4324">
        <f t="shared" si="540"/>
        <v>0</v>
      </c>
      <c r="U4324">
        <f t="shared" si="541"/>
        <v>0</v>
      </c>
      <c r="V4324">
        <f t="shared" si="542"/>
        <v>12470</v>
      </c>
      <c r="W4324">
        <f t="shared" si="543"/>
        <v>12470</v>
      </c>
      <c r="X4324" t="str">
        <f t="shared" si="544"/>
        <v>Yes</v>
      </c>
    </row>
    <row r="4325" spans="1:24">
      <c r="A4325" s="5" t="s">
        <v>283</v>
      </c>
      <c r="B4325" s="5" t="s">
        <v>284</v>
      </c>
      <c r="C4325" s="5">
        <v>1410</v>
      </c>
      <c r="D4325" s="7" t="s">
        <v>29</v>
      </c>
      <c r="E4325" s="5">
        <v>9</v>
      </c>
      <c r="F4325" s="5" t="s">
        <v>53</v>
      </c>
      <c r="G4325" s="5" t="s">
        <v>0</v>
      </c>
      <c r="H4325" s="5" t="s">
        <v>22</v>
      </c>
      <c r="I4325" s="5" t="s">
        <v>22</v>
      </c>
      <c r="J4325" s="5" t="s">
        <v>25</v>
      </c>
      <c r="K4325" s="6">
        <v>124.7</v>
      </c>
      <c r="L4325" s="8">
        <v>85</v>
      </c>
      <c r="M4325" s="8">
        <v>15</v>
      </c>
      <c r="N4325" s="8">
        <v>0</v>
      </c>
      <c r="O4325" s="8">
        <v>0</v>
      </c>
      <c r="P4325" s="8">
        <v>0</v>
      </c>
      <c r="Q4325">
        <f t="shared" si="537"/>
        <v>10599.5</v>
      </c>
      <c r="R4325">
        <f t="shared" si="538"/>
        <v>1870.5</v>
      </c>
      <c r="S4325">
        <f t="shared" si="539"/>
        <v>0</v>
      </c>
      <c r="T4325">
        <f t="shared" si="540"/>
        <v>0</v>
      </c>
      <c r="U4325">
        <f t="shared" si="541"/>
        <v>0</v>
      </c>
      <c r="V4325">
        <f t="shared" si="542"/>
        <v>12470</v>
      </c>
      <c r="W4325">
        <f t="shared" si="543"/>
        <v>12470</v>
      </c>
      <c r="X4325" t="str">
        <f t="shared" si="544"/>
        <v>Yes</v>
      </c>
    </row>
    <row r="4326" spans="1:24">
      <c r="A4326" s="5" t="s">
        <v>283</v>
      </c>
      <c r="B4326" s="5" t="s">
        <v>284</v>
      </c>
      <c r="C4326" s="5">
        <v>1410</v>
      </c>
      <c r="D4326" s="7" t="s">
        <v>29</v>
      </c>
      <c r="E4326" s="5">
        <v>9</v>
      </c>
      <c r="F4326" s="5" t="s">
        <v>53</v>
      </c>
      <c r="G4326" s="5" t="s">
        <v>0</v>
      </c>
      <c r="H4326" s="5" t="s">
        <v>22</v>
      </c>
      <c r="I4326" s="5" t="s">
        <v>22</v>
      </c>
      <c r="J4326" s="5" t="s">
        <v>26</v>
      </c>
      <c r="K4326" s="6">
        <v>124.7</v>
      </c>
      <c r="L4326" s="10">
        <v>43</v>
      </c>
      <c r="M4326" s="10">
        <v>49</v>
      </c>
      <c r="N4326" s="10">
        <v>7</v>
      </c>
      <c r="O4326" s="10">
        <v>1</v>
      </c>
      <c r="P4326" s="10">
        <v>0</v>
      </c>
      <c r="Q4326">
        <f t="shared" si="537"/>
        <v>5362.1</v>
      </c>
      <c r="R4326">
        <f t="shared" si="538"/>
        <v>6110.3</v>
      </c>
      <c r="S4326">
        <f t="shared" si="539"/>
        <v>872.9</v>
      </c>
      <c r="T4326">
        <f t="shared" si="540"/>
        <v>124.7</v>
      </c>
      <c r="U4326">
        <f t="shared" si="541"/>
        <v>0</v>
      </c>
      <c r="V4326">
        <f t="shared" si="542"/>
        <v>12470.000000000002</v>
      </c>
      <c r="W4326">
        <f t="shared" si="543"/>
        <v>12470</v>
      </c>
      <c r="X4326" t="str">
        <f t="shared" si="544"/>
        <v>Yes</v>
      </c>
    </row>
    <row r="4327" spans="1:24">
      <c r="A4327" s="5" t="s">
        <v>283</v>
      </c>
      <c r="B4327" s="5" t="s">
        <v>284</v>
      </c>
      <c r="C4327" s="5">
        <v>1410</v>
      </c>
      <c r="D4327" s="7" t="s">
        <v>29</v>
      </c>
      <c r="E4327" s="5">
        <v>10</v>
      </c>
      <c r="F4327" s="5" t="s">
        <v>54</v>
      </c>
      <c r="G4327" s="5" t="s">
        <v>0</v>
      </c>
      <c r="H4327" s="5" t="s">
        <v>22</v>
      </c>
      <c r="I4327" s="5" t="s">
        <v>22</v>
      </c>
      <c r="J4327" s="5" t="s">
        <v>23</v>
      </c>
      <c r="K4327" s="6">
        <v>148.6</v>
      </c>
      <c r="L4327" s="8">
        <v>41.1</v>
      </c>
      <c r="M4327" s="8">
        <v>52.6</v>
      </c>
      <c r="N4327" s="8">
        <v>6.3</v>
      </c>
      <c r="O4327" s="8">
        <v>0</v>
      </c>
      <c r="P4327" s="8">
        <v>0</v>
      </c>
      <c r="Q4327">
        <f t="shared" si="537"/>
        <v>6107.46</v>
      </c>
      <c r="R4327">
        <f t="shared" si="538"/>
        <v>7816.36</v>
      </c>
      <c r="S4327">
        <f t="shared" si="539"/>
        <v>936.18</v>
      </c>
      <c r="T4327">
        <f t="shared" si="540"/>
        <v>0</v>
      </c>
      <c r="U4327">
        <f t="shared" si="541"/>
        <v>0</v>
      </c>
      <c r="V4327">
        <f t="shared" si="542"/>
        <v>14860</v>
      </c>
      <c r="W4327">
        <f t="shared" si="543"/>
        <v>14860</v>
      </c>
      <c r="X4327" t="str">
        <f t="shared" si="544"/>
        <v>Yes</v>
      </c>
    </row>
    <row r="4328" spans="1:24">
      <c r="A4328" s="5" t="s">
        <v>283</v>
      </c>
      <c r="B4328" s="5" t="s">
        <v>284</v>
      </c>
      <c r="C4328" s="5">
        <v>1410</v>
      </c>
      <c r="D4328" s="7" t="s">
        <v>29</v>
      </c>
      <c r="E4328" s="5">
        <v>10</v>
      </c>
      <c r="F4328" s="5" t="s">
        <v>54</v>
      </c>
      <c r="G4328" s="5" t="s">
        <v>0</v>
      </c>
      <c r="H4328" s="5" t="s">
        <v>22</v>
      </c>
      <c r="I4328" s="5" t="s">
        <v>22</v>
      </c>
      <c r="J4328" s="5" t="s">
        <v>24</v>
      </c>
      <c r="K4328" s="6">
        <v>148.6</v>
      </c>
      <c r="L4328" s="8">
        <v>87.5</v>
      </c>
      <c r="M4328" s="8">
        <v>12.5</v>
      </c>
      <c r="N4328" s="8">
        <v>0</v>
      </c>
      <c r="O4328" s="8">
        <v>0</v>
      </c>
      <c r="P4328" s="8">
        <v>0</v>
      </c>
      <c r="Q4328">
        <f t="shared" si="537"/>
        <v>13002.5</v>
      </c>
      <c r="R4328">
        <f t="shared" si="538"/>
        <v>1857.5</v>
      </c>
      <c r="S4328">
        <f t="shared" si="539"/>
        <v>0</v>
      </c>
      <c r="T4328">
        <f t="shared" si="540"/>
        <v>0</v>
      </c>
      <c r="U4328">
        <f t="shared" si="541"/>
        <v>0</v>
      </c>
      <c r="V4328">
        <f t="shared" si="542"/>
        <v>14860</v>
      </c>
      <c r="W4328">
        <f t="shared" si="543"/>
        <v>14860</v>
      </c>
      <c r="X4328" t="str">
        <f t="shared" si="544"/>
        <v>Yes</v>
      </c>
    </row>
    <row r="4329" spans="1:24">
      <c r="A4329" s="5" t="s">
        <v>283</v>
      </c>
      <c r="B4329" s="5" t="s">
        <v>284</v>
      </c>
      <c r="C4329" s="5">
        <v>1410</v>
      </c>
      <c r="D4329" s="7" t="s">
        <v>29</v>
      </c>
      <c r="E4329" s="5">
        <v>10</v>
      </c>
      <c r="F4329" s="5" t="s">
        <v>54</v>
      </c>
      <c r="G4329" s="5" t="s">
        <v>0</v>
      </c>
      <c r="H4329" s="5" t="s">
        <v>22</v>
      </c>
      <c r="I4329" s="5" t="s">
        <v>22</v>
      </c>
      <c r="J4329" s="5" t="s">
        <v>25</v>
      </c>
      <c r="K4329" s="6">
        <v>148.6</v>
      </c>
      <c r="L4329" s="8">
        <v>100</v>
      </c>
      <c r="M4329" s="8">
        <v>0</v>
      </c>
      <c r="N4329" s="8">
        <v>0</v>
      </c>
      <c r="O4329" s="8">
        <v>0</v>
      </c>
      <c r="P4329" s="8">
        <v>0</v>
      </c>
      <c r="Q4329">
        <f t="shared" si="537"/>
        <v>14860</v>
      </c>
      <c r="R4329">
        <f t="shared" si="538"/>
        <v>0</v>
      </c>
      <c r="S4329">
        <f t="shared" si="539"/>
        <v>0</v>
      </c>
      <c r="T4329">
        <f t="shared" si="540"/>
        <v>0</v>
      </c>
      <c r="U4329">
        <f t="shared" si="541"/>
        <v>0</v>
      </c>
      <c r="V4329">
        <f t="shared" si="542"/>
        <v>14860</v>
      </c>
      <c r="W4329">
        <f t="shared" si="543"/>
        <v>14860</v>
      </c>
      <c r="X4329" t="str">
        <f t="shared" si="544"/>
        <v>Yes</v>
      </c>
    </row>
    <row r="4330" spans="1:24">
      <c r="A4330" s="5" t="s">
        <v>283</v>
      </c>
      <c r="B4330" s="5" t="s">
        <v>284</v>
      </c>
      <c r="C4330" s="5">
        <v>1410</v>
      </c>
      <c r="D4330" s="7" t="s">
        <v>29</v>
      </c>
      <c r="E4330" s="5">
        <v>10</v>
      </c>
      <c r="F4330" s="5" t="s">
        <v>54</v>
      </c>
      <c r="G4330" s="5" t="s">
        <v>0</v>
      </c>
      <c r="H4330" s="5" t="s">
        <v>22</v>
      </c>
      <c r="I4330" s="5" t="s">
        <v>22</v>
      </c>
      <c r="J4330" s="5" t="s">
        <v>26</v>
      </c>
      <c r="K4330" s="6">
        <v>148.6</v>
      </c>
      <c r="L4330" s="10">
        <v>59</v>
      </c>
      <c r="M4330" s="10">
        <v>37</v>
      </c>
      <c r="N4330" s="10">
        <v>4</v>
      </c>
      <c r="O4330" s="10">
        <v>0</v>
      </c>
      <c r="P4330" s="10">
        <v>0</v>
      </c>
      <c r="Q4330">
        <f t="shared" si="537"/>
        <v>8767.4</v>
      </c>
      <c r="R4330">
        <f t="shared" si="538"/>
        <v>5498.2</v>
      </c>
      <c r="S4330">
        <f t="shared" si="539"/>
        <v>594.4</v>
      </c>
      <c r="T4330">
        <f t="shared" si="540"/>
        <v>0</v>
      </c>
      <c r="U4330">
        <f t="shared" si="541"/>
        <v>0</v>
      </c>
      <c r="V4330">
        <f t="shared" si="542"/>
        <v>14859.999999999998</v>
      </c>
      <c r="W4330">
        <f t="shared" si="543"/>
        <v>14860</v>
      </c>
      <c r="X4330" t="str">
        <f t="shared" si="544"/>
        <v>Yes</v>
      </c>
    </row>
    <row r="4331" spans="1:24">
      <c r="A4331" s="5" t="s">
        <v>283</v>
      </c>
      <c r="B4331" s="5" t="s">
        <v>284</v>
      </c>
      <c r="C4331" s="5">
        <v>1410</v>
      </c>
      <c r="D4331" s="7" t="s">
        <v>29</v>
      </c>
      <c r="E4331" s="5">
        <v>11</v>
      </c>
      <c r="F4331" s="5" t="s">
        <v>46</v>
      </c>
      <c r="G4331" s="5" t="s">
        <v>0</v>
      </c>
      <c r="H4331" s="5" t="s">
        <v>22</v>
      </c>
      <c r="I4331" s="5" t="s">
        <v>22</v>
      </c>
      <c r="J4331" s="5" t="s">
        <v>23</v>
      </c>
      <c r="K4331" s="6">
        <v>73.5</v>
      </c>
      <c r="L4331" s="8">
        <v>47.5</v>
      </c>
      <c r="M4331" s="8">
        <v>39.200000000000003</v>
      </c>
      <c r="N4331" s="8">
        <v>10.6</v>
      </c>
      <c r="O4331" s="8">
        <v>2.2999999999999998</v>
      </c>
      <c r="P4331" s="8">
        <v>0.4</v>
      </c>
      <c r="Q4331">
        <f t="shared" si="537"/>
        <v>3491.25</v>
      </c>
      <c r="R4331">
        <f t="shared" si="538"/>
        <v>2881.2000000000003</v>
      </c>
      <c r="S4331">
        <f t="shared" si="539"/>
        <v>779.1</v>
      </c>
      <c r="T4331">
        <f t="shared" si="540"/>
        <v>169.04999999999998</v>
      </c>
      <c r="U4331">
        <f t="shared" si="541"/>
        <v>29.400000000000002</v>
      </c>
      <c r="V4331">
        <f t="shared" si="542"/>
        <v>7350.0000000000009</v>
      </c>
      <c r="W4331">
        <f t="shared" si="543"/>
        <v>7350</v>
      </c>
      <c r="X4331" t="str">
        <f t="shared" si="544"/>
        <v>Yes</v>
      </c>
    </row>
    <row r="4332" spans="1:24">
      <c r="A4332" s="5" t="s">
        <v>283</v>
      </c>
      <c r="B4332" s="5" t="s">
        <v>284</v>
      </c>
      <c r="C4332" s="5">
        <v>1410</v>
      </c>
      <c r="D4332" s="7" t="s">
        <v>29</v>
      </c>
      <c r="E4332" s="5">
        <v>11</v>
      </c>
      <c r="F4332" s="5" t="s">
        <v>46</v>
      </c>
      <c r="G4332" s="5" t="s">
        <v>0</v>
      </c>
      <c r="H4332" s="5" t="s">
        <v>22</v>
      </c>
      <c r="I4332" s="5" t="s">
        <v>22</v>
      </c>
      <c r="J4332" s="5" t="s">
        <v>24</v>
      </c>
      <c r="K4332" s="6">
        <v>73.5</v>
      </c>
      <c r="L4332" s="8">
        <v>60</v>
      </c>
      <c r="M4332" s="8">
        <v>20</v>
      </c>
      <c r="N4332" s="8">
        <v>10</v>
      </c>
      <c r="O4332" s="8">
        <v>0</v>
      </c>
      <c r="P4332" s="8">
        <v>10</v>
      </c>
      <c r="Q4332">
        <f t="shared" si="537"/>
        <v>4410</v>
      </c>
      <c r="R4332">
        <f t="shared" si="538"/>
        <v>1470</v>
      </c>
      <c r="S4332">
        <f t="shared" si="539"/>
        <v>735</v>
      </c>
      <c r="T4332">
        <f t="shared" si="540"/>
        <v>0</v>
      </c>
      <c r="U4332">
        <f t="shared" si="541"/>
        <v>735</v>
      </c>
      <c r="V4332">
        <f t="shared" si="542"/>
        <v>7350</v>
      </c>
      <c r="W4332">
        <f t="shared" si="543"/>
        <v>7350</v>
      </c>
      <c r="X4332" t="str">
        <f t="shared" si="544"/>
        <v>Yes</v>
      </c>
    </row>
    <row r="4333" spans="1:24">
      <c r="A4333" s="5" t="s">
        <v>283</v>
      </c>
      <c r="B4333" s="5" t="s">
        <v>284</v>
      </c>
      <c r="C4333" s="5">
        <v>1410</v>
      </c>
      <c r="D4333" s="7" t="s">
        <v>29</v>
      </c>
      <c r="E4333" s="5">
        <v>11</v>
      </c>
      <c r="F4333" s="5" t="s">
        <v>46</v>
      </c>
      <c r="G4333" s="5" t="s">
        <v>0</v>
      </c>
      <c r="H4333" s="5" t="s">
        <v>22</v>
      </c>
      <c r="I4333" s="5" t="s">
        <v>22</v>
      </c>
      <c r="J4333" s="5" t="s">
        <v>25</v>
      </c>
      <c r="K4333" s="6">
        <v>73.5</v>
      </c>
      <c r="L4333" s="8">
        <v>70</v>
      </c>
      <c r="M4333" s="8">
        <v>30</v>
      </c>
      <c r="N4333" s="8">
        <v>0</v>
      </c>
      <c r="O4333" s="8">
        <v>0</v>
      </c>
      <c r="P4333" s="8">
        <v>0</v>
      </c>
      <c r="Q4333">
        <f t="shared" si="537"/>
        <v>5145</v>
      </c>
      <c r="R4333">
        <f t="shared" si="538"/>
        <v>2205</v>
      </c>
      <c r="S4333">
        <f t="shared" si="539"/>
        <v>0</v>
      </c>
      <c r="T4333">
        <f t="shared" si="540"/>
        <v>0</v>
      </c>
      <c r="U4333">
        <f t="shared" si="541"/>
        <v>0</v>
      </c>
      <c r="V4333">
        <f t="shared" si="542"/>
        <v>7350</v>
      </c>
      <c r="W4333">
        <f t="shared" si="543"/>
        <v>7350</v>
      </c>
      <c r="X4333" t="str">
        <f t="shared" si="544"/>
        <v>Yes</v>
      </c>
    </row>
    <row r="4334" spans="1:24">
      <c r="A4334" s="5" t="s">
        <v>283</v>
      </c>
      <c r="B4334" s="5" t="s">
        <v>284</v>
      </c>
      <c r="C4334" s="5">
        <v>1410</v>
      </c>
      <c r="D4334" s="7" t="s">
        <v>29</v>
      </c>
      <c r="E4334" s="5">
        <v>11</v>
      </c>
      <c r="F4334" s="5" t="s">
        <v>46</v>
      </c>
      <c r="G4334" s="5" t="s">
        <v>0</v>
      </c>
      <c r="H4334" s="5" t="s">
        <v>22</v>
      </c>
      <c r="I4334" s="5" t="s">
        <v>22</v>
      </c>
      <c r="J4334" s="5" t="s">
        <v>26</v>
      </c>
      <c r="K4334" s="6">
        <v>73.5</v>
      </c>
      <c r="L4334" s="10">
        <v>53</v>
      </c>
      <c r="M4334" s="10">
        <v>34</v>
      </c>
      <c r="N4334" s="10">
        <v>9</v>
      </c>
      <c r="O4334" s="10">
        <v>2</v>
      </c>
      <c r="P4334" s="10">
        <v>2</v>
      </c>
      <c r="Q4334">
        <f t="shared" si="537"/>
        <v>3895.5</v>
      </c>
      <c r="R4334">
        <f t="shared" si="538"/>
        <v>2499</v>
      </c>
      <c r="S4334">
        <f t="shared" si="539"/>
        <v>661.5</v>
      </c>
      <c r="T4334">
        <f t="shared" si="540"/>
        <v>147</v>
      </c>
      <c r="U4334">
        <f t="shared" si="541"/>
        <v>147</v>
      </c>
      <c r="V4334">
        <f t="shared" si="542"/>
        <v>7350</v>
      </c>
      <c r="W4334">
        <f t="shared" si="543"/>
        <v>7350</v>
      </c>
      <c r="X4334" t="str">
        <f t="shared" si="544"/>
        <v>Yes</v>
      </c>
    </row>
    <row r="4335" spans="1:24">
      <c r="A4335" s="5" t="s">
        <v>283</v>
      </c>
      <c r="B4335" s="5" t="s">
        <v>284</v>
      </c>
      <c r="C4335" s="5">
        <v>1410</v>
      </c>
      <c r="D4335" s="7" t="s">
        <v>29</v>
      </c>
      <c r="E4335" s="5">
        <v>13</v>
      </c>
      <c r="F4335" s="5" t="s">
        <v>47</v>
      </c>
      <c r="G4335" s="5" t="s">
        <v>0</v>
      </c>
      <c r="H4335" s="5" t="s">
        <v>22</v>
      </c>
      <c r="I4335" s="5" t="s">
        <v>22</v>
      </c>
      <c r="J4335" s="5" t="s">
        <v>23</v>
      </c>
      <c r="K4335" s="6">
        <v>34.119999999999997</v>
      </c>
      <c r="L4335" s="8">
        <v>45.6</v>
      </c>
      <c r="M4335" s="8">
        <v>51.5</v>
      </c>
      <c r="N4335" s="8">
        <v>2.9</v>
      </c>
      <c r="O4335" s="8">
        <v>0</v>
      </c>
      <c r="P4335" s="8">
        <v>0</v>
      </c>
      <c r="Q4335">
        <f t="shared" si="537"/>
        <v>1555.8719999999998</v>
      </c>
      <c r="R4335">
        <f t="shared" si="538"/>
        <v>1757.1799999999998</v>
      </c>
      <c r="S4335">
        <f t="shared" si="539"/>
        <v>98.947999999999993</v>
      </c>
      <c r="T4335">
        <f t="shared" si="540"/>
        <v>0</v>
      </c>
      <c r="U4335">
        <f t="shared" si="541"/>
        <v>0</v>
      </c>
      <c r="V4335">
        <f t="shared" si="542"/>
        <v>3411.9999999999995</v>
      </c>
      <c r="W4335">
        <f t="shared" si="543"/>
        <v>3411.9999999999995</v>
      </c>
      <c r="X4335" t="str">
        <f t="shared" si="544"/>
        <v>Yes</v>
      </c>
    </row>
    <row r="4336" spans="1:24">
      <c r="A4336" s="5" t="s">
        <v>283</v>
      </c>
      <c r="B4336" s="5" t="s">
        <v>284</v>
      </c>
      <c r="C4336" s="5">
        <v>1410</v>
      </c>
      <c r="D4336" s="7" t="s">
        <v>29</v>
      </c>
      <c r="E4336" s="5">
        <v>13</v>
      </c>
      <c r="F4336" s="5" t="s">
        <v>47</v>
      </c>
      <c r="G4336" s="5" t="s">
        <v>0</v>
      </c>
      <c r="H4336" s="5" t="s">
        <v>22</v>
      </c>
      <c r="I4336" s="5" t="s">
        <v>22</v>
      </c>
      <c r="J4336" s="5" t="s">
        <v>24</v>
      </c>
      <c r="K4336" s="6">
        <v>34.119999999999997</v>
      </c>
      <c r="L4336" s="8">
        <v>90</v>
      </c>
      <c r="M4336" s="8">
        <v>10</v>
      </c>
      <c r="N4336" s="8">
        <v>0</v>
      </c>
      <c r="O4336" s="8">
        <v>0</v>
      </c>
      <c r="P4336" s="8">
        <v>0</v>
      </c>
      <c r="Q4336">
        <f t="shared" si="537"/>
        <v>3070.7999999999997</v>
      </c>
      <c r="R4336">
        <f t="shared" si="538"/>
        <v>341.2</v>
      </c>
      <c r="S4336">
        <f t="shared" si="539"/>
        <v>0</v>
      </c>
      <c r="T4336">
        <f t="shared" si="540"/>
        <v>0</v>
      </c>
      <c r="U4336">
        <f t="shared" si="541"/>
        <v>0</v>
      </c>
      <c r="V4336">
        <f t="shared" si="542"/>
        <v>3411.9999999999995</v>
      </c>
      <c r="W4336">
        <f t="shared" si="543"/>
        <v>3411.9999999999995</v>
      </c>
      <c r="X4336" t="str">
        <f t="shared" si="544"/>
        <v>Yes</v>
      </c>
    </row>
    <row r="4337" spans="1:24">
      <c r="A4337" s="5" t="s">
        <v>283</v>
      </c>
      <c r="B4337" s="5" t="s">
        <v>284</v>
      </c>
      <c r="C4337" s="5">
        <v>1410</v>
      </c>
      <c r="D4337" s="7" t="s">
        <v>29</v>
      </c>
      <c r="E4337" s="5">
        <v>13</v>
      </c>
      <c r="F4337" s="5" t="s">
        <v>47</v>
      </c>
      <c r="G4337" s="5" t="s">
        <v>0</v>
      </c>
      <c r="H4337" s="5" t="s">
        <v>22</v>
      </c>
      <c r="I4337" s="5" t="s">
        <v>22</v>
      </c>
      <c r="J4337" s="5" t="s">
        <v>25</v>
      </c>
      <c r="K4337" s="6">
        <v>34.119999999999997</v>
      </c>
      <c r="L4337" s="8">
        <v>80</v>
      </c>
      <c r="M4337" s="8">
        <v>20</v>
      </c>
      <c r="N4337" s="8">
        <v>0</v>
      </c>
      <c r="O4337" s="8">
        <v>0</v>
      </c>
      <c r="P4337" s="8">
        <v>0</v>
      </c>
      <c r="Q4337">
        <f t="shared" si="537"/>
        <v>2729.6</v>
      </c>
      <c r="R4337">
        <f t="shared" si="538"/>
        <v>682.4</v>
      </c>
      <c r="S4337">
        <f t="shared" si="539"/>
        <v>0</v>
      </c>
      <c r="T4337">
        <f t="shared" si="540"/>
        <v>0</v>
      </c>
      <c r="U4337">
        <f t="shared" si="541"/>
        <v>0</v>
      </c>
      <c r="V4337">
        <f t="shared" si="542"/>
        <v>3412</v>
      </c>
      <c r="W4337">
        <f t="shared" si="543"/>
        <v>3411.9999999999995</v>
      </c>
      <c r="X4337" t="str">
        <f t="shared" si="544"/>
        <v>Yes</v>
      </c>
    </row>
    <row r="4338" spans="1:24">
      <c r="A4338" s="5" t="s">
        <v>283</v>
      </c>
      <c r="B4338" s="5" t="s">
        <v>284</v>
      </c>
      <c r="C4338" s="5">
        <v>1410</v>
      </c>
      <c r="D4338" s="7" t="s">
        <v>29</v>
      </c>
      <c r="E4338" s="5">
        <v>13</v>
      </c>
      <c r="F4338" s="5" t="s">
        <v>47</v>
      </c>
      <c r="G4338" s="5" t="s">
        <v>0</v>
      </c>
      <c r="H4338" s="5" t="s">
        <v>22</v>
      </c>
      <c r="I4338" s="5" t="s">
        <v>22</v>
      </c>
      <c r="J4338" s="5" t="s">
        <v>26</v>
      </c>
      <c r="K4338" s="6">
        <v>34.119999999999997</v>
      </c>
      <c r="L4338" s="10">
        <v>60</v>
      </c>
      <c r="M4338" s="10">
        <v>38</v>
      </c>
      <c r="N4338" s="10">
        <v>2</v>
      </c>
      <c r="O4338" s="10">
        <v>0</v>
      </c>
      <c r="P4338" s="10">
        <v>0</v>
      </c>
      <c r="Q4338">
        <f t="shared" si="537"/>
        <v>2047.1999999999998</v>
      </c>
      <c r="R4338">
        <f t="shared" si="538"/>
        <v>1296.56</v>
      </c>
      <c r="S4338">
        <f t="shared" si="539"/>
        <v>68.239999999999995</v>
      </c>
      <c r="T4338">
        <f t="shared" si="540"/>
        <v>0</v>
      </c>
      <c r="U4338">
        <f t="shared" si="541"/>
        <v>0</v>
      </c>
      <c r="V4338">
        <f t="shared" si="542"/>
        <v>3411.9999999999995</v>
      </c>
      <c r="W4338">
        <f t="shared" si="543"/>
        <v>3411.9999999999995</v>
      </c>
      <c r="X4338" t="str">
        <f t="shared" si="544"/>
        <v>Yes</v>
      </c>
    </row>
    <row r="4339" spans="1:24">
      <c r="A4339" s="5" t="s">
        <v>283</v>
      </c>
      <c r="B4339" s="5" t="s">
        <v>284</v>
      </c>
      <c r="C4339" s="5">
        <v>1410</v>
      </c>
      <c r="D4339" s="7" t="s">
        <v>29</v>
      </c>
      <c r="E4339" s="5">
        <v>15</v>
      </c>
      <c r="F4339" s="5" t="s">
        <v>30</v>
      </c>
      <c r="G4339" s="5" t="s">
        <v>0</v>
      </c>
      <c r="H4339" s="5" t="s">
        <v>22</v>
      </c>
      <c r="I4339" s="5" t="s">
        <v>22</v>
      </c>
      <c r="J4339" s="5" t="s">
        <v>23</v>
      </c>
      <c r="K4339" s="6">
        <v>93.79</v>
      </c>
      <c r="L4339" s="8">
        <v>39.5</v>
      </c>
      <c r="M4339" s="8">
        <v>55.4</v>
      </c>
      <c r="N4339" s="8">
        <v>4.8</v>
      </c>
      <c r="O4339" s="8">
        <v>0</v>
      </c>
      <c r="P4339" s="8">
        <v>0.3</v>
      </c>
      <c r="Q4339">
        <f t="shared" si="537"/>
        <v>3704.7050000000004</v>
      </c>
      <c r="R4339">
        <f t="shared" si="538"/>
        <v>5195.9660000000003</v>
      </c>
      <c r="S4339">
        <f t="shared" si="539"/>
        <v>450.19200000000001</v>
      </c>
      <c r="T4339">
        <f t="shared" si="540"/>
        <v>0</v>
      </c>
      <c r="U4339">
        <f t="shared" si="541"/>
        <v>28.137</v>
      </c>
      <c r="V4339">
        <f t="shared" si="542"/>
        <v>9379.0000000000018</v>
      </c>
      <c r="W4339">
        <f t="shared" si="543"/>
        <v>9379</v>
      </c>
      <c r="X4339" t="str">
        <f t="shared" si="544"/>
        <v>Yes</v>
      </c>
    </row>
    <row r="4340" spans="1:24">
      <c r="A4340" s="5" t="s">
        <v>283</v>
      </c>
      <c r="B4340" s="5" t="s">
        <v>284</v>
      </c>
      <c r="C4340" s="5">
        <v>1410</v>
      </c>
      <c r="D4340" s="7" t="s">
        <v>29</v>
      </c>
      <c r="E4340" s="5">
        <v>15</v>
      </c>
      <c r="F4340" s="5" t="s">
        <v>30</v>
      </c>
      <c r="G4340" s="5" t="s">
        <v>0</v>
      </c>
      <c r="H4340" s="5" t="s">
        <v>22</v>
      </c>
      <c r="I4340" s="5" t="s">
        <v>22</v>
      </c>
      <c r="J4340" s="5" t="s">
        <v>24</v>
      </c>
      <c r="K4340" s="6">
        <v>93.79</v>
      </c>
      <c r="L4340" s="8">
        <v>84</v>
      </c>
      <c r="M4340" s="8">
        <v>12</v>
      </c>
      <c r="N4340" s="8">
        <v>4</v>
      </c>
      <c r="O4340" s="8">
        <v>0</v>
      </c>
      <c r="P4340" s="8">
        <v>0</v>
      </c>
      <c r="Q4340">
        <f t="shared" si="537"/>
        <v>7878.3600000000006</v>
      </c>
      <c r="R4340">
        <f t="shared" si="538"/>
        <v>1125.48</v>
      </c>
      <c r="S4340">
        <f t="shared" si="539"/>
        <v>375.16</v>
      </c>
      <c r="T4340">
        <f t="shared" si="540"/>
        <v>0</v>
      </c>
      <c r="U4340">
        <f t="shared" si="541"/>
        <v>0</v>
      </c>
      <c r="V4340">
        <f t="shared" si="542"/>
        <v>9379</v>
      </c>
      <c r="W4340">
        <f t="shared" si="543"/>
        <v>9379</v>
      </c>
      <c r="X4340" t="str">
        <f t="shared" si="544"/>
        <v>Yes</v>
      </c>
    </row>
    <row r="4341" spans="1:24">
      <c r="A4341" s="5" t="s">
        <v>283</v>
      </c>
      <c r="B4341" s="5" t="s">
        <v>284</v>
      </c>
      <c r="C4341" s="5">
        <v>1410</v>
      </c>
      <c r="D4341" s="7" t="s">
        <v>29</v>
      </c>
      <c r="E4341" s="5">
        <v>15</v>
      </c>
      <c r="F4341" s="5" t="s">
        <v>30</v>
      </c>
      <c r="G4341" s="5" t="s">
        <v>0</v>
      </c>
      <c r="H4341" s="5" t="s">
        <v>22</v>
      </c>
      <c r="I4341" s="5" t="s">
        <v>22</v>
      </c>
      <c r="J4341" s="5" t="s">
        <v>25</v>
      </c>
      <c r="K4341" s="6">
        <v>93.79</v>
      </c>
      <c r="L4341" s="8">
        <v>85</v>
      </c>
      <c r="M4341" s="8">
        <v>15</v>
      </c>
      <c r="N4341" s="8">
        <v>0</v>
      </c>
      <c r="O4341" s="8">
        <v>0</v>
      </c>
      <c r="P4341" s="8">
        <v>0</v>
      </c>
      <c r="Q4341">
        <f t="shared" si="537"/>
        <v>7972.1500000000005</v>
      </c>
      <c r="R4341">
        <f t="shared" si="538"/>
        <v>1406.8500000000001</v>
      </c>
      <c r="S4341">
        <f t="shared" si="539"/>
        <v>0</v>
      </c>
      <c r="T4341">
        <f t="shared" si="540"/>
        <v>0</v>
      </c>
      <c r="U4341">
        <f t="shared" si="541"/>
        <v>0</v>
      </c>
      <c r="V4341">
        <f t="shared" si="542"/>
        <v>9379</v>
      </c>
      <c r="W4341">
        <f t="shared" si="543"/>
        <v>9379</v>
      </c>
      <c r="X4341" t="str">
        <f t="shared" si="544"/>
        <v>Yes</v>
      </c>
    </row>
    <row r="4342" spans="1:24">
      <c r="A4342" s="5" t="s">
        <v>283</v>
      </c>
      <c r="B4342" s="5" t="s">
        <v>284</v>
      </c>
      <c r="C4342" s="5">
        <v>1410</v>
      </c>
      <c r="D4342" s="7" t="s">
        <v>29</v>
      </c>
      <c r="E4342" s="5">
        <v>15</v>
      </c>
      <c r="F4342" s="5" t="s">
        <v>30</v>
      </c>
      <c r="G4342" s="5" t="s">
        <v>0</v>
      </c>
      <c r="H4342" s="5" t="s">
        <v>22</v>
      </c>
      <c r="I4342" s="5" t="s">
        <v>22</v>
      </c>
      <c r="J4342" s="5" t="s">
        <v>26</v>
      </c>
      <c r="K4342" s="6">
        <v>93.79</v>
      </c>
      <c r="L4342" s="10">
        <v>55</v>
      </c>
      <c r="M4342" s="10">
        <v>41</v>
      </c>
      <c r="N4342" s="10">
        <v>4</v>
      </c>
      <c r="O4342" s="10">
        <v>0</v>
      </c>
      <c r="P4342" s="10">
        <v>0</v>
      </c>
      <c r="Q4342">
        <f t="shared" si="537"/>
        <v>5158.4500000000007</v>
      </c>
      <c r="R4342">
        <f t="shared" si="538"/>
        <v>3845.3900000000003</v>
      </c>
      <c r="S4342">
        <f t="shared" si="539"/>
        <v>375.16</v>
      </c>
      <c r="T4342">
        <f t="shared" si="540"/>
        <v>0</v>
      </c>
      <c r="U4342">
        <f t="shared" si="541"/>
        <v>0</v>
      </c>
      <c r="V4342">
        <f t="shared" si="542"/>
        <v>9379</v>
      </c>
      <c r="W4342">
        <f t="shared" si="543"/>
        <v>9379</v>
      </c>
      <c r="X4342" t="str">
        <f t="shared" si="544"/>
        <v>Yes</v>
      </c>
    </row>
    <row r="4343" spans="1:24">
      <c r="A4343" s="5" t="s">
        <v>283</v>
      </c>
      <c r="B4343" s="5" t="s">
        <v>284</v>
      </c>
      <c r="C4343" s="5">
        <v>1410</v>
      </c>
      <c r="D4343" s="7" t="s">
        <v>31</v>
      </c>
      <c r="E4343" s="5">
        <v>17</v>
      </c>
      <c r="F4343" s="5" t="s">
        <v>33</v>
      </c>
      <c r="G4343" s="5" t="s">
        <v>20</v>
      </c>
      <c r="H4343" s="5" t="s">
        <v>109</v>
      </c>
      <c r="I4343" s="5" t="s">
        <v>22</v>
      </c>
      <c r="J4343" s="5" t="s">
        <v>23</v>
      </c>
      <c r="K4343" s="6">
        <v>33.33</v>
      </c>
      <c r="L4343" s="8">
        <v>33.9</v>
      </c>
      <c r="M4343" s="8">
        <v>35.700000000000003</v>
      </c>
      <c r="N4343" s="8">
        <v>27.8</v>
      </c>
      <c r="O4343" s="8">
        <v>2.6</v>
      </c>
      <c r="P4343" s="8">
        <v>0</v>
      </c>
      <c r="Q4343">
        <f t="shared" si="537"/>
        <v>1129.8869999999999</v>
      </c>
      <c r="R4343">
        <f t="shared" si="538"/>
        <v>1189.8810000000001</v>
      </c>
      <c r="S4343">
        <f t="shared" si="539"/>
        <v>926.57399999999996</v>
      </c>
      <c r="T4343">
        <f t="shared" si="540"/>
        <v>86.658000000000001</v>
      </c>
      <c r="U4343">
        <f t="shared" si="541"/>
        <v>0</v>
      </c>
      <c r="V4343">
        <f t="shared" si="542"/>
        <v>3333</v>
      </c>
      <c r="W4343">
        <f t="shared" si="543"/>
        <v>3333</v>
      </c>
      <c r="X4343" t="str">
        <f t="shared" si="544"/>
        <v>Yes</v>
      </c>
    </row>
    <row r="4344" spans="1:24">
      <c r="A4344" s="5" t="s">
        <v>283</v>
      </c>
      <c r="B4344" s="5" t="s">
        <v>284</v>
      </c>
      <c r="C4344" s="5">
        <v>1410</v>
      </c>
      <c r="D4344" s="7" t="s">
        <v>31</v>
      </c>
      <c r="E4344" s="5">
        <v>17</v>
      </c>
      <c r="F4344" s="5" t="s">
        <v>33</v>
      </c>
      <c r="G4344" s="5" t="s">
        <v>20</v>
      </c>
      <c r="H4344" s="5" t="s">
        <v>109</v>
      </c>
      <c r="I4344" s="5" t="s">
        <v>22</v>
      </c>
      <c r="J4344" s="5" t="s">
        <v>24</v>
      </c>
      <c r="K4344" s="6">
        <v>33.33</v>
      </c>
      <c r="L4344" s="8">
        <v>40</v>
      </c>
      <c r="M4344" s="8">
        <v>60</v>
      </c>
      <c r="N4344" s="8">
        <v>0</v>
      </c>
      <c r="O4344" s="8">
        <v>0</v>
      </c>
      <c r="P4344" s="8">
        <v>0</v>
      </c>
      <c r="Q4344">
        <f t="shared" si="537"/>
        <v>1333.1999999999998</v>
      </c>
      <c r="R4344">
        <f t="shared" si="538"/>
        <v>1999.8</v>
      </c>
      <c r="S4344">
        <f t="shared" si="539"/>
        <v>0</v>
      </c>
      <c r="T4344">
        <f t="shared" si="540"/>
        <v>0</v>
      </c>
      <c r="U4344">
        <f t="shared" si="541"/>
        <v>0</v>
      </c>
      <c r="V4344">
        <f t="shared" si="542"/>
        <v>3333</v>
      </c>
      <c r="W4344">
        <f t="shared" si="543"/>
        <v>3333</v>
      </c>
      <c r="X4344" t="str">
        <f t="shared" si="544"/>
        <v>Yes</v>
      </c>
    </row>
    <row r="4345" spans="1:24">
      <c r="A4345" s="5" t="s">
        <v>283</v>
      </c>
      <c r="B4345" s="5" t="s">
        <v>284</v>
      </c>
      <c r="C4345" s="5">
        <v>1410</v>
      </c>
      <c r="D4345" s="7" t="s">
        <v>31</v>
      </c>
      <c r="E4345" s="5">
        <v>17</v>
      </c>
      <c r="F4345" s="5" t="s">
        <v>33</v>
      </c>
      <c r="G4345" s="5" t="s">
        <v>20</v>
      </c>
      <c r="H4345" s="5" t="s">
        <v>109</v>
      </c>
      <c r="I4345" s="5" t="s">
        <v>22</v>
      </c>
      <c r="J4345" s="5" t="s">
        <v>25</v>
      </c>
      <c r="K4345" s="6">
        <v>33.33</v>
      </c>
      <c r="L4345" s="8">
        <v>75</v>
      </c>
      <c r="M4345" s="8">
        <v>25</v>
      </c>
      <c r="N4345" s="8">
        <v>0</v>
      </c>
      <c r="O4345" s="8">
        <v>0</v>
      </c>
      <c r="P4345" s="8">
        <v>0</v>
      </c>
      <c r="Q4345">
        <f t="shared" si="537"/>
        <v>2499.75</v>
      </c>
      <c r="R4345">
        <f t="shared" si="538"/>
        <v>833.25</v>
      </c>
      <c r="S4345">
        <f t="shared" si="539"/>
        <v>0</v>
      </c>
      <c r="T4345">
        <f t="shared" si="540"/>
        <v>0</v>
      </c>
      <c r="U4345">
        <f t="shared" si="541"/>
        <v>0</v>
      </c>
      <c r="V4345">
        <f t="shared" si="542"/>
        <v>3333</v>
      </c>
      <c r="W4345">
        <f t="shared" si="543"/>
        <v>3333</v>
      </c>
      <c r="X4345" t="str">
        <f t="shared" si="544"/>
        <v>Yes</v>
      </c>
    </row>
    <row r="4346" spans="1:24">
      <c r="A4346" s="5" t="s">
        <v>283</v>
      </c>
      <c r="B4346" s="5" t="s">
        <v>284</v>
      </c>
      <c r="C4346" s="5">
        <v>1410</v>
      </c>
      <c r="D4346" s="7" t="s">
        <v>31</v>
      </c>
      <c r="E4346" s="5">
        <v>17</v>
      </c>
      <c r="F4346" s="5" t="s">
        <v>33</v>
      </c>
      <c r="G4346" s="5" t="s">
        <v>20</v>
      </c>
      <c r="H4346" s="5" t="s">
        <v>109</v>
      </c>
      <c r="I4346" s="5" t="s">
        <v>22</v>
      </c>
      <c r="J4346" s="5" t="s">
        <v>26</v>
      </c>
      <c r="K4346" s="6">
        <v>33.33</v>
      </c>
      <c r="L4346" s="10">
        <v>41</v>
      </c>
      <c r="M4346" s="10">
        <v>39</v>
      </c>
      <c r="N4346" s="10">
        <v>18</v>
      </c>
      <c r="O4346" s="10">
        <v>2</v>
      </c>
      <c r="P4346" s="10">
        <v>0</v>
      </c>
      <c r="Q4346">
        <f t="shared" si="537"/>
        <v>1366.53</v>
      </c>
      <c r="R4346">
        <f t="shared" si="538"/>
        <v>1299.8699999999999</v>
      </c>
      <c r="S4346">
        <f t="shared" si="539"/>
        <v>599.93999999999994</v>
      </c>
      <c r="T4346">
        <f t="shared" si="540"/>
        <v>66.66</v>
      </c>
      <c r="U4346">
        <f t="shared" si="541"/>
        <v>0</v>
      </c>
      <c r="V4346">
        <f t="shared" si="542"/>
        <v>3332.9999999999995</v>
      </c>
      <c r="W4346">
        <f t="shared" si="543"/>
        <v>3333</v>
      </c>
      <c r="X4346" t="str">
        <f t="shared" si="544"/>
        <v>Yes</v>
      </c>
    </row>
    <row r="4347" spans="1:24">
      <c r="A4347" s="5" t="s">
        <v>283</v>
      </c>
      <c r="B4347" s="5" t="s">
        <v>284</v>
      </c>
      <c r="C4347" s="5">
        <v>1410</v>
      </c>
      <c r="D4347" s="7" t="s">
        <v>31</v>
      </c>
      <c r="E4347" s="5">
        <v>17</v>
      </c>
      <c r="F4347" s="5" t="s">
        <v>33</v>
      </c>
      <c r="G4347" s="5" t="s">
        <v>29</v>
      </c>
      <c r="H4347" s="5" t="s">
        <v>213</v>
      </c>
      <c r="I4347" s="5" t="s">
        <v>22</v>
      </c>
      <c r="J4347" s="5" t="s">
        <v>23</v>
      </c>
      <c r="K4347" s="6">
        <v>53.85</v>
      </c>
      <c r="L4347" s="8">
        <v>28.7</v>
      </c>
      <c r="M4347" s="8">
        <v>51.1</v>
      </c>
      <c r="N4347" s="8">
        <v>19.100000000000001</v>
      </c>
      <c r="O4347" s="8">
        <v>1.1000000000000001</v>
      </c>
      <c r="P4347" s="8">
        <v>0</v>
      </c>
      <c r="Q4347">
        <f t="shared" si="537"/>
        <v>1545.4949999999999</v>
      </c>
      <c r="R4347">
        <f t="shared" si="538"/>
        <v>2751.7350000000001</v>
      </c>
      <c r="S4347">
        <f t="shared" si="539"/>
        <v>1028.5350000000001</v>
      </c>
      <c r="T4347">
        <f t="shared" si="540"/>
        <v>59.235000000000007</v>
      </c>
      <c r="U4347">
        <f t="shared" si="541"/>
        <v>0</v>
      </c>
      <c r="V4347">
        <f t="shared" si="542"/>
        <v>5384.9999999999991</v>
      </c>
      <c r="W4347">
        <f t="shared" si="543"/>
        <v>5385</v>
      </c>
      <c r="X4347" t="str">
        <f t="shared" si="544"/>
        <v>Yes</v>
      </c>
    </row>
    <row r="4348" spans="1:24">
      <c r="A4348" s="5" t="s">
        <v>283</v>
      </c>
      <c r="B4348" s="5" t="s">
        <v>284</v>
      </c>
      <c r="C4348" s="5">
        <v>1410</v>
      </c>
      <c r="D4348" s="7" t="s">
        <v>31</v>
      </c>
      <c r="E4348" s="5">
        <v>17</v>
      </c>
      <c r="F4348" s="5" t="s">
        <v>33</v>
      </c>
      <c r="G4348" s="5" t="s">
        <v>29</v>
      </c>
      <c r="H4348" s="5" t="s">
        <v>213</v>
      </c>
      <c r="I4348" s="5" t="s">
        <v>22</v>
      </c>
      <c r="J4348" s="5" t="s">
        <v>24</v>
      </c>
      <c r="K4348" s="6">
        <v>53.85</v>
      </c>
      <c r="L4348" s="8">
        <v>36.700000000000003</v>
      </c>
      <c r="M4348" s="8">
        <v>43.3</v>
      </c>
      <c r="N4348" s="8">
        <v>20</v>
      </c>
      <c r="O4348" s="8">
        <v>0</v>
      </c>
      <c r="P4348" s="8">
        <v>0</v>
      </c>
      <c r="Q4348">
        <f t="shared" si="537"/>
        <v>1976.2950000000003</v>
      </c>
      <c r="R4348">
        <f t="shared" si="538"/>
        <v>2331.7049999999999</v>
      </c>
      <c r="S4348">
        <f t="shared" si="539"/>
        <v>1077</v>
      </c>
      <c r="T4348">
        <f t="shared" si="540"/>
        <v>0</v>
      </c>
      <c r="U4348">
        <f t="shared" si="541"/>
        <v>0</v>
      </c>
      <c r="V4348">
        <f t="shared" si="542"/>
        <v>5385</v>
      </c>
      <c r="W4348">
        <f t="shared" si="543"/>
        <v>5385</v>
      </c>
      <c r="X4348" t="str">
        <f t="shared" si="544"/>
        <v>Yes</v>
      </c>
    </row>
    <row r="4349" spans="1:24">
      <c r="A4349" s="5" t="s">
        <v>283</v>
      </c>
      <c r="B4349" s="5" t="s">
        <v>284</v>
      </c>
      <c r="C4349" s="5">
        <v>1410</v>
      </c>
      <c r="D4349" s="7" t="s">
        <v>31</v>
      </c>
      <c r="E4349" s="5">
        <v>17</v>
      </c>
      <c r="F4349" s="5" t="s">
        <v>33</v>
      </c>
      <c r="G4349" s="5" t="s">
        <v>29</v>
      </c>
      <c r="H4349" s="5" t="s">
        <v>213</v>
      </c>
      <c r="I4349" s="5" t="s">
        <v>22</v>
      </c>
      <c r="J4349" s="5" t="s">
        <v>25</v>
      </c>
      <c r="K4349" s="6">
        <v>53.85</v>
      </c>
      <c r="L4349" s="8">
        <v>100</v>
      </c>
      <c r="M4349" s="8">
        <v>0</v>
      </c>
      <c r="N4349" s="8">
        <v>0</v>
      </c>
      <c r="O4349" s="8">
        <v>0</v>
      </c>
      <c r="P4349" s="8">
        <v>0</v>
      </c>
      <c r="Q4349">
        <f t="shared" si="537"/>
        <v>5385</v>
      </c>
      <c r="R4349">
        <f t="shared" si="538"/>
        <v>0</v>
      </c>
      <c r="S4349">
        <f t="shared" si="539"/>
        <v>0</v>
      </c>
      <c r="T4349">
        <f t="shared" si="540"/>
        <v>0</v>
      </c>
      <c r="U4349">
        <f t="shared" si="541"/>
        <v>0</v>
      </c>
      <c r="V4349">
        <f t="shared" si="542"/>
        <v>5385</v>
      </c>
      <c r="W4349">
        <f t="shared" si="543"/>
        <v>5385</v>
      </c>
      <c r="X4349" t="str">
        <f t="shared" si="544"/>
        <v>Yes</v>
      </c>
    </row>
    <row r="4350" spans="1:24">
      <c r="A4350" s="5" t="s">
        <v>283</v>
      </c>
      <c r="B4350" s="5" t="s">
        <v>284</v>
      </c>
      <c r="C4350" s="5">
        <v>1410</v>
      </c>
      <c r="D4350" s="7" t="s">
        <v>31</v>
      </c>
      <c r="E4350" s="5">
        <v>17</v>
      </c>
      <c r="F4350" s="5" t="s">
        <v>33</v>
      </c>
      <c r="G4350" s="5" t="s">
        <v>29</v>
      </c>
      <c r="H4350" s="5" t="s">
        <v>213</v>
      </c>
      <c r="I4350" s="5" t="s">
        <v>22</v>
      </c>
      <c r="J4350" s="5" t="s">
        <v>26</v>
      </c>
      <c r="K4350" s="6">
        <v>53.85</v>
      </c>
      <c r="L4350" s="10">
        <v>41</v>
      </c>
      <c r="M4350" s="10">
        <v>42</v>
      </c>
      <c r="N4350" s="10">
        <v>16</v>
      </c>
      <c r="O4350" s="10">
        <v>1</v>
      </c>
      <c r="P4350" s="10">
        <v>0</v>
      </c>
      <c r="Q4350">
        <f t="shared" si="537"/>
        <v>2207.85</v>
      </c>
      <c r="R4350">
        <f t="shared" si="538"/>
        <v>2261.7000000000003</v>
      </c>
      <c r="S4350">
        <f t="shared" si="539"/>
        <v>861.6</v>
      </c>
      <c r="T4350">
        <f t="shared" si="540"/>
        <v>53.85</v>
      </c>
      <c r="U4350">
        <f t="shared" si="541"/>
        <v>0</v>
      </c>
      <c r="V4350">
        <f t="shared" si="542"/>
        <v>5385.0000000000009</v>
      </c>
      <c r="W4350">
        <f t="shared" si="543"/>
        <v>5385</v>
      </c>
      <c r="X4350" t="str">
        <f t="shared" si="544"/>
        <v>Yes</v>
      </c>
    </row>
    <row r="4351" spans="1:24">
      <c r="A4351" s="5" t="s">
        <v>283</v>
      </c>
      <c r="B4351" s="5" t="s">
        <v>284</v>
      </c>
      <c r="C4351" s="5">
        <v>1410</v>
      </c>
      <c r="D4351" s="7" t="s">
        <v>31</v>
      </c>
      <c r="E4351" s="5">
        <v>18</v>
      </c>
      <c r="F4351" s="5" t="s">
        <v>65</v>
      </c>
      <c r="G4351" s="5" t="s">
        <v>0</v>
      </c>
      <c r="H4351" s="5" t="s">
        <v>22</v>
      </c>
      <c r="I4351" s="5" t="s">
        <v>22</v>
      </c>
      <c r="J4351" s="5" t="s">
        <v>23</v>
      </c>
      <c r="K4351" s="6">
        <v>83.9</v>
      </c>
      <c r="L4351" s="8">
        <v>42.6</v>
      </c>
      <c r="M4351" s="8">
        <v>44.2</v>
      </c>
      <c r="N4351" s="8">
        <v>11.1</v>
      </c>
      <c r="O4351" s="8">
        <v>2.1</v>
      </c>
      <c r="P4351" s="8">
        <v>0</v>
      </c>
      <c r="Q4351">
        <f t="shared" si="537"/>
        <v>3574.1400000000003</v>
      </c>
      <c r="R4351">
        <f t="shared" si="538"/>
        <v>3708.3800000000006</v>
      </c>
      <c r="S4351">
        <f t="shared" si="539"/>
        <v>931.29000000000008</v>
      </c>
      <c r="T4351">
        <f t="shared" si="540"/>
        <v>176.19000000000003</v>
      </c>
      <c r="U4351">
        <f t="shared" si="541"/>
        <v>0</v>
      </c>
      <c r="V4351">
        <f t="shared" si="542"/>
        <v>8390.0000000000018</v>
      </c>
      <c r="W4351">
        <f t="shared" si="543"/>
        <v>8390</v>
      </c>
      <c r="X4351" t="str">
        <f t="shared" si="544"/>
        <v>Yes</v>
      </c>
    </row>
    <row r="4352" spans="1:24">
      <c r="A4352" s="5" t="s">
        <v>283</v>
      </c>
      <c r="B4352" s="5" t="s">
        <v>284</v>
      </c>
      <c r="C4352" s="5">
        <v>1410</v>
      </c>
      <c r="D4352" s="7" t="s">
        <v>31</v>
      </c>
      <c r="E4352" s="5">
        <v>18</v>
      </c>
      <c r="F4352" s="5" t="s">
        <v>65</v>
      </c>
      <c r="G4352" s="5" t="s">
        <v>0</v>
      </c>
      <c r="H4352" s="5" t="s">
        <v>22</v>
      </c>
      <c r="I4352" s="5" t="s">
        <v>22</v>
      </c>
      <c r="J4352" s="5" t="s">
        <v>24</v>
      </c>
      <c r="K4352" s="6">
        <v>83.9</v>
      </c>
      <c r="L4352" s="8">
        <v>64.400000000000006</v>
      </c>
      <c r="M4352" s="8">
        <v>22.3</v>
      </c>
      <c r="N4352" s="8">
        <v>13.3</v>
      </c>
      <c r="O4352" s="8">
        <v>0</v>
      </c>
      <c r="P4352" s="8">
        <v>0</v>
      </c>
      <c r="Q4352">
        <f t="shared" si="537"/>
        <v>5403.1600000000008</v>
      </c>
      <c r="R4352">
        <f t="shared" si="538"/>
        <v>1870.9700000000003</v>
      </c>
      <c r="S4352">
        <f t="shared" si="539"/>
        <v>1115.8700000000001</v>
      </c>
      <c r="T4352">
        <f t="shared" si="540"/>
        <v>0</v>
      </c>
      <c r="U4352">
        <f t="shared" si="541"/>
        <v>0</v>
      </c>
      <c r="V4352">
        <f t="shared" si="542"/>
        <v>8390.0000000000018</v>
      </c>
      <c r="W4352">
        <f t="shared" si="543"/>
        <v>8390</v>
      </c>
      <c r="X4352" t="str">
        <f t="shared" si="544"/>
        <v>Yes</v>
      </c>
    </row>
    <row r="4353" spans="1:24">
      <c r="A4353" s="5" t="s">
        <v>283</v>
      </c>
      <c r="B4353" s="5" t="s">
        <v>284</v>
      </c>
      <c r="C4353" s="5">
        <v>1410</v>
      </c>
      <c r="D4353" s="7" t="s">
        <v>31</v>
      </c>
      <c r="E4353" s="5">
        <v>18</v>
      </c>
      <c r="F4353" s="5" t="s">
        <v>65</v>
      </c>
      <c r="G4353" s="5" t="s">
        <v>0</v>
      </c>
      <c r="H4353" s="5" t="s">
        <v>22</v>
      </c>
      <c r="I4353" s="5" t="s">
        <v>22</v>
      </c>
      <c r="J4353" s="5" t="s">
        <v>25</v>
      </c>
      <c r="K4353" s="6">
        <v>83.9</v>
      </c>
      <c r="L4353" s="8">
        <v>100</v>
      </c>
      <c r="M4353" s="8">
        <v>0</v>
      </c>
      <c r="N4353" s="8">
        <v>0</v>
      </c>
      <c r="O4353" s="8">
        <v>0</v>
      </c>
      <c r="P4353" s="8">
        <v>0</v>
      </c>
      <c r="Q4353">
        <f t="shared" si="537"/>
        <v>8390</v>
      </c>
      <c r="R4353">
        <f t="shared" si="538"/>
        <v>0</v>
      </c>
      <c r="S4353">
        <f t="shared" si="539"/>
        <v>0</v>
      </c>
      <c r="T4353">
        <f t="shared" si="540"/>
        <v>0</v>
      </c>
      <c r="U4353">
        <f t="shared" si="541"/>
        <v>0</v>
      </c>
      <c r="V4353">
        <f t="shared" si="542"/>
        <v>8390</v>
      </c>
      <c r="W4353">
        <f t="shared" si="543"/>
        <v>8390</v>
      </c>
      <c r="X4353" t="str">
        <f t="shared" si="544"/>
        <v>Yes</v>
      </c>
    </row>
    <row r="4354" spans="1:24">
      <c r="A4354" s="5" t="s">
        <v>283</v>
      </c>
      <c r="B4354" s="5" t="s">
        <v>284</v>
      </c>
      <c r="C4354" s="5">
        <v>1410</v>
      </c>
      <c r="D4354" s="7" t="s">
        <v>31</v>
      </c>
      <c r="E4354" s="5">
        <v>18</v>
      </c>
      <c r="F4354" s="5" t="s">
        <v>65</v>
      </c>
      <c r="G4354" s="5" t="s">
        <v>0</v>
      </c>
      <c r="H4354" s="5" t="s">
        <v>22</v>
      </c>
      <c r="I4354" s="5" t="s">
        <v>22</v>
      </c>
      <c r="J4354" s="5" t="s">
        <v>26</v>
      </c>
      <c r="K4354" s="6">
        <v>83.9</v>
      </c>
      <c r="L4354" s="10">
        <v>56</v>
      </c>
      <c r="M4354" s="10">
        <v>33</v>
      </c>
      <c r="N4354" s="10">
        <v>10</v>
      </c>
      <c r="O4354" s="10">
        <v>1</v>
      </c>
      <c r="P4354" s="10">
        <v>0</v>
      </c>
      <c r="Q4354">
        <f t="shared" si="537"/>
        <v>4698.4000000000005</v>
      </c>
      <c r="R4354">
        <f t="shared" si="538"/>
        <v>2768.7000000000003</v>
      </c>
      <c r="S4354">
        <f t="shared" si="539"/>
        <v>839</v>
      </c>
      <c r="T4354">
        <f t="shared" si="540"/>
        <v>83.9</v>
      </c>
      <c r="U4354">
        <f t="shared" si="541"/>
        <v>0</v>
      </c>
      <c r="V4354">
        <f t="shared" si="542"/>
        <v>8390</v>
      </c>
      <c r="W4354">
        <f t="shared" si="543"/>
        <v>8390</v>
      </c>
      <c r="X4354" t="str">
        <f t="shared" si="544"/>
        <v>Yes</v>
      </c>
    </row>
    <row r="4355" spans="1:24">
      <c r="A4355" s="5" t="s">
        <v>283</v>
      </c>
      <c r="B4355" s="5" t="s">
        <v>284</v>
      </c>
      <c r="C4355" s="5">
        <v>1410</v>
      </c>
      <c r="D4355" s="7" t="s">
        <v>31</v>
      </c>
      <c r="E4355" s="5">
        <v>19</v>
      </c>
      <c r="F4355" s="5" t="s">
        <v>34</v>
      </c>
      <c r="G4355" s="5" t="s">
        <v>0</v>
      </c>
      <c r="H4355" s="5" t="s">
        <v>22</v>
      </c>
      <c r="I4355" s="5" t="s">
        <v>22</v>
      </c>
      <c r="J4355" s="5" t="s">
        <v>23</v>
      </c>
      <c r="K4355" s="6">
        <v>42.1</v>
      </c>
      <c r="L4355" s="8">
        <v>44.2</v>
      </c>
      <c r="M4355" s="8">
        <v>38.5</v>
      </c>
      <c r="N4355" s="8">
        <v>14.7</v>
      </c>
      <c r="O4355" s="8">
        <v>2.6</v>
      </c>
      <c r="P4355" s="8">
        <v>0</v>
      </c>
      <c r="Q4355">
        <f t="shared" si="537"/>
        <v>1860.8200000000002</v>
      </c>
      <c r="R4355">
        <f t="shared" si="538"/>
        <v>1620.8500000000001</v>
      </c>
      <c r="S4355">
        <f t="shared" si="539"/>
        <v>618.87</v>
      </c>
      <c r="T4355">
        <f t="shared" si="540"/>
        <v>109.46000000000001</v>
      </c>
      <c r="U4355">
        <f t="shared" si="541"/>
        <v>0</v>
      </c>
      <c r="V4355">
        <f t="shared" si="542"/>
        <v>4210</v>
      </c>
      <c r="W4355">
        <f t="shared" si="543"/>
        <v>4210</v>
      </c>
      <c r="X4355" t="str">
        <f t="shared" si="544"/>
        <v>Yes</v>
      </c>
    </row>
    <row r="4356" spans="1:24">
      <c r="A4356" s="5" t="s">
        <v>283</v>
      </c>
      <c r="B4356" s="5" t="s">
        <v>284</v>
      </c>
      <c r="C4356" s="5">
        <v>1410</v>
      </c>
      <c r="D4356" s="7" t="s">
        <v>31</v>
      </c>
      <c r="E4356" s="5">
        <v>19</v>
      </c>
      <c r="F4356" s="5" t="s">
        <v>34</v>
      </c>
      <c r="G4356" s="5" t="s">
        <v>0</v>
      </c>
      <c r="H4356" s="5" t="s">
        <v>22</v>
      </c>
      <c r="I4356" s="5" t="s">
        <v>22</v>
      </c>
      <c r="J4356" s="5" t="s">
        <v>24</v>
      </c>
      <c r="K4356" s="6">
        <v>42.1</v>
      </c>
      <c r="L4356" s="8">
        <v>44</v>
      </c>
      <c r="M4356" s="8">
        <v>48</v>
      </c>
      <c r="N4356" s="8">
        <v>8</v>
      </c>
      <c r="O4356" s="8">
        <v>0</v>
      </c>
      <c r="P4356" s="8">
        <v>0</v>
      </c>
      <c r="Q4356">
        <f t="shared" ref="Q4356:Q4419" si="545">L4356*$K4356</f>
        <v>1852.4</v>
      </c>
      <c r="R4356">
        <f t="shared" ref="R4356:R4419" si="546">M4356*$K4356</f>
        <v>2020.8000000000002</v>
      </c>
      <c r="S4356">
        <f t="shared" ref="S4356:S4419" si="547">N4356*$K4356</f>
        <v>336.8</v>
      </c>
      <c r="T4356">
        <f t="shared" ref="T4356:T4419" si="548">O4356*$K4356</f>
        <v>0</v>
      </c>
      <c r="U4356">
        <f t="shared" ref="U4356:U4419" si="549">P4356*$K4356</f>
        <v>0</v>
      </c>
      <c r="V4356">
        <f t="shared" ref="V4356:V4419" si="550">SUM(Q4356:U4356)</f>
        <v>4210</v>
      </c>
      <c r="W4356">
        <f t="shared" ref="W4356:W4419" si="551">K4356*100</f>
        <v>4210</v>
      </c>
      <c r="X4356" t="str">
        <f t="shared" ref="X4356:X4419" si="552">IF(V4356=W4356,"Yes","No")</f>
        <v>Yes</v>
      </c>
    </row>
    <row r="4357" spans="1:24">
      <c r="A4357" s="5" t="s">
        <v>283</v>
      </c>
      <c r="B4357" s="5" t="s">
        <v>284</v>
      </c>
      <c r="C4357" s="5">
        <v>1410</v>
      </c>
      <c r="D4357" s="7" t="s">
        <v>31</v>
      </c>
      <c r="E4357" s="5">
        <v>19</v>
      </c>
      <c r="F4357" s="5" t="s">
        <v>34</v>
      </c>
      <c r="G4357" s="5" t="s">
        <v>0</v>
      </c>
      <c r="H4357" s="5" t="s">
        <v>22</v>
      </c>
      <c r="I4357" s="5" t="s">
        <v>22</v>
      </c>
      <c r="J4357" s="5" t="s">
        <v>25</v>
      </c>
      <c r="K4357" s="6">
        <v>42.1</v>
      </c>
      <c r="L4357" s="8">
        <v>87.5</v>
      </c>
      <c r="M4357" s="8">
        <v>12.5</v>
      </c>
      <c r="N4357" s="8">
        <v>0</v>
      </c>
      <c r="O4357" s="8">
        <v>0</v>
      </c>
      <c r="P4357" s="8">
        <v>0</v>
      </c>
      <c r="Q4357">
        <f t="shared" si="545"/>
        <v>3683.75</v>
      </c>
      <c r="R4357">
        <f t="shared" si="546"/>
        <v>526.25</v>
      </c>
      <c r="S4357">
        <f t="shared" si="547"/>
        <v>0</v>
      </c>
      <c r="T4357">
        <f t="shared" si="548"/>
        <v>0</v>
      </c>
      <c r="U4357">
        <f t="shared" si="549"/>
        <v>0</v>
      </c>
      <c r="V4357">
        <f t="shared" si="550"/>
        <v>4210</v>
      </c>
      <c r="W4357">
        <f t="shared" si="551"/>
        <v>4210</v>
      </c>
      <c r="X4357" t="str">
        <f t="shared" si="552"/>
        <v>Yes</v>
      </c>
    </row>
    <row r="4358" spans="1:24">
      <c r="A4358" s="5" t="s">
        <v>283</v>
      </c>
      <c r="B4358" s="5" t="s">
        <v>284</v>
      </c>
      <c r="C4358" s="5">
        <v>1410</v>
      </c>
      <c r="D4358" s="7" t="s">
        <v>31</v>
      </c>
      <c r="E4358" s="5">
        <v>19</v>
      </c>
      <c r="F4358" s="5" t="s">
        <v>34</v>
      </c>
      <c r="G4358" s="5" t="s">
        <v>0</v>
      </c>
      <c r="H4358" s="5" t="s">
        <v>22</v>
      </c>
      <c r="I4358" s="5" t="s">
        <v>22</v>
      </c>
      <c r="J4358" s="5" t="s">
        <v>26</v>
      </c>
      <c r="K4358" s="6">
        <v>42.1</v>
      </c>
      <c r="L4358" s="10">
        <v>51</v>
      </c>
      <c r="M4358" s="10">
        <v>36</v>
      </c>
      <c r="N4358" s="10">
        <v>11</v>
      </c>
      <c r="O4358" s="10">
        <v>2</v>
      </c>
      <c r="P4358" s="10">
        <v>0</v>
      </c>
      <c r="Q4358">
        <f t="shared" si="545"/>
        <v>2147.1</v>
      </c>
      <c r="R4358">
        <f t="shared" si="546"/>
        <v>1515.6000000000001</v>
      </c>
      <c r="S4358">
        <f t="shared" si="547"/>
        <v>463.1</v>
      </c>
      <c r="T4358">
        <f t="shared" si="548"/>
        <v>84.2</v>
      </c>
      <c r="U4358">
        <f t="shared" si="549"/>
        <v>0</v>
      </c>
      <c r="V4358">
        <f t="shared" si="550"/>
        <v>4210</v>
      </c>
      <c r="W4358">
        <f t="shared" si="551"/>
        <v>4210</v>
      </c>
      <c r="X4358" t="str">
        <f t="shared" si="552"/>
        <v>Yes</v>
      </c>
    </row>
    <row r="4359" spans="1:24">
      <c r="A4359" s="5" t="s">
        <v>283</v>
      </c>
      <c r="B4359" s="5" t="s">
        <v>284</v>
      </c>
      <c r="C4359" s="5">
        <v>1410</v>
      </c>
      <c r="D4359" s="7" t="s">
        <v>31</v>
      </c>
      <c r="E4359" s="5">
        <v>20</v>
      </c>
      <c r="F4359" s="5" t="s">
        <v>35</v>
      </c>
      <c r="G4359" s="5" t="s">
        <v>0</v>
      </c>
      <c r="H4359" s="5" t="s">
        <v>22</v>
      </c>
      <c r="I4359" s="5" t="s">
        <v>22</v>
      </c>
      <c r="J4359" s="5" t="s">
        <v>23</v>
      </c>
      <c r="K4359" s="6">
        <v>108.88</v>
      </c>
      <c r="L4359" s="8">
        <v>25.9</v>
      </c>
      <c r="M4359" s="8">
        <v>51.9</v>
      </c>
      <c r="N4359" s="8">
        <v>20.3</v>
      </c>
      <c r="O4359" s="8">
        <v>1.4</v>
      </c>
      <c r="P4359" s="8">
        <v>0.5</v>
      </c>
      <c r="Q4359">
        <f t="shared" si="545"/>
        <v>2819.9919999999997</v>
      </c>
      <c r="R4359">
        <f t="shared" si="546"/>
        <v>5650.8719999999994</v>
      </c>
      <c r="S4359">
        <f t="shared" si="547"/>
        <v>2210.2640000000001</v>
      </c>
      <c r="T4359">
        <f t="shared" si="548"/>
        <v>152.43199999999999</v>
      </c>
      <c r="U4359">
        <f t="shared" si="549"/>
        <v>54.44</v>
      </c>
      <c r="V4359">
        <f t="shared" si="550"/>
        <v>10888.000000000002</v>
      </c>
      <c r="W4359">
        <f t="shared" si="551"/>
        <v>10888</v>
      </c>
      <c r="X4359" t="str">
        <f t="shared" si="552"/>
        <v>Yes</v>
      </c>
    </row>
    <row r="4360" spans="1:24">
      <c r="A4360" s="5" t="s">
        <v>283</v>
      </c>
      <c r="B4360" s="5" t="s">
        <v>284</v>
      </c>
      <c r="C4360" s="5">
        <v>1410</v>
      </c>
      <c r="D4360" s="7" t="s">
        <v>31</v>
      </c>
      <c r="E4360" s="5">
        <v>20</v>
      </c>
      <c r="F4360" s="5" t="s">
        <v>35</v>
      </c>
      <c r="G4360" s="5" t="s">
        <v>0</v>
      </c>
      <c r="H4360" s="5" t="s">
        <v>22</v>
      </c>
      <c r="I4360" s="5" t="s">
        <v>22</v>
      </c>
      <c r="J4360" s="5" t="s">
        <v>24</v>
      </c>
      <c r="K4360" s="6">
        <v>108.88</v>
      </c>
      <c r="L4360" s="8">
        <v>60</v>
      </c>
      <c r="M4360" s="8">
        <v>33.299999999999997</v>
      </c>
      <c r="N4360" s="8">
        <v>6.7</v>
      </c>
      <c r="O4360" s="8">
        <v>0</v>
      </c>
      <c r="P4360" s="8">
        <v>0</v>
      </c>
      <c r="Q4360">
        <f t="shared" si="545"/>
        <v>6532.7999999999993</v>
      </c>
      <c r="R4360">
        <f t="shared" si="546"/>
        <v>3625.7039999999997</v>
      </c>
      <c r="S4360">
        <f t="shared" si="547"/>
        <v>729.49599999999998</v>
      </c>
      <c r="T4360">
        <f t="shared" si="548"/>
        <v>0</v>
      </c>
      <c r="U4360">
        <f t="shared" si="549"/>
        <v>0</v>
      </c>
      <c r="V4360">
        <f t="shared" si="550"/>
        <v>10887.999999999998</v>
      </c>
      <c r="W4360">
        <f t="shared" si="551"/>
        <v>10888</v>
      </c>
      <c r="X4360" t="str">
        <f t="shared" si="552"/>
        <v>Yes</v>
      </c>
    </row>
    <row r="4361" spans="1:24">
      <c r="A4361" s="5" t="s">
        <v>283</v>
      </c>
      <c r="B4361" s="5" t="s">
        <v>284</v>
      </c>
      <c r="C4361" s="5">
        <v>1410</v>
      </c>
      <c r="D4361" s="7" t="s">
        <v>31</v>
      </c>
      <c r="E4361" s="5">
        <v>20</v>
      </c>
      <c r="F4361" s="5" t="s">
        <v>35</v>
      </c>
      <c r="G4361" s="5" t="s">
        <v>0</v>
      </c>
      <c r="H4361" s="5" t="s">
        <v>22</v>
      </c>
      <c r="I4361" s="5" t="s">
        <v>22</v>
      </c>
      <c r="J4361" s="5" t="s">
        <v>25</v>
      </c>
      <c r="K4361" s="6">
        <v>108.88</v>
      </c>
      <c r="L4361" s="8">
        <v>75</v>
      </c>
      <c r="M4361" s="8">
        <v>25</v>
      </c>
      <c r="N4361" s="8">
        <v>0</v>
      </c>
      <c r="O4361" s="8">
        <v>0</v>
      </c>
      <c r="P4361" s="8">
        <v>0</v>
      </c>
      <c r="Q4361">
        <f t="shared" si="545"/>
        <v>8166</v>
      </c>
      <c r="R4361">
        <f t="shared" si="546"/>
        <v>2722</v>
      </c>
      <c r="S4361">
        <f t="shared" si="547"/>
        <v>0</v>
      </c>
      <c r="T4361">
        <f t="shared" si="548"/>
        <v>0</v>
      </c>
      <c r="U4361">
        <f t="shared" si="549"/>
        <v>0</v>
      </c>
      <c r="V4361">
        <f t="shared" si="550"/>
        <v>10888</v>
      </c>
      <c r="W4361">
        <f t="shared" si="551"/>
        <v>10888</v>
      </c>
      <c r="X4361" t="str">
        <f t="shared" si="552"/>
        <v>Yes</v>
      </c>
    </row>
    <row r="4362" spans="1:24">
      <c r="A4362" s="5" t="s">
        <v>283</v>
      </c>
      <c r="B4362" s="5" t="s">
        <v>284</v>
      </c>
      <c r="C4362" s="5">
        <v>1410</v>
      </c>
      <c r="D4362" s="7" t="s">
        <v>31</v>
      </c>
      <c r="E4362" s="5">
        <v>20</v>
      </c>
      <c r="F4362" s="5" t="s">
        <v>35</v>
      </c>
      <c r="G4362" s="5" t="s">
        <v>0</v>
      </c>
      <c r="H4362" s="5" t="s">
        <v>22</v>
      </c>
      <c r="I4362" s="5" t="s">
        <v>22</v>
      </c>
      <c r="J4362" s="5" t="s">
        <v>26</v>
      </c>
      <c r="K4362" s="6">
        <v>108.88</v>
      </c>
      <c r="L4362" s="10">
        <v>40</v>
      </c>
      <c r="M4362" s="10">
        <v>44</v>
      </c>
      <c r="N4362" s="10">
        <v>15</v>
      </c>
      <c r="O4362" s="10">
        <v>1</v>
      </c>
      <c r="P4362" s="10">
        <v>0</v>
      </c>
      <c r="Q4362">
        <f t="shared" si="545"/>
        <v>4355.2</v>
      </c>
      <c r="R4362">
        <f t="shared" si="546"/>
        <v>4790.7199999999993</v>
      </c>
      <c r="S4362">
        <f t="shared" si="547"/>
        <v>1633.1999999999998</v>
      </c>
      <c r="T4362">
        <f t="shared" si="548"/>
        <v>108.88</v>
      </c>
      <c r="U4362">
        <f t="shared" si="549"/>
        <v>0</v>
      </c>
      <c r="V4362">
        <f t="shared" si="550"/>
        <v>10887.999999999998</v>
      </c>
      <c r="W4362">
        <f t="shared" si="551"/>
        <v>10888</v>
      </c>
      <c r="X4362" t="str">
        <f t="shared" si="552"/>
        <v>Yes</v>
      </c>
    </row>
    <row r="4363" spans="1:24">
      <c r="A4363" s="5" t="s">
        <v>283</v>
      </c>
      <c r="B4363" s="5" t="s">
        <v>284</v>
      </c>
      <c r="C4363" s="5">
        <v>1410</v>
      </c>
      <c r="D4363" s="7" t="s">
        <v>31</v>
      </c>
      <c r="E4363" s="5">
        <v>21</v>
      </c>
      <c r="F4363" s="5" t="s">
        <v>66</v>
      </c>
      <c r="G4363" s="5" t="s">
        <v>0</v>
      </c>
      <c r="H4363" s="5" t="s">
        <v>22</v>
      </c>
      <c r="I4363" s="5" t="s">
        <v>22</v>
      </c>
      <c r="J4363" s="5" t="s">
        <v>23</v>
      </c>
      <c r="K4363" s="6">
        <v>76.650000000000006</v>
      </c>
      <c r="L4363" s="8">
        <v>32.700000000000003</v>
      </c>
      <c r="M4363" s="8">
        <v>37.299999999999997</v>
      </c>
      <c r="N4363" s="8">
        <v>23.5</v>
      </c>
      <c r="O4363" s="8">
        <v>6.1</v>
      </c>
      <c r="P4363" s="8">
        <v>0.4</v>
      </c>
      <c r="Q4363">
        <f t="shared" si="545"/>
        <v>2506.4550000000004</v>
      </c>
      <c r="R4363">
        <f t="shared" si="546"/>
        <v>2859.0450000000001</v>
      </c>
      <c r="S4363">
        <f t="shared" si="547"/>
        <v>1801.2750000000001</v>
      </c>
      <c r="T4363">
        <f t="shared" si="548"/>
        <v>467.565</v>
      </c>
      <c r="U4363">
        <f t="shared" si="549"/>
        <v>30.660000000000004</v>
      </c>
      <c r="V4363">
        <f t="shared" si="550"/>
        <v>7664.9999999999991</v>
      </c>
      <c r="W4363">
        <f t="shared" si="551"/>
        <v>7665.0000000000009</v>
      </c>
      <c r="X4363" t="str">
        <f t="shared" si="552"/>
        <v>Yes</v>
      </c>
    </row>
    <row r="4364" spans="1:24">
      <c r="A4364" s="5" t="s">
        <v>283</v>
      </c>
      <c r="B4364" s="5" t="s">
        <v>284</v>
      </c>
      <c r="C4364" s="5">
        <v>1410</v>
      </c>
      <c r="D4364" s="7" t="s">
        <v>31</v>
      </c>
      <c r="E4364" s="5">
        <v>21</v>
      </c>
      <c r="F4364" s="5" t="s">
        <v>66</v>
      </c>
      <c r="G4364" s="5" t="s">
        <v>0</v>
      </c>
      <c r="H4364" s="5" t="s">
        <v>22</v>
      </c>
      <c r="I4364" s="5" t="s">
        <v>22</v>
      </c>
      <c r="J4364" s="5" t="s">
        <v>24</v>
      </c>
      <c r="K4364" s="6">
        <v>76.650000000000006</v>
      </c>
      <c r="L4364" s="8">
        <v>86.7</v>
      </c>
      <c r="M4364" s="8">
        <v>13.3</v>
      </c>
      <c r="N4364" s="8">
        <v>0</v>
      </c>
      <c r="O4364" s="8">
        <v>0</v>
      </c>
      <c r="P4364" s="8">
        <v>0</v>
      </c>
      <c r="Q4364">
        <f t="shared" si="545"/>
        <v>6645.5550000000003</v>
      </c>
      <c r="R4364">
        <f t="shared" si="546"/>
        <v>1019.4450000000002</v>
      </c>
      <c r="S4364">
        <f t="shared" si="547"/>
        <v>0</v>
      </c>
      <c r="T4364">
        <f t="shared" si="548"/>
        <v>0</v>
      </c>
      <c r="U4364">
        <f t="shared" si="549"/>
        <v>0</v>
      </c>
      <c r="V4364">
        <f t="shared" si="550"/>
        <v>7665</v>
      </c>
      <c r="W4364">
        <f t="shared" si="551"/>
        <v>7665.0000000000009</v>
      </c>
      <c r="X4364" t="str">
        <f t="shared" si="552"/>
        <v>Yes</v>
      </c>
    </row>
    <row r="4365" spans="1:24">
      <c r="A4365" s="5" t="s">
        <v>283</v>
      </c>
      <c r="B4365" s="5" t="s">
        <v>284</v>
      </c>
      <c r="C4365" s="5">
        <v>1410</v>
      </c>
      <c r="D4365" s="7" t="s">
        <v>31</v>
      </c>
      <c r="E4365" s="5">
        <v>21</v>
      </c>
      <c r="F4365" s="5" t="s">
        <v>66</v>
      </c>
      <c r="G4365" s="5" t="s">
        <v>0</v>
      </c>
      <c r="H4365" s="5" t="s">
        <v>22</v>
      </c>
      <c r="I4365" s="5" t="s">
        <v>22</v>
      </c>
      <c r="J4365" s="5" t="s">
        <v>25</v>
      </c>
      <c r="K4365" s="6">
        <v>76.650000000000006</v>
      </c>
      <c r="L4365" s="8">
        <v>100</v>
      </c>
      <c r="M4365" s="8">
        <v>0</v>
      </c>
      <c r="N4365" s="8">
        <v>0</v>
      </c>
      <c r="O4365" s="8">
        <v>0</v>
      </c>
      <c r="P4365" s="8">
        <v>0</v>
      </c>
      <c r="Q4365">
        <f t="shared" si="545"/>
        <v>7665.0000000000009</v>
      </c>
      <c r="R4365">
        <f t="shared" si="546"/>
        <v>0</v>
      </c>
      <c r="S4365">
        <f t="shared" si="547"/>
        <v>0</v>
      </c>
      <c r="T4365">
        <f t="shared" si="548"/>
        <v>0</v>
      </c>
      <c r="U4365">
        <f t="shared" si="549"/>
        <v>0</v>
      </c>
      <c r="V4365">
        <f t="shared" si="550"/>
        <v>7665.0000000000009</v>
      </c>
      <c r="W4365">
        <f t="shared" si="551"/>
        <v>7665.0000000000009</v>
      </c>
      <c r="X4365" t="str">
        <f t="shared" si="552"/>
        <v>Yes</v>
      </c>
    </row>
    <row r="4366" spans="1:24">
      <c r="A4366" s="5" t="s">
        <v>283</v>
      </c>
      <c r="B4366" s="5" t="s">
        <v>284</v>
      </c>
      <c r="C4366" s="5">
        <v>1410</v>
      </c>
      <c r="D4366" s="7" t="s">
        <v>31</v>
      </c>
      <c r="E4366" s="5">
        <v>21</v>
      </c>
      <c r="F4366" s="5" t="s">
        <v>66</v>
      </c>
      <c r="G4366" s="5" t="s">
        <v>0</v>
      </c>
      <c r="H4366" s="5" t="s">
        <v>22</v>
      </c>
      <c r="I4366" s="5" t="s">
        <v>22</v>
      </c>
      <c r="J4366" s="5" t="s">
        <v>26</v>
      </c>
      <c r="K4366" s="6">
        <v>76.650000000000006</v>
      </c>
      <c r="L4366" s="10">
        <v>54</v>
      </c>
      <c r="M4366" s="10">
        <v>27</v>
      </c>
      <c r="N4366" s="10">
        <v>15</v>
      </c>
      <c r="O4366" s="10">
        <v>4</v>
      </c>
      <c r="P4366" s="10">
        <v>0</v>
      </c>
      <c r="Q4366">
        <f t="shared" si="545"/>
        <v>4139.1000000000004</v>
      </c>
      <c r="R4366">
        <f t="shared" si="546"/>
        <v>2069.5500000000002</v>
      </c>
      <c r="S4366">
        <f t="shared" si="547"/>
        <v>1149.75</v>
      </c>
      <c r="T4366">
        <f t="shared" si="548"/>
        <v>306.60000000000002</v>
      </c>
      <c r="U4366">
        <f t="shared" si="549"/>
        <v>0</v>
      </c>
      <c r="V4366">
        <f t="shared" si="550"/>
        <v>7665.0000000000009</v>
      </c>
      <c r="W4366">
        <f t="shared" si="551"/>
        <v>7665.0000000000009</v>
      </c>
      <c r="X4366" t="str">
        <f t="shared" si="552"/>
        <v>Yes</v>
      </c>
    </row>
    <row r="4367" spans="1:24">
      <c r="A4367" s="5" t="s">
        <v>283</v>
      </c>
      <c r="B4367" s="5" t="s">
        <v>284</v>
      </c>
      <c r="C4367" s="5">
        <v>1410</v>
      </c>
      <c r="D4367" s="7" t="s">
        <v>31</v>
      </c>
      <c r="E4367" s="5">
        <v>22</v>
      </c>
      <c r="F4367" s="5" t="s">
        <v>36</v>
      </c>
      <c r="G4367" s="5" t="s">
        <v>0</v>
      </c>
      <c r="H4367" s="5" t="s">
        <v>22</v>
      </c>
      <c r="I4367" s="5" t="s">
        <v>22</v>
      </c>
      <c r="J4367" s="5" t="s">
        <v>23</v>
      </c>
      <c r="K4367" s="6">
        <v>27.4</v>
      </c>
      <c r="L4367" s="8">
        <v>67.900000000000006</v>
      </c>
      <c r="M4367" s="8">
        <v>21.8</v>
      </c>
      <c r="N4367" s="8">
        <v>10.3</v>
      </c>
      <c r="O4367" s="8">
        <v>0</v>
      </c>
      <c r="P4367" s="8">
        <v>0</v>
      </c>
      <c r="Q4367">
        <f t="shared" si="545"/>
        <v>1860.46</v>
      </c>
      <c r="R4367">
        <f t="shared" si="546"/>
        <v>597.31999999999994</v>
      </c>
      <c r="S4367">
        <f t="shared" si="547"/>
        <v>282.22000000000003</v>
      </c>
      <c r="T4367">
        <f t="shared" si="548"/>
        <v>0</v>
      </c>
      <c r="U4367">
        <f t="shared" si="549"/>
        <v>0</v>
      </c>
      <c r="V4367">
        <f t="shared" si="550"/>
        <v>2740</v>
      </c>
      <c r="W4367">
        <f t="shared" si="551"/>
        <v>2740</v>
      </c>
      <c r="X4367" t="str">
        <f t="shared" si="552"/>
        <v>Yes</v>
      </c>
    </row>
    <row r="4368" spans="1:24">
      <c r="A4368" s="5" t="s">
        <v>283</v>
      </c>
      <c r="B4368" s="5" t="s">
        <v>284</v>
      </c>
      <c r="C4368" s="5">
        <v>1410</v>
      </c>
      <c r="D4368" s="7" t="s">
        <v>31</v>
      </c>
      <c r="E4368" s="5">
        <v>22</v>
      </c>
      <c r="F4368" s="5" t="s">
        <v>36</v>
      </c>
      <c r="G4368" s="5" t="s">
        <v>0</v>
      </c>
      <c r="H4368" s="5" t="s">
        <v>22</v>
      </c>
      <c r="I4368" s="5" t="s">
        <v>22</v>
      </c>
      <c r="J4368" s="5" t="s">
        <v>24</v>
      </c>
      <c r="K4368" s="6">
        <v>27.4</v>
      </c>
      <c r="L4368" s="8">
        <v>100</v>
      </c>
      <c r="M4368" s="8">
        <v>0</v>
      </c>
      <c r="N4368" s="8">
        <v>0</v>
      </c>
      <c r="O4368" s="8">
        <v>0</v>
      </c>
      <c r="P4368" s="8">
        <v>0</v>
      </c>
      <c r="Q4368">
        <f t="shared" si="545"/>
        <v>2740</v>
      </c>
      <c r="R4368">
        <f t="shared" si="546"/>
        <v>0</v>
      </c>
      <c r="S4368">
        <f t="shared" si="547"/>
        <v>0</v>
      </c>
      <c r="T4368">
        <f t="shared" si="548"/>
        <v>0</v>
      </c>
      <c r="U4368">
        <f t="shared" si="549"/>
        <v>0</v>
      </c>
      <c r="V4368">
        <f t="shared" si="550"/>
        <v>2740</v>
      </c>
      <c r="W4368">
        <f t="shared" si="551"/>
        <v>2740</v>
      </c>
      <c r="X4368" t="str">
        <f t="shared" si="552"/>
        <v>Yes</v>
      </c>
    </row>
    <row r="4369" spans="1:24">
      <c r="A4369" s="5" t="s">
        <v>283</v>
      </c>
      <c r="B4369" s="5" t="s">
        <v>284</v>
      </c>
      <c r="C4369" s="5">
        <v>1410</v>
      </c>
      <c r="D4369" s="7" t="s">
        <v>31</v>
      </c>
      <c r="E4369" s="5">
        <v>22</v>
      </c>
      <c r="F4369" s="5" t="s">
        <v>36</v>
      </c>
      <c r="G4369" s="5" t="s">
        <v>0</v>
      </c>
      <c r="H4369" s="5" t="s">
        <v>22</v>
      </c>
      <c r="I4369" s="5" t="s">
        <v>22</v>
      </c>
      <c r="J4369" s="5" t="s">
        <v>25</v>
      </c>
      <c r="K4369" s="6">
        <v>27.4</v>
      </c>
      <c r="L4369" s="8">
        <v>100</v>
      </c>
      <c r="M4369" s="8">
        <v>0</v>
      </c>
      <c r="N4369" s="8">
        <v>0</v>
      </c>
      <c r="O4369" s="8">
        <v>0</v>
      </c>
      <c r="P4369" s="8">
        <v>0</v>
      </c>
      <c r="Q4369">
        <f t="shared" si="545"/>
        <v>2740</v>
      </c>
      <c r="R4369">
        <f t="shared" si="546"/>
        <v>0</v>
      </c>
      <c r="S4369">
        <f t="shared" si="547"/>
        <v>0</v>
      </c>
      <c r="T4369">
        <f t="shared" si="548"/>
        <v>0</v>
      </c>
      <c r="U4369">
        <f t="shared" si="549"/>
        <v>0</v>
      </c>
      <c r="V4369">
        <f t="shared" si="550"/>
        <v>2740</v>
      </c>
      <c r="W4369">
        <f t="shared" si="551"/>
        <v>2740</v>
      </c>
      <c r="X4369" t="str">
        <f t="shared" si="552"/>
        <v>Yes</v>
      </c>
    </row>
    <row r="4370" spans="1:24">
      <c r="A4370" s="5" t="s">
        <v>283</v>
      </c>
      <c r="B4370" s="5" t="s">
        <v>284</v>
      </c>
      <c r="C4370" s="5">
        <v>1410</v>
      </c>
      <c r="D4370" s="7" t="s">
        <v>31</v>
      </c>
      <c r="E4370" s="5">
        <v>22</v>
      </c>
      <c r="F4370" s="5" t="s">
        <v>36</v>
      </c>
      <c r="G4370" s="5" t="s">
        <v>0</v>
      </c>
      <c r="H4370" s="5" t="s">
        <v>22</v>
      </c>
      <c r="I4370" s="5" t="s">
        <v>22</v>
      </c>
      <c r="J4370" s="5" t="s">
        <v>26</v>
      </c>
      <c r="K4370" s="6">
        <v>27.4</v>
      </c>
      <c r="L4370" s="10">
        <v>79</v>
      </c>
      <c r="M4370" s="10">
        <v>14</v>
      </c>
      <c r="N4370" s="10">
        <v>7</v>
      </c>
      <c r="O4370" s="10">
        <v>0</v>
      </c>
      <c r="P4370" s="10">
        <v>0</v>
      </c>
      <c r="Q4370">
        <f t="shared" si="545"/>
        <v>2164.6</v>
      </c>
      <c r="R4370">
        <f t="shared" si="546"/>
        <v>383.59999999999997</v>
      </c>
      <c r="S4370">
        <f t="shared" si="547"/>
        <v>191.79999999999998</v>
      </c>
      <c r="T4370">
        <f t="shared" si="548"/>
        <v>0</v>
      </c>
      <c r="U4370">
        <f t="shared" si="549"/>
        <v>0</v>
      </c>
      <c r="V4370">
        <f t="shared" si="550"/>
        <v>2740</v>
      </c>
      <c r="W4370">
        <f t="shared" si="551"/>
        <v>2740</v>
      </c>
      <c r="X4370" t="str">
        <f t="shared" si="552"/>
        <v>Yes</v>
      </c>
    </row>
    <row r="4371" spans="1:24">
      <c r="A4371" s="5" t="s">
        <v>283</v>
      </c>
      <c r="B4371" s="5" t="s">
        <v>284</v>
      </c>
      <c r="C4371" s="5">
        <v>1410</v>
      </c>
      <c r="D4371" s="7" t="s">
        <v>31</v>
      </c>
      <c r="E4371" s="5">
        <v>23</v>
      </c>
      <c r="F4371" s="5" t="s">
        <v>67</v>
      </c>
      <c r="G4371" s="5" t="s">
        <v>0</v>
      </c>
      <c r="H4371" s="5" t="s">
        <v>22</v>
      </c>
      <c r="I4371" s="5" t="s">
        <v>22</v>
      </c>
      <c r="J4371" s="5" t="s">
        <v>23</v>
      </c>
      <c r="K4371" s="6">
        <v>32.85</v>
      </c>
      <c r="L4371" s="8">
        <v>23.3</v>
      </c>
      <c r="M4371" s="8">
        <v>52.6</v>
      </c>
      <c r="N4371" s="8">
        <v>24.1</v>
      </c>
      <c r="O4371" s="8">
        <v>0</v>
      </c>
      <c r="P4371" s="8">
        <v>0</v>
      </c>
      <c r="Q4371">
        <f t="shared" si="545"/>
        <v>765.40500000000009</v>
      </c>
      <c r="R4371">
        <f t="shared" si="546"/>
        <v>1727.91</v>
      </c>
      <c r="S4371">
        <f t="shared" si="547"/>
        <v>791.68500000000006</v>
      </c>
      <c r="T4371">
        <f t="shared" si="548"/>
        <v>0</v>
      </c>
      <c r="U4371">
        <f t="shared" si="549"/>
        <v>0</v>
      </c>
      <c r="V4371">
        <f t="shared" si="550"/>
        <v>3285</v>
      </c>
      <c r="W4371">
        <f t="shared" si="551"/>
        <v>3285</v>
      </c>
      <c r="X4371" t="str">
        <f t="shared" si="552"/>
        <v>Yes</v>
      </c>
    </row>
    <row r="4372" spans="1:24">
      <c r="A4372" s="5" t="s">
        <v>283</v>
      </c>
      <c r="B4372" s="5" t="s">
        <v>284</v>
      </c>
      <c r="C4372" s="5">
        <v>1410</v>
      </c>
      <c r="D4372" s="7" t="s">
        <v>31</v>
      </c>
      <c r="E4372" s="5">
        <v>23</v>
      </c>
      <c r="F4372" s="5" t="s">
        <v>67</v>
      </c>
      <c r="G4372" s="5" t="s">
        <v>0</v>
      </c>
      <c r="H4372" s="5" t="s">
        <v>22</v>
      </c>
      <c r="I4372" s="5" t="s">
        <v>22</v>
      </c>
      <c r="J4372" s="5" t="s">
        <v>24</v>
      </c>
      <c r="K4372" s="6">
        <v>32.85</v>
      </c>
      <c r="L4372" s="8">
        <v>60</v>
      </c>
      <c r="M4372" s="8">
        <v>30</v>
      </c>
      <c r="N4372" s="8">
        <v>10</v>
      </c>
      <c r="O4372" s="8">
        <v>0</v>
      </c>
      <c r="P4372" s="8">
        <v>0</v>
      </c>
      <c r="Q4372">
        <f t="shared" si="545"/>
        <v>1971</v>
      </c>
      <c r="R4372">
        <f t="shared" si="546"/>
        <v>985.5</v>
      </c>
      <c r="S4372">
        <f t="shared" si="547"/>
        <v>328.5</v>
      </c>
      <c r="T4372">
        <f t="shared" si="548"/>
        <v>0</v>
      </c>
      <c r="U4372">
        <f t="shared" si="549"/>
        <v>0</v>
      </c>
      <c r="V4372">
        <f t="shared" si="550"/>
        <v>3285</v>
      </c>
      <c r="W4372">
        <f t="shared" si="551"/>
        <v>3285</v>
      </c>
      <c r="X4372" t="str">
        <f t="shared" si="552"/>
        <v>Yes</v>
      </c>
    </row>
    <row r="4373" spans="1:24">
      <c r="A4373" s="5" t="s">
        <v>283</v>
      </c>
      <c r="B4373" s="5" t="s">
        <v>284</v>
      </c>
      <c r="C4373" s="5">
        <v>1410</v>
      </c>
      <c r="D4373" s="7" t="s">
        <v>31</v>
      </c>
      <c r="E4373" s="5">
        <v>23</v>
      </c>
      <c r="F4373" s="5" t="s">
        <v>67</v>
      </c>
      <c r="G4373" s="5" t="s">
        <v>0</v>
      </c>
      <c r="H4373" s="5" t="s">
        <v>22</v>
      </c>
      <c r="I4373" s="5" t="s">
        <v>22</v>
      </c>
      <c r="J4373" s="5" t="s">
        <v>25</v>
      </c>
      <c r="K4373" s="6">
        <v>32.85</v>
      </c>
      <c r="L4373" s="8">
        <v>62.5</v>
      </c>
      <c r="M4373" s="8">
        <v>37.5</v>
      </c>
      <c r="N4373" s="8">
        <v>0</v>
      </c>
      <c r="O4373" s="8">
        <v>0</v>
      </c>
      <c r="P4373" s="8">
        <v>0</v>
      </c>
      <c r="Q4373">
        <f t="shared" si="545"/>
        <v>2053.125</v>
      </c>
      <c r="R4373">
        <f t="shared" si="546"/>
        <v>1231.875</v>
      </c>
      <c r="S4373">
        <f t="shared" si="547"/>
        <v>0</v>
      </c>
      <c r="T4373">
        <f t="shared" si="548"/>
        <v>0</v>
      </c>
      <c r="U4373">
        <f t="shared" si="549"/>
        <v>0</v>
      </c>
      <c r="V4373">
        <f t="shared" si="550"/>
        <v>3285</v>
      </c>
      <c r="W4373">
        <f t="shared" si="551"/>
        <v>3285</v>
      </c>
      <c r="X4373" t="str">
        <f t="shared" si="552"/>
        <v>Yes</v>
      </c>
    </row>
    <row r="4374" spans="1:24">
      <c r="A4374" s="5" t="s">
        <v>283</v>
      </c>
      <c r="B4374" s="5" t="s">
        <v>284</v>
      </c>
      <c r="C4374" s="5">
        <v>1410</v>
      </c>
      <c r="D4374" s="7" t="s">
        <v>31</v>
      </c>
      <c r="E4374" s="5">
        <v>23</v>
      </c>
      <c r="F4374" s="5" t="s">
        <v>67</v>
      </c>
      <c r="G4374" s="5" t="s">
        <v>0</v>
      </c>
      <c r="H4374" s="5" t="s">
        <v>22</v>
      </c>
      <c r="I4374" s="5" t="s">
        <v>22</v>
      </c>
      <c r="J4374" s="5" t="s">
        <v>26</v>
      </c>
      <c r="K4374" s="6">
        <v>32.85</v>
      </c>
      <c r="L4374" s="10">
        <v>37</v>
      </c>
      <c r="M4374" s="10">
        <v>45</v>
      </c>
      <c r="N4374" s="10">
        <v>18</v>
      </c>
      <c r="O4374" s="10">
        <v>0</v>
      </c>
      <c r="P4374" s="10">
        <v>0</v>
      </c>
      <c r="Q4374">
        <f t="shared" si="545"/>
        <v>1215.45</v>
      </c>
      <c r="R4374">
        <f t="shared" si="546"/>
        <v>1478.25</v>
      </c>
      <c r="S4374">
        <f t="shared" si="547"/>
        <v>591.30000000000007</v>
      </c>
      <c r="T4374">
        <f t="shared" si="548"/>
        <v>0</v>
      </c>
      <c r="U4374">
        <f t="shared" si="549"/>
        <v>0</v>
      </c>
      <c r="V4374">
        <f t="shared" si="550"/>
        <v>3285</v>
      </c>
      <c r="W4374">
        <f t="shared" si="551"/>
        <v>3285</v>
      </c>
      <c r="X4374" t="str">
        <f t="shared" si="552"/>
        <v>Yes</v>
      </c>
    </row>
    <row r="4375" spans="1:24">
      <c r="A4375" s="5" t="s">
        <v>283</v>
      </c>
      <c r="B4375" s="5" t="s">
        <v>284</v>
      </c>
      <c r="C4375" s="5">
        <v>1410</v>
      </c>
      <c r="D4375" s="7" t="s">
        <v>31</v>
      </c>
      <c r="E4375" s="5">
        <v>24</v>
      </c>
      <c r="F4375" s="5" t="s">
        <v>104</v>
      </c>
      <c r="G4375" s="5" t="s">
        <v>20</v>
      </c>
      <c r="H4375" s="5" t="s">
        <v>237</v>
      </c>
      <c r="I4375" s="5" t="s">
        <v>22</v>
      </c>
      <c r="J4375" s="5" t="s">
        <v>23</v>
      </c>
      <c r="K4375" s="6">
        <v>55.8</v>
      </c>
      <c r="L4375" s="8">
        <v>16.8</v>
      </c>
      <c r="M4375" s="8">
        <v>35</v>
      </c>
      <c r="N4375" s="8">
        <v>41.9</v>
      </c>
      <c r="O4375" s="8">
        <v>5.8</v>
      </c>
      <c r="P4375" s="8">
        <v>0.5</v>
      </c>
      <c r="Q4375">
        <f t="shared" si="545"/>
        <v>937.43999999999994</v>
      </c>
      <c r="R4375">
        <f t="shared" si="546"/>
        <v>1953</v>
      </c>
      <c r="S4375">
        <f t="shared" si="547"/>
        <v>2338.02</v>
      </c>
      <c r="T4375">
        <f t="shared" si="548"/>
        <v>323.64</v>
      </c>
      <c r="U4375">
        <f t="shared" si="549"/>
        <v>27.9</v>
      </c>
      <c r="V4375">
        <f t="shared" si="550"/>
        <v>5580</v>
      </c>
      <c r="W4375">
        <f t="shared" si="551"/>
        <v>5580</v>
      </c>
      <c r="X4375" t="str">
        <f t="shared" si="552"/>
        <v>Yes</v>
      </c>
    </row>
    <row r="4376" spans="1:24">
      <c r="A4376" s="5" t="s">
        <v>283</v>
      </c>
      <c r="B4376" s="5" t="s">
        <v>284</v>
      </c>
      <c r="C4376" s="5">
        <v>1410</v>
      </c>
      <c r="D4376" s="7" t="s">
        <v>31</v>
      </c>
      <c r="E4376" s="5">
        <v>24</v>
      </c>
      <c r="F4376" s="5" t="s">
        <v>104</v>
      </c>
      <c r="G4376" s="5" t="s">
        <v>20</v>
      </c>
      <c r="H4376" s="5" t="s">
        <v>237</v>
      </c>
      <c r="I4376" s="5" t="s">
        <v>22</v>
      </c>
      <c r="J4376" s="5" t="s">
        <v>24</v>
      </c>
      <c r="K4376" s="6">
        <v>55.8</v>
      </c>
      <c r="L4376" s="8">
        <v>34.299999999999997</v>
      </c>
      <c r="M4376" s="8">
        <v>60</v>
      </c>
      <c r="N4376" s="8">
        <v>5.7</v>
      </c>
      <c r="O4376" s="8">
        <v>0</v>
      </c>
      <c r="P4376" s="8">
        <v>0</v>
      </c>
      <c r="Q4376">
        <f t="shared" si="545"/>
        <v>1913.9399999999998</v>
      </c>
      <c r="R4376">
        <f t="shared" si="546"/>
        <v>3348</v>
      </c>
      <c r="S4376">
        <f t="shared" si="547"/>
        <v>318.06</v>
      </c>
      <c r="T4376">
        <f t="shared" si="548"/>
        <v>0</v>
      </c>
      <c r="U4376">
        <f t="shared" si="549"/>
        <v>0</v>
      </c>
      <c r="V4376">
        <f t="shared" si="550"/>
        <v>5580</v>
      </c>
      <c r="W4376">
        <f t="shared" si="551"/>
        <v>5580</v>
      </c>
      <c r="X4376" t="str">
        <f t="shared" si="552"/>
        <v>Yes</v>
      </c>
    </row>
    <row r="4377" spans="1:24">
      <c r="A4377" s="5" t="s">
        <v>283</v>
      </c>
      <c r="B4377" s="5" t="s">
        <v>284</v>
      </c>
      <c r="C4377" s="5">
        <v>1410</v>
      </c>
      <c r="D4377" s="7" t="s">
        <v>31</v>
      </c>
      <c r="E4377" s="5">
        <v>24</v>
      </c>
      <c r="F4377" s="5" t="s">
        <v>104</v>
      </c>
      <c r="G4377" s="5" t="s">
        <v>20</v>
      </c>
      <c r="H4377" s="5" t="s">
        <v>237</v>
      </c>
      <c r="I4377" s="5" t="s">
        <v>22</v>
      </c>
      <c r="J4377" s="5" t="s">
        <v>25</v>
      </c>
      <c r="K4377" s="6">
        <v>55.8</v>
      </c>
      <c r="L4377" s="8">
        <v>37.5</v>
      </c>
      <c r="M4377" s="8">
        <v>62.5</v>
      </c>
      <c r="N4377" s="8">
        <v>0</v>
      </c>
      <c r="O4377" s="8">
        <v>0</v>
      </c>
      <c r="P4377" s="8">
        <v>0</v>
      </c>
      <c r="Q4377">
        <f t="shared" si="545"/>
        <v>2092.5</v>
      </c>
      <c r="R4377">
        <f t="shared" si="546"/>
        <v>3487.5</v>
      </c>
      <c r="S4377">
        <f t="shared" si="547"/>
        <v>0</v>
      </c>
      <c r="T4377">
        <f t="shared" si="548"/>
        <v>0</v>
      </c>
      <c r="U4377">
        <f t="shared" si="549"/>
        <v>0</v>
      </c>
      <c r="V4377">
        <f t="shared" si="550"/>
        <v>5580</v>
      </c>
      <c r="W4377">
        <f t="shared" si="551"/>
        <v>5580</v>
      </c>
      <c r="X4377" t="str">
        <f t="shared" si="552"/>
        <v>Yes</v>
      </c>
    </row>
    <row r="4378" spans="1:24">
      <c r="A4378" s="5" t="s">
        <v>283</v>
      </c>
      <c r="B4378" s="5" t="s">
        <v>284</v>
      </c>
      <c r="C4378" s="5">
        <v>1410</v>
      </c>
      <c r="D4378" s="7" t="s">
        <v>31</v>
      </c>
      <c r="E4378" s="5">
        <v>24</v>
      </c>
      <c r="F4378" s="5" t="s">
        <v>104</v>
      </c>
      <c r="G4378" s="5" t="s">
        <v>20</v>
      </c>
      <c r="H4378" s="5" t="s">
        <v>237</v>
      </c>
      <c r="I4378" s="5" t="s">
        <v>22</v>
      </c>
      <c r="J4378" s="5" t="s">
        <v>26</v>
      </c>
      <c r="K4378" s="6">
        <v>55.8</v>
      </c>
      <c r="L4378" s="10">
        <v>23</v>
      </c>
      <c r="M4378" s="10">
        <v>45</v>
      </c>
      <c r="N4378" s="10">
        <v>28</v>
      </c>
      <c r="O4378" s="10">
        <v>4</v>
      </c>
      <c r="P4378" s="10">
        <v>0</v>
      </c>
      <c r="Q4378">
        <f t="shared" si="545"/>
        <v>1283.3999999999999</v>
      </c>
      <c r="R4378">
        <f t="shared" si="546"/>
        <v>2511</v>
      </c>
      <c r="S4378">
        <f t="shared" si="547"/>
        <v>1562.3999999999999</v>
      </c>
      <c r="T4378">
        <f t="shared" si="548"/>
        <v>223.2</v>
      </c>
      <c r="U4378">
        <f t="shared" si="549"/>
        <v>0</v>
      </c>
      <c r="V4378">
        <f t="shared" si="550"/>
        <v>5579.9999999999991</v>
      </c>
      <c r="W4378">
        <f t="shared" si="551"/>
        <v>5580</v>
      </c>
      <c r="X4378" t="str">
        <f t="shared" si="552"/>
        <v>Yes</v>
      </c>
    </row>
    <row r="4379" spans="1:24">
      <c r="A4379" s="5" t="s">
        <v>283</v>
      </c>
      <c r="B4379" s="5" t="s">
        <v>284</v>
      </c>
      <c r="C4379" s="5">
        <v>1410</v>
      </c>
      <c r="D4379" s="7" t="s">
        <v>31</v>
      </c>
      <c r="E4379" s="5">
        <v>24</v>
      </c>
      <c r="F4379" s="5" t="s">
        <v>104</v>
      </c>
      <c r="G4379" s="5" t="s">
        <v>29</v>
      </c>
      <c r="H4379" s="5" t="s">
        <v>238</v>
      </c>
      <c r="I4379" s="5" t="s">
        <v>22</v>
      </c>
      <c r="J4379" s="5" t="s">
        <v>23</v>
      </c>
      <c r="K4379" s="6">
        <v>44.13</v>
      </c>
      <c r="L4379" s="8">
        <v>23.3</v>
      </c>
      <c r="M4379" s="8">
        <v>46.6</v>
      </c>
      <c r="N4379" s="8">
        <v>29.3</v>
      </c>
      <c r="O4379" s="8">
        <v>0.8</v>
      </c>
      <c r="P4379" s="8">
        <v>0</v>
      </c>
      <c r="Q4379">
        <f t="shared" si="545"/>
        <v>1028.229</v>
      </c>
      <c r="R4379">
        <f t="shared" si="546"/>
        <v>2056.4580000000001</v>
      </c>
      <c r="S4379">
        <f t="shared" si="547"/>
        <v>1293.009</v>
      </c>
      <c r="T4379">
        <f t="shared" si="548"/>
        <v>35.304000000000002</v>
      </c>
      <c r="U4379">
        <f t="shared" si="549"/>
        <v>0</v>
      </c>
      <c r="V4379">
        <f t="shared" si="550"/>
        <v>4413</v>
      </c>
      <c r="W4379">
        <f t="shared" si="551"/>
        <v>4413</v>
      </c>
      <c r="X4379" t="str">
        <f t="shared" si="552"/>
        <v>Yes</v>
      </c>
    </row>
    <row r="4380" spans="1:24">
      <c r="A4380" s="5" t="s">
        <v>283</v>
      </c>
      <c r="B4380" s="5" t="s">
        <v>284</v>
      </c>
      <c r="C4380" s="5">
        <v>1410</v>
      </c>
      <c r="D4380" s="7" t="s">
        <v>31</v>
      </c>
      <c r="E4380" s="5">
        <v>24</v>
      </c>
      <c r="F4380" s="5" t="s">
        <v>104</v>
      </c>
      <c r="G4380" s="5" t="s">
        <v>29</v>
      </c>
      <c r="H4380" s="5" t="s">
        <v>238</v>
      </c>
      <c r="I4380" s="5" t="s">
        <v>22</v>
      </c>
      <c r="J4380" s="5" t="s">
        <v>24</v>
      </c>
      <c r="K4380" s="6">
        <v>44.13</v>
      </c>
      <c r="L4380" s="8">
        <v>60</v>
      </c>
      <c r="M4380" s="8">
        <v>32</v>
      </c>
      <c r="N4380" s="8">
        <v>8</v>
      </c>
      <c r="O4380" s="8">
        <v>0</v>
      </c>
      <c r="P4380" s="8">
        <v>0</v>
      </c>
      <c r="Q4380">
        <f t="shared" si="545"/>
        <v>2647.8</v>
      </c>
      <c r="R4380">
        <f t="shared" si="546"/>
        <v>1412.16</v>
      </c>
      <c r="S4380">
        <f t="shared" si="547"/>
        <v>353.04</v>
      </c>
      <c r="T4380">
        <f t="shared" si="548"/>
        <v>0</v>
      </c>
      <c r="U4380">
        <f t="shared" si="549"/>
        <v>0</v>
      </c>
      <c r="V4380">
        <f t="shared" si="550"/>
        <v>4413</v>
      </c>
      <c r="W4380">
        <f t="shared" si="551"/>
        <v>4413</v>
      </c>
      <c r="X4380" t="str">
        <f t="shared" si="552"/>
        <v>Yes</v>
      </c>
    </row>
    <row r="4381" spans="1:24">
      <c r="A4381" s="5" t="s">
        <v>283</v>
      </c>
      <c r="B4381" s="5" t="s">
        <v>284</v>
      </c>
      <c r="C4381" s="5">
        <v>1410</v>
      </c>
      <c r="D4381" s="7" t="s">
        <v>31</v>
      </c>
      <c r="E4381" s="5">
        <v>24</v>
      </c>
      <c r="F4381" s="5" t="s">
        <v>104</v>
      </c>
      <c r="G4381" s="5" t="s">
        <v>29</v>
      </c>
      <c r="H4381" s="5" t="s">
        <v>238</v>
      </c>
      <c r="I4381" s="5" t="s">
        <v>22</v>
      </c>
      <c r="J4381" s="5" t="s">
        <v>25</v>
      </c>
      <c r="K4381" s="6">
        <v>44.13</v>
      </c>
      <c r="L4381" s="8">
        <v>87.5</v>
      </c>
      <c r="M4381" s="8">
        <v>12.5</v>
      </c>
      <c r="N4381" s="8">
        <v>0</v>
      </c>
      <c r="O4381" s="8">
        <v>0</v>
      </c>
      <c r="P4381" s="8">
        <v>0</v>
      </c>
      <c r="Q4381">
        <f t="shared" si="545"/>
        <v>3861.375</v>
      </c>
      <c r="R4381">
        <f t="shared" si="546"/>
        <v>551.625</v>
      </c>
      <c r="S4381">
        <f t="shared" si="547"/>
        <v>0</v>
      </c>
      <c r="T4381">
        <f t="shared" si="548"/>
        <v>0</v>
      </c>
      <c r="U4381">
        <f t="shared" si="549"/>
        <v>0</v>
      </c>
      <c r="V4381">
        <f t="shared" si="550"/>
        <v>4413</v>
      </c>
      <c r="W4381">
        <f t="shared" si="551"/>
        <v>4413</v>
      </c>
      <c r="X4381" t="str">
        <f t="shared" si="552"/>
        <v>Yes</v>
      </c>
    </row>
    <row r="4382" spans="1:24">
      <c r="A4382" s="5" t="s">
        <v>283</v>
      </c>
      <c r="B4382" s="5" t="s">
        <v>284</v>
      </c>
      <c r="C4382" s="5">
        <v>1410</v>
      </c>
      <c r="D4382" s="7" t="s">
        <v>31</v>
      </c>
      <c r="E4382" s="5">
        <v>24</v>
      </c>
      <c r="F4382" s="5" t="s">
        <v>104</v>
      </c>
      <c r="G4382" s="5" t="s">
        <v>29</v>
      </c>
      <c r="H4382" s="5" t="s">
        <v>238</v>
      </c>
      <c r="I4382" s="5" t="s">
        <v>22</v>
      </c>
      <c r="J4382" s="5" t="s">
        <v>26</v>
      </c>
      <c r="K4382" s="6">
        <v>44.13</v>
      </c>
      <c r="L4382" s="10">
        <v>40</v>
      </c>
      <c r="M4382" s="10">
        <v>39</v>
      </c>
      <c r="N4382" s="10">
        <v>20</v>
      </c>
      <c r="O4382" s="10">
        <v>1</v>
      </c>
      <c r="P4382" s="10">
        <v>0</v>
      </c>
      <c r="Q4382">
        <f t="shared" si="545"/>
        <v>1765.2</v>
      </c>
      <c r="R4382">
        <f t="shared" si="546"/>
        <v>1721.0700000000002</v>
      </c>
      <c r="S4382">
        <f t="shared" si="547"/>
        <v>882.6</v>
      </c>
      <c r="T4382">
        <f t="shared" si="548"/>
        <v>44.13</v>
      </c>
      <c r="U4382">
        <f t="shared" si="549"/>
        <v>0</v>
      </c>
      <c r="V4382">
        <f t="shared" si="550"/>
        <v>4413.0000000000009</v>
      </c>
      <c r="W4382">
        <f t="shared" si="551"/>
        <v>4413</v>
      </c>
      <c r="X4382" t="str">
        <f t="shared" si="552"/>
        <v>Yes</v>
      </c>
    </row>
    <row r="4383" spans="1:24">
      <c r="A4383" s="5" t="s">
        <v>283</v>
      </c>
      <c r="B4383" s="5" t="s">
        <v>284</v>
      </c>
      <c r="C4383" s="5">
        <v>1410</v>
      </c>
      <c r="D4383" s="7" t="s">
        <v>31</v>
      </c>
      <c r="E4383" s="5">
        <v>25</v>
      </c>
      <c r="F4383" s="5" t="s">
        <v>37</v>
      </c>
      <c r="G4383" s="5" t="s">
        <v>0</v>
      </c>
      <c r="H4383" s="5" t="s">
        <v>22</v>
      </c>
      <c r="I4383" s="5" t="s">
        <v>22</v>
      </c>
      <c r="J4383" s="5" t="s">
        <v>23</v>
      </c>
      <c r="K4383" s="6">
        <v>39.22</v>
      </c>
      <c r="L4383" s="8">
        <v>50.6</v>
      </c>
      <c r="M4383" s="8">
        <v>36.4</v>
      </c>
      <c r="N4383" s="8">
        <v>12.4</v>
      </c>
      <c r="O4383" s="8">
        <v>0.6</v>
      </c>
      <c r="P4383" s="8">
        <v>0</v>
      </c>
      <c r="Q4383">
        <f t="shared" si="545"/>
        <v>1984.5319999999999</v>
      </c>
      <c r="R4383">
        <f t="shared" si="546"/>
        <v>1427.6079999999999</v>
      </c>
      <c r="S4383">
        <f t="shared" si="547"/>
        <v>486.32799999999997</v>
      </c>
      <c r="T4383">
        <f t="shared" si="548"/>
        <v>23.532</v>
      </c>
      <c r="U4383">
        <f t="shared" si="549"/>
        <v>0</v>
      </c>
      <c r="V4383">
        <f t="shared" si="550"/>
        <v>3922</v>
      </c>
      <c r="W4383">
        <f t="shared" si="551"/>
        <v>3922</v>
      </c>
      <c r="X4383" t="str">
        <f t="shared" si="552"/>
        <v>Yes</v>
      </c>
    </row>
    <row r="4384" spans="1:24">
      <c r="A4384" s="5" t="s">
        <v>283</v>
      </c>
      <c r="B4384" s="5" t="s">
        <v>284</v>
      </c>
      <c r="C4384" s="5">
        <v>1410</v>
      </c>
      <c r="D4384" s="7" t="s">
        <v>31</v>
      </c>
      <c r="E4384" s="5">
        <v>25</v>
      </c>
      <c r="F4384" s="5" t="s">
        <v>37</v>
      </c>
      <c r="G4384" s="5" t="s">
        <v>0</v>
      </c>
      <c r="H4384" s="5" t="s">
        <v>22</v>
      </c>
      <c r="I4384" s="5" t="s">
        <v>22</v>
      </c>
      <c r="J4384" s="5" t="s">
        <v>24</v>
      </c>
      <c r="K4384" s="6">
        <v>39.22</v>
      </c>
      <c r="L4384" s="8">
        <v>84</v>
      </c>
      <c r="M4384" s="8">
        <v>16</v>
      </c>
      <c r="N4384" s="8">
        <v>0</v>
      </c>
      <c r="O4384" s="8">
        <v>0</v>
      </c>
      <c r="P4384" s="8">
        <v>0</v>
      </c>
      <c r="Q4384">
        <f t="shared" si="545"/>
        <v>3294.48</v>
      </c>
      <c r="R4384">
        <f t="shared" si="546"/>
        <v>627.52</v>
      </c>
      <c r="S4384">
        <f t="shared" si="547"/>
        <v>0</v>
      </c>
      <c r="T4384">
        <f t="shared" si="548"/>
        <v>0</v>
      </c>
      <c r="U4384">
        <f t="shared" si="549"/>
        <v>0</v>
      </c>
      <c r="V4384">
        <f t="shared" si="550"/>
        <v>3922</v>
      </c>
      <c r="W4384">
        <f t="shared" si="551"/>
        <v>3922</v>
      </c>
      <c r="X4384" t="str">
        <f t="shared" si="552"/>
        <v>Yes</v>
      </c>
    </row>
    <row r="4385" spans="1:24">
      <c r="A4385" s="5" t="s">
        <v>283</v>
      </c>
      <c r="B4385" s="5" t="s">
        <v>284</v>
      </c>
      <c r="C4385" s="5">
        <v>1410</v>
      </c>
      <c r="D4385" s="7" t="s">
        <v>31</v>
      </c>
      <c r="E4385" s="5">
        <v>25</v>
      </c>
      <c r="F4385" s="5" t="s">
        <v>37</v>
      </c>
      <c r="G4385" s="5" t="s">
        <v>0</v>
      </c>
      <c r="H4385" s="5" t="s">
        <v>22</v>
      </c>
      <c r="I4385" s="5" t="s">
        <v>22</v>
      </c>
      <c r="J4385" s="5" t="s">
        <v>25</v>
      </c>
      <c r="K4385" s="6">
        <v>39.22</v>
      </c>
      <c r="L4385" s="8">
        <v>100</v>
      </c>
      <c r="M4385" s="8">
        <v>0</v>
      </c>
      <c r="N4385" s="8">
        <v>0</v>
      </c>
      <c r="O4385" s="8">
        <v>0</v>
      </c>
      <c r="P4385" s="8">
        <v>0</v>
      </c>
      <c r="Q4385">
        <f t="shared" si="545"/>
        <v>3922</v>
      </c>
      <c r="R4385">
        <f t="shared" si="546"/>
        <v>0</v>
      </c>
      <c r="S4385">
        <f t="shared" si="547"/>
        <v>0</v>
      </c>
      <c r="T4385">
        <f t="shared" si="548"/>
        <v>0</v>
      </c>
      <c r="U4385">
        <f t="shared" si="549"/>
        <v>0</v>
      </c>
      <c r="V4385">
        <f t="shared" si="550"/>
        <v>3922</v>
      </c>
      <c r="W4385">
        <f t="shared" si="551"/>
        <v>3922</v>
      </c>
      <c r="X4385" t="str">
        <f t="shared" si="552"/>
        <v>Yes</v>
      </c>
    </row>
    <row r="4386" spans="1:24">
      <c r="A4386" s="5" t="s">
        <v>283</v>
      </c>
      <c r="B4386" s="5" t="s">
        <v>284</v>
      </c>
      <c r="C4386" s="5">
        <v>1410</v>
      </c>
      <c r="D4386" s="7" t="s">
        <v>31</v>
      </c>
      <c r="E4386" s="5">
        <v>25</v>
      </c>
      <c r="F4386" s="5" t="s">
        <v>37</v>
      </c>
      <c r="G4386" s="5" t="s">
        <v>0</v>
      </c>
      <c r="H4386" s="5" t="s">
        <v>22</v>
      </c>
      <c r="I4386" s="5" t="s">
        <v>22</v>
      </c>
      <c r="J4386" s="5" t="s">
        <v>26</v>
      </c>
      <c r="K4386" s="6">
        <v>39.22</v>
      </c>
      <c r="L4386" s="10">
        <v>65</v>
      </c>
      <c r="M4386" s="10">
        <v>27</v>
      </c>
      <c r="N4386" s="10">
        <v>8</v>
      </c>
      <c r="O4386" s="10">
        <v>0</v>
      </c>
      <c r="P4386" s="10">
        <v>0</v>
      </c>
      <c r="Q4386">
        <f t="shared" si="545"/>
        <v>2549.2999999999997</v>
      </c>
      <c r="R4386">
        <f t="shared" si="546"/>
        <v>1058.94</v>
      </c>
      <c r="S4386">
        <f t="shared" si="547"/>
        <v>313.76</v>
      </c>
      <c r="T4386">
        <f t="shared" si="548"/>
        <v>0</v>
      </c>
      <c r="U4386">
        <f t="shared" si="549"/>
        <v>0</v>
      </c>
      <c r="V4386">
        <f t="shared" si="550"/>
        <v>3922</v>
      </c>
      <c r="W4386">
        <f t="shared" si="551"/>
        <v>3922</v>
      </c>
      <c r="X4386" t="str">
        <f t="shared" si="552"/>
        <v>Yes</v>
      </c>
    </row>
    <row r="4387" spans="1:24">
      <c r="A4387" s="5" t="s">
        <v>283</v>
      </c>
      <c r="B4387" s="5" t="s">
        <v>284</v>
      </c>
      <c r="C4387" s="5">
        <v>1410</v>
      </c>
      <c r="D4387" s="7" t="s">
        <v>38</v>
      </c>
      <c r="E4387" s="5">
        <v>27</v>
      </c>
      <c r="F4387" s="5" t="s">
        <v>48</v>
      </c>
      <c r="G4387" s="5" t="s">
        <v>0</v>
      </c>
      <c r="H4387" s="5" t="s">
        <v>22</v>
      </c>
      <c r="I4387" s="5" t="s">
        <v>22</v>
      </c>
      <c r="J4387" s="5" t="s">
        <v>23</v>
      </c>
      <c r="K4387" s="6">
        <v>71.099999999999994</v>
      </c>
      <c r="L4387" s="8">
        <v>31.5</v>
      </c>
      <c r="M4387" s="8">
        <v>41.6</v>
      </c>
      <c r="N4387" s="8">
        <v>22.3</v>
      </c>
      <c r="O4387" s="8">
        <v>4.2</v>
      </c>
      <c r="P4387" s="8">
        <v>0.4</v>
      </c>
      <c r="Q4387">
        <f t="shared" si="545"/>
        <v>2239.6499999999996</v>
      </c>
      <c r="R4387">
        <f t="shared" si="546"/>
        <v>2957.7599999999998</v>
      </c>
      <c r="S4387">
        <f t="shared" si="547"/>
        <v>1585.53</v>
      </c>
      <c r="T4387">
        <f t="shared" si="548"/>
        <v>298.62</v>
      </c>
      <c r="U4387">
        <f t="shared" si="549"/>
        <v>28.439999999999998</v>
      </c>
      <c r="V4387">
        <f t="shared" si="550"/>
        <v>7109.9999999999991</v>
      </c>
      <c r="W4387">
        <f t="shared" si="551"/>
        <v>7109.9999999999991</v>
      </c>
      <c r="X4387" t="str">
        <f t="shared" si="552"/>
        <v>Yes</v>
      </c>
    </row>
    <row r="4388" spans="1:24">
      <c r="A4388" s="5" t="s">
        <v>283</v>
      </c>
      <c r="B4388" s="5" t="s">
        <v>284</v>
      </c>
      <c r="C4388" s="5">
        <v>1410</v>
      </c>
      <c r="D4388" s="7" t="s">
        <v>38</v>
      </c>
      <c r="E4388" s="5">
        <v>27</v>
      </c>
      <c r="F4388" s="5" t="s">
        <v>48</v>
      </c>
      <c r="G4388" s="5" t="s">
        <v>0</v>
      </c>
      <c r="H4388" s="5" t="s">
        <v>22</v>
      </c>
      <c r="I4388" s="5" t="s">
        <v>22</v>
      </c>
      <c r="J4388" s="5" t="s">
        <v>24</v>
      </c>
      <c r="K4388" s="6">
        <v>71.099999999999994</v>
      </c>
      <c r="L4388" s="8">
        <v>40</v>
      </c>
      <c r="M4388" s="8">
        <v>35</v>
      </c>
      <c r="N4388" s="8">
        <v>15</v>
      </c>
      <c r="O4388" s="8">
        <v>10</v>
      </c>
      <c r="P4388" s="8">
        <v>0</v>
      </c>
      <c r="Q4388">
        <f t="shared" si="545"/>
        <v>2844</v>
      </c>
      <c r="R4388">
        <f t="shared" si="546"/>
        <v>2488.5</v>
      </c>
      <c r="S4388">
        <f t="shared" si="547"/>
        <v>1066.5</v>
      </c>
      <c r="T4388">
        <f t="shared" si="548"/>
        <v>711</v>
      </c>
      <c r="U4388">
        <f t="shared" si="549"/>
        <v>0</v>
      </c>
      <c r="V4388">
        <f t="shared" si="550"/>
        <v>7110</v>
      </c>
      <c r="W4388">
        <f t="shared" si="551"/>
        <v>7109.9999999999991</v>
      </c>
      <c r="X4388" t="str">
        <f t="shared" si="552"/>
        <v>Yes</v>
      </c>
    </row>
    <row r="4389" spans="1:24">
      <c r="A4389" s="5" t="s">
        <v>283</v>
      </c>
      <c r="B4389" s="5" t="s">
        <v>284</v>
      </c>
      <c r="C4389" s="5">
        <v>1410</v>
      </c>
      <c r="D4389" s="7" t="s">
        <v>38</v>
      </c>
      <c r="E4389" s="5">
        <v>27</v>
      </c>
      <c r="F4389" s="5" t="s">
        <v>48</v>
      </c>
      <c r="G4389" s="5" t="s">
        <v>0</v>
      </c>
      <c r="H4389" s="5" t="s">
        <v>22</v>
      </c>
      <c r="I4389" s="5" t="s">
        <v>22</v>
      </c>
      <c r="J4389" s="5" t="s">
        <v>25</v>
      </c>
      <c r="K4389" s="6">
        <v>71.099999999999994</v>
      </c>
      <c r="L4389" s="8">
        <v>50</v>
      </c>
      <c r="M4389" s="8">
        <v>40</v>
      </c>
      <c r="N4389" s="8">
        <v>10</v>
      </c>
      <c r="O4389" s="8">
        <v>0</v>
      </c>
      <c r="P4389" s="8">
        <v>0</v>
      </c>
      <c r="Q4389">
        <f t="shared" si="545"/>
        <v>3554.9999999999995</v>
      </c>
      <c r="R4389">
        <f t="shared" si="546"/>
        <v>2844</v>
      </c>
      <c r="S4389">
        <f t="shared" si="547"/>
        <v>711</v>
      </c>
      <c r="T4389">
        <f t="shared" si="548"/>
        <v>0</v>
      </c>
      <c r="U4389">
        <f t="shared" si="549"/>
        <v>0</v>
      </c>
      <c r="V4389">
        <f t="shared" si="550"/>
        <v>7110</v>
      </c>
      <c r="W4389">
        <f t="shared" si="551"/>
        <v>7109.9999999999991</v>
      </c>
      <c r="X4389" t="str">
        <f t="shared" si="552"/>
        <v>Yes</v>
      </c>
    </row>
    <row r="4390" spans="1:24">
      <c r="A4390" s="5" t="s">
        <v>283</v>
      </c>
      <c r="B4390" s="5" t="s">
        <v>284</v>
      </c>
      <c r="C4390" s="5">
        <v>1410</v>
      </c>
      <c r="D4390" s="7" t="s">
        <v>38</v>
      </c>
      <c r="E4390" s="5">
        <v>27</v>
      </c>
      <c r="F4390" s="5" t="s">
        <v>48</v>
      </c>
      <c r="G4390" s="5" t="s">
        <v>0</v>
      </c>
      <c r="H4390" s="5" t="s">
        <v>22</v>
      </c>
      <c r="I4390" s="5" t="s">
        <v>22</v>
      </c>
      <c r="J4390" s="5" t="s">
        <v>26</v>
      </c>
      <c r="K4390" s="6">
        <v>71.099999999999994</v>
      </c>
      <c r="L4390" s="10">
        <v>36</v>
      </c>
      <c r="M4390" s="10">
        <v>40</v>
      </c>
      <c r="N4390" s="10">
        <v>19</v>
      </c>
      <c r="O4390" s="10">
        <v>5</v>
      </c>
      <c r="P4390" s="10">
        <v>0</v>
      </c>
      <c r="Q4390">
        <f t="shared" si="545"/>
        <v>2559.6</v>
      </c>
      <c r="R4390">
        <f t="shared" si="546"/>
        <v>2844</v>
      </c>
      <c r="S4390">
        <f t="shared" si="547"/>
        <v>1350.8999999999999</v>
      </c>
      <c r="T4390">
        <f t="shared" si="548"/>
        <v>355.5</v>
      </c>
      <c r="U4390">
        <f t="shared" si="549"/>
        <v>0</v>
      </c>
      <c r="V4390">
        <f t="shared" si="550"/>
        <v>7110</v>
      </c>
      <c r="W4390">
        <f t="shared" si="551"/>
        <v>7109.9999999999991</v>
      </c>
      <c r="X4390" t="str">
        <f t="shared" si="552"/>
        <v>Yes</v>
      </c>
    </row>
    <row r="4391" spans="1:24">
      <c r="A4391" s="5" t="s">
        <v>283</v>
      </c>
      <c r="B4391" s="5" t="s">
        <v>284</v>
      </c>
      <c r="C4391" s="5">
        <v>1410</v>
      </c>
      <c r="D4391" s="7" t="s">
        <v>38</v>
      </c>
      <c r="E4391" s="5">
        <v>28</v>
      </c>
      <c r="F4391" s="5" t="s">
        <v>49</v>
      </c>
      <c r="G4391" s="5" t="s">
        <v>0</v>
      </c>
      <c r="H4391" s="5" t="s">
        <v>22</v>
      </c>
      <c r="I4391" s="5" t="s">
        <v>22</v>
      </c>
      <c r="J4391" s="5" t="s">
        <v>23</v>
      </c>
      <c r="K4391" s="6">
        <v>116.75</v>
      </c>
      <c r="L4391" s="8">
        <v>27.8</v>
      </c>
      <c r="M4391" s="8">
        <v>40.5</v>
      </c>
      <c r="N4391" s="8">
        <v>27.3</v>
      </c>
      <c r="O4391" s="8">
        <v>3.4</v>
      </c>
      <c r="P4391" s="8">
        <v>1</v>
      </c>
      <c r="Q4391">
        <f t="shared" si="545"/>
        <v>3245.65</v>
      </c>
      <c r="R4391">
        <f t="shared" si="546"/>
        <v>4728.375</v>
      </c>
      <c r="S4391">
        <f t="shared" si="547"/>
        <v>3187.2750000000001</v>
      </c>
      <c r="T4391">
        <f t="shared" si="548"/>
        <v>396.95</v>
      </c>
      <c r="U4391">
        <f t="shared" si="549"/>
        <v>116.75</v>
      </c>
      <c r="V4391">
        <f t="shared" si="550"/>
        <v>11675</v>
      </c>
      <c r="W4391">
        <f t="shared" si="551"/>
        <v>11675</v>
      </c>
      <c r="X4391" t="str">
        <f t="shared" si="552"/>
        <v>Yes</v>
      </c>
    </row>
    <row r="4392" spans="1:24">
      <c r="A4392" s="5" t="s">
        <v>283</v>
      </c>
      <c r="B4392" s="5" t="s">
        <v>284</v>
      </c>
      <c r="C4392" s="5">
        <v>1410</v>
      </c>
      <c r="D4392" s="7" t="s">
        <v>38</v>
      </c>
      <c r="E4392" s="5">
        <v>28</v>
      </c>
      <c r="F4392" s="5" t="s">
        <v>49</v>
      </c>
      <c r="G4392" s="5" t="s">
        <v>0</v>
      </c>
      <c r="H4392" s="5" t="s">
        <v>22</v>
      </c>
      <c r="I4392" s="5" t="s">
        <v>22</v>
      </c>
      <c r="J4392" s="5" t="s">
        <v>24</v>
      </c>
      <c r="K4392" s="6">
        <v>116.75</v>
      </c>
      <c r="L4392" s="8">
        <v>24.6</v>
      </c>
      <c r="M4392" s="8">
        <v>37.700000000000003</v>
      </c>
      <c r="N4392" s="8">
        <v>19.2</v>
      </c>
      <c r="O4392" s="8">
        <v>12.3</v>
      </c>
      <c r="P4392" s="8">
        <v>6.2</v>
      </c>
      <c r="Q4392">
        <f t="shared" si="545"/>
        <v>2872.05</v>
      </c>
      <c r="R4392">
        <f t="shared" si="546"/>
        <v>4401.4750000000004</v>
      </c>
      <c r="S4392">
        <f t="shared" si="547"/>
        <v>2241.6</v>
      </c>
      <c r="T4392">
        <f t="shared" si="548"/>
        <v>1436.0250000000001</v>
      </c>
      <c r="U4392">
        <f t="shared" si="549"/>
        <v>723.85</v>
      </c>
      <c r="V4392">
        <f t="shared" si="550"/>
        <v>11675</v>
      </c>
      <c r="W4392">
        <f t="shared" si="551"/>
        <v>11675</v>
      </c>
      <c r="X4392" t="str">
        <f t="shared" si="552"/>
        <v>Yes</v>
      </c>
    </row>
    <row r="4393" spans="1:24">
      <c r="A4393" s="5" t="s">
        <v>283</v>
      </c>
      <c r="B4393" s="5" t="s">
        <v>284</v>
      </c>
      <c r="C4393" s="5">
        <v>1410</v>
      </c>
      <c r="D4393" s="7" t="s">
        <v>38</v>
      </c>
      <c r="E4393" s="5">
        <v>28</v>
      </c>
      <c r="F4393" s="5" t="s">
        <v>49</v>
      </c>
      <c r="G4393" s="5" t="s">
        <v>0</v>
      </c>
      <c r="H4393" s="5" t="s">
        <v>22</v>
      </c>
      <c r="I4393" s="5" t="s">
        <v>22</v>
      </c>
      <c r="J4393" s="5" t="s">
        <v>25</v>
      </c>
      <c r="K4393" s="6">
        <v>116.75</v>
      </c>
      <c r="L4393" s="8">
        <v>30</v>
      </c>
      <c r="M4393" s="8">
        <v>60</v>
      </c>
      <c r="N4393" s="8">
        <v>10</v>
      </c>
      <c r="O4393" s="8">
        <v>0</v>
      </c>
      <c r="P4393" s="8">
        <v>0</v>
      </c>
      <c r="Q4393">
        <f t="shared" si="545"/>
        <v>3502.5</v>
      </c>
      <c r="R4393">
        <f t="shared" si="546"/>
        <v>7005</v>
      </c>
      <c r="S4393">
        <f t="shared" si="547"/>
        <v>1167.5</v>
      </c>
      <c r="T4393">
        <f t="shared" si="548"/>
        <v>0</v>
      </c>
      <c r="U4393">
        <f t="shared" si="549"/>
        <v>0</v>
      </c>
      <c r="V4393">
        <f t="shared" si="550"/>
        <v>11675</v>
      </c>
      <c r="W4393">
        <f t="shared" si="551"/>
        <v>11675</v>
      </c>
      <c r="X4393" t="str">
        <f t="shared" si="552"/>
        <v>Yes</v>
      </c>
    </row>
    <row r="4394" spans="1:24">
      <c r="A4394" s="5" t="s">
        <v>283</v>
      </c>
      <c r="B4394" s="5" t="s">
        <v>284</v>
      </c>
      <c r="C4394" s="5">
        <v>1410</v>
      </c>
      <c r="D4394" s="7" t="s">
        <v>38</v>
      </c>
      <c r="E4394" s="5">
        <v>28</v>
      </c>
      <c r="F4394" s="5" t="s">
        <v>49</v>
      </c>
      <c r="G4394" s="5" t="s">
        <v>0</v>
      </c>
      <c r="H4394" s="5" t="s">
        <v>22</v>
      </c>
      <c r="I4394" s="5" t="s">
        <v>22</v>
      </c>
      <c r="J4394" s="5" t="s">
        <v>26</v>
      </c>
      <c r="K4394" s="6">
        <v>116.75</v>
      </c>
      <c r="L4394" s="10">
        <v>27</v>
      </c>
      <c r="M4394" s="10">
        <v>43</v>
      </c>
      <c r="N4394" s="10">
        <v>23</v>
      </c>
      <c r="O4394" s="10">
        <v>5</v>
      </c>
      <c r="P4394" s="10">
        <v>2</v>
      </c>
      <c r="Q4394">
        <f t="shared" si="545"/>
        <v>3152.25</v>
      </c>
      <c r="R4394">
        <f t="shared" si="546"/>
        <v>5020.25</v>
      </c>
      <c r="S4394">
        <f t="shared" si="547"/>
        <v>2685.25</v>
      </c>
      <c r="T4394">
        <f t="shared" si="548"/>
        <v>583.75</v>
      </c>
      <c r="U4394">
        <f t="shared" si="549"/>
        <v>233.5</v>
      </c>
      <c r="V4394">
        <f t="shared" si="550"/>
        <v>11675</v>
      </c>
      <c r="W4394">
        <f t="shared" si="551"/>
        <v>11675</v>
      </c>
      <c r="X4394" t="str">
        <f t="shared" si="552"/>
        <v>Yes</v>
      </c>
    </row>
    <row r="4395" spans="1:24">
      <c r="A4395" s="5" t="s">
        <v>283</v>
      </c>
      <c r="B4395" s="5" t="s">
        <v>284</v>
      </c>
      <c r="C4395" s="5">
        <v>1410</v>
      </c>
      <c r="D4395" s="7" t="s">
        <v>38</v>
      </c>
      <c r="E4395" s="5">
        <v>29</v>
      </c>
      <c r="F4395" s="5" t="s">
        <v>39</v>
      </c>
      <c r="G4395" s="5" t="s">
        <v>0</v>
      </c>
      <c r="H4395" s="5" t="s">
        <v>22</v>
      </c>
      <c r="I4395" s="5" t="s">
        <v>22</v>
      </c>
      <c r="J4395" s="5" t="s">
        <v>23</v>
      </c>
      <c r="K4395" s="6">
        <v>87.79</v>
      </c>
      <c r="L4395" s="8">
        <v>24.7</v>
      </c>
      <c r="M4395" s="8">
        <v>50</v>
      </c>
      <c r="N4395" s="8">
        <v>25</v>
      </c>
      <c r="O4395" s="8">
        <v>0.3</v>
      </c>
      <c r="P4395" s="8">
        <v>0</v>
      </c>
      <c r="Q4395">
        <f t="shared" si="545"/>
        <v>2168.413</v>
      </c>
      <c r="R4395">
        <f t="shared" si="546"/>
        <v>4389.5</v>
      </c>
      <c r="S4395">
        <f t="shared" si="547"/>
        <v>2194.75</v>
      </c>
      <c r="T4395">
        <f t="shared" si="548"/>
        <v>26.337</v>
      </c>
      <c r="U4395">
        <f t="shared" si="549"/>
        <v>0</v>
      </c>
      <c r="V4395">
        <f t="shared" si="550"/>
        <v>8779</v>
      </c>
      <c r="W4395">
        <f t="shared" si="551"/>
        <v>8779</v>
      </c>
      <c r="X4395" t="str">
        <f t="shared" si="552"/>
        <v>Yes</v>
      </c>
    </row>
    <row r="4396" spans="1:24">
      <c r="A4396" s="5" t="s">
        <v>283</v>
      </c>
      <c r="B4396" s="5" t="s">
        <v>284</v>
      </c>
      <c r="C4396" s="5">
        <v>1410</v>
      </c>
      <c r="D4396" s="7" t="s">
        <v>38</v>
      </c>
      <c r="E4396" s="5">
        <v>29</v>
      </c>
      <c r="F4396" s="5" t="s">
        <v>39</v>
      </c>
      <c r="G4396" s="5" t="s">
        <v>0</v>
      </c>
      <c r="H4396" s="5" t="s">
        <v>22</v>
      </c>
      <c r="I4396" s="5" t="s">
        <v>22</v>
      </c>
      <c r="J4396" s="5" t="s">
        <v>24</v>
      </c>
      <c r="K4396" s="6">
        <v>87.79</v>
      </c>
      <c r="L4396" s="8">
        <v>60</v>
      </c>
      <c r="M4396" s="8">
        <v>40</v>
      </c>
      <c r="N4396" s="8">
        <v>0</v>
      </c>
      <c r="O4396" s="8">
        <v>0</v>
      </c>
      <c r="P4396" s="8">
        <v>0</v>
      </c>
      <c r="Q4396">
        <f t="shared" si="545"/>
        <v>5267.4000000000005</v>
      </c>
      <c r="R4396">
        <f t="shared" si="546"/>
        <v>3511.6000000000004</v>
      </c>
      <c r="S4396">
        <f t="shared" si="547"/>
        <v>0</v>
      </c>
      <c r="T4396">
        <f t="shared" si="548"/>
        <v>0</v>
      </c>
      <c r="U4396">
        <f t="shared" si="549"/>
        <v>0</v>
      </c>
      <c r="V4396">
        <f t="shared" si="550"/>
        <v>8779</v>
      </c>
      <c r="W4396">
        <f t="shared" si="551"/>
        <v>8779</v>
      </c>
      <c r="X4396" t="str">
        <f t="shared" si="552"/>
        <v>Yes</v>
      </c>
    </row>
    <row r="4397" spans="1:24">
      <c r="A4397" s="5" t="s">
        <v>283</v>
      </c>
      <c r="B4397" s="5" t="s">
        <v>284</v>
      </c>
      <c r="C4397" s="5">
        <v>1410</v>
      </c>
      <c r="D4397" s="7" t="s">
        <v>38</v>
      </c>
      <c r="E4397" s="5">
        <v>29</v>
      </c>
      <c r="F4397" s="5" t="s">
        <v>39</v>
      </c>
      <c r="G4397" s="5" t="s">
        <v>0</v>
      </c>
      <c r="H4397" s="5" t="s">
        <v>22</v>
      </c>
      <c r="I4397" s="5" t="s">
        <v>22</v>
      </c>
      <c r="J4397" s="5" t="s">
        <v>25</v>
      </c>
      <c r="K4397" s="6">
        <v>87.79</v>
      </c>
      <c r="L4397" s="8">
        <v>90</v>
      </c>
      <c r="M4397" s="8">
        <v>10</v>
      </c>
      <c r="N4397" s="8">
        <v>0</v>
      </c>
      <c r="O4397" s="8">
        <v>0</v>
      </c>
      <c r="P4397" s="8">
        <v>0</v>
      </c>
      <c r="Q4397">
        <f t="shared" si="545"/>
        <v>7901.1</v>
      </c>
      <c r="R4397">
        <f t="shared" si="546"/>
        <v>877.90000000000009</v>
      </c>
      <c r="S4397">
        <f t="shared" si="547"/>
        <v>0</v>
      </c>
      <c r="T4397">
        <f t="shared" si="548"/>
        <v>0</v>
      </c>
      <c r="U4397">
        <f t="shared" si="549"/>
        <v>0</v>
      </c>
      <c r="V4397">
        <f t="shared" si="550"/>
        <v>8779</v>
      </c>
      <c r="W4397">
        <f t="shared" si="551"/>
        <v>8779</v>
      </c>
      <c r="X4397" t="str">
        <f t="shared" si="552"/>
        <v>Yes</v>
      </c>
    </row>
    <row r="4398" spans="1:24">
      <c r="A4398" s="5" t="s">
        <v>283</v>
      </c>
      <c r="B4398" s="5" t="s">
        <v>284</v>
      </c>
      <c r="C4398" s="5">
        <v>1410</v>
      </c>
      <c r="D4398" s="7" t="s">
        <v>38</v>
      </c>
      <c r="E4398" s="5">
        <v>29</v>
      </c>
      <c r="F4398" s="5" t="s">
        <v>39</v>
      </c>
      <c r="G4398" s="5" t="s">
        <v>0</v>
      </c>
      <c r="H4398" s="5" t="s">
        <v>22</v>
      </c>
      <c r="I4398" s="5" t="s">
        <v>22</v>
      </c>
      <c r="J4398" s="5" t="s">
        <v>26</v>
      </c>
      <c r="K4398" s="6">
        <v>87.79</v>
      </c>
      <c r="L4398" s="10">
        <v>42</v>
      </c>
      <c r="M4398" s="10">
        <v>42</v>
      </c>
      <c r="N4398" s="10">
        <v>16</v>
      </c>
      <c r="O4398" s="10">
        <v>0</v>
      </c>
      <c r="P4398" s="10">
        <v>0</v>
      </c>
      <c r="Q4398">
        <f t="shared" si="545"/>
        <v>3687.1800000000003</v>
      </c>
      <c r="R4398">
        <f t="shared" si="546"/>
        <v>3687.1800000000003</v>
      </c>
      <c r="S4398">
        <f t="shared" si="547"/>
        <v>1404.64</v>
      </c>
      <c r="T4398">
        <f t="shared" si="548"/>
        <v>0</v>
      </c>
      <c r="U4398">
        <f t="shared" si="549"/>
        <v>0</v>
      </c>
      <c r="V4398">
        <f t="shared" si="550"/>
        <v>8779</v>
      </c>
      <c r="W4398">
        <f t="shared" si="551"/>
        <v>8779</v>
      </c>
      <c r="X4398" t="str">
        <f t="shared" si="552"/>
        <v>Yes</v>
      </c>
    </row>
    <row r="4399" spans="1:24">
      <c r="A4399" s="5" t="s">
        <v>283</v>
      </c>
      <c r="B4399" s="5" t="s">
        <v>284</v>
      </c>
      <c r="C4399" s="5">
        <v>1410</v>
      </c>
      <c r="D4399" s="7" t="s">
        <v>38</v>
      </c>
      <c r="E4399" s="5">
        <v>30</v>
      </c>
      <c r="F4399" s="5" t="s">
        <v>40</v>
      </c>
      <c r="G4399" s="5" t="s">
        <v>0</v>
      </c>
      <c r="H4399" s="5" t="s">
        <v>22</v>
      </c>
      <c r="I4399" s="5" t="s">
        <v>22</v>
      </c>
      <c r="J4399" s="5" t="s">
        <v>23</v>
      </c>
      <c r="K4399" s="6">
        <v>130.05000000000001</v>
      </c>
      <c r="L4399" s="8">
        <v>35.4</v>
      </c>
      <c r="M4399" s="8">
        <v>38.799999999999997</v>
      </c>
      <c r="N4399" s="8">
        <v>24.5</v>
      </c>
      <c r="O4399" s="8">
        <v>1.3</v>
      </c>
      <c r="P4399" s="8">
        <v>0</v>
      </c>
      <c r="Q4399">
        <f t="shared" si="545"/>
        <v>4603.7700000000004</v>
      </c>
      <c r="R4399">
        <f t="shared" si="546"/>
        <v>5045.9400000000005</v>
      </c>
      <c r="S4399">
        <f t="shared" si="547"/>
        <v>3186.2250000000004</v>
      </c>
      <c r="T4399">
        <f t="shared" si="548"/>
        <v>169.06500000000003</v>
      </c>
      <c r="U4399">
        <f t="shared" si="549"/>
        <v>0</v>
      </c>
      <c r="V4399">
        <f t="shared" si="550"/>
        <v>13005.000000000002</v>
      </c>
      <c r="W4399">
        <f t="shared" si="551"/>
        <v>13005.000000000002</v>
      </c>
      <c r="X4399" t="str">
        <f t="shared" si="552"/>
        <v>Yes</v>
      </c>
    </row>
    <row r="4400" spans="1:24">
      <c r="A4400" s="5" t="s">
        <v>283</v>
      </c>
      <c r="B4400" s="5" t="s">
        <v>284</v>
      </c>
      <c r="C4400" s="5">
        <v>1410</v>
      </c>
      <c r="D4400" s="7" t="s">
        <v>38</v>
      </c>
      <c r="E4400" s="5">
        <v>30</v>
      </c>
      <c r="F4400" s="5" t="s">
        <v>40</v>
      </c>
      <c r="G4400" s="5" t="s">
        <v>0</v>
      </c>
      <c r="H4400" s="5" t="s">
        <v>22</v>
      </c>
      <c r="I4400" s="5" t="s">
        <v>22</v>
      </c>
      <c r="J4400" s="5" t="s">
        <v>24</v>
      </c>
      <c r="K4400" s="6">
        <v>130.05000000000001</v>
      </c>
      <c r="L4400" s="8">
        <v>44.3</v>
      </c>
      <c r="M4400" s="8">
        <v>47.1</v>
      </c>
      <c r="N4400" s="8">
        <v>5.7</v>
      </c>
      <c r="O4400" s="8">
        <v>2.9</v>
      </c>
      <c r="P4400" s="8">
        <v>0</v>
      </c>
      <c r="Q4400">
        <f t="shared" si="545"/>
        <v>5761.2150000000001</v>
      </c>
      <c r="R4400">
        <f t="shared" si="546"/>
        <v>6125.3550000000005</v>
      </c>
      <c r="S4400">
        <f t="shared" si="547"/>
        <v>741.28500000000008</v>
      </c>
      <c r="T4400">
        <f t="shared" si="548"/>
        <v>377.14500000000004</v>
      </c>
      <c r="U4400">
        <f t="shared" si="549"/>
        <v>0</v>
      </c>
      <c r="V4400">
        <f t="shared" si="550"/>
        <v>13005</v>
      </c>
      <c r="W4400">
        <f t="shared" si="551"/>
        <v>13005.000000000002</v>
      </c>
      <c r="X4400" t="str">
        <f t="shared" si="552"/>
        <v>Yes</v>
      </c>
    </row>
    <row r="4401" spans="1:24">
      <c r="A4401" s="5" t="s">
        <v>283</v>
      </c>
      <c r="B4401" s="5" t="s">
        <v>284</v>
      </c>
      <c r="C4401" s="5">
        <v>1410</v>
      </c>
      <c r="D4401" s="7" t="s">
        <v>38</v>
      </c>
      <c r="E4401" s="5">
        <v>30</v>
      </c>
      <c r="F4401" s="5" t="s">
        <v>40</v>
      </c>
      <c r="G4401" s="5" t="s">
        <v>0</v>
      </c>
      <c r="H4401" s="5" t="s">
        <v>22</v>
      </c>
      <c r="I4401" s="5" t="s">
        <v>22</v>
      </c>
      <c r="J4401" s="5" t="s">
        <v>25</v>
      </c>
      <c r="K4401" s="6">
        <v>130.05000000000001</v>
      </c>
      <c r="L4401" s="8">
        <v>90</v>
      </c>
      <c r="M4401" s="8">
        <v>10</v>
      </c>
      <c r="N4401" s="8">
        <v>0</v>
      </c>
      <c r="O4401" s="8">
        <v>0</v>
      </c>
      <c r="P4401" s="8">
        <v>0</v>
      </c>
      <c r="Q4401">
        <f t="shared" si="545"/>
        <v>11704.500000000002</v>
      </c>
      <c r="R4401">
        <f t="shared" si="546"/>
        <v>1300.5</v>
      </c>
      <c r="S4401">
        <f t="shared" si="547"/>
        <v>0</v>
      </c>
      <c r="T4401">
        <f t="shared" si="548"/>
        <v>0</v>
      </c>
      <c r="U4401">
        <f t="shared" si="549"/>
        <v>0</v>
      </c>
      <c r="V4401">
        <f t="shared" si="550"/>
        <v>13005.000000000002</v>
      </c>
      <c r="W4401">
        <f t="shared" si="551"/>
        <v>13005.000000000002</v>
      </c>
      <c r="X4401" t="str">
        <f t="shared" si="552"/>
        <v>Yes</v>
      </c>
    </row>
    <row r="4402" spans="1:24">
      <c r="A4402" s="5" t="s">
        <v>283</v>
      </c>
      <c r="B4402" s="5" t="s">
        <v>284</v>
      </c>
      <c r="C4402" s="5">
        <v>1410</v>
      </c>
      <c r="D4402" s="7" t="s">
        <v>38</v>
      </c>
      <c r="E4402" s="5">
        <v>30</v>
      </c>
      <c r="F4402" s="5" t="s">
        <v>40</v>
      </c>
      <c r="G4402" s="5" t="s">
        <v>0</v>
      </c>
      <c r="H4402" s="5" t="s">
        <v>22</v>
      </c>
      <c r="I4402" s="5" t="s">
        <v>22</v>
      </c>
      <c r="J4402" s="5" t="s">
        <v>26</v>
      </c>
      <c r="K4402" s="6">
        <v>130.05000000000001</v>
      </c>
      <c r="L4402" s="10">
        <v>45</v>
      </c>
      <c r="M4402" s="10">
        <v>37</v>
      </c>
      <c r="N4402" s="10">
        <v>17</v>
      </c>
      <c r="O4402" s="10">
        <v>1</v>
      </c>
      <c r="P4402" s="10">
        <v>0</v>
      </c>
      <c r="Q4402">
        <f t="shared" si="545"/>
        <v>5852.2500000000009</v>
      </c>
      <c r="R4402">
        <f t="shared" si="546"/>
        <v>4811.8500000000004</v>
      </c>
      <c r="S4402">
        <f t="shared" si="547"/>
        <v>2210.8500000000004</v>
      </c>
      <c r="T4402">
        <f t="shared" si="548"/>
        <v>130.05000000000001</v>
      </c>
      <c r="U4402">
        <f t="shared" si="549"/>
        <v>0</v>
      </c>
      <c r="V4402">
        <f t="shared" si="550"/>
        <v>13005.000000000002</v>
      </c>
      <c r="W4402">
        <f t="shared" si="551"/>
        <v>13005.000000000002</v>
      </c>
      <c r="X4402" t="str">
        <f t="shared" si="552"/>
        <v>Yes</v>
      </c>
    </row>
    <row r="4403" spans="1:24">
      <c r="A4403" s="5" t="s">
        <v>283</v>
      </c>
      <c r="B4403" s="5" t="s">
        <v>284</v>
      </c>
      <c r="C4403" s="5">
        <v>1410</v>
      </c>
      <c r="D4403" s="7" t="s">
        <v>38</v>
      </c>
      <c r="E4403" s="5">
        <v>31</v>
      </c>
      <c r="F4403" s="5" t="s">
        <v>78</v>
      </c>
      <c r="G4403" s="5" t="s">
        <v>0</v>
      </c>
      <c r="H4403" s="5" t="s">
        <v>22</v>
      </c>
      <c r="I4403" s="5" t="s">
        <v>22</v>
      </c>
      <c r="J4403" s="5" t="s">
        <v>23</v>
      </c>
      <c r="K4403" s="6">
        <v>68.650000000000006</v>
      </c>
      <c r="L4403" s="8">
        <v>34.299999999999997</v>
      </c>
      <c r="M4403" s="8">
        <v>37.4</v>
      </c>
      <c r="N4403" s="8">
        <v>25.5</v>
      </c>
      <c r="O4403" s="8">
        <v>2.4</v>
      </c>
      <c r="P4403" s="8">
        <v>0.4</v>
      </c>
      <c r="Q4403">
        <f t="shared" si="545"/>
        <v>2354.6950000000002</v>
      </c>
      <c r="R4403">
        <f t="shared" si="546"/>
        <v>2567.5100000000002</v>
      </c>
      <c r="S4403">
        <f t="shared" si="547"/>
        <v>1750.575</v>
      </c>
      <c r="T4403">
        <f t="shared" si="548"/>
        <v>164.76000000000002</v>
      </c>
      <c r="U4403">
        <f t="shared" si="549"/>
        <v>27.460000000000004</v>
      </c>
      <c r="V4403">
        <f t="shared" si="550"/>
        <v>6865</v>
      </c>
      <c r="W4403">
        <f t="shared" si="551"/>
        <v>6865.0000000000009</v>
      </c>
      <c r="X4403" t="str">
        <f t="shared" si="552"/>
        <v>Yes</v>
      </c>
    </row>
    <row r="4404" spans="1:24">
      <c r="A4404" s="5" t="s">
        <v>283</v>
      </c>
      <c r="B4404" s="5" t="s">
        <v>284</v>
      </c>
      <c r="C4404" s="5">
        <v>1410</v>
      </c>
      <c r="D4404" s="7" t="s">
        <v>38</v>
      </c>
      <c r="E4404" s="5">
        <v>31</v>
      </c>
      <c r="F4404" s="5" t="s">
        <v>78</v>
      </c>
      <c r="G4404" s="5" t="s">
        <v>0</v>
      </c>
      <c r="H4404" s="5" t="s">
        <v>22</v>
      </c>
      <c r="I4404" s="5" t="s">
        <v>22</v>
      </c>
      <c r="J4404" s="5" t="s">
        <v>24</v>
      </c>
      <c r="K4404" s="6">
        <v>68.650000000000006</v>
      </c>
      <c r="L4404" s="8">
        <v>65</v>
      </c>
      <c r="M4404" s="8">
        <v>30</v>
      </c>
      <c r="N4404" s="8">
        <v>5</v>
      </c>
      <c r="O4404" s="8">
        <v>0</v>
      </c>
      <c r="P4404" s="8">
        <v>0</v>
      </c>
      <c r="Q4404">
        <f t="shared" si="545"/>
        <v>4462.25</v>
      </c>
      <c r="R4404">
        <f t="shared" si="546"/>
        <v>2059.5</v>
      </c>
      <c r="S4404">
        <f t="shared" si="547"/>
        <v>343.25</v>
      </c>
      <c r="T4404">
        <f t="shared" si="548"/>
        <v>0</v>
      </c>
      <c r="U4404">
        <f t="shared" si="549"/>
        <v>0</v>
      </c>
      <c r="V4404">
        <f t="shared" si="550"/>
        <v>6865</v>
      </c>
      <c r="W4404">
        <f t="shared" si="551"/>
        <v>6865.0000000000009</v>
      </c>
      <c r="X4404" t="str">
        <f t="shared" si="552"/>
        <v>Yes</v>
      </c>
    </row>
    <row r="4405" spans="1:24">
      <c r="A4405" s="5" t="s">
        <v>283</v>
      </c>
      <c r="B4405" s="5" t="s">
        <v>284</v>
      </c>
      <c r="C4405" s="5">
        <v>1410</v>
      </c>
      <c r="D4405" s="7" t="s">
        <v>38</v>
      </c>
      <c r="E4405" s="5">
        <v>31</v>
      </c>
      <c r="F4405" s="5" t="s">
        <v>78</v>
      </c>
      <c r="G4405" s="5" t="s">
        <v>0</v>
      </c>
      <c r="H4405" s="5" t="s">
        <v>22</v>
      </c>
      <c r="I4405" s="5" t="s">
        <v>22</v>
      </c>
      <c r="J4405" s="5" t="s">
        <v>25</v>
      </c>
      <c r="K4405" s="6">
        <v>68.650000000000006</v>
      </c>
      <c r="L4405" s="8">
        <v>80</v>
      </c>
      <c r="M4405" s="8">
        <v>20</v>
      </c>
      <c r="N4405" s="8">
        <v>0</v>
      </c>
      <c r="O4405" s="8">
        <v>0</v>
      </c>
      <c r="P4405" s="8">
        <v>0</v>
      </c>
      <c r="Q4405">
        <f t="shared" si="545"/>
        <v>5492</v>
      </c>
      <c r="R4405">
        <f t="shared" si="546"/>
        <v>1373</v>
      </c>
      <c r="S4405">
        <f t="shared" si="547"/>
        <v>0</v>
      </c>
      <c r="T4405">
        <f t="shared" si="548"/>
        <v>0</v>
      </c>
      <c r="U4405">
        <f t="shared" si="549"/>
        <v>0</v>
      </c>
      <c r="V4405">
        <f t="shared" si="550"/>
        <v>6865</v>
      </c>
      <c r="W4405">
        <f t="shared" si="551"/>
        <v>6865.0000000000009</v>
      </c>
      <c r="X4405" t="str">
        <f t="shared" si="552"/>
        <v>Yes</v>
      </c>
    </row>
    <row r="4406" spans="1:24">
      <c r="A4406" s="5" t="s">
        <v>283</v>
      </c>
      <c r="B4406" s="5" t="s">
        <v>284</v>
      </c>
      <c r="C4406" s="5">
        <v>1410</v>
      </c>
      <c r="D4406" s="7" t="s">
        <v>38</v>
      </c>
      <c r="E4406" s="5">
        <v>31</v>
      </c>
      <c r="F4406" s="5" t="s">
        <v>78</v>
      </c>
      <c r="G4406" s="5" t="s">
        <v>0</v>
      </c>
      <c r="H4406" s="5" t="s">
        <v>22</v>
      </c>
      <c r="I4406" s="5" t="s">
        <v>22</v>
      </c>
      <c r="J4406" s="5" t="s">
        <v>26</v>
      </c>
      <c r="K4406" s="6">
        <v>68.650000000000006</v>
      </c>
      <c r="L4406" s="10">
        <v>47</v>
      </c>
      <c r="M4406" s="10">
        <v>34</v>
      </c>
      <c r="N4406" s="10">
        <v>17</v>
      </c>
      <c r="O4406" s="10">
        <v>2</v>
      </c>
      <c r="P4406" s="10">
        <v>0</v>
      </c>
      <c r="Q4406">
        <f t="shared" si="545"/>
        <v>3226.55</v>
      </c>
      <c r="R4406">
        <f t="shared" si="546"/>
        <v>2334.1000000000004</v>
      </c>
      <c r="S4406">
        <f t="shared" si="547"/>
        <v>1167.0500000000002</v>
      </c>
      <c r="T4406">
        <f t="shared" si="548"/>
        <v>137.30000000000001</v>
      </c>
      <c r="U4406">
        <f t="shared" si="549"/>
        <v>0</v>
      </c>
      <c r="V4406">
        <f t="shared" si="550"/>
        <v>6865.0000000000009</v>
      </c>
      <c r="W4406">
        <f t="shared" si="551"/>
        <v>6865.0000000000009</v>
      </c>
      <c r="X4406" t="str">
        <f t="shared" si="552"/>
        <v>Yes</v>
      </c>
    </row>
    <row r="4407" spans="1:24">
      <c r="A4407" s="5" t="s">
        <v>283</v>
      </c>
      <c r="B4407" s="5" t="s">
        <v>284</v>
      </c>
      <c r="C4407" s="5">
        <v>1410</v>
      </c>
      <c r="D4407" s="7" t="s">
        <v>38</v>
      </c>
      <c r="E4407" s="5">
        <v>32</v>
      </c>
      <c r="F4407" s="5" t="s">
        <v>68</v>
      </c>
      <c r="G4407" s="5" t="s">
        <v>0</v>
      </c>
      <c r="H4407" s="5" t="s">
        <v>22</v>
      </c>
      <c r="I4407" s="5" t="s">
        <v>22</v>
      </c>
      <c r="J4407" s="5" t="s">
        <v>23</v>
      </c>
      <c r="K4407" s="6">
        <v>71.5</v>
      </c>
      <c r="L4407" s="8">
        <v>40.9</v>
      </c>
      <c r="M4407" s="8">
        <v>38</v>
      </c>
      <c r="N4407" s="8">
        <v>18.3</v>
      </c>
      <c r="O4407" s="8">
        <v>2.8</v>
      </c>
      <c r="P4407" s="8">
        <v>0</v>
      </c>
      <c r="Q4407">
        <f t="shared" si="545"/>
        <v>2924.35</v>
      </c>
      <c r="R4407">
        <f t="shared" si="546"/>
        <v>2717</v>
      </c>
      <c r="S4407">
        <f t="shared" si="547"/>
        <v>1308.45</v>
      </c>
      <c r="T4407">
        <f t="shared" si="548"/>
        <v>200.2</v>
      </c>
      <c r="U4407">
        <f t="shared" si="549"/>
        <v>0</v>
      </c>
      <c r="V4407">
        <f t="shared" si="550"/>
        <v>7150</v>
      </c>
      <c r="W4407">
        <f t="shared" si="551"/>
        <v>7150</v>
      </c>
      <c r="X4407" t="str">
        <f t="shared" si="552"/>
        <v>Yes</v>
      </c>
    </row>
    <row r="4408" spans="1:24">
      <c r="A4408" s="5" t="s">
        <v>283</v>
      </c>
      <c r="B4408" s="5" t="s">
        <v>284</v>
      </c>
      <c r="C4408" s="5">
        <v>1410</v>
      </c>
      <c r="D4408" s="7" t="s">
        <v>38</v>
      </c>
      <c r="E4408" s="5">
        <v>32</v>
      </c>
      <c r="F4408" s="5" t="s">
        <v>68</v>
      </c>
      <c r="G4408" s="5" t="s">
        <v>0</v>
      </c>
      <c r="H4408" s="5" t="s">
        <v>22</v>
      </c>
      <c r="I4408" s="5" t="s">
        <v>22</v>
      </c>
      <c r="J4408" s="5" t="s">
        <v>24</v>
      </c>
      <c r="K4408" s="6">
        <v>71.5</v>
      </c>
      <c r="L4408" s="8">
        <v>60</v>
      </c>
      <c r="M4408" s="8">
        <v>20</v>
      </c>
      <c r="N4408" s="8">
        <v>20</v>
      </c>
      <c r="O4408" s="8">
        <v>0</v>
      </c>
      <c r="P4408" s="8">
        <v>0</v>
      </c>
      <c r="Q4408">
        <f t="shared" si="545"/>
        <v>4290</v>
      </c>
      <c r="R4408">
        <f t="shared" si="546"/>
        <v>1430</v>
      </c>
      <c r="S4408">
        <f t="shared" si="547"/>
        <v>1430</v>
      </c>
      <c r="T4408">
        <f t="shared" si="548"/>
        <v>0</v>
      </c>
      <c r="U4408">
        <f t="shared" si="549"/>
        <v>0</v>
      </c>
      <c r="V4408">
        <f t="shared" si="550"/>
        <v>7150</v>
      </c>
      <c r="W4408">
        <f t="shared" si="551"/>
        <v>7150</v>
      </c>
      <c r="X4408" t="str">
        <f t="shared" si="552"/>
        <v>Yes</v>
      </c>
    </row>
    <row r="4409" spans="1:24">
      <c r="A4409" s="5" t="s">
        <v>283</v>
      </c>
      <c r="B4409" s="5" t="s">
        <v>284</v>
      </c>
      <c r="C4409" s="5">
        <v>1410</v>
      </c>
      <c r="D4409" s="7" t="s">
        <v>38</v>
      </c>
      <c r="E4409" s="5">
        <v>32</v>
      </c>
      <c r="F4409" s="5" t="s">
        <v>68</v>
      </c>
      <c r="G4409" s="5" t="s">
        <v>0</v>
      </c>
      <c r="H4409" s="5" t="s">
        <v>22</v>
      </c>
      <c r="I4409" s="5" t="s">
        <v>22</v>
      </c>
      <c r="J4409" s="5" t="s">
        <v>25</v>
      </c>
      <c r="K4409" s="6">
        <v>71.5</v>
      </c>
      <c r="L4409" s="8">
        <v>80</v>
      </c>
      <c r="M4409" s="8">
        <v>20</v>
      </c>
      <c r="N4409" s="8">
        <v>0</v>
      </c>
      <c r="O4409" s="8">
        <v>0</v>
      </c>
      <c r="P4409" s="8">
        <v>0</v>
      </c>
      <c r="Q4409">
        <f t="shared" si="545"/>
        <v>5720</v>
      </c>
      <c r="R4409">
        <f t="shared" si="546"/>
        <v>1430</v>
      </c>
      <c r="S4409">
        <f t="shared" si="547"/>
        <v>0</v>
      </c>
      <c r="T4409">
        <f t="shared" si="548"/>
        <v>0</v>
      </c>
      <c r="U4409">
        <f t="shared" si="549"/>
        <v>0</v>
      </c>
      <c r="V4409">
        <f t="shared" si="550"/>
        <v>7150</v>
      </c>
      <c r="W4409">
        <f t="shared" si="551"/>
        <v>7150</v>
      </c>
      <c r="X4409" t="str">
        <f t="shared" si="552"/>
        <v>Yes</v>
      </c>
    </row>
    <row r="4410" spans="1:24">
      <c r="A4410" s="5" t="s">
        <v>283</v>
      </c>
      <c r="B4410" s="5" t="s">
        <v>284</v>
      </c>
      <c r="C4410" s="5">
        <v>1410</v>
      </c>
      <c r="D4410" s="7" t="s">
        <v>38</v>
      </c>
      <c r="E4410" s="5">
        <v>32</v>
      </c>
      <c r="F4410" s="5" t="s">
        <v>68</v>
      </c>
      <c r="G4410" s="5" t="s">
        <v>0</v>
      </c>
      <c r="H4410" s="5" t="s">
        <v>22</v>
      </c>
      <c r="I4410" s="5" t="s">
        <v>22</v>
      </c>
      <c r="J4410" s="5" t="s">
        <v>26</v>
      </c>
      <c r="K4410" s="6">
        <v>71.5</v>
      </c>
      <c r="L4410" s="10">
        <v>51</v>
      </c>
      <c r="M4410" s="10">
        <v>31</v>
      </c>
      <c r="N4410" s="10">
        <v>16</v>
      </c>
      <c r="O4410" s="10">
        <v>2</v>
      </c>
      <c r="P4410" s="10">
        <v>0</v>
      </c>
      <c r="Q4410">
        <f t="shared" si="545"/>
        <v>3646.5</v>
      </c>
      <c r="R4410">
        <f t="shared" si="546"/>
        <v>2216.5</v>
      </c>
      <c r="S4410">
        <f t="shared" si="547"/>
        <v>1144</v>
      </c>
      <c r="T4410">
        <f t="shared" si="548"/>
        <v>143</v>
      </c>
      <c r="U4410">
        <f t="shared" si="549"/>
        <v>0</v>
      </c>
      <c r="V4410">
        <f t="shared" si="550"/>
        <v>7150</v>
      </c>
      <c r="W4410">
        <f t="shared" si="551"/>
        <v>7150</v>
      </c>
      <c r="X4410" t="str">
        <f t="shared" si="552"/>
        <v>Yes</v>
      </c>
    </row>
    <row r="4411" spans="1:24">
      <c r="A4411" s="5" t="s">
        <v>283</v>
      </c>
      <c r="B4411" s="5" t="s">
        <v>284</v>
      </c>
      <c r="C4411" s="5">
        <v>1410</v>
      </c>
      <c r="D4411" s="7" t="s">
        <v>38</v>
      </c>
      <c r="E4411" s="5">
        <v>33</v>
      </c>
      <c r="F4411" s="5" t="s">
        <v>79</v>
      </c>
      <c r="G4411" s="5" t="s">
        <v>0</v>
      </c>
      <c r="H4411" s="5" t="s">
        <v>22</v>
      </c>
      <c r="I4411" s="5" t="s">
        <v>22</v>
      </c>
      <c r="J4411" s="5" t="s">
        <v>23</v>
      </c>
      <c r="K4411" s="6">
        <v>32.700000000000003</v>
      </c>
      <c r="L4411" s="8">
        <v>36.1</v>
      </c>
      <c r="M4411" s="8">
        <v>36</v>
      </c>
      <c r="N4411" s="8">
        <v>25.4</v>
      </c>
      <c r="O4411" s="8">
        <v>2.5</v>
      </c>
      <c r="P4411" s="8">
        <v>0</v>
      </c>
      <c r="Q4411">
        <f t="shared" si="545"/>
        <v>1180.4700000000003</v>
      </c>
      <c r="R4411">
        <f t="shared" si="546"/>
        <v>1177.2</v>
      </c>
      <c r="S4411">
        <f t="shared" si="547"/>
        <v>830.58</v>
      </c>
      <c r="T4411">
        <f t="shared" si="548"/>
        <v>81.75</v>
      </c>
      <c r="U4411">
        <f t="shared" si="549"/>
        <v>0</v>
      </c>
      <c r="V4411">
        <f t="shared" si="550"/>
        <v>3270</v>
      </c>
      <c r="W4411">
        <f t="shared" si="551"/>
        <v>3270.0000000000005</v>
      </c>
      <c r="X4411" t="str">
        <f t="shared" si="552"/>
        <v>Yes</v>
      </c>
    </row>
    <row r="4412" spans="1:24">
      <c r="A4412" s="5" t="s">
        <v>283</v>
      </c>
      <c r="B4412" s="5" t="s">
        <v>284</v>
      </c>
      <c r="C4412" s="5">
        <v>1410</v>
      </c>
      <c r="D4412" s="7" t="s">
        <v>38</v>
      </c>
      <c r="E4412" s="5">
        <v>33</v>
      </c>
      <c r="F4412" s="5" t="s">
        <v>79</v>
      </c>
      <c r="G4412" s="5" t="s">
        <v>0</v>
      </c>
      <c r="H4412" s="5" t="s">
        <v>22</v>
      </c>
      <c r="I4412" s="5" t="s">
        <v>22</v>
      </c>
      <c r="J4412" s="5" t="s">
        <v>24</v>
      </c>
      <c r="K4412" s="6">
        <v>32.700000000000003</v>
      </c>
      <c r="L4412" s="8">
        <v>40</v>
      </c>
      <c r="M4412" s="8">
        <v>20</v>
      </c>
      <c r="N4412" s="8">
        <v>30</v>
      </c>
      <c r="O4412" s="8">
        <v>10</v>
      </c>
      <c r="P4412" s="8">
        <v>0</v>
      </c>
      <c r="Q4412">
        <f t="shared" si="545"/>
        <v>1308</v>
      </c>
      <c r="R4412">
        <f t="shared" si="546"/>
        <v>654</v>
      </c>
      <c r="S4412">
        <f t="shared" si="547"/>
        <v>981.00000000000011</v>
      </c>
      <c r="T4412">
        <f t="shared" si="548"/>
        <v>327</v>
      </c>
      <c r="U4412">
        <f t="shared" si="549"/>
        <v>0</v>
      </c>
      <c r="V4412">
        <f t="shared" si="550"/>
        <v>3270</v>
      </c>
      <c r="W4412">
        <f t="shared" si="551"/>
        <v>3270.0000000000005</v>
      </c>
      <c r="X4412" t="str">
        <f t="shared" si="552"/>
        <v>Yes</v>
      </c>
    </row>
    <row r="4413" spans="1:24">
      <c r="A4413" s="5" t="s">
        <v>283</v>
      </c>
      <c r="B4413" s="5" t="s">
        <v>284</v>
      </c>
      <c r="C4413" s="5">
        <v>1410</v>
      </c>
      <c r="D4413" s="7" t="s">
        <v>38</v>
      </c>
      <c r="E4413" s="5">
        <v>33</v>
      </c>
      <c r="F4413" s="5" t="s">
        <v>79</v>
      </c>
      <c r="G4413" s="5" t="s">
        <v>0</v>
      </c>
      <c r="H4413" s="5" t="s">
        <v>22</v>
      </c>
      <c r="I4413" s="5" t="s">
        <v>22</v>
      </c>
      <c r="J4413" s="5" t="s">
        <v>25</v>
      </c>
      <c r="K4413" s="6">
        <v>32.700000000000003</v>
      </c>
      <c r="L4413" s="8">
        <v>20</v>
      </c>
      <c r="M4413" s="8">
        <v>70</v>
      </c>
      <c r="N4413" s="8">
        <v>10</v>
      </c>
      <c r="O4413" s="8">
        <v>0</v>
      </c>
      <c r="P4413" s="8">
        <v>0</v>
      </c>
      <c r="Q4413">
        <f t="shared" si="545"/>
        <v>654</v>
      </c>
      <c r="R4413">
        <f t="shared" si="546"/>
        <v>2289</v>
      </c>
      <c r="S4413">
        <f t="shared" si="547"/>
        <v>327</v>
      </c>
      <c r="T4413">
        <f t="shared" si="548"/>
        <v>0</v>
      </c>
      <c r="U4413">
        <f t="shared" si="549"/>
        <v>0</v>
      </c>
      <c r="V4413">
        <f t="shared" si="550"/>
        <v>3270</v>
      </c>
      <c r="W4413">
        <f t="shared" si="551"/>
        <v>3270.0000000000005</v>
      </c>
      <c r="X4413" t="str">
        <f t="shared" si="552"/>
        <v>Yes</v>
      </c>
    </row>
    <row r="4414" spans="1:24">
      <c r="A4414" s="5" t="s">
        <v>283</v>
      </c>
      <c r="B4414" s="5" t="s">
        <v>284</v>
      </c>
      <c r="C4414" s="5">
        <v>1410</v>
      </c>
      <c r="D4414" s="7" t="s">
        <v>38</v>
      </c>
      <c r="E4414" s="5">
        <v>33</v>
      </c>
      <c r="F4414" s="5" t="s">
        <v>79</v>
      </c>
      <c r="G4414" s="5" t="s">
        <v>0</v>
      </c>
      <c r="H4414" s="5" t="s">
        <v>22</v>
      </c>
      <c r="I4414" s="5" t="s">
        <v>22</v>
      </c>
      <c r="J4414" s="5" t="s">
        <v>26</v>
      </c>
      <c r="K4414" s="6">
        <v>32.700000000000003</v>
      </c>
      <c r="L4414" s="10">
        <v>34</v>
      </c>
      <c r="M4414" s="10">
        <v>38</v>
      </c>
      <c r="N4414" s="10">
        <v>24</v>
      </c>
      <c r="O4414" s="10">
        <v>4</v>
      </c>
      <c r="P4414" s="10">
        <v>0</v>
      </c>
      <c r="Q4414">
        <f t="shared" si="545"/>
        <v>1111.8000000000002</v>
      </c>
      <c r="R4414">
        <f t="shared" si="546"/>
        <v>1242.6000000000001</v>
      </c>
      <c r="S4414">
        <f t="shared" si="547"/>
        <v>784.80000000000007</v>
      </c>
      <c r="T4414">
        <f t="shared" si="548"/>
        <v>130.80000000000001</v>
      </c>
      <c r="U4414">
        <f t="shared" si="549"/>
        <v>0</v>
      </c>
      <c r="V4414">
        <f t="shared" si="550"/>
        <v>3270.0000000000009</v>
      </c>
      <c r="W4414">
        <f t="shared" si="551"/>
        <v>3270.0000000000005</v>
      </c>
      <c r="X4414" t="str">
        <f t="shared" si="552"/>
        <v>Yes</v>
      </c>
    </row>
    <row r="4415" spans="1:24">
      <c r="A4415" s="5" t="s">
        <v>283</v>
      </c>
      <c r="B4415" s="5" t="s">
        <v>284</v>
      </c>
      <c r="C4415" s="5">
        <v>1410</v>
      </c>
      <c r="D4415" s="7" t="s">
        <v>38</v>
      </c>
      <c r="E4415" s="5">
        <v>34</v>
      </c>
      <c r="F4415" s="5" t="s">
        <v>41</v>
      </c>
      <c r="G4415" s="5" t="s">
        <v>0</v>
      </c>
      <c r="H4415" s="5" t="s">
        <v>22</v>
      </c>
      <c r="I4415" s="5" t="s">
        <v>22</v>
      </c>
      <c r="J4415" s="5" t="s">
        <v>23</v>
      </c>
      <c r="K4415" s="6">
        <v>9</v>
      </c>
      <c r="L4415" s="8">
        <v>21.4</v>
      </c>
      <c r="M4415" s="8">
        <v>46.5</v>
      </c>
      <c r="N4415" s="8">
        <v>25</v>
      </c>
      <c r="O4415" s="8">
        <v>7.1</v>
      </c>
      <c r="P4415" s="8">
        <v>0</v>
      </c>
      <c r="Q4415">
        <f t="shared" si="545"/>
        <v>192.6</v>
      </c>
      <c r="R4415">
        <f t="shared" si="546"/>
        <v>418.5</v>
      </c>
      <c r="S4415">
        <f t="shared" si="547"/>
        <v>225</v>
      </c>
      <c r="T4415">
        <f t="shared" si="548"/>
        <v>63.9</v>
      </c>
      <c r="U4415">
        <f t="shared" si="549"/>
        <v>0</v>
      </c>
      <c r="V4415">
        <f t="shared" si="550"/>
        <v>900</v>
      </c>
      <c r="W4415">
        <f t="shared" si="551"/>
        <v>900</v>
      </c>
      <c r="X4415" t="str">
        <f t="shared" si="552"/>
        <v>Yes</v>
      </c>
    </row>
    <row r="4416" spans="1:24">
      <c r="A4416" s="5" t="s">
        <v>283</v>
      </c>
      <c r="B4416" s="5" t="s">
        <v>284</v>
      </c>
      <c r="C4416" s="5">
        <v>1410</v>
      </c>
      <c r="D4416" s="7" t="s">
        <v>38</v>
      </c>
      <c r="E4416" s="5">
        <v>34</v>
      </c>
      <c r="F4416" s="5" t="s">
        <v>41</v>
      </c>
      <c r="G4416" s="5" t="s">
        <v>0</v>
      </c>
      <c r="H4416" s="5" t="s">
        <v>22</v>
      </c>
      <c r="I4416" s="5" t="s">
        <v>22</v>
      </c>
      <c r="J4416" s="5" t="s">
        <v>24</v>
      </c>
      <c r="K4416" s="6">
        <v>9</v>
      </c>
      <c r="L4416" s="8">
        <v>20</v>
      </c>
      <c r="M4416" s="8">
        <v>60</v>
      </c>
      <c r="N4416" s="8">
        <v>20</v>
      </c>
      <c r="O4416" s="8">
        <v>0</v>
      </c>
      <c r="P4416" s="8">
        <v>0</v>
      </c>
      <c r="Q4416">
        <f t="shared" si="545"/>
        <v>180</v>
      </c>
      <c r="R4416">
        <f t="shared" si="546"/>
        <v>540</v>
      </c>
      <c r="S4416">
        <f t="shared" si="547"/>
        <v>180</v>
      </c>
      <c r="T4416">
        <f t="shared" si="548"/>
        <v>0</v>
      </c>
      <c r="U4416">
        <f t="shared" si="549"/>
        <v>0</v>
      </c>
      <c r="V4416">
        <f t="shared" si="550"/>
        <v>900</v>
      </c>
      <c r="W4416">
        <f t="shared" si="551"/>
        <v>900</v>
      </c>
      <c r="X4416" t="str">
        <f t="shared" si="552"/>
        <v>Yes</v>
      </c>
    </row>
    <row r="4417" spans="1:24">
      <c r="A4417" s="5" t="s">
        <v>283</v>
      </c>
      <c r="B4417" s="5" t="s">
        <v>284</v>
      </c>
      <c r="C4417" s="5">
        <v>1410</v>
      </c>
      <c r="D4417" s="7" t="s">
        <v>38</v>
      </c>
      <c r="E4417" s="5">
        <v>34</v>
      </c>
      <c r="F4417" s="5" t="s">
        <v>41</v>
      </c>
      <c r="G4417" s="5" t="s">
        <v>0</v>
      </c>
      <c r="H4417" s="5" t="s">
        <v>22</v>
      </c>
      <c r="I4417" s="5" t="s">
        <v>22</v>
      </c>
      <c r="J4417" s="5" t="s">
        <v>25</v>
      </c>
      <c r="K4417" s="6">
        <v>9</v>
      </c>
      <c r="L4417" s="8">
        <v>30</v>
      </c>
      <c r="M4417" s="8">
        <v>70</v>
      </c>
      <c r="N4417" s="8">
        <v>0</v>
      </c>
      <c r="O4417" s="8">
        <v>0</v>
      </c>
      <c r="P4417" s="8">
        <v>0</v>
      </c>
      <c r="Q4417">
        <f t="shared" si="545"/>
        <v>270</v>
      </c>
      <c r="R4417">
        <f t="shared" si="546"/>
        <v>630</v>
      </c>
      <c r="S4417">
        <f t="shared" si="547"/>
        <v>0</v>
      </c>
      <c r="T4417">
        <f t="shared" si="548"/>
        <v>0</v>
      </c>
      <c r="U4417">
        <f t="shared" si="549"/>
        <v>0</v>
      </c>
      <c r="V4417">
        <f t="shared" si="550"/>
        <v>900</v>
      </c>
      <c r="W4417">
        <f t="shared" si="551"/>
        <v>900</v>
      </c>
      <c r="X4417" t="str">
        <f t="shared" si="552"/>
        <v>Yes</v>
      </c>
    </row>
    <row r="4418" spans="1:24">
      <c r="A4418" s="5" t="s">
        <v>283</v>
      </c>
      <c r="B4418" s="5" t="s">
        <v>284</v>
      </c>
      <c r="C4418" s="5">
        <v>1410</v>
      </c>
      <c r="D4418" s="7" t="s">
        <v>38</v>
      </c>
      <c r="E4418" s="5">
        <v>34</v>
      </c>
      <c r="F4418" s="5" t="s">
        <v>41</v>
      </c>
      <c r="G4418" s="5" t="s">
        <v>0</v>
      </c>
      <c r="H4418" s="5" t="s">
        <v>22</v>
      </c>
      <c r="I4418" s="5" t="s">
        <v>22</v>
      </c>
      <c r="J4418" s="5" t="s">
        <v>26</v>
      </c>
      <c r="K4418" s="6">
        <v>9</v>
      </c>
      <c r="L4418" s="10">
        <v>22</v>
      </c>
      <c r="M4418" s="10">
        <v>53</v>
      </c>
      <c r="N4418" s="10">
        <v>20</v>
      </c>
      <c r="O4418" s="10">
        <v>5</v>
      </c>
      <c r="P4418" s="10">
        <v>0</v>
      </c>
      <c r="Q4418">
        <f t="shared" si="545"/>
        <v>198</v>
      </c>
      <c r="R4418">
        <f t="shared" si="546"/>
        <v>477</v>
      </c>
      <c r="S4418">
        <f t="shared" si="547"/>
        <v>180</v>
      </c>
      <c r="T4418">
        <f t="shared" si="548"/>
        <v>45</v>
      </c>
      <c r="U4418">
        <f t="shared" si="549"/>
        <v>0</v>
      </c>
      <c r="V4418">
        <f t="shared" si="550"/>
        <v>900</v>
      </c>
      <c r="W4418">
        <f t="shared" si="551"/>
        <v>900</v>
      </c>
      <c r="X4418" t="str">
        <f t="shared" si="552"/>
        <v>Yes</v>
      </c>
    </row>
    <row r="4419" spans="1:24">
      <c r="A4419" s="5" t="s">
        <v>283</v>
      </c>
      <c r="B4419" s="5" t="s">
        <v>284</v>
      </c>
      <c r="C4419" s="5">
        <v>1410</v>
      </c>
      <c r="D4419" s="7" t="s">
        <v>38</v>
      </c>
      <c r="E4419" s="5">
        <v>35</v>
      </c>
      <c r="F4419" s="5" t="s">
        <v>42</v>
      </c>
      <c r="G4419" s="5" t="s">
        <v>0</v>
      </c>
      <c r="H4419" s="5" t="s">
        <v>22</v>
      </c>
      <c r="I4419" s="5" t="s">
        <v>22</v>
      </c>
      <c r="J4419" s="5" t="s">
        <v>23</v>
      </c>
      <c r="K4419" s="6">
        <v>20.25</v>
      </c>
      <c r="L4419" s="8">
        <v>50</v>
      </c>
      <c r="M4419" s="8">
        <v>33.299999999999997</v>
      </c>
      <c r="N4419" s="8">
        <v>15.3</v>
      </c>
      <c r="O4419" s="8">
        <v>1.4</v>
      </c>
      <c r="P4419" s="8">
        <v>0</v>
      </c>
      <c r="Q4419">
        <f t="shared" si="545"/>
        <v>1012.5</v>
      </c>
      <c r="R4419">
        <f t="shared" si="546"/>
        <v>674.32499999999993</v>
      </c>
      <c r="S4419">
        <f t="shared" si="547"/>
        <v>309.82499999999999</v>
      </c>
      <c r="T4419">
        <f t="shared" si="548"/>
        <v>28.349999999999998</v>
      </c>
      <c r="U4419">
        <f t="shared" si="549"/>
        <v>0</v>
      </c>
      <c r="V4419">
        <f t="shared" si="550"/>
        <v>2024.9999999999998</v>
      </c>
      <c r="W4419">
        <f t="shared" si="551"/>
        <v>2025</v>
      </c>
      <c r="X4419" t="str">
        <f t="shared" si="552"/>
        <v>Yes</v>
      </c>
    </row>
    <row r="4420" spans="1:24">
      <c r="A4420" s="5" t="s">
        <v>283</v>
      </c>
      <c r="B4420" s="5" t="s">
        <v>284</v>
      </c>
      <c r="C4420" s="5">
        <v>1410</v>
      </c>
      <c r="D4420" s="7" t="s">
        <v>38</v>
      </c>
      <c r="E4420" s="5">
        <v>35</v>
      </c>
      <c r="F4420" s="5" t="s">
        <v>42</v>
      </c>
      <c r="G4420" s="5" t="s">
        <v>0</v>
      </c>
      <c r="H4420" s="5" t="s">
        <v>22</v>
      </c>
      <c r="I4420" s="5" t="s">
        <v>22</v>
      </c>
      <c r="J4420" s="5" t="s">
        <v>24</v>
      </c>
      <c r="K4420" s="6">
        <v>20.25</v>
      </c>
      <c r="L4420" s="8">
        <v>36.700000000000003</v>
      </c>
      <c r="M4420" s="8">
        <v>63.3</v>
      </c>
      <c r="N4420" s="8">
        <v>0</v>
      </c>
      <c r="O4420" s="8">
        <v>0</v>
      </c>
      <c r="P4420" s="8">
        <v>0</v>
      </c>
      <c r="Q4420">
        <f t="shared" ref="Q4420:Q4483" si="553">L4420*$K4420</f>
        <v>743.17500000000007</v>
      </c>
      <c r="R4420">
        <f t="shared" ref="R4420:R4483" si="554">M4420*$K4420</f>
        <v>1281.825</v>
      </c>
      <c r="S4420">
        <f t="shared" ref="S4420:S4483" si="555">N4420*$K4420</f>
        <v>0</v>
      </c>
      <c r="T4420">
        <f t="shared" ref="T4420:T4483" si="556">O4420*$K4420</f>
        <v>0</v>
      </c>
      <c r="U4420">
        <f t="shared" ref="U4420:U4483" si="557">P4420*$K4420</f>
        <v>0</v>
      </c>
      <c r="V4420">
        <f t="shared" ref="V4420:V4483" si="558">SUM(Q4420:U4420)</f>
        <v>2025</v>
      </c>
      <c r="W4420">
        <f t="shared" ref="W4420:W4483" si="559">K4420*100</f>
        <v>2025</v>
      </c>
      <c r="X4420" t="str">
        <f t="shared" ref="X4420:X4483" si="560">IF(V4420=W4420,"Yes","No")</f>
        <v>Yes</v>
      </c>
    </row>
    <row r="4421" spans="1:24">
      <c r="A4421" s="5" t="s">
        <v>283</v>
      </c>
      <c r="B4421" s="5" t="s">
        <v>284</v>
      </c>
      <c r="C4421" s="5">
        <v>1410</v>
      </c>
      <c r="D4421" s="7" t="s">
        <v>38</v>
      </c>
      <c r="E4421" s="5">
        <v>35</v>
      </c>
      <c r="F4421" s="5" t="s">
        <v>42</v>
      </c>
      <c r="G4421" s="5" t="s">
        <v>0</v>
      </c>
      <c r="H4421" s="5" t="s">
        <v>22</v>
      </c>
      <c r="I4421" s="5" t="s">
        <v>22</v>
      </c>
      <c r="J4421" s="5" t="s">
        <v>25</v>
      </c>
      <c r="K4421" s="6">
        <v>20.25</v>
      </c>
      <c r="L4421" s="8">
        <v>100</v>
      </c>
      <c r="M4421" s="8">
        <v>0</v>
      </c>
      <c r="N4421" s="8">
        <v>0</v>
      </c>
      <c r="O4421" s="8">
        <v>0</v>
      </c>
      <c r="P4421" s="8">
        <v>0</v>
      </c>
      <c r="Q4421">
        <f t="shared" si="553"/>
        <v>2025</v>
      </c>
      <c r="R4421">
        <f t="shared" si="554"/>
        <v>0</v>
      </c>
      <c r="S4421">
        <f t="shared" si="555"/>
        <v>0</v>
      </c>
      <c r="T4421">
        <f t="shared" si="556"/>
        <v>0</v>
      </c>
      <c r="U4421">
        <f t="shared" si="557"/>
        <v>0</v>
      </c>
      <c r="V4421">
        <f t="shared" si="558"/>
        <v>2025</v>
      </c>
      <c r="W4421">
        <f t="shared" si="559"/>
        <v>2025</v>
      </c>
      <c r="X4421" t="str">
        <f t="shared" si="560"/>
        <v>Yes</v>
      </c>
    </row>
    <row r="4422" spans="1:24">
      <c r="A4422" s="5" t="s">
        <v>283</v>
      </c>
      <c r="B4422" s="5" t="s">
        <v>284</v>
      </c>
      <c r="C4422" s="5">
        <v>1410</v>
      </c>
      <c r="D4422" s="7" t="s">
        <v>38</v>
      </c>
      <c r="E4422" s="5">
        <v>35</v>
      </c>
      <c r="F4422" s="5" t="s">
        <v>42</v>
      </c>
      <c r="G4422" s="5" t="s">
        <v>0</v>
      </c>
      <c r="H4422" s="5" t="s">
        <v>22</v>
      </c>
      <c r="I4422" s="5" t="s">
        <v>22</v>
      </c>
      <c r="J4422" s="5" t="s">
        <v>26</v>
      </c>
      <c r="K4422" s="6">
        <v>20.25</v>
      </c>
      <c r="L4422" s="10">
        <v>55</v>
      </c>
      <c r="M4422" s="10">
        <v>34</v>
      </c>
      <c r="N4422" s="10">
        <v>10</v>
      </c>
      <c r="O4422" s="10">
        <v>1</v>
      </c>
      <c r="P4422" s="10">
        <v>0</v>
      </c>
      <c r="Q4422">
        <f t="shared" si="553"/>
        <v>1113.75</v>
      </c>
      <c r="R4422">
        <f t="shared" si="554"/>
        <v>688.5</v>
      </c>
      <c r="S4422">
        <f t="shared" si="555"/>
        <v>202.5</v>
      </c>
      <c r="T4422">
        <f t="shared" si="556"/>
        <v>20.25</v>
      </c>
      <c r="U4422">
        <f t="shared" si="557"/>
        <v>0</v>
      </c>
      <c r="V4422">
        <f t="shared" si="558"/>
        <v>2025</v>
      </c>
      <c r="W4422">
        <f t="shared" si="559"/>
        <v>2025</v>
      </c>
      <c r="X4422" t="str">
        <f t="shared" si="560"/>
        <v>Yes</v>
      </c>
    </row>
    <row r="4423" spans="1:24">
      <c r="A4423" s="5" t="s">
        <v>285</v>
      </c>
      <c r="B4423" s="5" t="s">
        <v>286</v>
      </c>
      <c r="C4423" s="5">
        <v>1420</v>
      </c>
      <c r="D4423" s="7" t="s">
        <v>20</v>
      </c>
      <c r="E4423" s="5">
        <v>3</v>
      </c>
      <c r="F4423" s="5" t="s">
        <v>21</v>
      </c>
      <c r="G4423" s="5" t="s">
        <v>0</v>
      </c>
      <c r="H4423" s="5" t="s">
        <v>22</v>
      </c>
      <c r="I4423" s="5" t="s">
        <v>22</v>
      </c>
      <c r="J4423" s="5" t="s">
        <v>23</v>
      </c>
      <c r="K4423" s="6">
        <v>10.199999999999999</v>
      </c>
      <c r="L4423" s="8">
        <v>15.2</v>
      </c>
      <c r="M4423" s="8">
        <v>69.599999999999994</v>
      </c>
      <c r="N4423" s="8">
        <v>12.2</v>
      </c>
      <c r="O4423" s="8">
        <v>0</v>
      </c>
      <c r="P4423" s="8">
        <v>3</v>
      </c>
      <c r="Q4423">
        <f t="shared" si="553"/>
        <v>155.04</v>
      </c>
      <c r="R4423">
        <f t="shared" si="554"/>
        <v>709.91999999999985</v>
      </c>
      <c r="S4423">
        <f t="shared" si="555"/>
        <v>124.43999999999998</v>
      </c>
      <c r="T4423">
        <f t="shared" si="556"/>
        <v>0</v>
      </c>
      <c r="U4423">
        <f t="shared" si="557"/>
        <v>30.599999999999998</v>
      </c>
      <c r="V4423">
        <f t="shared" si="558"/>
        <v>1019.9999999999998</v>
      </c>
      <c r="W4423">
        <f t="shared" si="559"/>
        <v>1019.9999999999999</v>
      </c>
      <c r="X4423" t="str">
        <f t="shared" si="560"/>
        <v>Yes</v>
      </c>
    </row>
    <row r="4424" spans="1:24">
      <c r="A4424" s="5" t="s">
        <v>285</v>
      </c>
      <c r="B4424" s="5" t="s">
        <v>286</v>
      </c>
      <c r="C4424" s="5">
        <v>1420</v>
      </c>
      <c r="D4424" s="7" t="s">
        <v>20</v>
      </c>
      <c r="E4424" s="5">
        <v>3</v>
      </c>
      <c r="F4424" s="5" t="s">
        <v>21</v>
      </c>
      <c r="G4424" s="5" t="s">
        <v>0</v>
      </c>
      <c r="H4424" s="5" t="s">
        <v>22</v>
      </c>
      <c r="I4424" s="5" t="s">
        <v>22</v>
      </c>
      <c r="J4424" s="5" t="s">
        <v>24</v>
      </c>
      <c r="K4424" s="6">
        <v>10.199999999999999</v>
      </c>
      <c r="L4424" s="8">
        <v>40</v>
      </c>
      <c r="M4424" s="8">
        <v>50</v>
      </c>
      <c r="N4424" s="8">
        <v>10</v>
      </c>
      <c r="O4424" s="8">
        <v>0</v>
      </c>
      <c r="P4424" s="8">
        <v>0</v>
      </c>
      <c r="Q4424">
        <f t="shared" si="553"/>
        <v>408</v>
      </c>
      <c r="R4424">
        <f t="shared" si="554"/>
        <v>509.99999999999994</v>
      </c>
      <c r="S4424">
        <f t="shared" si="555"/>
        <v>102</v>
      </c>
      <c r="T4424">
        <f t="shared" si="556"/>
        <v>0</v>
      </c>
      <c r="U4424">
        <f t="shared" si="557"/>
        <v>0</v>
      </c>
      <c r="V4424">
        <f t="shared" si="558"/>
        <v>1020</v>
      </c>
      <c r="W4424">
        <f t="shared" si="559"/>
        <v>1019.9999999999999</v>
      </c>
      <c r="X4424" t="str">
        <f t="shared" si="560"/>
        <v>Yes</v>
      </c>
    </row>
    <row r="4425" spans="1:24">
      <c r="A4425" s="5" t="s">
        <v>285</v>
      </c>
      <c r="B4425" s="5" t="s">
        <v>286</v>
      </c>
      <c r="C4425" s="5">
        <v>1420</v>
      </c>
      <c r="D4425" s="7" t="s">
        <v>20</v>
      </c>
      <c r="E4425" s="5">
        <v>3</v>
      </c>
      <c r="F4425" s="5" t="s">
        <v>21</v>
      </c>
      <c r="G4425" s="5" t="s">
        <v>0</v>
      </c>
      <c r="H4425" s="5" t="s">
        <v>22</v>
      </c>
      <c r="I4425" s="5" t="s">
        <v>22</v>
      </c>
      <c r="J4425" s="5" t="s">
        <v>25</v>
      </c>
      <c r="K4425" s="6">
        <v>10.199999999999999</v>
      </c>
      <c r="L4425" s="8">
        <v>0</v>
      </c>
      <c r="M4425" s="8">
        <v>62.5</v>
      </c>
      <c r="N4425" s="8">
        <v>37.5</v>
      </c>
      <c r="O4425" s="8">
        <v>0</v>
      </c>
      <c r="P4425" s="8">
        <v>0</v>
      </c>
      <c r="Q4425">
        <f t="shared" si="553"/>
        <v>0</v>
      </c>
      <c r="R4425">
        <f t="shared" si="554"/>
        <v>637.5</v>
      </c>
      <c r="S4425">
        <f t="shared" si="555"/>
        <v>382.5</v>
      </c>
      <c r="T4425">
        <f t="shared" si="556"/>
        <v>0</v>
      </c>
      <c r="U4425">
        <f t="shared" si="557"/>
        <v>0</v>
      </c>
      <c r="V4425">
        <f t="shared" si="558"/>
        <v>1020</v>
      </c>
      <c r="W4425">
        <f t="shared" si="559"/>
        <v>1019.9999999999999</v>
      </c>
      <c r="X4425" t="str">
        <f t="shared" si="560"/>
        <v>Yes</v>
      </c>
    </row>
    <row r="4426" spans="1:24">
      <c r="A4426" s="5" t="s">
        <v>285</v>
      </c>
      <c r="B4426" s="5" t="s">
        <v>286</v>
      </c>
      <c r="C4426" s="5">
        <v>1420</v>
      </c>
      <c r="D4426" s="7" t="s">
        <v>20</v>
      </c>
      <c r="E4426" s="5">
        <v>3</v>
      </c>
      <c r="F4426" s="5" t="s">
        <v>21</v>
      </c>
      <c r="G4426" s="5" t="s">
        <v>0</v>
      </c>
      <c r="H4426" s="5" t="s">
        <v>22</v>
      </c>
      <c r="I4426" s="5" t="s">
        <v>22</v>
      </c>
      <c r="J4426" s="5" t="s">
        <v>26</v>
      </c>
      <c r="K4426" s="6">
        <v>10.199999999999999</v>
      </c>
      <c r="L4426" s="10">
        <v>18</v>
      </c>
      <c r="M4426" s="10">
        <v>64</v>
      </c>
      <c r="N4426" s="10">
        <v>16</v>
      </c>
      <c r="O4426" s="10">
        <v>0</v>
      </c>
      <c r="P4426" s="10">
        <v>2</v>
      </c>
      <c r="Q4426">
        <f t="shared" si="553"/>
        <v>183.6</v>
      </c>
      <c r="R4426">
        <f t="shared" si="554"/>
        <v>652.79999999999995</v>
      </c>
      <c r="S4426">
        <f t="shared" si="555"/>
        <v>163.19999999999999</v>
      </c>
      <c r="T4426">
        <f t="shared" si="556"/>
        <v>0</v>
      </c>
      <c r="U4426">
        <f t="shared" si="557"/>
        <v>20.399999999999999</v>
      </c>
      <c r="V4426">
        <f t="shared" si="558"/>
        <v>1019.9999999999999</v>
      </c>
      <c r="W4426">
        <f t="shared" si="559"/>
        <v>1019.9999999999999</v>
      </c>
      <c r="X4426" t="str">
        <f t="shared" si="560"/>
        <v>Yes</v>
      </c>
    </row>
    <row r="4427" spans="1:24">
      <c r="A4427" s="5" t="s">
        <v>285</v>
      </c>
      <c r="B4427" s="5" t="s">
        <v>286</v>
      </c>
      <c r="C4427" s="5">
        <v>1420</v>
      </c>
      <c r="D4427" s="7" t="s">
        <v>20</v>
      </c>
      <c r="E4427" s="5">
        <v>4</v>
      </c>
      <c r="F4427" s="5" t="s">
        <v>27</v>
      </c>
      <c r="G4427" s="5" t="s">
        <v>0</v>
      </c>
      <c r="H4427" s="5" t="s">
        <v>22</v>
      </c>
      <c r="I4427" s="5" t="s">
        <v>22</v>
      </c>
      <c r="J4427" s="5" t="s">
        <v>23</v>
      </c>
      <c r="K4427" s="6">
        <v>14.7</v>
      </c>
      <c r="L4427" s="8">
        <v>12.2</v>
      </c>
      <c r="M4427" s="8">
        <v>31.7</v>
      </c>
      <c r="N4427" s="8">
        <v>48.8</v>
      </c>
      <c r="O4427" s="8">
        <v>7.3</v>
      </c>
      <c r="P4427" s="8">
        <v>0</v>
      </c>
      <c r="Q4427">
        <f t="shared" si="553"/>
        <v>179.33999999999997</v>
      </c>
      <c r="R4427">
        <f t="shared" si="554"/>
        <v>465.98999999999995</v>
      </c>
      <c r="S4427">
        <f t="shared" si="555"/>
        <v>717.3599999999999</v>
      </c>
      <c r="T4427">
        <f t="shared" si="556"/>
        <v>107.30999999999999</v>
      </c>
      <c r="U4427">
        <f t="shared" si="557"/>
        <v>0</v>
      </c>
      <c r="V4427">
        <f t="shared" si="558"/>
        <v>1469.9999999999998</v>
      </c>
      <c r="W4427">
        <f t="shared" si="559"/>
        <v>1470</v>
      </c>
      <c r="X4427" t="str">
        <f t="shared" si="560"/>
        <v>Yes</v>
      </c>
    </row>
    <row r="4428" spans="1:24">
      <c r="A4428" s="5" t="s">
        <v>285</v>
      </c>
      <c r="B4428" s="5" t="s">
        <v>286</v>
      </c>
      <c r="C4428" s="5">
        <v>1420</v>
      </c>
      <c r="D4428" s="7" t="s">
        <v>20</v>
      </c>
      <c r="E4428" s="5">
        <v>4</v>
      </c>
      <c r="F4428" s="5" t="s">
        <v>27</v>
      </c>
      <c r="G4428" s="5" t="s">
        <v>0</v>
      </c>
      <c r="H4428" s="5" t="s">
        <v>22</v>
      </c>
      <c r="I4428" s="5" t="s">
        <v>22</v>
      </c>
      <c r="J4428" s="5" t="s">
        <v>24</v>
      </c>
      <c r="K4428" s="6">
        <v>14.7</v>
      </c>
      <c r="L4428" s="8">
        <v>0</v>
      </c>
      <c r="M4428" s="8">
        <v>60</v>
      </c>
      <c r="N4428" s="8">
        <v>40</v>
      </c>
      <c r="O4428" s="8">
        <v>0</v>
      </c>
      <c r="P4428" s="8">
        <v>0</v>
      </c>
      <c r="Q4428">
        <f t="shared" si="553"/>
        <v>0</v>
      </c>
      <c r="R4428">
        <f t="shared" si="554"/>
        <v>882</v>
      </c>
      <c r="S4428">
        <f t="shared" si="555"/>
        <v>588</v>
      </c>
      <c r="T4428">
        <f t="shared" si="556"/>
        <v>0</v>
      </c>
      <c r="U4428">
        <f t="shared" si="557"/>
        <v>0</v>
      </c>
      <c r="V4428">
        <f t="shared" si="558"/>
        <v>1470</v>
      </c>
      <c r="W4428">
        <f t="shared" si="559"/>
        <v>1470</v>
      </c>
      <c r="X4428" t="str">
        <f t="shared" si="560"/>
        <v>Yes</v>
      </c>
    </row>
    <row r="4429" spans="1:24">
      <c r="A4429" s="5" t="s">
        <v>285</v>
      </c>
      <c r="B4429" s="5" t="s">
        <v>286</v>
      </c>
      <c r="C4429" s="5">
        <v>1420</v>
      </c>
      <c r="D4429" s="7" t="s">
        <v>20</v>
      </c>
      <c r="E4429" s="5">
        <v>4</v>
      </c>
      <c r="F4429" s="5" t="s">
        <v>27</v>
      </c>
      <c r="G4429" s="5" t="s">
        <v>0</v>
      </c>
      <c r="H4429" s="5" t="s">
        <v>22</v>
      </c>
      <c r="I4429" s="5" t="s">
        <v>22</v>
      </c>
      <c r="J4429" s="5" t="s">
        <v>25</v>
      </c>
      <c r="K4429" s="6">
        <v>14.7</v>
      </c>
      <c r="L4429" s="8">
        <v>0</v>
      </c>
      <c r="M4429" s="8">
        <v>87.5</v>
      </c>
      <c r="N4429" s="8">
        <v>12.5</v>
      </c>
      <c r="O4429" s="8">
        <v>0</v>
      </c>
      <c r="P4429" s="8">
        <v>0</v>
      </c>
      <c r="Q4429">
        <f t="shared" si="553"/>
        <v>0</v>
      </c>
      <c r="R4429">
        <f t="shared" si="554"/>
        <v>1286.25</v>
      </c>
      <c r="S4429">
        <f t="shared" si="555"/>
        <v>183.75</v>
      </c>
      <c r="T4429">
        <f t="shared" si="556"/>
        <v>0</v>
      </c>
      <c r="U4429">
        <f t="shared" si="557"/>
        <v>0</v>
      </c>
      <c r="V4429">
        <f t="shared" si="558"/>
        <v>1470</v>
      </c>
      <c r="W4429">
        <f t="shared" si="559"/>
        <v>1470</v>
      </c>
      <c r="X4429" t="str">
        <f t="shared" si="560"/>
        <v>Yes</v>
      </c>
    </row>
    <row r="4430" spans="1:24">
      <c r="A4430" s="5" t="s">
        <v>285</v>
      </c>
      <c r="B4430" s="5" t="s">
        <v>286</v>
      </c>
      <c r="C4430" s="5">
        <v>1420</v>
      </c>
      <c r="D4430" s="7" t="s">
        <v>20</v>
      </c>
      <c r="E4430" s="5">
        <v>4</v>
      </c>
      <c r="F4430" s="5" t="s">
        <v>27</v>
      </c>
      <c r="G4430" s="5" t="s">
        <v>0</v>
      </c>
      <c r="H4430" s="5" t="s">
        <v>22</v>
      </c>
      <c r="I4430" s="5" t="s">
        <v>22</v>
      </c>
      <c r="J4430" s="5" t="s">
        <v>26</v>
      </c>
      <c r="K4430" s="6">
        <v>14.7</v>
      </c>
      <c r="L4430" s="10">
        <v>8</v>
      </c>
      <c r="M4430" s="10">
        <v>46</v>
      </c>
      <c r="N4430" s="10">
        <v>41</v>
      </c>
      <c r="O4430" s="10">
        <v>5</v>
      </c>
      <c r="P4430" s="10">
        <v>0</v>
      </c>
      <c r="Q4430">
        <f t="shared" si="553"/>
        <v>117.6</v>
      </c>
      <c r="R4430">
        <f t="shared" si="554"/>
        <v>676.19999999999993</v>
      </c>
      <c r="S4430">
        <f t="shared" si="555"/>
        <v>602.69999999999993</v>
      </c>
      <c r="T4430">
        <f t="shared" si="556"/>
        <v>73.5</v>
      </c>
      <c r="U4430">
        <f t="shared" si="557"/>
        <v>0</v>
      </c>
      <c r="V4430">
        <f t="shared" si="558"/>
        <v>1470</v>
      </c>
      <c r="W4430">
        <f t="shared" si="559"/>
        <v>1470</v>
      </c>
      <c r="X4430" t="str">
        <f t="shared" si="560"/>
        <v>Yes</v>
      </c>
    </row>
    <row r="4431" spans="1:24">
      <c r="A4431" s="5" t="s">
        <v>285</v>
      </c>
      <c r="B4431" s="5" t="s">
        <v>286</v>
      </c>
      <c r="C4431" s="5">
        <v>1420</v>
      </c>
      <c r="D4431" s="7" t="s">
        <v>20</v>
      </c>
      <c r="E4431" s="5">
        <v>5</v>
      </c>
      <c r="F4431" s="5" t="s">
        <v>28</v>
      </c>
      <c r="G4431" s="5" t="s">
        <v>0</v>
      </c>
      <c r="H4431" s="5" t="s">
        <v>22</v>
      </c>
      <c r="I4431" s="5" t="s">
        <v>22</v>
      </c>
      <c r="J4431" s="5" t="s">
        <v>23</v>
      </c>
      <c r="K4431" s="6">
        <v>25.6</v>
      </c>
      <c r="L4431" s="8">
        <v>11.4</v>
      </c>
      <c r="M4431" s="8">
        <v>45.6</v>
      </c>
      <c r="N4431" s="8">
        <v>41.7</v>
      </c>
      <c r="O4431" s="8">
        <v>1.3</v>
      </c>
      <c r="P4431" s="8">
        <v>0</v>
      </c>
      <c r="Q4431">
        <f t="shared" si="553"/>
        <v>291.84000000000003</v>
      </c>
      <c r="R4431">
        <f t="shared" si="554"/>
        <v>1167.3600000000001</v>
      </c>
      <c r="S4431">
        <f t="shared" si="555"/>
        <v>1067.5200000000002</v>
      </c>
      <c r="T4431">
        <f t="shared" si="556"/>
        <v>33.28</v>
      </c>
      <c r="U4431">
        <f t="shared" si="557"/>
        <v>0</v>
      </c>
      <c r="V4431">
        <f t="shared" si="558"/>
        <v>2560.0000000000005</v>
      </c>
      <c r="W4431">
        <f t="shared" si="559"/>
        <v>2560</v>
      </c>
      <c r="X4431" t="str">
        <f t="shared" si="560"/>
        <v>Yes</v>
      </c>
    </row>
    <row r="4432" spans="1:24">
      <c r="A4432" s="5" t="s">
        <v>285</v>
      </c>
      <c r="B4432" s="5" t="s">
        <v>286</v>
      </c>
      <c r="C4432" s="5">
        <v>1420</v>
      </c>
      <c r="D4432" s="7" t="s">
        <v>20</v>
      </c>
      <c r="E4432" s="5">
        <v>5</v>
      </c>
      <c r="F4432" s="5" t="s">
        <v>28</v>
      </c>
      <c r="G4432" s="5" t="s">
        <v>0</v>
      </c>
      <c r="H4432" s="5" t="s">
        <v>22</v>
      </c>
      <c r="I4432" s="5" t="s">
        <v>22</v>
      </c>
      <c r="J4432" s="5" t="s">
        <v>24</v>
      </c>
      <c r="K4432" s="6">
        <v>25.6</v>
      </c>
      <c r="L4432" s="8">
        <v>30</v>
      </c>
      <c r="M4432" s="8">
        <v>50</v>
      </c>
      <c r="N4432" s="8">
        <v>0</v>
      </c>
      <c r="O4432" s="8">
        <v>20</v>
      </c>
      <c r="P4432" s="8">
        <v>0</v>
      </c>
      <c r="Q4432">
        <f t="shared" si="553"/>
        <v>768</v>
      </c>
      <c r="R4432">
        <f t="shared" si="554"/>
        <v>1280</v>
      </c>
      <c r="S4432">
        <f t="shared" si="555"/>
        <v>0</v>
      </c>
      <c r="T4432">
        <f t="shared" si="556"/>
        <v>512</v>
      </c>
      <c r="U4432">
        <f t="shared" si="557"/>
        <v>0</v>
      </c>
      <c r="V4432">
        <f t="shared" si="558"/>
        <v>2560</v>
      </c>
      <c r="W4432">
        <f t="shared" si="559"/>
        <v>2560</v>
      </c>
      <c r="X4432" t="str">
        <f t="shared" si="560"/>
        <v>Yes</v>
      </c>
    </row>
    <row r="4433" spans="1:24">
      <c r="A4433" s="5" t="s">
        <v>285</v>
      </c>
      <c r="B4433" s="5" t="s">
        <v>286</v>
      </c>
      <c r="C4433" s="5">
        <v>1420</v>
      </c>
      <c r="D4433" s="7" t="s">
        <v>20</v>
      </c>
      <c r="E4433" s="5">
        <v>5</v>
      </c>
      <c r="F4433" s="5" t="s">
        <v>28</v>
      </c>
      <c r="G4433" s="5" t="s">
        <v>0</v>
      </c>
      <c r="H4433" s="5" t="s">
        <v>22</v>
      </c>
      <c r="I4433" s="5" t="s">
        <v>22</v>
      </c>
      <c r="J4433" s="5" t="s">
        <v>25</v>
      </c>
      <c r="K4433" s="6">
        <v>25.6</v>
      </c>
      <c r="L4433" s="8">
        <v>0</v>
      </c>
      <c r="M4433" s="8">
        <v>37.5</v>
      </c>
      <c r="N4433" s="8">
        <v>62.5</v>
      </c>
      <c r="O4433" s="8">
        <v>0</v>
      </c>
      <c r="P4433" s="8">
        <v>0</v>
      </c>
      <c r="Q4433">
        <f t="shared" si="553"/>
        <v>0</v>
      </c>
      <c r="R4433">
        <f t="shared" si="554"/>
        <v>960</v>
      </c>
      <c r="S4433">
        <f t="shared" si="555"/>
        <v>1600</v>
      </c>
      <c r="T4433">
        <f t="shared" si="556"/>
        <v>0</v>
      </c>
      <c r="U4433">
        <f t="shared" si="557"/>
        <v>0</v>
      </c>
      <c r="V4433">
        <f t="shared" si="558"/>
        <v>2560</v>
      </c>
      <c r="W4433">
        <f t="shared" si="559"/>
        <v>2560</v>
      </c>
      <c r="X4433" t="str">
        <f t="shared" si="560"/>
        <v>Yes</v>
      </c>
    </row>
    <row r="4434" spans="1:24">
      <c r="A4434" s="5" t="s">
        <v>285</v>
      </c>
      <c r="B4434" s="5" t="s">
        <v>286</v>
      </c>
      <c r="C4434" s="5">
        <v>1420</v>
      </c>
      <c r="D4434" s="7" t="s">
        <v>20</v>
      </c>
      <c r="E4434" s="5">
        <v>5</v>
      </c>
      <c r="F4434" s="5" t="s">
        <v>28</v>
      </c>
      <c r="G4434" s="5" t="s">
        <v>0</v>
      </c>
      <c r="H4434" s="5" t="s">
        <v>22</v>
      </c>
      <c r="I4434" s="5" t="s">
        <v>22</v>
      </c>
      <c r="J4434" s="5" t="s">
        <v>26</v>
      </c>
      <c r="K4434" s="6">
        <v>25.6</v>
      </c>
      <c r="L4434" s="10">
        <v>13</v>
      </c>
      <c r="M4434" s="10">
        <v>46</v>
      </c>
      <c r="N4434" s="10">
        <v>36</v>
      </c>
      <c r="O4434" s="10">
        <v>5</v>
      </c>
      <c r="P4434" s="10">
        <v>0</v>
      </c>
      <c r="Q4434">
        <f t="shared" si="553"/>
        <v>332.8</v>
      </c>
      <c r="R4434">
        <f t="shared" si="554"/>
        <v>1177.6000000000001</v>
      </c>
      <c r="S4434">
        <f t="shared" si="555"/>
        <v>921.6</v>
      </c>
      <c r="T4434">
        <f t="shared" si="556"/>
        <v>128</v>
      </c>
      <c r="U4434">
        <f t="shared" si="557"/>
        <v>0</v>
      </c>
      <c r="V4434">
        <f t="shared" si="558"/>
        <v>2560</v>
      </c>
      <c r="W4434">
        <f t="shared" si="559"/>
        <v>2560</v>
      </c>
      <c r="X4434" t="str">
        <f t="shared" si="560"/>
        <v>Yes</v>
      </c>
    </row>
    <row r="4435" spans="1:24">
      <c r="A4435" s="5" t="s">
        <v>285</v>
      </c>
      <c r="B4435" s="5" t="s">
        <v>286</v>
      </c>
      <c r="C4435" s="5">
        <v>1420</v>
      </c>
      <c r="D4435" s="7" t="s">
        <v>29</v>
      </c>
      <c r="E4435" s="5">
        <v>11</v>
      </c>
      <c r="F4435" s="5" t="s">
        <v>46</v>
      </c>
      <c r="G4435" s="5" t="s">
        <v>0</v>
      </c>
      <c r="H4435" s="5" t="s">
        <v>22</v>
      </c>
      <c r="I4435" s="5" t="s">
        <v>22</v>
      </c>
      <c r="J4435" s="5" t="s">
        <v>23</v>
      </c>
      <c r="K4435" s="6">
        <v>13</v>
      </c>
      <c r="L4435" s="8">
        <v>18.600000000000001</v>
      </c>
      <c r="M4435" s="8">
        <v>60.5</v>
      </c>
      <c r="N4435" s="8">
        <v>20.9</v>
      </c>
      <c r="O4435" s="8">
        <v>0</v>
      </c>
      <c r="P4435" s="8">
        <v>0</v>
      </c>
      <c r="Q4435">
        <f t="shared" si="553"/>
        <v>241.8</v>
      </c>
      <c r="R4435">
        <f t="shared" si="554"/>
        <v>786.5</v>
      </c>
      <c r="S4435">
        <f t="shared" si="555"/>
        <v>271.7</v>
      </c>
      <c r="T4435">
        <f t="shared" si="556"/>
        <v>0</v>
      </c>
      <c r="U4435">
        <f t="shared" si="557"/>
        <v>0</v>
      </c>
      <c r="V4435">
        <f t="shared" si="558"/>
        <v>1300</v>
      </c>
      <c r="W4435">
        <f t="shared" si="559"/>
        <v>1300</v>
      </c>
      <c r="X4435" t="str">
        <f t="shared" si="560"/>
        <v>Yes</v>
      </c>
    </row>
    <row r="4436" spans="1:24">
      <c r="A4436" s="5" t="s">
        <v>285</v>
      </c>
      <c r="B4436" s="5" t="s">
        <v>286</v>
      </c>
      <c r="C4436" s="5">
        <v>1420</v>
      </c>
      <c r="D4436" s="7" t="s">
        <v>29</v>
      </c>
      <c r="E4436" s="5">
        <v>11</v>
      </c>
      <c r="F4436" s="5" t="s">
        <v>46</v>
      </c>
      <c r="G4436" s="5" t="s">
        <v>0</v>
      </c>
      <c r="H4436" s="5" t="s">
        <v>22</v>
      </c>
      <c r="I4436" s="5" t="s">
        <v>22</v>
      </c>
      <c r="J4436" s="5" t="s">
        <v>24</v>
      </c>
      <c r="K4436" s="6">
        <v>13</v>
      </c>
      <c r="L4436" s="8">
        <v>40</v>
      </c>
      <c r="M4436" s="8">
        <v>0</v>
      </c>
      <c r="N4436" s="8">
        <v>20</v>
      </c>
      <c r="O4436" s="8">
        <v>0</v>
      </c>
      <c r="P4436" s="8">
        <v>40</v>
      </c>
      <c r="Q4436">
        <f t="shared" si="553"/>
        <v>520</v>
      </c>
      <c r="R4436">
        <f t="shared" si="554"/>
        <v>0</v>
      </c>
      <c r="S4436">
        <f t="shared" si="555"/>
        <v>260</v>
      </c>
      <c r="T4436">
        <f t="shared" si="556"/>
        <v>0</v>
      </c>
      <c r="U4436">
        <f t="shared" si="557"/>
        <v>520</v>
      </c>
      <c r="V4436">
        <f t="shared" si="558"/>
        <v>1300</v>
      </c>
      <c r="W4436">
        <f t="shared" si="559"/>
        <v>1300</v>
      </c>
      <c r="X4436" t="str">
        <f t="shared" si="560"/>
        <v>Yes</v>
      </c>
    </row>
    <row r="4437" spans="1:24">
      <c r="A4437" s="5" t="s">
        <v>285</v>
      </c>
      <c r="B4437" s="5" t="s">
        <v>286</v>
      </c>
      <c r="C4437" s="5">
        <v>1420</v>
      </c>
      <c r="D4437" s="7" t="s">
        <v>29</v>
      </c>
      <c r="E4437" s="5">
        <v>11</v>
      </c>
      <c r="F4437" s="5" t="s">
        <v>46</v>
      </c>
      <c r="G4437" s="5" t="s">
        <v>0</v>
      </c>
      <c r="H4437" s="5" t="s">
        <v>22</v>
      </c>
      <c r="I4437" s="5" t="s">
        <v>22</v>
      </c>
      <c r="J4437" s="5" t="s">
        <v>25</v>
      </c>
      <c r="K4437" s="6">
        <v>13</v>
      </c>
      <c r="L4437" s="8">
        <v>0</v>
      </c>
      <c r="M4437" s="8">
        <v>0</v>
      </c>
      <c r="N4437" s="8">
        <v>45</v>
      </c>
      <c r="O4437" s="8">
        <v>55</v>
      </c>
      <c r="P4437" s="8">
        <v>0</v>
      </c>
      <c r="Q4437">
        <f t="shared" si="553"/>
        <v>0</v>
      </c>
      <c r="R4437">
        <f t="shared" si="554"/>
        <v>0</v>
      </c>
      <c r="S4437">
        <f t="shared" si="555"/>
        <v>585</v>
      </c>
      <c r="T4437">
        <f t="shared" si="556"/>
        <v>715</v>
      </c>
      <c r="U4437">
        <f t="shared" si="557"/>
        <v>0</v>
      </c>
      <c r="V4437">
        <f t="shared" si="558"/>
        <v>1300</v>
      </c>
      <c r="W4437">
        <f t="shared" si="559"/>
        <v>1300</v>
      </c>
      <c r="X4437" t="str">
        <f t="shared" si="560"/>
        <v>Yes</v>
      </c>
    </row>
    <row r="4438" spans="1:24">
      <c r="A4438" s="5" t="s">
        <v>285</v>
      </c>
      <c r="B4438" s="5" t="s">
        <v>286</v>
      </c>
      <c r="C4438" s="5">
        <v>1420</v>
      </c>
      <c r="D4438" s="7" t="s">
        <v>29</v>
      </c>
      <c r="E4438" s="5">
        <v>11</v>
      </c>
      <c r="F4438" s="5" t="s">
        <v>46</v>
      </c>
      <c r="G4438" s="5" t="s">
        <v>0</v>
      </c>
      <c r="H4438" s="5" t="s">
        <v>22</v>
      </c>
      <c r="I4438" s="5" t="s">
        <v>22</v>
      </c>
      <c r="J4438" s="5" t="s">
        <v>26</v>
      </c>
      <c r="K4438" s="6">
        <v>13</v>
      </c>
      <c r="L4438" s="10">
        <v>20</v>
      </c>
      <c r="M4438" s="10">
        <v>39</v>
      </c>
      <c r="N4438" s="10">
        <v>25</v>
      </c>
      <c r="O4438" s="10">
        <v>8</v>
      </c>
      <c r="P4438" s="10">
        <v>8</v>
      </c>
      <c r="Q4438">
        <f t="shared" si="553"/>
        <v>260</v>
      </c>
      <c r="R4438">
        <f t="shared" si="554"/>
        <v>507</v>
      </c>
      <c r="S4438">
        <f t="shared" si="555"/>
        <v>325</v>
      </c>
      <c r="T4438">
        <f t="shared" si="556"/>
        <v>104</v>
      </c>
      <c r="U4438">
        <f t="shared" si="557"/>
        <v>104</v>
      </c>
      <c r="V4438">
        <f t="shared" si="558"/>
        <v>1300</v>
      </c>
      <c r="W4438">
        <f t="shared" si="559"/>
        <v>1300</v>
      </c>
      <c r="X4438" t="str">
        <f t="shared" si="560"/>
        <v>Yes</v>
      </c>
    </row>
    <row r="4439" spans="1:24">
      <c r="A4439" s="5" t="s">
        <v>285</v>
      </c>
      <c r="B4439" s="5" t="s">
        <v>286</v>
      </c>
      <c r="C4439" s="5">
        <v>1420</v>
      </c>
      <c r="D4439" s="7" t="s">
        <v>29</v>
      </c>
      <c r="E4439" s="5">
        <v>15</v>
      </c>
      <c r="F4439" s="5" t="s">
        <v>30</v>
      </c>
      <c r="G4439" s="5" t="s">
        <v>0</v>
      </c>
      <c r="H4439" s="5" t="s">
        <v>22</v>
      </c>
      <c r="I4439" s="5" t="s">
        <v>22</v>
      </c>
      <c r="J4439" s="5" t="s">
        <v>23</v>
      </c>
      <c r="K4439" s="6">
        <v>25.9</v>
      </c>
      <c r="L4439" s="8">
        <v>4.7</v>
      </c>
      <c r="M4439" s="8">
        <v>67.099999999999994</v>
      </c>
      <c r="N4439" s="8">
        <v>28.2</v>
      </c>
      <c r="O4439" s="8">
        <v>0</v>
      </c>
      <c r="P4439" s="8">
        <v>0</v>
      </c>
      <c r="Q4439">
        <f t="shared" si="553"/>
        <v>121.73</v>
      </c>
      <c r="R4439">
        <f t="shared" si="554"/>
        <v>1737.8899999999996</v>
      </c>
      <c r="S4439">
        <f t="shared" si="555"/>
        <v>730.38</v>
      </c>
      <c r="T4439">
        <f t="shared" si="556"/>
        <v>0</v>
      </c>
      <c r="U4439">
        <f t="shared" si="557"/>
        <v>0</v>
      </c>
      <c r="V4439">
        <f t="shared" si="558"/>
        <v>2589.9999999999995</v>
      </c>
      <c r="W4439">
        <f t="shared" si="559"/>
        <v>2590</v>
      </c>
      <c r="X4439" t="str">
        <f t="shared" si="560"/>
        <v>Yes</v>
      </c>
    </row>
    <row r="4440" spans="1:24">
      <c r="A4440" s="5" t="s">
        <v>285</v>
      </c>
      <c r="B4440" s="5" t="s">
        <v>286</v>
      </c>
      <c r="C4440" s="5">
        <v>1420</v>
      </c>
      <c r="D4440" s="7" t="s">
        <v>29</v>
      </c>
      <c r="E4440" s="5">
        <v>15</v>
      </c>
      <c r="F4440" s="5" t="s">
        <v>30</v>
      </c>
      <c r="G4440" s="5" t="s">
        <v>0</v>
      </c>
      <c r="H4440" s="5" t="s">
        <v>22</v>
      </c>
      <c r="I4440" s="5" t="s">
        <v>22</v>
      </c>
      <c r="J4440" s="5" t="s">
        <v>24</v>
      </c>
      <c r="K4440" s="6">
        <v>25.9</v>
      </c>
      <c r="L4440" s="8">
        <v>0</v>
      </c>
      <c r="M4440" s="8">
        <v>50</v>
      </c>
      <c r="N4440" s="8">
        <v>40</v>
      </c>
      <c r="O4440" s="8">
        <v>10</v>
      </c>
      <c r="P4440" s="8">
        <v>0</v>
      </c>
      <c r="Q4440">
        <f t="shared" si="553"/>
        <v>0</v>
      </c>
      <c r="R4440">
        <f t="shared" si="554"/>
        <v>1295</v>
      </c>
      <c r="S4440">
        <f t="shared" si="555"/>
        <v>1036</v>
      </c>
      <c r="T4440">
        <f t="shared" si="556"/>
        <v>259</v>
      </c>
      <c r="U4440">
        <f t="shared" si="557"/>
        <v>0</v>
      </c>
      <c r="V4440">
        <f t="shared" si="558"/>
        <v>2590</v>
      </c>
      <c r="W4440">
        <f t="shared" si="559"/>
        <v>2590</v>
      </c>
      <c r="X4440" t="str">
        <f t="shared" si="560"/>
        <v>Yes</v>
      </c>
    </row>
    <row r="4441" spans="1:24">
      <c r="A4441" s="5" t="s">
        <v>285</v>
      </c>
      <c r="B4441" s="5" t="s">
        <v>286</v>
      </c>
      <c r="C4441" s="5">
        <v>1420</v>
      </c>
      <c r="D4441" s="7" t="s">
        <v>29</v>
      </c>
      <c r="E4441" s="5">
        <v>15</v>
      </c>
      <c r="F4441" s="5" t="s">
        <v>30</v>
      </c>
      <c r="G4441" s="5" t="s">
        <v>0</v>
      </c>
      <c r="H4441" s="5" t="s">
        <v>22</v>
      </c>
      <c r="I4441" s="5" t="s">
        <v>22</v>
      </c>
      <c r="J4441" s="5" t="s">
        <v>25</v>
      </c>
      <c r="K4441" s="6">
        <v>25.9</v>
      </c>
      <c r="L4441" s="8">
        <v>0</v>
      </c>
      <c r="M4441" s="8">
        <v>0</v>
      </c>
      <c r="N4441" s="8">
        <v>85</v>
      </c>
      <c r="O4441" s="8">
        <v>15</v>
      </c>
      <c r="P4441" s="8">
        <v>0</v>
      </c>
      <c r="Q4441">
        <f t="shared" si="553"/>
        <v>0</v>
      </c>
      <c r="R4441">
        <f t="shared" si="554"/>
        <v>0</v>
      </c>
      <c r="S4441">
        <f t="shared" si="555"/>
        <v>2201.5</v>
      </c>
      <c r="T4441">
        <f t="shared" si="556"/>
        <v>388.5</v>
      </c>
      <c r="U4441">
        <f t="shared" si="557"/>
        <v>0</v>
      </c>
      <c r="V4441">
        <f t="shared" si="558"/>
        <v>2590</v>
      </c>
      <c r="W4441">
        <f t="shared" si="559"/>
        <v>2590</v>
      </c>
      <c r="X4441" t="str">
        <f t="shared" si="560"/>
        <v>Yes</v>
      </c>
    </row>
    <row r="4442" spans="1:24">
      <c r="A4442" s="5" t="s">
        <v>285</v>
      </c>
      <c r="B4442" s="5" t="s">
        <v>286</v>
      </c>
      <c r="C4442" s="5">
        <v>1420</v>
      </c>
      <c r="D4442" s="7" t="s">
        <v>29</v>
      </c>
      <c r="E4442" s="5">
        <v>15</v>
      </c>
      <c r="F4442" s="5" t="s">
        <v>30</v>
      </c>
      <c r="G4442" s="5" t="s">
        <v>0</v>
      </c>
      <c r="H4442" s="5" t="s">
        <v>22</v>
      </c>
      <c r="I4442" s="5" t="s">
        <v>22</v>
      </c>
      <c r="J4442" s="5" t="s">
        <v>26</v>
      </c>
      <c r="K4442" s="6">
        <v>25.9</v>
      </c>
      <c r="L4442" s="10">
        <v>3</v>
      </c>
      <c r="M4442" s="10">
        <v>54</v>
      </c>
      <c r="N4442" s="10">
        <v>39</v>
      </c>
      <c r="O4442" s="10">
        <v>4</v>
      </c>
      <c r="P4442" s="10">
        <v>0</v>
      </c>
      <c r="Q4442">
        <f t="shared" si="553"/>
        <v>77.699999999999989</v>
      </c>
      <c r="R4442">
        <f t="shared" si="554"/>
        <v>1398.6</v>
      </c>
      <c r="S4442">
        <f t="shared" si="555"/>
        <v>1010.0999999999999</v>
      </c>
      <c r="T4442">
        <f t="shared" si="556"/>
        <v>103.6</v>
      </c>
      <c r="U4442">
        <f t="shared" si="557"/>
        <v>0</v>
      </c>
      <c r="V4442">
        <f t="shared" si="558"/>
        <v>2589.9999999999995</v>
      </c>
      <c r="W4442">
        <f t="shared" si="559"/>
        <v>2590</v>
      </c>
      <c r="X4442" t="str">
        <f t="shared" si="560"/>
        <v>Yes</v>
      </c>
    </row>
    <row r="4443" spans="1:24">
      <c r="A4443" s="5" t="s">
        <v>285</v>
      </c>
      <c r="B4443" s="5" t="s">
        <v>286</v>
      </c>
      <c r="C4443" s="5">
        <v>1420</v>
      </c>
      <c r="D4443" s="7" t="s">
        <v>31</v>
      </c>
      <c r="E4443" s="5">
        <v>16</v>
      </c>
      <c r="F4443" s="5" t="s">
        <v>32</v>
      </c>
      <c r="G4443" s="5" t="s">
        <v>0</v>
      </c>
      <c r="H4443" s="5" t="s">
        <v>22</v>
      </c>
      <c r="I4443" s="5" t="s">
        <v>22</v>
      </c>
      <c r="J4443" s="5" t="s">
        <v>23</v>
      </c>
      <c r="K4443" s="6">
        <v>32.19</v>
      </c>
      <c r="L4443" s="8">
        <v>20.6</v>
      </c>
      <c r="M4443" s="8">
        <v>40.200000000000003</v>
      </c>
      <c r="N4443" s="8">
        <v>35.299999999999997</v>
      </c>
      <c r="O4443" s="8">
        <v>3.9</v>
      </c>
      <c r="P4443" s="8">
        <v>0</v>
      </c>
      <c r="Q4443">
        <f t="shared" si="553"/>
        <v>663.11400000000003</v>
      </c>
      <c r="R4443">
        <f t="shared" si="554"/>
        <v>1294.038</v>
      </c>
      <c r="S4443">
        <f t="shared" si="555"/>
        <v>1136.3069999999998</v>
      </c>
      <c r="T4443">
        <f t="shared" si="556"/>
        <v>125.54099999999998</v>
      </c>
      <c r="U4443">
        <f t="shared" si="557"/>
        <v>0</v>
      </c>
      <c r="V4443">
        <f t="shared" si="558"/>
        <v>3219</v>
      </c>
      <c r="W4443">
        <f t="shared" si="559"/>
        <v>3219</v>
      </c>
      <c r="X4443" t="str">
        <f t="shared" si="560"/>
        <v>Yes</v>
      </c>
    </row>
    <row r="4444" spans="1:24">
      <c r="A4444" s="5" t="s">
        <v>285</v>
      </c>
      <c r="B4444" s="5" t="s">
        <v>286</v>
      </c>
      <c r="C4444" s="5">
        <v>1420</v>
      </c>
      <c r="D4444" s="7" t="s">
        <v>31</v>
      </c>
      <c r="E4444" s="5">
        <v>16</v>
      </c>
      <c r="F4444" s="5" t="s">
        <v>32</v>
      </c>
      <c r="G4444" s="5" t="s">
        <v>0</v>
      </c>
      <c r="H4444" s="5" t="s">
        <v>22</v>
      </c>
      <c r="I4444" s="5" t="s">
        <v>22</v>
      </c>
      <c r="J4444" s="5" t="s">
        <v>24</v>
      </c>
      <c r="K4444" s="6">
        <v>32.19</v>
      </c>
      <c r="L4444" s="8">
        <v>40</v>
      </c>
      <c r="M4444" s="8">
        <v>60</v>
      </c>
      <c r="N4444" s="8">
        <v>0</v>
      </c>
      <c r="O4444" s="8">
        <v>0</v>
      </c>
      <c r="P4444" s="8">
        <v>0</v>
      </c>
      <c r="Q4444">
        <f t="shared" si="553"/>
        <v>1287.5999999999999</v>
      </c>
      <c r="R4444">
        <f t="shared" si="554"/>
        <v>1931.3999999999999</v>
      </c>
      <c r="S4444">
        <f t="shared" si="555"/>
        <v>0</v>
      </c>
      <c r="T4444">
        <f t="shared" si="556"/>
        <v>0</v>
      </c>
      <c r="U4444">
        <f t="shared" si="557"/>
        <v>0</v>
      </c>
      <c r="V4444">
        <f t="shared" si="558"/>
        <v>3219</v>
      </c>
      <c r="W4444">
        <f t="shared" si="559"/>
        <v>3219</v>
      </c>
      <c r="X4444" t="str">
        <f t="shared" si="560"/>
        <v>Yes</v>
      </c>
    </row>
    <row r="4445" spans="1:24">
      <c r="A4445" s="5" t="s">
        <v>285</v>
      </c>
      <c r="B4445" s="5" t="s">
        <v>286</v>
      </c>
      <c r="C4445" s="5">
        <v>1420</v>
      </c>
      <c r="D4445" s="7" t="s">
        <v>31</v>
      </c>
      <c r="E4445" s="5">
        <v>16</v>
      </c>
      <c r="F4445" s="5" t="s">
        <v>32</v>
      </c>
      <c r="G4445" s="5" t="s">
        <v>0</v>
      </c>
      <c r="H4445" s="5" t="s">
        <v>22</v>
      </c>
      <c r="I4445" s="5" t="s">
        <v>22</v>
      </c>
      <c r="J4445" s="5" t="s">
        <v>25</v>
      </c>
      <c r="K4445" s="6">
        <v>32.19</v>
      </c>
      <c r="L4445" s="8">
        <v>12.5</v>
      </c>
      <c r="M4445" s="8">
        <v>50</v>
      </c>
      <c r="N4445" s="8">
        <v>37.5</v>
      </c>
      <c r="O4445" s="8">
        <v>0</v>
      </c>
      <c r="P4445" s="8">
        <v>0</v>
      </c>
      <c r="Q4445">
        <f t="shared" si="553"/>
        <v>402.375</v>
      </c>
      <c r="R4445">
        <f t="shared" si="554"/>
        <v>1609.5</v>
      </c>
      <c r="S4445">
        <f t="shared" si="555"/>
        <v>1207.125</v>
      </c>
      <c r="T4445">
        <f t="shared" si="556"/>
        <v>0</v>
      </c>
      <c r="U4445">
        <f t="shared" si="557"/>
        <v>0</v>
      </c>
      <c r="V4445">
        <f t="shared" si="558"/>
        <v>3219</v>
      </c>
      <c r="W4445">
        <f t="shared" si="559"/>
        <v>3219</v>
      </c>
      <c r="X4445" t="str">
        <f t="shared" si="560"/>
        <v>Yes</v>
      </c>
    </row>
    <row r="4446" spans="1:24">
      <c r="A4446" s="5" t="s">
        <v>285</v>
      </c>
      <c r="B4446" s="5" t="s">
        <v>286</v>
      </c>
      <c r="C4446" s="5">
        <v>1420</v>
      </c>
      <c r="D4446" s="7" t="s">
        <v>31</v>
      </c>
      <c r="E4446" s="5">
        <v>16</v>
      </c>
      <c r="F4446" s="5" t="s">
        <v>32</v>
      </c>
      <c r="G4446" s="5" t="s">
        <v>0</v>
      </c>
      <c r="H4446" s="5" t="s">
        <v>22</v>
      </c>
      <c r="I4446" s="5" t="s">
        <v>22</v>
      </c>
      <c r="J4446" s="5" t="s">
        <v>26</v>
      </c>
      <c r="K4446" s="6">
        <v>32.19</v>
      </c>
      <c r="L4446" s="10">
        <v>23</v>
      </c>
      <c r="M4446" s="10">
        <v>46</v>
      </c>
      <c r="N4446" s="10">
        <v>28</v>
      </c>
      <c r="O4446" s="10">
        <v>3</v>
      </c>
      <c r="P4446" s="10">
        <v>0</v>
      </c>
      <c r="Q4446">
        <f t="shared" si="553"/>
        <v>740.36999999999989</v>
      </c>
      <c r="R4446">
        <f t="shared" si="554"/>
        <v>1480.7399999999998</v>
      </c>
      <c r="S4446">
        <f t="shared" si="555"/>
        <v>901.31999999999994</v>
      </c>
      <c r="T4446">
        <f t="shared" si="556"/>
        <v>96.57</v>
      </c>
      <c r="U4446">
        <f t="shared" si="557"/>
        <v>0</v>
      </c>
      <c r="V4446">
        <f t="shared" si="558"/>
        <v>3218.9999999999995</v>
      </c>
      <c r="W4446">
        <f t="shared" si="559"/>
        <v>3219</v>
      </c>
      <c r="X4446" t="str">
        <f t="shared" si="560"/>
        <v>Yes</v>
      </c>
    </row>
    <row r="4447" spans="1:24">
      <c r="A4447" s="5" t="s">
        <v>285</v>
      </c>
      <c r="B4447" s="5" t="s">
        <v>286</v>
      </c>
      <c r="C4447" s="5">
        <v>1420</v>
      </c>
      <c r="D4447" s="7" t="s">
        <v>31</v>
      </c>
      <c r="E4447" s="5">
        <v>17</v>
      </c>
      <c r="F4447" s="5" t="s">
        <v>33</v>
      </c>
      <c r="G4447" s="5" t="s">
        <v>0</v>
      </c>
      <c r="H4447" s="5" t="s">
        <v>22</v>
      </c>
      <c r="I4447" s="5" t="s">
        <v>22</v>
      </c>
      <c r="J4447" s="5" t="s">
        <v>23</v>
      </c>
      <c r="K4447" s="6">
        <v>13.7</v>
      </c>
      <c r="L4447" s="8">
        <v>11.1</v>
      </c>
      <c r="M4447" s="8">
        <v>40</v>
      </c>
      <c r="N4447" s="8">
        <v>40</v>
      </c>
      <c r="O4447" s="8">
        <v>8.9</v>
      </c>
      <c r="P4447" s="8">
        <v>0</v>
      </c>
      <c r="Q4447">
        <f t="shared" si="553"/>
        <v>152.07</v>
      </c>
      <c r="R4447">
        <f t="shared" si="554"/>
        <v>548</v>
      </c>
      <c r="S4447">
        <f t="shared" si="555"/>
        <v>548</v>
      </c>
      <c r="T4447">
        <f t="shared" si="556"/>
        <v>121.92999999999999</v>
      </c>
      <c r="U4447">
        <f t="shared" si="557"/>
        <v>0</v>
      </c>
      <c r="V4447">
        <f t="shared" si="558"/>
        <v>1370</v>
      </c>
      <c r="W4447">
        <f t="shared" si="559"/>
        <v>1370</v>
      </c>
      <c r="X4447" t="str">
        <f t="shared" si="560"/>
        <v>Yes</v>
      </c>
    </row>
    <row r="4448" spans="1:24">
      <c r="A4448" s="5" t="s">
        <v>285</v>
      </c>
      <c r="B4448" s="5" t="s">
        <v>286</v>
      </c>
      <c r="C4448" s="5">
        <v>1420</v>
      </c>
      <c r="D4448" s="7" t="s">
        <v>31</v>
      </c>
      <c r="E4448" s="5">
        <v>17</v>
      </c>
      <c r="F4448" s="5" t="s">
        <v>33</v>
      </c>
      <c r="G4448" s="5" t="s">
        <v>0</v>
      </c>
      <c r="H4448" s="5" t="s">
        <v>22</v>
      </c>
      <c r="I4448" s="5" t="s">
        <v>22</v>
      </c>
      <c r="J4448" s="5" t="s">
        <v>24</v>
      </c>
      <c r="K4448" s="6">
        <v>13.7</v>
      </c>
      <c r="L4448" s="8">
        <v>0</v>
      </c>
      <c r="M4448" s="8">
        <v>20</v>
      </c>
      <c r="N4448" s="8">
        <v>80</v>
      </c>
      <c r="O4448" s="8">
        <v>0</v>
      </c>
      <c r="P4448" s="8">
        <v>0</v>
      </c>
      <c r="Q4448">
        <f t="shared" si="553"/>
        <v>0</v>
      </c>
      <c r="R4448">
        <f t="shared" si="554"/>
        <v>274</v>
      </c>
      <c r="S4448">
        <f t="shared" si="555"/>
        <v>1096</v>
      </c>
      <c r="T4448">
        <f t="shared" si="556"/>
        <v>0</v>
      </c>
      <c r="U4448">
        <f t="shared" si="557"/>
        <v>0</v>
      </c>
      <c r="V4448">
        <f t="shared" si="558"/>
        <v>1370</v>
      </c>
      <c r="W4448">
        <f t="shared" si="559"/>
        <v>1370</v>
      </c>
      <c r="X4448" t="str">
        <f t="shared" si="560"/>
        <v>Yes</v>
      </c>
    </row>
    <row r="4449" spans="1:24">
      <c r="A4449" s="5" t="s">
        <v>285</v>
      </c>
      <c r="B4449" s="5" t="s">
        <v>286</v>
      </c>
      <c r="C4449" s="5">
        <v>1420</v>
      </c>
      <c r="D4449" s="7" t="s">
        <v>31</v>
      </c>
      <c r="E4449" s="5">
        <v>17</v>
      </c>
      <c r="F4449" s="5" t="s">
        <v>33</v>
      </c>
      <c r="G4449" s="5" t="s">
        <v>0</v>
      </c>
      <c r="H4449" s="5" t="s">
        <v>22</v>
      </c>
      <c r="I4449" s="5" t="s">
        <v>22</v>
      </c>
      <c r="J4449" s="5" t="s">
        <v>25</v>
      </c>
      <c r="K4449" s="6">
        <v>13.7</v>
      </c>
      <c r="L4449" s="8">
        <v>0</v>
      </c>
      <c r="M4449" s="8">
        <v>12.5</v>
      </c>
      <c r="N4449" s="8">
        <v>75</v>
      </c>
      <c r="O4449" s="8">
        <v>12.5</v>
      </c>
      <c r="P4449" s="8">
        <v>0</v>
      </c>
      <c r="Q4449">
        <f t="shared" si="553"/>
        <v>0</v>
      </c>
      <c r="R4449">
        <f t="shared" si="554"/>
        <v>171.25</v>
      </c>
      <c r="S4449">
        <f t="shared" si="555"/>
        <v>1027.5</v>
      </c>
      <c r="T4449">
        <f t="shared" si="556"/>
        <v>171.25</v>
      </c>
      <c r="U4449">
        <f t="shared" si="557"/>
        <v>0</v>
      </c>
      <c r="V4449">
        <f t="shared" si="558"/>
        <v>1370</v>
      </c>
      <c r="W4449">
        <f t="shared" si="559"/>
        <v>1370</v>
      </c>
      <c r="X4449" t="str">
        <f t="shared" si="560"/>
        <v>Yes</v>
      </c>
    </row>
    <row r="4450" spans="1:24">
      <c r="A4450" s="5" t="s">
        <v>285</v>
      </c>
      <c r="B4450" s="5" t="s">
        <v>286</v>
      </c>
      <c r="C4450" s="5">
        <v>1420</v>
      </c>
      <c r="D4450" s="7" t="s">
        <v>31</v>
      </c>
      <c r="E4450" s="5">
        <v>17</v>
      </c>
      <c r="F4450" s="5" t="s">
        <v>33</v>
      </c>
      <c r="G4450" s="5" t="s">
        <v>0</v>
      </c>
      <c r="H4450" s="5" t="s">
        <v>22</v>
      </c>
      <c r="I4450" s="5" t="s">
        <v>22</v>
      </c>
      <c r="J4450" s="5" t="s">
        <v>26</v>
      </c>
      <c r="K4450" s="6">
        <v>13.7</v>
      </c>
      <c r="L4450" s="10">
        <v>7</v>
      </c>
      <c r="M4450" s="10">
        <v>32</v>
      </c>
      <c r="N4450" s="10">
        <v>53</v>
      </c>
      <c r="O4450" s="10">
        <v>8</v>
      </c>
      <c r="P4450" s="10">
        <v>0</v>
      </c>
      <c r="Q4450">
        <f t="shared" si="553"/>
        <v>95.899999999999991</v>
      </c>
      <c r="R4450">
        <f t="shared" si="554"/>
        <v>438.4</v>
      </c>
      <c r="S4450">
        <f t="shared" si="555"/>
        <v>726.09999999999991</v>
      </c>
      <c r="T4450">
        <f t="shared" si="556"/>
        <v>109.6</v>
      </c>
      <c r="U4450">
        <f t="shared" si="557"/>
        <v>0</v>
      </c>
      <c r="V4450">
        <f t="shared" si="558"/>
        <v>1369.9999999999998</v>
      </c>
      <c r="W4450">
        <f t="shared" si="559"/>
        <v>1370</v>
      </c>
      <c r="X4450" t="str">
        <f t="shared" si="560"/>
        <v>Yes</v>
      </c>
    </row>
    <row r="4451" spans="1:24">
      <c r="A4451" s="5" t="s">
        <v>285</v>
      </c>
      <c r="B4451" s="5" t="s">
        <v>286</v>
      </c>
      <c r="C4451" s="5">
        <v>1420</v>
      </c>
      <c r="D4451" s="7" t="s">
        <v>31</v>
      </c>
      <c r="E4451" s="5">
        <v>19</v>
      </c>
      <c r="F4451" s="5" t="s">
        <v>34</v>
      </c>
      <c r="G4451" s="5" t="s">
        <v>0</v>
      </c>
      <c r="H4451" s="5" t="s">
        <v>22</v>
      </c>
      <c r="I4451" s="5" t="s">
        <v>22</v>
      </c>
      <c r="J4451" s="5" t="s">
        <v>23</v>
      </c>
      <c r="K4451" s="6">
        <v>23.5</v>
      </c>
      <c r="L4451" s="8">
        <v>9.4</v>
      </c>
      <c r="M4451" s="8">
        <v>45.9</v>
      </c>
      <c r="N4451" s="8">
        <v>38.799999999999997</v>
      </c>
      <c r="O4451" s="8">
        <v>5.9</v>
      </c>
      <c r="P4451" s="8">
        <v>0</v>
      </c>
      <c r="Q4451">
        <f t="shared" si="553"/>
        <v>220.9</v>
      </c>
      <c r="R4451">
        <f t="shared" si="554"/>
        <v>1078.6499999999999</v>
      </c>
      <c r="S4451">
        <f t="shared" si="555"/>
        <v>911.8</v>
      </c>
      <c r="T4451">
        <f t="shared" si="556"/>
        <v>138.65</v>
      </c>
      <c r="U4451">
        <f t="shared" si="557"/>
        <v>0</v>
      </c>
      <c r="V4451">
        <f t="shared" si="558"/>
        <v>2350</v>
      </c>
      <c r="W4451">
        <f t="shared" si="559"/>
        <v>2350</v>
      </c>
      <c r="X4451" t="str">
        <f t="shared" si="560"/>
        <v>Yes</v>
      </c>
    </row>
    <row r="4452" spans="1:24">
      <c r="A4452" s="5" t="s">
        <v>285</v>
      </c>
      <c r="B4452" s="5" t="s">
        <v>286</v>
      </c>
      <c r="C4452" s="5">
        <v>1420</v>
      </c>
      <c r="D4452" s="7" t="s">
        <v>31</v>
      </c>
      <c r="E4452" s="5">
        <v>19</v>
      </c>
      <c r="F4452" s="5" t="s">
        <v>34</v>
      </c>
      <c r="G4452" s="5" t="s">
        <v>0</v>
      </c>
      <c r="H4452" s="5" t="s">
        <v>22</v>
      </c>
      <c r="I4452" s="5" t="s">
        <v>22</v>
      </c>
      <c r="J4452" s="5" t="s">
        <v>24</v>
      </c>
      <c r="K4452" s="6">
        <v>23.5</v>
      </c>
      <c r="L4452" s="8">
        <v>26.7</v>
      </c>
      <c r="M4452" s="8">
        <v>73.3</v>
      </c>
      <c r="N4452" s="8">
        <v>0</v>
      </c>
      <c r="O4452" s="8">
        <v>0</v>
      </c>
      <c r="P4452" s="8">
        <v>0</v>
      </c>
      <c r="Q4452">
        <f t="shared" si="553"/>
        <v>627.44999999999993</v>
      </c>
      <c r="R4452">
        <f t="shared" si="554"/>
        <v>1722.55</v>
      </c>
      <c r="S4452">
        <f t="shared" si="555"/>
        <v>0</v>
      </c>
      <c r="T4452">
        <f t="shared" si="556"/>
        <v>0</v>
      </c>
      <c r="U4452">
        <f t="shared" si="557"/>
        <v>0</v>
      </c>
      <c r="V4452">
        <f t="shared" si="558"/>
        <v>2350</v>
      </c>
      <c r="W4452">
        <f t="shared" si="559"/>
        <v>2350</v>
      </c>
      <c r="X4452" t="str">
        <f t="shared" si="560"/>
        <v>Yes</v>
      </c>
    </row>
    <row r="4453" spans="1:24">
      <c r="A4453" s="5" t="s">
        <v>285</v>
      </c>
      <c r="B4453" s="5" t="s">
        <v>286</v>
      </c>
      <c r="C4453" s="5">
        <v>1420</v>
      </c>
      <c r="D4453" s="7" t="s">
        <v>31</v>
      </c>
      <c r="E4453" s="5">
        <v>19</v>
      </c>
      <c r="F4453" s="5" t="s">
        <v>34</v>
      </c>
      <c r="G4453" s="5" t="s">
        <v>0</v>
      </c>
      <c r="H4453" s="5" t="s">
        <v>22</v>
      </c>
      <c r="I4453" s="5" t="s">
        <v>22</v>
      </c>
      <c r="J4453" s="5" t="s">
        <v>25</v>
      </c>
      <c r="K4453" s="6">
        <v>23.5</v>
      </c>
      <c r="L4453" s="8">
        <v>0</v>
      </c>
      <c r="M4453" s="8">
        <v>12.5</v>
      </c>
      <c r="N4453" s="8">
        <v>87.5</v>
      </c>
      <c r="O4453" s="8">
        <v>0</v>
      </c>
      <c r="P4453" s="8">
        <v>0</v>
      </c>
      <c r="Q4453">
        <f t="shared" si="553"/>
        <v>0</v>
      </c>
      <c r="R4453">
        <f t="shared" si="554"/>
        <v>293.75</v>
      </c>
      <c r="S4453">
        <f t="shared" si="555"/>
        <v>2056.25</v>
      </c>
      <c r="T4453">
        <f t="shared" si="556"/>
        <v>0</v>
      </c>
      <c r="U4453">
        <f t="shared" si="557"/>
        <v>0</v>
      </c>
      <c r="V4453">
        <f t="shared" si="558"/>
        <v>2350</v>
      </c>
      <c r="W4453">
        <f t="shared" si="559"/>
        <v>2350</v>
      </c>
      <c r="X4453" t="str">
        <f t="shared" si="560"/>
        <v>Yes</v>
      </c>
    </row>
    <row r="4454" spans="1:24">
      <c r="A4454" s="5" t="s">
        <v>285</v>
      </c>
      <c r="B4454" s="5" t="s">
        <v>286</v>
      </c>
      <c r="C4454" s="5">
        <v>1420</v>
      </c>
      <c r="D4454" s="7" t="s">
        <v>31</v>
      </c>
      <c r="E4454" s="5">
        <v>19</v>
      </c>
      <c r="F4454" s="5" t="s">
        <v>34</v>
      </c>
      <c r="G4454" s="5" t="s">
        <v>0</v>
      </c>
      <c r="H4454" s="5" t="s">
        <v>22</v>
      </c>
      <c r="I4454" s="5" t="s">
        <v>22</v>
      </c>
      <c r="J4454" s="5" t="s">
        <v>26</v>
      </c>
      <c r="K4454" s="6">
        <v>23.5</v>
      </c>
      <c r="L4454" s="10">
        <v>11</v>
      </c>
      <c r="M4454" s="10">
        <v>47</v>
      </c>
      <c r="N4454" s="10">
        <v>38</v>
      </c>
      <c r="O4454" s="10">
        <v>4</v>
      </c>
      <c r="P4454" s="10">
        <v>0</v>
      </c>
      <c r="Q4454">
        <f t="shared" si="553"/>
        <v>258.5</v>
      </c>
      <c r="R4454">
        <f t="shared" si="554"/>
        <v>1104.5</v>
      </c>
      <c r="S4454">
        <f t="shared" si="555"/>
        <v>893</v>
      </c>
      <c r="T4454">
        <f t="shared" si="556"/>
        <v>94</v>
      </c>
      <c r="U4454">
        <f t="shared" si="557"/>
        <v>0</v>
      </c>
      <c r="V4454">
        <f t="shared" si="558"/>
        <v>2350</v>
      </c>
      <c r="W4454">
        <f t="shared" si="559"/>
        <v>2350</v>
      </c>
      <c r="X4454" t="str">
        <f t="shared" si="560"/>
        <v>Yes</v>
      </c>
    </row>
    <row r="4455" spans="1:24">
      <c r="A4455" s="5" t="s">
        <v>285</v>
      </c>
      <c r="B4455" s="5" t="s">
        <v>286</v>
      </c>
      <c r="C4455" s="5">
        <v>1420</v>
      </c>
      <c r="D4455" s="7" t="s">
        <v>31</v>
      </c>
      <c r="E4455" s="5">
        <v>20</v>
      </c>
      <c r="F4455" s="5" t="s">
        <v>35</v>
      </c>
      <c r="G4455" s="5" t="s">
        <v>0</v>
      </c>
      <c r="H4455" s="5" t="s">
        <v>22</v>
      </c>
      <c r="I4455" s="5" t="s">
        <v>22</v>
      </c>
      <c r="J4455" s="5" t="s">
        <v>23</v>
      </c>
      <c r="K4455" s="6">
        <v>9</v>
      </c>
      <c r="L4455" s="8">
        <v>0</v>
      </c>
      <c r="M4455" s="8">
        <v>43.3</v>
      </c>
      <c r="N4455" s="8">
        <v>50</v>
      </c>
      <c r="O4455" s="8">
        <v>6.7</v>
      </c>
      <c r="P4455" s="8">
        <v>0</v>
      </c>
      <c r="Q4455">
        <f t="shared" si="553"/>
        <v>0</v>
      </c>
      <c r="R4455">
        <f t="shared" si="554"/>
        <v>389.7</v>
      </c>
      <c r="S4455">
        <f t="shared" si="555"/>
        <v>450</v>
      </c>
      <c r="T4455">
        <f t="shared" si="556"/>
        <v>60.300000000000004</v>
      </c>
      <c r="U4455">
        <f t="shared" si="557"/>
        <v>0</v>
      </c>
      <c r="V4455">
        <f t="shared" si="558"/>
        <v>900</v>
      </c>
      <c r="W4455">
        <f t="shared" si="559"/>
        <v>900</v>
      </c>
      <c r="X4455" t="str">
        <f t="shared" si="560"/>
        <v>Yes</v>
      </c>
    </row>
    <row r="4456" spans="1:24">
      <c r="A4456" s="5" t="s">
        <v>285</v>
      </c>
      <c r="B4456" s="5" t="s">
        <v>286</v>
      </c>
      <c r="C4456" s="5">
        <v>1420</v>
      </c>
      <c r="D4456" s="7" t="s">
        <v>31</v>
      </c>
      <c r="E4456" s="5">
        <v>20</v>
      </c>
      <c r="F4456" s="5" t="s">
        <v>35</v>
      </c>
      <c r="G4456" s="5" t="s">
        <v>0</v>
      </c>
      <c r="H4456" s="5" t="s">
        <v>22</v>
      </c>
      <c r="I4456" s="5" t="s">
        <v>22</v>
      </c>
      <c r="J4456" s="5" t="s">
        <v>24</v>
      </c>
      <c r="K4456" s="6">
        <v>9</v>
      </c>
      <c r="L4456" s="8">
        <v>0</v>
      </c>
      <c r="M4456" s="8">
        <v>20</v>
      </c>
      <c r="N4456" s="8">
        <v>80</v>
      </c>
      <c r="O4456" s="8">
        <v>0</v>
      </c>
      <c r="P4456" s="8">
        <v>0</v>
      </c>
      <c r="Q4456">
        <f t="shared" si="553"/>
        <v>0</v>
      </c>
      <c r="R4456">
        <f t="shared" si="554"/>
        <v>180</v>
      </c>
      <c r="S4456">
        <f t="shared" si="555"/>
        <v>720</v>
      </c>
      <c r="T4456">
        <f t="shared" si="556"/>
        <v>0</v>
      </c>
      <c r="U4456">
        <f t="shared" si="557"/>
        <v>0</v>
      </c>
      <c r="V4456">
        <f t="shared" si="558"/>
        <v>900</v>
      </c>
      <c r="W4456">
        <f t="shared" si="559"/>
        <v>900</v>
      </c>
      <c r="X4456" t="str">
        <f t="shared" si="560"/>
        <v>Yes</v>
      </c>
    </row>
    <row r="4457" spans="1:24">
      <c r="A4457" s="5" t="s">
        <v>285</v>
      </c>
      <c r="B4457" s="5" t="s">
        <v>286</v>
      </c>
      <c r="C4457" s="5">
        <v>1420</v>
      </c>
      <c r="D4457" s="7" t="s">
        <v>31</v>
      </c>
      <c r="E4457" s="5">
        <v>20</v>
      </c>
      <c r="F4457" s="5" t="s">
        <v>35</v>
      </c>
      <c r="G4457" s="5" t="s">
        <v>0</v>
      </c>
      <c r="H4457" s="5" t="s">
        <v>22</v>
      </c>
      <c r="I4457" s="5" t="s">
        <v>22</v>
      </c>
      <c r="J4457" s="5" t="s">
        <v>25</v>
      </c>
      <c r="K4457" s="6">
        <v>9</v>
      </c>
      <c r="L4457" s="8">
        <v>0</v>
      </c>
      <c r="M4457" s="8">
        <v>12.5</v>
      </c>
      <c r="N4457" s="8">
        <v>75</v>
      </c>
      <c r="O4457" s="8">
        <v>12.5</v>
      </c>
      <c r="P4457" s="8">
        <v>0</v>
      </c>
      <c r="Q4457">
        <f t="shared" si="553"/>
        <v>0</v>
      </c>
      <c r="R4457">
        <f t="shared" si="554"/>
        <v>112.5</v>
      </c>
      <c r="S4457">
        <f t="shared" si="555"/>
        <v>675</v>
      </c>
      <c r="T4457">
        <f t="shared" si="556"/>
        <v>112.5</v>
      </c>
      <c r="U4457">
        <f t="shared" si="557"/>
        <v>0</v>
      </c>
      <c r="V4457">
        <f t="shared" si="558"/>
        <v>900</v>
      </c>
      <c r="W4457">
        <f t="shared" si="559"/>
        <v>900</v>
      </c>
      <c r="X4457" t="str">
        <f t="shared" si="560"/>
        <v>Yes</v>
      </c>
    </row>
    <row r="4458" spans="1:24">
      <c r="A4458" s="5" t="s">
        <v>285</v>
      </c>
      <c r="B4458" s="5" t="s">
        <v>286</v>
      </c>
      <c r="C4458" s="5">
        <v>1420</v>
      </c>
      <c r="D4458" s="7" t="s">
        <v>31</v>
      </c>
      <c r="E4458" s="5">
        <v>20</v>
      </c>
      <c r="F4458" s="5" t="s">
        <v>35</v>
      </c>
      <c r="G4458" s="5" t="s">
        <v>0</v>
      </c>
      <c r="H4458" s="5" t="s">
        <v>22</v>
      </c>
      <c r="I4458" s="5" t="s">
        <v>22</v>
      </c>
      <c r="J4458" s="5" t="s">
        <v>26</v>
      </c>
      <c r="K4458" s="6">
        <v>9</v>
      </c>
      <c r="L4458" s="10">
        <v>0</v>
      </c>
      <c r="M4458" s="10">
        <v>34</v>
      </c>
      <c r="N4458" s="10">
        <v>60</v>
      </c>
      <c r="O4458" s="10">
        <v>6</v>
      </c>
      <c r="P4458" s="10">
        <v>0</v>
      </c>
      <c r="Q4458">
        <f t="shared" si="553"/>
        <v>0</v>
      </c>
      <c r="R4458">
        <f t="shared" si="554"/>
        <v>306</v>
      </c>
      <c r="S4458">
        <f t="shared" si="555"/>
        <v>540</v>
      </c>
      <c r="T4458">
        <f t="shared" si="556"/>
        <v>54</v>
      </c>
      <c r="U4458">
        <f t="shared" si="557"/>
        <v>0</v>
      </c>
      <c r="V4458">
        <f t="shared" si="558"/>
        <v>900</v>
      </c>
      <c r="W4458">
        <f t="shared" si="559"/>
        <v>900</v>
      </c>
      <c r="X4458" t="str">
        <f t="shared" si="560"/>
        <v>Yes</v>
      </c>
    </row>
    <row r="4459" spans="1:24">
      <c r="A4459" s="5" t="s">
        <v>285</v>
      </c>
      <c r="B4459" s="5" t="s">
        <v>286</v>
      </c>
      <c r="C4459" s="5">
        <v>1420</v>
      </c>
      <c r="D4459" s="7" t="s">
        <v>31</v>
      </c>
      <c r="E4459" s="5">
        <v>21</v>
      </c>
      <c r="F4459" s="5" t="s">
        <v>66</v>
      </c>
      <c r="G4459" s="5" t="s">
        <v>0</v>
      </c>
      <c r="H4459" s="5" t="s">
        <v>22</v>
      </c>
      <c r="I4459" s="5" t="s">
        <v>22</v>
      </c>
      <c r="J4459" s="5" t="s">
        <v>23</v>
      </c>
      <c r="K4459" s="6">
        <v>14.6</v>
      </c>
      <c r="L4459" s="8">
        <v>4.7</v>
      </c>
      <c r="M4459" s="8">
        <v>41.8</v>
      </c>
      <c r="N4459" s="8">
        <v>39.5</v>
      </c>
      <c r="O4459" s="8">
        <v>11.7</v>
      </c>
      <c r="P4459" s="8">
        <v>2.2999999999999998</v>
      </c>
      <c r="Q4459">
        <f t="shared" si="553"/>
        <v>68.62</v>
      </c>
      <c r="R4459">
        <f t="shared" si="554"/>
        <v>610.28</v>
      </c>
      <c r="S4459">
        <f t="shared" si="555"/>
        <v>576.69999999999993</v>
      </c>
      <c r="T4459">
        <f t="shared" si="556"/>
        <v>170.82</v>
      </c>
      <c r="U4459">
        <f t="shared" si="557"/>
        <v>33.58</v>
      </c>
      <c r="V4459">
        <f t="shared" si="558"/>
        <v>1459.9999999999998</v>
      </c>
      <c r="W4459">
        <f t="shared" si="559"/>
        <v>1460</v>
      </c>
      <c r="X4459" t="str">
        <f t="shared" si="560"/>
        <v>Yes</v>
      </c>
    </row>
    <row r="4460" spans="1:24">
      <c r="A4460" s="5" t="s">
        <v>285</v>
      </c>
      <c r="B4460" s="5" t="s">
        <v>286</v>
      </c>
      <c r="C4460" s="5">
        <v>1420</v>
      </c>
      <c r="D4460" s="7" t="s">
        <v>31</v>
      </c>
      <c r="E4460" s="5">
        <v>21</v>
      </c>
      <c r="F4460" s="5" t="s">
        <v>66</v>
      </c>
      <c r="G4460" s="5" t="s">
        <v>0</v>
      </c>
      <c r="H4460" s="5" t="s">
        <v>22</v>
      </c>
      <c r="I4460" s="5" t="s">
        <v>22</v>
      </c>
      <c r="J4460" s="5" t="s">
        <v>24</v>
      </c>
      <c r="K4460" s="6">
        <v>14.6</v>
      </c>
      <c r="L4460" s="8">
        <v>40</v>
      </c>
      <c r="M4460" s="8">
        <v>10</v>
      </c>
      <c r="N4460" s="8">
        <v>30</v>
      </c>
      <c r="O4460" s="8">
        <v>20</v>
      </c>
      <c r="P4460" s="8">
        <v>0</v>
      </c>
      <c r="Q4460">
        <f t="shared" si="553"/>
        <v>584</v>
      </c>
      <c r="R4460">
        <f t="shared" si="554"/>
        <v>146</v>
      </c>
      <c r="S4460">
        <f t="shared" si="555"/>
        <v>438</v>
      </c>
      <c r="T4460">
        <f t="shared" si="556"/>
        <v>292</v>
      </c>
      <c r="U4460">
        <f t="shared" si="557"/>
        <v>0</v>
      </c>
      <c r="V4460">
        <f t="shared" si="558"/>
        <v>1460</v>
      </c>
      <c r="W4460">
        <f t="shared" si="559"/>
        <v>1460</v>
      </c>
      <c r="X4460" t="str">
        <f t="shared" si="560"/>
        <v>Yes</v>
      </c>
    </row>
    <row r="4461" spans="1:24">
      <c r="A4461" s="5" t="s">
        <v>285</v>
      </c>
      <c r="B4461" s="5" t="s">
        <v>286</v>
      </c>
      <c r="C4461" s="5">
        <v>1420</v>
      </c>
      <c r="D4461" s="7" t="s">
        <v>31</v>
      </c>
      <c r="E4461" s="5">
        <v>21</v>
      </c>
      <c r="F4461" s="5" t="s">
        <v>66</v>
      </c>
      <c r="G4461" s="5" t="s">
        <v>0</v>
      </c>
      <c r="H4461" s="5" t="s">
        <v>22</v>
      </c>
      <c r="I4461" s="5" t="s">
        <v>22</v>
      </c>
      <c r="J4461" s="5" t="s">
        <v>25</v>
      </c>
      <c r="K4461" s="6">
        <v>14.6</v>
      </c>
      <c r="L4461" s="8">
        <v>0</v>
      </c>
      <c r="M4461" s="8">
        <v>25</v>
      </c>
      <c r="N4461" s="8">
        <v>50</v>
      </c>
      <c r="O4461" s="8">
        <v>25</v>
      </c>
      <c r="P4461" s="8">
        <v>0</v>
      </c>
      <c r="Q4461">
        <f t="shared" si="553"/>
        <v>0</v>
      </c>
      <c r="R4461">
        <f t="shared" si="554"/>
        <v>365</v>
      </c>
      <c r="S4461">
        <f t="shared" si="555"/>
        <v>730</v>
      </c>
      <c r="T4461">
        <f t="shared" si="556"/>
        <v>365</v>
      </c>
      <c r="U4461">
        <f t="shared" si="557"/>
        <v>0</v>
      </c>
      <c r="V4461">
        <f t="shared" si="558"/>
        <v>1460</v>
      </c>
      <c r="W4461">
        <f t="shared" si="559"/>
        <v>1460</v>
      </c>
      <c r="X4461" t="str">
        <f t="shared" si="560"/>
        <v>Yes</v>
      </c>
    </row>
    <row r="4462" spans="1:24">
      <c r="A4462" s="5" t="s">
        <v>285</v>
      </c>
      <c r="B4462" s="5" t="s">
        <v>286</v>
      </c>
      <c r="C4462" s="5">
        <v>1420</v>
      </c>
      <c r="D4462" s="7" t="s">
        <v>31</v>
      </c>
      <c r="E4462" s="5">
        <v>21</v>
      </c>
      <c r="F4462" s="5" t="s">
        <v>66</v>
      </c>
      <c r="G4462" s="5" t="s">
        <v>0</v>
      </c>
      <c r="H4462" s="5" t="s">
        <v>22</v>
      </c>
      <c r="I4462" s="5" t="s">
        <v>22</v>
      </c>
      <c r="J4462" s="5" t="s">
        <v>26</v>
      </c>
      <c r="K4462" s="6">
        <v>14.6</v>
      </c>
      <c r="L4462" s="10">
        <v>11</v>
      </c>
      <c r="M4462" s="10">
        <v>33</v>
      </c>
      <c r="N4462" s="10">
        <v>39</v>
      </c>
      <c r="O4462" s="10">
        <v>16</v>
      </c>
      <c r="P4462" s="10">
        <v>1</v>
      </c>
      <c r="Q4462">
        <f t="shared" si="553"/>
        <v>160.6</v>
      </c>
      <c r="R4462">
        <f t="shared" si="554"/>
        <v>481.8</v>
      </c>
      <c r="S4462">
        <f t="shared" si="555"/>
        <v>569.4</v>
      </c>
      <c r="T4462">
        <f t="shared" si="556"/>
        <v>233.6</v>
      </c>
      <c r="U4462">
        <f t="shared" si="557"/>
        <v>14.6</v>
      </c>
      <c r="V4462">
        <f t="shared" si="558"/>
        <v>1459.9999999999998</v>
      </c>
      <c r="W4462">
        <f t="shared" si="559"/>
        <v>1460</v>
      </c>
      <c r="X4462" t="str">
        <f t="shared" si="560"/>
        <v>Yes</v>
      </c>
    </row>
    <row r="4463" spans="1:24">
      <c r="A4463" s="5" t="s">
        <v>285</v>
      </c>
      <c r="B4463" s="5" t="s">
        <v>286</v>
      </c>
      <c r="C4463" s="5">
        <v>1420</v>
      </c>
      <c r="D4463" s="7" t="s">
        <v>31</v>
      </c>
      <c r="E4463" s="5">
        <v>25</v>
      </c>
      <c r="F4463" s="5" t="s">
        <v>37</v>
      </c>
      <c r="G4463" s="5" t="s">
        <v>0</v>
      </c>
      <c r="H4463" s="5" t="s">
        <v>22</v>
      </c>
      <c r="I4463" s="5" t="s">
        <v>22</v>
      </c>
      <c r="J4463" s="5" t="s">
        <v>23</v>
      </c>
      <c r="K4463" s="6">
        <v>10.5</v>
      </c>
      <c r="L4463" s="8">
        <v>16.3</v>
      </c>
      <c r="M4463" s="8">
        <v>34.9</v>
      </c>
      <c r="N4463" s="8">
        <v>37.200000000000003</v>
      </c>
      <c r="O4463" s="8">
        <v>9.3000000000000007</v>
      </c>
      <c r="P4463" s="8">
        <v>2.2999999999999998</v>
      </c>
      <c r="Q4463">
        <f t="shared" si="553"/>
        <v>171.15</v>
      </c>
      <c r="R4463">
        <f t="shared" si="554"/>
        <v>366.45</v>
      </c>
      <c r="S4463">
        <f t="shared" si="555"/>
        <v>390.6</v>
      </c>
      <c r="T4463">
        <f t="shared" si="556"/>
        <v>97.65</v>
      </c>
      <c r="U4463">
        <f t="shared" si="557"/>
        <v>24.15</v>
      </c>
      <c r="V4463">
        <f t="shared" si="558"/>
        <v>1050.0000000000002</v>
      </c>
      <c r="W4463">
        <f t="shared" si="559"/>
        <v>1050</v>
      </c>
      <c r="X4463" t="str">
        <f t="shared" si="560"/>
        <v>Yes</v>
      </c>
    </row>
    <row r="4464" spans="1:24">
      <c r="A4464" s="5" t="s">
        <v>285</v>
      </c>
      <c r="B4464" s="5" t="s">
        <v>286</v>
      </c>
      <c r="C4464" s="5">
        <v>1420</v>
      </c>
      <c r="D4464" s="7" t="s">
        <v>31</v>
      </c>
      <c r="E4464" s="5">
        <v>25</v>
      </c>
      <c r="F4464" s="5" t="s">
        <v>37</v>
      </c>
      <c r="G4464" s="5" t="s">
        <v>0</v>
      </c>
      <c r="H4464" s="5" t="s">
        <v>22</v>
      </c>
      <c r="I4464" s="5" t="s">
        <v>22</v>
      </c>
      <c r="J4464" s="5" t="s">
        <v>24</v>
      </c>
      <c r="K4464" s="6">
        <v>10.5</v>
      </c>
      <c r="L4464" s="8">
        <v>0</v>
      </c>
      <c r="M4464" s="8">
        <v>0</v>
      </c>
      <c r="N4464" s="8">
        <v>60</v>
      </c>
      <c r="O4464" s="8">
        <v>40</v>
      </c>
      <c r="P4464" s="8">
        <v>0</v>
      </c>
      <c r="Q4464">
        <f t="shared" si="553"/>
        <v>0</v>
      </c>
      <c r="R4464">
        <f t="shared" si="554"/>
        <v>0</v>
      </c>
      <c r="S4464">
        <f t="shared" si="555"/>
        <v>630</v>
      </c>
      <c r="T4464">
        <f t="shared" si="556"/>
        <v>420</v>
      </c>
      <c r="U4464">
        <f t="shared" si="557"/>
        <v>0</v>
      </c>
      <c r="V4464">
        <f t="shared" si="558"/>
        <v>1050</v>
      </c>
      <c r="W4464">
        <f t="shared" si="559"/>
        <v>1050</v>
      </c>
      <c r="X4464" t="str">
        <f t="shared" si="560"/>
        <v>Yes</v>
      </c>
    </row>
    <row r="4465" spans="1:24">
      <c r="A4465" s="5" t="s">
        <v>285</v>
      </c>
      <c r="B4465" s="5" t="s">
        <v>286</v>
      </c>
      <c r="C4465" s="5">
        <v>1420</v>
      </c>
      <c r="D4465" s="7" t="s">
        <v>31</v>
      </c>
      <c r="E4465" s="5">
        <v>25</v>
      </c>
      <c r="F4465" s="5" t="s">
        <v>37</v>
      </c>
      <c r="G4465" s="5" t="s">
        <v>0</v>
      </c>
      <c r="H4465" s="5" t="s">
        <v>22</v>
      </c>
      <c r="I4465" s="5" t="s">
        <v>22</v>
      </c>
      <c r="J4465" s="5" t="s">
        <v>25</v>
      </c>
      <c r="K4465" s="6">
        <v>10.5</v>
      </c>
      <c r="L4465" s="8">
        <v>0</v>
      </c>
      <c r="M4465" s="8">
        <v>25</v>
      </c>
      <c r="N4465" s="8">
        <v>62.5</v>
      </c>
      <c r="O4465" s="8">
        <v>12.5</v>
      </c>
      <c r="P4465" s="8">
        <v>0</v>
      </c>
      <c r="Q4465">
        <f t="shared" si="553"/>
        <v>0</v>
      </c>
      <c r="R4465">
        <f t="shared" si="554"/>
        <v>262.5</v>
      </c>
      <c r="S4465">
        <f t="shared" si="555"/>
        <v>656.25</v>
      </c>
      <c r="T4465">
        <f t="shared" si="556"/>
        <v>131.25</v>
      </c>
      <c r="U4465">
        <f t="shared" si="557"/>
        <v>0</v>
      </c>
      <c r="V4465">
        <f t="shared" si="558"/>
        <v>1050</v>
      </c>
      <c r="W4465">
        <f t="shared" si="559"/>
        <v>1050</v>
      </c>
      <c r="X4465" t="str">
        <f t="shared" si="560"/>
        <v>Yes</v>
      </c>
    </row>
    <row r="4466" spans="1:24">
      <c r="A4466" s="5" t="s">
        <v>285</v>
      </c>
      <c r="B4466" s="5" t="s">
        <v>286</v>
      </c>
      <c r="C4466" s="5">
        <v>1420</v>
      </c>
      <c r="D4466" s="7" t="s">
        <v>31</v>
      </c>
      <c r="E4466" s="5">
        <v>25</v>
      </c>
      <c r="F4466" s="5" t="s">
        <v>37</v>
      </c>
      <c r="G4466" s="5" t="s">
        <v>0</v>
      </c>
      <c r="H4466" s="5" t="s">
        <v>22</v>
      </c>
      <c r="I4466" s="5" t="s">
        <v>22</v>
      </c>
      <c r="J4466" s="5" t="s">
        <v>26</v>
      </c>
      <c r="K4466" s="6">
        <v>10.5</v>
      </c>
      <c r="L4466" s="10">
        <v>11</v>
      </c>
      <c r="M4466" s="10">
        <v>26</v>
      </c>
      <c r="N4466" s="10">
        <v>46</v>
      </c>
      <c r="O4466" s="10">
        <v>16</v>
      </c>
      <c r="P4466" s="10">
        <v>1</v>
      </c>
      <c r="Q4466">
        <f t="shared" si="553"/>
        <v>115.5</v>
      </c>
      <c r="R4466">
        <f t="shared" si="554"/>
        <v>273</v>
      </c>
      <c r="S4466">
        <f t="shared" si="555"/>
        <v>483</v>
      </c>
      <c r="T4466">
        <f t="shared" si="556"/>
        <v>168</v>
      </c>
      <c r="U4466">
        <f t="shared" si="557"/>
        <v>10.5</v>
      </c>
      <c r="V4466">
        <f t="shared" si="558"/>
        <v>1050</v>
      </c>
      <c r="W4466">
        <f t="shared" si="559"/>
        <v>1050</v>
      </c>
      <c r="X4466" t="str">
        <f t="shared" si="560"/>
        <v>Yes</v>
      </c>
    </row>
    <row r="4467" spans="1:24">
      <c r="A4467" s="5" t="s">
        <v>285</v>
      </c>
      <c r="B4467" s="5" t="s">
        <v>286</v>
      </c>
      <c r="C4467" s="5">
        <v>1420</v>
      </c>
      <c r="D4467" s="7" t="s">
        <v>38</v>
      </c>
      <c r="E4467" s="5">
        <v>29</v>
      </c>
      <c r="F4467" s="5" t="s">
        <v>39</v>
      </c>
      <c r="G4467" s="5" t="s">
        <v>0</v>
      </c>
      <c r="H4467" s="5" t="s">
        <v>22</v>
      </c>
      <c r="I4467" s="5" t="s">
        <v>22</v>
      </c>
      <c r="J4467" s="5" t="s">
        <v>23</v>
      </c>
      <c r="K4467" s="6">
        <v>14.7</v>
      </c>
      <c r="L4467" s="8">
        <v>30</v>
      </c>
      <c r="M4467" s="8">
        <v>54</v>
      </c>
      <c r="N4467" s="8">
        <v>16</v>
      </c>
      <c r="O4467" s="8">
        <v>0</v>
      </c>
      <c r="P4467" s="8">
        <v>0</v>
      </c>
      <c r="Q4467">
        <f t="shared" si="553"/>
        <v>441</v>
      </c>
      <c r="R4467">
        <f t="shared" si="554"/>
        <v>793.8</v>
      </c>
      <c r="S4467">
        <f t="shared" si="555"/>
        <v>235.2</v>
      </c>
      <c r="T4467">
        <f t="shared" si="556"/>
        <v>0</v>
      </c>
      <c r="U4467">
        <f t="shared" si="557"/>
        <v>0</v>
      </c>
      <c r="V4467">
        <f t="shared" si="558"/>
        <v>1470</v>
      </c>
      <c r="W4467">
        <f t="shared" si="559"/>
        <v>1470</v>
      </c>
      <c r="X4467" t="str">
        <f t="shared" si="560"/>
        <v>Yes</v>
      </c>
    </row>
    <row r="4468" spans="1:24">
      <c r="A4468" s="5" t="s">
        <v>285</v>
      </c>
      <c r="B4468" s="5" t="s">
        <v>286</v>
      </c>
      <c r="C4468" s="5">
        <v>1420</v>
      </c>
      <c r="D4468" s="7" t="s">
        <v>38</v>
      </c>
      <c r="E4468" s="5">
        <v>29</v>
      </c>
      <c r="F4468" s="5" t="s">
        <v>39</v>
      </c>
      <c r="G4468" s="5" t="s">
        <v>0</v>
      </c>
      <c r="H4468" s="5" t="s">
        <v>22</v>
      </c>
      <c r="I4468" s="5" t="s">
        <v>22</v>
      </c>
      <c r="J4468" s="5" t="s">
        <v>24</v>
      </c>
      <c r="K4468" s="6">
        <v>14.7</v>
      </c>
      <c r="L4468" s="8">
        <v>0</v>
      </c>
      <c r="M4468" s="8">
        <v>100</v>
      </c>
      <c r="N4468" s="8">
        <v>0</v>
      </c>
      <c r="O4468" s="8">
        <v>0</v>
      </c>
      <c r="P4468" s="8">
        <v>0</v>
      </c>
      <c r="Q4468">
        <f t="shared" si="553"/>
        <v>0</v>
      </c>
      <c r="R4468">
        <f t="shared" si="554"/>
        <v>1470</v>
      </c>
      <c r="S4468">
        <f t="shared" si="555"/>
        <v>0</v>
      </c>
      <c r="T4468">
        <f t="shared" si="556"/>
        <v>0</v>
      </c>
      <c r="U4468">
        <f t="shared" si="557"/>
        <v>0</v>
      </c>
      <c r="V4468">
        <f t="shared" si="558"/>
        <v>1470</v>
      </c>
      <c r="W4468">
        <f t="shared" si="559"/>
        <v>1470</v>
      </c>
      <c r="X4468" t="str">
        <f t="shared" si="560"/>
        <v>Yes</v>
      </c>
    </row>
    <row r="4469" spans="1:24">
      <c r="A4469" s="5" t="s">
        <v>285</v>
      </c>
      <c r="B4469" s="5" t="s">
        <v>286</v>
      </c>
      <c r="C4469" s="5">
        <v>1420</v>
      </c>
      <c r="D4469" s="7" t="s">
        <v>38</v>
      </c>
      <c r="E4469" s="5">
        <v>29</v>
      </c>
      <c r="F4469" s="5" t="s">
        <v>39</v>
      </c>
      <c r="G4469" s="5" t="s">
        <v>0</v>
      </c>
      <c r="H4469" s="5" t="s">
        <v>22</v>
      </c>
      <c r="I4469" s="5" t="s">
        <v>22</v>
      </c>
      <c r="J4469" s="5" t="s">
        <v>25</v>
      </c>
      <c r="K4469" s="6">
        <v>14.7</v>
      </c>
      <c r="L4469" s="8">
        <v>0</v>
      </c>
      <c r="M4469" s="8">
        <v>70</v>
      </c>
      <c r="N4469" s="8">
        <v>30</v>
      </c>
      <c r="O4469" s="8">
        <v>0</v>
      </c>
      <c r="P4469" s="8">
        <v>0</v>
      </c>
      <c r="Q4469">
        <f t="shared" si="553"/>
        <v>0</v>
      </c>
      <c r="R4469">
        <f t="shared" si="554"/>
        <v>1029</v>
      </c>
      <c r="S4469">
        <f t="shared" si="555"/>
        <v>441</v>
      </c>
      <c r="T4469">
        <f t="shared" si="556"/>
        <v>0</v>
      </c>
      <c r="U4469">
        <f t="shared" si="557"/>
        <v>0</v>
      </c>
      <c r="V4469">
        <f t="shared" si="558"/>
        <v>1470</v>
      </c>
      <c r="W4469">
        <f t="shared" si="559"/>
        <v>1470</v>
      </c>
      <c r="X4469" t="str">
        <f t="shared" si="560"/>
        <v>Yes</v>
      </c>
    </row>
    <row r="4470" spans="1:24">
      <c r="A4470" s="5" t="s">
        <v>285</v>
      </c>
      <c r="B4470" s="5" t="s">
        <v>286</v>
      </c>
      <c r="C4470" s="5">
        <v>1420</v>
      </c>
      <c r="D4470" s="7" t="s">
        <v>38</v>
      </c>
      <c r="E4470" s="5">
        <v>29</v>
      </c>
      <c r="F4470" s="5" t="s">
        <v>39</v>
      </c>
      <c r="G4470" s="5" t="s">
        <v>0</v>
      </c>
      <c r="H4470" s="5" t="s">
        <v>22</v>
      </c>
      <c r="I4470" s="5" t="s">
        <v>22</v>
      </c>
      <c r="J4470" s="5" t="s">
        <v>26</v>
      </c>
      <c r="K4470" s="6">
        <v>14.7</v>
      </c>
      <c r="L4470" s="10">
        <v>20</v>
      </c>
      <c r="M4470" s="10">
        <v>65</v>
      </c>
      <c r="N4470" s="10">
        <v>15</v>
      </c>
      <c r="O4470" s="10">
        <v>0</v>
      </c>
      <c r="P4470" s="10">
        <v>0</v>
      </c>
      <c r="Q4470">
        <f t="shared" si="553"/>
        <v>294</v>
      </c>
      <c r="R4470">
        <f t="shared" si="554"/>
        <v>955.5</v>
      </c>
      <c r="S4470">
        <f t="shared" si="555"/>
        <v>220.5</v>
      </c>
      <c r="T4470">
        <f t="shared" si="556"/>
        <v>0</v>
      </c>
      <c r="U4470">
        <f t="shared" si="557"/>
        <v>0</v>
      </c>
      <c r="V4470">
        <f t="shared" si="558"/>
        <v>1470</v>
      </c>
      <c r="W4470">
        <f t="shared" si="559"/>
        <v>1470</v>
      </c>
      <c r="X4470" t="str">
        <f t="shared" si="560"/>
        <v>Yes</v>
      </c>
    </row>
    <row r="4471" spans="1:24">
      <c r="A4471" s="5" t="s">
        <v>285</v>
      </c>
      <c r="B4471" s="5" t="s">
        <v>286</v>
      </c>
      <c r="C4471" s="5">
        <v>1420</v>
      </c>
      <c r="D4471" s="7" t="s">
        <v>38</v>
      </c>
      <c r="E4471" s="5">
        <v>30</v>
      </c>
      <c r="F4471" s="5" t="s">
        <v>40</v>
      </c>
      <c r="G4471" s="5" t="s">
        <v>0</v>
      </c>
      <c r="H4471" s="5" t="s">
        <v>22</v>
      </c>
      <c r="I4471" s="5" t="s">
        <v>22</v>
      </c>
      <c r="J4471" s="5" t="s">
        <v>23</v>
      </c>
      <c r="K4471" s="6">
        <v>28.75</v>
      </c>
      <c r="L4471" s="8">
        <v>28.6</v>
      </c>
      <c r="M4471" s="8">
        <v>44.7</v>
      </c>
      <c r="N4471" s="8">
        <v>23.8</v>
      </c>
      <c r="O4471" s="8">
        <v>2.9</v>
      </c>
      <c r="P4471" s="8">
        <v>0</v>
      </c>
      <c r="Q4471">
        <f t="shared" si="553"/>
        <v>822.25</v>
      </c>
      <c r="R4471">
        <f t="shared" si="554"/>
        <v>1285.125</v>
      </c>
      <c r="S4471">
        <f t="shared" si="555"/>
        <v>684.25</v>
      </c>
      <c r="T4471">
        <f t="shared" si="556"/>
        <v>83.375</v>
      </c>
      <c r="U4471">
        <f t="shared" si="557"/>
        <v>0</v>
      </c>
      <c r="V4471">
        <f t="shared" si="558"/>
        <v>2875</v>
      </c>
      <c r="W4471">
        <f t="shared" si="559"/>
        <v>2875</v>
      </c>
      <c r="X4471" t="str">
        <f t="shared" si="560"/>
        <v>Yes</v>
      </c>
    </row>
    <row r="4472" spans="1:24">
      <c r="A4472" s="5" t="s">
        <v>285</v>
      </c>
      <c r="B4472" s="5" t="s">
        <v>286</v>
      </c>
      <c r="C4472" s="5">
        <v>1420</v>
      </c>
      <c r="D4472" s="7" t="s">
        <v>38</v>
      </c>
      <c r="E4472" s="5">
        <v>30</v>
      </c>
      <c r="F4472" s="5" t="s">
        <v>40</v>
      </c>
      <c r="G4472" s="5" t="s">
        <v>0</v>
      </c>
      <c r="H4472" s="5" t="s">
        <v>22</v>
      </c>
      <c r="I4472" s="5" t="s">
        <v>22</v>
      </c>
      <c r="J4472" s="5" t="s">
        <v>24</v>
      </c>
      <c r="K4472" s="6">
        <v>28.75</v>
      </c>
      <c r="L4472" s="8">
        <v>10</v>
      </c>
      <c r="M4472" s="8">
        <v>80</v>
      </c>
      <c r="N4472" s="8">
        <v>10</v>
      </c>
      <c r="O4472" s="8">
        <v>0</v>
      </c>
      <c r="P4472" s="8">
        <v>0</v>
      </c>
      <c r="Q4472">
        <f t="shared" si="553"/>
        <v>287.5</v>
      </c>
      <c r="R4472">
        <f t="shared" si="554"/>
        <v>2300</v>
      </c>
      <c r="S4472">
        <f t="shared" si="555"/>
        <v>287.5</v>
      </c>
      <c r="T4472">
        <f t="shared" si="556"/>
        <v>0</v>
      </c>
      <c r="U4472">
        <f t="shared" si="557"/>
        <v>0</v>
      </c>
      <c r="V4472">
        <f t="shared" si="558"/>
        <v>2875</v>
      </c>
      <c r="W4472">
        <f t="shared" si="559"/>
        <v>2875</v>
      </c>
      <c r="X4472" t="str">
        <f t="shared" si="560"/>
        <v>Yes</v>
      </c>
    </row>
    <row r="4473" spans="1:24">
      <c r="A4473" s="5" t="s">
        <v>285</v>
      </c>
      <c r="B4473" s="5" t="s">
        <v>286</v>
      </c>
      <c r="C4473" s="5">
        <v>1420</v>
      </c>
      <c r="D4473" s="7" t="s">
        <v>38</v>
      </c>
      <c r="E4473" s="5">
        <v>30</v>
      </c>
      <c r="F4473" s="5" t="s">
        <v>40</v>
      </c>
      <c r="G4473" s="5" t="s">
        <v>0</v>
      </c>
      <c r="H4473" s="5" t="s">
        <v>22</v>
      </c>
      <c r="I4473" s="5" t="s">
        <v>22</v>
      </c>
      <c r="J4473" s="5" t="s">
        <v>25</v>
      </c>
      <c r="K4473" s="6">
        <v>28.75</v>
      </c>
      <c r="L4473" s="8">
        <v>30</v>
      </c>
      <c r="M4473" s="8">
        <v>50</v>
      </c>
      <c r="N4473" s="8">
        <v>20</v>
      </c>
      <c r="O4473" s="8">
        <v>0</v>
      </c>
      <c r="P4473" s="8">
        <v>0</v>
      </c>
      <c r="Q4473">
        <f t="shared" si="553"/>
        <v>862.5</v>
      </c>
      <c r="R4473">
        <f t="shared" si="554"/>
        <v>1437.5</v>
      </c>
      <c r="S4473">
        <f t="shared" si="555"/>
        <v>575</v>
      </c>
      <c r="T4473">
        <f t="shared" si="556"/>
        <v>0</v>
      </c>
      <c r="U4473">
        <f t="shared" si="557"/>
        <v>0</v>
      </c>
      <c r="V4473">
        <f t="shared" si="558"/>
        <v>2875</v>
      </c>
      <c r="W4473">
        <f t="shared" si="559"/>
        <v>2875</v>
      </c>
      <c r="X4473" t="str">
        <f t="shared" si="560"/>
        <v>Yes</v>
      </c>
    </row>
    <row r="4474" spans="1:24">
      <c r="A4474" s="5" t="s">
        <v>285</v>
      </c>
      <c r="B4474" s="5" t="s">
        <v>286</v>
      </c>
      <c r="C4474" s="5">
        <v>1420</v>
      </c>
      <c r="D4474" s="7" t="s">
        <v>38</v>
      </c>
      <c r="E4474" s="5">
        <v>30</v>
      </c>
      <c r="F4474" s="5" t="s">
        <v>40</v>
      </c>
      <c r="G4474" s="5" t="s">
        <v>0</v>
      </c>
      <c r="H4474" s="5" t="s">
        <v>22</v>
      </c>
      <c r="I4474" s="5" t="s">
        <v>22</v>
      </c>
      <c r="J4474" s="5" t="s">
        <v>26</v>
      </c>
      <c r="K4474" s="6">
        <v>28.75</v>
      </c>
      <c r="L4474" s="10">
        <v>25</v>
      </c>
      <c r="M4474" s="10">
        <v>53</v>
      </c>
      <c r="N4474" s="10">
        <v>20</v>
      </c>
      <c r="O4474" s="10">
        <v>2</v>
      </c>
      <c r="P4474" s="10">
        <v>0</v>
      </c>
      <c r="Q4474">
        <f t="shared" si="553"/>
        <v>718.75</v>
      </c>
      <c r="R4474">
        <f t="shared" si="554"/>
        <v>1523.75</v>
      </c>
      <c r="S4474">
        <f t="shared" si="555"/>
        <v>575</v>
      </c>
      <c r="T4474">
        <f t="shared" si="556"/>
        <v>57.5</v>
      </c>
      <c r="U4474">
        <f t="shared" si="557"/>
        <v>0</v>
      </c>
      <c r="V4474">
        <f t="shared" si="558"/>
        <v>2875</v>
      </c>
      <c r="W4474">
        <f t="shared" si="559"/>
        <v>2875</v>
      </c>
      <c r="X4474" t="str">
        <f t="shared" si="560"/>
        <v>Yes</v>
      </c>
    </row>
    <row r="4475" spans="1:24">
      <c r="A4475" s="5" t="s">
        <v>285</v>
      </c>
      <c r="B4475" s="5" t="s">
        <v>286</v>
      </c>
      <c r="C4475" s="5">
        <v>1420</v>
      </c>
      <c r="D4475" s="7" t="s">
        <v>38</v>
      </c>
      <c r="E4475" s="5">
        <v>32</v>
      </c>
      <c r="F4475" s="5" t="s">
        <v>68</v>
      </c>
      <c r="G4475" s="5" t="s">
        <v>0</v>
      </c>
      <c r="H4475" s="5" t="s">
        <v>22</v>
      </c>
      <c r="I4475" s="5" t="s">
        <v>22</v>
      </c>
      <c r="J4475" s="5" t="s">
        <v>23</v>
      </c>
      <c r="K4475" s="6">
        <v>6.3</v>
      </c>
      <c r="L4475" s="8">
        <v>14.3</v>
      </c>
      <c r="M4475" s="8">
        <v>25</v>
      </c>
      <c r="N4475" s="8">
        <v>57.1</v>
      </c>
      <c r="O4475" s="8">
        <v>3.6</v>
      </c>
      <c r="P4475" s="8">
        <v>0</v>
      </c>
      <c r="Q4475">
        <f t="shared" si="553"/>
        <v>90.09</v>
      </c>
      <c r="R4475">
        <f t="shared" si="554"/>
        <v>157.5</v>
      </c>
      <c r="S4475">
        <f t="shared" si="555"/>
        <v>359.73</v>
      </c>
      <c r="T4475">
        <f t="shared" si="556"/>
        <v>22.68</v>
      </c>
      <c r="U4475">
        <f t="shared" si="557"/>
        <v>0</v>
      </c>
      <c r="V4475">
        <f t="shared" si="558"/>
        <v>630</v>
      </c>
      <c r="W4475">
        <f t="shared" si="559"/>
        <v>630</v>
      </c>
      <c r="X4475" t="str">
        <f t="shared" si="560"/>
        <v>Yes</v>
      </c>
    </row>
    <row r="4476" spans="1:24">
      <c r="A4476" s="5" t="s">
        <v>285</v>
      </c>
      <c r="B4476" s="5" t="s">
        <v>286</v>
      </c>
      <c r="C4476" s="5">
        <v>1420</v>
      </c>
      <c r="D4476" s="7" t="s">
        <v>38</v>
      </c>
      <c r="E4476" s="5">
        <v>32</v>
      </c>
      <c r="F4476" s="5" t="s">
        <v>68</v>
      </c>
      <c r="G4476" s="5" t="s">
        <v>0</v>
      </c>
      <c r="H4476" s="5" t="s">
        <v>22</v>
      </c>
      <c r="I4476" s="5" t="s">
        <v>22</v>
      </c>
      <c r="J4476" s="5" t="s">
        <v>24</v>
      </c>
      <c r="K4476" s="6">
        <v>6.3</v>
      </c>
      <c r="L4476" s="8">
        <v>0</v>
      </c>
      <c r="M4476" s="8">
        <v>0</v>
      </c>
      <c r="N4476" s="8">
        <v>80</v>
      </c>
      <c r="O4476" s="8">
        <v>20</v>
      </c>
      <c r="P4476" s="8">
        <v>0</v>
      </c>
      <c r="Q4476">
        <f t="shared" si="553"/>
        <v>0</v>
      </c>
      <c r="R4476">
        <f t="shared" si="554"/>
        <v>0</v>
      </c>
      <c r="S4476">
        <f t="shared" si="555"/>
        <v>504</v>
      </c>
      <c r="T4476">
        <f t="shared" si="556"/>
        <v>126</v>
      </c>
      <c r="U4476">
        <f t="shared" si="557"/>
        <v>0</v>
      </c>
      <c r="V4476">
        <f t="shared" si="558"/>
        <v>630</v>
      </c>
      <c r="W4476">
        <f t="shared" si="559"/>
        <v>630</v>
      </c>
      <c r="X4476" t="str">
        <f t="shared" si="560"/>
        <v>Yes</v>
      </c>
    </row>
    <row r="4477" spans="1:24">
      <c r="A4477" s="5" t="s">
        <v>285</v>
      </c>
      <c r="B4477" s="5" t="s">
        <v>286</v>
      </c>
      <c r="C4477" s="5">
        <v>1420</v>
      </c>
      <c r="D4477" s="7" t="s">
        <v>38</v>
      </c>
      <c r="E4477" s="5">
        <v>32</v>
      </c>
      <c r="F4477" s="5" t="s">
        <v>68</v>
      </c>
      <c r="G4477" s="5" t="s">
        <v>0</v>
      </c>
      <c r="H4477" s="5" t="s">
        <v>22</v>
      </c>
      <c r="I4477" s="5" t="s">
        <v>22</v>
      </c>
      <c r="J4477" s="5" t="s">
        <v>25</v>
      </c>
      <c r="K4477" s="6">
        <v>6.3</v>
      </c>
      <c r="L4477" s="8">
        <v>0</v>
      </c>
      <c r="M4477" s="8">
        <v>30</v>
      </c>
      <c r="N4477" s="8">
        <v>50</v>
      </c>
      <c r="O4477" s="8">
        <v>20</v>
      </c>
      <c r="P4477" s="8">
        <v>0</v>
      </c>
      <c r="Q4477">
        <f t="shared" si="553"/>
        <v>0</v>
      </c>
      <c r="R4477">
        <f t="shared" si="554"/>
        <v>189</v>
      </c>
      <c r="S4477">
        <f t="shared" si="555"/>
        <v>315</v>
      </c>
      <c r="T4477">
        <f t="shared" si="556"/>
        <v>126</v>
      </c>
      <c r="U4477">
        <f t="shared" si="557"/>
        <v>0</v>
      </c>
      <c r="V4477">
        <f t="shared" si="558"/>
        <v>630</v>
      </c>
      <c r="W4477">
        <f t="shared" si="559"/>
        <v>630</v>
      </c>
      <c r="X4477" t="str">
        <f t="shared" si="560"/>
        <v>Yes</v>
      </c>
    </row>
    <row r="4478" spans="1:24">
      <c r="A4478" s="5" t="s">
        <v>285</v>
      </c>
      <c r="B4478" s="5" t="s">
        <v>286</v>
      </c>
      <c r="C4478" s="5">
        <v>1420</v>
      </c>
      <c r="D4478" s="7" t="s">
        <v>38</v>
      </c>
      <c r="E4478" s="5">
        <v>32</v>
      </c>
      <c r="F4478" s="5" t="s">
        <v>68</v>
      </c>
      <c r="G4478" s="5" t="s">
        <v>0</v>
      </c>
      <c r="H4478" s="5" t="s">
        <v>22</v>
      </c>
      <c r="I4478" s="5" t="s">
        <v>22</v>
      </c>
      <c r="J4478" s="5" t="s">
        <v>26</v>
      </c>
      <c r="K4478" s="6">
        <v>6.3</v>
      </c>
      <c r="L4478" s="10">
        <v>9</v>
      </c>
      <c r="M4478" s="10">
        <v>21</v>
      </c>
      <c r="N4478" s="10">
        <v>61</v>
      </c>
      <c r="O4478" s="10">
        <v>9</v>
      </c>
      <c r="P4478" s="10">
        <v>0</v>
      </c>
      <c r="Q4478">
        <f t="shared" si="553"/>
        <v>56.699999999999996</v>
      </c>
      <c r="R4478">
        <f t="shared" si="554"/>
        <v>132.29999999999998</v>
      </c>
      <c r="S4478">
        <f t="shared" si="555"/>
        <v>384.3</v>
      </c>
      <c r="T4478">
        <f t="shared" si="556"/>
        <v>56.699999999999996</v>
      </c>
      <c r="U4478">
        <f t="shared" si="557"/>
        <v>0</v>
      </c>
      <c r="V4478">
        <f t="shared" si="558"/>
        <v>630</v>
      </c>
      <c r="W4478">
        <f t="shared" si="559"/>
        <v>630</v>
      </c>
      <c r="X4478" t="str">
        <f t="shared" si="560"/>
        <v>Yes</v>
      </c>
    </row>
    <row r="4479" spans="1:24">
      <c r="A4479" s="5" t="s">
        <v>285</v>
      </c>
      <c r="B4479" s="5" t="s">
        <v>286</v>
      </c>
      <c r="C4479" s="5">
        <v>1420</v>
      </c>
      <c r="D4479" s="7" t="s">
        <v>38</v>
      </c>
      <c r="E4479" s="5">
        <v>34</v>
      </c>
      <c r="F4479" s="5" t="s">
        <v>41</v>
      </c>
      <c r="G4479" s="5" t="s">
        <v>0</v>
      </c>
      <c r="H4479" s="5" t="s">
        <v>22</v>
      </c>
      <c r="I4479" s="5" t="s">
        <v>22</v>
      </c>
      <c r="J4479" s="5" t="s">
        <v>23</v>
      </c>
      <c r="K4479" s="6">
        <v>7.9</v>
      </c>
      <c r="L4479" s="8">
        <v>11.5</v>
      </c>
      <c r="M4479" s="8">
        <v>38.5</v>
      </c>
      <c r="N4479" s="8">
        <v>38.5</v>
      </c>
      <c r="O4479" s="8">
        <v>11.5</v>
      </c>
      <c r="P4479" s="8">
        <v>0</v>
      </c>
      <c r="Q4479">
        <f t="shared" si="553"/>
        <v>90.850000000000009</v>
      </c>
      <c r="R4479">
        <f t="shared" si="554"/>
        <v>304.15000000000003</v>
      </c>
      <c r="S4479">
        <f t="shared" si="555"/>
        <v>304.15000000000003</v>
      </c>
      <c r="T4479">
        <f t="shared" si="556"/>
        <v>90.850000000000009</v>
      </c>
      <c r="U4479">
        <f t="shared" si="557"/>
        <v>0</v>
      </c>
      <c r="V4479">
        <f t="shared" si="558"/>
        <v>790.00000000000011</v>
      </c>
      <c r="W4479">
        <f t="shared" si="559"/>
        <v>790</v>
      </c>
      <c r="X4479" t="str">
        <f t="shared" si="560"/>
        <v>Yes</v>
      </c>
    </row>
    <row r="4480" spans="1:24">
      <c r="A4480" s="5" t="s">
        <v>285</v>
      </c>
      <c r="B4480" s="5" t="s">
        <v>286</v>
      </c>
      <c r="C4480" s="5">
        <v>1420</v>
      </c>
      <c r="D4480" s="7" t="s">
        <v>38</v>
      </c>
      <c r="E4480" s="5">
        <v>34</v>
      </c>
      <c r="F4480" s="5" t="s">
        <v>41</v>
      </c>
      <c r="G4480" s="5" t="s">
        <v>0</v>
      </c>
      <c r="H4480" s="5" t="s">
        <v>22</v>
      </c>
      <c r="I4480" s="5" t="s">
        <v>22</v>
      </c>
      <c r="J4480" s="5" t="s">
        <v>24</v>
      </c>
      <c r="K4480" s="6">
        <v>7.9</v>
      </c>
      <c r="L4480" s="8">
        <v>0</v>
      </c>
      <c r="M4480" s="8">
        <v>40</v>
      </c>
      <c r="N4480" s="8">
        <v>20</v>
      </c>
      <c r="O4480" s="8">
        <v>40</v>
      </c>
      <c r="P4480" s="8">
        <v>0</v>
      </c>
      <c r="Q4480">
        <f t="shared" si="553"/>
        <v>0</v>
      </c>
      <c r="R4480">
        <f t="shared" si="554"/>
        <v>316</v>
      </c>
      <c r="S4480">
        <f t="shared" si="555"/>
        <v>158</v>
      </c>
      <c r="T4480">
        <f t="shared" si="556"/>
        <v>316</v>
      </c>
      <c r="U4480">
        <f t="shared" si="557"/>
        <v>0</v>
      </c>
      <c r="V4480">
        <f t="shared" si="558"/>
        <v>790</v>
      </c>
      <c r="W4480">
        <f t="shared" si="559"/>
        <v>790</v>
      </c>
      <c r="X4480" t="str">
        <f t="shared" si="560"/>
        <v>Yes</v>
      </c>
    </row>
    <row r="4481" spans="1:24">
      <c r="A4481" s="5" t="s">
        <v>285</v>
      </c>
      <c r="B4481" s="5" t="s">
        <v>286</v>
      </c>
      <c r="C4481" s="5">
        <v>1420</v>
      </c>
      <c r="D4481" s="7" t="s">
        <v>38</v>
      </c>
      <c r="E4481" s="5">
        <v>34</v>
      </c>
      <c r="F4481" s="5" t="s">
        <v>41</v>
      </c>
      <c r="G4481" s="5" t="s">
        <v>0</v>
      </c>
      <c r="H4481" s="5" t="s">
        <v>22</v>
      </c>
      <c r="I4481" s="5" t="s">
        <v>22</v>
      </c>
      <c r="J4481" s="5" t="s">
        <v>25</v>
      </c>
      <c r="K4481" s="6">
        <v>7.9</v>
      </c>
      <c r="L4481" s="8">
        <v>0</v>
      </c>
      <c r="M4481" s="8">
        <v>30</v>
      </c>
      <c r="N4481" s="8">
        <v>70</v>
      </c>
      <c r="O4481" s="8">
        <v>0</v>
      </c>
      <c r="P4481" s="8">
        <v>0</v>
      </c>
      <c r="Q4481">
        <f t="shared" si="553"/>
        <v>0</v>
      </c>
      <c r="R4481">
        <f t="shared" si="554"/>
        <v>237</v>
      </c>
      <c r="S4481">
        <f t="shared" si="555"/>
        <v>553</v>
      </c>
      <c r="T4481">
        <f t="shared" si="556"/>
        <v>0</v>
      </c>
      <c r="U4481">
        <f t="shared" si="557"/>
        <v>0</v>
      </c>
      <c r="V4481">
        <f t="shared" si="558"/>
        <v>790</v>
      </c>
      <c r="W4481">
        <f t="shared" si="559"/>
        <v>790</v>
      </c>
      <c r="X4481" t="str">
        <f t="shared" si="560"/>
        <v>Yes</v>
      </c>
    </row>
    <row r="4482" spans="1:24">
      <c r="A4482" s="5" t="s">
        <v>285</v>
      </c>
      <c r="B4482" s="5" t="s">
        <v>286</v>
      </c>
      <c r="C4482" s="5">
        <v>1420</v>
      </c>
      <c r="D4482" s="7" t="s">
        <v>38</v>
      </c>
      <c r="E4482" s="5">
        <v>34</v>
      </c>
      <c r="F4482" s="5" t="s">
        <v>41</v>
      </c>
      <c r="G4482" s="5" t="s">
        <v>0</v>
      </c>
      <c r="H4482" s="5" t="s">
        <v>22</v>
      </c>
      <c r="I4482" s="5" t="s">
        <v>22</v>
      </c>
      <c r="J4482" s="5" t="s">
        <v>26</v>
      </c>
      <c r="K4482" s="6">
        <v>7.9</v>
      </c>
      <c r="L4482" s="10">
        <v>7</v>
      </c>
      <c r="M4482" s="10">
        <v>38</v>
      </c>
      <c r="N4482" s="10">
        <v>40</v>
      </c>
      <c r="O4482" s="10">
        <v>15</v>
      </c>
      <c r="P4482" s="10">
        <v>0</v>
      </c>
      <c r="Q4482">
        <f t="shared" si="553"/>
        <v>55.300000000000004</v>
      </c>
      <c r="R4482">
        <f t="shared" si="554"/>
        <v>300.2</v>
      </c>
      <c r="S4482">
        <f t="shared" si="555"/>
        <v>316</v>
      </c>
      <c r="T4482">
        <f t="shared" si="556"/>
        <v>118.5</v>
      </c>
      <c r="U4482">
        <f t="shared" si="557"/>
        <v>0</v>
      </c>
      <c r="V4482">
        <f t="shared" si="558"/>
        <v>790</v>
      </c>
      <c r="W4482">
        <f t="shared" si="559"/>
        <v>790</v>
      </c>
      <c r="X4482" t="str">
        <f t="shared" si="560"/>
        <v>Yes</v>
      </c>
    </row>
    <row r="4483" spans="1:24">
      <c r="A4483" s="5" t="s">
        <v>285</v>
      </c>
      <c r="B4483" s="5" t="s">
        <v>286</v>
      </c>
      <c r="C4483" s="5">
        <v>1420</v>
      </c>
      <c r="D4483" s="7" t="s">
        <v>38</v>
      </c>
      <c r="E4483" s="5">
        <v>35</v>
      </c>
      <c r="F4483" s="5" t="s">
        <v>42</v>
      </c>
      <c r="G4483" s="5" t="s">
        <v>0</v>
      </c>
      <c r="H4483" s="5" t="s">
        <v>22</v>
      </c>
      <c r="I4483" s="5" t="s">
        <v>22</v>
      </c>
      <c r="J4483" s="5" t="s">
        <v>23</v>
      </c>
      <c r="K4483" s="6">
        <v>11.65</v>
      </c>
      <c r="L4483" s="8">
        <v>21.2</v>
      </c>
      <c r="M4483" s="8">
        <v>39.4</v>
      </c>
      <c r="N4483" s="8">
        <v>36.4</v>
      </c>
      <c r="O4483" s="8">
        <v>3</v>
      </c>
      <c r="P4483" s="8">
        <v>0</v>
      </c>
      <c r="Q4483">
        <f t="shared" si="553"/>
        <v>246.98</v>
      </c>
      <c r="R4483">
        <f t="shared" si="554"/>
        <v>459.01</v>
      </c>
      <c r="S4483">
        <f t="shared" si="555"/>
        <v>424.06</v>
      </c>
      <c r="T4483">
        <f t="shared" si="556"/>
        <v>34.950000000000003</v>
      </c>
      <c r="U4483">
        <f t="shared" si="557"/>
        <v>0</v>
      </c>
      <c r="V4483">
        <f t="shared" si="558"/>
        <v>1165</v>
      </c>
      <c r="W4483">
        <f t="shared" si="559"/>
        <v>1165</v>
      </c>
      <c r="X4483" t="str">
        <f t="shared" si="560"/>
        <v>Yes</v>
      </c>
    </row>
    <row r="4484" spans="1:24">
      <c r="A4484" s="5" t="s">
        <v>285</v>
      </c>
      <c r="B4484" s="5" t="s">
        <v>286</v>
      </c>
      <c r="C4484" s="5">
        <v>1420</v>
      </c>
      <c r="D4484" s="7" t="s">
        <v>38</v>
      </c>
      <c r="E4484" s="5">
        <v>35</v>
      </c>
      <c r="F4484" s="5" t="s">
        <v>42</v>
      </c>
      <c r="G4484" s="5" t="s">
        <v>0</v>
      </c>
      <c r="H4484" s="5" t="s">
        <v>22</v>
      </c>
      <c r="I4484" s="5" t="s">
        <v>22</v>
      </c>
      <c r="J4484" s="5" t="s">
        <v>24</v>
      </c>
      <c r="K4484" s="6">
        <v>11.65</v>
      </c>
      <c r="L4484" s="8">
        <v>60</v>
      </c>
      <c r="M4484" s="8">
        <v>0</v>
      </c>
      <c r="N4484" s="8">
        <v>40</v>
      </c>
      <c r="O4484" s="8">
        <v>0</v>
      </c>
      <c r="P4484" s="8">
        <v>0</v>
      </c>
      <c r="Q4484">
        <f t="shared" ref="Q4484:Q4547" si="561">L4484*$K4484</f>
        <v>699</v>
      </c>
      <c r="R4484">
        <f t="shared" ref="R4484:R4547" si="562">M4484*$K4484</f>
        <v>0</v>
      </c>
      <c r="S4484">
        <f t="shared" ref="S4484:S4547" si="563">N4484*$K4484</f>
        <v>466</v>
      </c>
      <c r="T4484">
        <f t="shared" ref="T4484:T4547" si="564">O4484*$K4484</f>
        <v>0</v>
      </c>
      <c r="U4484">
        <f t="shared" ref="U4484:U4547" si="565">P4484*$K4484</f>
        <v>0</v>
      </c>
      <c r="V4484">
        <f t="shared" ref="V4484:V4547" si="566">SUM(Q4484:U4484)</f>
        <v>1165</v>
      </c>
      <c r="W4484">
        <f t="shared" ref="W4484:W4547" si="567">K4484*100</f>
        <v>1165</v>
      </c>
      <c r="X4484" t="str">
        <f t="shared" ref="X4484:X4547" si="568">IF(V4484=W4484,"Yes","No")</f>
        <v>Yes</v>
      </c>
    </row>
    <row r="4485" spans="1:24">
      <c r="A4485" s="5" t="s">
        <v>285</v>
      </c>
      <c r="B4485" s="5" t="s">
        <v>286</v>
      </c>
      <c r="C4485" s="5">
        <v>1420</v>
      </c>
      <c r="D4485" s="7" t="s">
        <v>38</v>
      </c>
      <c r="E4485" s="5">
        <v>35</v>
      </c>
      <c r="F4485" s="5" t="s">
        <v>42</v>
      </c>
      <c r="G4485" s="5" t="s">
        <v>0</v>
      </c>
      <c r="H4485" s="5" t="s">
        <v>22</v>
      </c>
      <c r="I4485" s="5" t="s">
        <v>22</v>
      </c>
      <c r="J4485" s="5" t="s">
        <v>25</v>
      </c>
      <c r="K4485" s="6">
        <v>11.65</v>
      </c>
      <c r="L4485" s="8">
        <v>0</v>
      </c>
      <c r="M4485" s="8">
        <v>40</v>
      </c>
      <c r="N4485" s="8">
        <v>60</v>
      </c>
      <c r="O4485" s="8">
        <v>0</v>
      </c>
      <c r="P4485" s="8">
        <v>0</v>
      </c>
      <c r="Q4485">
        <f t="shared" si="561"/>
        <v>0</v>
      </c>
      <c r="R4485">
        <f t="shared" si="562"/>
        <v>466</v>
      </c>
      <c r="S4485">
        <f t="shared" si="563"/>
        <v>699</v>
      </c>
      <c r="T4485">
        <f t="shared" si="564"/>
        <v>0</v>
      </c>
      <c r="U4485">
        <f t="shared" si="565"/>
        <v>0</v>
      </c>
      <c r="V4485">
        <f t="shared" si="566"/>
        <v>1165</v>
      </c>
      <c r="W4485">
        <f t="shared" si="567"/>
        <v>1165</v>
      </c>
      <c r="X4485" t="str">
        <f t="shared" si="568"/>
        <v>Yes</v>
      </c>
    </row>
    <row r="4486" spans="1:24">
      <c r="A4486" s="5" t="s">
        <v>285</v>
      </c>
      <c r="B4486" s="5" t="s">
        <v>286</v>
      </c>
      <c r="C4486" s="5">
        <v>1420</v>
      </c>
      <c r="D4486" s="7" t="s">
        <v>38</v>
      </c>
      <c r="E4486" s="5">
        <v>35</v>
      </c>
      <c r="F4486" s="5" t="s">
        <v>42</v>
      </c>
      <c r="G4486" s="5" t="s">
        <v>0</v>
      </c>
      <c r="H4486" s="5" t="s">
        <v>22</v>
      </c>
      <c r="I4486" s="5" t="s">
        <v>22</v>
      </c>
      <c r="J4486" s="5" t="s">
        <v>26</v>
      </c>
      <c r="K4486" s="6">
        <v>11.65</v>
      </c>
      <c r="L4486" s="10">
        <v>26</v>
      </c>
      <c r="M4486" s="10">
        <v>31</v>
      </c>
      <c r="N4486" s="10">
        <v>41</v>
      </c>
      <c r="O4486" s="10">
        <v>2</v>
      </c>
      <c r="P4486" s="10">
        <v>0</v>
      </c>
      <c r="Q4486">
        <f t="shared" si="561"/>
        <v>302.90000000000003</v>
      </c>
      <c r="R4486">
        <f t="shared" si="562"/>
        <v>361.15000000000003</v>
      </c>
      <c r="S4486">
        <f t="shared" si="563"/>
        <v>477.65000000000003</v>
      </c>
      <c r="T4486">
        <f t="shared" si="564"/>
        <v>23.3</v>
      </c>
      <c r="U4486">
        <f t="shared" si="565"/>
        <v>0</v>
      </c>
      <c r="V4486">
        <f t="shared" si="566"/>
        <v>1165</v>
      </c>
      <c r="W4486">
        <f t="shared" si="567"/>
        <v>1165</v>
      </c>
      <c r="X4486" t="str">
        <f t="shared" si="568"/>
        <v>Yes</v>
      </c>
    </row>
    <row r="4487" spans="1:24">
      <c r="A4487" s="5" t="s">
        <v>285</v>
      </c>
      <c r="B4487" s="5" t="s">
        <v>286</v>
      </c>
      <c r="C4487" s="5">
        <v>1420</v>
      </c>
      <c r="D4487" s="7" t="s">
        <v>38</v>
      </c>
      <c r="E4487" s="5">
        <v>36</v>
      </c>
      <c r="F4487" s="5" t="s">
        <v>43</v>
      </c>
      <c r="G4487" s="5" t="s">
        <v>0</v>
      </c>
      <c r="H4487" s="5" t="s">
        <v>22</v>
      </c>
      <c r="I4487" s="5" t="s">
        <v>22</v>
      </c>
      <c r="J4487" s="5" t="s">
        <v>23</v>
      </c>
      <c r="K4487" s="6">
        <v>7.3</v>
      </c>
      <c r="L4487" s="8">
        <v>16.7</v>
      </c>
      <c r="M4487" s="8">
        <v>50</v>
      </c>
      <c r="N4487" s="8">
        <v>25</v>
      </c>
      <c r="O4487" s="8">
        <v>4.0999999999999996</v>
      </c>
      <c r="P4487" s="8">
        <v>4.2</v>
      </c>
      <c r="Q4487">
        <f t="shared" si="561"/>
        <v>121.91</v>
      </c>
      <c r="R4487">
        <f t="shared" si="562"/>
        <v>365</v>
      </c>
      <c r="S4487">
        <f t="shared" si="563"/>
        <v>182.5</v>
      </c>
      <c r="T4487">
        <f t="shared" si="564"/>
        <v>29.929999999999996</v>
      </c>
      <c r="U4487">
        <f t="shared" si="565"/>
        <v>30.66</v>
      </c>
      <c r="V4487">
        <f t="shared" si="566"/>
        <v>729.99999999999989</v>
      </c>
      <c r="W4487">
        <f t="shared" si="567"/>
        <v>730</v>
      </c>
      <c r="X4487" t="str">
        <f t="shared" si="568"/>
        <v>Yes</v>
      </c>
    </row>
    <row r="4488" spans="1:24">
      <c r="A4488" s="5" t="s">
        <v>285</v>
      </c>
      <c r="B4488" s="5" t="s">
        <v>286</v>
      </c>
      <c r="C4488" s="5">
        <v>1420</v>
      </c>
      <c r="D4488" s="7" t="s">
        <v>38</v>
      </c>
      <c r="E4488" s="5">
        <v>36</v>
      </c>
      <c r="F4488" s="5" t="s">
        <v>43</v>
      </c>
      <c r="G4488" s="5" t="s">
        <v>0</v>
      </c>
      <c r="H4488" s="5" t="s">
        <v>22</v>
      </c>
      <c r="I4488" s="5" t="s">
        <v>22</v>
      </c>
      <c r="J4488" s="5" t="s">
        <v>24</v>
      </c>
      <c r="K4488" s="6">
        <v>7.3</v>
      </c>
      <c r="L4488" s="8">
        <v>0</v>
      </c>
      <c r="M4488" s="8">
        <v>0</v>
      </c>
      <c r="N4488" s="8">
        <v>40</v>
      </c>
      <c r="O4488" s="8">
        <v>60</v>
      </c>
      <c r="P4488" s="8">
        <v>0</v>
      </c>
      <c r="Q4488">
        <f t="shared" si="561"/>
        <v>0</v>
      </c>
      <c r="R4488">
        <f t="shared" si="562"/>
        <v>0</v>
      </c>
      <c r="S4488">
        <f t="shared" si="563"/>
        <v>292</v>
      </c>
      <c r="T4488">
        <f t="shared" si="564"/>
        <v>438</v>
      </c>
      <c r="U4488">
        <f t="shared" si="565"/>
        <v>0</v>
      </c>
      <c r="V4488">
        <f t="shared" si="566"/>
        <v>730</v>
      </c>
      <c r="W4488">
        <f t="shared" si="567"/>
        <v>730</v>
      </c>
      <c r="X4488" t="str">
        <f t="shared" si="568"/>
        <v>Yes</v>
      </c>
    </row>
    <row r="4489" spans="1:24">
      <c r="A4489" s="5" t="s">
        <v>285</v>
      </c>
      <c r="B4489" s="5" t="s">
        <v>286</v>
      </c>
      <c r="C4489" s="5">
        <v>1420</v>
      </c>
      <c r="D4489" s="7" t="s">
        <v>38</v>
      </c>
      <c r="E4489" s="5">
        <v>36</v>
      </c>
      <c r="F4489" s="5" t="s">
        <v>43</v>
      </c>
      <c r="G4489" s="5" t="s">
        <v>0</v>
      </c>
      <c r="H4489" s="5" t="s">
        <v>22</v>
      </c>
      <c r="I4489" s="5" t="s">
        <v>22</v>
      </c>
      <c r="J4489" s="5" t="s">
        <v>25</v>
      </c>
      <c r="K4489" s="6">
        <v>7.3</v>
      </c>
      <c r="L4489" s="8">
        <v>0</v>
      </c>
      <c r="M4489" s="8">
        <v>70</v>
      </c>
      <c r="N4489" s="8">
        <v>20</v>
      </c>
      <c r="O4489" s="8">
        <v>10</v>
      </c>
      <c r="P4489" s="8">
        <v>0</v>
      </c>
      <c r="Q4489">
        <f t="shared" si="561"/>
        <v>0</v>
      </c>
      <c r="R4489">
        <f t="shared" si="562"/>
        <v>511</v>
      </c>
      <c r="S4489">
        <f t="shared" si="563"/>
        <v>146</v>
      </c>
      <c r="T4489">
        <f t="shared" si="564"/>
        <v>73</v>
      </c>
      <c r="U4489">
        <f t="shared" si="565"/>
        <v>0</v>
      </c>
      <c r="V4489">
        <f t="shared" si="566"/>
        <v>730</v>
      </c>
      <c r="W4489">
        <f t="shared" si="567"/>
        <v>730</v>
      </c>
      <c r="X4489" t="str">
        <f t="shared" si="568"/>
        <v>Yes</v>
      </c>
    </row>
    <row r="4490" spans="1:24">
      <c r="A4490" s="5" t="s">
        <v>285</v>
      </c>
      <c r="B4490" s="5" t="s">
        <v>286</v>
      </c>
      <c r="C4490" s="5">
        <v>1420</v>
      </c>
      <c r="D4490" s="7" t="s">
        <v>38</v>
      </c>
      <c r="E4490" s="5">
        <v>36</v>
      </c>
      <c r="F4490" s="5" t="s">
        <v>43</v>
      </c>
      <c r="G4490" s="5" t="s">
        <v>0</v>
      </c>
      <c r="H4490" s="5" t="s">
        <v>22</v>
      </c>
      <c r="I4490" s="5" t="s">
        <v>22</v>
      </c>
      <c r="J4490" s="5" t="s">
        <v>26</v>
      </c>
      <c r="K4490" s="6">
        <v>7.3</v>
      </c>
      <c r="L4490" s="10">
        <v>11</v>
      </c>
      <c r="M4490" s="10">
        <v>43</v>
      </c>
      <c r="N4490" s="10">
        <v>27</v>
      </c>
      <c r="O4490" s="10">
        <v>16</v>
      </c>
      <c r="P4490" s="10">
        <v>3</v>
      </c>
      <c r="Q4490">
        <f t="shared" si="561"/>
        <v>80.3</v>
      </c>
      <c r="R4490">
        <f t="shared" si="562"/>
        <v>313.89999999999998</v>
      </c>
      <c r="S4490">
        <f t="shared" si="563"/>
        <v>197.1</v>
      </c>
      <c r="T4490">
        <f t="shared" si="564"/>
        <v>116.8</v>
      </c>
      <c r="U4490">
        <f t="shared" si="565"/>
        <v>21.9</v>
      </c>
      <c r="V4490">
        <f t="shared" si="566"/>
        <v>729.99999999999989</v>
      </c>
      <c r="W4490">
        <f t="shared" si="567"/>
        <v>730</v>
      </c>
      <c r="X4490" t="str">
        <f t="shared" si="568"/>
        <v>Yes</v>
      </c>
    </row>
    <row r="4491" spans="1:24">
      <c r="A4491" s="5" t="s">
        <v>287</v>
      </c>
      <c r="B4491" s="5" t="s">
        <v>288</v>
      </c>
      <c r="C4491" s="5">
        <v>1430</v>
      </c>
      <c r="D4491" s="7" t="s">
        <v>20</v>
      </c>
      <c r="E4491" s="5">
        <v>1</v>
      </c>
      <c r="F4491" s="5" t="s">
        <v>71</v>
      </c>
      <c r="G4491" s="5" t="s">
        <v>0</v>
      </c>
      <c r="H4491" s="5" t="s">
        <v>22</v>
      </c>
      <c r="I4491" s="5" t="s">
        <v>22</v>
      </c>
      <c r="J4491" s="5" t="s">
        <v>23</v>
      </c>
      <c r="K4491" s="6">
        <v>14.5</v>
      </c>
      <c r="L4491" s="8">
        <v>48.3</v>
      </c>
      <c r="M4491" s="8">
        <v>36.700000000000003</v>
      </c>
      <c r="N4491" s="8">
        <v>15</v>
      </c>
      <c r="O4491" s="8">
        <v>0</v>
      </c>
      <c r="P4491" s="8">
        <v>0</v>
      </c>
      <c r="Q4491">
        <f t="shared" si="561"/>
        <v>700.34999999999991</v>
      </c>
      <c r="R4491">
        <f t="shared" si="562"/>
        <v>532.15000000000009</v>
      </c>
      <c r="S4491">
        <f t="shared" si="563"/>
        <v>217.5</v>
      </c>
      <c r="T4491">
        <f t="shared" si="564"/>
        <v>0</v>
      </c>
      <c r="U4491">
        <f t="shared" si="565"/>
        <v>0</v>
      </c>
      <c r="V4491">
        <f t="shared" si="566"/>
        <v>1450</v>
      </c>
      <c r="W4491">
        <f t="shared" si="567"/>
        <v>1450</v>
      </c>
      <c r="X4491" t="str">
        <f t="shared" si="568"/>
        <v>Yes</v>
      </c>
    </row>
    <row r="4492" spans="1:24">
      <c r="A4492" s="5" t="s">
        <v>287</v>
      </c>
      <c r="B4492" s="5" t="s">
        <v>288</v>
      </c>
      <c r="C4492" s="5">
        <v>1430</v>
      </c>
      <c r="D4492" s="7" t="s">
        <v>20</v>
      </c>
      <c r="E4492" s="5">
        <v>1</v>
      </c>
      <c r="F4492" s="5" t="s">
        <v>71</v>
      </c>
      <c r="G4492" s="5" t="s">
        <v>0</v>
      </c>
      <c r="H4492" s="5" t="s">
        <v>22</v>
      </c>
      <c r="I4492" s="5" t="s">
        <v>22</v>
      </c>
      <c r="J4492" s="5" t="s">
        <v>24</v>
      </c>
      <c r="K4492" s="6">
        <v>14.5</v>
      </c>
      <c r="L4492" s="8">
        <v>30</v>
      </c>
      <c r="M4492" s="8">
        <v>70</v>
      </c>
      <c r="N4492" s="8">
        <v>0</v>
      </c>
      <c r="O4492" s="8">
        <v>0</v>
      </c>
      <c r="P4492" s="8">
        <v>0</v>
      </c>
      <c r="Q4492">
        <f t="shared" si="561"/>
        <v>435</v>
      </c>
      <c r="R4492">
        <f t="shared" si="562"/>
        <v>1015</v>
      </c>
      <c r="S4492">
        <f t="shared" si="563"/>
        <v>0</v>
      </c>
      <c r="T4492">
        <f t="shared" si="564"/>
        <v>0</v>
      </c>
      <c r="U4492">
        <f t="shared" si="565"/>
        <v>0</v>
      </c>
      <c r="V4492">
        <f t="shared" si="566"/>
        <v>1450</v>
      </c>
      <c r="W4492">
        <f t="shared" si="567"/>
        <v>1450</v>
      </c>
      <c r="X4492" t="str">
        <f t="shared" si="568"/>
        <v>Yes</v>
      </c>
    </row>
    <row r="4493" spans="1:24">
      <c r="A4493" s="5" t="s">
        <v>287</v>
      </c>
      <c r="B4493" s="5" t="s">
        <v>288</v>
      </c>
      <c r="C4493" s="5">
        <v>1430</v>
      </c>
      <c r="D4493" s="7" t="s">
        <v>20</v>
      </c>
      <c r="E4493" s="5">
        <v>1</v>
      </c>
      <c r="F4493" s="5" t="s">
        <v>71</v>
      </c>
      <c r="G4493" s="5" t="s">
        <v>0</v>
      </c>
      <c r="H4493" s="5" t="s">
        <v>22</v>
      </c>
      <c r="I4493" s="5" t="s">
        <v>22</v>
      </c>
      <c r="J4493" s="5" t="s">
        <v>25</v>
      </c>
      <c r="K4493" s="6">
        <v>14.5</v>
      </c>
      <c r="L4493" s="8">
        <v>0</v>
      </c>
      <c r="M4493" s="8">
        <v>25</v>
      </c>
      <c r="N4493" s="8">
        <v>75</v>
      </c>
      <c r="O4493" s="8">
        <v>0</v>
      </c>
      <c r="P4493" s="8">
        <v>0</v>
      </c>
      <c r="Q4493">
        <f t="shared" si="561"/>
        <v>0</v>
      </c>
      <c r="R4493">
        <f t="shared" si="562"/>
        <v>362.5</v>
      </c>
      <c r="S4493">
        <f t="shared" si="563"/>
        <v>1087.5</v>
      </c>
      <c r="T4493">
        <f t="shared" si="564"/>
        <v>0</v>
      </c>
      <c r="U4493">
        <f t="shared" si="565"/>
        <v>0</v>
      </c>
      <c r="V4493">
        <f t="shared" si="566"/>
        <v>1450</v>
      </c>
      <c r="W4493">
        <f t="shared" si="567"/>
        <v>1450</v>
      </c>
      <c r="X4493" t="str">
        <f t="shared" si="568"/>
        <v>Yes</v>
      </c>
    </row>
    <row r="4494" spans="1:24">
      <c r="A4494" s="5" t="s">
        <v>287</v>
      </c>
      <c r="B4494" s="5" t="s">
        <v>288</v>
      </c>
      <c r="C4494" s="5">
        <v>1430</v>
      </c>
      <c r="D4494" s="7" t="s">
        <v>20</v>
      </c>
      <c r="E4494" s="5">
        <v>1</v>
      </c>
      <c r="F4494" s="5" t="s">
        <v>71</v>
      </c>
      <c r="G4494" s="5" t="s">
        <v>0</v>
      </c>
      <c r="H4494" s="5" t="s">
        <v>22</v>
      </c>
      <c r="I4494" s="5" t="s">
        <v>22</v>
      </c>
      <c r="J4494" s="5" t="s">
        <v>26</v>
      </c>
      <c r="K4494" s="6">
        <v>14.5</v>
      </c>
      <c r="L4494" s="10">
        <v>37</v>
      </c>
      <c r="M4494" s="10">
        <v>42</v>
      </c>
      <c r="N4494" s="10">
        <v>21</v>
      </c>
      <c r="O4494" s="10">
        <v>0</v>
      </c>
      <c r="P4494" s="10">
        <v>0</v>
      </c>
      <c r="Q4494">
        <f t="shared" si="561"/>
        <v>536.5</v>
      </c>
      <c r="R4494">
        <f t="shared" si="562"/>
        <v>609</v>
      </c>
      <c r="S4494">
        <f t="shared" si="563"/>
        <v>304.5</v>
      </c>
      <c r="T4494">
        <f t="shared" si="564"/>
        <v>0</v>
      </c>
      <c r="U4494">
        <f t="shared" si="565"/>
        <v>0</v>
      </c>
      <c r="V4494">
        <f t="shared" si="566"/>
        <v>1450</v>
      </c>
      <c r="W4494">
        <f t="shared" si="567"/>
        <v>1450</v>
      </c>
      <c r="X4494" t="str">
        <f t="shared" si="568"/>
        <v>Yes</v>
      </c>
    </row>
    <row r="4495" spans="1:24">
      <c r="A4495" s="5" t="s">
        <v>287</v>
      </c>
      <c r="B4495" s="5" t="s">
        <v>288</v>
      </c>
      <c r="C4495" s="5">
        <v>1430</v>
      </c>
      <c r="D4495" s="7" t="s">
        <v>20</v>
      </c>
      <c r="E4495" s="5">
        <v>3</v>
      </c>
      <c r="F4495" s="5" t="s">
        <v>21</v>
      </c>
      <c r="G4495" s="5" t="s">
        <v>0</v>
      </c>
      <c r="H4495" s="5" t="s">
        <v>22</v>
      </c>
      <c r="I4495" s="5" t="s">
        <v>22</v>
      </c>
      <c r="J4495" s="5" t="s">
        <v>23</v>
      </c>
      <c r="K4495" s="6">
        <v>34.9</v>
      </c>
      <c r="L4495" s="8">
        <v>18.2</v>
      </c>
      <c r="M4495" s="8">
        <v>45.4</v>
      </c>
      <c r="N4495" s="8">
        <v>33.1</v>
      </c>
      <c r="O4495" s="8">
        <v>1.6</v>
      </c>
      <c r="P4495" s="8">
        <v>1.7</v>
      </c>
      <c r="Q4495">
        <f t="shared" si="561"/>
        <v>635.17999999999995</v>
      </c>
      <c r="R4495">
        <f t="shared" si="562"/>
        <v>1584.4599999999998</v>
      </c>
      <c r="S4495">
        <f t="shared" si="563"/>
        <v>1155.19</v>
      </c>
      <c r="T4495">
        <f t="shared" si="564"/>
        <v>55.84</v>
      </c>
      <c r="U4495">
        <f t="shared" si="565"/>
        <v>59.33</v>
      </c>
      <c r="V4495">
        <f t="shared" si="566"/>
        <v>3490</v>
      </c>
      <c r="W4495">
        <f t="shared" si="567"/>
        <v>3490</v>
      </c>
      <c r="X4495" t="str">
        <f t="shared" si="568"/>
        <v>Yes</v>
      </c>
    </row>
    <row r="4496" spans="1:24">
      <c r="A4496" s="5" t="s">
        <v>287</v>
      </c>
      <c r="B4496" s="5" t="s">
        <v>288</v>
      </c>
      <c r="C4496" s="5">
        <v>1430</v>
      </c>
      <c r="D4496" s="7" t="s">
        <v>20</v>
      </c>
      <c r="E4496" s="5">
        <v>3</v>
      </c>
      <c r="F4496" s="5" t="s">
        <v>21</v>
      </c>
      <c r="G4496" s="5" t="s">
        <v>0</v>
      </c>
      <c r="H4496" s="5" t="s">
        <v>22</v>
      </c>
      <c r="I4496" s="5" t="s">
        <v>22</v>
      </c>
      <c r="J4496" s="5" t="s">
        <v>24</v>
      </c>
      <c r="K4496" s="6">
        <v>34.9</v>
      </c>
      <c r="L4496" s="8">
        <v>0</v>
      </c>
      <c r="M4496" s="8">
        <v>60</v>
      </c>
      <c r="N4496" s="8">
        <v>0</v>
      </c>
      <c r="O4496" s="8">
        <v>0</v>
      </c>
      <c r="P4496" s="8">
        <v>40</v>
      </c>
      <c r="Q4496">
        <f t="shared" si="561"/>
        <v>0</v>
      </c>
      <c r="R4496">
        <f t="shared" si="562"/>
        <v>2094</v>
      </c>
      <c r="S4496">
        <f t="shared" si="563"/>
        <v>0</v>
      </c>
      <c r="T4496">
        <f t="shared" si="564"/>
        <v>0</v>
      </c>
      <c r="U4496">
        <f t="shared" si="565"/>
        <v>1396</v>
      </c>
      <c r="V4496">
        <f t="shared" si="566"/>
        <v>3490</v>
      </c>
      <c r="W4496">
        <f t="shared" si="567"/>
        <v>3490</v>
      </c>
      <c r="X4496" t="str">
        <f t="shared" si="568"/>
        <v>Yes</v>
      </c>
    </row>
    <row r="4497" spans="1:24">
      <c r="A4497" s="5" t="s">
        <v>287</v>
      </c>
      <c r="B4497" s="5" t="s">
        <v>288</v>
      </c>
      <c r="C4497" s="5">
        <v>1430</v>
      </c>
      <c r="D4497" s="7" t="s">
        <v>20</v>
      </c>
      <c r="E4497" s="5">
        <v>3</v>
      </c>
      <c r="F4497" s="5" t="s">
        <v>21</v>
      </c>
      <c r="G4497" s="5" t="s">
        <v>0</v>
      </c>
      <c r="H4497" s="5" t="s">
        <v>22</v>
      </c>
      <c r="I4497" s="5" t="s">
        <v>22</v>
      </c>
      <c r="J4497" s="5" t="s">
        <v>25</v>
      </c>
      <c r="K4497" s="6">
        <v>34.9</v>
      </c>
      <c r="L4497" s="8">
        <v>12.5</v>
      </c>
      <c r="M4497" s="8">
        <v>50</v>
      </c>
      <c r="N4497" s="8">
        <v>37.5</v>
      </c>
      <c r="O4497" s="8">
        <v>0</v>
      </c>
      <c r="P4497" s="8">
        <v>0</v>
      </c>
      <c r="Q4497">
        <f t="shared" si="561"/>
        <v>436.25</v>
      </c>
      <c r="R4497">
        <f t="shared" si="562"/>
        <v>1745</v>
      </c>
      <c r="S4497">
        <f t="shared" si="563"/>
        <v>1308.75</v>
      </c>
      <c r="T4497">
        <f t="shared" si="564"/>
        <v>0</v>
      </c>
      <c r="U4497">
        <f t="shared" si="565"/>
        <v>0</v>
      </c>
      <c r="V4497">
        <f t="shared" si="566"/>
        <v>3490</v>
      </c>
      <c r="W4497">
        <f t="shared" si="567"/>
        <v>3490</v>
      </c>
      <c r="X4497" t="str">
        <f t="shared" si="568"/>
        <v>Yes</v>
      </c>
    </row>
    <row r="4498" spans="1:24">
      <c r="A4498" s="5" t="s">
        <v>287</v>
      </c>
      <c r="B4498" s="5" t="s">
        <v>288</v>
      </c>
      <c r="C4498" s="5">
        <v>1430</v>
      </c>
      <c r="D4498" s="7" t="s">
        <v>20</v>
      </c>
      <c r="E4498" s="5">
        <v>3</v>
      </c>
      <c r="F4498" s="5" t="s">
        <v>21</v>
      </c>
      <c r="G4498" s="5" t="s">
        <v>0</v>
      </c>
      <c r="H4498" s="5" t="s">
        <v>22</v>
      </c>
      <c r="I4498" s="5" t="s">
        <v>22</v>
      </c>
      <c r="J4498" s="5" t="s">
        <v>26</v>
      </c>
      <c r="K4498" s="6">
        <v>34.9</v>
      </c>
      <c r="L4498" s="10">
        <v>14</v>
      </c>
      <c r="M4498" s="10">
        <v>49</v>
      </c>
      <c r="N4498" s="10">
        <v>27</v>
      </c>
      <c r="O4498" s="10">
        <v>1</v>
      </c>
      <c r="P4498" s="10">
        <v>9</v>
      </c>
      <c r="Q4498">
        <f t="shared" si="561"/>
        <v>488.59999999999997</v>
      </c>
      <c r="R4498">
        <f t="shared" si="562"/>
        <v>1710.1</v>
      </c>
      <c r="S4498">
        <f t="shared" si="563"/>
        <v>942.3</v>
      </c>
      <c r="T4498">
        <f t="shared" si="564"/>
        <v>34.9</v>
      </c>
      <c r="U4498">
        <f t="shared" si="565"/>
        <v>314.09999999999997</v>
      </c>
      <c r="V4498">
        <f t="shared" si="566"/>
        <v>3490</v>
      </c>
      <c r="W4498">
        <f t="shared" si="567"/>
        <v>3490</v>
      </c>
      <c r="X4498" t="str">
        <f t="shared" si="568"/>
        <v>Yes</v>
      </c>
    </row>
    <row r="4499" spans="1:24">
      <c r="A4499" s="5" t="s">
        <v>287</v>
      </c>
      <c r="B4499" s="5" t="s">
        <v>288</v>
      </c>
      <c r="C4499" s="5">
        <v>1430</v>
      </c>
      <c r="D4499" s="7" t="s">
        <v>20</v>
      </c>
      <c r="E4499" s="5">
        <v>4</v>
      </c>
      <c r="F4499" s="5" t="s">
        <v>27</v>
      </c>
      <c r="G4499" s="5" t="s">
        <v>0</v>
      </c>
      <c r="H4499" s="5" t="s">
        <v>22</v>
      </c>
      <c r="I4499" s="5" t="s">
        <v>22</v>
      </c>
      <c r="J4499" s="5" t="s">
        <v>23</v>
      </c>
      <c r="K4499" s="6">
        <v>30.8</v>
      </c>
      <c r="L4499" s="8">
        <v>19.3</v>
      </c>
      <c r="M4499" s="8">
        <v>61.4</v>
      </c>
      <c r="N4499" s="8">
        <v>19.3</v>
      </c>
      <c r="O4499" s="8">
        <v>0</v>
      </c>
      <c r="P4499" s="8">
        <v>0</v>
      </c>
      <c r="Q4499">
        <f t="shared" si="561"/>
        <v>594.44000000000005</v>
      </c>
      <c r="R4499">
        <f t="shared" si="562"/>
        <v>1891.12</v>
      </c>
      <c r="S4499">
        <f t="shared" si="563"/>
        <v>594.44000000000005</v>
      </c>
      <c r="T4499">
        <f t="shared" si="564"/>
        <v>0</v>
      </c>
      <c r="U4499">
        <f t="shared" si="565"/>
        <v>0</v>
      </c>
      <c r="V4499">
        <f t="shared" si="566"/>
        <v>3080</v>
      </c>
      <c r="W4499">
        <f t="shared" si="567"/>
        <v>3080</v>
      </c>
      <c r="X4499" t="str">
        <f t="shared" si="568"/>
        <v>Yes</v>
      </c>
    </row>
    <row r="4500" spans="1:24">
      <c r="A4500" s="5" t="s">
        <v>287</v>
      </c>
      <c r="B4500" s="5" t="s">
        <v>288</v>
      </c>
      <c r="C4500" s="5">
        <v>1430</v>
      </c>
      <c r="D4500" s="7" t="s">
        <v>20</v>
      </c>
      <c r="E4500" s="5">
        <v>4</v>
      </c>
      <c r="F4500" s="5" t="s">
        <v>27</v>
      </c>
      <c r="G4500" s="5" t="s">
        <v>0</v>
      </c>
      <c r="H4500" s="5" t="s">
        <v>22</v>
      </c>
      <c r="I4500" s="5" t="s">
        <v>22</v>
      </c>
      <c r="J4500" s="5" t="s">
        <v>24</v>
      </c>
      <c r="K4500" s="6">
        <v>30.8</v>
      </c>
      <c r="L4500" s="8">
        <v>40</v>
      </c>
      <c r="M4500" s="8">
        <v>40</v>
      </c>
      <c r="N4500" s="8">
        <v>20</v>
      </c>
      <c r="O4500" s="8">
        <v>0</v>
      </c>
      <c r="P4500" s="8">
        <v>0</v>
      </c>
      <c r="Q4500">
        <f t="shared" si="561"/>
        <v>1232</v>
      </c>
      <c r="R4500">
        <f t="shared" si="562"/>
        <v>1232</v>
      </c>
      <c r="S4500">
        <f t="shared" si="563"/>
        <v>616</v>
      </c>
      <c r="T4500">
        <f t="shared" si="564"/>
        <v>0</v>
      </c>
      <c r="U4500">
        <f t="shared" si="565"/>
        <v>0</v>
      </c>
      <c r="V4500">
        <f t="shared" si="566"/>
        <v>3080</v>
      </c>
      <c r="W4500">
        <f t="shared" si="567"/>
        <v>3080</v>
      </c>
      <c r="X4500" t="str">
        <f t="shared" si="568"/>
        <v>Yes</v>
      </c>
    </row>
    <row r="4501" spans="1:24">
      <c r="A4501" s="5" t="s">
        <v>287</v>
      </c>
      <c r="B4501" s="5" t="s">
        <v>288</v>
      </c>
      <c r="C4501" s="5">
        <v>1430</v>
      </c>
      <c r="D4501" s="7" t="s">
        <v>20</v>
      </c>
      <c r="E4501" s="5">
        <v>4</v>
      </c>
      <c r="F4501" s="5" t="s">
        <v>27</v>
      </c>
      <c r="G4501" s="5" t="s">
        <v>0</v>
      </c>
      <c r="H4501" s="5" t="s">
        <v>22</v>
      </c>
      <c r="I4501" s="5" t="s">
        <v>22</v>
      </c>
      <c r="J4501" s="5" t="s">
        <v>25</v>
      </c>
      <c r="K4501" s="6">
        <v>30.8</v>
      </c>
      <c r="L4501" s="8">
        <v>0</v>
      </c>
      <c r="M4501" s="8">
        <v>100</v>
      </c>
      <c r="N4501" s="8">
        <v>0</v>
      </c>
      <c r="O4501" s="8">
        <v>0</v>
      </c>
      <c r="P4501" s="8">
        <v>0</v>
      </c>
      <c r="Q4501">
        <f t="shared" si="561"/>
        <v>0</v>
      </c>
      <c r="R4501">
        <f t="shared" si="562"/>
        <v>3080</v>
      </c>
      <c r="S4501">
        <f t="shared" si="563"/>
        <v>0</v>
      </c>
      <c r="T4501">
        <f t="shared" si="564"/>
        <v>0</v>
      </c>
      <c r="U4501">
        <f t="shared" si="565"/>
        <v>0</v>
      </c>
      <c r="V4501">
        <f t="shared" si="566"/>
        <v>3080</v>
      </c>
      <c r="W4501">
        <f t="shared" si="567"/>
        <v>3080</v>
      </c>
      <c r="X4501" t="str">
        <f t="shared" si="568"/>
        <v>Yes</v>
      </c>
    </row>
    <row r="4502" spans="1:24">
      <c r="A4502" s="5" t="s">
        <v>287</v>
      </c>
      <c r="B4502" s="5" t="s">
        <v>288</v>
      </c>
      <c r="C4502" s="5">
        <v>1430</v>
      </c>
      <c r="D4502" s="7" t="s">
        <v>20</v>
      </c>
      <c r="E4502" s="5">
        <v>4</v>
      </c>
      <c r="F4502" s="5" t="s">
        <v>27</v>
      </c>
      <c r="G4502" s="5" t="s">
        <v>0</v>
      </c>
      <c r="H4502" s="5" t="s">
        <v>22</v>
      </c>
      <c r="I4502" s="5" t="s">
        <v>22</v>
      </c>
      <c r="J4502" s="5" t="s">
        <v>26</v>
      </c>
      <c r="K4502" s="6">
        <v>30.8</v>
      </c>
      <c r="L4502" s="10">
        <v>21</v>
      </c>
      <c r="M4502" s="10">
        <v>62</v>
      </c>
      <c r="N4502" s="10">
        <v>17</v>
      </c>
      <c r="O4502" s="10">
        <v>0</v>
      </c>
      <c r="P4502" s="10">
        <v>0</v>
      </c>
      <c r="Q4502">
        <f t="shared" si="561"/>
        <v>646.80000000000007</v>
      </c>
      <c r="R4502">
        <f t="shared" si="562"/>
        <v>1909.6000000000001</v>
      </c>
      <c r="S4502">
        <f t="shared" si="563"/>
        <v>523.6</v>
      </c>
      <c r="T4502">
        <f t="shared" si="564"/>
        <v>0</v>
      </c>
      <c r="U4502">
        <f t="shared" si="565"/>
        <v>0</v>
      </c>
      <c r="V4502">
        <f t="shared" si="566"/>
        <v>3080</v>
      </c>
      <c r="W4502">
        <f t="shared" si="567"/>
        <v>3080</v>
      </c>
      <c r="X4502" t="str">
        <f t="shared" si="568"/>
        <v>Yes</v>
      </c>
    </row>
    <row r="4503" spans="1:24">
      <c r="A4503" s="5" t="s">
        <v>287</v>
      </c>
      <c r="B4503" s="5" t="s">
        <v>288</v>
      </c>
      <c r="C4503" s="5">
        <v>1430</v>
      </c>
      <c r="D4503" s="7" t="s">
        <v>20</v>
      </c>
      <c r="E4503" s="5">
        <v>6</v>
      </c>
      <c r="F4503" s="5" t="s">
        <v>99</v>
      </c>
      <c r="G4503" s="5" t="s">
        <v>0</v>
      </c>
      <c r="H4503" s="5" t="s">
        <v>22</v>
      </c>
      <c r="I4503" s="5" t="s">
        <v>22</v>
      </c>
      <c r="J4503" s="5" t="s">
        <v>23</v>
      </c>
      <c r="K4503" s="6">
        <v>24.45</v>
      </c>
      <c r="L4503" s="8">
        <v>8.1</v>
      </c>
      <c r="M4503" s="8">
        <v>42.4</v>
      </c>
      <c r="N4503" s="8">
        <v>41.4</v>
      </c>
      <c r="O4503" s="8">
        <v>6.1</v>
      </c>
      <c r="P4503" s="8">
        <v>2</v>
      </c>
      <c r="Q4503">
        <f t="shared" si="561"/>
        <v>198.04499999999999</v>
      </c>
      <c r="R4503">
        <f t="shared" si="562"/>
        <v>1036.6799999999998</v>
      </c>
      <c r="S4503">
        <f t="shared" si="563"/>
        <v>1012.2299999999999</v>
      </c>
      <c r="T4503">
        <f t="shared" si="564"/>
        <v>149.14499999999998</v>
      </c>
      <c r="U4503">
        <f t="shared" si="565"/>
        <v>48.9</v>
      </c>
      <c r="V4503">
        <f t="shared" si="566"/>
        <v>2445</v>
      </c>
      <c r="W4503">
        <f t="shared" si="567"/>
        <v>2445</v>
      </c>
      <c r="X4503" t="str">
        <f t="shared" si="568"/>
        <v>Yes</v>
      </c>
    </row>
    <row r="4504" spans="1:24">
      <c r="A4504" s="5" t="s">
        <v>287</v>
      </c>
      <c r="B4504" s="5" t="s">
        <v>288</v>
      </c>
      <c r="C4504" s="5">
        <v>1430</v>
      </c>
      <c r="D4504" s="7" t="s">
        <v>20</v>
      </c>
      <c r="E4504" s="5">
        <v>6</v>
      </c>
      <c r="F4504" s="5" t="s">
        <v>99</v>
      </c>
      <c r="G4504" s="5" t="s">
        <v>0</v>
      </c>
      <c r="H4504" s="5" t="s">
        <v>22</v>
      </c>
      <c r="I4504" s="5" t="s">
        <v>22</v>
      </c>
      <c r="J4504" s="5" t="s">
        <v>24</v>
      </c>
      <c r="K4504" s="6">
        <v>24.45</v>
      </c>
      <c r="L4504" s="8">
        <v>40</v>
      </c>
      <c r="M4504" s="8">
        <v>23.3</v>
      </c>
      <c r="N4504" s="8">
        <v>36.700000000000003</v>
      </c>
      <c r="O4504" s="8">
        <v>0</v>
      </c>
      <c r="P4504" s="8">
        <v>0</v>
      </c>
      <c r="Q4504">
        <f t="shared" si="561"/>
        <v>978</v>
      </c>
      <c r="R4504">
        <f t="shared" si="562"/>
        <v>569.68499999999995</v>
      </c>
      <c r="S4504">
        <f t="shared" si="563"/>
        <v>897.31500000000005</v>
      </c>
      <c r="T4504">
        <f t="shared" si="564"/>
        <v>0</v>
      </c>
      <c r="U4504">
        <f t="shared" si="565"/>
        <v>0</v>
      </c>
      <c r="V4504">
        <f t="shared" si="566"/>
        <v>2445</v>
      </c>
      <c r="W4504">
        <f t="shared" si="567"/>
        <v>2445</v>
      </c>
      <c r="X4504" t="str">
        <f t="shared" si="568"/>
        <v>Yes</v>
      </c>
    </row>
    <row r="4505" spans="1:24">
      <c r="A4505" s="5" t="s">
        <v>287</v>
      </c>
      <c r="B4505" s="5" t="s">
        <v>288</v>
      </c>
      <c r="C4505" s="5">
        <v>1430</v>
      </c>
      <c r="D4505" s="7" t="s">
        <v>20</v>
      </c>
      <c r="E4505" s="5">
        <v>6</v>
      </c>
      <c r="F4505" s="5" t="s">
        <v>99</v>
      </c>
      <c r="G4505" s="5" t="s">
        <v>0</v>
      </c>
      <c r="H4505" s="5" t="s">
        <v>22</v>
      </c>
      <c r="I4505" s="5" t="s">
        <v>22</v>
      </c>
      <c r="J4505" s="5" t="s">
        <v>25</v>
      </c>
      <c r="K4505" s="6">
        <v>24.45</v>
      </c>
      <c r="L4505" s="8">
        <v>0</v>
      </c>
      <c r="M4505" s="8">
        <v>50</v>
      </c>
      <c r="N4505" s="8">
        <v>50</v>
      </c>
      <c r="O4505" s="8">
        <v>0</v>
      </c>
      <c r="P4505" s="8">
        <v>0</v>
      </c>
      <c r="Q4505">
        <f t="shared" si="561"/>
        <v>0</v>
      </c>
      <c r="R4505">
        <f t="shared" si="562"/>
        <v>1222.5</v>
      </c>
      <c r="S4505">
        <f t="shared" si="563"/>
        <v>1222.5</v>
      </c>
      <c r="T4505">
        <f t="shared" si="564"/>
        <v>0</v>
      </c>
      <c r="U4505">
        <f t="shared" si="565"/>
        <v>0</v>
      </c>
      <c r="V4505">
        <f t="shared" si="566"/>
        <v>2445</v>
      </c>
      <c r="W4505">
        <f t="shared" si="567"/>
        <v>2445</v>
      </c>
      <c r="X4505" t="str">
        <f t="shared" si="568"/>
        <v>Yes</v>
      </c>
    </row>
    <row r="4506" spans="1:24">
      <c r="A4506" s="5" t="s">
        <v>287</v>
      </c>
      <c r="B4506" s="5" t="s">
        <v>288</v>
      </c>
      <c r="C4506" s="5">
        <v>1430</v>
      </c>
      <c r="D4506" s="7" t="s">
        <v>20</v>
      </c>
      <c r="E4506" s="5">
        <v>6</v>
      </c>
      <c r="F4506" s="5" t="s">
        <v>99</v>
      </c>
      <c r="G4506" s="5" t="s">
        <v>0</v>
      </c>
      <c r="H4506" s="5" t="s">
        <v>22</v>
      </c>
      <c r="I4506" s="5" t="s">
        <v>22</v>
      </c>
      <c r="J4506" s="5" t="s">
        <v>26</v>
      </c>
      <c r="K4506" s="6">
        <v>24.45</v>
      </c>
      <c r="L4506" s="10">
        <v>13</v>
      </c>
      <c r="M4506" s="10">
        <v>40</v>
      </c>
      <c r="N4506" s="10">
        <v>42</v>
      </c>
      <c r="O4506" s="10">
        <v>4</v>
      </c>
      <c r="P4506" s="10">
        <v>1</v>
      </c>
      <c r="Q4506">
        <f t="shared" si="561"/>
        <v>317.84999999999997</v>
      </c>
      <c r="R4506">
        <f t="shared" si="562"/>
        <v>978</v>
      </c>
      <c r="S4506">
        <f t="shared" si="563"/>
        <v>1026.8999999999999</v>
      </c>
      <c r="T4506">
        <f t="shared" si="564"/>
        <v>97.8</v>
      </c>
      <c r="U4506">
        <f t="shared" si="565"/>
        <v>24.45</v>
      </c>
      <c r="V4506">
        <f t="shared" si="566"/>
        <v>2445</v>
      </c>
      <c r="W4506">
        <f t="shared" si="567"/>
        <v>2445</v>
      </c>
      <c r="X4506" t="str">
        <f t="shared" si="568"/>
        <v>Yes</v>
      </c>
    </row>
    <row r="4507" spans="1:24">
      <c r="A4507" s="5" t="s">
        <v>287</v>
      </c>
      <c r="B4507" s="5" t="s">
        <v>288</v>
      </c>
      <c r="C4507" s="5">
        <v>1430</v>
      </c>
      <c r="D4507" s="7" t="s">
        <v>29</v>
      </c>
      <c r="E4507" s="5">
        <v>7</v>
      </c>
      <c r="F4507" s="5" t="s">
        <v>61</v>
      </c>
      <c r="G4507" s="5" t="s">
        <v>0</v>
      </c>
      <c r="H4507" s="5" t="s">
        <v>22</v>
      </c>
      <c r="I4507" s="5" t="s">
        <v>22</v>
      </c>
      <c r="J4507" s="5" t="s">
        <v>23</v>
      </c>
      <c r="K4507" s="6">
        <v>44.92</v>
      </c>
      <c r="L4507" s="8">
        <v>14.6</v>
      </c>
      <c r="M4507" s="8">
        <v>64.900000000000006</v>
      </c>
      <c r="N4507" s="8">
        <v>18.3</v>
      </c>
      <c r="O4507" s="8">
        <v>2.2000000000000002</v>
      </c>
      <c r="P4507" s="8">
        <v>0</v>
      </c>
      <c r="Q4507">
        <f t="shared" si="561"/>
        <v>655.83199999999999</v>
      </c>
      <c r="R4507">
        <f t="shared" si="562"/>
        <v>2915.3080000000004</v>
      </c>
      <c r="S4507">
        <f t="shared" si="563"/>
        <v>822.03600000000006</v>
      </c>
      <c r="T4507">
        <f t="shared" si="564"/>
        <v>98.824000000000012</v>
      </c>
      <c r="U4507">
        <f t="shared" si="565"/>
        <v>0</v>
      </c>
      <c r="V4507">
        <f t="shared" si="566"/>
        <v>4492</v>
      </c>
      <c r="W4507">
        <f t="shared" si="567"/>
        <v>4492</v>
      </c>
      <c r="X4507" t="str">
        <f t="shared" si="568"/>
        <v>Yes</v>
      </c>
    </row>
    <row r="4508" spans="1:24">
      <c r="A4508" s="5" t="s">
        <v>287</v>
      </c>
      <c r="B4508" s="5" t="s">
        <v>288</v>
      </c>
      <c r="C4508" s="5">
        <v>1430</v>
      </c>
      <c r="D4508" s="7" t="s">
        <v>29</v>
      </c>
      <c r="E4508" s="5">
        <v>7</v>
      </c>
      <c r="F4508" s="5" t="s">
        <v>61</v>
      </c>
      <c r="G4508" s="5" t="s">
        <v>0</v>
      </c>
      <c r="H4508" s="5" t="s">
        <v>22</v>
      </c>
      <c r="I4508" s="5" t="s">
        <v>22</v>
      </c>
      <c r="J4508" s="5" t="s">
        <v>24</v>
      </c>
      <c r="K4508" s="6">
        <v>44.92</v>
      </c>
      <c r="L4508" s="8">
        <v>16</v>
      </c>
      <c r="M4508" s="8">
        <v>76</v>
      </c>
      <c r="N4508" s="8">
        <v>8</v>
      </c>
      <c r="O4508" s="8">
        <v>0</v>
      </c>
      <c r="P4508" s="8">
        <v>0</v>
      </c>
      <c r="Q4508">
        <f t="shared" si="561"/>
        <v>718.72</v>
      </c>
      <c r="R4508">
        <f t="shared" si="562"/>
        <v>3413.92</v>
      </c>
      <c r="S4508">
        <f t="shared" si="563"/>
        <v>359.36</v>
      </c>
      <c r="T4508">
        <f t="shared" si="564"/>
        <v>0</v>
      </c>
      <c r="U4508">
        <f t="shared" si="565"/>
        <v>0</v>
      </c>
      <c r="V4508">
        <f t="shared" si="566"/>
        <v>4492</v>
      </c>
      <c r="W4508">
        <f t="shared" si="567"/>
        <v>4492</v>
      </c>
      <c r="X4508" t="str">
        <f t="shared" si="568"/>
        <v>Yes</v>
      </c>
    </row>
    <row r="4509" spans="1:24">
      <c r="A4509" s="5" t="s">
        <v>287</v>
      </c>
      <c r="B4509" s="5" t="s">
        <v>288</v>
      </c>
      <c r="C4509" s="5">
        <v>1430</v>
      </c>
      <c r="D4509" s="7" t="s">
        <v>29</v>
      </c>
      <c r="E4509" s="5">
        <v>7</v>
      </c>
      <c r="F4509" s="5" t="s">
        <v>61</v>
      </c>
      <c r="G4509" s="5" t="s">
        <v>0</v>
      </c>
      <c r="H4509" s="5" t="s">
        <v>22</v>
      </c>
      <c r="I4509" s="5" t="s">
        <v>22</v>
      </c>
      <c r="J4509" s="5" t="s">
        <v>25</v>
      </c>
      <c r="K4509" s="6">
        <v>44.92</v>
      </c>
      <c r="L4509" s="8">
        <v>10</v>
      </c>
      <c r="M4509" s="8">
        <v>90</v>
      </c>
      <c r="N4509" s="8">
        <v>0</v>
      </c>
      <c r="O4509" s="8">
        <v>0</v>
      </c>
      <c r="P4509" s="8">
        <v>0</v>
      </c>
      <c r="Q4509">
        <f t="shared" si="561"/>
        <v>449.20000000000005</v>
      </c>
      <c r="R4509">
        <f t="shared" si="562"/>
        <v>4042.8</v>
      </c>
      <c r="S4509">
        <f t="shared" si="563"/>
        <v>0</v>
      </c>
      <c r="T4509">
        <f t="shared" si="564"/>
        <v>0</v>
      </c>
      <c r="U4509">
        <f t="shared" si="565"/>
        <v>0</v>
      </c>
      <c r="V4509">
        <f t="shared" si="566"/>
        <v>4492</v>
      </c>
      <c r="W4509">
        <f t="shared" si="567"/>
        <v>4492</v>
      </c>
      <c r="X4509" t="str">
        <f t="shared" si="568"/>
        <v>Yes</v>
      </c>
    </row>
    <row r="4510" spans="1:24">
      <c r="A4510" s="5" t="s">
        <v>287</v>
      </c>
      <c r="B4510" s="5" t="s">
        <v>288</v>
      </c>
      <c r="C4510" s="5">
        <v>1430</v>
      </c>
      <c r="D4510" s="7" t="s">
        <v>29</v>
      </c>
      <c r="E4510" s="5">
        <v>7</v>
      </c>
      <c r="F4510" s="5" t="s">
        <v>61</v>
      </c>
      <c r="G4510" s="5" t="s">
        <v>0</v>
      </c>
      <c r="H4510" s="5" t="s">
        <v>22</v>
      </c>
      <c r="I4510" s="5" t="s">
        <v>22</v>
      </c>
      <c r="J4510" s="5" t="s">
        <v>26</v>
      </c>
      <c r="K4510" s="6">
        <v>44.92</v>
      </c>
      <c r="L4510" s="10">
        <v>14</v>
      </c>
      <c r="M4510" s="10">
        <v>71</v>
      </c>
      <c r="N4510" s="10">
        <v>14</v>
      </c>
      <c r="O4510" s="10">
        <v>1</v>
      </c>
      <c r="P4510" s="10">
        <v>0</v>
      </c>
      <c r="Q4510">
        <f t="shared" si="561"/>
        <v>628.88</v>
      </c>
      <c r="R4510">
        <f t="shared" si="562"/>
        <v>3189.32</v>
      </c>
      <c r="S4510">
        <f t="shared" si="563"/>
        <v>628.88</v>
      </c>
      <c r="T4510">
        <f t="shared" si="564"/>
        <v>44.92</v>
      </c>
      <c r="U4510">
        <f t="shared" si="565"/>
        <v>0</v>
      </c>
      <c r="V4510">
        <f t="shared" si="566"/>
        <v>4492</v>
      </c>
      <c r="W4510">
        <f t="shared" si="567"/>
        <v>4492</v>
      </c>
      <c r="X4510" t="str">
        <f t="shared" si="568"/>
        <v>Yes</v>
      </c>
    </row>
    <row r="4511" spans="1:24">
      <c r="A4511" s="5" t="s">
        <v>287</v>
      </c>
      <c r="B4511" s="5" t="s">
        <v>288</v>
      </c>
      <c r="C4511" s="5">
        <v>1430</v>
      </c>
      <c r="D4511" s="7" t="s">
        <v>29</v>
      </c>
      <c r="E4511" s="5">
        <v>10</v>
      </c>
      <c r="F4511" s="5" t="s">
        <v>54</v>
      </c>
      <c r="G4511" s="5" t="s">
        <v>0</v>
      </c>
      <c r="H4511" s="5" t="s">
        <v>22</v>
      </c>
      <c r="I4511" s="5" t="s">
        <v>22</v>
      </c>
      <c r="J4511" s="5" t="s">
        <v>23</v>
      </c>
      <c r="K4511" s="6">
        <v>14.4</v>
      </c>
      <c r="L4511" s="8">
        <v>10.7</v>
      </c>
      <c r="M4511" s="8">
        <v>57.2</v>
      </c>
      <c r="N4511" s="8">
        <v>30.3</v>
      </c>
      <c r="O4511" s="8">
        <v>1.8</v>
      </c>
      <c r="P4511" s="8">
        <v>0</v>
      </c>
      <c r="Q4511">
        <f t="shared" si="561"/>
        <v>154.07999999999998</v>
      </c>
      <c r="R4511">
        <f t="shared" si="562"/>
        <v>823.68000000000006</v>
      </c>
      <c r="S4511">
        <f t="shared" si="563"/>
        <v>436.32</v>
      </c>
      <c r="T4511">
        <f t="shared" si="564"/>
        <v>25.92</v>
      </c>
      <c r="U4511">
        <f t="shared" si="565"/>
        <v>0</v>
      </c>
      <c r="V4511">
        <f t="shared" si="566"/>
        <v>1440</v>
      </c>
      <c r="W4511">
        <f t="shared" si="567"/>
        <v>1440</v>
      </c>
      <c r="X4511" t="str">
        <f t="shared" si="568"/>
        <v>Yes</v>
      </c>
    </row>
    <row r="4512" spans="1:24">
      <c r="A4512" s="5" t="s">
        <v>287</v>
      </c>
      <c r="B4512" s="5" t="s">
        <v>288</v>
      </c>
      <c r="C4512" s="5">
        <v>1430</v>
      </c>
      <c r="D4512" s="7" t="s">
        <v>29</v>
      </c>
      <c r="E4512" s="5">
        <v>10</v>
      </c>
      <c r="F4512" s="5" t="s">
        <v>54</v>
      </c>
      <c r="G4512" s="5" t="s">
        <v>0</v>
      </c>
      <c r="H4512" s="5" t="s">
        <v>22</v>
      </c>
      <c r="I4512" s="5" t="s">
        <v>22</v>
      </c>
      <c r="J4512" s="5" t="s">
        <v>24</v>
      </c>
      <c r="K4512" s="6">
        <v>14.4</v>
      </c>
      <c r="L4512" s="8">
        <v>0</v>
      </c>
      <c r="M4512" s="8">
        <v>30</v>
      </c>
      <c r="N4512" s="8">
        <v>30</v>
      </c>
      <c r="O4512" s="8">
        <v>0</v>
      </c>
      <c r="P4512" s="8">
        <v>40</v>
      </c>
      <c r="Q4512">
        <f t="shared" si="561"/>
        <v>0</v>
      </c>
      <c r="R4512">
        <f t="shared" si="562"/>
        <v>432</v>
      </c>
      <c r="S4512">
        <f t="shared" si="563"/>
        <v>432</v>
      </c>
      <c r="T4512">
        <f t="shared" si="564"/>
        <v>0</v>
      </c>
      <c r="U4512">
        <f t="shared" si="565"/>
        <v>576</v>
      </c>
      <c r="V4512">
        <f t="shared" si="566"/>
        <v>1440</v>
      </c>
      <c r="W4512">
        <f t="shared" si="567"/>
        <v>1440</v>
      </c>
      <c r="X4512" t="str">
        <f t="shared" si="568"/>
        <v>Yes</v>
      </c>
    </row>
    <row r="4513" spans="1:24">
      <c r="A4513" s="5" t="s">
        <v>287</v>
      </c>
      <c r="B4513" s="5" t="s">
        <v>288</v>
      </c>
      <c r="C4513" s="5">
        <v>1430</v>
      </c>
      <c r="D4513" s="7" t="s">
        <v>29</v>
      </c>
      <c r="E4513" s="5">
        <v>10</v>
      </c>
      <c r="F4513" s="5" t="s">
        <v>54</v>
      </c>
      <c r="G4513" s="5" t="s">
        <v>0</v>
      </c>
      <c r="H4513" s="5" t="s">
        <v>22</v>
      </c>
      <c r="I4513" s="5" t="s">
        <v>22</v>
      </c>
      <c r="J4513" s="5" t="s">
        <v>25</v>
      </c>
      <c r="K4513" s="6">
        <v>14.4</v>
      </c>
      <c r="L4513" s="8">
        <v>0</v>
      </c>
      <c r="M4513" s="8">
        <v>15</v>
      </c>
      <c r="N4513" s="8">
        <v>85</v>
      </c>
      <c r="O4513" s="8">
        <v>0</v>
      </c>
      <c r="P4513" s="8">
        <v>0</v>
      </c>
      <c r="Q4513">
        <f t="shared" si="561"/>
        <v>0</v>
      </c>
      <c r="R4513">
        <f t="shared" si="562"/>
        <v>216</v>
      </c>
      <c r="S4513">
        <f t="shared" si="563"/>
        <v>1224</v>
      </c>
      <c r="T4513">
        <f t="shared" si="564"/>
        <v>0</v>
      </c>
      <c r="U4513">
        <f t="shared" si="565"/>
        <v>0</v>
      </c>
      <c r="V4513">
        <f t="shared" si="566"/>
        <v>1440</v>
      </c>
      <c r="W4513">
        <f t="shared" si="567"/>
        <v>1440</v>
      </c>
      <c r="X4513" t="str">
        <f t="shared" si="568"/>
        <v>Yes</v>
      </c>
    </row>
    <row r="4514" spans="1:24">
      <c r="A4514" s="5" t="s">
        <v>287</v>
      </c>
      <c r="B4514" s="5" t="s">
        <v>288</v>
      </c>
      <c r="C4514" s="5">
        <v>1430</v>
      </c>
      <c r="D4514" s="7" t="s">
        <v>29</v>
      </c>
      <c r="E4514" s="5">
        <v>10</v>
      </c>
      <c r="F4514" s="5" t="s">
        <v>54</v>
      </c>
      <c r="G4514" s="5" t="s">
        <v>0</v>
      </c>
      <c r="H4514" s="5" t="s">
        <v>22</v>
      </c>
      <c r="I4514" s="5" t="s">
        <v>22</v>
      </c>
      <c r="J4514" s="5" t="s">
        <v>26</v>
      </c>
      <c r="K4514" s="6">
        <v>14.4</v>
      </c>
      <c r="L4514" s="10">
        <v>7</v>
      </c>
      <c r="M4514" s="10">
        <v>45</v>
      </c>
      <c r="N4514" s="10">
        <v>39</v>
      </c>
      <c r="O4514" s="10">
        <v>1</v>
      </c>
      <c r="P4514" s="10">
        <v>8</v>
      </c>
      <c r="Q4514">
        <f t="shared" si="561"/>
        <v>100.8</v>
      </c>
      <c r="R4514">
        <f t="shared" si="562"/>
        <v>648</v>
      </c>
      <c r="S4514">
        <f t="shared" si="563"/>
        <v>561.6</v>
      </c>
      <c r="T4514">
        <f t="shared" si="564"/>
        <v>14.4</v>
      </c>
      <c r="U4514">
        <f t="shared" si="565"/>
        <v>115.2</v>
      </c>
      <c r="V4514">
        <f t="shared" si="566"/>
        <v>1440.0000000000002</v>
      </c>
      <c r="W4514">
        <f t="shared" si="567"/>
        <v>1440</v>
      </c>
      <c r="X4514" t="str">
        <f t="shared" si="568"/>
        <v>Yes</v>
      </c>
    </row>
    <row r="4515" spans="1:24">
      <c r="A4515" s="5" t="s">
        <v>287</v>
      </c>
      <c r="B4515" s="5" t="s">
        <v>288</v>
      </c>
      <c r="C4515" s="5">
        <v>1430</v>
      </c>
      <c r="D4515" s="7" t="s">
        <v>29</v>
      </c>
      <c r="E4515" s="5">
        <v>11</v>
      </c>
      <c r="F4515" s="5" t="s">
        <v>46</v>
      </c>
      <c r="G4515" s="5" t="s">
        <v>0</v>
      </c>
      <c r="H4515" s="5" t="s">
        <v>22</v>
      </c>
      <c r="I4515" s="5" t="s">
        <v>22</v>
      </c>
      <c r="J4515" s="5" t="s">
        <v>23</v>
      </c>
      <c r="K4515" s="6">
        <v>12.4</v>
      </c>
      <c r="L4515" s="8">
        <v>23.1</v>
      </c>
      <c r="M4515" s="8">
        <v>53.8</v>
      </c>
      <c r="N4515" s="8">
        <v>21.2</v>
      </c>
      <c r="O4515" s="8">
        <v>1.9</v>
      </c>
      <c r="P4515" s="8">
        <v>0</v>
      </c>
      <c r="Q4515">
        <f t="shared" si="561"/>
        <v>286.44</v>
      </c>
      <c r="R4515">
        <f t="shared" si="562"/>
        <v>667.12</v>
      </c>
      <c r="S4515">
        <f t="shared" si="563"/>
        <v>262.88</v>
      </c>
      <c r="T4515">
        <f t="shared" si="564"/>
        <v>23.56</v>
      </c>
      <c r="U4515">
        <f t="shared" si="565"/>
        <v>0</v>
      </c>
      <c r="V4515">
        <f t="shared" si="566"/>
        <v>1240</v>
      </c>
      <c r="W4515">
        <f t="shared" si="567"/>
        <v>1240</v>
      </c>
      <c r="X4515" t="str">
        <f t="shared" si="568"/>
        <v>Yes</v>
      </c>
    </row>
    <row r="4516" spans="1:24">
      <c r="A4516" s="5" t="s">
        <v>287</v>
      </c>
      <c r="B4516" s="5" t="s">
        <v>288</v>
      </c>
      <c r="C4516" s="5">
        <v>1430</v>
      </c>
      <c r="D4516" s="7" t="s">
        <v>29</v>
      </c>
      <c r="E4516" s="5">
        <v>11</v>
      </c>
      <c r="F4516" s="5" t="s">
        <v>46</v>
      </c>
      <c r="G4516" s="5" t="s">
        <v>0</v>
      </c>
      <c r="H4516" s="5" t="s">
        <v>22</v>
      </c>
      <c r="I4516" s="5" t="s">
        <v>22</v>
      </c>
      <c r="J4516" s="5" t="s">
        <v>24</v>
      </c>
      <c r="K4516" s="6">
        <v>12.4</v>
      </c>
      <c r="L4516" s="8">
        <v>0</v>
      </c>
      <c r="M4516" s="8">
        <v>100</v>
      </c>
      <c r="N4516" s="8">
        <v>0</v>
      </c>
      <c r="O4516" s="8">
        <v>0</v>
      </c>
      <c r="P4516" s="8">
        <v>0</v>
      </c>
      <c r="Q4516">
        <f t="shared" si="561"/>
        <v>0</v>
      </c>
      <c r="R4516">
        <f t="shared" si="562"/>
        <v>1240</v>
      </c>
      <c r="S4516">
        <f t="shared" si="563"/>
        <v>0</v>
      </c>
      <c r="T4516">
        <f t="shared" si="564"/>
        <v>0</v>
      </c>
      <c r="U4516">
        <f t="shared" si="565"/>
        <v>0</v>
      </c>
      <c r="V4516">
        <f t="shared" si="566"/>
        <v>1240</v>
      </c>
      <c r="W4516">
        <f t="shared" si="567"/>
        <v>1240</v>
      </c>
      <c r="X4516" t="str">
        <f t="shared" si="568"/>
        <v>Yes</v>
      </c>
    </row>
    <row r="4517" spans="1:24">
      <c r="A4517" s="5" t="s">
        <v>287</v>
      </c>
      <c r="B4517" s="5" t="s">
        <v>288</v>
      </c>
      <c r="C4517" s="5">
        <v>1430</v>
      </c>
      <c r="D4517" s="7" t="s">
        <v>29</v>
      </c>
      <c r="E4517" s="5">
        <v>11</v>
      </c>
      <c r="F4517" s="5" t="s">
        <v>46</v>
      </c>
      <c r="G4517" s="5" t="s">
        <v>0</v>
      </c>
      <c r="H4517" s="5" t="s">
        <v>22</v>
      </c>
      <c r="I4517" s="5" t="s">
        <v>22</v>
      </c>
      <c r="J4517" s="5" t="s">
        <v>25</v>
      </c>
      <c r="K4517" s="6">
        <v>12.4</v>
      </c>
      <c r="L4517" s="8">
        <v>0</v>
      </c>
      <c r="M4517" s="8">
        <v>75</v>
      </c>
      <c r="N4517" s="8">
        <v>25</v>
      </c>
      <c r="O4517" s="8">
        <v>0</v>
      </c>
      <c r="P4517" s="8">
        <v>0</v>
      </c>
      <c r="Q4517">
        <f t="shared" si="561"/>
        <v>0</v>
      </c>
      <c r="R4517">
        <f t="shared" si="562"/>
        <v>930</v>
      </c>
      <c r="S4517">
        <f t="shared" si="563"/>
        <v>310</v>
      </c>
      <c r="T4517">
        <f t="shared" si="564"/>
        <v>0</v>
      </c>
      <c r="U4517">
        <f t="shared" si="565"/>
        <v>0</v>
      </c>
      <c r="V4517">
        <f t="shared" si="566"/>
        <v>1240</v>
      </c>
      <c r="W4517">
        <f t="shared" si="567"/>
        <v>1240</v>
      </c>
      <c r="X4517" t="str">
        <f t="shared" si="568"/>
        <v>Yes</v>
      </c>
    </row>
    <row r="4518" spans="1:24">
      <c r="A4518" s="5" t="s">
        <v>287</v>
      </c>
      <c r="B4518" s="5" t="s">
        <v>288</v>
      </c>
      <c r="C4518" s="5">
        <v>1430</v>
      </c>
      <c r="D4518" s="7" t="s">
        <v>29</v>
      </c>
      <c r="E4518" s="5">
        <v>11</v>
      </c>
      <c r="F4518" s="5" t="s">
        <v>46</v>
      </c>
      <c r="G4518" s="5" t="s">
        <v>0</v>
      </c>
      <c r="H4518" s="5" t="s">
        <v>22</v>
      </c>
      <c r="I4518" s="5" t="s">
        <v>22</v>
      </c>
      <c r="J4518" s="5" t="s">
        <v>26</v>
      </c>
      <c r="K4518" s="6">
        <v>12.4</v>
      </c>
      <c r="L4518" s="10">
        <v>15</v>
      </c>
      <c r="M4518" s="10">
        <v>66</v>
      </c>
      <c r="N4518" s="10">
        <v>18</v>
      </c>
      <c r="O4518" s="10">
        <v>1</v>
      </c>
      <c r="P4518" s="10">
        <v>0</v>
      </c>
      <c r="Q4518">
        <f t="shared" si="561"/>
        <v>186</v>
      </c>
      <c r="R4518">
        <f t="shared" si="562"/>
        <v>818.4</v>
      </c>
      <c r="S4518">
        <f t="shared" si="563"/>
        <v>223.20000000000002</v>
      </c>
      <c r="T4518">
        <f t="shared" si="564"/>
        <v>12.4</v>
      </c>
      <c r="U4518">
        <f t="shared" si="565"/>
        <v>0</v>
      </c>
      <c r="V4518">
        <f t="shared" si="566"/>
        <v>1240</v>
      </c>
      <c r="W4518">
        <f t="shared" si="567"/>
        <v>1240</v>
      </c>
      <c r="X4518" t="str">
        <f t="shared" si="568"/>
        <v>Yes</v>
      </c>
    </row>
    <row r="4519" spans="1:24">
      <c r="A4519" s="5" t="s">
        <v>287</v>
      </c>
      <c r="B4519" s="5" t="s">
        <v>288</v>
      </c>
      <c r="C4519" s="5">
        <v>1430</v>
      </c>
      <c r="D4519" s="7" t="s">
        <v>29</v>
      </c>
      <c r="E4519" s="5">
        <v>13</v>
      </c>
      <c r="F4519" s="5" t="s">
        <v>47</v>
      </c>
      <c r="G4519" s="5" t="s">
        <v>0</v>
      </c>
      <c r="H4519" s="5" t="s">
        <v>22</v>
      </c>
      <c r="I4519" s="5" t="s">
        <v>22</v>
      </c>
      <c r="J4519" s="5" t="s">
        <v>23</v>
      </c>
      <c r="K4519" s="6">
        <v>7.8</v>
      </c>
      <c r="L4519" s="8">
        <v>0</v>
      </c>
      <c r="M4519" s="8">
        <v>61.1</v>
      </c>
      <c r="N4519" s="8">
        <v>38.9</v>
      </c>
      <c r="O4519" s="8">
        <v>0</v>
      </c>
      <c r="P4519" s="8">
        <v>0</v>
      </c>
      <c r="Q4519">
        <f t="shared" si="561"/>
        <v>0</v>
      </c>
      <c r="R4519">
        <f t="shared" si="562"/>
        <v>476.58</v>
      </c>
      <c r="S4519">
        <f t="shared" si="563"/>
        <v>303.41999999999996</v>
      </c>
      <c r="T4519">
        <f t="shared" si="564"/>
        <v>0</v>
      </c>
      <c r="U4519">
        <f t="shared" si="565"/>
        <v>0</v>
      </c>
      <c r="V4519">
        <f t="shared" si="566"/>
        <v>780</v>
      </c>
      <c r="W4519">
        <f t="shared" si="567"/>
        <v>780</v>
      </c>
      <c r="X4519" t="str">
        <f t="shared" si="568"/>
        <v>Yes</v>
      </c>
    </row>
    <row r="4520" spans="1:24">
      <c r="A4520" s="5" t="s">
        <v>287</v>
      </c>
      <c r="B4520" s="5" t="s">
        <v>288</v>
      </c>
      <c r="C4520" s="5">
        <v>1430</v>
      </c>
      <c r="D4520" s="7" t="s">
        <v>29</v>
      </c>
      <c r="E4520" s="5">
        <v>13</v>
      </c>
      <c r="F4520" s="5" t="s">
        <v>47</v>
      </c>
      <c r="G4520" s="5" t="s">
        <v>0</v>
      </c>
      <c r="H4520" s="5" t="s">
        <v>22</v>
      </c>
      <c r="I4520" s="5" t="s">
        <v>22</v>
      </c>
      <c r="J4520" s="5" t="s">
        <v>24</v>
      </c>
      <c r="K4520" s="6">
        <v>7.8</v>
      </c>
      <c r="L4520" s="8">
        <v>80</v>
      </c>
      <c r="M4520" s="8">
        <v>10</v>
      </c>
      <c r="N4520" s="8">
        <v>10</v>
      </c>
      <c r="O4520" s="8">
        <v>0</v>
      </c>
      <c r="P4520" s="8">
        <v>0</v>
      </c>
      <c r="Q4520">
        <f t="shared" si="561"/>
        <v>624</v>
      </c>
      <c r="R4520">
        <f t="shared" si="562"/>
        <v>78</v>
      </c>
      <c r="S4520">
        <f t="shared" si="563"/>
        <v>78</v>
      </c>
      <c r="T4520">
        <f t="shared" si="564"/>
        <v>0</v>
      </c>
      <c r="U4520">
        <f t="shared" si="565"/>
        <v>0</v>
      </c>
      <c r="V4520">
        <f t="shared" si="566"/>
        <v>780</v>
      </c>
      <c r="W4520">
        <f t="shared" si="567"/>
        <v>780</v>
      </c>
      <c r="X4520" t="str">
        <f t="shared" si="568"/>
        <v>Yes</v>
      </c>
    </row>
    <row r="4521" spans="1:24">
      <c r="A4521" s="5" t="s">
        <v>287</v>
      </c>
      <c r="B4521" s="5" t="s">
        <v>288</v>
      </c>
      <c r="C4521" s="5">
        <v>1430</v>
      </c>
      <c r="D4521" s="7" t="s">
        <v>29</v>
      </c>
      <c r="E4521" s="5">
        <v>13</v>
      </c>
      <c r="F4521" s="5" t="s">
        <v>47</v>
      </c>
      <c r="G4521" s="5" t="s">
        <v>0</v>
      </c>
      <c r="H4521" s="5" t="s">
        <v>22</v>
      </c>
      <c r="I4521" s="5" t="s">
        <v>22</v>
      </c>
      <c r="J4521" s="5" t="s">
        <v>25</v>
      </c>
      <c r="K4521" s="6">
        <v>7.8</v>
      </c>
      <c r="L4521" s="8">
        <v>0</v>
      </c>
      <c r="M4521" s="8">
        <v>50</v>
      </c>
      <c r="N4521" s="8">
        <v>50</v>
      </c>
      <c r="O4521" s="8">
        <v>0</v>
      </c>
      <c r="P4521" s="8">
        <v>0</v>
      </c>
      <c r="Q4521">
        <f t="shared" si="561"/>
        <v>0</v>
      </c>
      <c r="R4521">
        <f t="shared" si="562"/>
        <v>390</v>
      </c>
      <c r="S4521">
        <f t="shared" si="563"/>
        <v>390</v>
      </c>
      <c r="T4521">
        <f t="shared" si="564"/>
        <v>0</v>
      </c>
      <c r="U4521">
        <f t="shared" si="565"/>
        <v>0</v>
      </c>
      <c r="V4521">
        <f t="shared" si="566"/>
        <v>780</v>
      </c>
      <c r="W4521">
        <f t="shared" si="567"/>
        <v>780</v>
      </c>
      <c r="X4521" t="str">
        <f t="shared" si="568"/>
        <v>Yes</v>
      </c>
    </row>
    <row r="4522" spans="1:24">
      <c r="A4522" s="5" t="s">
        <v>287</v>
      </c>
      <c r="B4522" s="5" t="s">
        <v>288</v>
      </c>
      <c r="C4522" s="5">
        <v>1430</v>
      </c>
      <c r="D4522" s="7" t="s">
        <v>29</v>
      </c>
      <c r="E4522" s="5">
        <v>13</v>
      </c>
      <c r="F4522" s="5" t="s">
        <v>47</v>
      </c>
      <c r="G4522" s="5" t="s">
        <v>0</v>
      </c>
      <c r="H4522" s="5" t="s">
        <v>22</v>
      </c>
      <c r="I4522" s="5" t="s">
        <v>22</v>
      </c>
      <c r="J4522" s="5" t="s">
        <v>26</v>
      </c>
      <c r="K4522" s="6">
        <v>7.8</v>
      </c>
      <c r="L4522" s="10">
        <v>16</v>
      </c>
      <c r="M4522" s="10">
        <v>49</v>
      </c>
      <c r="N4522" s="10">
        <v>35</v>
      </c>
      <c r="O4522" s="10">
        <v>0</v>
      </c>
      <c r="P4522" s="10">
        <v>0</v>
      </c>
      <c r="Q4522">
        <f t="shared" si="561"/>
        <v>124.8</v>
      </c>
      <c r="R4522">
        <f t="shared" si="562"/>
        <v>382.2</v>
      </c>
      <c r="S4522">
        <f t="shared" si="563"/>
        <v>273</v>
      </c>
      <c r="T4522">
        <f t="shared" si="564"/>
        <v>0</v>
      </c>
      <c r="U4522">
        <f t="shared" si="565"/>
        <v>0</v>
      </c>
      <c r="V4522">
        <f t="shared" si="566"/>
        <v>780</v>
      </c>
      <c r="W4522">
        <f t="shared" si="567"/>
        <v>780</v>
      </c>
      <c r="X4522" t="str">
        <f t="shared" si="568"/>
        <v>Yes</v>
      </c>
    </row>
    <row r="4523" spans="1:24">
      <c r="A4523" s="5" t="s">
        <v>287</v>
      </c>
      <c r="B4523" s="5" t="s">
        <v>288</v>
      </c>
      <c r="C4523" s="5">
        <v>1430</v>
      </c>
      <c r="D4523" s="7" t="s">
        <v>29</v>
      </c>
      <c r="E4523" s="5">
        <v>15</v>
      </c>
      <c r="F4523" s="5" t="s">
        <v>30</v>
      </c>
      <c r="G4523" s="5" t="s">
        <v>0</v>
      </c>
      <c r="H4523" s="5" t="s">
        <v>22</v>
      </c>
      <c r="I4523" s="5" t="s">
        <v>22</v>
      </c>
      <c r="J4523" s="5" t="s">
        <v>23</v>
      </c>
      <c r="K4523" s="6">
        <v>17.2</v>
      </c>
      <c r="L4523" s="8">
        <v>11.8</v>
      </c>
      <c r="M4523" s="8">
        <v>57.3</v>
      </c>
      <c r="N4523" s="8">
        <v>28</v>
      </c>
      <c r="O4523" s="8">
        <v>2.9</v>
      </c>
      <c r="P4523" s="8">
        <v>0</v>
      </c>
      <c r="Q4523">
        <f t="shared" si="561"/>
        <v>202.96</v>
      </c>
      <c r="R4523">
        <f t="shared" si="562"/>
        <v>985.56</v>
      </c>
      <c r="S4523">
        <f t="shared" si="563"/>
        <v>481.59999999999997</v>
      </c>
      <c r="T4523">
        <f t="shared" si="564"/>
        <v>49.879999999999995</v>
      </c>
      <c r="U4523">
        <f t="shared" si="565"/>
        <v>0</v>
      </c>
      <c r="V4523">
        <f t="shared" si="566"/>
        <v>1720</v>
      </c>
      <c r="W4523">
        <f t="shared" si="567"/>
        <v>1720</v>
      </c>
      <c r="X4523" t="str">
        <f t="shared" si="568"/>
        <v>Yes</v>
      </c>
    </row>
    <row r="4524" spans="1:24">
      <c r="A4524" s="5" t="s">
        <v>287</v>
      </c>
      <c r="B4524" s="5" t="s">
        <v>288</v>
      </c>
      <c r="C4524" s="5">
        <v>1430</v>
      </c>
      <c r="D4524" s="7" t="s">
        <v>29</v>
      </c>
      <c r="E4524" s="5">
        <v>15</v>
      </c>
      <c r="F4524" s="5" t="s">
        <v>30</v>
      </c>
      <c r="G4524" s="5" t="s">
        <v>0</v>
      </c>
      <c r="H4524" s="5" t="s">
        <v>22</v>
      </c>
      <c r="I4524" s="5" t="s">
        <v>22</v>
      </c>
      <c r="J4524" s="5" t="s">
        <v>24</v>
      </c>
      <c r="K4524" s="6">
        <v>17.2</v>
      </c>
      <c r="L4524" s="8">
        <v>0</v>
      </c>
      <c r="M4524" s="8">
        <v>63.3</v>
      </c>
      <c r="N4524" s="8">
        <v>36.700000000000003</v>
      </c>
      <c r="O4524" s="8">
        <v>0</v>
      </c>
      <c r="P4524" s="8">
        <v>0</v>
      </c>
      <c r="Q4524">
        <f t="shared" si="561"/>
        <v>0</v>
      </c>
      <c r="R4524">
        <f t="shared" si="562"/>
        <v>1088.76</v>
      </c>
      <c r="S4524">
        <f t="shared" si="563"/>
        <v>631.24</v>
      </c>
      <c r="T4524">
        <f t="shared" si="564"/>
        <v>0</v>
      </c>
      <c r="U4524">
        <f t="shared" si="565"/>
        <v>0</v>
      </c>
      <c r="V4524">
        <f t="shared" si="566"/>
        <v>1720</v>
      </c>
      <c r="W4524">
        <f t="shared" si="567"/>
        <v>1720</v>
      </c>
      <c r="X4524" t="str">
        <f t="shared" si="568"/>
        <v>Yes</v>
      </c>
    </row>
    <row r="4525" spans="1:24">
      <c r="A4525" s="5" t="s">
        <v>287</v>
      </c>
      <c r="B4525" s="5" t="s">
        <v>288</v>
      </c>
      <c r="C4525" s="5">
        <v>1430</v>
      </c>
      <c r="D4525" s="7" t="s">
        <v>29</v>
      </c>
      <c r="E4525" s="5">
        <v>15</v>
      </c>
      <c r="F4525" s="5" t="s">
        <v>30</v>
      </c>
      <c r="G4525" s="5" t="s">
        <v>0</v>
      </c>
      <c r="H4525" s="5" t="s">
        <v>22</v>
      </c>
      <c r="I4525" s="5" t="s">
        <v>22</v>
      </c>
      <c r="J4525" s="5" t="s">
        <v>25</v>
      </c>
      <c r="K4525" s="6">
        <v>17.2</v>
      </c>
      <c r="L4525" s="8">
        <v>0</v>
      </c>
      <c r="M4525" s="8">
        <v>55</v>
      </c>
      <c r="N4525" s="8">
        <v>45</v>
      </c>
      <c r="O4525" s="8">
        <v>0</v>
      </c>
      <c r="P4525" s="8">
        <v>0</v>
      </c>
      <c r="Q4525">
        <f t="shared" si="561"/>
        <v>0</v>
      </c>
      <c r="R4525">
        <f t="shared" si="562"/>
        <v>946</v>
      </c>
      <c r="S4525">
        <f t="shared" si="563"/>
        <v>774</v>
      </c>
      <c r="T4525">
        <f t="shared" si="564"/>
        <v>0</v>
      </c>
      <c r="U4525">
        <f t="shared" si="565"/>
        <v>0</v>
      </c>
      <c r="V4525">
        <f t="shared" si="566"/>
        <v>1720</v>
      </c>
      <c r="W4525">
        <f t="shared" si="567"/>
        <v>1720</v>
      </c>
      <c r="X4525" t="str">
        <f t="shared" si="568"/>
        <v>Yes</v>
      </c>
    </row>
    <row r="4526" spans="1:24">
      <c r="A4526" s="5" t="s">
        <v>287</v>
      </c>
      <c r="B4526" s="5" t="s">
        <v>288</v>
      </c>
      <c r="C4526" s="5">
        <v>1430</v>
      </c>
      <c r="D4526" s="7" t="s">
        <v>29</v>
      </c>
      <c r="E4526" s="5">
        <v>15</v>
      </c>
      <c r="F4526" s="5" t="s">
        <v>30</v>
      </c>
      <c r="G4526" s="5" t="s">
        <v>0</v>
      </c>
      <c r="H4526" s="5" t="s">
        <v>22</v>
      </c>
      <c r="I4526" s="5" t="s">
        <v>22</v>
      </c>
      <c r="J4526" s="5" t="s">
        <v>26</v>
      </c>
      <c r="K4526" s="6">
        <v>17.2</v>
      </c>
      <c r="L4526" s="10">
        <v>8</v>
      </c>
      <c r="M4526" s="10">
        <v>58</v>
      </c>
      <c r="N4526" s="10">
        <v>32</v>
      </c>
      <c r="O4526" s="10">
        <v>2</v>
      </c>
      <c r="P4526" s="10">
        <v>0</v>
      </c>
      <c r="Q4526">
        <f t="shared" si="561"/>
        <v>137.6</v>
      </c>
      <c r="R4526">
        <f t="shared" si="562"/>
        <v>997.59999999999991</v>
      </c>
      <c r="S4526">
        <f t="shared" si="563"/>
        <v>550.4</v>
      </c>
      <c r="T4526">
        <f t="shared" si="564"/>
        <v>34.4</v>
      </c>
      <c r="U4526">
        <f t="shared" si="565"/>
        <v>0</v>
      </c>
      <c r="V4526">
        <f t="shared" si="566"/>
        <v>1720</v>
      </c>
      <c r="W4526">
        <f t="shared" si="567"/>
        <v>1720</v>
      </c>
      <c r="X4526" t="str">
        <f t="shared" si="568"/>
        <v>Yes</v>
      </c>
    </row>
    <row r="4527" spans="1:24">
      <c r="A4527" s="5" t="s">
        <v>287</v>
      </c>
      <c r="B4527" s="5" t="s">
        <v>288</v>
      </c>
      <c r="C4527" s="5">
        <v>1430</v>
      </c>
      <c r="D4527" s="7" t="s">
        <v>31</v>
      </c>
      <c r="E4527" s="5">
        <v>16</v>
      </c>
      <c r="F4527" s="5" t="s">
        <v>32</v>
      </c>
      <c r="G4527" s="5" t="s">
        <v>0</v>
      </c>
      <c r="H4527" s="5" t="s">
        <v>22</v>
      </c>
      <c r="I4527" s="5" t="s">
        <v>22</v>
      </c>
      <c r="J4527" s="5" t="s">
        <v>23</v>
      </c>
      <c r="K4527" s="6">
        <v>12.95</v>
      </c>
      <c r="L4527" s="8">
        <v>11.4</v>
      </c>
      <c r="M4527" s="8">
        <v>47.7</v>
      </c>
      <c r="N4527" s="8">
        <v>34.1</v>
      </c>
      <c r="O4527" s="8">
        <v>6.8</v>
      </c>
      <c r="P4527" s="8">
        <v>0</v>
      </c>
      <c r="Q4527">
        <f t="shared" si="561"/>
        <v>147.63</v>
      </c>
      <c r="R4527">
        <f t="shared" si="562"/>
        <v>617.71500000000003</v>
      </c>
      <c r="S4527">
        <f t="shared" si="563"/>
        <v>441.59499999999997</v>
      </c>
      <c r="T4527">
        <f t="shared" si="564"/>
        <v>88.059999999999988</v>
      </c>
      <c r="U4527">
        <f t="shared" si="565"/>
        <v>0</v>
      </c>
      <c r="V4527">
        <f t="shared" si="566"/>
        <v>1295</v>
      </c>
      <c r="W4527">
        <f t="shared" si="567"/>
        <v>1295</v>
      </c>
      <c r="X4527" t="str">
        <f t="shared" si="568"/>
        <v>Yes</v>
      </c>
    </row>
    <row r="4528" spans="1:24">
      <c r="A4528" s="5" t="s">
        <v>287</v>
      </c>
      <c r="B4528" s="5" t="s">
        <v>288</v>
      </c>
      <c r="C4528" s="5">
        <v>1430</v>
      </c>
      <c r="D4528" s="7" t="s">
        <v>31</v>
      </c>
      <c r="E4528" s="5">
        <v>16</v>
      </c>
      <c r="F4528" s="5" t="s">
        <v>32</v>
      </c>
      <c r="G4528" s="5" t="s">
        <v>0</v>
      </c>
      <c r="H4528" s="5" t="s">
        <v>22</v>
      </c>
      <c r="I4528" s="5" t="s">
        <v>22</v>
      </c>
      <c r="J4528" s="5" t="s">
        <v>24</v>
      </c>
      <c r="K4528" s="6">
        <v>12.95</v>
      </c>
      <c r="L4528" s="8">
        <v>0</v>
      </c>
      <c r="M4528" s="8">
        <v>0</v>
      </c>
      <c r="N4528" s="8">
        <v>100</v>
      </c>
      <c r="O4528" s="8">
        <v>0</v>
      </c>
      <c r="P4528" s="8">
        <v>0</v>
      </c>
      <c r="Q4528">
        <f t="shared" si="561"/>
        <v>0</v>
      </c>
      <c r="R4528">
        <f t="shared" si="562"/>
        <v>0</v>
      </c>
      <c r="S4528">
        <f t="shared" si="563"/>
        <v>1295</v>
      </c>
      <c r="T4528">
        <f t="shared" si="564"/>
        <v>0</v>
      </c>
      <c r="U4528">
        <f t="shared" si="565"/>
        <v>0</v>
      </c>
      <c r="V4528">
        <f t="shared" si="566"/>
        <v>1295</v>
      </c>
      <c r="W4528">
        <f t="shared" si="567"/>
        <v>1295</v>
      </c>
      <c r="X4528" t="str">
        <f t="shared" si="568"/>
        <v>Yes</v>
      </c>
    </row>
    <row r="4529" spans="1:24">
      <c r="A4529" s="5" t="s">
        <v>287</v>
      </c>
      <c r="B4529" s="5" t="s">
        <v>288</v>
      </c>
      <c r="C4529" s="5">
        <v>1430</v>
      </c>
      <c r="D4529" s="7" t="s">
        <v>31</v>
      </c>
      <c r="E4529" s="5">
        <v>16</v>
      </c>
      <c r="F4529" s="5" t="s">
        <v>32</v>
      </c>
      <c r="G4529" s="5" t="s">
        <v>0</v>
      </c>
      <c r="H4529" s="5" t="s">
        <v>22</v>
      </c>
      <c r="I4529" s="5" t="s">
        <v>22</v>
      </c>
      <c r="J4529" s="5" t="s">
        <v>25</v>
      </c>
      <c r="K4529" s="6">
        <v>12.95</v>
      </c>
      <c r="L4529" s="8">
        <v>0</v>
      </c>
      <c r="M4529" s="8">
        <v>37.5</v>
      </c>
      <c r="N4529" s="8">
        <v>50</v>
      </c>
      <c r="O4529" s="8">
        <v>12.5</v>
      </c>
      <c r="P4529" s="8">
        <v>0</v>
      </c>
      <c r="Q4529">
        <f t="shared" si="561"/>
        <v>0</v>
      </c>
      <c r="R4529">
        <f t="shared" si="562"/>
        <v>485.625</v>
      </c>
      <c r="S4529">
        <f t="shared" si="563"/>
        <v>647.5</v>
      </c>
      <c r="T4529">
        <f t="shared" si="564"/>
        <v>161.875</v>
      </c>
      <c r="U4529">
        <f t="shared" si="565"/>
        <v>0</v>
      </c>
      <c r="V4529">
        <f t="shared" si="566"/>
        <v>1295</v>
      </c>
      <c r="W4529">
        <f t="shared" si="567"/>
        <v>1295</v>
      </c>
      <c r="X4529" t="str">
        <f t="shared" si="568"/>
        <v>Yes</v>
      </c>
    </row>
    <row r="4530" spans="1:24">
      <c r="A4530" s="5" t="s">
        <v>287</v>
      </c>
      <c r="B4530" s="5" t="s">
        <v>288</v>
      </c>
      <c r="C4530" s="5">
        <v>1430</v>
      </c>
      <c r="D4530" s="7" t="s">
        <v>31</v>
      </c>
      <c r="E4530" s="5">
        <v>16</v>
      </c>
      <c r="F4530" s="5" t="s">
        <v>32</v>
      </c>
      <c r="G4530" s="5" t="s">
        <v>0</v>
      </c>
      <c r="H4530" s="5" t="s">
        <v>22</v>
      </c>
      <c r="I4530" s="5" t="s">
        <v>22</v>
      </c>
      <c r="J4530" s="5" t="s">
        <v>26</v>
      </c>
      <c r="K4530" s="6">
        <v>12.95</v>
      </c>
      <c r="L4530" s="10">
        <v>7</v>
      </c>
      <c r="M4530" s="10">
        <v>37</v>
      </c>
      <c r="N4530" s="10">
        <v>50</v>
      </c>
      <c r="O4530" s="10">
        <v>6</v>
      </c>
      <c r="P4530" s="10">
        <v>0</v>
      </c>
      <c r="Q4530">
        <f t="shared" si="561"/>
        <v>90.649999999999991</v>
      </c>
      <c r="R4530">
        <f t="shared" si="562"/>
        <v>479.15</v>
      </c>
      <c r="S4530">
        <f t="shared" si="563"/>
        <v>647.5</v>
      </c>
      <c r="T4530">
        <f t="shared" si="564"/>
        <v>77.699999999999989</v>
      </c>
      <c r="U4530">
        <f t="shared" si="565"/>
        <v>0</v>
      </c>
      <c r="V4530">
        <f t="shared" si="566"/>
        <v>1295</v>
      </c>
      <c r="W4530">
        <f t="shared" si="567"/>
        <v>1295</v>
      </c>
      <c r="X4530" t="str">
        <f t="shared" si="568"/>
        <v>Yes</v>
      </c>
    </row>
    <row r="4531" spans="1:24">
      <c r="A4531" s="5" t="s">
        <v>287</v>
      </c>
      <c r="B4531" s="5" t="s">
        <v>288</v>
      </c>
      <c r="C4531" s="5">
        <v>1430</v>
      </c>
      <c r="D4531" s="7" t="s">
        <v>31</v>
      </c>
      <c r="E4531" s="5">
        <v>17</v>
      </c>
      <c r="F4531" s="5" t="s">
        <v>33</v>
      </c>
      <c r="G4531" s="5" t="s">
        <v>0</v>
      </c>
      <c r="H4531" s="5" t="s">
        <v>22</v>
      </c>
      <c r="I4531" s="5" t="s">
        <v>22</v>
      </c>
      <c r="J4531" s="5" t="s">
        <v>23</v>
      </c>
      <c r="K4531" s="6">
        <v>29.2</v>
      </c>
      <c r="L4531" s="8">
        <v>17.5</v>
      </c>
      <c r="M4531" s="8">
        <v>44.6</v>
      </c>
      <c r="N4531" s="8">
        <v>29.2</v>
      </c>
      <c r="O4531" s="8">
        <v>8.6999999999999993</v>
      </c>
      <c r="P4531" s="8">
        <v>0</v>
      </c>
      <c r="Q4531">
        <f t="shared" si="561"/>
        <v>511</v>
      </c>
      <c r="R4531">
        <f t="shared" si="562"/>
        <v>1302.32</v>
      </c>
      <c r="S4531">
        <f t="shared" si="563"/>
        <v>852.64</v>
      </c>
      <c r="T4531">
        <f t="shared" si="564"/>
        <v>254.03999999999996</v>
      </c>
      <c r="U4531">
        <f t="shared" si="565"/>
        <v>0</v>
      </c>
      <c r="V4531">
        <f t="shared" si="566"/>
        <v>2920</v>
      </c>
      <c r="W4531">
        <f t="shared" si="567"/>
        <v>2920</v>
      </c>
      <c r="X4531" t="str">
        <f t="shared" si="568"/>
        <v>Yes</v>
      </c>
    </row>
    <row r="4532" spans="1:24">
      <c r="A4532" s="5" t="s">
        <v>287</v>
      </c>
      <c r="B4532" s="5" t="s">
        <v>288</v>
      </c>
      <c r="C4532" s="5">
        <v>1430</v>
      </c>
      <c r="D4532" s="7" t="s">
        <v>31</v>
      </c>
      <c r="E4532" s="5">
        <v>17</v>
      </c>
      <c r="F4532" s="5" t="s">
        <v>33</v>
      </c>
      <c r="G4532" s="5" t="s">
        <v>0</v>
      </c>
      <c r="H4532" s="5" t="s">
        <v>22</v>
      </c>
      <c r="I4532" s="5" t="s">
        <v>22</v>
      </c>
      <c r="J4532" s="5" t="s">
        <v>24</v>
      </c>
      <c r="K4532" s="6">
        <v>29.2</v>
      </c>
      <c r="L4532" s="8">
        <v>30</v>
      </c>
      <c r="M4532" s="8">
        <v>50</v>
      </c>
      <c r="N4532" s="8">
        <v>20</v>
      </c>
      <c r="O4532" s="8">
        <v>0</v>
      </c>
      <c r="P4532" s="8">
        <v>0</v>
      </c>
      <c r="Q4532">
        <f t="shared" si="561"/>
        <v>876</v>
      </c>
      <c r="R4532">
        <f t="shared" si="562"/>
        <v>1460</v>
      </c>
      <c r="S4532">
        <f t="shared" si="563"/>
        <v>584</v>
      </c>
      <c r="T4532">
        <f t="shared" si="564"/>
        <v>0</v>
      </c>
      <c r="U4532">
        <f t="shared" si="565"/>
        <v>0</v>
      </c>
      <c r="V4532">
        <f t="shared" si="566"/>
        <v>2920</v>
      </c>
      <c r="W4532">
        <f t="shared" si="567"/>
        <v>2920</v>
      </c>
      <c r="X4532" t="str">
        <f t="shared" si="568"/>
        <v>Yes</v>
      </c>
    </row>
    <row r="4533" spans="1:24">
      <c r="A4533" s="5" t="s">
        <v>287</v>
      </c>
      <c r="B4533" s="5" t="s">
        <v>288</v>
      </c>
      <c r="C4533" s="5">
        <v>1430</v>
      </c>
      <c r="D4533" s="7" t="s">
        <v>31</v>
      </c>
      <c r="E4533" s="5">
        <v>17</v>
      </c>
      <c r="F4533" s="5" t="s">
        <v>33</v>
      </c>
      <c r="G4533" s="5" t="s">
        <v>0</v>
      </c>
      <c r="H4533" s="5" t="s">
        <v>22</v>
      </c>
      <c r="I4533" s="5" t="s">
        <v>22</v>
      </c>
      <c r="J4533" s="5" t="s">
        <v>25</v>
      </c>
      <c r="K4533" s="6">
        <v>29.2</v>
      </c>
      <c r="L4533" s="8">
        <v>0</v>
      </c>
      <c r="M4533" s="8">
        <v>50</v>
      </c>
      <c r="N4533" s="8">
        <v>50</v>
      </c>
      <c r="O4533" s="8">
        <v>0</v>
      </c>
      <c r="P4533" s="8">
        <v>0</v>
      </c>
      <c r="Q4533">
        <f t="shared" si="561"/>
        <v>0</v>
      </c>
      <c r="R4533">
        <f t="shared" si="562"/>
        <v>1460</v>
      </c>
      <c r="S4533">
        <f t="shared" si="563"/>
        <v>1460</v>
      </c>
      <c r="T4533">
        <f t="shared" si="564"/>
        <v>0</v>
      </c>
      <c r="U4533">
        <f t="shared" si="565"/>
        <v>0</v>
      </c>
      <c r="V4533">
        <f t="shared" si="566"/>
        <v>2920</v>
      </c>
      <c r="W4533">
        <f t="shared" si="567"/>
        <v>2920</v>
      </c>
      <c r="X4533" t="str">
        <f t="shared" si="568"/>
        <v>Yes</v>
      </c>
    </row>
    <row r="4534" spans="1:24">
      <c r="A4534" s="5" t="s">
        <v>287</v>
      </c>
      <c r="B4534" s="5" t="s">
        <v>288</v>
      </c>
      <c r="C4534" s="5">
        <v>1430</v>
      </c>
      <c r="D4534" s="7" t="s">
        <v>31</v>
      </c>
      <c r="E4534" s="5">
        <v>17</v>
      </c>
      <c r="F4534" s="5" t="s">
        <v>33</v>
      </c>
      <c r="G4534" s="5" t="s">
        <v>0</v>
      </c>
      <c r="H4534" s="5" t="s">
        <v>22</v>
      </c>
      <c r="I4534" s="5" t="s">
        <v>22</v>
      </c>
      <c r="J4534" s="5" t="s">
        <v>26</v>
      </c>
      <c r="K4534" s="6">
        <v>29.2</v>
      </c>
      <c r="L4534" s="10">
        <v>17</v>
      </c>
      <c r="M4534" s="10">
        <v>47</v>
      </c>
      <c r="N4534" s="10">
        <v>30</v>
      </c>
      <c r="O4534" s="10">
        <v>6</v>
      </c>
      <c r="P4534" s="10">
        <v>0</v>
      </c>
      <c r="Q4534">
        <f t="shared" si="561"/>
        <v>496.4</v>
      </c>
      <c r="R4534">
        <f t="shared" si="562"/>
        <v>1372.3999999999999</v>
      </c>
      <c r="S4534">
        <f t="shared" si="563"/>
        <v>876</v>
      </c>
      <c r="T4534">
        <f t="shared" si="564"/>
        <v>175.2</v>
      </c>
      <c r="U4534">
        <f t="shared" si="565"/>
        <v>0</v>
      </c>
      <c r="V4534">
        <f t="shared" si="566"/>
        <v>2919.9999999999995</v>
      </c>
      <c r="W4534">
        <f t="shared" si="567"/>
        <v>2920</v>
      </c>
      <c r="X4534" t="str">
        <f t="shared" si="568"/>
        <v>Yes</v>
      </c>
    </row>
    <row r="4535" spans="1:24">
      <c r="A4535" s="5" t="s">
        <v>287</v>
      </c>
      <c r="B4535" s="5" t="s">
        <v>288</v>
      </c>
      <c r="C4535" s="5">
        <v>1430</v>
      </c>
      <c r="D4535" s="7" t="s">
        <v>31</v>
      </c>
      <c r="E4535" s="5">
        <v>19</v>
      </c>
      <c r="F4535" s="5" t="s">
        <v>34</v>
      </c>
      <c r="G4535" s="5" t="s">
        <v>0</v>
      </c>
      <c r="H4535" s="5" t="s">
        <v>22</v>
      </c>
      <c r="I4535" s="5" t="s">
        <v>22</v>
      </c>
      <c r="J4535" s="5" t="s">
        <v>23</v>
      </c>
      <c r="K4535" s="6">
        <v>32.6</v>
      </c>
      <c r="L4535" s="8">
        <v>9.6</v>
      </c>
      <c r="M4535" s="8">
        <v>35.200000000000003</v>
      </c>
      <c r="N4535" s="8">
        <v>42.4</v>
      </c>
      <c r="O4535" s="8">
        <v>12</v>
      </c>
      <c r="P4535" s="8">
        <v>0.8</v>
      </c>
      <c r="Q4535">
        <f t="shared" si="561"/>
        <v>312.95999999999998</v>
      </c>
      <c r="R4535">
        <f t="shared" si="562"/>
        <v>1147.5200000000002</v>
      </c>
      <c r="S4535">
        <f t="shared" si="563"/>
        <v>1382.24</v>
      </c>
      <c r="T4535">
        <f t="shared" si="564"/>
        <v>391.20000000000005</v>
      </c>
      <c r="U4535">
        <f t="shared" si="565"/>
        <v>26.080000000000002</v>
      </c>
      <c r="V4535">
        <f t="shared" si="566"/>
        <v>3260</v>
      </c>
      <c r="W4535">
        <f t="shared" si="567"/>
        <v>3260</v>
      </c>
      <c r="X4535" t="str">
        <f t="shared" si="568"/>
        <v>Yes</v>
      </c>
    </row>
    <row r="4536" spans="1:24">
      <c r="A4536" s="5" t="s">
        <v>287</v>
      </c>
      <c r="B4536" s="5" t="s">
        <v>288</v>
      </c>
      <c r="C4536" s="5">
        <v>1430</v>
      </c>
      <c r="D4536" s="7" t="s">
        <v>31</v>
      </c>
      <c r="E4536" s="5">
        <v>19</v>
      </c>
      <c r="F4536" s="5" t="s">
        <v>34</v>
      </c>
      <c r="G4536" s="5" t="s">
        <v>0</v>
      </c>
      <c r="H4536" s="5" t="s">
        <v>22</v>
      </c>
      <c r="I4536" s="5" t="s">
        <v>22</v>
      </c>
      <c r="J4536" s="5" t="s">
        <v>24</v>
      </c>
      <c r="K4536" s="6">
        <v>32.6</v>
      </c>
      <c r="L4536" s="8">
        <v>0</v>
      </c>
      <c r="M4536" s="8">
        <v>60</v>
      </c>
      <c r="N4536" s="8">
        <v>40</v>
      </c>
      <c r="O4536" s="8">
        <v>0</v>
      </c>
      <c r="P4536" s="8">
        <v>0</v>
      </c>
      <c r="Q4536">
        <f t="shared" si="561"/>
        <v>0</v>
      </c>
      <c r="R4536">
        <f t="shared" si="562"/>
        <v>1956</v>
      </c>
      <c r="S4536">
        <f t="shared" si="563"/>
        <v>1304</v>
      </c>
      <c r="T4536">
        <f t="shared" si="564"/>
        <v>0</v>
      </c>
      <c r="U4536">
        <f t="shared" si="565"/>
        <v>0</v>
      </c>
      <c r="V4536">
        <f t="shared" si="566"/>
        <v>3260</v>
      </c>
      <c r="W4536">
        <f t="shared" si="567"/>
        <v>3260</v>
      </c>
      <c r="X4536" t="str">
        <f t="shared" si="568"/>
        <v>Yes</v>
      </c>
    </row>
    <row r="4537" spans="1:24">
      <c r="A4537" s="5" t="s">
        <v>287</v>
      </c>
      <c r="B4537" s="5" t="s">
        <v>288</v>
      </c>
      <c r="C4537" s="5">
        <v>1430</v>
      </c>
      <c r="D4537" s="7" t="s">
        <v>31</v>
      </c>
      <c r="E4537" s="5">
        <v>19</v>
      </c>
      <c r="F4537" s="5" t="s">
        <v>34</v>
      </c>
      <c r="G4537" s="5" t="s">
        <v>0</v>
      </c>
      <c r="H4537" s="5" t="s">
        <v>22</v>
      </c>
      <c r="I4537" s="5" t="s">
        <v>22</v>
      </c>
      <c r="J4537" s="5" t="s">
        <v>25</v>
      </c>
      <c r="K4537" s="6">
        <v>32.6</v>
      </c>
      <c r="L4537" s="8">
        <v>12.5</v>
      </c>
      <c r="M4537" s="8">
        <v>37.5</v>
      </c>
      <c r="N4537" s="8">
        <v>50</v>
      </c>
      <c r="O4537" s="8">
        <v>0</v>
      </c>
      <c r="P4537" s="8">
        <v>0</v>
      </c>
      <c r="Q4537">
        <f t="shared" si="561"/>
        <v>407.5</v>
      </c>
      <c r="R4537">
        <f t="shared" si="562"/>
        <v>1222.5</v>
      </c>
      <c r="S4537">
        <f t="shared" si="563"/>
        <v>1630</v>
      </c>
      <c r="T4537">
        <f t="shared" si="564"/>
        <v>0</v>
      </c>
      <c r="U4537">
        <f t="shared" si="565"/>
        <v>0</v>
      </c>
      <c r="V4537">
        <f t="shared" si="566"/>
        <v>3260</v>
      </c>
      <c r="W4537">
        <f t="shared" si="567"/>
        <v>3260</v>
      </c>
      <c r="X4537" t="str">
        <f t="shared" si="568"/>
        <v>Yes</v>
      </c>
    </row>
    <row r="4538" spans="1:24">
      <c r="A4538" s="5" t="s">
        <v>287</v>
      </c>
      <c r="B4538" s="5" t="s">
        <v>288</v>
      </c>
      <c r="C4538" s="5">
        <v>1430</v>
      </c>
      <c r="D4538" s="7" t="s">
        <v>31</v>
      </c>
      <c r="E4538" s="5">
        <v>19</v>
      </c>
      <c r="F4538" s="5" t="s">
        <v>34</v>
      </c>
      <c r="G4538" s="5" t="s">
        <v>0</v>
      </c>
      <c r="H4538" s="5" t="s">
        <v>22</v>
      </c>
      <c r="I4538" s="5" t="s">
        <v>22</v>
      </c>
      <c r="J4538" s="5" t="s">
        <v>26</v>
      </c>
      <c r="K4538" s="6">
        <v>32.6</v>
      </c>
      <c r="L4538" s="10">
        <v>8</v>
      </c>
      <c r="M4538" s="10">
        <v>41</v>
      </c>
      <c r="N4538" s="10">
        <v>43</v>
      </c>
      <c r="O4538" s="10">
        <v>7</v>
      </c>
      <c r="P4538" s="10">
        <v>1</v>
      </c>
      <c r="Q4538">
        <f t="shared" si="561"/>
        <v>260.8</v>
      </c>
      <c r="R4538">
        <f t="shared" si="562"/>
        <v>1336.6000000000001</v>
      </c>
      <c r="S4538">
        <f t="shared" si="563"/>
        <v>1401.8</v>
      </c>
      <c r="T4538">
        <f t="shared" si="564"/>
        <v>228.20000000000002</v>
      </c>
      <c r="U4538">
        <f t="shared" si="565"/>
        <v>32.6</v>
      </c>
      <c r="V4538">
        <f t="shared" si="566"/>
        <v>3259.9999999999995</v>
      </c>
      <c r="W4538">
        <f t="shared" si="567"/>
        <v>3260</v>
      </c>
      <c r="X4538" t="str">
        <f t="shared" si="568"/>
        <v>Yes</v>
      </c>
    </row>
    <row r="4539" spans="1:24">
      <c r="A4539" s="5" t="s">
        <v>287</v>
      </c>
      <c r="B4539" s="5" t="s">
        <v>288</v>
      </c>
      <c r="C4539" s="5">
        <v>1430</v>
      </c>
      <c r="D4539" s="7" t="s">
        <v>31</v>
      </c>
      <c r="E4539" s="5">
        <v>22</v>
      </c>
      <c r="F4539" s="5" t="s">
        <v>36</v>
      </c>
      <c r="G4539" s="5" t="s">
        <v>0</v>
      </c>
      <c r="H4539" s="5" t="s">
        <v>22</v>
      </c>
      <c r="I4539" s="5" t="s">
        <v>22</v>
      </c>
      <c r="J4539" s="5" t="s">
        <v>23</v>
      </c>
      <c r="K4539" s="6">
        <v>22.02</v>
      </c>
      <c r="L4539" s="8">
        <v>12.6</v>
      </c>
      <c r="M4539" s="8">
        <v>51.8</v>
      </c>
      <c r="N4539" s="8">
        <v>32.200000000000003</v>
      </c>
      <c r="O4539" s="8">
        <v>3.4</v>
      </c>
      <c r="P4539" s="8">
        <v>0</v>
      </c>
      <c r="Q4539">
        <f t="shared" si="561"/>
        <v>277.452</v>
      </c>
      <c r="R4539">
        <f t="shared" si="562"/>
        <v>1140.636</v>
      </c>
      <c r="S4539">
        <f t="shared" si="563"/>
        <v>709.0440000000001</v>
      </c>
      <c r="T4539">
        <f t="shared" si="564"/>
        <v>74.867999999999995</v>
      </c>
      <c r="U4539">
        <f t="shared" si="565"/>
        <v>0</v>
      </c>
      <c r="V4539">
        <f t="shared" si="566"/>
        <v>2202</v>
      </c>
      <c r="W4539">
        <f t="shared" si="567"/>
        <v>2202</v>
      </c>
      <c r="X4539" t="str">
        <f t="shared" si="568"/>
        <v>Yes</v>
      </c>
    </row>
    <row r="4540" spans="1:24">
      <c r="A4540" s="5" t="s">
        <v>287</v>
      </c>
      <c r="B4540" s="5" t="s">
        <v>288</v>
      </c>
      <c r="C4540" s="5">
        <v>1430</v>
      </c>
      <c r="D4540" s="7" t="s">
        <v>31</v>
      </c>
      <c r="E4540" s="5">
        <v>22</v>
      </c>
      <c r="F4540" s="5" t="s">
        <v>36</v>
      </c>
      <c r="G4540" s="5" t="s">
        <v>0</v>
      </c>
      <c r="H4540" s="5" t="s">
        <v>22</v>
      </c>
      <c r="I4540" s="5" t="s">
        <v>22</v>
      </c>
      <c r="J4540" s="5" t="s">
        <v>24</v>
      </c>
      <c r="K4540" s="6">
        <v>22.02</v>
      </c>
      <c r="L4540" s="8">
        <v>36.700000000000003</v>
      </c>
      <c r="M4540" s="8">
        <v>10</v>
      </c>
      <c r="N4540" s="8">
        <v>53.3</v>
      </c>
      <c r="O4540" s="8">
        <v>0</v>
      </c>
      <c r="P4540" s="8">
        <v>0</v>
      </c>
      <c r="Q4540">
        <f t="shared" si="561"/>
        <v>808.13400000000001</v>
      </c>
      <c r="R4540">
        <f t="shared" si="562"/>
        <v>220.2</v>
      </c>
      <c r="S4540">
        <f t="shared" si="563"/>
        <v>1173.6659999999999</v>
      </c>
      <c r="T4540">
        <f t="shared" si="564"/>
        <v>0</v>
      </c>
      <c r="U4540">
        <f t="shared" si="565"/>
        <v>0</v>
      </c>
      <c r="V4540">
        <f t="shared" si="566"/>
        <v>2202</v>
      </c>
      <c r="W4540">
        <f t="shared" si="567"/>
        <v>2202</v>
      </c>
      <c r="X4540" t="str">
        <f t="shared" si="568"/>
        <v>Yes</v>
      </c>
    </row>
    <row r="4541" spans="1:24">
      <c r="A4541" s="5" t="s">
        <v>287</v>
      </c>
      <c r="B4541" s="5" t="s">
        <v>288</v>
      </c>
      <c r="C4541" s="5">
        <v>1430</v>
      </c>
      <c r="D4541" s="7" t="s">
        <v>31</v>
      </c>
      <c r="E4541" s="5">
        <v>22</v>
      </c>
      <c r="F4541" s="5" t="s">
        <v>36</v>
      </c>
      <c r="G4541" s="5" t="s">
        <v>0</v>
      </c>
      <c r="H4541" s="5" t="s">
        <v>22</v>
      </c>
      <c r="I4541" s="5" t="s">
        <v>22</v>
      </c>
      <c r="J4541" s="5" t="s">
        <v>25</v>
      </c>
      <c r="K4541" s="6">
        <v>22.02</v>
      </c>
      <c r="L4541" s="8">
        <v>12.5</v>
      </c>
      <c r="M4541" s="8">
        <v>62.5</v>
      </c>
      <c r="N4541" s="8">
        <v>25</v>
      </c>
      <c r="O4541" s="8">
        <v>0</v>
      </c>
      <c r="P4541" s="8">
        <v>0</v>
      </c>
      <c r="Q4541">
        <f t="shared" si="561"/>
        <v>275.25</v>
      </c>
      <c r="R4541">
        <f t="shared" si="562"/>
        <v>1376.25</v>
      </c>
      <c r="S4541">
        <f t="shared" si="563"/>
        <v>550.5</v>
      </c>
      <c r="T4541">
        <f t="shared" si="564"/>
        <v>0</v>
      </c>
      <c r="U4541">
        <f t="shared" si="565"/>
        <v>0</v>
      </c>
      <c r="V4541">
        <f t="shared" si="566"/>
        <v>2202</v>
      </c>
      <c r="W4541">
        <f t="shared" si="567"/>
        <v>2202</v>
      </c>
      <c r="X4541" t="str">
        <f t="shared" si="568"/>
        <v>Yes</v>
      </c>
    </row>
    <row r="4542" spans="1:24">
      <c r="A4542" s="5" t="s">
        <v>287</v>
      </c>
      <c r="B4542" s="5" t="s">
        <v>288</v>
      </c>
      <c r="C4542" s="5">
        <v>1430</v>
      </c>
      <c r="D4542" s="7" t="s">
        <v>31</v>
      </c>
      <c r="E4542" s="5">
        <v>22</v>
      </c>
      <c r="F4542" s="5" t="s">
        <v>36</v>
      </c>
      <c r="G4542" s="5" t="s">
        <v>0</v>
      </c>
      <c r="H4542" s="5" t="s">
        <v>22</v>
      </c>
      <c r="I4542" s="5" t="s">
        <v>22</v>
      </c>
      <c r="J4542" s="5" t="s">
        <v>26</v>
      </c>
      <c r="K4542" s="6">
        <v>22.02</v>
      </c>
      <c r="L4542" s="10">
        <v>17</v>
      </c>
      <c r="M4542" s="10">
        <v>45</v>
      </c>
      <c r="N4542" s="10">
        <v>36</v>
      </c>
      <c r="O4542" s="10">
        <v>2</v>
      </c>
      <c r="P4542" s="10">
        <v>0</v>
      </c>
      <c r="Q4542">
        <f t="shared" si="561"/>
        <v>374.34</v>
      </c>
      <c r="R4542">
        <f t="shared" si="562"/>
        <v>990.9</v>
      </c>
      <c r="S4542">
        <f t="shared" si="563"/>
        <v>792.72</v>
      </c>
      <c r="T4542">
        <f t="shared" si="564"/>
        <v>44.04</v>
      </c>
      <c r="U4542">
        <f t="shared" si="565"/>
        <v>0</v>
      </c>
      <c r="V4542">
        <f t="shared" si="566"/>
        <v>2202</v>
      </c>
      <c r="W4542">
        <f t="shared" si="567"/>
        <v>2202</v>
      </c>
      <c r="X4542" t="str">
        <f t="shared" si="568"/>
        <v>Yes</v>
      </c>
    </row>
    <row r="4543" spans="1:24">
      <c r="A4543" s="5" t="s">
        <v>287</v>
      </c>
      <c r="B4543" s="5" t="s">
        <v>288</v>
      </c>
      <c r="C4543" s="5">
        <v>1430</v>
      </c>
      <c r="D4543" s="7" t="s">
        <v>31</v>
      </c>
      <c r="E4543" s="5">
        <v>25</v>
      </c>
      <c r="F4543" s="5" t="s">
        <v>37</v>
      </c>
      <c r="G4543" s="5" t="s">
        <v>0</v>
      </c>
      <c r="H4543" s="5" t="s">
        <v>22</v>
      </c>
      <c r="I4543" s="5" t="s">
        <v>22</v>
      </c>
      <c r="J4543" s="5" t="s">
        <v>23</v>
      </c>
      <c r="K4543" s="6">
        <v>24</v>
      </c>
      <c r="L4543" s="8">
        <v>13.4</v>
      </c>
      <c r="M4543" s="8">
        <v>35.4</v>
      </c>
      <c r="N4543" s="8">
        <v>34.1</v>
      </c>
      <c r="O4543" s="8">
        <v>17.100000000000001</v>
      </c>
      <c r="P4543" s="8">
        <v>0</v>
      </c>
      <c r="Q4543">
        <f t="shared" si="561"/>
        <v>321.60000000000002</v>
      </c>
      <c r="R4543">
        <f t="shared" si="562"/>
        <v>849.59999999999991</v>
      </c>
      <c r="S4543">
        <f t="shared" si="563"/>
        <v>818.40000000000009</v>
      </c>
      <c r="T4543">
        <f t="shared" si="564"/>
        <v>410.40000000000003</v>
      </c>
      <c r="U4543">
        <f t="shared" si="565"/>
        <v>0</v>
      </c>
      <c r="V4543">
        <f t="shared" si="566"/>
        <v>2400</v>
      </c>
      <c r="W4543">
        <f t="shared" si="567"/>
        <v>2400</v>
      </c>
      <c r="X4543" t="str">
        <f t="shared" si="568"/>
        <v>Yes</v>
      </c>
    </row>
    <row r="4544" spans="1:24">
      <c r="A4544" s="5" t="s">
        <v>287</v>
      </c>
      <c r="B4544" s="5" t="s">
        <v>288</v>
      </c>
      <c r="C4544" s="5">
        <v>1430</v>
      </c>
      <c r="D4544" s="7" t="s">
        <v>31</v>
      </c>
      <c r="E4544" s="5">
        <v>25</v>
      </c>
      <c r="F4544" s="5" t="s">
        <v>37</v>
      </c>
      <c r="G4544" s="5" t="s">
        <v>0</v>
      </c>
      <c r="H4544" s="5" t="s">
        <v>22</v>
      </c>
      <c r="I4544" s="5" t="s">
        <v>22</v>
      </c>
      <c r="J4544" s="5" t="s">
        <v>24</v>
      </c>
      <c r="K4544" s="6">
        <v>24</v>
      </c>
      <c r="L4544" s="8">
        <v>0</v>
      </c>
      <c r="M4544" s="8">
        <v>63.3</v>
      </c>
      <c r="N4544" s="8">
        <v>36.700000000000003</v>
      </c>
      <c r="O4544" s="8">
        <v>0</v>
      </c>
      <c r="P4544" s="8">
        <v>0</v>
      </c>
      <c r="Q4544">
        <f t="shared" si="561"/>
        <v>0</v>
      </c>
      <c r="R4544">
        <f t="shared" si="562"/>
        <v>1519.1999999999998</v>
      </c>
      <c r="S4544">
        <f t="shared" si="563"/>
        <v>880.80000000000007</v>
      </c>
      <c r="T4544">
        <f t="shared" si="564"/>
        <v>0</v>
      </c>
      <c r="U4544">
        <f t="shared" si="565"/>
        <v>0</v>
      </c>
      <c r="V4544">
        <f t="shared" si="566"/>
        <v>2400</v>
      </c>
      <c r="W4544">
        <f t="shared" si="567"/>
        <v>2400</v>
      </c>
      <c r="X4544" t="str">
        <f t="shared" si="568"/>
        <v>Yes</v>
      </c>
    </row>
    <row r="4545" spans="1:24">
      <c r="A4545" s="5" t="s">
        <v>287</v>
      </c>
      <c r="B4545" s="5" t="s">
        <v>288</v>
      </c>
      <c r="C4545" s="5">
        <v>1430</v>
      </c>
      <c r="D4545" s="7" t="s">
        <v>31</v>
      </c>
      <c r="E4545" s="5">
        <v>25</v>
      </c>
      <c r="F4545" s="5" t="s">
        <v>37</v>
      </c>
      <c r="G4545" s="5" t="s">
        <v>0</v>
      </c>
      <c r="H4545" s="5" t="s">
        <v>22</v>
      </c>
      <c r="I4545" s="5" t="s">
        <v>22</v>
      </c>
      <c r="J4545" s="5" t="s">
        <v>25</v>
      </c>
      <c r="K4545" s="6">
        <v>24</v>
      </c>
      <c r="L4545" s="8">
        <v>0</v>
      </c>
      <c r="M4545" s="8">
        <v>62.5</v>
      </c>
      <c r="N4545" s="8">
        <v>37.5</v>
      </c>
      <c r="O4545" s="8">
        <v>0</v>
      </c>
      <c r="P4545" s="8">
        <v>0</v>
      </c>
      <c r="Q4545">
        <f t="shared" si="561"/>
        <v>0</v>
      </c>
      <c r="R4545">
        <f t="shared" si="562"/>
        <v>1500</v>
      </c>
      <c r="S4545">
        <f t="shared" si="563"/>
        <v>900</v>
      </c>
      <c r="T4545">
        <f t="shared" si="564"/>
        <v>0</v>
      </c>
      <c r="U4545">
        <f t="shared" si="565"/>
        <v>0</v>
      </c>
      <c r="V4545">
        <f t="shared" si="566"/>
        <v>2400</v>
      </c>
      <c r="W4545">
        <f t="shared" si="567"/>
        <v>2400</v>
      </c>
      <c r="X4545" t="str">
        <f t="shared" si="568"/>
        <v>Yes</v>
      </c>
    </row>
    <row r="4546" spans="1:24">
      <c r="A4546" s="5" t="s">
        <v>287</v>
      </c>
      <c r="B4546" s="5" t="s">
        <v>288</v>
      </c>
      <c r="C4546" s="5">
        <v>1430</v>
      </c>
      <c r="D4546" s="7" t="s">
        <v>31</v>
      </c>
      <c r="E4546" s="5">
        <v>25</v>
      </c>
      <c r="F4546" s="5" t="s">
        <v>37</v>
      </c>
      <c r="G4546" s="5" t="s">
        <v>0</v>
      </c>
      <c r="H4546" s="5" t="s">
        <v>22</v>
      </c>
      <c r="I4546" s="5" t="s">
        <v>22</v>
      </c>
      <c r="J4546" s="5" t="s">
        <v>26</v>
      </c>
      <c r="K4546" s="6">
        <v>24</v>
      </c>
      <c r="L4546" s="10">
        <v>9</v>
      </c>
      <c r="M4546" s="10">
        <v>45</v>
      </c>
      <c r="N4546" s="10">
        <v>35</v>
      </c>
      <c r="O4546" s="10">
        <v>11</v>
      </c>
      <c r="P4546" s="10">
        <v>0</v>
      </c>
      <c r="Q4546">
        <f t="shared" si="561"/>
        <v>216</v>
      </c>
      <c r="R4546">
        <f t="shared" si="562"/>
        <v>1080</v>
      </c>
      <c r="S4546">
        <f t="shared" si="563"/>
        <v>840</v>
      </c>
      <c r="T4546">
        <f t="shared" si="564"/>
        <v>264</v>
      </c>
      <c r="U4546">
        <f t="shared" si="565"/>
        <v>0</v>
      </c>
      <c r="V4546">
        <f t="shared" si="566"/>
        <v>2400</v>
      </c>
      <c r="W4546">
        <f t="shared" si="567"/>
        <v>2400</v>
      </c>
      <c r="X4546" t="str">
        <f t="shared" si="568"/>
        <v>Yes</v>
      </c>
    </row>
    <row r="4547" spans="1:24">
      <c r="A4547" s="5" t="s">
        <v>287</v>
      </c>
      <c r="B4547" s="5" t="s">
        <v>288</v>
      </c>
      <c r="C4547" s="5">
        <v>1430</v>
      </c>
      <c r="D4547" s="7" t="s">
        <v>38</v>
      </c>
      <c r="E4547" s="5">
        <v>29</v>
      </c>
      <c r="F4547" s="5" t="s">
        <v>39</v>
      </c>
      <c r="G4547" s="5" t="s">
        <v>0</v>
      </c>
      <c r="H4547" s="5" t="s">
        <v>22</v>
      </c>
      <c r="I4547" s="5" t="s">
        <v>22</v>
      </c>
      <c r="J4547" s="5" t="s">
        <v>23</v>
      </c>
      <c r="K4547" s="6">
        <v>10.97</v>
      </c>
      <c r="L4547" s="8">
        <v>33.299999999999997</v>
      </c>
      <c r="M4547" s="8">
        <v>36.1</v>
      </c>
      <c r="N4547" s="8">
        <v>22.3</v>
      </c>
      <c r="O4547" s="8">
        <v>8.3000000000000007</v>
      </c>
      <c r="P4547" s="8">
        <v>0</v>
      </c>
      <c r="Q4547">
        <f t="shared" si="561"/>
        <v>365.30099999999999</v>
      </c>
      <c r="R4547">
        <f t="shared" si="562"/>
        <v>396.01700000000005</v>
      </c>
      <c r="S4547">
        <f t="shared" si="563"/>
        <v>244.63100000000003</v>
      </c>
      <c r="T4547">
        <f t="shared" si="564"/>
        <v>91.051000000000016</v>
      </c>
      <c r="U4547">
        <f t="shared" si="565"/>
        <v>0</v>
      </c>
      <c r="V4547">
        <f t="shared" si="566"/>
        <v>1097</v>
      </c>
      <c r="W4547">
        <f t="shared" si="567"/>
        <v>1097</v>
      </c>
      <c r="X4547" t="str">
        <f t="shared" si="568"/>
        <v>Yes</v>
      </c>
    </row>
    <row r="4548" spans="1:24">
      <c r="A4548" s="5" t="s">
        <v>287</v>
      </c>
      <c r="B4548" s="5" t="s">
        <v>288</v>
      </c>
      <c r="C4548" s="5">
        <v>1430</v>
      </c>
      <c r="D4548" s="7" t="s">
        <v>38</v>
      </c>
      <c r="E4548" s="5">
        <v>29</v>
      </c>
      <c r="F4548" s="5" t="s">
        <v>39</v>
      </c>
      <c r="G4548" s="5" t="s">
        <v>0</v>
      </c>
      <c r="H4548" s="5" t="s">
        <v>22</v>
      </c>
      <c r="I4548" s="5" t="s">
        <v>22</v>
      </c>
      <c r="J4548" s="5" t="s">
        <v>24</v>
      </c>
      <c r="K4548" s="6">
        <v>10.97</v>
      </c>
      <c r="L4548" s="8">
        <v>0</v>
      </c>
      <c r="M4548" s="8">
        <v>30</v>
      </c>
      <c r="N4548" s="8">
        <v>50</v>
      </c>
      <c r="O4548" s="8">
        <v>20</v>
      </c>
      <c r="P4548" s="8">
        <v>0</v>
      </c>
      <c r="Q4548">
        <f t="shared" ref="Q4548:Q4611" si="569">L4548*$K4548</f>
        <v>0</v>
      </c>
      <c r="R4548">
        <f t="shared" ref="R4548:R4611" si="570">M4548*$K4548</f>
        <v>329.1</v>
      </c>
      <c r="S4548">
        <f t="shared" ref="S4548:S4611" si="571">N4548*$K4548</f>
        <v>548.5</v>
      </c>
      <c r="T4548">
        <f t="shared" ref="T4548:T4611" si="572">O4548*$K4548</f>
        <v>219.4</v>
      </c>
      <c r="U4548">
        <f t="shared" ref="U4548:U4611" si="573">P4548*$K4548</f>
        <v>0</v>
      </c>
      <c r="V4548">
        <f t="shared" ref="V4548:V4611" si="574">SUM(Q4548:U4548)</f>
        <v>1097</v>
      </c>
      <c r="W4548">
        <f t="shared" ref="W4548:W4611" si="575">K4548*100</f>
        <v>1097</v>
      </c>
      <c r="X4548" t="str">
        <f t="shared" ref="X4548:X4611" si="576">IF(V4548=W4548,"Yes","No")</f>
        <v>Yes</v>
      </c>
    </row>
    <row r="4549" spans="1:24">
      <c r="A4549" s="5" t="s">
        <v>287</v>
      </c>
      <c r="B4549" s="5" t="s">
        <v>288</v>
      </c>
      <c r="C4549" s="5">
        <v>1430</v>
      </c>
      <c r="D4549" s="7" t="s">
        <v>38</v>
      </c>
      <c r="E4549" s="5">
        <v>29</v>
      </c>
      <c r="F4549" s="5" t="s">
        <v>39</v>
      </c>
      <c r="G4549" s="5" t="s">
        <v>0</v>
      </c>
      <c r="H4549" s="5" t="s">
        <v>22</v>
      </c>
      <c r="I4549" s="5" t="s">
        <v>22</v>
      </c>
      <c r="J4549" s="5" t="s">
        <v>25</v>
      </c>
      <c r="K4549" s="6">
        <v>10.97</v>
      </c>
      <c r="L4549" s="8">
        <v>0</v>
      </c>
      <c r="M4549" s="8">
        <v>30</v>
      </c>
      <c r="N4549" s="8">
        <v>70</v>
      </c>
      <c r="O4549" s="8">
        <v>0</v>
      </c>
      <c r="P4549" s="8">
        <v>0</v>
      </c>
      <c r="Q4549">
        <f t="shared" si="569"/>
        <v>0</v>
      </c>
      <c r="R4549">
        <f t="shared" si="570"/>
        <v>329.1</v>
      </c>
      <c r="S4549">
        <f t="shared" si="571"/>
        <v>767.90000000000009</v>
      </c>
      <c r="T4549">
        <f t="shared" si="572"/>
        <v>0</v>
      </c>
      <c r="U4549">
        <f t="shared" si="573"/>
        <v>0</v>
      </c>
      <c r="V4549">
        <f t="shared" si="574"/>
        <v>1097</v>
      </c>
      <c r="W4549">
        <f t="shared" si="575"/>
        <v>1097</v>
      </c>
      <c r="X4549" t="str">
        <f t="shared" si="576"/>
        <v>Yes</v>
      </c>
    </row>
    <row r="4550" spans="1:24">
      <c r="A4550" s="5" t="s">
        <v>287</v>
      </c>
      <c r="B4550" s="5" t="s">
        <v>288</v>
      </c>
      <c r="C4550" s="5">
        <v>1430</v>
      </c>
      <c r="D4550" s="7" t="s">
        <v>38</v>
      </c>
      <c r="E4550" s="5">
        <v>29</v>
      </c>
      <c r="F4550" s="5" t="s">
        <v>39</v>
      </c>
      <c r="G4550" s="5" t="s">
        <v>0</v>
      </c>
      <c r="H4550" s="5" t="s">
        <v>22</v>
      </c>
      <c r="I4550" s="5" t="s">
        <v>22</v>
      </c>
      <c r="J4550" s="5" t="s">
        <v>26</v>
      </c>
      <c r="K4550" s="6">
        <v>10.97</v>
      </c>
      <c r="L4550" s="10">
        <v>22</v>
      </c>
      <c r="M4550" s="10">
        <v>34</v>
      </c>
      <c r="N4550" s="10">
        <v>35</v>
      </c>
      <c r="O4550" s="10">
        <v>9</v>
      </c>
      <c r="P4550" s="10">
        <v>0</v>
      </c>
      <c r="Q4550">
        <f t="shared" si="569"/>
        <v>241.34</v>
      </c>
      <c r="R4550">
        <f t="shared" si="570"/>
        <v>372.98</v>
      </c>
      <c r="S4550">
        <f t="shared" si="571"/>
        <v>383.95000000000005</v>
      </c>
      <c r="T4550">
        <f t="shared" si="572"/>
        <v>98.73</v>
      </c>
      <c r="U4550">
        <f t="shared" si="573"/>
        <v>0</v>
      </c>
      <c r="V4550">
        <f t="shared" si="574"/>
        <v>1097</v>
      </c>
      <c r="W4550">
        <f t="shared" si="575"/>
        <v>1097</v>
      </c>
      <c r="X4550" t="str">
        <f t="shared" si="576"/>
        <v>Yes</v>
      </c>
    </row>
    <row r="4551" spans="1:24">
      <c r="A4551" s="5" t="s">
        <v>287</v>
      </c>
      <c r="B4551" s="5" t="s">
        <v>288</v>
      </c>
      <c r="C4551" s="5">
        <v>1430</v>
      </c>
      <c r="D4551" s="7" t="s">
        <v>38</v>
      </c>
      <c r="E4551" s="5">
        <v>30</v>
      </c>
      <c r="F4551" s="5" t="s">
        <v>40</v>
      </c>
      <c r="G4551" s="5" t="s">
        <v>0</v>
      </c>
      <c r="H4551" s="5" t="s">
        <v>22</v>
      </c>
      <c r="I4551" s="5" t="s">
        <v>22</v>
      </c>
      <c r="J4551" s="5" t="s">
        <v>23</v>
      </c>
      <c r="K4551" s="6">
        <v>11</v>
      </c>
      <c r="L4551" s="8">
        <v>14.3</v>
      </c>
      <c r="M4551" s="8">
        <v>42.8</v>
      </c>
      <c r="N4551" s="8">
        <v>40.5</v>
      </c>
      <c r="O4551" s="8">
        <v>2.4</v>
      </c>
      <c r="P4551" s="8">
        <v>0</v>
      </c>
      <c r="Q4551">
        <f t="shared" si="569"/>
        <v>157.30000000000001</v>
      </c>
      <c r="R4551">
        <f t="shared" si="570"/>
        <v>470.79999999999995</v>
      </c>
      <c r="S4551">
        <f t="shared" si="571"/>
        <v>445.5</v>
      </c>
      <c r="T4551">
        <f t="shared" si="572"/>
        <v>26.4</v>
      </c>
      <c r="U4551">
        <f t="shared" si="573"/>
        <v>0</v>
      </c>
      <c r="V4551">
        <f t="shared" si="574"/>
        <v>1100</v>
      </c>
      <c r="W4551">
        <f t="shared" si="575"/>
        <v>1100</v>
      </c>
      <c r="X4551" t="str">
        <f t="shared" si="576"/>
        <v>Yes</v>
      </c>
    </row>
    <row r="4552" spans="1:24">
      <c r="A4552" s="5" t="s">
        <v>287</v>
      </c>
      <c r="B4552" s="5" t="s">
        <v>288</v>
      </c>
      <c r="C4552" s="5">
        <v>1430</v>
      </c>
      <c r="D4552" s="7" t="s">
        <v>38</v>
      </c>
      <c r="E4552" s="5">
        <v>30</v>
      </c>
      <c r="F4552" s="5" t="s">
        <v>40</v>
      </c>
      <c r="G4552" s="5" t="s">
        <v>0</v>
      </c>
      <c r="H4552" s="5" t="s">
        <v>22</v>
      </c>
      <c r="I4552" s="5" t="s">
        <v>22</v>
      </c>
      <c r="J4552" s="5" t="s">
        <v>24</v>
      </c>
      <c r="K4552" s="6">
        <v>11</v>
      </c>
      <c r="L4552" s="8">
        <v>0</v>
      </c>
      <c r="M4552" s="8">
        <v>40</v>
      </c>
      <c r="N4552" s="8">
        <v>60</v>
      </c>
      <c r="O4552" s="8">
        <v>0</v>
      </c>
      <c r="P4552" s="8">
        <v>0</v>
      </c>
      <c r="Q4552">
        <f t="shared" si="569"/>
        <v>0</v>
      </c>
      <c r="R4552">
        <f t="shared" si="570"/>
        <v>440</v>
      </c>
      <c r="S4552">
        <f t="shared" si="571"/>
        <v>660</v>
      </c>
      <c r="T4552">
        <f t="shared" si="572"/>
        <v>0</v>
      </c>
      <c r="U4552">
        <f t="shared" si="573"/>
        <v>0</v>
      </c>
      <c r="V4552">
        <f t="shared" si="574"/>
        <v>1100</v>
      </c>
      <c r="W4552">
        <f t="shared" si="575"/>
        <v>1100</v>
      </c>
      <c r="X4552" t="str">
        <f t="shared" si="576"/>
        <v>Yes</v>
      </c>
    </row>
    <row r="4553" spans="1:24">
      <c r="A4553" s="5" t="s">
        <v>287</v>
      </c>
      <c r="B4553" s="5" t="s">
        <v>288</v>
      </c>
      <c r="C4553" s="5">
        <v>1430</v>
      </c>
      <c r="D4553" s="7" t="s">
        <v>38</v>
      </c>
      <c r="E4553" s="5">
        <v>30</v>
      </c>
      <c r="F4553" s="5" t="s">
        <v>40</v>
      </c>
      <c r="G4553" s="5" t="s">
        <v>0</v>
      </c>
      <c r="H4553" s="5" t="s">
        <v>22</v>
      </c>
      <c r="I4553" s="5" t="s">
        <v>22</v>
      </c>
      <c r="J4553" s="5" t="s">
        <v>25</v>
      </c>
      <c r="K4553" s="6">
        <v>11</v>
      </c>
      <c r="L4553" s="8">
        <v>0</v>
      </c>
      <c r="M4553" s="8">
        <v>70</v>
      </c>
      <c r="N4553" s="8">
        <v>30</v>
      </c>
      <c r="O4553" s="8">
        <v>0</v>
      </c>
      <c r="P4553" s="8">
        <v>0</v>
      </c>
      <c r="Q4553">
        <f t="shared" si="569"/>
        <v>0</v>
      </c>
      <c r="R4553">
        <f t="shared" si="570"/>
        <v>770</v>
      </c>
      <c r="S4553">
        <f t="shared" si="571"/>
        <v>330</v>
      </c>
      <c r="T4553">
        <f t="shared" si="572"/>
        <v>0</v>
      </c>
      <c r="U4553">
        <f t="shared" si="573"/>
        <v>0</v>
      </c>
      <c r="V4553">
        <f t="shared" si="574"/>
        <v>1100</v>
      </c>
      <c r="W4553">
        <f t="shared" si="575"/>
        <v>1100</v>
      </c>
      <c r="X4553" t="str">
        <f t="shared" si="576"/>
        <v>Yes</v>
      </c>
    </row>
    <row r="4554" spans="1:24">
      <c r="A4554" s="5" t="s">
        <v>287</v>
      </c>
      <c r="B4554" s="5" t="s">
        <v>288</v>
      </c>
      <c r="C4554" s="5">
        <v>1430</v>
      </c>
      <c r="D4554" s="7" t="s">
        <v>38</v>
      </c>
      <c r="E4554" s="5">
        <v>30</v>
      </c>
      <c r="F4554" s="5" t="s">
        <v>40</v>
      </c>
      <c r="G4554" s="5" t="s">
        <v>0</v>
      </c>
      <c r="H4554" s="5" t="s">
        <v>22</v>
      </c>
      <c r="I4554" s="5" t="s">
        <v>22</v>
      </c>
      <c r="J4554" s="5" t="s">
        <v>26</v>
      </c>
      <c r="K4554" s="6">
        <v>11</v>
      </c>
      <c r="L4554" s="10">
        <v>9</v>
      </c>
      <c r="M4554" s="10">
        <v>47</v>
      </c>
      <c r="N4554" s="10">
        <v>42</v>
      </c>
      <c r="O4554" s="10">
        <v>2</v>
      </c>
      <c r="P4554" s="10">
        <v>0</v>
      </c>
      <c r="Q4554">
        <f t="shared" si="569"/>
        <v>99</v>
      </c>
      <c r="R4554">
        <f t="shared" si="570"/>
        <v>517</v>
      </c>
      <c r="S4554">
        <f t="shared" si="571"/>
        <v>462</v>
      </c>
      <c r="T4554">
        <f t="shared" si="572"/>
        <v>22</v>
      </c>
      <c r="U4554">
        <f t="shared" si="573"/>
        <v>0</v>
      </c>
      <c r="V4554">
        <f t="shared" si="574"/>
        <v>1100</v>
      </c>
      <c r="W4554">
        <f t="shared" si="575"/>
        <v>1100</v>
      </c>
      <c r="X4554" t="str">
        <f t="shared" si="576"/>
        <v>Yes</v>
      </c>
    </row>
    <row r="4555" spans="1:24">
      <c r="A4555" s="5" t="s">
        <v>287</v>
      </c>
      <c r="B4555" s="5" t="s">
        <v>288</v>
      </c>
      <c r="C4555" s="5">
        <v>1430</v>
      </c>
      <c r="D4555" s="7" t="s">
        <v>38</v>
      </c>
      <c r="E4555" s="5">
        <v>34</v>
      </c>
      <c r="F4555" s="5" t="s">
        <v>41</v>
      </c>
      <c r="G4555" s="5" t="s">
        <v>0</v>
      </c>
      <c r="H4555" s="5" t="s">
        <v>22</v>
      </c>
      <c r="I4555" s="5" t="s">
        <v>22</v>
      </c>
      <c r="J4555" s="5" t="s">
        <v>23</v>
      </c>
      <c r="K4555" s="6">
        <v>13.75</v>
      </c>
      <c r="L4555" s="8">
        <v>19.2</v>
      </c>
      <c r="M4555" s="8">
        <v>40.4</v>
      </c>
      <c r="N4555" s="8">
        <v>34.6</v>
      </c>
      <c r="O4555" s="8">
        <v>3.9</v>
      </c>
      <c r="P4555" s="8">
        <v>1.9</v>
      </c>
      <c r="Q4555">
        <f t="shared" si="569"/>
        <v>264</v>
      </c>
      <c r="R4555">
        <f t="shared" si="570"/>
        <v>555.5</v>
      </c>
      <c r="S4555">
        <f t="shared" si="571"/>
        <v>475.75</v>
      </c>
      <c r="T4555">
        <f t="shared" si="572"/>
        <v>53.625</v>
      </c>
      <c r="U4555">
        <f t="shared" si="573"/>
        <v>26.125</v>
      </c>
      <c r="V4555">
        <f t="shared" si="574"/>
        <v>1375</v>
      </c>
      <c r="W4555">
        <f t="shared" si="575"/>
        <v>1375</v>
      </c>
      <c r="X4555" t="str">
        <f t="shared" si="576"/>
        <v>Yes</v>
      </c>
    </row>
    <row r="4556" spans="1:24">
      <c r="A4556" s="5" t="s">
        <v>287</v>
      </c>
      <c r="B4556" s="5" t="s">
        <v>288</v>
      </c>
      <c r="C4556" s="5">
        <v>1430</v>
      </c>
      <c r="D4556" s="7" t="s">
        <v>38</v>
      </c>
      <c r="E4556" s="5">
        <v>34</v>
      </c>
      <c r="F4556" s="5" t="s">
        <v>41</v>
      </c>
      <c r="G4556" s="5" t="s">
        <v>0</v>
      </c>
      <c r="H4556" s="5" t="s">
        <v>22</v>
      </c>
      <c r="I4556" s="5" t="s">
        <v>22</v>
      </c>
      <c r="J4556" s="5" t="s">
        <v>24</v>
      </c>
      <c r="K4556" s="6">
        <v>13.75</v>
      </c>
      <c r="L4556" s="8">
        <v>0</v>
      </c>
      <c r="M4556" s="8">
        <v>90</v>
      </c>
      <c r="N4556" s="8">
        <v>10</v>
      </c>
      <c r="O4556" s="8">
        <v>0</v>
      </c>
      <c r="P4556" s="8">
        <v>0</v>
      </c>
      <c r="Q4556">
        <f t="shared" si="569"/>
        <v>0</v>
      </c>
      <c r="R4556">
        <f t="shared" si="570"/>
        <v>1237.5</v>
      </c>
      <c r="S4556">
        <f t="shared" si="571"/>
        <v>137.5</v>
      </c>
      <c r="T4556">
        <f t="shared" si="572"/>
        <v>0</v>
      </c>
      <c r="U4556">
        <f t="shared" si="573"/>
        <v>0</v>
      </c>
      <c r="V4556">
        <f t="shared" si="574"/>
        <v>1375</v>
      </c>
      <c r="W4556">
        <f t="shared" si="575"/>
        <v>1375</v>
      </c>
      <c r="X4556" t="str">
        <f t="shared" si="576"/>
        <v>Yes</v>
      </c>
    </row>
    <row r="4557" spans="1:24">
      <c r="A4557" s="5" t="s">
        <v>287</v>
      </c>
      <c r="B4557" s="5" t="s">
        <v>288</v>
      </c>
      <c r="C4557" s="5">
        <v>1430</v>
      </c>
      <c r="D4557" s="7" t="s">
        <v>38</v>
      </c>
      <c r="E4557" s="5">
        <v>34</v>
      </c>
      <c r="F4557" s="5" t="s">
        <v>41</v>
      </c>
      <c r="G4557" s="5" t="s">
        <v>0</v>
      </c>
      <c r="H4557" s="5" t="s">
        <v>22</v>
      </c>
      <c r="I4557" s="5" t="s">
        <v>22</v>
      </c>
      <c r="J4557" s="5" t="s">
        <v>25</v>
      </c>
      <c r="K4557" s="6">
        <v>13.75</v>
      </c>
      <c r="L4557" s="8">
        <v>30</v>
      </c>
      <c r="M4557" s="8">
        <v>70</v>
      </c>
      <c r="N4557" s="8">
        <v>0</v>
      </c>
      <c r="O4557" s="8">
        <v>0</v>
      </c>
      <c r="P4557" s="8">
        <v>0</v>
      </c>
      <c r="Q4557">
        <f t="shared" si="569"/>
        <v>412.5</v>
      </c>
      <c r="R4557">
        <f t="shared" si="570"/>
        <v>962.5</v>
      </c>
      <c r="S4557">
        <f t="shared" si="571"/>
        <v>0</v>
      </c>
      <c r="T4557">
        <f t="shared" si="572"/>
        <v>0</v>
      </c>
      <c r="U4557">
        <f t="shared" si="573"/>
        <v>0</v>
      </c>
      <c r="V4557">
        <f t="shared" si="574"/>
        <v>1375</v>
      </c>
      <c r="W4557">
        <f t="shared" si="575"/>
        <v>1375</v>
      </c>
      <c r="X4557" t="str">
        <f t="shared" si="576"/>
        <v>Yes</v>
      </c>
    </row>
    <row r="4558" spans="1:24">
      <c r="A4558" s="5" t="s">
        <v>287</v>
      </c>
      <c r="B4558" s="5" t="s">
        <v>288</v>
      </c>
      <c r="C4558" s="5">
        <v>1430</v>
      </c>
      <c r="D4558" s="7" t="s">
        <v>38</v>
      </c>
      <c r="E4558" s="5">
        <v>34</v>
      </c>
      <c r="F4558" s="5" t="s">
        <v>41</v>
      </c>
      <c r="G4558" s="5" t="s">
        <v>0</v>
      </c>
      <c r="H4558" s="5" t="s">
        <v>22</v>
      </c>
      <c r="I4558" s="5" t="s">
        <v>22</v>
      </c>
      <c r="J4558" s="5" t="s">
        <v>26</v>
      </c>
      <c r="K4558" s="6">
        <v>13.75</v>
      </c>
      <c r="L4558" s="10">
        <v>17</v>
      </c>
      <c r="M4558" s="10">
        <v>55</v>
      </c>
      <c r="N4558" s="10">
        <v>24</v>
      </c>
      <c r="O4558" s="10">
        <v>3</v>
      </c>
      <c r="P4558" s="10">
        <v>1</v>
      </c>
      <c r="Q4558">
        <f t="shared" si="569"/>
        <v>233.75</v>
      </c>
      <c r="R4558">
        <f t="shared" si="570"/>
        <v>756.25</v>
      </c>
      <c r="S4558">
        <f t="shared" si="571"/>
        <v>330</v>
      </c>
      <c r="T4558">
        <f t="shared" si="572"/>
        <v>41.25</v>
      </c>
      <c r="U4558">
        <f t="shared" si="573"/>
        <v>13.75</v>
      </c>
      <c r="V4558">
        <f t="shared" si="574"/>
        <v>1375</v>
      </c>
      <c r="W4558">
        <f t="shared" si="575"/>
        <v>1375</v>
      </c>
      <c r="X4558" t="str">
        <f t="shared" si="576"/>
        <v>Yes</v>
      </c>
    </row>
    <row r="4559" spans="1:24">
      <c r="A4559" s="5" t="s">
        <v>287</v>
      </c>
      <c r="B4559" s="5" t="s">
        <v>288</v>
      </c>
      <c r="C4559" s="5">
        <v>1430</v>
      </c>
      <c r="D4559" s="7" t="s">
        <v>38</v>
      </c>
      <c r="E4559" s="5">
        <v>35</v>
      </c>
      <c r="F4559" s="5" t="s">
        <v>42</v>
      </c>
      <c r="G4559" s="5" t="s">
        <v>0</v>
      </c>
      <c r="H4559" s="5" t="s">
        <v>22</v>
      </c>
      <c r="I4559" s="5" t="s">
        <v>22</v>
      </c>
      <c r="J4559" s="5" t="s">
        <v>23</v>
      </c>
      <c r="K4559" s="6">
        <v>8.1999999999999993</v>
      </c>
      <c r="L4559" s="8">
        <v>20.6</v>
      </c>
      <c r="M4559" s="8">
        <v>29.4</v>
      </c>
      <c r="N4559" s="8">
        <v>35.299999999999997</v>
      </c>
      <c r="O4559" s="8">
        <v>14.7</v>
      </c>
      <c r="P4559" s="8">
        <v>0</v>
      </c>
      <c r="Q4559">
        <f t="shared" si="569"/>
        <v>168.92</v>
      </c>
      <c r="R4559">
        <f t="shared" si="570"/>
        <v>241.07999999999996</v>
      </c>
      <c r="S4559">
        <f t="shared" si="571"/>
        <v>289.45999999999998</v>
      </c>
      <c r="T4559">
        <f t="shared" si="572"/>
        <v>120.53999999999998</v>
      </c>
      <c r="U4559">
        <f t="shared" si="573"/>
        <v>0</v>
      </c>
      <c r="V4559">
        <f t="shared" si="574"/>
        <v>819.99999999999989</v>
      </c>
      <c r="W4559">
        <f t="shared" si="575"/>
        <v>819.99999999999989</v>
      </c>
      <c r="X4559" t="str">
        <f t="shared" si="576"/>
        <v>Yes</v>
      </c>
    </row>
    <row r="4560" spans="1:24">
      <c r="A4560" s="5" t="s">
        <v>287</v>
      </c>
      <c r="B4560" s="5" t="s">
        <v>288</v>
      </c>
      <c r="C4560" s="5">
        <v>1430</v>
      </c>
      <c r="D4560" s="7" t="s">
        <v>38</v>
      </c>
      <c r="E4560" s="5">
        <v>35</v>
      </c>
      <c r="F4560" s="5" t="s">
        <v>42</v>
      </c>
      <c r="G4560" s="5" t="s">
        <v>0</v>
      </c>
      <c r="H4560" s="5" t="s">
        <v>22</v>
      </c>
      <c r="I4560" s="5" t="s">
        <v>22</v>
      </c>
      <c r="J4560" s="5" t="s">
        <v>24</v>
      </c>
      <c r="K4560" s="6">
        <v>8.1999999999999993</v>
      </c>
      <c r="L4560" s="8">
        <v>50</v>
      </c>
      <c r="M4560" s="8">
        <v>30</v>
      </c>
      <c r="N4560" s="8">
        <v>20</v>
      </c>
      <c r="O4560" s="8">
        <v>0</v>
      </c>
      <c r="P4560" s="8">
        <v>0</v>
      </c>
      <c r="Q4560">
        <f t="shared" si="569"/>
        <v>409.99999999999994</v>
      </c>
      <c r="R4560">
        <f t="shared" si="570"/>
        <v>245.99999999999997</v>
      </c>
      <c r="S4560">
        <f t="shared" si="571"/>
        <v>164</v>
      </c>
      <c r="T4560">
        <f t="shared" si="572"/>
        <v>0</v>
      </c>
      <c r="U4560">
        <f t="shared" si="573"/>
        <v>0</v>
      </c>
      <c r="V4560">
        <f t="shared" si="574"/>
        <v>819.99999999999989</v>
      </c>
      <c r="W4560">
        <f t="shared" si="575"/>
        <v>819.99999999999989</v>
      </c>
      <c r="X4560" t="str">
        <f t="shared" si="576"/>
        <v>Yes</v>
      </c>
    </row>
    <row r="4561" spans="1:24">
      <c r="A4561" s="5" t="s">
        <v>287</v>
      </c>
      <c r="B4561" s="5" t="s">
        <v>288</v>
      </c>
      <c r="C4561" s="5">
        <v>1430</v>
      </c>
      <c r="D4561" s="7" t="s">
        <v>38</v>
      </c>
      <c r="E4561" s="5">
        <v>35</v>
      </c>
      <c r="F4561" s="5" t="s">
        <v>42</v>
      </c>
      <c r="G4561" s="5" t="s">
        <v>0</v>
      </c>
      <c r="H4561" s="5" t="s">
        <v>22</v>
      </c>
      <c r="I4561" s="5" t="s">
        <v>22</v>
      </c>
      <c r="J4561" s="5" t="s">
        <v>25</v>
      </c>
      <c r="K4561" s="6">
        <v>8.1999999999999993</v>
      </c>
      <c r="L4561" s="8">
        <v>10</v>
      </c>
      <c r="M4561" s="8">
        <v>70</v>
      </c>
      <c r="N4561" s="8">
        <v>20</v>
      </c>
      <c r="O4561" s="8">
        <v>0</v>
      </c>
      <c r="P4561" s="8">
        <v>0</v>
      </c>
      <c r="Q4561">
        <f t="shared" si="569"/>
        <v>82</v>
      </c>
      <c r="R4561">
        <f t="shared" si="570"/>
        <v>574</v>
      </c>
      <c r="S4561">
        <f t="shared" si="571"/>
        <v>164</v>
      </c>
      <c r="T4561">
        <f t="shared" si="572"/>
        <v>0</v>
      </c>
      <c r="U4561">
        <f t="shared" si="573"/>
        <v>0</v>
      </c>
      <c r="V4561">
        <f t="shared" si="574"/>
        <v>820</v>
      </c>
      <c r="W4561">
        <f t="shared" si="575"/>
        <v>819.99999999999989</v>
      </c>
      <c r="X4561" t="str">
        <f t="shared" si="576"/>
        <v>Yes</v>
      </c>
    </row>
    <row r="4562" spans="1:24">
      <c r="A4562" s="5" t="s">
        <v>287</v>
      </c>
      <c r="B4562" s="5" t="s">
        <v>288</v>
      </c>
      <c r="C4562" s="5">
        <v>1430</v>
      </c>
      <c r="D4562" s="7" t="s">
        <v>38</v>
      </c>
      <c r="E4562" s="5">
        <v>35</v>
      </c>
      <c r="F4562" s="5" t="s">
        <v>42</v>
      </c>
      <c r="G4562" s="5" t="s">
        <v>0</v>
      </c>
      <c r="H4562" s="5" t="s">
        <v>22</v>
      </c>
      <c r="I4562" s="5" t="s">
        <v>22</v>
      </c>
      <c r="J4562" s="5" t="s">
        <v>26</v>
      </c>
      <c r="K4562" s="6">
        <v>8.1999999999999993</v>
      </c>
      <c r="L4562" s="10">
        <v>25</v>
      </c>
      <c r="M4562" s="10">
        <v>36</v>
      </c>
      <c r="N4562" s="10">
        <v>29</v>
      </c>
      <c r="O4562" s="10">
        <v>10</v>
      </c>
      <c r="P4562" s="10">
        <v>0</v>
      </c>
      <c r="Q4562">
        <f t="shared" si="569"/>
        <v>204.99999999999997</v>
      </c>
      <c r="R4562">
        <f t="shared" si="570"/>
        <v>295.2</v>
      </c>
      <c r="S4562">
        <f t="shared" si="571"/>
        <v>237.79999999999998</v>
      </c>
      <c r="T4562">
        <f t="shared" si="572"/>
        <v>82</v>
      </c>
      <c r="U4562">
        <f t="shared" si="573"/>
        <v>0</v>
      </c>
      <c r="V4562">
        <f t="shared" si="574"/>
        <v>819.99999999999989</v>
      </c>
      <c r="W4562">
        <f t="shared" si="575"/>
        <v>819.99999999999989</v>
      </c>
      <c r="X4562" t="str">
        <f t="shared" si="576"/>
        <v>Yes</v>
      </c>
    </row>
    <row r="4563" spans="1:24">
      <c r="A4563" s="5" t="s">
        <v>289</v>
      </c>
      <c r="B4563" s="5" t="s">
        <v>290</v>
      </c>
      <c r="C4563" s="5">
        <v>1450</v>
      </c>
      <c r="D4563" s="7" t="s">
        <v>20</v>
      </c>
      <c r="E4563" s="5">
        <v>2</v>
      </c>
      <c r="F4563" s="5" t="s">
        <v>72</v>
      </c>
      <c r="G4563" s="5" t="s">
        <v>0</v>
      </c>
      <c r="H4563" s="5" t="s">
        <v>22</v>
      </c>
      <c r="I4563" s="5" t="s">
        <v>22</v>
      </c>
      <c r="J4563" s="5" t="s">
        <v>23</v>
      </c>
      <c r="K4563" s="6">
        <v>8.3000000000000007</v>
      </c>
      <c r="L4563" s="8">
        <v>0</v>
      </c>
      <c r="M4563" s="8">
        <v>25.9</v>
      </c>
      <c r="N4563" s="8">
        <v>66.7</v>
      </c>
      <c r="O4563" s="8">
        <v>7.4</v>
      </c>
      <c r="P4563" s="8">
        <v>0</v>
      </c>
      <c r="Q4563">
        <f t="shared" si="569"/>
        <v>0</v>
      </c>
      <c r="R4563">
        <f t="shared" si="570"/>
        <v>214.97</v>
      </c>
      <c r="S4563">
        <f t="shared" si="571"/>
        <v>553.61000000000013</v>
      </c>
      <c r="T4563">
        <f t="shared" si="572"/>
        <v>61.420000000000009</v>
      </c>
      <c r="U4563">
        <f t="shared" si="573"/>
        <v>0</v>
      </c>
      <c r="V4563">
        <f t="shared" si="574"/>
        <v>830.00000000000011</v>
      </c>
      <c r="W4563">
        <f t="shared" si="575"/>
        <v>830.00000000000011</v>
      </c>
      <c r="X4563" t="str">
        <f t="shared" si="576"/>
        <v>Yes</v>
      </c>
    </row>
    <row r="4564" spans="1:24">
      <c r="A4564" s="5" t="s">
        <v>289</v>
      </c>
      <c r="B4564" s="5" t="s">
        <v>290</v>
      </c>
      <c r="C4564" s="5">
        <v>1450</v>
      </c>
      <c r="D4564" s="7" t="s">
        <v>20</v>
      </c>
      <c r="E4564" s="5">
        <v>2</v>
      </c>
      <c r="F4564" s="5" t="s">
        <v>72</v>
      </c>
      <c r="G4564" s="5" t="s">
        <v>0</v>
      </c>
      <c r="H4564" s="5" t="s">
        <v>22</v>
      </c>
      <c r="I4564" s="5" t="s">
        <v>22</v>
      </c>
      <c r="J4564" s="5" t="s">
        <v>24</v>
      </c>
      <c r="K4564" s="6">
        <v>8.3000000000000007</v>
      </c>
      <c r="L4564" s="8">
        <v>10</v>
      </c>
      <c r="M4564" s="8">
        <v>70</v>
      </c>
      <c r="N4564" s="8">
        <v>20</v>
      </c>
      <c r="O4564" s="8">
        <v>0</v>
      </c>
      <c r="P4564" s="8">
        <v>0</v>
      </c>
      <c r="Q4564">
        <f t="shared" si="569"/>
        <v>83</v>
      </c>
      <c r="R4564">
        <f t="shared" si="570"/>
        <v>581</v>
      </c>
      <c r="S4564">
        <f t="shared" si="571"/>
        <v>166</v>
      </c>
      <c r="T4564">
        <f t="shared" si="572"/>
        <v>0</v>
      </c>
      <c r="U4564">
        <f t="shared" si="573"/>
        <v>0</v>
      </c>
      <c r="V4564">
        <f t="shared" si="574"/>
        <v>830</v>
      </c>
      <c r="W4564">
        <f t="shared" si="575"/>
        <v>830.00000000000011</v>
      </c>
      <c r="X4564" t="str">
        <f t="shared" si="576"/>
        <v>Yes</v>
      </c>
    </row>
    <row r="4565" spans="1:24">
      <c r="A4565" s="5" t="s">
        <v>289</v>
      </c>
      <c r="B4565" s="5" t="s">
        <v>290</v>
      </c>
      <c r="C4565" s="5">
        <v>1450</v>
      </c>
      <c r="D4565" s="7" t="s">
        <v>20</v>
      </c>
      <c r="E4565" s="5">
        <v>2</v>
      </c>
      <c r="F4565" s="5" t="s">
        <v>72</v>
      </c>
      <c r="G4565" s="5" t="s">
        <v>0</v>
      </c>
      <c r="H4565" s="5" t="s">
        <v>22</v>
      </c>
      <c r="I4565" s="5" t="s">
        <v>22</v>
      </c>
      <c r="J4565" s="5" t="s">
        <v>25</v>
      </c>
      <c r="K4565" s="6">
        <v>8.3000000000000007</v>
      </c>
      <c r="L4565" s="8">
        <v>0</v>
      </c>
      <c r="M4565" s="8">
        <v>37.5</v>
      </c>
      <c r="N4565" s="8">
        <v>50</v>
      </c>
      <c r="O4565" s="8">
        <v>12.5</v>
      </c>
      <c r="P4565" s="8">
        <v>0</v>
      </c>
      <c r="Q4565">
        <f t="shared" si="569"/>
        <v>0</v>
      </c>
      <c r="R4565">
        <f t="shared" si="570"/>
        <v>311.25</v>
      </c>
      <c r="S4565">
        <f t="shared" si="571"/>
        <v>415.00000000000006</v>
      </c>
      <c r="T4565">
        <f t="shared" si="572"/>
        <v>103.75000000000001</v>
      </c>
      <c r="U4565">
        <f t="shared" si="573"/>
        <v>0</v>
      </c>
      <c r="V4565">
        <f t="shared" si="574"/>
        <v>830</v>
      </c>
      <c r="W4565">
        <f t="shared" si="575"/>
        <v>830.00000000000011</v>
      </c>
      <c r="X4565" t="str">
        <f t="shared" si="576"/>
        <v>Yes</v>
      </c>
    </row>
    <row r="4566" spans="1:24">
      <c r="A4566" s="5" t="s">
        <v>289</v>
      </c>
      <c r="B4566" s="5" t="s">
        <v>290</v>
      </c>
      <c r="C4566" s="5">
        <v>1450</v>
      </c>
      <c r="D4566" s="7" t="s">
        <v>20</v>
      </c>
      <c r="E4566" s="5">
        <v>2</v>
      </c>
      <c r="F4566" s="5" t="s">
        <v>72</v>
      </c>
      <c r="G4566" s="5" t="s">
        <v>0</v>
      </c>
      <c r="H4566" s="5" t="s">
        <v>22</v>
      </c>
      <c r="I4566" s="5" t="s">
        <v>22</v>
      </c>
      <c r="J4566" s="5" t="s">
        <v>26</v>
      </c>
      <c r="K4566" s="6">
        <v>8.3000000000000007</v>
      </c>
      <c r="L4566" s="10">
        <v>2</v>
      </c>
      <c r="M4566" s="10">
        <v>36</v>
      </c>
      <c r="N4566" s="10">
        <v>55</v>
      </c>
      <c r="O4566" s="10">
        <v>7</v>
      </c>
      <c r="P4566" s="10">
        <v>0</v>
      </c>
      <c r="Q4566">
        <f t="shared" si="569"/>
        <v>16.600000000000001</v>
      </c>
      <c r="R4566">
        <f t="shared" si="570"/>
        <v>298.8</v>
      </c>
      <c r="S4566">
        <f t="shared" si="571"/>
        <v>456.50000000000006</v>
      </c>
      <c r="T4566">
        <f t="shared" si="572"/>
        <v>58.100000000000009</v>
      </c>
      <c r="U4566">
        <f t="shared" si="573"/>
        <v>0</v>
      </c>
      <c r="V4566">
        <f t="shared" si="574"/>
        <v>830.00000000000011</v>
      </c>
      <c r="W4566">
        <f t="shared" si="575"/>
        <v>830.00000000000011</v>
      </c>
      <c r="X4566" t="str">
        <f t="shared" si="576"/>
        <v>Yes</v>
      </c>
    </row>
    <row r="4567" spans="1:24">
      <c r="A4567" s="5" t="s">
        <v>289</v>
      </c>
      <c r="B4567" s="5" t="s">
        <v>290</v>
      </c>
      <c r="C4567" s="5">
        <v>1450</v>
      </c>
      <c r="D4567" s="7" t="s">
        <v>20</v>
      </c>
      <c r="E4567" s="5">
        <v>3</v>
      </c>
      <c r="F4567" s="5" t="s">
        <v>21</v>
      </c>
      <c r="G4567" s="5" t="s">
        <v>0</v>
      </c>
      <c r="H4567" s="5" t="s">
        <v>22</v>
      </c>
      <c r="I4567" s="5" t="s">
        <v>22</v>
      </c>
      <c r="J4567" s="5" t="s">
        <v>23</v>
      </c>
      <c r="K4567" s="6">
        <v>23.8</v>
      </c>
      <c r="L4567" s="8">
        <v>20.2</v>
      </c>
      <c r="M4567" s="8">
        <v>64.099999999999994</v>
      </c>
      <c r="N4567" s="8">
        <v>14.6</v>
      </c>
      <c r="O4567" s="8">
        <v>0</v>
      </c>
      <c r="P4567" s="8">
        <v>1.1000000000000001</v>
      </c>
      <c r="Q4567">
        <f t="shared" si="569"/>
        <v>480.76</v>
      </c>
      <c r="R4567">
        <f t="shared" si="570"/>
        <v>1525.58</v>
      </c>
      <c r="S4567">
        <f t="shared" si="571"/>
        <v>347.48</v>
      </c>
      <c r="T4567">
        <f t="shared" si="572"/>
        <v>0</v>
      </c>
      <c r="U4567">
        <f t="shared" si="573"/>
        <v>26.180000000000003</v>
      </c>
      <c r="V4567">
        <f t="shared" si="574"/>
        <v>2379.9999999999995</v>
      </c>
      <c r="W4567">
        <f t="shared" si="575"/>
        <v>2380</v>
      </c>
      <c r="X4567" t="str">
        <f t="shared" si="576"/>
        <v>Yes</v>
      </c>
    </row>
    <row r="4568" spans="1:24">
      <c r="A4568" s="5" t="s">
        <v>289</v>
      </c>
      <c r="B4568" s="5" t="s">
        <v>290</v>
      </c>
      <c r="C4568" s="5">
        <v>1450</v>
      </c>
      <c r="D4568" s="7" t="s">
        <v>20</v>
      </c>
      <c r="E4568" s="5">
        <v>3</v>
      </c>
      <c r="F4568" s="5" t="s">
        <v>21</v>
      </c>
      <c r="G4568" s="5" t="s">
        <v>0</v>
      </c>
      <c r="H4568" s="5" t="s">
        <v>22</v>
      </c>
      <c r="I4568" s="5" t="s">
        <v>22</v>
      </c>
      <c r="J4568" s="5" t="s">
        <v>24</v>
      </c>
      <c r="K4568" s="6">
        <v>23.8</v>
      </c>
      <c r="L4568" s="8">
        <v>46.7</v>
      </c>
      <c r="M4568" s="8">
        <v>53.3</v>
      </c>
      <c r="N4568" s="8">
        <v>0</v>
      </c>
      <c r="O4568" s="8">
        <v>0</v>
      </c>
      <c r="P4568" s="8">
        <v>0</v>
      </c>
      <c r="Q4568">
        <f t="shared" si="569"/>
        <v>1111.46</v>
      </c>
      <c r="R4568">
        <f t="shared" si="570"/>
        <v>1268.54</v>
      </c>
      <c r="S4568">
        <f t="shared" si="571"/>
        <v>0</v>
      </c>
      <c r="T4568">
        <f t="shared" si="572"/>
        <v>0</v>
      </c>
      <c r="U4568">
        <f t="shared" si="573"/>
        <v>0</v>
      </c>
      <c r="V4568">
        <f t="shared" si="574"/>
        <v>2380</v>
      </c>
      <c r="W4568">
        <f t="shared" si="575"/>
        <v>2380</v>
      </c>
      <c r="X4568" t="str">
        <f t="shared" si="576"/>
        <v>Yes</v>
      </c>
    </row>
    <row r="4569" spans="1:24">
      <c r="A4569" s="5" t="s">
        <v>289</v>
      </c>
      <c r="B4569" s="5" t="s">
        <v>290</v>
      </c>
      <c r="C4569" s="5">
        <v>1450</v>
      </c>
      <c r="D4569" s="7" t="s">
        <v>20</v>
      </c>
      <c r="E4569" s="5">
        <v>3</v>
      </c>
      <c r="F4569" s="5" t="s">
        <v>21</v>
      </c>
      <c r="G4569" s="5" t="s">
        <v>0</v>
      </c>
      <c r="H4569" s="5" t="s">
        <v>22</v>
      </c>
      <c r="I4569" s="5" t="s">
        <v>22</v>
      </c>
      <c r="J4569" s="5" t="s">
        <v>25</v>
      </c>
      <c r="K4569" s="6">
        <v>23.8</v>
      </c>
      <c r="L4569" s="8">
        <v>12.5</v>
      </c>
      <c r="M4569" s="8">
        <v>87.5</v>
      </c>
      <c r="N4569" s="8">
        <v>0</v>
      </c>
      <c r="O4569" s="8">
        <v>0</v>
      </c>
      <c r="P4569" s="8">
        <v>0</v>
      </c>
      <c r="Q4569">
        <f t="shared" si="569"/>
        <v>297.5</v>
      </c>
      <c r="R4569">
        <f t="shared" si="570"/>
        <v>2082.5</v>
      </c>
      <c r="S4569">
        <f t="shared" si="571"/>
        <v>0</v>
      </c>
      <c r="T4569">
        <f t="shared" si="572"/>
        <v>0</v>
      </c>
      <c r="U4569">
        <f t="shared" si="573"/>
        <v>0</v>
      </c>
      <c r="V4569">
        <f t="shared" si="574"/>
        <v>2380</v>
      </c>
      <c r="W4569">
        <f t="shared" si="575"/>
        <v>2380</v>
      </c>
      <c r="X4569" t="str">
        <f t="shared" si="576"/>
        <v>Yes</v>
      </c>
    </row>
    <row r="4570" spans="1:24">
      <c r="A4570" s="5" t="s">
        <v>289</v>
      </c>
      <c r="B4570" s="5" t="s">
        <v>290</v>
      </c>
      <c r="C4570" s="5">
        <v>1450</v>
      </c>
      <c r="D4570" s="7" t="s">
        <v>20</v>
      </c>
      <c r="E4570" s="5">
        <v>3</v>
      </c>
      <c r="F4570" s="5" t="s">
        <v>21</v>
      </c>
      <c r="G4570" s="5" t="s">
        <v>0</v>
      </c>
      <c r="H4570" s="5" t="s">
        <v>22</v>
      </c>
      <c r="I4570" s="5" t="s">
        <v>22</v>
      </c>
      <c r="J4570" s="5" t="s">
        <v>26</v>
      </c>
      <c r="K4570" s="6">
        <v>23.8</v>
      </c>
      <c r="L4570" s="10">
        <v>24</v>
      </c>
      <c r="M4570" s="10">
        <v>66</v>
      </c>
      <c r="N4570" s="10">
        <v>9</v>
      </c>
      <c r="O4570" s="10">
        <v>0</v>
      </c>
      <c r="P4570" s="10">
        <v>1</v>
      </c>
      <c r="Q4570">
        <f t="shared" si="569"/>
        <v>571.20000000000005</v>
      </c>
      <c r="R4570">
        <f t="shared" si="570"/>
        <v>1570.8</v>
      </c>
      <c r="S4570">
        <f t="shared" si="571"/>
        <v>214.20000000000002</v>
      </c>
      <c r="T4570">
        <f t="shared" si="572"/>
        <v>0</v>
      </c>
      <c r="U4570">
        <f t="shared" si="573"/>
        <v>23.8</v>
      </c>
      <c r="V4570">
        <f t="shared" si="574"/>
        <v>2380</v>
      </c>
      <c r="W4570">
        <f t="shared" si="575"/>
        <v>2380</v>
      </c>
      <c r="X4570" t="str">
        <f t="shared" si="576"/>
        <v>Yes</v>
      </c>
    </row>
    <row r="4571" spans="1:24">
      <c r="A4571" s="5" t="s">
        <v>289</v>
      </c>
      <c r="B4571" s="5" t="s">
        <v>290</v>
      </c>
      <c r="C4571" s="5">
        <v>1450</v>
      </c>
      <c r="D4571" s="7" t="s">
        <v>20</v>
      </c>
      <c r="E4571" s="5">
        <v>4</v>
      </c>
      <c r="F4571" s="5" t="s">
        <v>27</v>
      </c>
      <c r="G4571" s="5" t="s">
        <v>0</v>
      </c>
      <c r="H4571" s="5" t="s">
        <v>22</v>
      </c>
      <c r="I4571" s="5" t="s">
        <v>22</v>
      </c>
      <c r="J4571" s="5" t="s">
        <v>23</v>
      </c>
      <c r="K4571" s="6">
        <v>19.899999999999999</v>
      </c>
      <c r="L4571" s="8">
        <v>16</v>
      </c>
      <c r="M4571" s="8">
        <v>41.3</v>
      </c>
      <c r="N4571" s="8">
        <v>32</v>
      </c>
      <c r="O4571" s="8">
        <v>9.4</v>
      </c>
      <c r="P4571" s="8">
        <v>1.3</v>
      </c>
      <c r="Q4571">
        <f t="shared" si="569"/>
        <v>318.39999999999998</v>
      </c>
      <c r="R4571">
        <f t="shared" si="570"/>
        <v>821.86999999999989</v>
      </c>
      <c r="S4571">
        <f t="shared" si="571"/>
        <v>636.79999999999995</v>
      </c>
      <c r="T4571">
        <f t="shared" si="572"/>
        <v>187.06</v>
      </c>
      <c r="U4571">
        <f t="shared" si="573"/>
        <v>25.869999999999997</v>
      </c>
      <c r="V4571">
        <f t="shared" si="574"/>
        <v>1989.9999999999998</v>
      </c>
      <c r="W4571">
        <f t="shared" si="575"/>
        <v>1989.9999999999998</v>
      </c>
      <c r="X4571" t="str">
        <f t="shared" si="576"/>
        <v>Yes</v>
      </c>
    </row>
    <row r="4572" spans="1:24">
      <c r="A4572" s="5" t="s">
        <v>289</v>
      </c>
      <c r="B4572" s="5" t="s">
        <v>290</v>
      </c>
      <c r="C4572" s="5">
        <v>1450</v>
      </c>
      <c r="D4572" s="7" t="s">
        <v>20</v>
      </c>
      <c r="E4572" s="5">
        <v>4</v>
      </c>
      <c r="F4572" s="5" t="s">
        <v>27</v>
      </c>
      <c r="G4572" s="5" t="s">
        <v>0</v>
      </c>
      <c r="H4572" s="5" t="s">
        <v>22</v>
      </c>
      <c r="I4572" s="5" t="s">
        <v>22</v>
      </c>
      <c r="J4572" s="5" t="s">
        <v>24</v>
      </c>
      <c r="K4572" s="6">
        <v>19.899999999999999</v>
      </c>
      <c r="L4572" s="8">
        <v>53.3</v>
      </c>
      <c r="M4572" s="8">
        <v>46.7</v>
      </c>
      <c r="N4572" s="8">
        <v>0</v>
      </c>
      <c r="O4572" s="8">
        <v>0</v>
      </c>
      <c r="P4572" s="8">
        <v>0</v>
      </c>
      <c r="Q4572">
        <f t="shared" si="569"/>
        <v>1060.6699999999998</v>
      </c>
      <c r="R4572">
        <f t="shared" si="570"/>
        <v>929.33</v>
      </c>
      <c r="S4572">
        <f t="shared" si="571"/>
        <v>0</v>
      </c>
      <c r="T4572">
        <f t="shared" si="572"/>
        <v>0</v>
      </c>
      <c r="U4572">
        <f t="shared" si="573"/>
        <v>0</v>
      </c>
      <c r="V4572">
        <f t="shared" si="574"/>
        <v>1990</v>
      </c>
      <c r="W4572">
        <f t="shared" si="575"/>
        <v>1989.9999999999998</v>
      </c>
      <c r="X4572" t="str">
        <f t="shared" si="576"/>
        <v>Yes</v>
      </c>
    </row>
    <row r="4573" spans="1:24">
      <c r="A4573" s="5" t="s">
        <v>289</v>
      </c>
      <c r="B4573" s="5" t="s">
        <v>290</v>
      </c>
      <c r="C4573" s="5">
        <v>1450</v>
      </c>
      <c r="D4573" s="7" t="s">
        <v>20</v>
      </c>
      <c r="E4573" s="5">
        <v>4</v>
      </c>
      <c r="F4573" s="5" t="s">
        <v>27</v>
      </c>
      <c r="G4573" s="5" t="s">
        <v>0</v>
      </c>
      <c r="H4573" s="5" t="s">
        <v>22</v>
      </c>
      <c r="I4573" s="5" t="s">
        <v>22</v>
      </c>
      <c r="J4573" s="5" t="s">
        <v>25</v>
      </c>
      <c r="K4573" s="6">
        <v>19.899999999999999</v>
      </c>
      <c r="L4573" s="8">
        <v>0</v>
      </c>
      <c r="M4573" s="8">
        <v>62.5</v>
      </c>
      <c r="N4573" s="8">
        <v>37.5</v>
      </c>
      <c r="O4573" s="8">
        <v>0</v>
      </c>
      <c r="P4573" s="8">
        <v>0</v>
      </c>
      <c r="Q4573">
        <f t="shared" si="569"/>
        <v>0</v>
      </c>
      <c r="R4573">
        <f t="shared" si="570"/>
        <v>1243.75</v>
      </c>
      <c r="S4573">
        <f t="shared" si="571"/>
        <v>746.25</v>
      </c>
      <c r="T4573">
        <f t="shared" si="572"/>
        <v>0</v>
      </c>
      <c r="U4573">
        <f t="shared" si="573"/>
        <v>0</v>
      </c>
      <c r="V4573">
        <f t="shared" si="574"/>
        <v>1990</v>
      </c>
      <c r="W4573">
        <f t="shared" si="575"/>
        <v>1989.9999999999998</v>
      </c>
      <c r="X4573" t="str">
        <f t="shared" si="576"/>
        <v>Yes</v>
      </c>
    </row>
    <row r="4574" spans="1:24">
      <c r="A4574" s="5" t="s">
        <v>289</v>
      </c>
      <c r="B4574" s="5" t="s">
        <v>290</v>
      </c>
      <c r="C4574" s="5">
        <v>1450</v>
      </c>
      <c r="D4574" s="7" t="s">
        <v>20</v>
      </c>
      <c r="E4574" s="5">
        <v>4</v>
      </c>
      <c r="F4574" s="5" t="s">
        <v>27</v>
      </c>
      <c r="G4574" s="5" t="s">
        <v>0</v>
      </c>
      <c r="H4574" s="5" t="s">
        <v>22</v>
      </c>
      <c r="I4574" s="5" t="s">
        <v>22</v>
      </c>
      <c r="J4574" s="5" t="s">
        <v>26</v>
      </c>
      <c r="K4574" s="6">
        <v>19.899999999999999</v>
      </c>
      <c r="L4574" s="10">
        <v>21</v>
      </c>
      <c r="M4574" s="10">
        <v>46</v>
      </c>
      <c r="N4574" s="10">
        <v>26</v>
      </c>
      <c r="O4574" s="10">
        <v>6</v>
      </c>
      <c r="P4574" s="10">
        <v>1</v>
      </c>
      <c r="Q4574">
        <f t="shared" si="569"/>
        <v>417.9</v>
      </c>
      <c r="R4574">
        <f t="shared" si="570"/>
        <v>915.4</v>
      </c>
      <c r="S4574">
        <f t="shared" si="571"/>
        <v>517.4</v>
      </c>
      <c r="T4574">
        <f t="shared" si="572"/>
        <v>119.39999999999999</v>
      </c>
      <c r="U4574">
        <f t="shared" si="573"/>
        <v>19.899999999999999</v>
      </c>
      <c r="V4574">
        <f t="shared" si="574"/>
        <v>1990</v>
      </c>
      <c r="W4574">
        <f t="shared" si="575"/>
        <v>1989.9999999999998</v>
      </c>
      <c r="X4574" t="str">
        <f t="shared" si="576"/>
        <v>Yes</v>
      </c>
    </row>
    <row r="4575" spans="1:24">
      <c r="A4575" s="5" t="s">
        <v>289</v>
      </c>
      <c r="B4575" s="5" t="s">
        <v>290</v>
      </c>
      <c r="C4575" s="5">
        <v>1450</v>
      </c>
      <c r="D4575" s="7" t="s">
        <v>29</v>
      </c>
      <c r="E4575" s="5">
        <v>7</v>
      </c>
      <c r="F4575" s="5" t="s">
        <v>61</v>
      </c>
      <c r="G4575" s="5" t="s">
        <v>0</v>
      </c>
      <c r="H4575" s="5" t="s">
        <v>22</v>
      </c>
      <c r="I4575" s="5" t="s">
        <v>22</v>
      </c>
      <c r="J4575" s="5" t="s">
        <v>23</v>
      </c>
      <c r="K4575" s="6">
        <v>25.73</v>
      </c>
      <c r="L4575" s="8">
        <v>9.4</v>
      </c>
      <c r="M4575" s="8">
        <v>62.5</v>
      </c>
      <c r="N4575" s="8">
        <v>28.1</v>
      </c>
      <c r="O4575" s="8">
        <v>0</v>
      </c>
      <c r="P4575" s="8">
        <v>0</v>
      </c>
      <c r="Q4575">
        <f t="shared" si="569"/>
        <v>241.86200000000002</v>
      </c>
      <c r="R4575">
        <f t="shared" si="570"/>
        <v>1608.125</v>
      </c>
      <c r="S4575">
        <f t="shared" si="571"/>
        <v>723.01300000000003</v>
      </c>
      <c r="T4575">
        <f t="shared" si="572"/>
        <v>0</v>
      </c>
      <c r="U4575">
        <f t="shared" si="573"/>
        <v>0</v>
      </c>
      <c r="V4575">
        <f t="shared" si="574"/>
        <v>2573</v>
      </c>
      <c r="W4575">
        <f t="shared" si="575"/>
        <v>2573</v>
      </c>
      <c r="X4575" t="str">
        <f t="shared" si="576"/>
        <v>Yes</v>
      </c>
    </row>
    <row r="4576" spans="1:24">
      <c r="A4576" s="5" t="s">
        <v>289</v>
      </c>
      <c r="B4576" s="5" t="s">
        <v>290</v>
      </c>
      <c r="C4576" s="5">
        <v>1450</v>
      </c>
      <c r="D4576" s="7" t="s">
        <v>29</v>
      </c>
      <c r="E4576" s="5">
        <v>7</v>
      </c>
      <c r="F4576" s="5" t="s">
        <v>61</v>
      </c>
      <c r="G4576" s="5" t="s">
        <v>0</v>
      </c>
      <c r="H4576" s="5" t="s">
        <v>22</v>
      </c>
      <c r="I4576" s="5" t="s">
        <v>22</v>
      </c>
      <c r="J4576" s="5" t="s">
        <v>24</v>
      </c>
      <c r="K4576" s="6">
        <v>25.73</v>
      </c>
      <c r="L4576" s="8">
        <v>10</v>
      </c>
      <c r="M4576" s="8">
        <v>90</v>
      </c>
      <c r="N4576" s="8">
        <v>0</v>
      </c>
      <c r="O4576" s="8">
        <v>0</v>
      </c>
      <c r="P4576" s="8">
        <v>0</v>
      </c>
      <c r="Q4576">
        <f t="shared" si="569"/>
        <v>257.3</v>
      </c>
      <c r="R4576">
        <f t="shared" si="570"/>
        <v>2315.6999999999998</v>
      </c>
      <c r="S4576">
        <f t="shared" si="571"/>
        <v>0</v>
      </c>
      <c r="T4576">
        <f t="shared" si="572"/>
        <v>0</v>
      </c>
      <c r="U4576">
        <f t="shared" si="573"/>
        <v>0</v>
      </c>
      <c r="V4576">
        <f t="shared" si="574"/>
        <v>2573</v>
      </c>
      <c r="W4576">
        <f t="shared" si="575"/>
        <v>2573</v>
      </c>
      <c r="X4576" t="str">
        <f t="shared" si="576"/>
        <v>Yes</v>
      </c>
    </row>
    <row r="4577" spans="1:24">
      <c r="A4577" s="5" t="s">
        <v>289</v>
      </c>
      <c r="B4577" s="5" t="s">
        <v>290</v>
      </c>
      <c r="C4577" s="5">
        <v>1450</v>
      </c>
      <c r="D4577" s="7" t="s">
        <v>29</v>
      </c>
      <c r="E4577" s="5">
        <v>7</v>
      </c>
      <c r="F4577" s="5" t="s">
        <v>61</v>
      </c>
      <c r="G4577" s="5" t="s">
        <v>0</v>
      </c>
      <c r="H4577" s="5" t="s">
        <v>22</v>
      </c>
      <c r="I4577" s="5" t="s">
        <v>22</v>
      </c>
      <c r="J4577" s="5" t="s">
        <v>25</v>
      </c>
      <c r="K4577" s="6">
        <v>25.73</v>
      </c>
      <c r="L4577" s="8">
        <v>0</v>
      </c>
      <c r="M4577" s="8">
        <v>25</v>
      </c>
      <c r="N4577" s="8">
        <v>75</v>
      </c>
      <c r="O4577" s="8">
        <v>0</v>
      </c>
      <c r="P4577" s="8">
        <v>0</v>
      </c>
      <c r="Q4577">
        <f t="shared" si="569"/>
        <v>0</v>
      </c>
      <c r="R4577">
        <f t="shared" si="570"/>
        <v>643.25</v>
      </c>
      <c r="S4577">
        <f t="shared" si="571"/>
        <v>1929.75</v>
      </c>
      <c r="T4577">
        <f t="shared" si="572"/>
        <v>0</v>
      </c>
      <c r="U4577">
        <f t="shared" si="573"/>
        <v>0</v>
      </c>
      <c r="V4577">
        <f t="shared" si="574"/>
        <v>2573</v>
      </c>
      <c r="W4577">
        <f t="shared" si="575"/>
        <v>2573</v>
      </c>
      <c r="X4577" t="str">
        <f t="shared" si="576"/>
        <v>Yes</v>
      </c>
    </row>
    <row r="4578" spans="1:24">
      <c r="A4578" s="5" t="s">
        <v>289</v>
      </c>
      <c r="B4578" s="5" t="s">
        <v>290</v>
      </c>
      <c r="C4578" s="5">
        <v>1450</v>
      </c>
      <c r="D4578" s="7" t="s">
        <v>29</v>
      </c>
      <c r="E4578" s="5">
        <v>7</v>
      </c>
      <c r="F4578" s="5" t="s">
        <v>61</v>
      </c>
      <c r="G4578" s="5" t="s">
        <v>0</v>
      </c>
      <c r="H4578" s="5" t="s">
        <v>22</v>
      </c>
      <c r="I4578" s="5" t="s">
        <v>22</v>
      </c>
      <c r="J4578" s="5" t="s">
        <v>26</v>
      </c>
      <c r="K4578" s="6">
        <v>25.73</v>
      </c>
      <c r="L4578" s="10">
        <v>8</v>
      </c>
      <c r="M4578" s="10">
        <v>62</v>
      </c>
      <c r="N4578" s="10">
        <v>30</v>
      </c>
      <c r="O4578" s="10">
        <v>0</v>
      </c>
      <c r="P4578" s="10">
        <v>0</v>
      </c>
      <c r="Q4578">
        <f t="shared" si="569"/>
        <v>205.84</v>
      </c>
      <c r="R4578">
        <f t="shared" si="570"/>
        <v>1595.26</v>
      </c>
      <c r="S4578">
        <f t="shared" si="571"/>
        <v>771.9</v>
      </c>
      <c r="T4578">
        <f t="shared" si="572"/>
        <v>0</v>
      </c>
      <c r="U4578">
        <f t="shared" si="573"/>
        <v>0</v>
      </c>
      <c r="V4578">
        <f t="shared" si="574"/>
        <v>2573</v>
      </c>
      <c r="W4578">
        <f t="shared" si="575"/>
        <v>2573</v>
      </c>
      <c r="X4578" t="str">
        <f t="shared" si="576"/>
        <v>Yes</v>
      </c>
    </row>
    <row r="4579" spans="1:24">
      <c r="A4579" s="5" t="s">
        <v>289</v>
      </c>
      <c r="B4579" s="5" t="s">
        <v>290</v>
      </c>
      <c r="C4579" s="5">
        <v>1450</v>
      </c>
      <c r="D4579" s="7" t="s">
        <v>29</v>
      </c>
      <c r="E4579" s="5">
        <v>9</v>
      </c>
      <c r="F4579" s="5" t="s">
        <v>53</v>
      </c>
      <c r="G4579" s="5" t="s">
        <v>0</v>
      </c>
      <c r="H4579" s="5" t="s">
        <v>22</v>
      </c>
      <c r="I4579" s="5" t="s">
        <v>22</v>
      </c>
      <c r="J4579" s="5" t="s">
        <v>23</v>
      </c>
      <c r="K4579" s="6">
        <v>16.3</v>
      </c>
      <c r="L4579" s="8">
        <v>21.6</v>
      </c>
      <c r="M4579" s="8">
        <v>74.5</v>
      </c>
      <c r="N4579" s="8">
        <v>3.9</v>
      </c>
      <c r="O4579" s="8">
        <v>0</v>
      </c>
      <c r="P4579" s="8">
        <v>0</v>
      </c>
      <c r="Q4579">
        <f t="shared" si="569"/>
        <v>352.08000000000004</v>
      </c>
      <c r="R4579">
        <f t="shared" si="570"/>
        <v>1214.3500000000001</v>
      </c>
      <c r="S4579">
        <f t="shared" si="571"/>
        <v>63.57</v>
      </c>
      <c r="T4579">
        <f t="shared" si="572"/>
        <v>0</v>
      </c>
      <c r="U4579">
        <f t="shared" si="573"/>
        <v>0</v>
      </c>
      <c r="V4579">
        <f t="shared" si="574"/>
        <v>1630.0000000000002</v>
      </c>
      <c r="W4579">
        <f t="shared" si="575"/>
        <v>1630</v>
      </c>
      <c r="X4579" t="str">
        <f t="shared" si="576"/>
        <v>Yes</v>
      </c>
    </row>
    <row r="4580" spans="1:24">
      <c r="A4580" s="5" t="s">
        <v>289</v>
      </c>
      <c r="B4580" s="5" t="s">
        <v>290</v>
      </c>
      <c r="C4580" s="5">
        <v>1450</v>
      </c>
      <c r="D4580" s="7" t="s">
        <v>29</v>
      </c>
      <c r="E4580" s="5">
        <v>9</v>
      </c>
      <c r="F4580" s="5" t="s">
        <v>53</v>
      </c>
      <c r="G4580" s="5" t="s">
        <v>0</v>
      </c>
      <c r="H4580" s="5" t="s">
        <v>22</v>
      </c>
      <c r="I4580" s="5" t="s">
        <v>22</v>
      </c>
      <c r="J4580" s="5" t="s">
        <v>24</v>
      </c>
      <c r="K4580" s="6">
        <v>16.3</v>
      </c>
      <c r="L4580" s="8">
        <v>13.3</v>
      </c>
      <c r="M4580" s="8">
        <v>50</v>
      </c>
      <c r="N4580" s="8">
        <v>36.700000000000003</v>
      </c>
      <c r="O4580" s="8">
        <v>0</v>
      </c>
      <c r="P4580" s="8">
        <v>0</v>
      </c>
      <c r="Q4580">
        <f t="shared" si="569"/>
        <v>216.79000000000002</v>
      </c>
      <c r="R4580">
        <f t="shared" si="570"/>
        <v>815</v>
      </c>
      <c r="S4580">
        <f t="shared" si="571"/>
        <v>598.21</v>
      </c>
      <c r="T4580">
        <f t="shared" si="572"/>
        <v>0</v>
      </c>
      <c r="U4580">
        <f t="shared" si="573"/>
        <v>0</v>
      </c>
      <c r="V4580">
        <f t="shared" si="574"/>
        <v>1630</v>
      </c>
      <c r="W4580">
        <f t="shared" si="575"/>
        <v>1630</v>
      </c>
      <c r="X4580" t="str">
        <f t="shared" si="576"/>
        <v>Yes</v>
      </c>
    </row>
    <row r="4581" spans="1:24">
      <c r="A4581" s="5" t="s">
        <v>289</v>
      </c>
      <c r="B4581" s="5" t="s">
        <v>290</v>
      </c>
      <c r="C4581" s="5">
        <v>1450</v>
      </c>
      <c r="D4581" s="7" t="s">
        <v>29</v>
      </c>
      <c r="E4581" s="5">
        <v>9</v>
      </c>
      <c r="F4581" s="5" t="s">
        <v>53</v>
      </c>
      <c r="G4581" s="5" t="s">
        <v>0</v>
      </c>
      <c r="H4581" s="5" t="s">
        <v>22</v>
      </c>
      <c r="I4581" s="5" t="s">
        <v>22</v>
      </c>
      <c r="J4581" s="5" t="s">
        <v>25</v>
      </c>
      <c r="K4581" s="6">
        <v>16.3</v>
      </c>
      <c r="L4581" s="8">
        <v>0</v>
      </c>
      <c r="M4581" s="8">
        <v>90</v>
      </c>
      <c r="N4581" s="8">
        <v>10</v>
      </c>
      <c r="O4581" s="8">
        <v>0</v>
      </c>
      <c r="P4581" s="8">
        <v>0</v>
      </c>
      <c r="Q4581">
        <f t="shared" si="569"/>
        <v>0</v>
      </c>
      <c r="R4581">
        <f t="shared" si="570"/>
        <v>1467</v>
      </c>
      <c r="S4581">
        <f t="shared" si="571"/>
        <v>163</v>
      </c>
      <c r="T4581">
        <f t="shared" si="572"/>
        <v>0</v>
      </c>
      <c r="U4581">
        <f t="shared" si="573"/>
        <v>0</v>
      </c>
      <c r="V4581">
        <f t="shared" si="574"/>
        <v>1630</v>
      </c>
      <c r="W4581">
        <f t="shared" si="575"/>
        <v>1630</v>
      </c>
      <c r="X4581" t="str">
        <f t="shared" si="576"/>
        <v>Yes</v>
      </c>
    </row>
    <row r="4582" spans="1:24">
      <c r="A4582" s="5" t="s">
        <v>289</v>
      </c>
      <c r="B4582" s="5" t="s">
        <v>290</v>
      </c>
      <c r="C4582" s="5">
        <v>1450</v>
      </c>
      <c r="D4582" s="7" t="s">
        <v>29</v>
      </c>
      <c r="E4582" s="5">
        <v>9</v>
      </c>
      <c r="F4582" s="5" t="s">
        <v>53</v>
      </c>
      <c r="G4582" s="5" t="s">
        <v>0</v>
      </c>
      <c r="H4582" s="5" t="s">
        <v>22</v>
      </c>
      <c r="I4582" s="5" t="s">
        <v>22</v>
      </c>
      <c r="J4582" s="5" t="s">
        <v>26</v>
      </c>
      <c r="K4582" s="6">
        <v>16.3</v>
      </c>
      <c r="L4582" s="10">
        <v>17</v>
      </c>
      <c r="M4582" s="10">
        <v>72</v>
      </c>
      <c r="N4582" s="10">
        <v>11</v>
      </c>
      <c r="O4582" s="10">
        <v>0</v>
      </c>
      <c r="P4582" s="10">
        <v>0</v>
      </c>
      <c r="Q4582">
        <f t="shared" si="569"/>
        <v>277.10000000000002</v>
      </c>
      <c r="R4582">
        <f t="shared" si="570"/>
        <v>1173.6000000000001</v>
      </c>
      <c r="S4582">
        <f t="shared" si="571"/>
        <v>179.3</v>
      </c>
      <c r="T4582">
        <f t="shared" si="572"/>
        <v>0</v>
      </c>
      <c r="U4582">
        <f t="shared" si="573"/>
        <v>0</v>
      </c>
      <c r="V4582">
        <f t="shared" si="574"/>
        <v>1630.0000000000002</v>
      </c>
      <c r="W4582">
        <f t="shared" si="575"/>
        <v>1630</v>
      </c>
      <c r="X4582" t="str">
        <f t="shared" si="576"/>
        <v>Yes</v>
      </c>
    </row>
    <row r="4583" spans="1:24">
      <c r="A4583" s="5" t="s">
        <v>289</v>
      </c>
      <c r="B4583" s="5" t="s">
        <v>290</v>
      </c>
      <c r="C4583" s="5">
        <v>1450</v>
      </c>
      <c r="D4583" s="7" t="s">
        <v>29</v>
      </c>
      <c r="E4583" s="5">
        <v>10</v>
      </c>
      <c r="F4583" s="5" t="s">
        <v>54</v>
      </c>
      <c r="G4583" s="5" t="s">
        <v>0</v>
      </c>
      <c r="H4583" s="5" t="s">
        <v>22</v>
      </c>
      <c r="I4583" s="5" t="s">
        <v>22</v>
      </c>
      <c r="J4583" s="5" t="s">
        <v>23</v>
      </c>
      <c r="K4583" s="6">
        <v>11</v>
      </c>
      <c r="L4583" s="8">
        <v>9.8000000000000007</v>
      </c>
      <c r="M4583" s="8">
        <v>51.2</v>
      </c>
      <c r="N4583" s="8">
        <v>39</v>
      </c>
      <c r="O4583" s="8">
        <v>0</v>
      </c>
      <c r="P4583" s="8">
        <v>0</v>
      </c>
      <c r="Q4583">
        <f t="shared" si="569"/>
        <v>107.80000000000001</v>
      </c>
      <c r="R4583">
        <f t="shared" si="570"/>
        <v>563.20000000000005</v>
      </c>
      <c r="S4583">
        <f t="shared" si="571"/>
        <v>429</v>
      </c>
      <c r="T4583">
        <f t="shared" si="572"/>
        <v>0</v>
      </c>
      <c r="U4583">
        <f t="shared" si="573"/>
        <v>0</v>
      </c>
      <c r="V4583">
        <f t="shared" si="574"/>
        <v>1100</v>
      </c>
      <c r="W4583">
        <f t="shared" si="575"/>
        <v>1100</v>
      </c>
      <c r="X4583" t="str">
        <f t="shared" si="576"/>
        <v>Yes</v>
      </c>
    </row>
    <row r="4584" spans="1:24">
      <c r="A4584" s="5" t="s">
        <v>289</v>
      </c>
      <c r="B4584" s="5" t="s">
        <v>290</v>
      </c>
      <c r="C4584" s="5">
        <v>1450</v>
      </c>
      <c r="D4584" s="7" t="s">
        <v>29</v>
      </c>
      <c r="E4584" s="5">
        <v>10</v>
      </c>
      <c r="F4584" s="5" t="s">
        <v>54</v>
      </c>
      <c r="G4584" s="5" t="s">
        <v>0</v>
      </c>
      <c r="H4584" s="5" t="s">
        <v>22</v>
      </c>
      <c r="I4584" s="5" t="s">
        <v>22</v>
      </c>
      <c r="J4584" s="5" t="s">
        <v>24</v>
      </c>
      <c r="K4584" s="6">
        <v>11</v>
      </c>
      <c r="L4584" s="8">
        <v>0</v>
      </c>
      <c r="M4584" s="8">
        <v>80</v>
      </c>
      <c r="N4584" s="8">
        <v>20</v>
      </c>
      <c r="O4584" s="8">
        <v>0</v>
      </c>
      <c r="P4584" s="8">
        <v>0</v>
      </c>
      <c r="Q4584">
        <f t="shared" si="569"/>
        <v>0</v>
      </c>
      <c r="R4584">
        <f t="shared" si="570"/>
        <v>880</v>
      </c>
      <c r="S4584">
        <f t="shared" si="571"/>
        <v>220</v>
      </c>
      <c r="T4584">
        <f t="shared" si="572"/>
        <v>0</v>
      </c>
      <c r="U4584">
        <f t="shared" si="573"/>
        <v>0</v>
      </c>
      <c r="V4584">
        <f t="shared" si="574"/>
        <v>1100</v>
      </c>
      <c r="W4584">
        <f t="shared" si="575"/>
        <v>1100</v>
      </c>
      <c r="X4584" t="str">
        <f t="shared" si="576"/>
        <v>Yes</v>
      </c>
    </row>
    <row r="4585" spans="1:24">
      <c r="A4585" s="5" t="s">
        <v>289</v>
      </c>
      <c r="B4585" s="5" t="s">
        <v>290</v>
      </c>
      <c r="C4585" s="5">
        <v>1450</v>
      </c>
      <c r="D4585" s="7" t="s">
        <v>29</v>
      </c>
      <c r="E4585" s="5">
        <v>10</v>
      </c>
      <c r="F4585" s="5" t="s">
        <v>54</v>
      </c>
      <c r="G4585" s="5" t="s">
        <v>0</v>
      </c>
      <c r="H4585" s="5" t="s">
        <v>22</v>
      </c>
      <c r="I4585" s="5" t="s">
        <v>22</v>
      </c>
      <c r="J4585" s="5" t="s">
        <v>25</v>
      </c>
      <c r="K4585" s="6">
        <v>11</v>
      </c>
      <c r="L4585" s="8">
        <v>0</v>
      </c>
      <c r="M4585" s="8">
        <v>45</v>
      </c>
      <c r="N4585" s="8">
        <v>55</v>
      </c>
      <c r="O4585" s="8">
        <v>0</v>
      </c>
      <c r="P4585" s="8">
        <v>0</v>
      </c>
      <c r="Q4585">
        <f t="shared" si="569"/>
        <v>0</v>
      </c>
      <c r="R4585">
        <f t="shared" si="570"/>
        <v>495</v>
      </c>
      <c r="S4585">
        <f t="shared" si="571"/>
        <v>605</v>
      </c>
      <c r="T4585">
        <f t="shared" si="572"/>
        <v>0</v>
      </c>
      <c r="U4585">
        <f t="shared" si="573"/>
        <v>0</v>
      </c>
      <c r="V4585">
        <f t="shared" si="574"/>
        <v>1100</v>
      </c>
      <c r="W4585">
        <f t="shared" si="575"/>
        <v>1100</v>
      </c>
      <c r="X4585" t="str">
        <f t="shared" si="576"/>
        <v>Yes</v>
      </c>
    </row>
    <row r="4586" spans="1:24">
      <c r="A4586" s="5" t="s">
        <v>289</v>
      </c>
      <c r="B4586" s="5" t="s">
        <v>290</v>
      </c>
      <c r="C4586" s="5">
        <v>1450</v>
      </c>
      <c r="D4586" s="7" t="s">
        <v>29</v>
      </c>
      <c r="E4586" s="5">
        <v>10</v>
      </c>
      <c r="F4586" s="5" t="s">
        <v>54</v>
      </c>
      <c r="G4586" s="5" t="s">
        <v>0</v>
      </c>
      <c r="H4586" s="5" t="s">
        <v>22</v>
      </c>
      <c r="I4586" s="5" t="s">
        <v>22</v>
      </c>
      <c r="J4586" s="5" t="s">
        <v>26</v>
      </c>
      <c r="K4586" s="6">
        <v>11</v>
      </c>
      <c r="L4586" s="10">
        <v>6</v>
      </c>
      <c r="M4586" s="10">
        <v>56</v>
      </c>
      <c r="N4586" s="10">
        <v>38</v>
      </c>
      <c r="O4586" s="10">
        <v>0</v>
      </c>
      <c r="P4586" s="10">
        <v>0</v>
      </c>
      <c r="Q4586">
        <f t="shared" si="569"/>
        <v>66</v>
      </c>
      <c r="R4586">
        <f t="shared" si="570"/>
        <v>616</v>
      </c>
      <c r="S4586">
        <f t="shared" si="571"/>
        <v>418</v>
      </c>
      <c r="T4586">
        <f t="shared" si="572"/>
        <v>0</v>
      </c>
      <c r="U4586">
        <f t="shared" si="573"/>
        <v>0</v>
      </c>
      <c r="V4586">
        <f t="shared" si="574"/>
        <v>1100</v>
      </c>
      <c r="W4586">
        <f t="shared" si="575"/>
        <v>1100</v>
      </c>
      <c r="X4586" t="str">
        <f t="shared" si="576"/>
        <v>Yes</v>
      </c>
    </row>
    <row r="4587" spans="1:24">
      <c r="A4587" s="5" t="s">
        <v>289</v>
      </c>
      <c r="B4587" s="5" t="s">
        <v>290</v>
      </c>
      <c r="C4587" s="5">
        <v>1450</v>
      </c>
      <c r="D4587" s="7" t="s">
        <v>29</v>
      </c>
      <c r="E4587" s="5">
        <v>11</v>
      </c>
      <c r="F4587" s="5" t="s">
        <v>46</v>
      </c>
      <c r="G4587" s="5" t="s">
        <v>0</v>
      </c>
      <c r="H4587" s="5" t="s">
        <v>22</v>
      </c>
      <c r="I4587" s="5" t="s">
        <v>22</v>
      </c>
      <c r="J4587" s="5" t="s">
        <v>23</v>
      </c>
      <c r="K4587" s="6">
        <v>13</v>
      </c>
      <c r="L4587" s="8">
        <v>19</v>
      </c>
      <c r="M4587" s="8">
        <v>40.5</v>
      </c>
      <c r="N4587" s="8">
        <v>35.700000000000003</v>
      </c>
      <c r="O4587" s="8">
        <v>4.8</v>
      </c>
      <c r="P4587" s="8">
        <v>0</v>
      </c>
      <c r="Q4587">
        <f t="shared" si="569"/>
        <v>247</v>
      </c>
      <c r="R4587">
        <f t="shared" si="570"/>
        <v>526.5</v>
      </c>
      <c r="S4587">
        <f t="shared" si="571"/>
        <v>464.1</v>
      </c>
      <c r="T4587">
        <f t="shared" si="572"/>
        <v>62.4</v>
      </c>
      <c r="U4587">
        <f t="shared" si="573"/>
        <v>0</v>
      </c>
      <c r="V4587">
        <f t="shared" si="574"/>
        <v>1300</v>
      </c>
      <c r="W4587">
        <f t="shared" si="575"/>
        <v>1300</v>
      </c>
      <c r="X4587" t="str">
        <f t="shared" si="576"/>
        <v>Yes</v>
      </c>
    </row>
    <row r="4588" spans="1:24">
      <c r="A4588" s="5" t="s">
        <v>289</v>
      </c>
      <c r="B4588" s="5" t="s">
        <v>290</v>
      </c>
      <c r="C4588" s="5">
        <v>1450</v>
      </c>
      <c r="D4588" s="7" t="s">
        <v>29</v>
      </c>
      <c r="E4588" s="5">
        <v>11</v>
      </c>
      <c r="F4588" s="5" t="s">
        <v>46</v>
      </c>
      <c r="G4588" s="5" t="s">
        <v>0</v>
      </c>
      <c r="H4588" s="5" t="s">
        <v>22</v>
      </c>
      <c r="I4588" s="5" t="s">
        <v>22</v>
      </c>
      <c r="J4588" s="5" t="s">
        <v>24</v>
      </c>
      <c r="K4588" s="6">
        <v>13</v>
      </c>
      <c r="L4588" s="8">
        <v>40</v>
      </c>
      <c r="M4588" s="8">
        <v>60</v>
      </c>
      <c r="N4588" s="8">
        <v>0</v>
      </c>
      <c r="O4588" s="8">
        <v>0</v>
      </c>
      <c r="P4588" s="8">
        <v>0</v>
      </c>
      <c r="Q4588">
        <f t="shared" si="569"/>
        <v>520</v>
      </c>
      <c r="R4588">
        <f t="shared" si="570"/>
        <v>780</v>
      </c>
      <c r="S4588">
        <f t="shared" si="571"/>
        <v>0</v>
      </c>
      <c r="T4588">
        <f t="shared" si="572"/>
        <v>0</v>
      </c>
      <c r="U4588">
        <f t="shared" si="573"/>
        <v>0</v>
      </c>
      <c r="V4588">
        <f t="shared" si="574"/>
        <v>1300</v>
      </c>
      <c r="W4588">
        <f t="shared" si="575"/>
        <v>1300</v>
      </c>
      <c r="X4588" t="str">
        <f t="shared" si="576"/>
        <v>Yes</v>
      </c>
    </row>
    <row r="4589" spans="1:24">
      <c r="A4589" s="5" t="s">
        <v>289</v>
      </c>
      <c r="B4589" s="5" t="s">
        <v>290</v>
      </c>
      <c r="C4589" s="5">
        <v>1450</v>
      </c>
      <c r="D4589" s="7" t="s">
        <v>29</v>
      </c>
      <c r="E4589" s="5">
        <v>11</v>
      </c>
      <c r="F4589" s="5" t="s">
        <v>46</v>
      </c>
      <c r="G4589" s="5" t="s">
        <v>0</v>
      </c>
      <c r="H4589" s="5" t="s">
        <v>22</v>
      </c>
      <c r="I4589" s="5" t="s">
        <v>22</v>
      </c>
      <c r="J4589" s="5" t="s">
        <v>25</v>
      </c>
      <c r="K4589" s="6">
        <v>13</v>
      </c>
      <c r="L4589" s="8">
        <v>0</v>
      </c>
      <c r="M4589" s="8">
        <v>35</v>
      </c>
      <c r="N4589" s="8">
        <v>65</v>
      </c>
      <c r="O4589" s="8">
        <v>0</v>
      </c>
      <c r="P4589" s="8">
        <v>0</v>
      </c>
      <c r="Q4589">
        <f t="shared" si="569"/>
        <v>0</v>
      </c>
      <c r="R4589">
        <f t="shared" si="570"/>
        <v>455</v>
      </c>
      <c r="S4589">
        <f t="shared" si="571"/>
        <v>845</v>
      </c>
      <c r="T4589">
        <f t="shared" si="572"/>
        <v>0</v>
      </c>
      <c r="U4589">
        <f t="shared" si="573"/>
        <v>0</v>
      </c>
      <c r="V4589">
        <f t="shared" si="574"/>
        <v>1300</v>
      </c>
      <c r="W4589">
        <f t="shared" si="575"/>
        <v>1300</v>
      </c>
      <c r="X4589" t="str">
        <f t="shared" si="576"/>
        <v>Yes</v>
      </c>
    </row>
    <row r="4590" spans="1:24">
      <c r="A4590" s="5" t="s">
        <v>289</v>
      </c>
      <c r="B4590" s="5" t="s">
        <v>290</v>
      </c>
      <c r="C4590" s="5">
        <v>1450</v>
      </c>
      <c r="D4590" s="7" t="s">
        <v>29</v>
      </c>
      <c r="E4590" s="5">
        <v>11</v>
      </c>
      <c r="F4590" s="5" t="s">
        <v>46</v>
      </c>
      <c r="G4590" s="5" t="s">
        <v>0</v>
      </c>
      <c r="H4590" s="5" t="s">
        <v>22</v>
      </c>
      <c r="I4590" s="5" t="s">
        <v>22</v>
      </c>
      <c r="J4590" s="5" t="s">
        <v>26</v>
      </c>
      <c r="K4590" s="6">
        <v>13</v>
      </c>
      <c r="L4590" s="10">
        <v>20</v>
      </c>
      <c r="M4590" s="10">
        <v>44</v>
      </c>
      <c r="N4590" s="10">
        <v>33</v>
      </c>
      <c r="O4590" s="10">
        <v>3</v>
      </c>
      <c r="P4590" s="10">
        <v>0</v>
      </c>
      <c r="Q4590">
        <f t="shared" si="569"/>
        <v>260</v>
      </c>
      <c r="R4590">
        <f t="shared" si="570"/>
        <v>572</v>
      </c>
      <c r="S4590">
        <f t="shared" si="571"/>
        <v>429</v>
      </c>
      <c r="T4590">
        <f t="shared" si="572"/>
        <v>39</v>
      </c>
      <c r="U4590">
        <f t="shared" si="573"/>
        <v>0</v>
      </c>
      <c r="V4590">
        <f t="shared" si="574"/>
        <v>1300</v>
      </c>
      <c r="W4590">
        <f t="shared" si="575"/>
        <v>1300</v>
      </c>
      <c r="X4590" t="str">
        <f t="shared" si="576"/>
        <v>Yes</v>
      </c>
    </row>
    <row r="4591" spans="1:24">
      <c r="A4591" s="5" t="s">
        <v>289</v>
      </c>
      <c r="B4591" s="5" t="s">
        <v>290</v>
      </c>
      <c r="C4591" s="5">
        <v>1450</v>
      </c>
      <c r="D4591" s="7" t="s">
        <v>29</v>
      </c>
      <c r="E4591" s="5">
        <v>12</v>
      </c>
      <c r="F4591" s="5" t="s">
        <v>55</v>
      </c>
      <c r="G4591" s="5" t="s">
        <v>0</v>
      </c>
      <c r="H4591" s="5" t="s">
        <v>22</v>
      </c>
      <c r="I4591" s="5" t="s">
        <v>22</v>
      </c>
      <c r="J4591" s="5" t="s">
        <v>23</v>
      </c>
      <c r="K4591" s="6">
        <v>18</v>
      </c>
      <c r="L4591" s="8">
        <v>2.2999999999999998</v>
      </c>
      <c r="M4591" s="8">
        <v>59.1</v>
      </c>
      <c r="N4591" s="8">
        <v>38.6</v>
      </c>
      <c r="O4591" s="8">
        <v>0</v>
      </c>
      <c r="P4591" s="8">
        <v>0</v>
      </c>
      <c r="Q4591">
        <f t="shared" si="569"/>
        <v>41.4</v>
      </c>
      <c r="R4591">
        <f t="shared" si="570"/>
        <v>1063.8</v>
      </c>
      <c r="S4591">
        <f t="shared" si="571"/>
        <v>694.80000000000007</v>
      </c>
      <c r="T4591">
        <f t="shared" si="572"/>
        <v>0</v>
      </c>
      <c r="U4591">
        <f t="shared" si="573"/>
        <v>0</v>
      </c>
      <c r="V4591">
        <f t="shared" si="574"/>
        <v>1800</v>
      </c>
      <c r="W4591">
        <f t="shared" si="575"/>
        <v>1800</v>
      </c>
      <c r="X4591" t="str">
        <f t="shared" si="576"/>
        <v>Yes</v>
      </c>
    </row>
    <row r="4592" spans="1:24">
      <c r="A4592" s="5" t="s">
        <v>289</v>
      </c>
      <c r="B4592" s="5" t="s">
        <v>290</v>
      </c>
      <c r="C4592" s="5">
        <v>1450</v>
      </c>
      <c r="D4592" s="7" t="s">
        <v>29</v>
      </c>
      <c r="E4592" s="5">
        <v>12</v>
      </c>
      <c r="F4592" s="5" t="s">
        <v>55</v>
      </c>
      <c r="G4592" s="5" t="s">
        <v>0</v>
      </c>
      <c r="H4592" s="5" t="s">
        <v>22</v>
      </c>
      <c r="I4592" s="5" t="s">
        <v>22</v>
      </c>
      <c r="J4592" s="5" t="s">
        <v>24</v>
      </c>
      <c r="K4592" s="6">
        <v>18</v>
      </c>
      <c r="L4592" s="8">
        <v>0</v>
      </c>
      <c r="M4592" s="8">
        <v>50</v>
      </c>
      <c r="N4592" s="8">
        <v>50</v>
      </c>
      <c r="O4592" s="8">
        <v>0</v>
      </c>
      <c r="P4592" s="8">
        <v>0</v>
      </c>
      <c r="Q4592">
        <f t="shared" si="569"/>
        <v>0</v>
      </c>
      <c r="R4592">
        <f t="shared" si="570"/>
        <v>900</v>
      </c>
      <c r="S4592">
        <f t="shared" si="571"/>
        <v>900</v>
      </c>
      <c r="T4592">
        <f t="shared" si="572"/>
        <v>0</v>
      </c>
      <c r="U4592">
        <f t="shared" si="573"/>
        <v>0</v>
      </c>
      <c r="V4592">
        <f t="shared" si="574"/>
        <v>1800</v>
      </c>
      <c r="W4592">
        <f t="shared" si="575"/>
        <v>1800</v>
      </c>
      <c r="X4592" t="str">
        <f t="shared" si="576"/>
        <v>Yes</v>
      </c>
    </row>
    <row r="4593" spans="1:24">
      <c r="A4593" s="5" t="s">
        <v>289</v>
      </c>
      <c r="B4593" s="5" t="s">
        <v>290</v>
      </c>
      <c r="C4593" s="5">
        <v>1450</v>
      </c>
      <c r="D4593" s="7" t="s">
        <v>29</v>
      </c>
      <c r="E4593" s="5">
        <v>12</v>
      </c>
      <c r="F4593" s="5" t="s">
        <v>55</v>
      </c>
      <c r="G4593" s="5" t="s">
        <v>0</v>
      </c>
      <c r="H4593" s="5" t="s">
        <v>22</v>
      </c>
      <c r="I4593" s="5" t="s">
        <v>22</v>
      </c>
      <c r="J4593" s="5" t="s">
        <v>25</v>
      </c>
      <c r="K4593" s="6">
        <v>18</v>
      </c>
      <c r="L4593" s="8">
        <v>0</v>
      </c>
      <c r="M4593" s="8">
        <v>0</v>
      </c>
      <c r="N4593" s="8">
        <v>65</v>
      </c>
      <c r="O4593" s="8">
        <v>35</v>
      </c>
      <c r="P4593" s="8">
        <v>0</v>
      </c>
      <c r="Q4593">
        <f t="shared" si="569"/>
        <v>0</v>
      </c>
      <c r="R4593">
        <f t="shared" si="570"/>
        <v>0</v>
      </c>
      <c r="S4593">
        <f t="shared" si="571"/>
        <v>1170</v>
      </c>
      <c r="T4593">
        <f t="shared" si="572"/>
        <v>630</v>
      </c>
      <c r="U4593">
        <f t="shared" si="573"/>
        <v>0</v>
      </c>
      <c r="V4593">
        <f t="shared" si="574"/>
        <v>1800</v>
      </c>
      <c r="W4593">
        <f t="shared" si="575"/>
        <v>1800</v>
      </c>
      <c r="X4593" t="str">
        <f t="shared" si="576"/>
        <v>Yes</v>
      </c>
    </row>
    <row r="4594" spans="1:24">
      <c r="A4594" s="5" t="s">
        <v>289</v>
      </c>
      <c r="B4594" s="5" t="s">
        <v>290</v>
      </c>
      <c r="C4594" s="5">
        <v>1450</v>
      </c>
      <c r="D4594" s="7" t="s">
        <v>29</v>
      </c>
      <c r="E4594" s="5">
        <v>12</v>
      </c>
      <c r="F4594" s="5" t="s">
        <v>55</v>
      </c>
      <c r="G4594" s="5" t="s">
        <v>0</v>
      </c>
      <c r="H4594" s="5" t="s">
        <v>22</v>
      </c>
      <c r="I4594" s="5" t="s">
        <v>22</v>
      </c>
      <c r="J4594" s="5" t="s">
        <v>26</v>
      </c>
      <c r="K4594" s="6">
        <v>18</v>
      </c>
      <c r="L4594" s="10">
        <v>1</v>
      </c>
      <c r="M4594" s="10">
        <v>49</v>
      </c>
      <c r="N4594" s="10">
        <v>45</v>
      </c>
      <c r="O4594" s="10">
        <v>5</v>
      </c>
      <c r="P4594" s="10">
        <v>0</v>
      </c>
      <c r="Q4594">
        <f t="shared" si="569"/>
        <v>18</v>
      </c>
      <c r="R4594">
        <f t="shared" si="570"/>
        <v>882</v>
      </c>
      <c r="S4594">
        <f t="shared" si="571"/>
        <v>810</v>
      </c>
      <c r="T4594">
        <f t="shared" si="572"/>
        <v>90</v>
      </c>
      <c r="U4594">
        <f t="shared" si="573"/>
        <v>0</v>
      </c>
      <c r="V4594">
        <f t="shared" si="574"/>
        <v>1800</v>
      </c>
      <c r="W4594">
        <f t="shared" si="575"/>
        <v>1800</v>
      </c>
      <c r="X4594" t="str">
        <f t="shared" si="576"/>
        <v>Yes</v>
      </c>
    </row>
    <row r="4595" spans="1:24">
      <c r="A4595" s="5" t="s">
        <v>289</v>
      </c>
      <c r="B4595" s="5" t="s">
        <v>290</v>
      </c>
      <c r="C4595" s="5">
        <v>1450</v>
      </c>
      <c r="D4595" s="7" t="s">
        <v>31</v>
      </c>
      <c r="E4595" s="5">
        <v>17</v>
      </c>
      <c r="F4595" s="5" t="s">
        <v>33</v>
      </c>
      <c r="G4595" s="5" t="s">
        <v>0</v>
      </c>
      <c r="H4595" s="5" t="s">
        <v>22</v>
      </c>
      <c r="I4595" s="5" t="s">
        <v>22</v>
      </c>
      <c r="J4595" s="5" t="s">
        <v>23</v>
      </c>
      <c r="K4595" s="6">
        <v>11</v>
      </c>
      <c r="L4595" s="8">
        <v>10.5</v>
      </c>
      <c r="M4595" s="8">
        <v>31.6</v>
      </c>
      <c r="N4595" s="8">
        <v>47.4</v>
      </c>
      <c r="O4595" s="8">
        <v>7.9</v>
      </c>
      <c r="P4595" s="8">
        <v>2.6</v>
      </c>
      <c r="Q4595">
        <f t="shared" si="569"/>
        <v>115.5</v>
      </c>
      <c r="R4595">
        <f t="shared" si="570"/>
        <v>347.6</v>
      </c>
      <c r="S4595">
        <f t="shared" si="571"/>
        <v>521.4</v>
      </c>
      <c r="T4595">
        <f t="shared" si="572"/>
        <v>86.9</v>
      </c>
      <c r="U4595">
        <f t="shared" si="573"/>
        <v>28.6</v>
      </c>
      <c r="V4595">
        <f t="shared" si="574"/>
        <v>1100</v>
      </c>
      <c r="W4595">
        <f t="shared" si="575"/>
        <v>1100</v>
      </c>
      <c r="X4595" t="str">
        <f t="shared" si="576"/>
        <v>Yes</v>
      </c>
    </row>
    <row r="4596" spans="1:24">
      <c r="A4596" s="5" t="s">
        <v>289</v>
      </c>
      <c r="B4596" s="5" t="s">
        <v>290</v>
      </c>
      <c r="C4596" s="5">
        <v>1450</v>
      </c>
      <c r="D4596" s="7" t="s">
        <v>31</v>
      </c>
      <c r="E4596" s="5">
        <v>17</v>
      </c>
      <c r="F4596" s="5" t="s">
        <v>33</v>
      </c>
      <c r="G4596" s="5" t="s">
        <v>0</v>
      </c>
      <c r="H4596" s="5" t="s">
        <v>22</v>
      </c>
      <c r="I4596" s="5" t="s">
        <v>22</v>
      </c>
      <c r="J4596" s="5" t="s">
        <v>24</v>
      </c>
      <c r="K4596" s="6">
        <v>11</v>
      </c>
      <c r="L4596" s="8">
        <v>20</v>
      </c>
      <c r="M4596" s="8">
        <v>40</v>
      </c>
      <c r="N4596" s="8">
        <v>40</v>
      </c>
      <c r="O4596" s="8">
        <v>0</v>
      </c>
      <c r="P4596" s="8">
        <v>0</v>
      </c>
      <c r="Q4596">
        <f t="shared" si="569"/>
        <v>220</v>
      </c>
      <c r="R4596">
        <f t="shared" si="570"/>
        <v>440</v>
      </c>
      <c r="S4596">
        <f t="shared" si="571"/>
        <v>440</v>
      </c>
      <c r="T4596">
        <f t="shared" si="572"/>
        <v>0</v>
      </c>
      <c r="U4596">
        <f t="shared" si="573"/>
        <v>0</v>
      </c>
      <c r="V4596">
        <f t="shared" si="574"/>
        <v>1100</v>
      </c>
      <c r="W4596">
        <f t="shared" si="575"/>
        <v>1100</v>
      </c>
      <c r="X4596" t="str">
        <f t="shared" si="576"/>
        <v>Yes</v>
      </c>
    </row>
    <row r="4597" spans="1:24">
      <c r="A4597" s="5" t="s">
        <v>289</v>
      </c>
      <c r="B4597" s="5" t="s">
        <v>290</v>
      </c>
      <c r="C4597" s="5">
        <v>1450</v>
      </c>
      <c r="D4597" s="7" t="s">
        <v>31</v>
      </c>
      <c r="E4597" s="5">
        <v>17</v>
      </c>
      <c r="F4597" s="5" t="s">
        <v>33</v>
      </c>
      <c r="G4597" s="5" t="s">
        <v>0</v>
      </c>
      <c r="H4597" s="5" t="s">
        <v>22</v>
      </c>
      <c r="I4597" s="5" t="s">
        <v>22</v>
      </c>
      <c r="J4597" s="5" t="s">
        <v>25</v>
      </c>
      <c r="K4597" s="6">
        <v>11</v>
      </c>
      <c r="L4597" s="8">
        <v>0</v>
      </c>
      <c r="M4597" s="8">
        <v>0</v>
      </c>
      <c r="N4597" s="8">
        <v>75</v>
      </c>
      <c r="O4597" s="8">
        <v>25</v>
      </c>
      <c r="P4597" s="8">
        <v>0</v>
      </c>
      <c r="Q4597">
        <f t="shared" si="569"/>
        <v>0</v>
      </c>
      <c r="R4597">
        <f t="shared" si="570"/>
        <v>0</v>
      </c>
      <c r="S4597">
        <f t="shared" si="571"/>
        <v>825</v>
      </c>
      <c r="T4597">
        <f t="shared" si="572"/>
        <v>275</v>
      </c>
      <c r="U4597">
        <f t="shared" si="573"/>
        <v>0</v>
      </c>
      <c r="V4597">
        <f t="shared" si="574"/>
        <v>1100</v>
      </c>
      <c r="W4597">
        <f t="shared" si="575"/>
        <v>1100</v>
      </c>
      <c r="X4597" t="str">
        <f t="shared" si="576"/>
        <v>Yes</v>
      </c>
    </row>
    <row r="4598" spans="1:24">
      <c r="A4598" s="5" t="s">
        <v>289</v>
      </c>
      <c r="B4598" s="5" t="s">
        <v>290</v>
      </c>
      <c r="C4598" s="5">
        <v>1450</v>
      </c>
      <c r="D4598" s="7" t="s">
        <v>31</v>
      </c>
      <c r="E4598" s="5">
        <v>17</v>
      </c>
      <c r="F4598" s="5" t="s">
        <v>33</v>
      </c>
      <c r="G4598" s="5" t="s">
        <v>0</v>
      </c>
      <c r="H4598" s="5" t="s">
        <v>22</v>
      </c>
      <c r="I4598" s="5" t="s">
        <v>22</v>
      </c>
      <c r="J4598" s="5" t="s">
        <v>26</v>
      </c>
      <c r="K4598" s="6">
        <v>11</v>
      </c>
      <c r="L4598" s="10">
        <v>11</v>
      </c>
      <c r="M4598" s="10">
        <v>28</v>
      </c>
      <c r="N4598" s="10">
        <v>50</v>
      </c>
      <c r="O4598" s="10">
        <v>9</v>
      </c>
      <c r="P4598" s="10">
        <v>2</v>
      </c>
      <c r="Q4598">
        <f t="shared" si="569"/>
        <v>121</v>
      </c>
      <c r="R4598">
        <f t="shared" si="570"/>
        <v>308</v>
      </c>
      <c r="S4598">
        <f t="shared" si="571"/>
        <v>550</v>
      </c>
      <c r="T4598">
        <f t="shared" si="572"/>
        <v>99</v>
      </c>
      <c r="U4598">
        <f t="shared" si="573"/>
        <v>22</v>
      </c>
      <c r="V4598">
        <f t="shared" si="574"/>
        <v>1100</v>
      </c>
      <c r="W4598">
        <f t="shared" si="575"/>
        <v>1100</v>
      </c>
      <c r="X4598" t="str">
        <f t="shared" si="576"/>
        <v>Yes</v>
      </c>
    </row>
    <row r="4599" spans="1:24">
      <c r="A4599" s="5" t="s">
        <v>289</v>
      </c>
      <c r="B4599" s="5" t="s">
        <v>290</v>
      </c>
      <c r="C4599" s="5">
        <v>1450</v>
      </c>
      <c r="D4599" s="7" t="s">
        <v>31</v>
      </c>
      <c r="E4599" s="5">
        <v>19</v>
      </c>
      <c r="F4599" s="5" t="s">
        <v>34</v>
      </c>
      <c r="G4599" s="5" t="s">
        <v>0</v>
      </c>
      <c r="H4599" s="5" t="s">
        <v>22</v>
      </c>
      <c r="I4599" s="5" t="s">
        <v>22</v>
      </c>
      <c r="J4599" s="5" t="s">
        <v>23</v>
      </c>
      <c r="K4599" s="6">
        <v>41.4</v>
      </c>
      <c r="L4599" s="8">
        <v>7.7</v>
      </c>
      <c r="M4599" s="8">
        <v>37.200000000000003</v>
      </c>
      <c r="N4599" s="8">
        <v>47.4</v>
      </c>
      <c r="O4599" s="8">
        <v>7.7</v>
      </c>
      <c r="P4599" s="8">
        <v>0</v>
      </c>
      <c r="Q4599">
        <f t="shared" si="569"/>
        <v>318.77999999999997</v>
      </c>
      <c r="R4599">
        <f t="shared" si="570"/>
        <v>1540.0800000000002</v>
      </c>
      <c r="S4599">
        <f t="shared" si="571"/>
        <v>1962.36</v>
      </c>
      <c r="T4599">
        <f t="shared" si="572"/>
        <v>318.77999999999997</v>
      </c>
      <c r="U4599">
        <f t="shared" si="573"/>
        <v>0</v>
      </c>
      <c r="V4599">
        <f t="shared" si="574"/>
        <v>4140</v>
      </c>
      <c r="W4599">
        <f t="shared" si="575"/>
        <v>4140</v>
      </c>
      <c r="X4599" t="str">
        <f t="shared" si="576"/>
        <v>Yes</v>
      </c>
    </row>
    <row r="4600" spans="1:24">
      <c r="A4600" s="5" t="s">
        <v>289</v>
      </c>
      <c r="B4600" s="5" t="s">
        <v>290</v>
      </c>
      <c r="C4600" s="5">
        <v>1450</v>
      </c>
      <c r="D4600" s="7" t="s">
        <v>31</v>
      </c>
      <c r="E4600" s="5">
        <v>19</v>
      </c>
      <c r="F4600" s="5" t="s">
        <v>34</v>
      </c>
      <c r="G4600" s="5" t="s">
        <v>0</v>
      </c>
      <c r="H4600" s="5" t="s">
        <v>22</v>
      </c>
      <c r="I4600" s="5" t="s">
        <v>22</v>
      </c>
      <c r="J4600" s="5" t="s">
        <v>24</v>
      </c>
      <c r="K4600" s="6">
        <v>41.4</v>
      </c>
      <c r="L4600" s="8">
        <v>58</v>
      </c>
      <c r="M4600" s="8">
        <v>42</v>
      </c>
      <c r="N4600" s="8">
        <v>0</v>
      </c>
      <c r="O4600" s="8">
        <v>0</v>
      </c>
      <c r="P4600" s="8">
        <v>0</v>
      </c>
      <c r="Q4600">
        <f t="shared" si="569"/>
        <v>2401.1999999999998</v>
      </c>
      <c r="R4600">
        <f t="shared" si="570"/>
        <v>1738.8</v>
      </c>
      <c r="S4600">
        <f t="shared" si="571"/>
        <v>0</v>
      </c>
      <c r="T4600">
        <f t="shared" si="572"/>
        <v>0</v>
      </c>
      <c r="U4600">
        <f t="shared" si="573"/>
        <v>0</v>
      </c>
      <c r="V4600">
        <f t="shared" si="574"/>
        <v>4140</v>
      </c>
      <c r="W4600">
        <f t="shared" si="575"/>
        <v>4140</v>
      </c>
      <c r="X4600" t="str">
        <f t="shared" si="576"/>
        <v>Yes</v>
      </c>
    </row>
    <row r="4601" spans="1:24">
      <c r="A4601" s="5" t="s">
        <v>289</v>
      </c>
      <c r="B4601" s="5" t="s">
        <v>290</v>
      </c>
      <c r="C4601" s="5">
        <v>1450</v>
      </c>
      <c r="D4601" s="7" t="s">
        <v>31</v>
      </c>
      <c r="E4601" s="5">
        <v>19</v>
      </c>
      <c r="F4601" s="5" t="s">
        <v>34</v>
      </c>
      <c r="G4601" s="5" t="s">
        <v>0</v>
      </c>
      <c r="H4601" s="5" t="s">
        <v>22</v>
      </c>
      <c r="I4601" s="5" t="s">
        <v>22</v>
      </c>
      <c r="J4601" s="5" t="s">
        <v>25</v>
      </c>
      <c r="K4601" s="6">
        <v>41.4</v>
      </c>
      <c r="L4601" s="8">
        <v>0</v>
      </c>
      <c r="M4601" s="8">
        <v>87.5</v>
      </c>
      <c r="N4601" s="8">
        <v>12.5</v>
      </c>
      <c r="O4601" s="8">
        <v>0</v>
      </c>
      <c r="P4601" s="8">
        <v>0</v>
      </c>
      <c r="Q4601">
        <f t="shared" si="569"/>
        <v>0</v>
      </c>
      <c r="R4601">
        <f t="shared" si="570"/>
        <v>3622.5</v>
      </c>
      <c r="S4601">
        <f t="shared" si="571"/>
        <v>517.5</v>
      </c>
      <c r="T4601">
        <f t="shared" si="572"/>
        <v>0</v>
      </c>
      <c r="U4601">
        <f t="shared" si="573"/>
        <v>0</v>
      </c>
      <c r="V4601">
        <f t="shared" si="574"/>
        <v>4140</v>
      </c>
      <c r="W4601">
        <f t="shared" si="575"/>
        <v>4140</v>
      </c>
      <c r="X4601" t="str">
        <f t="shared" si="576"/>
        <v>Yes</v>
      </c>
    </row>
    <row r="4602" spans="1:24">
      <c r="A4602" s="5" t="s">
        <v>289</v>
      </c>
      <c r="B4602" s="5" t="s">
        <v>290</v>
      </c>
      <c r="C4602" s="5">
        <v>1450</v>
      </c>
      <c r="D4602" s="7" t="s">
        <v>31</v>
      </c>
      <c r="E4602" s="5">
        <v>19</v>
      </c>
      <c r="F4602" s="5" t="s">
        <v>34</v>
      </c>
      <c r="G4602" s="5" t="s">
        <v>0</v>
      </c>
      <c r="H4602" s="5" t="s">
        <v>22</v>
      </c>
      <c r="I4602" s="5" t="s">
        <v>22</v>
      </c>
      <c r="J4602" s="5" t="s">
        <v>26</v>
      </c>
      <c r="K4602" s="6">
        <v>41.4</v>
      </c>
      <c r="L4602" s="10">
        <v>17</v>
      </c>
      <c r="M4602" s="10">
        <v>45</v>
      </c>
      <c r="N4602" s="10">
        <v>33</v>
      </c>
      <c r="O4602" s="10">
        <v>5</v>
      </c>
      <c r="P4602" s="10">
        <v>0</v>
      </c>
      <c r="Q4602">
        <f t="shared" si="569"/>
        <v>703.8</v>
      </c>
      <c r="R4602">
        <f t="shared" si="570"/>
        <v>1863</v>
      </c>
      <c r="S4602">
        <f t="shared" si="571"/>
        <v>1366.2</v>
      </c>
      <c r="T4602">
        <f t="shared" si="572"/>
        <v>207</v>
      </c>
      <c r="U4602">
        <f t="shared" si="573"/>
        <v>0</v>
      </c>
      <c r="V4602">
        <f t="shared" si="574"/>
        <v>4140</v>
      </c>
      <c r="W4602">
        <f t="shared" si="575"/>
        <v>4140</v>
      </c>
      <c r="X4602" t="str">
        <f t="shared" si="576"/>
        <v>Yes</v>
      </c>
    </row>
    <row r="4603" spans="1:24">
      <c r="A4603" s="5" t="s">
        <v>289</v>
      </c>
      <c r="B4603" s="5" t="s">
        <v>290</v>
      </c>
      <c r="C4603" s="5">
        <v>1450</v>
      </c>
      <c r="D4603" s="7" t="s">
        <v>31</v>
      </c>
      <c r="E4603" s="5">
        <v>22</v>
      </c>
      <c r="F4603" s="5" t="s">
        <v>36</v>
      </c>
      <c r="G4603" s="5" t="s">
        <v>0</v>
      </c>
      <c r="H4603" s="5" t="s">
        <v>22</v>
      </c>
      <c r="I4603" s="5" t="s">
        <v>22</v>
      </c>
      <c r="J4603" s="5" t="s">
        <v>23</v>
      </c>
      <c r="K4603" s="6">
        <v>23.1</v>
      </c>
      <c r="L4603" s="8">
        <v>8.6</v>
      </c>
      <c r="M4603" s="8">
        <v>48.2</v>
      </c>
      <c r="N4603" s="8">
        <v>35.799999999999997</v>
      </c>
      <c r="O4603" s="8">
        <v>3.7</v>
      </c>
      <c r="P4603" s="8">
        <v>3.7</v>
      </c>
      <c r="Q4603">
        <f t="shared" si="569"/>
        <v>198.66</v>
      </c>
      <c r="R4603">
        <f t="shared" si="570"/>
        <v>1113.42</v>
      </c>
      <c r="S4603">
        <f t="shared" si="571"/>
        <v>826.98</v>
      </c>
      <c r="T4603">
        <f t="shared" si="572"/>
        <v>85.470000000000013</v>
      </c>
      <c r="U4603">
        <f t="shared" si="573"/>
        <v>85.470000000000013</v>
      </c>
      <c r="V4603">
        <f t="shared" si="574"/>
        <v>2310</v>
      </c>
      <c r="W4603">
        <f t="shared" si="575"/>
        <v>2310</v>
      </c>
      <c r="X4603" t="str">
        <f t="shared" si="576"/>
        <v>Yes</v>
      </c>
    </row>
    <row r="4604" spans="1:24">
      <c r="A4604" s="5" t="s">
        <v>289</v>
      </c>
      <c r="B4604" s="5" t="s">
        <v>290</v>
      </c>
      <c r="C4604" s="5">
        <v>1450</v>
      </c>
      <c r="D4604" s="7" t="s">
        <v>31</v>
      </c>
      <c r="E4604" s="5">
        <v>22</v>
      </c>
      <c r="F4604" s="5" t="s">
        <v>36</v>
      </c>
      <c r="G4604" s="5" t="s">
        <v>0</v>
      </c>
      <c r="H4604" s="5" t="s">
        <v>22</v>
      </c>
      <c r="I4604" s="5" t="s">
        <v>22</v>
      </c>
      <c r="J4604" s="5" t="s">
        <v>24</v>
      </c>
      <c r="K4604" s="6">
        <v>23.1</v>
      </c>
      <c r="L4604" s="8">
        <v>13.3</v>
      </c>
      <c r="M4604" s="8">
        <v>13.4</v>
      </c>
      <c r="N4604" s="8">
        <v>73.3</v>
      </c>
      <c r="O4604" s="8">
        <v>0</v>
      </c>
      <c r="P4604" s="8">
        <v>0</v>
      </c>
      <c r="Q4604">
        <f t="shared" si="569"/>
        <v>307.23</v>
      </c>
      <c r="R4604">
        <f t="shared" si="570"/>
        <v>309.54000000000002</v>
      </c>
      <c r="S4604">
        <f t="shared" si="571"/>
        <v>1693.23</v>
      </c>
      <c r="T4604">
        <f t="shared" si="572"/>
        <v>0</v>
      </c>
      <c r="U4604">
        <f t="shared" si="573"/>
        <v>0</v>
      </c>
      <c r="V4604">
        <f t="shared" si="574"/>
        <v>2310</v>
      </c>
      <c r="W4604">
        <f t="shared" si="575"/>
        <v>2310</v>
      </c>
      <c r="X4604" t="str">
        <f t="shared" si="576"/>
        <v>Yes</v>
      </c>
    </row>
    <row r="4605" spans="1:24">
      <c r="A4605" s="5" t="s">
        <v>289</v>
      </c>
      <c r="B4605" s="5" t="s">
        <v>290</v>
      </c>
      <c r="C4605" s="5">
        <v>1450</v>
      </c>
      <c r="D4605" s="7" t="s">
        <v>31</v>
      </c>
      <c r="E4605" s="5">
        <v>22</v>
      </c>
      <c r="F4605" s="5" t="s">
        <v>36</v>
      </c>
      <c r="G4605" s="5" t="s">
        <v>0</v>
      </c>
      <c r="H4605" s="5" t="s">
        <v>22</v>
      </c>
      <c r="I4605" s="5" t="s">
        <v>22</v>
      </c>
      <c r="J4605" s="5" t="s">
        <v>25</v>
      </c>
      <c r="K4605" s="6">
        <v>23.1</v>
      </c>
      <c r="L4605" s="8">
        <v>0</v>
      </c>
      <c r="M4605" s="8">
        <v>50</v>
      </c>
      <c r="N4605" s="8">
        <v>37.5</v>
      </c>
      <c r="O4605" s="8">
        <v>12.5</v>
      </c>
      <c r="P4605" s="8">
        <v>0</v>
      </c>
      <c r="Q4605">
        <f t="shared" si="569"/>
        <v>0</v>
      </c>
      <c r="R4605">
        <f t="shared" si="570"/>
        <v>1155</v>
      </c>
      <c r="S4605">
        <f t="shared" si="571"/>
        <v>866.25</v>
      </c>
      <c r="T4605">
        <f t="shared" si="572"/>
        <v>288.75</v>
      </c>
      <c r="U4605">
        <f t="shared" si="573"/>
        <v>0</v>
      </c>
      <c r="V4605">
        <f t="shared" si="574"/>
        <v>2310</v>
      </c>
      <c r="W4605">
        <f t="shared" si="575"/>
        <v>2310</v>
      </c>
      <c r="X4605" t="str">
        <f t="shared" si="576"/>
        <v>Yes</v>
      </c>
    </row>
    <row r="4606" spans="1:24">
      <c r="A4606" s="5" t="s">
        <v>289</v>
      </c>
      <c r="B4606" s="5" t="s">
        <v>290</v>
      </c>
      <c r="C4606" s="5">
        <v>1450</v>
      </c>
      <c r="D4606" s="7" t="s">
        <v>31</v>
      </c>
      <c r="E4606" s="5">
        <v>22</v>
      </c>
      <c r="F4606" s="5" t="s">
        <v>36</v>
      </c>
      <c r="G4606" s="5" t="s">
        <v>0</v>
      </c>
      <c r="H4606" s="5" t="s">
        <v>22</v>
      </c>
      <c r="I4606" s="5" t="s">
        <v>22</v>
      </c>
      <c r="J4606" s="5" t="s">
        <v>26</v>
      </c>
      <c r="K4606" s="6">
        <v>23.1</v>
      </c>
      <c r="L4606" s="10">
        <v>8</v>
      </c>
      <c r="M4606" s="10">
        <v>42</v>
      </c>
      <c r="N4606" s="10">
        <v>43</v>
      </c>
      <c r="O4606" s="10">
        <v>5</v>
      </c>
      <c r="P4606" s="10">
        <v>2</v>
      </c>
      <c r="Q4606">
        <f t="shared" si="569"/>
        <v>184.8</v>
      </c>
      <c r="R4606">
        <f t="shared" si="570"/>
        <v>970.2</v>
      </c>
      <c r="S4606">
        <f t="shared" si="571"/>
        <v>993.30000000000007</v>
      </c>
      <c r="T4606">
        <f t="shared" si="572"/>
        <v>115.5</v>
      </c>
      <c r="U4606">
        <f t="shared" si="573"/>
        <v>46.2</v>
      </c>
      <c r="V4606">
        <f t="shared" si="574"/>
        <v>2310</v>
      </c>
      <c r="W4606">
        <f t="shared" si="575"/>
        <v>2310</v>
      </c>
      <c r="X4606" t="str">
        <f t="shared" si="576"/>
        <v>Yes</v>
      </c>
    </row>
    <row r="4607" spans="1:24">
      <c r="A4607" s="5" t="s">
        <v>289</v>
      </c>
      <c r="B4607" s="5" t="s">
        <v>290</v>
      </c>
      <c r="C4607" s="5">
        <v>1450</v>
      </c>
      <c r="D4607" s="7" t="s">
        <v>31</v>
      </c>
      <c r="E4607" s="5">
        <v>26</v>
      </c>
      <c r="F4607" s="5" t="s">
        <v>56</v>
      </c>
      <c r="G4607" s="5" t="s">
        <v>0</v>
      </c>
      <c r="H4607" s="5" t="s">
        <v>22</v>
      </c>
      <c r="I4607" s="5" t="s">
        <v>22</v>
      </c>
      <c r="J4607" s="5" t="s">
        <v>23</v>
      </c>
      <c r="K4607" s="6">
        <v>7.5</v>
      </c>
      <c r="L4607" s="8">
        <v>0</v>
      </c>
      <c r="M4607" s="8">
        <v>34.799999999999997</v>
      </c>
      <c r="N4607" s="8">
        <v>52.2</v>
      </c>
      <c r="O4607" s="8">
        <v>13</v>
      </c>
      <c r="P4607" s="8">
        <v>0</v>
      </c>
      <c r="Q4607">
        <f t="shared" si="569"/>
        <v>0</v>
      </c>
      <c r="R4607">
        <f t="shared" si="570"/>
        <v>261</v>
      </c>
      <c r="S4607">
        <f t="shared" si="571"/>
        <v>391.5</v>
      </c>
      <c r="T4607">
        <f t="shared" si="572"/>
        <v>97.5</v>
      </c>
      <c r="U4607">
        <f t="shared" si="573"/>
        <v>0</v>
      </c>
      <c r="V4607">
        <f t="shared" si="574"/>
        <v>750</v>
      </c>
      <c r="W4607">
        <f t="shared" si="575"/>
        <v>750</v>
      </c>
      <c r="X4607" t="str">
        <f t="shared" si="576"/>
        <v>Yes</v>
      </c>
    </row>
    <row r="4608" spans="1:24">
      <c r="A4608" s="5" t="s">
        <v>289</v>
      </c>
      <c r="B4608" s="5" t="s">
        <v>290</v>
      </c>
      <c r="C4608" s="5">
        <v>1450</v>
      </c>
      <c r="D4608" s="7" t="s">
        <v>31</v>
      </c>
      <c r="E4608" s="5">
        <v>26</v>
      </c>
      <c r="F4608" s="5" t="s">
        <v>56</v>
      </c>
      <c r="G4608" s="5" t="s">
        <v>0</v>
      </c>
      <c r="H4608" s="5" t="s">
        <v>22</v>
      </c>
      <c r="I4608" s="5" t="s">
        <v>22</v>
      </c>
      <c r="J4608" s="5" t="s">
        <v>24</v>
      </c>
      <c r="K4608" s="6">
        <v>7.5</v>
      </c>
      <c r="L4608" s="8">
        <v>50</v>
      </c>
      <c r="M4608" s="8">
        <v>50</v>
      </c>
      <c r="N4608" s="8">
        <v>0</v>
      </c>
      <c r="O4608" s="8">
        <v>0</v>
      </c>
      <c r="P4608" s="8">
        <v>0</v>
      </c>
      <c r="Q4608">
        <f t="shared" si="569"/>
        <v>375</v>
      </c>
      <c r="R4608">
        <f t="shared" si="570"/>
        <v>375</v>
      </c>
      <c r="S4608">
        <f t="shared" si="571"/>
        <v>0</v>
      </c>
      <c r="T4608">
        <f t="shared" si="572"/>
        <v>0</v>
      </c>
      <c r="U4608">
        <f t="shared" si="573"/>
        <v>0</v>
      </c>
      <c r="V4608">
        <f t="shared" si="574"/>
        <v>750</v>
      </c>
      <c r="W4608">
        <f t="shared" si="575"/>
        <v>750</v>
      </c>
      <c r="X4608" t="str">
        <f t="shared" si="576"/>
        <v>Yes</v>
      </c>
    </row>
    <row r="4609" spans="1:24">
      <c r="A4609" s="5" t="s">
        <v>289</v>
      </c>
      <c r="B4609" s="5" t="s">
        <v>290</v>
      </c>
      <c r="C4609" s="5">
        <v>1450</v>
      </c>
      <c r="D4609" s="7" t="s">
        <v>31</v>
      </c>
      <c r="E4609" s="5">
        <v>26</v>
      </c>
      <c r="F4609" s="5" t="s">
        <v>56</v>
      </c>
      <c r="G4609" s="5" t="s">
        <v>0</v>
      </c>
      <c r="H4609" s="5" t="s">
        <v>22</v>
      </c>
      <c r="I4609" s="5" t="s">
        <v>22</v>
      </c>
      <c r="J4609" s="5" t="s">
        <v>25</v>
      </c>
      <c r="K4609" s="6">
        <v>7.5</v>
      </c>
      <c r="L4609" s="8">
        <v>0</v>
      </c>
      <c r="M4609" s="8">
        <v>62.5</v>
      </c>
      <c r="N4609" s="8">
        <v>37.5</v>
      </c>
      <c r="O4609" s="8">
        <v>0</v>
      </c>
      <c r="P4609" s="8">
        <v>0</v>
      </c>
      <c r="Q4609">
        <f t="shared" si="569"/>
        <v>0</v>
      </c>
      <c r="R4609">
        <f t="shared" si="570"/>
        <v>468.75</v>
      </c>
      <c r="S4609">
        <f t="shared" si="571"/>
        <v>281.25</v>
      </c>
      <c r="T4609">
        <f t="shared" si="572"/>
        <v>0</v>
      </c>
      <c r="U4609">
        <f t="shared" si="573"/>
        <v>0</v>
      </c>
      <c r="V4609">
        <f t="shared" si="574"/>
        <v>750</v>
      </c>
      <c r="W4609">
        <f t="shared" si="575"/>
        <v>750</v>
      </c>
      <c r="X4609" t="str">
        <f t="shared" si="576"/>
        <v>Yes</v>
      </c>
    </row>
    <row r="4610" spans="1:24">
      <c r="A4610" s="5" t="s">
        <v>289</v>
      </c>
      <c r="B4610" s="5" t="s">
        <v>290</v>
      </c>
      <c r="C4610" s="5">
        <v>1450</v>
      </c>
      <c r="D4610" s="7" t="s">
        <v>31</v>
      </c>
      <c r="E4610" s="5">
        <v>26</v>
      </c>
      <c r="F4610" s="5" t="s">
        <v>56</v>
      </c>
      <c r="G4610" s="5" t="s">
        <v>0</v>
      </c>
      <c r="H4610" s="5" t="s">
        <v>22</v>
      </c>
      <c r="I4610" s="5" t="s">
        <v>22</v>
      </c>
      <c r="J4610" s="5" t="s">
        <v>26</v>
      </c>
      <c r="K4610" s="6">
        <v>7.5</v>
      </c>
      <c r="L4610" s="10">
        <v>10</v>
      </c>
      <c r="M4610" s="10">
        <v>42</v>
      </c>
      <c r="N4610" s="10">
        <v>40</v>
      </c>
      <c r="O4610" s="10">
        <v>8</v>
      </c>
      <c r="P4610" s="10">
        <v>0</v>
      </c>
      <c r="Q4610">
        <f t="shared" si="569"/>
        <v>75</v>
      </c>
      <c r="R4610">
        <f t="shared" si="570"/>
        <v>315</v>
      </c>
      <c r="S4610">
        <f t="shared" si="571"/>
        <v>300</v>
      </c>
      <c r="T4610">
        <f t="shared" si="572"/>
        <v>60</v>
      </c>
      <c r="U4610">
        <f t="shared" si="573"/>
        <v>0</v>
      </c>
      <c r="V4610">
        <f t="shared" si="574"/>
        <v>750</v>
      </c>
      <c r="W4610">
        <f t="shared" si="575"/>
        <v>750</v>
      </c>
      <c r="X4610" t="str">
        <f t="shared" si="576"/>
        <v>Yes</v>
      </c>
    </row>
    <row r="4611" spans="1:24">
      <c r="A4611" s="5" t="s">
        <v>289</v>
      </c>
      <c r="B4611" s="5" t="s">
        <v>290</v>
      </c>
      <c r="C4611" s="5">
        <v>1450</v>
      </c>
      <c r="D4611" s="7" t="s">
        <v>38</v>
      </c>
      <c r="E4611" s="5">
        <v>27</v>
      </c>
      <c r="F4611" s="5" t="s">
        <v>48</v>
      </c>
      <c r="G4611" s="5" t="s">
        <v>0</v>
      </c>
      <c r="H4611" s="5" t="s">
        <v>22</v>
      </c>
      <c r="I4611" s="5" t="s">
        <v>22</v>
      </c>
      <c r="J4611" s="5" t="s">
        <v>23</v>
      </c>
      <c r="K4611" s="6">
        <v>39.4</v>
      </c>
      <c r="L4611" s="8">
        <v>19.2</v>
      </c>
      <c r="M4611" s="8">
        <v>38.4</v>
      </c>
      <c r="N4611" s="8">
        <v>36</v>
      </c>
      <c r="O4611" s="8">
        <v>6.4</v>
      </c>
      <c r="P4611" s="8">
        <v>0</v>
      </c>
      <c r="Q4611">
        <f t="shared" si="569"/>
        <v>756.4799999999999</v>
      </c>
      <c r="R4611">
        <f t="shared" si="570"/>
        <v>1512.9599999999998</v>
      </c>
      <c r="S4611">
        <f t="shared" si="571"/>
        <v>1418.3999999999999</v>
      </c>
      <c r="T4611">
        <f t="shared" si="572"/>
        <v>252.16</v>
      </c>
      <c r="U4611">
        <f t="shared" si="573"/>
        <v>0</v>
      </c>
      <c r="V4611">
        <f t="shared" si="574"/>
        <v>3939.9999999999991</v>
      </c>
      <c r="W4611">
        <f t="shared" si="575"/>
        <v>3940</v>
      </c>
      <c r="X4611" t="str">
        <f t="shared" si="576"/>
        <v>Yes</v>
      </c>
    </row>
    <row r="4612" spans="1:24">
      <c r="A4612" s="5" t="s">
        <v>289</v>
      </c>
      <c r="B4612" s="5" t="s">
        <v>290</v>
      </c>
      <c r="C4612" s="5">
        <v>1450</v>
      </c>
      <c r="D4612" s="7" t="s">
        <v>38</v>
      </c>
      <c r="E4612" s="5">
        <v>27</v>
      </c>
      <c r="F4612" s="5" t="s">
        <v>48</v>
      </c>
      <c r="G4612" s="5" t="s">
        <v>0</v>
      </c>
      <c r="H4612" s="5" t="s">
        <v>22</v>
      </c>
      <c r="I4612" s="5" t="s">
        <v>22</v>
      </c>
      <c r="J4612" s="5" t="s">
        <v>24</v>
      </c>
      <c r="K4612" s="6">
        <v>39.4</v>
      </c>
      <c r="L4612" s="8">
        <v>40</v>
      </c>
      <c r="M4612" s="8">
        <v>44</v>
      </c>
      <c r="N4612" s="8">
        <v>16</v>
      </c>
      <c r="O4612" s="8">
        <v>0</v>
      </c>
      <c r="P4612" s="8">
        <v>0</v>
      </c>
      <c r="Q4612">
        <f t="shared" ref="Q4612:Q4675" si="577">L4612*$K4612</f>
        <v>1576</v>
      </c>
      <c r="R4612">
        <f t="shared" ref="R4612:R4675" si="578">M4612*$K4612</f>
        <v>1733.6</v>
      </c>
      <c r="S4612">
        <f t="shared" ref="S4612:S4675" si="579">N4612*$K4612</f>
        <v>630.4</v>
      </c>
      <c r="T4612">
        <f t="shared" ref="T4612:T4675" si="580">O4612*$K4612</f>
        <v>0</v>
      </c>
      <c r="U4612">
        <f t="shared" ref="U4612:U4675" si="581">P4612*$K4612</f>
        <v>0</v>
      </c>
      <c r="V4612">
        <f t="shared" ref="V4612:V4675" si="582">SUM(Q4612:U4612)</f>
        <v>3940</v>
      </c>
      <c r="W4612">
        <f t="shared" ref="W4612:W4675" si="583">K4612*100</f>
        <v>3940</v>
      </c>
      <c r="X4612" t="str">
        <f t="shared" ref="X4612:X4675" si="584">IF(V4612=W4612,"Yes","No")</f>
        <v>Yes</v>
      </c>
    </row>
    <row r="4613" spans="1:24">
      <c r="A4613" s="5" t="s">
        <v>289</v>
      </c>
      <c r="B4613" s="5" t="s">
        <v>290</v>
      </c>
      <c r="C4613" s="5">
        <v>1450</v>
      </c>
      <c r="D4613" s="7" t="s">
        <v>38</v>
      </c>
      <c r="E4613" s="5">
        <v>27</v>
      </c>
      <c r="F4613" s="5" t="s">
        <v>48</v>
      </c>
      <c r="G4613" s="5" t="s">
        <v>0</v>
      </c>
      <c r="H4613" s="5" t="s">
        <v>22</v>
      </c>
      <c r="I4613" s="5" t="s">
        <v>22</v>
      </c>
      <c r="J4613" s="5" t="s">
        <v>25</v>
      </c>
      <c r="K4613" s="6">
        <v>39.4</v>
      </c>
      <c r="L4613" s="8">
        <v>30</v>
      </c>
      <c r="M4613" s="8">
        <v>60</v>
      </c>
      <c r="N4613" s="8">
        <v>10</v>
      </c>
      <c r="O4613" s="8">
        <v>0</v>
      </c>
      <c r="P4613" s="8">
        <v>0</v>
      </c>
      <c r="Q4613">
        <f t="shared" si="577"/>
        <v>1182</v>
      </c>
      <c r="R4613">
        <f t="shared" si="578"/>
        <v>2364</v>
      </c>
      <c r="S4613">
        <f t="shared" si="579"/>
        <v>394</v>
      </c>
      <c r="T4613">
        <f t="shared" si="580"/>
        <v>0</v>
      </c>
      <c r="U4613">
        <f t="shared" si="581"/>
        <v>0</v>
      </c>
      <c r="V4613">
        <f t="shared" si="582"/>
        <v>3940</v>
      </c>
      <c r="W4613">
        <f t="shared" si="583"/>
        <v>3940</v>
      </c>
      <c r="X4613" t="str">
        <f t="shared" si="584"/>
        <v>Yes</v>
      </c>
    </row>
    <row r="4614" spans="1:24">
      <c r="A4614" s="5" t="s">
        <v>289</v>
      </c>
      <c r="B4614" s="5" t="s">
        <v>290</v>
      </c>
      <c r="C4614" s="5">
        <v>1450</v>
      </c>
      <c r="D4614" s="7" t="s">
        <v>38</v>
      </c>
      <c r="E4614" s="5">
        <v>27</v>
      </c>
      <c r="F4614" s="5" t="s">
        <v>48</v>
      </c>
      <c r="G4614" s="5" t="s">
        <v>0</v>
      </c>
      <c r="H4614" s="5" t="s">
        <v>22</v>
      </c>
      <c r="I4614" s="5" t="s">
        <v>22</v>
      </c>
      <c r="J4614" s="5" t="s">
        <v>26</v>
      </c>
      <c r="K4614" s="6">
        <v>39.4</v>
      </c>
      <c r="L4614" s="10">
        <v>25</v>
      </c>
      <c r="M4614" s="10">
        <v>43</v>
      </c>
      <c r="N4614" s="10">
        <v>28</v>
      </c>
      <c r="O4614" s="10">
        <v>4</v>
      </c>
      <c r="P4614" s="10">
        <v>0</v>
      </c>
      <c r="Q4614">
        <f t="shared" si="577"/>
        <v>985</v>
      </c>
      <c r="R4614">
        <f t="shared" si="578"/>
        <v>1694.2</v>
      </c>
      <c r="S4614">
        <f t="shared" si="579"/>
        <v>1103.2</v>
      </c>
      <c r="T4614">
        <f t="shared" si="580"/>
        <v>157.6</v>
      </c>
      <c r="U4614">
        <f t="shared" si="581"/>
        <v>0</v>
      </c>
      <c r="V4614">
        <f t="shared" si="582"/>
        <v>3939.9999999999995</v>
      </c>
      <c r="W4614">
        <f t="shared" si="583"/>
        <v>3940</v>
      </c>
      <c r="X4614" t="str">
        <f t="shared" si="584"/>
        <v>Yes</v>
      </c>
    </row>
    <row r="4615" spans="1:24">
      <c r="A4615" s="5" t="s">
        <v>289</v>
      </c>
      <c r="B4615" s="5" t="s">
        <v>290</v>
      </c>
      <c r="C4615" s="5">
        <v>1450</v>
      </c>
      <c r="D4615" s="7" t="s">
        <v>38</v>
      </c>
      <c r="E4615" s="5">
        <v>29</v>
      </c>
      <c r="F4615" s="5" t="s">
        <v>39</v>
      </c>
      <c r="G4615" s="5" t="s">
        <v>0</v>
      </c>
      <c r="H4615" s="5" t="s">
        <v>22</v>
      </c>
      <c r="I4615" s="5" t="s">
        <v>22</v>
      </c>
      <c r="J4615" s="5" t="s">
        <v>23</v>
      </c>
      <c r="K4615" s="6">
        <v>12.5</v>
      </c>
      <c r="L4615" s="8">
        <v>24.4</v>
      </c>
      <c r="M4615" s="8">
        <v>34.1</v>
      </c>
      <c r="N4615" s="8">
        <v>36.6</v>
      </c>
      <c r="O4615" s="8">
        <v>4.9000000000000004</v>
      </c>
      <c r="P4615" s="8">
        <v>0</v>
      </c>
      <c r="Q4615">
        <f t="shared" si="577"/>
        <v>305</v>
      </c>
      <c r="R4615">
        <f t="shared" si="578"/>
        <v>426.25</v>
      </c>
      <c r="S4615">
        <f t="shared" si="579"/>
        <v>457.5</v>
      </c>
      <c r="T4615">
        <f t="shared" si="580"/>
        <v>61.250000000000007</v>
      </c>
      <c r="U4615">
        <f t="shared" si="581"/>
        <v>0</v>
      </c>
      <c r="V4615">
        <f t="shared" si="582"/>
        <v>1250</v>
      </c>
      <c r="W4615">
        <f t="shared" si="583"/>
        <v>1250</v>
      </c>
      <c r="X4615" t="str">
        <f t="shared" si="584"/>
        <v>Yes</v>
      </c>
    </row>
    <row r="4616" spans="1:24">
      <c r="A4616" s="5" t="s">
        <v>289</v>
      </c>
      <c r="B4616" s="5" t="s">
        <v>290</v>
      </c>
      <c r="C4616" s="5">
        <v>1450</v>
      </c>
      <c r="D4616" s="7" t="s">
        <v>38</v>
      </c>
      <c r="E4616" s="5">
        <v>29</v>
      </c>
      <c r="F4616" s="5" t="s">
        <v>39</v>
      </c>
      <c r="G4616" s="5" t="s">
        <v>0</v>
      </c>
      <c r="H4616" s="5" t="s">
        <v>22</v>
      </c>
      <c r="I4616" s="5" t="s">
        <v>22</v>
      </c>
      <c r="J4616" s="5" t="s">
        <v>24</v>
      </c>
      <c r="K4616" s="6">
        <v>12.5</v>
      </c>
      <c r="L4616" s="8">
        <v>0</v>
      </c>
      <c r="M4616" s="8">
        <v>30</v>
      </c>
      <c r="N4616" s="8">
        <v>70</v>
      </c>
      <c r="O4616" s="8">
        <v>0</v>
      </c>
      <c r="P4616" s="8">
        <v>0</v>
      </c>
      <c r="Q4616">
        <f t="shared" si="577"/>
        <v>0</v>
      </c>
      <c r="R4616">
        <f t="shared" si="578"/>
        <v>375</v>
      </c>
      <c r="S4616">
        <f t="shared" si="579"/>
        <v>875</v>
      </c>
      <c r="T4616">
        <f t="shared" si="580"/>
        <v>0</v>
      </c>
      <c r="U4616">
        <f t="shared" si="581"/>
        <v>0</v>
      </c>
      <c r="V4616">
        <f t="shared" si="582"/>
        <v>1250</v>
      </c>
      <c r="W4616">
        <f t="shared" si="583"/>
        <v>1250</v>
      </c>
      <c r="X4616" t="str">
        <f t="shared" si="584"/>
        <v>Yes</v>
      </c>
    </row>
    <row r="4617" spans="1:24">
      <c r="A4617" s="5" t="s">
        <v>289</v>
      </c>
      <c r="B4617" s="5" t="s">
        <v>290</v>
      </c>
      <c r="C4617" s="5">
        <v>1450</v>
      </c>
      <c r="D4617" s="7" t="s">
        <v>38</v>
      </c>
      <c r="E4617" s="5">
        <v>29</v>
      </c>
      <c r="F4617" s="5" t="s">
        <v>39</v>
      </c>
      <c r="G4617" s="5" t="s">
        <v>0</v>
      </c>
      <c r="H4617" s="5" t="s">
        <v>22</v>
      </c>
      <c r="I4617" s="5" t="s">
        <v>22</v>
      </c>
      <c r="J4617" s="5" t="s">
        <v>25</v>
      </c>
      <c r="K4617" s="6">
        <v>12.5</v>
      </c>
      <c r="L4617" s="8">
        <v>0</v>
      </c>
      <c r="M4617" s="8">
        <v>40</v>
      </c>
      <c r="N4617" s="8">
        <v>50</v>
      </c>
      <c r="O4617" s="8">
        <v>10</v>
      </c>
      <c r="P4617" s="8">
        <v>0</v>
      </c>
      <c r="Q4617">
        <f t="shared" si="577"/>
        <v>0</v>
      </c>
      <c r="R4617">
        <f t="shared" si="578"/>
        <v>500</v>
      </c>
      <c r="S4617">
        <f t="shared" si="579"/>
        <v>625</v>
      </c>
      <c r="T4617">
        <f t="shared" si="580"/>
        <v>125</v>
      </c>
      <c r="U4617">
        <f t="shared" si="581"/>
        <v>0</v>
      </c>
      <c r="V4617">
        <f t="shared" si="582"/>
        <v>1250</v>
      </c>
      <c r="W4617">
        <f t="shared" si="583"/>
        <v>1250</v>
      </c>
      <c r="X4617" t="str">
        <f t="shared" si="584"/>
        <v>Yes</v>
      </c>
    </row>
    <row r="4618" spans="1:24">
      <c r="A4618" s="5" t="s">
        <v>289</v>
      </c>
      <c r="B4618" s="5" t="s">
        <v>290</v>
      </c>
      <c r="C4618" s="5">
        <v>1450</v>
      </c>
      <c r="D4618" s="7" t="s">
        <v>38</v>
      </c>
      <c r="E4618" s="5">
        <v>29</v>
      </c>
      <c r="F4618" s="5" t="s">
        <v>39</v>
      </c>
      <c r="G4618" s="5" t="s">
        <v>0</v>
      </c>
      <c r="H4618" s="5" t="s">
        <v>22</v>
      </c>
      <c r="I4618" s="5" t="s">
        <v>22</v>
      </c>
      <c r="J4618" s="5" t="s">
        <v>26</v>
      </c>
      <c r="K4618" s="6">
        <v>12.5</v>
      </c>
      <c r="L4618" s="10">
        <v>16</v>
      </c>
      <c r="M4618" s="10">
        <v>34</v>
      </c>
      <c r="N4618" s="10">
        <v>45</v>
      </c>
      <c r="O4618" s="10">
        <v>5</v>
      </c>
      <c r="P4618" s="10">
        <v>0</v>
      </c>
      <c r="Q4618">
        <f t="shared" si="577"/>
        <v>200</v>
      </c>
      <c r="R4618">
        <f t="shared" si="578"/>
        <v>425</v>
      </c>
      <c r="S4618">
        <f t="shared" si="579"/>
        <v>562.5</v>
      </c>
      <c r="T4618">
        <f t="shared" si="580"/>
        <v>62.5</v>
      </c>
      <c r="U4618">
        <f t="shared" si="581"/>
        <v>0</v>
      </c>
      <c r="V4618">
        <f t="shared" si="582"/>
        <v>1250</v>
      </c>
      <c r="W4618">
        <f t="shared" si="583"/>
        <v>1250</v>
      </c>
      <c r="X4618" t="str">
        <f t="shared" si="584"/>
        <v>Yes</v>
      </c>
    </row>
    <row r="4619" spans="1:24">
      <c r="A4619" s="5" t="s">
        <v>289</v>
      </c>
      <c r="B4619" s="5" t="s">
        <v>290</v>
      </c>
      <c r="C4619" s="5">
        <v>1450</v>
      </c>
      <c r="D4619" s="7" t="s">
        <v>38</v>
      </c>
      <c r="E4619" s="5">
        <v>36</v>
      </c>
      <c r="F4619" s="5" t="s">
        <v>43</v>
      </c>
      <c r="G4619" s="5" t="s">
        <v>0</v>
      </c>
      <c r="H4619" s="5" t="s">
        <v>22</v>
      </c>
      <c r="I4619" s="5" t="s">
        <v>22</v>
      </c>
      <c r="J4619" s="5" t="s">
        <v>23</v>
      </c>
      <c r="K4619" s="6">
        <v>11</v>
      </c>
      <c r="L4619" s="8">
        <v>19.600000000000001</v>
      </c>
      <c r="M4619" s="8">
        <v>34.700000000000003</v>
      </c>
      <c r="N4619" s="8">
        <v>34.799999999999997</v>
      </c>
      <c r="O4619" s="8">
        <v>10.9</v>
      </c>
      <c r="P4619" s="8">
        <v>0</v>
      </c>
      <c r="Q4619">
        <f t="shared" si="577"/>
        <v>215.60000000000002</v>
      </c>
      <c r="R4619">
        <f t="shared" si="578"/>
        <v>381.70000000000005</v>
      </c>
      <c r="S4619">
        <f t="shared" si="579"/>
        <v>382.79999999999995</v>
      </c>
      <c r="T4619">
        <f t="shared" si="580"/>
        <v>119.9</v>
      </c>
      <c r="U4619">
        <f t="shared" si="581"/>
        <v>0</v>
      </c>
      <c r="V4619">
        <f t="shared" si="582"/>
        <v>1100</v>
      </c>
      <c r="W4619">
        <f t="shared" si="583"/>
        <v>1100</v>
      </c>
      <c r="X4619" t="str">
        <f t="shared" si="584"/>
        <v>Yes</v>
      </c>
    </row>
    <row r="4620" spans="1:24">
      <c r="A4620" s="5" t="s">
        <v>289</v>
      </c>
      <c r="B4620" s="5" t="s">
        <v>290</v>
      </c>
      <c r="C4620" s="5">
        <v>1450</v>
      </c>
      <c r="D4620" s="7" t="s">
        <v>38</v>
      </c>
      <c r="E4620" s="5">
        <v>36</v>
      </c>
      <c r="F4620" s="5" t="s">
        <v>43</v>
      </c>
      <c r="G4620" s="5" t="s">
        <v>0</v>
      </c>
      <c r="H4620" s="5" t="s">
        <v>22</v>
      </c>
      <c r="I4620" s="5" t="s">
        <v>22</v>
      </c>
      <c r="J4620" s="5" t="s">
        <v>24</v>
      </c>
      <c r="K4620" s="6">
        <v>11</v>
      </c>
      <c r="L4620" s="8">
        <v>60</v>
      </c>
      <c r="M4620" s="8">
        <v>40</v>
      </c>
      <c r="N4620" s="8">
        <v>0</v>
      </c>
      <c r="O4620" s="8">
        <v>0</v>
      </c>
      <c r="P4620" s="8">
        <v>0</v>
      </c>
      <c r="Q4620">
        <f t="shared" si="577"/>
        <v>660</v>
      </c>
      <c r="R4620">
        <f t="shared" si="578"/>
        <v>440</v>
      </c>
      <c r="S4620">
        <f t="shared" si="579"/>
        <v>0</v>
      </c>
      <c r="T4620">
        <f t="shared" si="580"/>
        <v>0</v>
      </c>
      <c r="U4620">
        <f t="shared" si="581"/>
        <v>0</v>
      </c>
      <c r="V4620">
        <f t="shared" si="582"/>
        <v>1100</v>
      </c>
      <c r="W4620">
        <f t="shared" si="583"/>
        <v>1100</v>
      </c>
      <c r="X4620" t="str">
        <f t="shared" si="584"/>
        <v>Yes</v>
      </c>
    </row>
    <row r="4621" spans="1:24">
      <c r="A4621" s="5" t="s">
        <v>289</v>
      </c>
      <c r="B4621" s="5" t="s">
        <v>290</v>
      </c>
      <c r="C4621" s="5">
        <v>1450</v>
      </c>
      <c r="D4621" s="7" t="s">
        <v>38</v>
      </c>
      <c r="E4621" s="5">
        <v>36</v>
      </c>
      <c r="F4621" s="5" t="s">
        <v>43</v>
      </c>
      <c r="G4621" s="5" t="s">
        <v>0</v>
      </c>
      <c r="H4621" s="5" t="s">
        <v>22</v>
      </c>
      <c r="I4621" s="5" t="s">
        <v>22</v>
      </c>
      <c r="J4621" s="5" t="s">
        <v>25</v>
      </c>
      <c r="K4621" s="6">
        <v>11</v>
      </c>
      <c r="L4621" s="8">
        <v>40</v>
      </c>
      <c r="M4621" s="8">
        <v>50</v>
      </c>
      <c r="N4621" s="8">
        <v>10</v>
      </c>
      <c r="O4621" s="8">
        <v>0</v>
      </c>
      <c r="P4621" s="8">
        <v>0</v>
      </c>
      <c r="Q4621">
        <f t="shared" si="577"/>
        <v>440</v>
      </c>
      <c r="R4621">
        <f t="shared" si="578"/>
        <v>550</v>
      </c>
      <c r="S4621">
        <f t="shared" si="579"/>
        <v>110</v>
      </c>
      <c r="T4621">
        <f t="shared" si="580"/>
        <v>0</v>
      </c>
      <c r="U4621">
        <f t="shared" si="581"/>
        <v>0</v>
      </c>
      <c r="V4621">
        <f t="shared" si="582"/>
        <v>1100</v>
      </c>
      <c r="W4621">
        <f t="shared" si="583"/>
        <v>1100</v>
      </c>
      <c r="X4621" t="str">
        <f t="shared" si="584"/>
        <v>Yes</v>
      </c>
    </row>
    <row r="4622" spans="1:24">
      <c r="A4622" s="5" t="s">
        <v>289</v>
      </c>
      <c r="B4622" s="5" t="s">
        <v>290</v>
      </c>
      <c r="C4622" s="5">
        <v>1450</v>
      </c>
      <c r="D4622" s="7" t="s">
        <v>38</v>
      </c>
      <c r="E4622" s="5">
        <v>36</v>
      </c>
      <c r="F4622" s="5" t="s">
        <v>43</v>
      </c>
      <c r="G4622" s="5" t="s">
        <v>0</v>
      </c>
      <c r="H4622" s="5" t="s">
        <v>22</v>
      </c>
      <c r="I4622" s="5" t="s">
        <v>22</v>
      </c>
      <c r="J4622" s="5" t="s">
        <v>26</v>
      </c>
      <c r="K4622" s="6">
        <v>11</v>
      </c>
      <c r="L4622" s="10">
        <v>31</v>
      </c>
      <c r="M4622" s="10">
        <v>38</v>
      </c>
      <c r="N4622" s="10">
        <v>24</v>
      </c>
      <c r="O4622" s="10">
        <v>7</v>
      </c>
      <c r="P4622" s="10">
        <v>0</v>
      </c>
      <c r="Q4622">
        <f t="shared" si="577"/>
        <v>341</v>
      </c>
      <c r="R4622">
        <f t="shared" si="578"/>
        <v>418</v>
      </c>
      <c r="S4622">
        <f t="shared" si="579"/>
        <v>264</v>
      </c>
      <c r="T4622">
        <f t="shared" si="580"/>
        <v>77</v>
      </c>
      <c r="U4622">
        <f t="shared" si="581"/>
        <v>0</v>
      </c>
      <c r="V4622">
        <f t="shared" si="582"/>
        <v>1100</v>
      </c>
      <c r="W4622">
        <f t="shared" si="583"/>
        <v>1100</v>
      </c>
      <c r="X4622" t="str">
        <f t="shared" si="584"/>
        <v>Yes</v>
      </c>
    </row>
    <row r="4623" spans="1:24">
      <c r="A4623" s="5" t="s">
        <v>291</v>
      </c>
      <c r="B4623" s="5" t="s">
        <v>292</v>
      </c>
      <c r="C4623" s="5">
        <v>1460</v>
      </c>
      <c r="D4623" s="7" t="s">
        <v>20</v>
      </c>
      <c r="E4623" s="5">
        <v>1</v>
      </c>
      <c r="F4623" s="5" t="s">
        <v>71</v>
      </c>
      <c r="G4623" s="5" t="s">
        <v>0</v>
      </c>
      <c r="H4623" s="5" t="s">
        <v>22</v>
      </c>
      <c r="I4623" s="5" t="s">
        <v>22</v>
      </c>
      <c r="J4623" s="5" t="s">
        <v>23</v>
      </c>
      <c r="K4623" s="6">
        <v>144.11000000000001</v>
      </c>
      <c r="L4623" s="8">
        <v>26.8</v>
      </c>
      <c r="M4623" s="8">
        <v>61.1</v>
      </c>
      <c r="N4623" s="8">
        <v>11.7</v>
      </c>
      <c r="O4623" s="8">
        <v>0.4</v>
      </c>
      <c r="P4623" s="8">
        <v>0</v>
      </c>
      <c r="Q4623">
        <f t="shared" si="577"/>
        <v>3862.1480000000006</v>
      </c>
      <c r="R4623">
        <f t="shared" si="578"/>
        <v>8805.121000000001</v>
      </c>
      <c r="S4623">
        <f t="shared" si="579"/>
        <v>1686.087</v>
      </c>
      <c r="T4623">
        <f t="shared" si="580"/>
        <v>57.644000000000005</v>
      </c>
      <c r="U4623">
        <f t="shared" si="581"/>
        <v>0</v>
      </c>
      <c r="V4623">
        <f t="shared" si="582"/>
        <v>14411.000000000002</v>
      </c>
      <c r="W4623">
        <f t="shared" si="583"/>
        <v>14411.000000000002</v>
      </c>
      <c r="X4623" t="str">
        <f t="shared" si="584"/>
        <v>Yes</v>
      </c>
    </row>
    <row r="4624" spans="1:24">
      <c r="A4624" s="5" t="s">
        <v>291</v>
      </c>
      <c r="B4624" s="5" t="s">
        <v>292</v>
      </c>
      <c r="C4624" s="5">
        <v>1460</v>
      </c>
      <c r="D4624" s="7" t="s">
        <v>20</v>
      </c>
      <c r="E4624" s="5">
        <v>1</v>
      </c>
      <c r="F4624" s="5" t="s">
        <v>71</v>
      </c>
      <c r="G4624" s="5" t="s">
        <v>0</v>
      </c>
      <c r="H4624" s="5" t="s">
        <v>22</v>
      </c>
      <c r="I4624" s="5" t="s">
        <v>22</v>
      </c>
      <c r="J4624" s="5" t="s">
        <v>24</v>
      </c>
      <c r="K4624" s="6">
        <v>144.11000000000001</v>
      </c>
      <c r="L4624" s="8">
        <v>76.7</v>
      </c>
      <c r="M4624" s="8">
        <v>12.6</v>
      </c>
      <c r="N4624" s="8">
        <v>5.4</v>
      </c>
      <c r="O4624" s="8">
        <v>0</v>
      </c>
      <c r="P4624" s="8">
        <v>5.3</v>
      </c>
      <c r="Q4624">
        <f t="shared" si="577"/>
        <v>11053.237000000001</v>
      </c>
      <c r="R4624">
        <f t="shared" si="578"/>
        <v>1815.7860000000001</v>
      </c>
      <c r="S4624">
        <f t="shared" si="579"/>
        <v>778.19400000000007</v>
      </c>
      <c r="T4624">
        <f t="shared" si="580"/>
        <v>0</v>
      </c>
      <c r="U4624">
        <f t="shared" si="581"/>
        <v>763.78300000000002</v>
      </c>
      <c r="V4624">
        <f t="shared" si="582"/>
        <v>14411</v>
      </c>
      <c r="W4624">
        <f t="shared" si="583"/>
        <v>14411.000000000002</v>
      </c>
      <c r="X4624" t="str">
        <f t="shared" si="584"/>
        <v>Yes</v>
      </c>
    </row>
    <row r="4625" spans="1:24">
      <c r="A4625" s="5" t="s">
        <v>291</v>
      </c>
      <c r="B4625" s="5" t="s">
        <v>292</v>
      </c>
      <c r="C4625" s="5">
        <v>1460</v>
      </c>
      <c r="D4625" s="7" t="s">
        <v>20</v>
      </c>
      <c r="E4625" s="5">
        <v>1</v>
      </c>
      <c r="F4625" s="5" t="s">
        <v>71</v>
      </c>
      <c r="G4625" s="5" t="s">
        <v>0</v>
      </c>
      <c r="H4625" s="5" t="s">
        <v>22</v>
      </c>
      <c r="I4625" s="5" t="s">
        <v>22</v>
      </c>
      <c r="J4625" s="5" t="s">
        <v>25</v>
      </c>
      <c r="K4625" s="6">
        <v>144.11000000000001</v>
      </c>
      <c r="L4625" s="8">
        <v>50</v>
      </c>
      <c r="M4625" s="8">
        <v>50</v>
      </c>
      <c r="N4625" s="8">
        <v>0</v>
      </c>
      <c r="O4625" s="8">
        <v>0</v>
      </c>
      <c r="P4625" s="8">
        <v>0</v>
      </c>
      <c r="Q4625">
        <f t="shared" si="577"/>
        <v>7205.5000000000009</v>
      </c>
      <c r="R4625">
        <f t="shared" si="578"/>
        <v>7205.5000000000009</v>
      </c>
      <c r="S4625">
        <f t="shared" si="579"/>
        <v>0</v>
      </c>
      <c r="T4625">
        <f t="shared" si="580"/>
        <v>0</v>
      </c>
      <c r="U4625">
        <f t="shared" si="581"/>
        <v>0</v>
      </c>
      <c r="V4625">
        <f t="shared" si="582"/>
        <v>14411.000000000002</v>
      </c>
      <c r="W4625">
        <f t="shared" si="583"/>
        <v>14411.000000000002</v>
      </c>
      <c r="X4625" t="str">
        <f t="shared" si="584"/>
        <v>Yes</v>
      </c>
    </row>
    <row r="4626" spans="1:24">
      <c r="A4626" s="5" t="s">
        <v>291</v>
      </c>
      <c r="B4626" s="5" t="s">
        <v>292</v>
      </c>
      <c r="C4626" s="5">
        <v>1460</v>
      </c>
      <c r="D4626" s="7" t="s">
        <v>20</v>
      </c>
      <c r="E4626" s="5">
        <v>1</v>
      </c>
      <c r="F4626" s="5" t="s">
        <v>71</v>
      </c>
      <c r="G4626" s="5" t="s">
        <v>0</v>
      </c>
      <c r="H4626" s="5" t="s">
        <v>22</v>
      </c>
      <c r="I4626" s="5" t="s">
        <v>22</v>
      </c>
      <c r="J4626" s="5" t="s">
        <v>26</v>
      </c>
      <c r="K4626" s="6">
        <v>144.11000000000001</v>
      </c>
      <c r="L4626" s="10">
        <v>40</v>
      </c>
      <c r="M4626" s="10">
        <v>50</v>
      </c>
      <c r="N4626" s="10">
        <v>9</v>
      </c>
      <c r="O4626" s="10">
        <v>0</v>
      </c>
      <c r="P4626" s="10">
        <v>1</v>
      </c>
      <c r="Q4626">
        <f t="shared" si="577"/>
        <v>5764.4000000000005</v>
      </c>
      <c r="R4626">
        <f t="shared" si="578"/>
        <v>7205.5000000000009</v>
      </c>
      <c r="S4626">
        <f t="shared" si="579"/>
        <v>1296.9900000000002</v>
      </c>
      <c r="T4626">
        <f t="shared" si="580"/>
        <v>0</v>
      </c>
      <c r="U4626">
        <f t="shared" si="581"/>
        <v>144.11000000000001</v>
      </c>
      <c r="V4626">
        <f t="shared" si="582"/>
        <v>14411.000000000002</v>
      </c>
      <c r="W4626">
        <f t="shared" si="583"/>
        <v>14411.000000000002</v>
      </c>
      <c r="X4626" t="str">
        <f t="shared" si="584"/>
        <v>Yes</v>
      </c>
    </row>
    <row r="4627" spans="1:24">
      <c r="A4627" s="5" t="s">
        <v>291</v>
      </c>
      <c r="B4627" s="5" t="s">
        <v>292</v>
      </c>
      <c r="C4627" s="5">
        <v>1460</v>
      </c>
      <c r="D4627" s="7" t="s">
        <v>20</v>
      </c>
      <c r="E4627" s="5">
        <v>2</v>
      </c>
      <c r="F4627" s="5" t="s">
        <v>72</v>
      </c>
      <c r="G4627" s="5" t="s">
        <v>0</v>
      </c>
      <c r="H4627" s="5" t="s">
        <v>22</v>
      </c>
      <c r="I4627" s="5" t="s">
        <v>22</v>
      </c>
      <c r="J4627" s="5" t="s">
        <v>23</v>
      </c>
      <c r="K4627" s="6">
        <v>20.61</v>
      </c>
      <c r="L4627" s="8">
        <v>30.4</v>
      </c>
      <c r="M4627" s="8">
        <v>47.9</v>
      </c>
      <c r="N4627" s="8">
        <v>20.3</v>
      </c>
      <c r="O4627" s="8">
        <v>1.4</v>
      </c>
      <c r="P4627" s="8">
        <v>0</v>
      </c>
      <c r="Q4627">
        <f t="shared" si="577"/>
        <v>626.54399999999998</v>
      </c>
      <c r="R4627">
        <f t="shared" si="578"/>
        <v>987.21899999999994</v>
      </c>
      <c r="S4627">
        <f t="shared" si="579"/>
        <v>418.38299999999998</v>
      </c>
      <c r="T4627">
        <f t="shared" si="580"/>
        <v>28.853999999999996</v>
      </c>
      <c r="U4627">
        <f t="shared" si="581"/>
        <v>0</v>
      </c>
      <c r="V4627">
        <f t="shared" si="582"/>
        <v>2061</v>
      </c>
      <c r="W4627">
        <f t="shared" si="583"/>
        <v>2061</v>
      </c>
      <c r="X4627" t="str">
        <f t="shared" si="584"/>
        <v>Yes</v>
      </c>
    </row>
    <row r="4628" spans="1:24">
      <c r="A4628" s="5" t="s">
        <v>291</v>
      </c>
      <c r="B4628" s="5" t="s">
        <v>292</v>
      </c>
      <c r="C4628" s="5">
        <v>1460</v>
      </c>
      <c r="D4628" s="7" t="s">
        <v>20</v>
      </c>
      <c r="E4628" s="5">
        <v>2</v>
      </c>
      <c r="F4628" s="5" t="s">
        <v>72</v>
      </c>
      <c r="G4628" s="5" t="s">
        <v>0</v>
      </c>
      <c r="H4628" s="5" t="s">
        <v>22</v>
      </c>
      <c r="I4628" s="5" t="s">
        <v>22</v>
      </c>
      <c r="J4628" s="5" t="s">
        <v>24</v>
      </c>
      <c r="K4628" s="6">
        <v>20.61</v>
      </c>
      <c r="L4628" s="8">
        <v>76.7</v>
      </c>
      <c r="M4628" s="8">
        <v>23.3</v>
      </c>
      <c r="N4628" s="8">
        <v>0</v>
      </c>
      <c r="O4628" s="8">
        <v>0</v>
      </c>
      <c r="P4628" s="8">
        <v>0</v>
      </c>
      <c r="Q4628">
        <f t="shared" si="577"/>
        <v>1580.787</v>
      </c>
      <c r="R4628">
        <f t="shared" si="578"/>
        <v>480.21300000000002</v>
      </c>
      <c r="S4628">
        <f t="shared" si="579"/>
        <v>0</v>
      </c>
      <c r="T4628">
        <f t="shared" si="580"/>
        <v>0</v>
      </c>
      <c r="U4628">
        <f t="shared" si="581"/>
        <v>0</v>
      </c>
      <c r="V4628">
        <f t="shared" si="582"/>
        <v>2061</v>
      </c>
      <c r="W4628">
        <f t="shared" si="583"/>
        <v>2061</v>
      </c>
      <c r="X4628" t="str">
        <f t="shared" si="584"/>
        <v>Yes</v>
      </c>
    </row>
    <row r="4629" spans="1:24">
      <c r="A4629" s="5" t="s">
        <v>291</v>
      </c>
      <c r="B4629" s="5" t="s">
        <v>292</v>
      </c>
      <c r="C4629" s="5">
        <v>1460</v>
      </c>
      <c r="D4629" s="7" t="s">
        <v>20</v>
      </c>
      <c r="E4629" s="5">
        <v>2</v>
      </c>
      <c r="F4629" s="5" t="s">
        <v>72</v>
      </c>
      <c r="G4629" s="5" t="s">
        <v>0</v>
      </c>
      <c r="H4629" s="5" t="s">
        <v>22</v>
      </c>
      <c r="I4629" s="5" t="s">
        <v>22</v>
      </c>
      <c r="J4629" s="5" t="s">
        <v>25</v>
      </c>
      <c r="K4629" s="6">
        <v>20.61</v>
      </c>
      <c r="L4629" s="8">
        <v>62.5</v>
      </c>
      <c r="M4629" s="8">
        <v>37.5</v>
      </c>
      <c r="N4629" s="8">
        <v>0</v>
      </c>
      <c r="O4629" s="8">
        <v>0</v>
      </c>
      <c r="P4629" s="8">
        <v>0</v>
      </c>
      <c r="Q4629">
        <f t="shared" si="577"/>
        <v>1288.125</v>
      </c>
      <c r="R4629">
        <f t="shared" si="578"/>
        <v>772.875</v>
      </c>
      <c r="S4629">
        <f t="shared" si="579"/>
        <v>0</v>
      </c>
      <c r="T4629">
        <f t="shared" si="580"/>
        <v>0</v>
      </c>
      <c r="U4629">
        <f t="shared" si="581"/>
        <v>0</v>
      </c>
      <c r="V4629">
        <f t="shared" si="582"/>
        <v>2061</v>
      </c>
      <c r="W4629">
        <f t="shared" si="583"/>
        <v>2061</v>
      </c>
      <c r="X4629" t="str">
        <f t="shared" si="584"/>
        <v>Yes</v>
      </c>
    </row>
    <row r="4630" spans="1:24">
      <c r="A4630" s="5" t="s">
        <v>291</v>
      </c>
      <c r="B4630" s="5" t="s">
        <v>292</v>
      </c>
      <c r="C4630" s="5">
        <v>1460</v>
      </c>
      <c r="D4630" s="7" t="s">
        <v>20</v>
      </c>
      <c r="E4630" s="5">
        <v>2</v>
      </c>
      <c r="F4630" s="5" t="s">
        <v>72</v>
      </c>
      <c r="G4630" s="5" t="s">
        <v>0</v>
      </c>
      <c r="H4630" s="5" t="s">
        <v>22</v>
      </c>
      <c r="I4630" s="5" t="s">
        <v>22</v>
      </c>
      <c r="J4630" s="5" t="s">
        <v>26</v>
      </c>
      <c r="K4630" s="6">
        <v>20.61</v>
      </c>
      <c r="L4630" s="10">
        <v>44</v>
      </c>
      <c r="M4630" s="10">
        <v>42</v>
      </c>
      <c r="N4630" s="10">
        <v>13</v>
      </c>
      <c r="O4630" s="10">
        <v>1</v>
      </c>
      <c r="P4630" s="10">
        <v>0</v>
      </c>
      <c r="Q4630">
        <f t="shared" si="577"/>
        <v>906.83999999999992</v>
      </c>
      <c r="R4630">
        <f t="shared" si="578"/>
        <v>865.62</v>
      </c>
      <c r="S4630">
        <f t="shared" si="579"/>
        <v>267.93</v>
      </c>
      <c r="T4630">
        <f t="shared" si="580"/>
        <v>20.61</v>
      </c>
      <c r="U4630">
        <f t="shared" si="581"/>
        <v>0</v>
      </c>
      <c r="V4630">
        <f t="shared" si="582"/>
        <v>2061</v>
      </c>
      <c r="W4630">
        <f t="shared" si="583"/>
        <v>2061</v>
      </c>
      <c r="X4630" t="str">
        <f t="shared" si="584"/>
        <v>Yes</v>
      </c>
    </row>
    <row r="4631" spans="1:24">
      <c r="A4631" s="5" t="s">
        <v>291</v>
      </c>
      <c r="B4631" s="5" t="s">
        <v>292</v>
      </c>
      <c r="C4631" s="5">
        <v>1460</v>
      </c>
      <c r="D4631" s="7" t="s">
        <v>20</v>
      </c>
      <c r="E4631" s="5">
        <v>3</v>
      </c>
      <c r="F4631" s="5" t="s">
        <v>21</v>
      </c>
      <c r="G4631" s="5" t="s">
        <v>0</v>
      </c>
      <c r="H4631" s="5" t="s">
        <v>22</v>
      </c>
      <c r="I4631" s="5" t="s">
        <v>22</v>
      </c>
      <c r="J4631" s="5" t="s">
        <v>23</v>
      </c>
      <c r="K4631" s="6">
        <v>32.200000000000003</v>
      </c>
      <c r="L4631" s="8">
        <v>28.8</v>
      </c>
      <c r="M4631" s="8">
        <v>58.6</v>
      </c>
      <c r="N4631" s="8">
        <v>10.8</v>
      </c>
      <c r="O4631" s="8">
        <v>0</v>
      </c>
      <c r="P4631" s="8">
        <v>1.8</v>
      </c>
      <c r="Q4631">
        <f t="shared" si="577"/>
        <v>927.36000000000013</v>
      </c>
      <c r="R4631">
        <f t="shared" si="578"/>
        <v>1886.9200000000003</v>
      </c>
      <c r="S4631">
        <f t="shared" si="579"/>
        <v>347.76000000000005</v>
      </c>
      <c r="T4631">
        <f t="shared" si="580"/>
        <v>0</v>
      </c>
      <c r="U4631">
        <f t="shared" si="581"/>
        <v>57.960000000000008</v>
      </c>
      <c r="V4631">
        <f t="shared" si="582"/>
        <v>3220.0000000000009</v>
      </c>
      <c r="W4631">
        <f t="shared" si="583"/>
        <v>3220.0000000000005</v>
      </c>
      <c r="X4631" t="str">
        <f t="shared" si="584"/>
        <v>Yes</v>
      </c>
    </row>
    <row r="4632" spans="1:24">
      <c r="A4632" s="5" t="s">
        <v>291</v>
      </c>
      <c r="B4632" s="5" t="s">
        <v>292</v>
      </c>
      <c r="C4632" s="5">
        <v>1460</v>
      </c>
      <c r="D4632" s="7" t="s">
        <v>20</v>
      </c>
      <c r="E4632" s="5">
        <v>3</v>
      </c>
      <c r="F4632" s="5" t="s">
        <v>21</v>
      </c>
      <c r="G4632" s="5" t="s">
        <v>0</v>
      </c>
      <c r="H4632" s="5" t="s">
        <v>22</v>
      </c>
      <c r="I4632" s="5" t="s">
        <v>22</v>
      </c>
      <c r="J4632" s="5" t="s">
        <v>24</v>
      </c>
      <c r="K4632" s="6">
        <v>32.200000000000003</v>
      </c>
      <c r="L4632" s="8">
        <v>50</v>
      </c>
      <c r="M4632" s="8">
        <v>50</v>
      </c>
      <c r="N4632" s="8">
        <v>0</v>
      </c>
      <c r="O4632" s="8">
        <v>0</v>
      </c>
      <c r="P4632" s="8">
        <v>0</v>
      </c>
      <c r="Q4632">
        <f t="shared" si="577"/>
        <v>1610.0000000000002</v>
      </c>
      <c r="R4632">
        <f t="shared" si="578"/>
        <v>1610.0000000000002</v>
      </c>
      <c r="S4632">
        <f t="shared" si="579"/>
        <v>0</v>
      </c>
      <c r="T4632">
        <f t="shared" si="580"/>
        <v>0</v>
      </c>
      <c r="U4632">
        <f t="shared" si="581"/>
        <v>0</v>
      </c>
      <c r="V4632">
        <f t="shared" si="582"/>
        <v>3220.0000000000005</v>
      </c>
      <c r="W4632">
        <f t="shared" si="583"/>
        <v>3220.0000000000005</v>
      </c>
      <c r="X4632" t="str">
        <f t="shared" si="584"/>
        <v>Yes</v>
      </c>
    </row>
    <row r="4633" spans="1:24">
      <c r="A4633" s="5" t="s">
        <v>291</v>
      </c>
      <c r="B4633" s="5" t="s">
        <v>292</v>
      </c>
      <c r="C4633" s="5">
        <v>1460</v>
      </c>
      <c r="D4633" s="7" t="s">
        <v>20</v>
      </c>
      <c r="E4633" s="5">
        <v>3</v>
      </c>
      <c r="F4633" s="5" t="s">
        <v>21</v>
      </c>
      <c r="G4633" s="5" t="s">
        <v>0</v>
      </c>
      <c r="H4633" s="5" t="s">
        <v>22</v>
      </c>
      <c r="I4633" s="5" t="s">
        <v>22</v>
      </c>
      <c r="J4633" s="5" t="s">
        <v>25</v>
      </c>
      <c r="K4633" s="6">
        <v>32.200000000000003</v>
      </c>
      <c r="L4633" s="8">
        <v>100</v>
      </c>
      <c r="M4633" s="8">
        <v>0</v>
      </c>
      <c r="N4633" s="8">
        <v>0</v>
      </c>
      <c r="O4633" s="8">
        <v>0</v>
      </c>
      <c r="P4633" s="8">
        <v>0</v>
      </c>
      <c r="Q4633">
        <f t="shared" si="577"/>
        <v>3220.0000000000005</v>
      </c>
      <c r="R4633">
        <f t="shared" si="578"/>
        <v>0</v>
      </c>
      <c r="S4633">
        <f t="shared" si="579"/>
        <v>0</v>
      </c>
      <c r="T4633">
        <f t="shared" si="580"/>
        <v>0</v>
      </c>
      <c r="U4633">
        <f t="shared" si="581"/>
        <v>0</v>
      </c>
      <c r="V4633">
        <f t="shared" si="582"/>
        <v>3220.0000000000005</v>
      </c>
      <c r="W4633">
        <f t="shared" si="583"/>
        <v>3220.0000000000005</v>
      </c>
      <c r="X4633" t="str">
        <f t="shared" si="584"/>
        <v>Yes</v>
      </c>
    </row>
    <row r="4634" spans="1:24">
      <c r="A4634" s="5" t="s">
        <v>291</v>
      </c>
      <c r="B4634" s="5" t="s">
        <v>292</v>
      </c>
      <c r="C4634" s="5">
        <v>1460</v>
      </c>
      <c r="D4634" s="7" t="s">
        <v>20</v>
      </c>
      <c r="E4634" s="5">
        <v>3</v>
      </c>
      <c r="F4634" s="5" t="s">
        <v>21</v>
      </c>
      <c r="G4634" s="5" t="s">
        <v>0</v>
      </c>
      <c r="H4634" s="5" t="s">
        <v>22</v>
      </c>
      <c r="I4634" s="5" t="s">
        <v>22</v>
      </c>
      <c r="J4634" s="5" t="s">
        <v>26</v>
      </c>
      <c r="K4634" s="6">
        <v>32.200000000000003</v>
      </c>
      <c r="L4634" s="10">
        <v>44</v>
      </c>
      <c r="M4634" s="10">
        <v>48</v>
      </c>
      <c r="N4634" s="10">
        <v>7</v>
      </c>
      <c r="O4634" s="10">
        <v>0</v>
      </c>
      <c r="P4634" s="10">
        <v>1</v>
      </c>
      <c r="Q4634">
        <f t="shared" si="577"/>
        <v>1416.8000000000002</v>
      </c>
      <c r="R4634">
        <f t="shared" si="578"/>
        <v>1545.6000000000001</v>
      </c>
      <c r="S4634">
        <f t="shared" si="579"/>
        <v>225.40000000000003</v>
      </c>
      <c r="T4634">
        <f t="shared" si="580"/>
        <v>0</v>
      </c>
      <c r="U4634">
        <f t="shared" si="581"/>
        <v>32.200000000000003</v>
      </c>
      <c r="V4634">
        <f t="shared" si="582"/>
        <v>3220.0000000000005</v>
      </c>
      <c r="W4634">
        <f t="shared" si="583"/>
        <v>3220.0000000000005</v>
      </c>
      <c r="X4634" t="str">
        <f t="shared" si="584"/>
        <v>Yes</v>
      </c>
    </row>
    <row r="4635" spans="1:24">
      <c r="A4635" s="5" t="s">
        <v>291</v>
      </c>
      <c r="B4635" s="5" t="s">
        <v>292</v>
      </c>
      <c r="C4635" s="5">
        <v>1460</v>
      </c>
      <c r="D4635" s="7" t="s">
        <v>20</v>
      </c>
      <c r="E4635" s="5">
        <v>5</v>
      </c>
      <c r="F4635" s="5" t="s">
        <v>28</v>
      </c>
      <c r="G4635" s="5" t="s">
        <v>0</v>
      </c>
      <c r="H4635" s="5" t="s">
        <v>22</v>
      </c>
      <c r="I4635" s="5" t="s">
        <v>22</v>
      </c>
      <c r="J4635" s="5" t="s">
        <v>23</v>
      </c>
      <c r="K4635" s="6">
        <v>23.39</v>
      </c>
      <c r="L4635" s="8">
        <v>32.1</v>
      </c>
      <c r="M4635" s="8">
        <v>50</v>
      </c>
      <c r="N4635" s="8">
        <v>15.3</v>
      </c>
      <c r="O4635" s="8">
        <v>0</v>
      </c>
      <c r="P4635" s="8">
        <v>2.6</v>
      </c>
      <c r="Q4635">
        <f t="shared" si="577"/>
        <v>750.81900000000007</v>
      </c>
      <c r="R4635">
        <f t="shared" si="578"/>
        <v>1169.5</v>
      </c>
      <c r="S4635">
        <f t="shared" si="579"/>
        <v>357.86700000000002</v>
      </c>
      <c r="T4635">
        <f t="shared" si="580"/>
        <v>0</v>
      </c>
      <c r="U4635">
        <f t="shared" si="581"/>
        <v>60.814</v>
      </c>
      <c r="V4635">
        <f t="shared" si="582"/>
        <v>2339</v>
      </c>
      <c r="W4635">
        <f t="shared" si="583"/>
        <v>2339</v>
      </c>
      <c r="X4635" t="str">
        <f t="shared" si="584"/>
        <v>Yes</v>
      </c>
    </row>
    <row r="4636" spans="1:24">
      <c r="A4636" s="5" t="s">
        <v>291</v>
      </c>
      <c r="B4636" s="5" t="s">
        <v>292</v>
      </c>
      <c r="C4636" s="5">
        <v>1460</v>
      </c>
      <c r="D4636" s="7" t="s">
        <v>20</v>
      </c>
      <c r="E4636" s="5">
        <v>5</v>
      </c>
      <c r="F4636" s="5" t="s">
        <v>28</v>
      </c>
      <c r="G4636" s="5" t="s">
        <v>0</v>
      </c>
      <c r="H4636" s="5" t="s">
        <v>22</v>
      </c>
      <c r="I4636" s="5" t="s">
        <v>22</v>
      </c>
      <c r="J4636" s="5" t="s">
        <v>24</v>
      </c>
      <c r="K4636" s="6">
        <v>23.39</v>
      </c>
      <c r="L4636" s="8">
        <v>40</v>
      </c>
      <c r="M4636" s="8">
        <v>40</v>
      </c>
      <c r="N4636" s="8">
        <v>10</v>
      </c>
      <c r="O4636" s="8">
        <v>10</v>
      </c>
      <c r="P4636" s="8">
        <v>0</v>
      </c>
      <c r="Q4636">
        <f t="shared" si="577"/>
        <v>935.6</v>
      </c>
      <c r="R4636">
        <f t="shared" si="578"/>
        <v>935.6</v>
      </c>
      <c r="S4636">
        <f t="shared" si="579"/>
        <v>233.9</v>
      </c>
      <c r="T4636">
        <f t="shared" si="580"/>
        <v>233.9</v>
      </c>
      <c r="U4636">
        <f t="shared" si="581"/>
        <v>0</v>
      </c>
      <c r="V4636">
        <f t="shared" si="582"/>
        <v>2339</v>
      </c>
      <c r="W4636">
        <f t="shared" si="583"/>
        <v>2339</v>
      </c>
      <c r="X4636" t="str">
        <f t="shared" si="584"/>
        <v>Yes</v>
      </c>
    </row>
    <row r="4637" spans="1:24">
      <c r="A4637" s="5" t="s">
        <v>291</v>
      </c>
      <c r="B4637" s="5" t="s">
        <v>292</v>
      </c>
      <c r="C4637" s="5">
        <v>1460</v>
      </c>
      <c r="D4637" s="7" t="s">
        <v>20</v>
      </c>
      <c r="E4637" s="5">
        <v>5</v>
      </c>
      <c r="F4637" s="5" t="s">
        <v>28</v>
      </c>
      <c r="G4637" s="5" t="s">
        <v>0</v>
      </c>
      <c r="H4637" s="5" t="s">
        <v>22</v>
      </c>
      <c r="I4637" s="5" t="s">
        <v>22</v>
      </c>
      <c r="J4637" s="5" t="s">
        <v>25</v>
      </c>
      <c r="K4637" s="6">
        <v>23.39</v>
      </c>
      <c r="L4637" s="8">
        <v>12.5</v>
      </c>
      <c r="M4637" s="8">
        <v>75</v>
      </c>
      <c r="N4637" s="8">
        <v>12.5</v>
      </c>
      <c r="O4637" s="8">
        <v>0</v>
      </c>
      <c r="P4637" s="8">
        <v>0</v>
      </c>
      <c r="Q4637">
        <f t="shared" si="577"/>
        <v>292.375</v>
      </c>
      <c r="R4637">
        <f t="shared" si="578"/>
        <v>1754.25</v>
      </c>
      <c r="S4637">
        <f t="shared" si="579"/>
        <v>292.375</v>
      </c>
      <c r="T4637">
        <f t="shared" si="580"/>
        <v>0</v>
      </c>
      <c r="U4637">
        <f t="shared" si="581"/>
        <v>0</v>
      </c>
      <c r="V4637">
        <f t="shared" si="582"/>
        <v>2339</v>
      </c>
      <c r="W4637">
        <f t="shared" si="583"/>
        <v>2339</v>
      </c>
      <c r="X4637" t="str">
        <f t="shared" si="584"/>
        <v>Yes</v>
      </c>
    </row>
    <row r="4638" spans="1:24">
      <c r="A4638" s="5" t="s">
        <v>291</v>
      </c>
      <c r="B4638" s="5" t="s">
        <v>292</v>
      </c>
      <c r="C4638" s="5">
        <v>1460</v>
      </c>
      <c r="D4638" s="7" t="s">
        <v>20</v>
      </c>
      <c r="E4638" s="5">
        <v>5</v>
      </c>
      <c r="F4638" s="5" t="s">
        <v>28</v>
      </c>
      <c r="G4638" s="5" t="s">
        <v>0</v>
      </c>
      <c r="H4638" s="5" t="s">
        <v>22</v>
      </c>
      <c r="I4638" s="5" t="s">
        <v>22</v>
      </c>
      <c r="J4638" s="5" t="s">
        <v>26</v>
      </c>
      <c r="K4638" s="6">
        <v>23.39</v>
      </c>
      <c r="L4638" s="10">
        <v>31</v>
      </c>
      <c r="M4638" s="10">
        <v>51</v>
      </c>
      <c r="N4638" s="10">
        <v>14</v>
      </c>
      <c r="O4638" s="10">
        <v>2</v>
      </c>
      <c r="P4638" s="10">
        <v>2</v>
      </c>
      <c r="Q4638">
        <f t="shared" si="577"/>
        <v>725.09</v>
      </c>
      <c r="R4638">
        <f t="shared" si="578"/>
        <v>1192.8900000000001</v>
      </c>
      <c r="S4638">
        <f t="shared" si="579"/>
        <v>327.46000000000004</v>
      </c>
      <c r="T4638">
        <f t="shared" si="580"/>
        <v>46.78</v>
      </c>
      <c r="U4638">
        <f t="shared" si="581"/>
        <v>46.78</v>
      </c>
      <c r="V4638">
        <f t="shared" si="582"/>
        <v>2339.0000000000005</v>
      </c>
      <c r="W4638">
        <f t="shared" si="583"/>
        <v>2339</v>
      </c>
      <c r="X4638" t="str">
        <f t="shared" si="584"/>
        <v>Yes</v>
      </c>
    </row>
    <row r="4639" spans="1:24">
      <c r="A4639" s="5" t="s">
        <v>291</v>
      </c>
      <c r="B4639" s="5" t="s">
        <v>292</v>
      </c>
      <c r="C4639" s="5">
        <v>1460</v>
      </c>
      <c r="D4639" s="7" t="s">
        <v>29</v>
      </c>
      <c r="E4639" s="5">
        <v>8</v>
      </c>
      <c r="F4639" s="5" t="s">
        <v>52</v>
      </c>
      <c r="G4639" s="5" t="s">
        <v>0</v>
      </c>
      <c r="H4639" s="5" t="s">
        <v>22</v>
      </c>
      <c r="I4639" s="5" t="s">
        <v>22</v>
      </c>
      <c r="J4639" s="5" t="s">
        <v>23</v>
      </c>
      <c r="K4639" s="6">
        <v>14</v>
      </c>
      <c r="L4639" s="8">
        <v>31.1</v>
      </c>
      <c r="M4639" s="8">
        <v>62.2</v>
      </c>
      <c r="N4639" s="8">
        <v>6.7</v>
      </c>
      <c r="O4639" s="8">
        <v>0</v>
      </c>
      <c r="P4639" s="8">
        <v>0</v>
      </c>
      <c r="Q4639">
        <f t="shared" si="577"/>
        <v>435.40000000000003</v>
      </c>
      <c r="R4639">
        <f t="shared" si="578"/>
        <v>870.80000000000007</v>
      </c>
      <c r="S4639">
        <f t="shared" si="579"/>
        <v>93.8</v>
      </c>
      <c r="T4639">
        <f t="shared" si="580"/>
        <v>0</v>
      </c>
      <c r="U4639">
        <f t="shared" si="581"/>
        <v>0</v>
      </c>
      <c r="V4639">
        <f t="shared" si="582"/>
        <v>1400</v>
      </c>
      <c r="W4639">
        <f t="shared" si="583"/>
        <v>1400</v>
      </c>
      <c r="X4639" t="str">
        <f t="shared" si="584"/>
        <v>Yes</v>
      </c>
    </row>
    <row r="4640" spans="1:24">
      <c r="A4640" s="5" t="s">
        <v>291</v>
      </c>
      <c r="B4640" s="5" t="s">
        <v>292</v>
      </c>
      <c r="C4640" s="5">
        <v>1460</v>
      </c>
      <c r="D4640" s="7" t="s">
        <v>29</v>
      </c>
      <c r="E4640" s="5">
        <v>8</v>
      </c>
      <c r="F4640" s="5" t="s">
        <v>52</v>
      </c>
      <c r="G4640" s="5" t="s">
        <v>0</v>
      </c>
      <c r="H4640" s="5" t="s">
        <v>22</v>
      </c>
      <c r="I4640" s="5" t="s">
        <v>22</v>
      </c>
      <c r="J4640" s="5" t="s">
        <v>24</v>
      </c>
      <c r="K4640" s="6">
        <v>14</v>
      </c>
      <c r="L4640" s="8">
        <v>0</v>
      </c>
      <c r="M4640" s="8">
        <v>100</v>
      </c>
      <c r="N4640" s="8">
        <v>0</v>
      </c>
      <c r="O4640" s="8">
        <v>0</v>
      </c>
      <c r="P4640" s="8">
        <v>0</v>
      </c>
      <c r="Q4640">
        <f t="shared" si="577"/>
        <v>0</v>
      </c>
      <c r="R4640">
        <f t="shared" si="578"/>
        <v>1400</v>
      </c>
      <c r="S4640">
        <f t="shared" si="579"/>
        <v>0</v>
      </c>
      <c r="T4640">
        <f t="shared" si="580"/>
        <v>0</v>
      </c>
      <c r="U4640">
        <f t="shared" si="581"/>
        <v>0</v>
      </c>
      <c r="V4640">
        <f t="shared" si="582"/>
        <v>1400</v>
      </c>
      <c r="W4640">
        <f t="shared" si="583"/>
        <v>1400</v>
      </c>
      <c r="X4640" t="str">
        <f t="shared" si="584"/>
        <v>Yes</v>
      </c>
    </row>
    <row r="4641" spans="1:24">
      <c r="A4641" s="5" t="s">
        <v>291</v>
      </c>
      <c r="B4641" s="5" t="s">
        <v>292</v>
      </c>
      <c r="C4641" s="5">
        <v>1460</v>
      </c>
      <c r="D4641" s="7" t="s">
        <v>29</v>
      </c>
      <c r="E4641" s="5">
        <v>8</v>
      </c>
      <c r="F4641" s="5" t="s">
        <v>52</v>
      </c>
      <c r="G4641" s="5" t="s">
        <v>0</v>
      </c>
      <c r="H4641" s="5" t="s">
        <v>22</v>
      </c>
      <c r="I4641" s="5" t="s">
        <v>22</v>
      </c>
      <c r="J4641" s="5" t="s">
        <v>25</v>
      </c>
      <c r="K4641" s="6">
        <v>14</v>
      </c>
      <c r="L4641" s="8">
        <v>0</v>
      </c>
      <c r="M4641" s="8">
        <v>40</v>
      </c>
      <c r="N4641" s="8">
        <v>60</v>
      </c>
      <c r="O4641" s="8">
        <v>0</v>
      </c>
      <c r="P4641" s="8">
        <v>0</v>
      </c>
      <c r="Q4641">
        <f t="shared" si="577"/>
        <v>0</v>
      </c>
      <c r="R4641">
        <f t="shared" si="578"/>
        <v>560</v>
      </c>
      <c r="S4641">
        <f t="shared" si="579"/>
        <v>840</v>
      </c>
      <c r="T4641">
        <f t="shared" si="580"/>
        <v>0</v>
      </c>
      <c r="U4641">
        <f t="shared" si="581"/>
        <v>0</v>
      </c>
      <c r="V4641">
        <f t="shared" si="582"/>
        <v>1400</v>
      </c>
      <c r="W4641">
        <f t="shared" si="583"/>
        <v>1400</v>
      </c>
      <c r="X4641" t="str">
        <f t="shared" si="584"/>
        <v>Yes</v>
      </c>
    </row>
    <row r="4642" spans="1:24">
      <c r="A4642" s="5" t="s">
        <v>291</v>
      </c>
      <c r="B4642" s="5" t="s">
        <v>292</v>
      </c>
      <c r="C4642" s="5">
        <v>1460</v>
      </c>
      <c r="D4642" s="7" t="s">
        <v>29</v>
      </c>
      <c r="E4642" s="5">
        <v>8</v>
      </c>
      <c r="F4642" s="5" t="s">
        <v>52</v>
      </c>
      <c r="G4642" s="5" t="s">
        <v>0</v>
      </c>
      <c r="H4642" s="5" t="s">
        <v>22</v>
      </c>
      <c r="I4642" s="5" t="s">
        <v>22</v>
      </c>
      <c r="J4642" s="5" t="s">
        <v>26</v>
      </c>
      <c r="K4642" s="6">
        <v>14</v>
      </c>
      <c r="L4642" s="10">
        <v>20</v>
      </c>
      <c r="M4642" s="10">
        <v>67</v>
      </c>
      <c r="N4642" s="10">
        <v>13</v>
      </c>
      <c r="O4642" s="10">
        <v>0</v>
      </c>
      <c r="P4642" s="10">
        <v>0</v>
      </c>
      <c r="Q4642">
        <f t="shared" si="577"/>
        <v>280</v>
      </c>
      <c r="R4642">
        <f t="shared" si="578"/>
        <v>938</v>
      </c>
      <c r="S4642">
        <f t="shared" si="579"/>
        <v>182</v>
      </c>
      <c r="T4642">
        <f t="shared" si="580"/>
        <v>0</v>
      </c>
      <c r="U4642">
        <f t="shared" si="581"/>
        <v>0</v>
      </c>
      <c r="V4642">
        <f t="shared" si="582"/>
        <v>1400</v>
      </c>
      <c r="W4642">
        <f t="shared" si="583"/>
        <v>1400</v>
      </c>
      <c r="X4642" t="str">
        <f t="shared" si="584"/>
        <v>Yes</v>
      </c>
    </row>
    <row r="4643" spans="1:24">
      <c r="A4643" s="5" t="s">
        <v>291</v>
      </c>
      <c r="B4643" s="5" t="s">
        <v>292</v>
      </c>
      <c r="C4643" s="5">
        <v>1460</v>
      </c>
      <c r="D4643" s="7" t="s">
        <v>29</v>
      </c>
      <c r="E4643" s="5">
        <v>9</v>
      </c>
      <c r="F4643" s="5" t="s">
        <v>53</v>
      </c>
      <c r="G4643" s="5" t="s">
        <v>0</v>
      </c>
      <c r="H4643" s="5" t="s">
        <v>22</v>
      </c>
      <c r="I4643" s="5" t="s">
        <v>22</v>
      </c>
      <c r="J4643" s="5" t="s">
        <v>23</v>
      </c>
      <c r="K4643" s="6">
        <v>24</v>
      </c>
      <c r="L4643" s="8">
        <v>23.1</v>
      </c>
      <c r="M4643" s="8">
        <v>67</v>
      </c>
      <c r="N4643" s="8">
        <v>9.9</v>
      </c>
      <c r="O4643" s="8">
        <v>0</v>
      </c>
      <c r="P4643" s="8">
        <v>0</v>
      </c>
      <c r="Q4643">
        <f t="shared" si="577"/>
        <v>554.40000000000009</v>
      </c>
      <c r="R4643">
        <f t="shared" si="578"/>
        <v>1608</v>
      </c>
      <c r="S4643">
        <f t="shared" si="579"/>
        <v>237.60000000000002</v>
      </c>
      <c r="T4643">
        <f t="shared" si="580"/>
        <v>0</v>
      </c>
      <c r="U4643">
        <f t="shared" si="581"/>
        <v>0</v>
      </c>
      <c r="V4643">
        <f t="shared" si="582"/>
        <v>2400</v>
      </c>
      <c r="W4643">
        <f t="shared" si="583"/>
        <v>2400</v>
      </c>
      <c r="X4643" t="str">
        <f t="shared" si="584"/>
        <v>Yes</v>
      </c>
    </row>
    <row r="4644" spans="1:24">
      <c r="A4644" s="5" t="s">
        <v>291</v>
      </c>
      <c r="B4644" s="5" t="s">
        <v>292</v>
      </c>
      <c r="C4644" s="5">
        <v>1460</v>
      </c>
      <c r="D4644" s="7" t="s">
        <v>29</v>
      </c>
      <c r="E4644" s="5">
        <v>9</v>
      </c>
      <c r="F4644" s="5" t="s">
        <v>53</v>
      </c>
      <c r="G4644" s="5" t="s">
        <v>0</v>
      </c>
      <c r="H4644" s="5" t="s">
        <v>22</v>
      </c>
      <c r="I4644" s="5" t="s">
        <v>22</v>
      </c>
      <c r="J4644" s="5" t="s">
        <v>24</v>
      </c>
      <c r="K4644" s="6">
        <v>24</v>
      </c>
      <c r="L4644" s="8">
        <v>0</v>
      </c>
      <c r="M4644" s="8">
        <v>90</v>
      </c>
      <c r="N4644" s="8">
        <v>10</v>
      </c>
      <c r="O4644" s="8">
        <v>0</v>
      </c>
      <c r="P4644" s="8">
        <v>0</v>
      </c>
      <c r="Q4644">
        <f t="shared" si="577"/>
        <v>0</v>
      </c>
      <c r="R4644">
        <f t="shared" si="578"/>
        <v>2160</v>
      </c>
      <c r="S4644">
        <f t="shared" si="579"/>
        <v>240</v>
      </c>
      <c r="T4644">
        <f t="shared" si="580"/>
        <v>0</v>
      </c>
      <c r="U4644">
        <f t="shared" si="581"/>
        <v>0</v>
      </c>
      <c r="V4644">
        <f t="shared" si="582"/>
        <v>2400</v>
      </c>
      <c r="W4644">
        <f t="shared" si="583"/>
        <v>2400</v>
      </c>
      <c r="X4644" t="str">
        <f t="shared" si="584"/>
        <v>Yes</v>
      </c>
    </row>
    <row r="4645" spans="1:24">
      <c r="A4645" s="5" t="s">
        <v>291</v>
      </c>
      <c r="B4645" s="5" t="s">
        <v>292</v>
      </c>
      <c r="C4645" s="5">
        <v>1460</v>
      </c>
      <c r="D4645" s="7" t="s">
        <v>29</v>
      </c>
      <c r="E4645" s="5">
        <v>9</v>
      </c>
      <c r="F4645" s="5" t="s">
        <v>53</v>
      </c>
      <c r="G4645" s="5" t="s">
        <v>0</v>
      </c>
      <c r="H4645" s="5" t="s">
        <v>22</v>
      </c>
      <c r="I4645" s="5" t="s">
        <v>22</v>
      </c>
      <c r="J4645" s="5" t="s">
        <v>25</v>
      </c>
      <c r="K4645" s="6">
        <v>24</v>
      </c>
      <c r="L4645" s="8">
        <v>10</v>
      </c>
      <c r="M4645" s="8">
        <v>80</v>
      </c>
      <c r="N4645" s="8">
        <v>10</v>
      </c>
      <c r="O4645" s="8">
        <v>0</v>
      </c>
      <c r="P4645" s="8">
        <v>0</v>
      </c>
      <c r="Q4645">
        <f t="shared" si="577"/>
        <v>240</v>
      </c>
      <c r="R4645">
        <f t="shared" si="578"/>
        <v>1920</v>
      </c>
      <c r="S4645">
        <f t="shared" si="579"/>
        <v>240</v>
      </c>
      <c r="T4645">
        <f t="shared" si="580"/>
        <v>0</v>
      </c>
      <c r="U4645">
        <f t="shared" si="581"/>
        <v>0</v>
      </c>
      <c r="V4645">
        <f t="shared" si="582"/>
        <v>2400</v>
      </c>
      <c r="W4645">
        <f t="shared" si="583"/>
        <v>2400</v>
      </c>
      <c r="X4645" t="str">
        <f t="shared" si="584"/>
        <v>Yes</v>
      </c>
    </row>
    <row r="4646" spans="1:24">
      <c r="A4646" s="5" t="s">
        <v>291</v>
      </c>
      <c r="B4646" s="5" t="s">
        <v>292</v>
      </c>
      <c r="C4646" s="5">
        <v>1460</v>
      </c>
      <c r="D4646" s="7" t="s">
        <v>29</v>
      </c>
      <c r="E4646" s="5">
        <v>9</v>
      </c>
      <c r="F4646" s="5" t="s">
        <v>53</v>
      </c>
      <c r="G4646" s="5" t="s">
        <v>0</v>
      </c>
      <c r="H4646" s="5" t="s">
        <v>22</v>
      </c>
      <c r="I4646" s="5" t="s">
        <v>22</v>
      </c>
      <c r="J4646" s="5" t="s">
        <v>26</v>
      </c>
      <c r="K4646" s="6">
        <v>24</v>
      </c>
      <c r="L4646" s="10">
        <v>17</v>
      </c>
      <c r="M4646" s="10">
        <v>73</v>
      </c>
      <c r="N4646" s="10">
        <v>10</v>
      </c>
      <c r="O4646" s="10">
        <v>0</v>
      </c>
      <c r="P4646" s="10">
        <v>0</v>
      </c>
      <c r="Q4646">
        <f t="shared" si="577"/>
        <v>408</v>
      </c>
      <c r="R4646">
        <f t="shared" si="578"/>
        <v>1752</v>
      </c>
      <c r="S4646">
        <f t="shared" si="579"/>
        <v>240</v>
      </c>
      <c r="T4646">
        <f t="shared" si="580"/>
        <v>0</v>
      </c>
      <c r="U4646">
        <f t="shared" si="581"/>
        <v>0</v>
      </c>
      <c r="V4646">
        <f t="shared" si="582"/>
        <v>2400</v>
      </c>
      <c r="W4646">
        <f t="shared" si="583"/>
        <v>2400</v>
      </c>
      <c r="X4646" t="str">
        <f t="shared" si="584"/>
        <v>Yes</v>
      </c>
    </row>
    <row r="4647" spans="1:24">
      <c r="A4647" s="5" t="s">
        <v>291</v>
      </c>
      <c r="B4647" s="5" t="s">
        <v>292</v>
      </c>
      <c r="C4647" s="5">
        <v>1460</v>
      </c>
      <c r="D4647" s="7" t="s">
        <v>29</v>
      </c>
      <c r="E4647" s="5">
        <v>10</v>
      </c>
      <c r="F4647" s="5" t="s">
        <v>54</v>
      </c>
      <c r="G4647" s="5" t="s">
        <v>0</v>
      </c>
      <c r="H4647" s="5" t="s">
        <v>22</v>
      </c>
      <c r="I4647" s="5" t="s">
        <v>22</v>
      </c>
      <c r="J4647" s="5" t="s">
        <v>23</v>
      </c>
      <c r="K4647" s="6">
        <v>34.799999999999997</v>
      </c>
      <c r="L4647" s="8">
        <v>17.7</v>
      </c>
      <c r="M4647" s="8">
        <v>68.5</v>
      </c>
      <c r="N4647" s="8">
        <v>13.8</v>
      </c>
      <c r="O4647" s="8">
        <v>0</v>
      </c>
      <c r="P4647" s="8">
        <v>0</v>
      </c>
      <c r="Q4647">
        <f t="shared" si="577"/>
        <v>615.95999999999992</v>
      </c>
      <c r="R4647">
        <f t="shared" si="578"/>
        <v>2383.7999999999997</v>
      </c>
      <c r="S4647">
        <f t="shared" si="579"/>
        <v>480.24</v>
      </c>
      <c r="T4647">
        <f t="shared" si="580"/>
        <v>0</v>
      </c>
      <c r="U4647">
        <f t="shared" si="581"/>
        <v>0</v>
      </c>
      <c r="V4647">
        <f t="shared" si="582"/>
        <v>3480</v>
      </c>
      <c r="W4647">
        <f t="shared" si="583"/>
        <v>3479.9999999999995</v>
      </c>
      <c r="X4647" t="str">
        <f t="shared" si="584"/>
        <v>Yes</v>
      </c>
    </row>
    <row r="4648" spans="1:24">
      <c r="A4648" s="5" t="s">
        <v>291</v>
      </c>
      <c r="B4648" s="5" t="s">
        <v>292</v>
      </c>
      <c r="C4648" s="5">
        <v>1460</v>
      </c>
      <c r="D4648" s="7" t="s">
        <v>29</v>
      </c>
      <c r="E4648" s="5">
        <v>10</v>
      </c>
      <c r="F4648" s="5" t="s">
        <v>54</v>
      </c>
      <c r="G4648" s="5" t="s">
        <v>0</v>
      </c>
      <c r="H4648" s="5" t="s">
        <v>22</v>
      </c>
      <c r="I4648" s="5" t="s">
        <v>22</v>
      </c>
      <c r="J4648" s="5" t="s">
        <v>24</v>
      </c>
      <c r="K4648" s="6">
        <v>34.799999999999997</v>
      </c>
      <c r="L4648" s="8">
        <v>10</v>
      </c>
      <c r="M4648" s="8">
        <v>70</v>
      </c>
      <c r="N4648" s="8">
        <v>20</v>
      </c>
      <c r="O4648" s="8">
        <v>0</v>
      </c>
      <c r="P4648" s="8">
        <v>0</v>
      </c>
      <c r="Q4648">
        <f t="shared" si="577"/>
        <v>348</v>
      </c>
      <c r="R4648">
        <f t="shared" si="578"/>
        <v>2436</v>
      </c>
      <c r="S4648">
        <f t="shared" si="579"/>
        <v>696</v>
      </c>
      <c r="T4648">
        <f t="shared" si="580"/>
        <v>0</v>
      </c>
      <c r="U4648">
        <f t="shared" si="581"/>
        <v>0</v>
      </c>
      <c r="V4648">
        <f t="shared" si="582"/>
        <v>3480</v>
      </c>
      <c r="W4648">
        <f t="shared" si="583"/>
        <v>3479.9999999999995</v>
      </c>
      <c r="X4648" t="str">
        <f t="shared" si="584"/>
        <v>Yes</v>
      </c>
    </row>
    <row r="4649" spans="1:24">
      <c r="A4649" s="5" t="s">
        <v>291</v>
      </c>
      <c r="B4649" s="5" t="s">
        <v>292</v>
      </c>
      <c r="C4649" s="5">
        <v>1460</v>
      </c>
      <c r="D4649" s="7" t="s">
        <v>29</v>
      </c>
      <c r="E4649" s="5">
        <v>10</v>
      </c>
      <c r="F4649" s="5" t="s">
        <v>54</v>
      </c>
      <c r="G4649" s="5" t="s">
        <v>0</v>
      </c>
      <c r="H4649" s="5" t="s">
        <v>22</v>
      </c>
      <c r="I4649" s="5" t="s">
        <v>22</v>
      </c>
      <c r="J4649" s="5" t="s">
        <v>25</v>
      </c>
      <c r="K4649" s="6">
        <v>34.799999999999997</v>
      </c>
      <c r="L4649" s="8">
        <v>0</v>
      </c>
      <c r="M4649" s="8">
        <v>100</v>
      </c>
      <c r="N4649" s="8">
        <v>0</v>
      </c>
      <c r="O4649" s="8">
        <v>0</v>
      </c>
      <c r="P4649" s="8">
        <v>0</v>
      </c>
      <c r="Q4649">
        <f t="shared" si="577"/>
        <v>0</v>
      </c>
      <c r="R4649">
        <f t="shared" si="578"/>
        <v>3479.9999999999995</v>
      </c>
      <c r="S4649">
        <f t="shared" si="579"/>
        <v>0</v>
      </c>
      <c r="T4649">
        <f t="shared" si="580"/>
        <v>0</v>
      </c>
      <c r="U4649">
        <f t="shared" si="581"/>
        <v>0</v>
      </c>
      <c r="V4649">
        <f t="shared" si="582"/>
        <v>3479.9999999999995</v>
      </c>
      <c r="W4649">
        <f t="shared" si="583"/>
        <v>3479.9999999999995</v>
      </c>
      <c r="X4649" t="str">
        <f t="shared" si="584"/>
        <v>Yes</v>
      </c>
    </row>
    <row r="4650" spans="1:24">
      <c r="A4650" s="5" t="s">
        <v>291</v>
      </c>
      <c r="B4650" s="5" t="s">
        <v>292</v>
      </c>
      <c r="C4650" s="5">
        <v>1460</v>
      </c>
      <c r="D4650" s="7" t="s">
        <v>29</v>
      </c>
      <c r="E4650" s="5">
        <v>10</v>
      </c>
      <c r="F4650" s="5" t="s">
        <v>54</v>
      </c>
      <c r="G4650" s="5" t="s">
        <v>0</v>
      </c>
      <c r="H4650" s="5" t="s">
        <v>22</v>
      </c>
      <c r="I4650" s="5" t="s">
        <v>22</v>
      </c>
      <c r="J4650" s="5" t="s">
        <v>26</v>
      </c>
      <c r="K4650" s="6">
        <v>34.799999999999997</v>
      </c>
      <c r="L4650" s="10">
        <v>14</v>
      </c>
      <c r="M4650" s="10">
        <v>73</v>
      </c>
      <c r="N4650" s="10">
        <v>13</v>
      </c>
      <c r="O4650" s="10">
        <v>0</v>
      </c>
      <c r="P4650" s="10">
        <v>0</v>
      </c>
      <c r="Q4650">
        <f t="shared" si="577"/>
        <v>487.19999999999993</v>
      </c>
      <c r="R4650">
        <f t="shared" si="578"/>
        <v>2540.3999999999996</v>
      </c>
      <c r="S4650">
        <f t="shared" si="579"/>
        <v>452.4</v>
      </c>
      <c r="T4650">
        <f t="shared" si="580"/>
        <v>0</v>
      </c>
      <c r="U4650">
        <f t="shared" si="581"/>
        <v>0</v>
      </c>
      <c r="V4650">
        <f t="shared" si="582"/>
        <v>3479.9999999999995</v>
      </c>
      <c r="W4650">
        <f t="shared" si="583"/>
        <v>3479.9999999999995</v>
      </c>
      <c r="X4650" t="str">
        <f t="shared" si="584"/>
        <v>Yes</v>
      </c>
    </row>
    <row r="4651" spans="1:24">
      <c r="A4651" s="5" t="s">
        <v>291</v>
      </c>
      <c r="B4651" s="5" t="s">
        <v>292</v>
      </c>
      <c r="C4651" s="5">
        <v>1460</v>
      </c>
      <c r="D4651" s="7" t="s">
        <v>29</v>
      </c>
      <c r="E4651" s="5">
        <v>11</v>
      </c>
      <c r="F4651" s="5" t="s">
        <v>46</v>
      </c>
      <c r="G4651" s="5" t="s">
        <v>0</v>
      </c>
      <c r="H4651" s="5" t="s">
        <v>22</v>
      </c>
      <c r="I4651" s="5" t="s">
        <v>22</v>
      </c>
      <c r="J4651" s="5" t="s">
        <v>23</v>
      </c>
      <c r="K4651" s="6">
        <v>30.5</v>
      </c>
      <c r="L4651" s="8">
        <v>32.5</v>
      </c>
      <c r="M4651" s="8">
        <v>54.2</v>
      </c>
      <c r="N4651" s="8">
        <v>12.1</v>
      </c>
      <c r="O4651" s="8">
        <v>1.2</v>
      </c>
      <c r="P4651" s="8">
        <v>0</v>
      </c>
      <c r="Q4651">
        <f t="shared" si="577"/>
        <v>991.25</v>
      </c>
      <c r="R4651">
        <f t="shared" si="578"/>
        <v>1653.1000000000001</v>
      </c>
      <c r="S4651">
        <f t="shared" si="579"/>
        <v>369.05</v>
      </c>
      <c r="T4651">
        <f t="shared" si="580"/>
        <v>36.6</v>
      </c>
      <c r="U4651">
        <f t="shared" si="581"/>
        <v>0</v>
      </c>
      <c r="V4651">
        <f t="shared" si="582"/>
        <v>3050.0000000000005</v>
      </c>
      <c r="W4651">
        <f t="shared" si="583"/>
        <v>3050</v>
      </c>
      <c r="X4651" t="str">
        <f t="shared" si="584"/>
        <v>Yes</v>
      </c>
    </row>
    <row r="4652" spans="1:24">
      <c r="A4652" s="5" t="s">
        <v>291</v>
      </c>
      <c r="B4652" s="5" t="s">
        <v>292</v>
      </c>
      <c r="C4652" s="5">
        <v>1460</v>
      </c>
      <c r="D4652" s="7" t="s">
        <v>29</v>
      </c>
      <c r="E4652" s="5">
        <v>11</v>
      </c>
      <c r="F4652" s="5" t="s">
        <v>46</v>
      </c>
      <c r="G4652" s="5" t="s">
        <v>0</v>
      </c>
      <c r="H4652" s="5" t="s">
        <v>22</v>
      </c>
      <c r="I4652" s="5" t="s">
        <v>22</v>
      </c>
      <c r="J4652" s="5" t="s">
        <v>24</v>
      </c>
      <c r="K4652" s="6">
        <v>30.5</v>
      </c>
      <c r="L4652" s="8">
        <v>50</v>
      </c>
      <c r="M4652" s="8">
        <v>50</v>
      </c>
      <c r="N4652" s="8">
        <v>0</v>
      </c>
      <c r="O4652" s="8">
        <v>0</v>
      </c>
      <c r="P4652" s="8">
        <v>0</v>
      </c>
      <c r="Q4652">
        <f t="shared" si="577"/>
        <v>1525</v>
      </c>
      <c r="R4652">
        <f t="shared" si="578"/>
        <v>1525</v>
      </c>
      <c r="S4652">
        <f t="shared" si="579"/>
        <v>0</v>
      </c>
      <c r="T4652">
        <f t="shared" si="580"/>
        <v>0</v>
      </c>
      <c r="U4652">
        <f t="shared" si="581"/>
        <v>0</v>
      </c>
      <c r="V4652">
        <f t="shared" si="582"/>
        <v>3050</v>
      </c>
      <c r="W4652">
        <f t="shared" si="583"/>
        <v>3050</v>
      </c>
      <c r="X4652" t="str">
        <f t="shared" si="584"/>
        <v>Yes</v>
      </c>
    </row>
    <row r="4653" spans="1:24">
      <c r="A4653" s="5" t="s">
        <v>291</v>
      </c>
      <c r="B4653" s="5" t="s">
        <v>292</v>
      </c>
      <c r="C4653" s="5">
        <v>1460</v>
      </c>
      <c r="D4653" s="7" t="s">
        <v>29</v>
      </c>
      <c r="E4653" s="5">
        <v>11</v>
      </c>
      <c r="F4653" s="5" t="s">
        <v>46</v>
      </c>
      <c r="G4653" s="5" t="s">
        <v>0</v>
      </c>
      <c r="H4653" s="5" t="s">
        <v>22</v>
      </c>
      <c r="I4653" s="5" t="s">
        <v>22</v>
      </c>
      <c r="J4653" s="5" t="s">
        <v>25</v>
      </c>
      <c r="K4653" s="6">
        <v>30.5</v>
      </c>
      <c r="L4653" s="8">
        <v>50</v>
      </c>
      <c r="M4653" s="8">
        <v>50</v>
      </c>
      <c r="N4653" s="8">
        <v>0</v>
      </c>
      <c r="O4653" s="8">
        <v>0</v>
      </c>
      <c r="P4653" s="8">
        <v>0</v>
      </c>
      <c r="Q4653">
        <f t="shared" si="577"/>
        <v>1525</v>
      </c>
      <c r="R4653">
        <f t="shared" si="578"/>
        <v>1525</v>
      </c>
      <c r="S4653">
        <f t="shared" si="579"/>
        <v>0</v>
      </c>
      <c r="T4653">
        <f t="shared" si="580"/>
        <v>0</v>
      </c>
      <c r="U4653">
        <f t="shared" si="581"/>
        <v>0</v>
      </c>
      <c r="V4653">
        <f t="shared" si="582"/>
        <v>3050</v>
      </c>
      <c r="W4653">
        <f t="shared" si="583"/>
        <v>3050</v>
      </c>
      <c r="X4653" t="str">
        <f t="shared" si="584"/>
        <v>Yes</v>
      </c>
    </row>
    <row r="4654" spans="1:24">
      <c r="A4654" s="5" t="s">
        <v>291</v>
      </c>
      <c r="B4654" s="5" t="s">
        <v>292</v>
      </c>
      <c r="C4654" s="5">
        <v>1460</v>
      </c>
      <c r="D4654" s="7" t="s">
        <v>29</v>
      </c>
      <c r="E4654" s="5">
        <v>11</v>
      </c>
      <c r="F4654" s="5" t="s">
        <v>46</v>
      </c>
      <c r="G4654" s="5" t="s">
        <v>0</v>
      </c>
      <c r="H4654" s="5" t="s">
        <v>22</v>
      </c>
      <c r="I4654" s="5" t="s">
        <v>22</v>
      </c>
      <c r="J4654" s="5" t="s">
        <v>26</v>
      </c>
      <c r="K4654" s="6">
        <v>30.5</v>
      </c>
      <c r="L4654" s="10">
        <v>39</v>
      </c>
      <c r="M4654" s="10">
        <v>52</v>
      </c>
      <c r="N4654" s="10">
        <v>8</v>
      </c>
      <c r="O4654" s="10">
        <v>1</v>
      </c>
      <c r="P4654" s="10">
        <v>0</v>
      </c>
      <c r="Q4654">
        <f t="shared" si="577"/>
        <v>1189.5</v>
      </c>
      <c r="R4654">
        <f t="shared" si="578"/>
        <v>1586</v>
      </c>
      <c r="S4654">
        <f t="shared" si="579"/>
        <v>244</v>
      </c>
      <c r="T4654">
        <f t="shared" si="580"/>
        <v>30.5</v>
      </c>
      <c r="U4654">
        <f t="shared" si="581"/>
        <v>0</v>
      </c>
      <c r="V4654">
        <f t="shared" si="582"/>
        <v>3050</v>
      </c>
      <c r="W4654">
        <f t="shared" si="583"/>
        <v>3050</v>
      </c>
      <c r="X4654" t="str">
        <f t="shared" si="584"/>
        <v>Yes</v>
      </c>
    </row>
    <row r="4655" spans="1:24">
      <c r="A4655" s="5" t="s">
        <v>291</v>
      </c>
      <c r="B4655" s="5" t="s">
        <v>292</v>
      </c>
      <c r="C4655" s="5">
        <v>1460</v>
      </c>
      <c r="D4655" s="7" t="s">
        <v>29</v>
      </c>
      <c r="E4655" s="5">
        <v>13</v>
      </c>
      <c r="F4655" s="5" t="s">
        <v>47</v>
      </c>
      <c r="G4655" s="5" t="s">
        <v>20</v>
      </c>
      <c r="H4655" s="5" t="s">
        <v>179</v>
      </c>
      <c r="I4655" s="5" t="s">
        <v>22</v>
      </c>
      <c r="J4655" s="5" t="s">
        <v>23</v>
      </c>
      <c r="K4655" s="6">
        <v>19</v>
      </c>
      <c r="L4655" s="8">
        <v>16.7</v>
      </c>
      <c r="M4655" s="8">
        <v>81.599999999999994</v>
      </c>
      <c r="N4655" s="8">
        <v>1.7</v>
      </c>
      <c r="O4655" s="8">
        <v>0</v>
      </c>
      <c r="P4655" s="8">
        <v>0</v>
      </c>
      <c r="Q4655">
        <f t="shared" si="577"/>
        <v>317.3</v>
      </c>
      <c r="R4655">
        <f t="shared" si="578"/>
        <v>1550.3999999999999</v>
      </c>
      <c r="S4655">
        <f t="shared" si="579"/>
        <v>32.299999999999997</v>
      </c>
      <c r="T4655">
        <f t="shared" si="580"/>
        <v>0</v>
      </c>
      <c r="U4655">
        <f t="shared" si="581"/>
        <v>0</v>
      </c>
      <c r="V4655">
        <f t="shared" si="582"/>
        <v>1899.9999999999998</v>
      </c>
      <c r="W4655">
        <f t="shared" si="583"/>
        <v>1900</v>
      </c>
      <c r="X4655" t="str">
        <f t="shared" si="584"/>
        <v>Yes</v>
      </c>
    </row>
    <row r="4656" spans="1:24">
      <c r="A4656" s="5" t="s">
        <v>291</v>
      </c>
      <c r="B4656" s="5" t="s">
        <v>292</v>
      </c>
      <c r="C4656" s="5">
        <v>1460</v>
      </c>
      <c r="D4656" s="7" t="s">
        <v>29</v>
      </c>
      <c r="E4656" s="5">
        <v>13</v>
      </c>
      <c r="F4656" s="5" t="s">
        <v>47</v>
      </c>
      <c r="G4656" s="5" t="s">
        <v>20</v>
      </c>
      <c r="H4656" s="5" t="s">
        <v>179</v>
      </c>
      <c r="I4656" s="5" t="s">
        <v>22</v>
      </c>
      <c r="J4656" s="5" t="s">
        <v>24</v>
      </c>
      <c r="K4656" s="6">
        <v>19</v>
      </c>
      <c r="L4656" s="8">
        <v>10</v>
      </c>
      <c r="M4656" s="8">
        <v>90</v>
      </c>
      <c r="N4656" s="8">
        <v>0</v>
      </c>
      <c r="O4656" s="8">
        <v>0</v>
      </c>
      <c r="P4656" s="8">
        <v>0</v>
      </c>
      <c r="Q4656">
        <f t="shared" si="577"/>
        <v>190</v>
      </c>
      <c r="R4656">
        <f t="shared" si="578"/>
        <v>1710</v>
      </c>
      <c r="S4656">
        <f t="shared" si="579"/>
        <v>0</v>
      </c>
      <c r="T4656">
        <f t="shared" si="580"/>
        <v>0</v>
      </c>
      <c r="U4656">
        <f t="shared" si="581"/>
        <v>0</v>
      </c>
      <c r="V4656">
        <f t="shared" si="582"/>
        <v>1900</v>
      </c>
      <c r="W4656">
        <f t="shared" si="583"/>
        <v>1900</v>
      </c>
      <c r="X4656" t="str">
        <f t="shared" si="584"/>
        <v>Yes</v>
      </c>
    </row>
    <row r="4657" spans="1:24">
      <c r="A4657" s="5" t="s">
        <v>291</v>
      </c>
      <c r="B4657" s="5" t="s">
        <v>292</v>
      </c>
      <c r="C4657" s="5">
        <v>1460</v>
      </c>
      <c r="D4657" s="7" t="s">
        <v>29</v>
      </c>
      <c r="E4657" s="5">
        <v>13</v>
      </c>
      <c r="F4657" s="5" t="s">
        <v>47</v>
      </c>
      <c r="G4657" s="5" t="s">
        <v>20</v>
      </c>
      <c r="H4657" s="5" t="s">
        <v>179</v>
      </c>
      <c r="I4657" s="5" t="s">
        <v>22</v>
      </c>
      <c r="J4657" s="5" t="s">
        <v>25</v>
      </c>
      <c r="K4657" s="6">
        <v>19</v>
      </c>
      <c r="L4657" s="8">
        <v>50</v>
      </c>
      <c r="M4657" s="8">
        <v>50</v>
      </c>
      <c r="N4657" s="8">
        <v>0</v>
      </c>
      <c r="O4657" s="8">
        <v>0</v>
      </c>
      <c r="P4657" s="8">
        <v>0</v>
      </c>
      <c r="Q4657">
        <f t="shared" si="577"/>
        <v>950</v>
      </c>
      <c r="R4657">
        <f t="shared" si="578"/>
        <v>950</v>
      </c>
      <c r="S4657">
        <f t="shared" si="579"/>
        <v>0</v>
      </c>
      <c r="T4657">
        <f t="shared" si="580"/>
        <v>0</v>
      </c>
      <c r="U4657">
        <f t="shared" si="581"/>
        <v>0</v>
      </c>
      <c r="V4657">
        <f t="shared" si="582"/>
        <v>1900</v>
      </c>
      <c r="W4657">
        <f t="shared" si="583"/>
        <v>1900</v>
      </c>
      <c r="X4657" t="str">
        <f t="shared" si="584"/>
        <v>Yes</v>
      </c>
    </row>
    <row r="4658" spans="1:24">
      <c r="A4658" s="5" t="s">
        <v>291</v>
      </c>
      <c r="B4658" s="5" t="s">
        <v>292</v>
      </c>
      <c r="C4658" s="5">
        <v>1460</v>
      </c>
      <c r="D4658" s="7" t="s">
        <v>29</v>
      </c>
      <c r="E4658" s="5">
        <v>13</v>
      </c>
      <c r="F4658" s="5" t="s">
        <v>47</v>
      </c>
      <c r="G4658" s="5" t="s">
        <v>20</v>
      </c>
      <c r="H4658" s="5" t="s">
        <v>179</v>
      </c>
      <c r="I4658" s="5" t="s">
        <v>22</v>
      </c>
      <c r="J4658" s="5" t="s">
        <v>26</v>
      </c>
      <c r="K4658" s="6">
        <v>19</v>
      </c>
      <c r="L4658" s="10">
        <v>20</v>
      </c>
      <c r="M4658" s="10">
        <v>79</v>
      </c>
      <c r="N4658" s="10">
        <v>1</v>
      </c>
      <c r="O4658" s="10">
        <v>0</v>
      </c>
      <c r="P4658" s="10">
        <v>0</v>
      </c>
      <c r="Q4658">
        <f t="shared" si="577"/>
        <v>380</v>
      </c>
      <c r="R4658">
        <f t="shared" si="578"/>
        <v>1501</v>
      </c>
      <c r="S4658">
        <f t="shared" si="579"/>
        <v>19</v>
      </c>
      <c r="T4658">
        <f t="shared" si="580"/>
        <v>0</v>
      </c>
      <c r="U4658">
        <f t="shared" si="581"/>
        <v>0</v>
      </c>
      <c r="V4658">
        <f t="shared" si="582"/>
        <v>1900</v>
      </c>
      <c r="W4658">
        <f t="shared" si="583"/>
        <v>1900</v>
      </c>
      <c r="X4658" t="str">
        <f t="shared" si="584"/>
        <v>Yes</v>
      </c>
    </row>
    <row r="4659" spans="1:24">
      <c r="A4659" s="5" t="s">
        <v>291</v>
      </c>
      <c r="B4659" s="5" t="s">
        <v>292</v>
      </c>
      <c r="C4659" s="5">
        <v>1460</v>
      </c>
      <c r="D4659" s="7" t="s">
        <v>29</v>
      </c>
      <c r="E4659" s="5">
        <v>13</v>
      </c>
      <c r="F4659" s="5" t="s">
        <v>47</v>
      </c>
      <c r="G4659" s="5" t="s">
        <v>29</v>
      </c>
      <c r="H4659" s="5" t="s">
        <v>293</v>
      </c>
      <c r="I4659" s="5" t="s">
        <v>22</v>
      </c>
      <c r="J4659" s="5" t="s">
        <v>23</v>
      </c>
      <c r="K4659" s="6">
        <v>24.2</v>
      </c>
      <c r="L4659" s="8">
        <v>20.399999999999999</v>
      </c>
      <c r="M4659" s="8">
        <v>74.2</v>
      </c>
      <c r="N4659" s="8">
        <v>4.3</v>
      </c>
      <c r="O4659" s="8">
        <v>1.1000000000000001</v>
      </c>
      <c r="P4659" s="8">
        <v>0</v>
      </c>
      <c r="Q4659">
        <f t="shared" si="577"/>
        <v>493.67999999999995</v>
      </c>
      <c r="R4659">
        <f t="shared" si="578"/>
        <v>1795.64</v>
      </c>
      <c r="S4659">
        <f t="shared" si="579"/>
        <v>104.05999999999999</v>
      </c>
      <c r="T4659">
        <f t="shared" si="580"/>
        <v>26.62</v>
      </c>
      <c r="U4659">
        <f t="shared" si="581"/>
        <v>0</v>
      </c>
      <c r="V4659">
        <f t="shared" si="582"/>
        <v>2420</v>
      </c>
      <c r="W4659">
        <f t="shared" si="583"/>
        <v>2420</v>
      </c>
      <c r="X4659" t="str">
        <f t="shared" si="584"/>
        <v>Yes</v>
      </c>
    </row>
    <row r="4660" spans="1:24">
      <c r="A4660" s="5" t="s">
        <v>291</v>
      </c>
      <c r="B4660" s="5" t="s">
        <v>292</v>
      </c>
      <c r="C4660" s="5">
        <v>1460</v>
      </c>
      <c r="D4660" s="7" t="s">
        <v>29</v>
      </c>
      <c r="E4660" s="5">
        <v>13</v>
      </c>
      <c r="F4660" s="5" t="s">
        <v>47</v>
      </c>
      <c r="G4660" s="5" t="s">
        <v>29</v>
      </c>
      <c r="H4660" s="5" t="s">
        <v>293</v>
      </c>
      <c r="I4660" s="5" t="s">
        <v>22</v>
      </c>
      <c r="J4660" s="5" t="s">
        <v>24</v>
      </c>
      <c r="K4660" s="6">
        <v>24.2</v>
      </c>
      <c r="L4660" s="8">
        <v>36.700000000000003</v>
      </c>
      <c r="M4660" s="8">
        <v>36.6</v>
      </c>
      <c r="N4660" s="8">
        <v>26.7</v>
      </c>
      <c r="O4660" s="8">
        <v>0</v>
      </c>
      <c r="P4660" s="8">
        <v>0</v>
      </c>
      <c r="Q4660">
        <f t="shared" si="577"/>
        <v>888.14</v>
      </c>
      <c r="R4660">
        <f t="shared" si="578"/>
        <v>885.72</v>
      </c>
      <c r="S4660">
        <f t="shared" si="579"/>
        <v>646.14</v>
      </c>
      <c r="T4660">
        <f t="shared" si="580"/>
        <v>0</v>
      </c>
      <c r="U4660">
        <f t="shared" si="581"/>
        <v>0</v>
      </c>
      <c r="V4660">
        <f t="shared" si="582"/>
        <v>2420</v>
      </c>
      <c r="W4660">
        <f t="shared" si="583"/>
        <v>2420</v>
      </c>
      <c r="X4660" t="str">
        <f t="shared" si="584"/>
        <v>Yes</v>
      </c>
    </row>
    <row r="4661" spans="1:24">
      <c r="A4661" s="5" t="s">
        <v>291</v>
      </c>
      <c r="B4661" s="5" t="s">
        <v>292</v>
      </c>
      <c r="C4661" s="5">
        <v>1460</v>
      </c>
      <c r="D4661" s="7" t="s">
        <v>29</v>
      </c>
      <c r="E4661" s="5">
        <v>13</v>
      </c>
      <c r="F4661" s="5" t="s">
        <v>47</v>
      </c>
      <c r="G4661" s="5" t="s">
        <v>29</v>
      </c>
      <c r="H4661" s="5" t="s">
        <v>293</v>
      </c>
      <c r="I4661" s="5" t="s">
        <v>22</v>
      </c>
      <c r="J4661" s="5" t="s">
        <v>25</v>
      </c>
      <c r="K4661" s="6">
        <v>24.2</v>
      </c>
      <c r="L4661" s="8">
        <v>0</v>
      </c>
      <c r="M4661" s="8">
        <v>75</v>
      </c>
      <c r="N4661" s="8">
        <v>25</v>
      </c>
      <c r="O4661" s="8">
        <v>0</v>
      </c>
      <c r="P4661" s="8">
        <v>0</v>
      </c>
      <c r="Q4661">
        <f t="shared" si="577"/>
        <v>0</v>
      </c>
      <c r="R4661">
        <f t="shared" si="578"/>
        <v>1815</v>
      </c>
      <c r="S4661">
        <f t="shared" si="579"/>
        <v>605</v>
      </c>
      <c r="T4661">
        <f t="shared" si="580"/>
        <v>0</v>
      </c>
      <c r="U4661">
        <f t="shared" si="581"/>
        <v>0</v>
      </c>
      <c r="V4661">
        <f t="shared" si="582"/>
        <v>2420</v>
      </c>
      <c r="W4661">
        <f t="shared" si="583"/>
        <v>2420</v>
      </c>
      <c r="X4661" t="str">
        <f t="shared" si="584"/>
        <v>Yes</v>
      </c>
    </row>
    <row r="4662" spans="1:24">
      <c r="A4662" s="5" t="s">
        <v>291</v>
      </c>
      <c r="B4662" s="5" t="s">
        <v>292</v>
      </c>
      <c r="C4662" s="5">
        <v>1460</v>
      </c>
      <c r="D4662" s="7" t="s">
        <v>29</v>
      </c>
      <c r="E4662" s="5">
        <v>13</v>
      </c>
      <c r="F4662" s="5" t="s">
        <v>47</v>
      </c>
      <c r="G4662" s="5" t="s">
        <v>29</v>
      </c>
      <c r="H4662" s="5" t="s">
        <v>293</v>
      </c>
      <c r="I4662" s="5" t="s">
        <v>22</v>
      </c>
      <c r="J4662" s="5" t="s">
        <v>26</v>
      </c>
      <c r="K4662" s="6">
        <v>24.2</v>
      </c>
      <c r="L4662" s="10">
        <v>21</v>
      </c>
      <c r="M4662" s="10">
        <v>66</v>
      </c>
      <c r="N4662" s="10">
        <v>12</v>
      </c>
      <c r="O4662" s="10">
        <v>1</v>
      </c>
      <c r="P4662" s="10">
        <v>0</v>
      </c>
      <c r="Q4662">
        <f t="shared" si="577"/>
        <v>508.2</v>
      </c>
      <c r="R4662">
        <f t="shared" si="578"/>
        <v>1597.2</v>
      </c>
      <c r="S4662">
        <f t="shared" si="579"/>
        <v>290.39999999999998</v>
      </c>
      <c r="T4662">
        <f t="shared" si="580"/>
        <v>24.2</v>
      </c>
      <c r="U4662">
        <f t="shared" si="581"/>
        <v>0</v>
      </c>
      <c r="V4662">
        <f t="shared" si="582"/>
        <v>2420</v>
      </c>
      <c r="W4662">
        <f t="shared" si="583"/>
        <v>2420</v>
      </c>
      <c r="X4662" t="str">
        <f t="shared" si="584"/>
        <v>Yes</v>
      </c>
    </row>
    <row r="4663" spans="1:24">
      <c r="A4663" s="5" t="s">
        <v>291</v>
      </c>
      <c r="B4663" s="5" t="s">
        <v>292</v>
      </c>
      <c r="C4663" s="5">
        <v>1460</v>
      </c>
      <c r="D4663" s="7" t="s">
        <v>29</v>
      </c>
      <c r="E4663" s="5">
        <v>15</v>
      </c>
      <c r="F4663" s="5" t="s">
        <v>30</v>
      </c>
      <c r="G4663" s="5" t="s">
        <v>0</v>
      </c>
      <c r="H4663" s="5" t="s">
        <v>22</v>
      </c>
      <c r="I4663" s="5" t="s">
        <v>22</v>
      </c>
      <c r="J4663" s="5" t="s">
        <v>23</v>
      </c>
      <c r="K4663" s="6">
        <v>24.6</v>
      </c>
      <c r="L4663" s="8">
        <v>34.6</v>
      </c>
      <c r="M4663" s="8">
        <v>55.5</v>
      </c>
      <c r="N4663" s="8">
        <v>8.6999999999999993</v>
      </c>
      <c r="O4663" s="8">
        <v>0</v>
      </c>
      <c r="P4663" s="8">
        <v>1.2</v>
      </c>
      <c r="Q4663">
        <f t="shared" si="577"/>
        <v>851.16000000000008</v>
      </c>
      <c r="R4663">
        <f t="shared" si="578"/>
        <v>1365.3000000000002</v>
      </c>
      <c r="S4663">
        <f t="shared" si="579"/>
        <v>214.01999999999998</v>
      </c>
      <c r="T4663">
        <f t="shared" si="580"/>
        <v>0</v>
      </c>
      <c r="U4663">
        <f t="shared" si="581"/>
        <v>29.52</v>
      </c>
      <c r="V4663">
        <f t="shared" si="582"/>
        <v>2460</v>
      </c>
      <c r="W4663">
        <f t="shared" si="583"/>
        <v>2460</v>
      </c>
      <c r="X4663" t="str">
        <f t="shared" si="584"/>
        <v>Yes</v>
      </c>
    </row>
    <row r="4664" spans="1:24">
      <c r="A4664" s="5" t="s">
        <v>291</v>
      </c>
      <c r="B4664" s="5" t="s">
        <v>292</v>
      </c>
      <c r="C4664" s="5">
        <v>1460</v>
      </c>
      <c r="D4664" s="7" t="s">
        <v>29</v>
      </c>
      <c r="E4664" s="5">
        <v>15</v>
      </c>
      <c r="F4664" s="5" t="s">
        <v>30</v>
      </c>
      <c r="G4664" s="5" t="s">
        <v>0</v>
      </c>
      <c r="H4664" s="5" t="s">
        <v>22</v>
      </c>
      <c r="I4664" s="5" t="s">
        <v>22</v>
      </c>
      <c r="J4664" s="5" t="s">
        <v>24</v>
      </c>
      <c r="K4664" s="6">
        <v>24.6</v>
      </c>
      <c r="L4664" s="8">
        <v>63.3</v>
      </c>
      <c r="M4664" s="8">
        <v>23.4</v>
      </c>
      <c r="N4664" s="8">
        <v>13.3</v>
      </c>
      <c r="O4664" s="8">
        <v>0</v>
      </c>
      <c r="P4664" s="8">
        <v>0</v>
      </c>
      <c r="Q4664">
        <f t="shared" si="577"/>
        <v>1557.18</v>
      </c>
      <c r="R4664">
        <f t="shared" si="578"/>
        <v>575.64</v>
      </c>
      <c r="S4664">
        <f t="shared" si="579"/>
        <v>327.18000000000006</v>
      </c>
      <c r="T4664">
        <f t="shared" si="580"/>
        <v>0</v>
      </c>
      <c r="U4664">
        <f t="shared" si="581"/>
        <v>0</v>
      </c>
      <c r="V4664">
        <f t="shared" si="582"/>
        <v>2460</v>
      </c>
      <c r="W4664">
        <f t="shared" si="583"/>
        <v>2460</v>
      </c>
      <c r="X4664" t="str">
        <f t="shared" si="584"/>
        <v>Yes</v>
      </c>
    </row>
    <row r="4665" spans="1:24">
      <c r="A4665" s="5" t="s">
        <v>291</v>
      </c>
      <c r="B4665" s="5" t="s">
        <v>292</v>
      </c>
      <c r="C4665" s="5">
        <v>1460</v>
      </c>
      <c r="D4665" s="7" t="s">
        <v>29</v>
      </c>
      <c r="E4665" s="5">
        <v>15</v>
      </c>
      <c r="F4665" s="5" t="s">
        <v>30</v>
      </c>
      <c r="G4665" s="5" t="s">
        <v>0</v>
      </c>
      <c r="H4665" s="5" t="s">
        <v>22</v>
      </c>
      <c r="I4665" s="5" t="s">
        <v>22</v>
      </c>
      <c r="J4665" s="5" t="s">
        <v>25</v>
      </c>
      <c r="K4665" s="6">
        <v>24.6</v>
      </c>
      <c r="L4665" s="8">
        <v>30</v>
      </c>
      <c r="M4665" s="8">
        <v>70</v>
      </c>
      <c r="N4665" s="8">
        <v>0</v>
      </c>
      <c r="O4665" s="8">
        <v>0</v>
      </c>
      <c r="P4665" s="8">
        <v>0</v>
      </c>
      <c r="Q4665">
        <f t="shared" si="577"/>
        <v>738</v>
      </c>
      <c r="R4665">
        <f t="shared" si="578"/>
        <v>1722</v>
      </c>
      <c r="S4665">
        <f t="shared" si="579"/>
        <v>0</v>
      </c>
      <c r="T4665">
        <f t="shared" si="580"/>
        <v>0</v>
      </c>
      <c r="U4665">
        <f t="shared" si="581"/>
        <v>0</v>
      </c>
      <c r="V4665">
        <f t="shared" si="582"/>
        <v>2460</v>
      </c>
      <c r="W4665">
        <f t="shared" si="583"/>
        <v>2460</v>
      </c>
      <c r="X4665" t="str">
        <f t="shared" si="584"/>
        <v>Yes</v>
      </c>
    </row>
    <row r="4666" spans="1:24">
      <c r="A4666" s="5" t="s">
        <v>291</v>
      </c>
      <c r="B4666" s="5" t="s">
        <v>292</v>
      </c>
      <c r="C4666" s="5">
        <v>1460</v>
      </c>
      <c r="D4666" s="7" t="s">
        <v>29</v>
      </c>
      <c r="E4666" s="5">
        <v>15</v>
      </c>
      <c r="F4666" s="5" t="s">
        <v>30</v>
      </c>
      <c r="G4666" s="5" t="s">
        <v>0</v>
      </c>
      <c r="H4666" s="5" t="s">
        <v>22</v>
      </c>
      <c r="I4666" s="5" t="s">
        <v>22</v>
      </c>
      <c r="J4666" s="5" t="s">
        <v>26</v>
      </c>
      <c r="K4666" s="6">
        <v>24.6</v>
      </c>
      <c r="L4666" s="10">
        <v>40</v>
      </c>
      <c r="M4666" s="10">
        <v>51</v>
      </c>
      <c r="N4666" s="10">
        <v>8</v>
      </c>
      <c r="O4666" s="10">
        <v>0</v>
      </c>
      <c r="P4666" s="10">
        <v>1</v>
      </c>
      <c r="Q4666">
        <f t="shared" si="577"/>
        <v>984</v>
      </c>
      <c r="R4666">
        <f t="shared" si="578"/>
        <v>1254.6000000000001</v>
      </c>
      <c r="S4666">
        <f t="shared" si="579"/>
        <v>196.8</v>
      </c>
      <c r="T4666">
        <f t="shared" si="580"/>
        <v>0</v>
      </c>
      <c r="U4666">
        <f t="shared" si="581"/>
        <v>24.6</v>
      </c>
      <c r="V4666">
        <f t="shared" si="582"/>
        <v>2460.0000000000005</v>
      </c>
      <c r="W4666">
        <f t="shared" si="583"/>
        <v>2460</v>
      </c>
      <c r="X4666" t="str">
        <f t="shared" si="584"/>
        <v>Yes</v>
      </c>
    </row>
    <row r="4667" spans="1:24">
      <c r="A4667" s="5" t="s">
        <v>291</v>
      </c>
      <c r="B4667" s="5" t="s">
        <v>292</v>
      </c>
      <c r="C4667" s="5">
        <v>1460</v>
      </c>
      <c r="D4667" s="7" t="s">
        <v>31</v>
      </c>
      <c r="E4667" s="5">
        <v>17</v>
      </c>
      <c r="F4667" s="5" t="s">
        <v>33</v>
      </c>
      <c r="G4667" s="5" t="s">
        <v>0</v>
      </c>
      <c r="H4667" s="5" t="s">
        <v>22</v>
      </c>
      <c r="I4667" s="5" t="s">
        <v>22</v>
      </c>
      <c r="J4667" s="5" t="s">
        <v>23</v>
      </c>
      <c r="K4667" s="6">
        <v>31.35</v>
      </c>
      <c r="L4667" s="8">
        <v>28.4</v>
      </c>
      <c r="M4667" s="8">
        <v>50.9</v>
      </c>
      <c r="N4667" s="8">
        <v>18.100000000000001</v>
      </c>
      <c r="O4667" s="8">
        <v>2.6</v>
      </c>
      <c r="P4667" s="8">
        <v>0</v>
      </c>
      <c r="Q4667">
        <f t="shared" si="577"/>
        <v>890.34</v>
      </c>
      <c r="R4667">
        <f t="shared" si="578"/>
        <v>1595.7149999999999</v>
      </c>
      <c r="S4667">
        <f t="shared" si="579"/>
        <v>567.43500000000006</v>
      </c>
      <c r="T4667">
        <f t="shared" si="580"/>
        <v>81.510000000000005</v>
      </c>
      <c r="U4667">
        <f t="shared" si="581"/>
        <v>0</v>
      </c>
      <c r="V4667">
        <f t="shared" si="582"/>
        <v>3135</v>
      </c>
      <c r="W4667">
        <f t="shared" si="583"/>
        <v>3135</v>
      </c>
      <c r="X4667" t="str">
        <f t="shared" si="584"/>
        <v>Yes</v>
      </c>
    </row>
    <row r="4668" spans="1:24">
      <c r="A4668" s="5" t="s">
        <v>291</v>
      </c>
      <c r="B4668" s="5" t="s">
        <v>292</v>
      </c>
      <c r="C4668" s="5">
        <v>1460</v>
      </c>
      <c r="D4668" s="7" t="s">
        <v>31</v>
      </c>
      <c r="E4668" s="5">
        <v>17</v>
      </c>
      <c r="F4668" s="5" t="s">
        <v>33</v>
      </c>
      <c r="G4668" s="5" t="s">
        <v>0</v>
      </c>
      <c r="H4668" s="5" t="s">
        <v>22</v>
      </c>
      <c r="I4668" s="5" t="s">
        <v>22</v>
      </c>
      <c r="J4668" s="5" t="s">
        <v>24</v>
      </c>
      <c r="K4668" s="6">
        <v>31.35</v>
      </c>
      <c r="L4668" s="8">
        <v>30</v>
      </c>
      <c r="M4668" s="8">
        <v>50</v>
      </c>
      <c r="N4668" s="8">
        <v>10</v>
      </c>
      <c r="O4668" s="8">
        <v>10</v>
      </c>
      <c r="P4668" s="8">
        <v>0</v>
      </c>
      <c r="Q4668">
        <f t="shared" si="577"/>
        <v>940.5</v>
      </c>
      <c r="R4668">
        <f t="shared" si="578"/>
        <v>1567.5</v>
      </c>
      <c r="S4668">
        <f t="shared" si="579"/>
        <v>313.5</v>
      </c>
      <c r="T4668">
        <f t="shared" si="580"/>
        <v>313.5</v>
      </c>
      <c r="U4668">
        <f t="shared" si="581"/>
        <v>0</v>
      </c>
      <c r="V4668">
        <f t="shared" si="582"/>
        <v>3135</v>
      </c>
      <c r="W4668">
        <f t="shared" si="583"/>
        <v>3135</v>
      </c>
      <c r="X4668" t="str">
        <f t="shared" si="584"/>
        <v>Yes</v>
      </c>
    </row>
    <row r="4669" spans="1:24">
      <c r="A4669" s="5" t="s">
        <v>291</v>
      </c>
      <c r="B4669" s="5" t="s">
        <v>292</v>
      </c>
      <c r="C4669" s="5">
        <v>1460</v>
      </c>
      <c r="D4669" s="7" t="s">
        <v>31</v>
      </c>
      <c r="E4669" s="5">
        <v>17</v>
      </c>
      <c r="F4669" s="5" t="s">
        <v>33</v>
      </c>
      <c r="G4669" s="5" t="s">
        <v>0</v>
      </c>
      <c r="H4669" s="5" t="s">
        <v>22</v>
      </c>
      <c r="I4669" s="5" t="s">
        <v>22</v>
      </c>
      <c r="J4669" s="5" t="s">
        <v>25</v>
      </c>
      <c r="K4669" s="6">
        <v>31.35</v>
      </c>
      <c r="L4669" s="8">
        <v>62.5</v>
      </c>
      <c r="M4669" s="8">
        <v>37.5</v>
      </c>
      <c r="N4669" s="8">
        <v>0</v>
      </c>
      <c r="O4669" s="8">
        <v>0</v>
      </c>
      <c r="P4669" s="8">
        <v>0</v>
      </c>
      <c r="Q4669">
        <f t="shared" si="577"/>
        <v>1959.375</v>
      </c>
      <c r="R4669">
        <f t="shared" si="578"/>
        <v>1175.625</v>
      </c>
      <c r="S4669">
        <f t="shared" si="579"/>
        <v>0</v>
      </c>
      <c r="T4669">
        <f t="shared" si="580"/>
        <v>0</v>
      </c>
      <c r="U4669">
        <f t="shared" si="581"/>
        <v>0</v>
      </c>
      <c r="V4669">
        <f t="shared" si="582"/>
        <v>3135</v>
      </c>
      <c r="W4669">
        <f t="shared" si="583"/>
        <v>3135</v>
      </c>
      <c r="X4669" t="str">
        <f t="shared" si="584"/>
        <v>Yes</v>
      </c>
    </row>
    <row r="4670" spans="1:24">
      <c r="A4670" s="5" t="s">
        <v>291</v>
      </c>
      <c r="B4670" s="5" t="s">
        <v>292</v>
      </c>
      <c r="C4670" s="5">
        <v>1460</v>
      </c>
      <c r="D4670" s="7" t="s">
        <v>31</v>
      </c>
      <c r="E4670" s="5">
        <v>17</v>
      </c>
      <c r="F4670" s="5" t="s">
        <v>33</v>
      </c>
      <c r="G4670" s="5" t="s">
        <v>0</v>
      </c>
      <c r="H4670" s="5" t="s">
        <v>22</v>
      </c>
      <c r="I4670" s="5" t="s">
        <v>22</v>
      </c>
      <c r="J4670" s="5" t="s">
        <v>26</v>
      </c>
      <c r="K4670" s="6">
        <v>31.35</v>
      </c>
      <c r="L4670" s="10">
        <v>34</v>
      </c>
      <c r="M4670" s="10">
        <v>49</v>
      </c>
      <c r="N4670" s="10">
        <v>13</v>
      </c>
      <c r="O4670" s="10">
        <v>4</v>
      </c>
      <c r="P4670" s="10">
        <v>0</v>
      </c>
      <c r="Q4670">
        <f t="shared" si="577"/>
        <v>1065.9000000000001</v>
      </c>
      <c r="R4670">
        <f t="shared" si="578"/>
        <v>1536.15</v>
      </c>
      <c r="S4670">
        <f t="shared" si="579"/>
        <v>407.55</v>
      </c>
      <c r="T4670">
        <f t="shared" si="580"/>
        <v>125.4</v>
      </c>
      <c r="U4670">
        <f t="shared" si="581"/>
        <v>0</v>
      </c>
      <c r="V4670">
        <f t="shared" si="582"/>
        <v>3135.0000000000005</v>
      </c>
      <c r="W4670">
        <f t="shared" si="583"/>
        <v>3135</v>
      </c>
      <c r="X4670" t="str">
        <f t="shared" si="584"/>
        <v>Yes</v>
      </c>
    </row>
    <row r="4671" spans="1:24">
      <c r="A4671" s="5" t="s">
        <v>291</v>
      </c>
      <c r="B4671" s="5" t="s">
        <v>292</v>
      </c>
      <c r="C4671" s="5">
        <v>1460</v>
      </c>
      <c r="D4671" s="7" t="s">
        <v>31</v>
      </c>
      <c r="E4671" s="5">
        <v>18</v>
      </c>
      <c r="F4671" s="5" t="s">
        <v>65</v>
      </c>
      <c r="G4671" s="5" t="s">
        <v>0</v>
      </c>
      <c r="H4671" s="5" t="s">
        <v>22</v>
      </c>
      <c r="I4671" s="5" t="s">
        <v>22</v>
      </c>
      <c r="J4671" s="5" t="s">
        <v>23</v>
      </c>
      <c r="K4671" s="6">
        <v>24.45</v>
      </c>
      <c r="L4671" s="8">
        <v>20.2</v>
      </c>
      <c r="M4671" s="8">
        <v>62.8</v>
      </c>
      <c r="N4671" s="8">
        <v>15.9</v>
      </c>
      <c r="O4671" s="8">
        <v>1.1000000000000001</v>
      </c>
      <c r="P4671" s="8">
        <v>0</v>
      </c>
      <c r="Q4671">
        <f t="shared" si="577"/>
        <v>493.89</v>
      </c>
      <c r="R4671">
        <f t="shared" si="578"/>
        <v>1535.4599999999998</v>
      </c>
      <c r="S4671">
        <f t="shared" si="579"/>
        <v>388.755</v>
      </c>
      <c r="T4671">
        <f t="shared" si="580"/>
        <v>26.895000000000003</v>
      </c>
      <c r="U4671">
        <f t="shared" si="581"/>
        <v>0</v>
      </c>
      <c r="V4671">
        <f t="shared" si="582"/>
        <v>2445</v>
      </c>
      <c r="W4671">
        <f t="shared" si="583"/>
        <v>2445</v>
      </c>
      <c r="X4671" t="str">
        <f t="shared" si="584"/>
        <v>Yes</v>
      </c>
    </row>
    <row r="4672" spans="1:24">
      <c r="A4672" s="5" t="s">
        <v>291</v>
      </c>
      <c r="B4672" s="5" t="s">
        <v>292</v>
      </c>
      <c r="C4672" s="5">
        <v>1460</v>
      </c>
      <c r="D4672" s="7" t="s">
        <v>31</v>
      </c>
      <c r="E4672" s="5">
        <v>18</v>
      </c>
      <c r="F4672" s="5" t="s">
        <v>65</v>
      </c>
      <c r="G4672" s="5" t="s">
        <v>0</v>
      </c>
      <c r="H4672" s="5" t="s">
        <v>22</v>
      </c>
      <c r="I4672" s="5" t="s">
        <v>22</v>
      </c>
      <c r="J4672" s="5" t="s">
        <v>24</v>
      </c>
      <c r="K4672" s="6">
        <v>24.45</v>
      </c>
      <c r="L4672" s="8">
        <v>13.3</v>
      </c>
      <c r="M4672" s="8">
        <v>86.7</v>
      </c>
      <c r="N4672" s="8">
        <v>0</v>
      </c>
      <c r="O4672" s="8">
        <v>0</v>
      </c>
      <c r="P4672" s="8">
        <v>0</v>
      </c>
      <c r="Q4672">
        <f t="shared" si="577"/>
        <v>325.185</v>
      </c>
      <c r="R4672">
        <f t="shared" si="578"/>
        <v>2119.8150000000001</v>
      </c>
      <c r="S4672">
        <f t="shared" si="579"/>
        <v>0</v>
      </c>
      <c r="T4672">
        <f t="shared" si="580"/>
        <v>0</v>
      </c>
      <c r="U4672">
        <f t="shared" si="581"/>
        <v>0</v>
      </c>
      <c r="V4672">
        <f t="shared" si="582"/>
        <v>2445</v>
      </c>
      <c r="W4672">
        <f t="shared" si="583"/>
        <v>2445</v>
      </c>
      <c r="X4672" t="str">
        <f t="shared" si="584"/>
        <v>Yes</v>
      </c>
    </row>
    <row r="4673" spans="1:24">
      <c r="A4673" s="5" t="s">
        <v>291</v>
      </c>
      <c r="B4673" s="5" t="s">
        <v>292</v>
      </c>
      <c r="C4673" s="5">
        <v>1460</v>
      </c>
      <c r="D4673" s="7" t="s">
        <v>31</v>
      </c>
      <c r="E4673" s="5">
        <v>18</v>
      </c>
      <c r="F4673" s="5" t="s">
        <v>65</v>
      </c>
      <c r="G4673" s="5" t="s">
        <v>0</v>
      </c>
      <c r="H4673" s="5" t="s">
        <v>22</v>
      </c>
      <c r="I4673" s="5" t="s">
        <v>22</v>
      </c>
      <c r="J4673" s="5" t="s">
        <v>25</v>
      </c>
      <c r="K4673" s="6">
        <v>24.45</v>
      </c>
      <c r="L4673" s="8">
        <v>12.5</v>
      </c>
      <c r="M4673" s="8">
        <v>50</v>
      </c>
      <c r="N4673" s="8">
        <v>25</v>
      </c>
      <c r="O4673" s="8">
        <v>12.5</v>
      </c>
      <c r="P4673" s="8">
        <v>0</v>
      </c>
      <c r="Q4673">
        <f t="shared" si="577"/>
        <v>305.625</v>
      </c>
      <c r="R4673">
        <f t="shared" si="578"/>
        <v>1222.5</v>
      </c>
      <c r="S4673">
        <f t="shared" si="579"/>
        <v>611.25</v>
      </c>
      <c r="T4673">
        <f t="shared" si="580"/>
        <v>305.625</v>
      </c>
      <c r="U4673">
        <f t="shared" si="581"/>
        <v>0</v>
      </c>
      <c r="V4673">
        <f t="shared" si="582"/>
        <v>2445</v>
      </c>
      <c r="W4673">
        <f t="shared" si="583"/>
        <v>2445</v>
      </c>
      <c r="X4673" t="str">
        <f t="shared" si="584"/>
        <v>Yes</v>
      </c>
    </row>
    <row r="4674" spans="1:24">
      <c r="A4674" s="5" t="s">
        <v>291</v>
      </c>
      <c r="B4674" s="5" t="s">
        <v>292</v>
      </c>
      <c r="C4674" s="5">
        <v>1460</v>
      </c>
      <c r="D4674" s="7" t="s">
        <v>31</v>
      </c>
      <c r="E4674" s="5">
        <v>18</v>
      </c>
      <c r="F4674" s="5" t="s">
        <v>65</v>
      </c>
      <c r="G4674" s="5" t="s">
        <v>0</v>
      </c>
      <c r="H4674" s="5" t="s">
        <v>22</v>
      </c>
      <c r="I4674" s="5" t="s">
        <v>22</v>
      </c>
      <c r="J4674" s="5" t="s">
        <v>26</v>
      </c>
      <c r="K4674" s="6">
        <v>24.45</v>
      </c>
      <c r="L4674" s="10">
        <v>18</v>
      </c>
      <c r="M4674" s="10">
        <v>65</v>
      </c>
      <c r="N4674" s="10">
        <v>14</v>
      </c>
      <c r="O4674" s="10">
        <v>3</v>
      </c>
      <c r="P4674" s="10">
        <v>0</v>
      </c>
      <c r="Q4674">
        <f t="shared" si="577"/>
        <v>440.09999999999997</v>
      </c>
      <c r="R4674">
        <f t="shared" si="578"/>
        <v>1589.25</v>
      </c>
      <c r="S4674">
        <f t="shared" si="579"/>
        <v>342.3</v>
      </c>
      <c r="T4674">
        <f t="shared" si="580"/>
        <v>73.349999999999994</v>
      </c>
      <c r="U4674">
        <f t="shared" si="581"/>
        <v>0</v>
      </c>
      <c r="V4674">
        <f t="shared" si="582"/>
        <v>2445</v>
      </c>
      <c r="W4674">
        <f t="shared" si="583"/>
        <v>2445</v>
      </c>
      <c r="X4674" t="str">
        <f t="shared" si="584"/>
        <v>Yes</v>
      </c>
    </row>
    <row r="4675" spans="1:24">
      <c r="A4675" s="5" t="s">
        <v>291</v>
      </c>
      <c r="B4675" s="5" t="s">
        <v>292</v>
      </c>
      <c r="C4675" s="5">
        <v>1460</v>
      </c>
      <c r="D4675" s="7" t="s">
        <v>31</v>
      </c>
      <c r="E4675" s="5">
        <v>19</v>
      </c>
      <c r="F4675" s="5" t="s">
        <v>34</v>
      </c>
      <c r="G4675" s="5" t="s">
        <v>0</v>
      </c>
      <c r="H4675" s="5" t="s">
        <v>22</v>
      </c>
      <c r="I4675" s="5" t="s">
        <v>22</v>
      </c>
      <c r="J4675" s="5" t="s">
        <v>23</v>
      </c>
      <c r="K4675" s="6">
        <v>33</v>
      </c>
      <c r="L4675" s="8">
        <v>19.8</v>
      </c>
      <c r="M4675" s="8">
        <v>41.5</v>
      </c>
      <c r="N4675" s="8">
        <v>35.1</v>
      </c>
      <c r="O4675" s="8">
        <v>2.7</v>
      </c>
      <c r="P4675" s="8">
        <v>0.9</v>
      </c>
      <c r="Q4675">
        <f t="shared" si="577"/>
        <v>653.4</v>
      </c>
      <c r="R4675">
        <f t="shared" si="578"/>
        <v>1369.5</v>
      </c>
      <c r="S4675">
        <f t="shared" si="579"/>
        <v>1158.3</v>
      </c>
      <c r="T4675">
        <f t="shared" si="580"/>
        <v>89.100000000000009</v>
      </c>
      <c r="U4675">
        <f t="shared" si="581"/>
        <v>29.7</v>
      </c>
      <c r="V4675">
        <f t="shared" si="582"/>
        <v>3299.9999999999995</v>
      </c>
      <c r="W4675">
        <f t="shared" si="583"/>
        <v>3300</v>
      </c>
      <c r="X4675" t="str">
        <f t="shared" si="584"/>
        <v>Yes</v>
      </c>
    </row>
    <row r="4676" spans="1:24">
      <c r="A4676" s="5" t="s">
        <v>291</v>
      </c>
      <c r="B4676" s="5" t="s">
        <v>292</v>
      </c>
      <c r="C4676" s="5">
        <v>1460</v>
      </c>
      <c r="D4676" s="7" t="s">
        <v>31</v>
      </c>
      <c r="E4676" s="5">
        <v>19</v>
      </c>
      <c r="F4676" s="5" t="s">
        <v>34</v>
      </c>
      <c r="G4676" s="5" t="s">
        <v>0</v>
      </c>
      <c r="H4676" s="5" t="s">
        <v>22</v>
      </c>
      <c r="I4676" s="5" t="s">
        <v>22</v>
      </c>
      <c r="J4676" s="5" t="s">
        <v>24</v>
      </c>
      <c r="K4676" s="6">
        <v>33</v>
      </c>
      <c r="L4676" s="8">
        <v>50</v>
      </c>
      <c r="M4676" s="8">
        <v>40</v>
      </c>
      <c r="N4676" s="8">
        <v>10</v>
      </c>
      <c r="O4676" s="8">
        <v>0</v>
      </c>
      <c r="P4676" s="8">
        <v>0</v>
      </c>
      <c r="Q4676">
        <f t="shared" ref="Q4676:Q4739" si="585">L4676*$K4676</f>
        <v>1650</v>
      </c>
      <c r="R4676">
        <f t="shared" ref="R4676:R4739" si="586">M4676*$K4676</f>
        <v>1320</v>
      </c>
      <c r="S4676">
        <f t="shared" ref="S4676:S4739" si="587">N4676*$K4676</f>
        <v>330</v>
      </c>
      <c r="T4676">
        <f t="shared" ref="T4676:T4739" si="588">O4676*$K4676</f>
        <v>0</v>
      </c>
      <c r="U4676">
        <f t="shared" ref="U4676:U4739" si="589">P4676*$K4676</f>
        <v>0</v>
      </c>
      <c r="V4676">
        <f t="shared" ref="V4676:V4739" si="590">SUM(Q4676:U4676)</f>
        <v>3300</v>
      </c>
      <c r="W4676">
        <f t="shared" ref="W4676:W4739" si="591">K4676*100</f>
        <v>3300</v>
      </c>
      <c r="X4676" t="str">
        <f t="shared" ref="X4676:X4739" si="592">IF(V4676=W4676,"Yes","No")</f>
        <v>Yes</v>
      </c>
    </row>
    <row r="4677" spans="1:24">
      <c r="A4677" s="5" t="s">
        <v>291</v>
      </c>
      <c r="B4677" s="5" t="s">
        <v>292</v>
      </c>
      <c r="C4677" s="5">
        <v>1460</v>
      </c>
      <c r="D4677" s="7" t="s">
        <v>31</v>
      </c>
      <c r="E4677" s="5">
        <v>19</v>
      </c>
      <c r="F4677" s="5" t="s">
        <v>34</v>
      </c>
      <c r="G4677" s="5" t="s">
        <v>0</v>
      </c>
      <c r="H4677" s="5" t="s">
        <v>22</v>
      </c>
      <c r="I4677" s="5" t="s">
        <v>22</v>
      </c>
      <c r="J4677" s="5" t="s">
        <v>25</v>
      </c>
      <c r="K4677" s="6">
        <v>33</v>
      </c>
      <c r="L4677" s="8">
        <v>0</v>
      </c>
      <c r="M4677" s="8">
        <v>50</v>
      </c>
      <c r="N4677" s="8">
        <v>50</v>
      </c>
      <c r="O4677" s="8">
        <v>0</v>
      </c>
      <c r="P4677" s="8">
        <v>0</v>
      </c>
      <c r="Q4677">
        <f t="shared" si="585"/>
        <v>0</v>
      </c>
      <c r="R4677">
        <f t="shared" si="586"/>
        <v>1650</v>
      </c>
      <c r="S4677">
        <f t="shared" si="587"/>
        <v>1650</v>
      </c>
      <c r="T4677">
        <f t="shared" si="588"/>
        <v>0</v>
      </c>
      <c r="U4677">
        <f t="shared" si="589"/>
        <v>0</v>
      </c>
      <c r="V4677">
        <f t="shared" si="590"/>
        <v>3300</v>
      </c>
      <c r="W4677">
        <f t="shared" si="591"/>
        <v>3300</v>
      </c>
      <c r="X4677" t="str">
        <f t="shared" si="592"/>
        <v>Yes</v>
      </c>
    </row>
    <row r="4678" spans="1:24">
      <c r="A4678" s="5" t="s">
        <v>291</v>
      </c>
      <c r="B4678" s="5" t="s">
        <v>292</v>
      </c>
      <c r="C4678" s="5">
        <v>1460</v>
      </c>
      <c r="D4678" s="7" t="s">
        <v>31</v>
      </c>
      <c r="E4678" s="5">
        <v>19</v>
      </c>
      <c r="F4678" s="5" t="s">
        <v>34</v>
      </c>
      <c r="G4678" s="5" t="s">
        <v>0</v>
      </c>
      <c r="H4678" s="5" t="s">
        <v>22</v>
      </c>
      <c r="I4678" s="5" t="s">
        <v>22</v>
      </c>
      <c r="J4678" s="5" t="s">
        <v>26</v>
      </c>
      <c r="K4678" s="6">
        <v>33</v>
      </c>
      <c r="L4678" s="10">
        <v>23</v>
      </c>
      <c r="M4678" s="10">
        <v>42</v>
      </c>
      <c r="N4678" s="10">
        <v>33</v>
      </c>
      <c r="O4678" s="10">
        <v>1</v>
      </c>
      <c r="P4678" s="10">
        <v>1</v>
      </c>
      <c r="Q4678">
        <f t="shared" si="585"/>
        <v>759</v>
      </c>
      <c r="R4678">
        <f t="shared" si="586"/>
        <v>1386</v>
      </c>
      <c r="S4678">
        <f t="shared" si="587"/>
        <v>1089</v>
      </c>
      <c r="T4678">
        <f t="shared" si="588"/>
        <v>33</v>
      </c>
      <c r="U4678">
        <f t="shared" si="589"/>
        <v>33</v>
      </c>
      <c r="V4678">
        <f t="shared" si="590"/>
        <v>3300</v>
      </c>
      <c r="W4678">
        <f t="shared" si="591"/>
        <v>3300</v>
      </c>
      <c r="X4678" t="str">
        <f t="shared" si="592"/>
        <v>Yes</v>
      </c>
    </row>
    <row r="4679" spans="1:24">
      <c r="A4679" s="5" t="s">
        <v>291</v>
      </c>
      <c r="B4679" s="5" t="s">
        <v>292</v>
      </c>
      <c r="C4679" s="5">
        <v>1460</v>
      </c>
      <c r="D4679" s="7" t="s">
        <v>31</v>
      </c>
      <c r="E4679" s="5">
        <v>20</v>
      </c>
      <c r="F4679" s="5" t="s">
        <v>35</v>
      </c>
      <c r="G4679" s="5" t="s">
        <v>0</v>
      </c>
      <c r="H4679" s="5" t="s">
        <v>22</v>
      </c>
      <c r="I4679" s="5" t="s">
        <v>22</v>
      </c>
      <c r="J4679" s="5" t="s">
        <v>23</v>
      </c>
      <c r="K4679" s="6">
        <v>35.020000000000003</v>
      </c>
      <c r="L4679" s="8">
        <v>26.4</v>
      </c>
      <c r="M4679" s="8">
        <v>51.3</v>
      </c>
      <c r="N4679" s="8">
        <v>19</v>
      </c>
      <c r="O4679" s="8">
        <v>1.6</v>
      </c>
      <c r="P4679" s="8">
        <v>1.7</v>
      </c>
      <c r="Q4679">
        <f t="shared" si="585"/>
        <v>924.52800000000002</v>
      </c>
      <c r="R4679">
        <f t="shared" si="586"/>
        <v>1796.5260000000001</v>
      </c>
      <c r="S4679">
        <f t="shared" si="587"/>
        <v>665.38000000000011</v>
      </c>
      <c r="T4679">
        <f t="shared" si="588"/>
        <v>56.032000000000011</v>
      </c>
      <c r="U4679">
        <f t="shared" si="589"/>
        <v>59.534000000000006</v>
      </c>
      <c r="V4679">
        <f t="shared" si="590"/>
        <v>3502.0000000000005</v>
      </c>
      <c r="W4679">
        <f t="shared" si="591"/>
        <v>3502.0000000000005</v>
      </c>
      <c r="X4679" t="str">
        <f t="shared" si="592"/>
        <v>Yes</v>
      </c>
    </row>
    <row r="4680" spans="1:24">
      <c r="A4680" s="5" t="s">
        <v>291</v>
      </c>
      <c r="B4680" s="5" t="s">
        <v>292</v>
      </c>
      <c r="C4680" s="5">
        <v>1460</v>
      </c>
      <c r="D4680" s="7" t="s">
        <v>31</v>
      </c>
      <c r="E4680" s="5">
        <v>20</v>
      </c>
      <c r="F4680" s="5" t="s">
        <v>35</v>
      </c>
      <c r="G4680" s="5" t="s">
        <v>0</v>
      </c>
      <c r="H4680" s="5" t="s">
        <v>22</v>
      </c>
      <c r="I4680" s="5" t="s">
        <v>22</v>
      </c>
      <c r="J4680" s="5" t="s">
        <v>24</v>
      </c>
      <c r="K4680" s="6">
        <v>35.020000000000003</v>
      </c>
      <c r="L4680" s="8">
        <v>16</v>
      </c>
      <c r="M4680" s="8">
        <v>84</v>
      </c>
      <c r="N4680" s="8">
        <v>0</v>
      </c>
      <c r="O4680" s="8">
        <v>0</v>
      </c>
      <c r="P4680" s="8">
        <v>0</v>
      </c>
      <c r="Q4680">
        <f t="shared" si="585"/>
        <v>560.32000000000005</v>
      </c>
      <c r="R4680">
        <f t="shared" si="586"/>
        <v>2941.6800000000003</v>
      </c>
      <c r="S4680">
        <f t="shared" si="587"/>
        <v>0</v>
      </c>
      <c r="T4680">
        <f t="shared" si="588"/>
        <v>0</v>
      </c>
      <c r="U4680">
        <f t="shared" si="589"/>
        <v>0</v>
      </c>
      <c r="V4680">
        <f t="shared" si="590"/>
        <v>3502.0000000000005</v>
      </c>
      <c r="W4680">
        <f t="shared" si="591"/>
        <v>3502.0000000000005</v>
      </c>
      <c r="X4680" t="str">
        <f t="shared" si="592"/>
        <v>Yes</v>
      </c>
    </row>
    <row r="4681" spans="1:24">
      <c r="A4681" s="5" t="s">
        <v>291</v>
      </c>
      <c r="B4681" s="5" t="s">
        <v>292</v>
      </c>
      <c r="C4681" s="5">
        <v>1460</v>
      </c>
      <c r="D4681" s="7" t="s">
        <v>31</v>
      </c>
      <c r="E4681" s="5">
        <v>20</v>
      </c>
      <c r="F4681" s="5" t="s">
        <v>35</v>
      </c>
      <c r="G4681" s="5" t="s">
        <v>0</v>
      </c>
      <c r="H4681" s="5" t="s">
        <v>22</v>
      </c>
      <c r="I4681" s="5" t="s">
        <v>22</v>
      </c>
      <c r="J4681" s="5" t="s">
        <v>25</v>
      </c>
      <c r="K4681" s="6">
        <v>35.020000000000003</v>
      </c>
      <c r="L4681" s="8">
        <v>37.5</v>
      </c>
      <c r="M4681" s="8">
        <v>62.5</v>
      </c>
      <c r="N4681" s="8">
        <v>0</v>
      </c>
      <c r="O4681" s="8">
        <v>0</v>
      </c>
      <c r="P4681" s="8">
        <v>0</v>
      </c>
      <c r="Q4681">
        <f t="shared" si="585"/>
        <v>1313.2500000000002</v>
      </c>
      <c r="R4681">
        <f t="shared" si="586"/>
        <v>2188.75</v>
      </c>
      <c r="S4681">
        <f t="shared" si="587"/>
        <v>0</v>
      </c>
      <c r="T4681">
        <f t="shared" si="588"/>
        <v>0</v>
      </c>
      <c r="U4681">
        <f t="shared" si="589"/>
        <v>0</v>
      </c>
      <c r="V4681">
        <f t="shared" si="590"/>
        <v>3502</v>
      </c>
      <c r="W4681">
        <f t="shared" si="591"/>
        <v>3502.0000000000005</v>
      </c>
      <c r="X4681" t="str">
        <f t="shared" si="592"/>
        <v>Yes</v>
      </c>
    </row>
    <row r="4682" spans="1:24">
      <c r="A4682" s="5" t="s">
        <v>291</v>
      </c>
      <c r="B4682" s="5" t="s">
        <v>292</v>
      </c>
      <c r="C4682" s="5">
        <v>1460</v>
      </c>
      <c r="D4682" s="7" t="s">
        <v>31</v>
      </c>
      <c r="E4682" s="5">
        <v>20</v>
      </c>
      <c r="F4682" s="5" t="s">
        <v>35</v>
      </c>
      <c r="G4682" s="5" t="s">
        <v>0</v>
      </c>
      <c r="H4682" s="5" t="s">
        <v>22</v>
      </c>
      <c r="I4682" s="5" t="s">
        <v>22</v>
      </c>
      <c r="J4682" s="5" t="s">
        <v>26</v>
      </c>
      <c r="K4682" s="6">
        <v>35.020000000000003</v>
      </c>
      <c r="L4682" s="10">
        <v>26</v>
      </c>
      <c r="M4682" s="10">
        <v>60</v>
      </c>
      <c r="N4682" s="10">
        <v>12</v>
      </c>
      <c r="O4682" s="10">
        <v>1</v>
      </c>
      <c r="P4682" s="10">
        <v>1</v>
      </c>
      <c r="Q4682">
        <f t="shared" si="585"/>
        <v>910.5200000000001</v>
      </c>
      <c r="R4682">
        <f t="shared" si="586"/>
        <v>2101.2000000000003</v>
      </c>
      <c r="S4682">
        <f t="shared" si="587"/>
        <v>420.24</v>
      </c>
      <c r="T4682">
        <f t="shared" si="588"/>
        <v>35.020000000000003</v>
      </c>
      <c r="U4682">
        <f t="shared" si="589"/>
        <v>35.020000000000003</v>
      </c>
      <c r="V4682">
        <f t="shared" si="590"/>
        <v>3502</v>
      </c>
      <c r="W4682">
        <f t="shared" si="591"/>
        <v>3502.0000000000005</v>
      </c>
      <c r="X4682" t="str">
        <f t="shared" si="592"/>
        <v>Yes</v>
      </c>
    </row>
    <row r="4683" spans="1:24">
      <c r="A4683" s="5" t="s">
        <v>291</v>
      </c>
      <c r="B4683" s="5" t="s">
        <v>292</v>
      </c>
      <c r="C4683" s="5">
        <v>1460</v>
      </c>
      <c r="D4683" s="7" t="s">
        <v>31</v>
      </c>
      <c r="E4683" s="5">
        <v>21</v>
      </c>
      <c r="F4683" s="5" t="s">
        <v>66</v>
      </c>
      <c r="G4683" s="5" t="s">
        <v>0</v>
      </c>
      <c r="H4683" s="5" t="s">
        <v>22</v>
      </c>
      <c r="I4683" s="5" t="s">
        <v>22</v>
      </c>
      <c r="J4683" s="5" t="s">
        <v>23</v>
      </c>
      <c r="K4683" s="6">
        <v>21.5</v>
      </c>
      <c r="L4683" s="8">
        <v>14.9</v>
      </c>
      <c r="M4683" s="8">
        <v>56.7</v>
      </c>
      <c r="N4683" s="8">
        <v>27</v>
      </c>
      <c r="O4683" s="8">
        <v>1.4</v>
      </c>
      <c r="P4683" s="8">
        <v>0</v>
      </c>
      <c r="Q4683">
        <f t="shared" si="585"/>
        <v>320.35000000000002</v>
      </c>
      <c r="R4683">
        <f t="shared" si="586"/>
        <v>1219.05</v>
      </c>
      <c r="S4683">
        <f t="shared" si="587"/>
        <v>580.5</v>
      </c>
      <c r="T4683">
        <f t="shared" si="588"/>
        <v>30.099999999999998</v>
      </c>
      <c r="U4683">
        <f t="shared" si="589"/>
        <v>0</v>
      </c>
      <c r="V4683">
        <f t="shared" si="590"/>
        <v>2150</v>
      </c>
      <c r="W4683">
        <f t="shared" si="591"/>
        <v>2150</v>
      </c>
      <c r="X4683" t="str">
        <f t="shared" si="592"/>
        <v>Yes</v>
      </c>
    </row>
    <row r="4684" spans="1:24">
      <c r="A4684" s="5" t="s">
        <v>291</v>
      </c>
      <c r="B4684" s="5" t="s">
        <v>292</v>
      </c>
      <c r="C4684" s="5">
        <v>1460</v>
      </c>
      <c r="D4684" s="7" t="s">
        <v>31</v>
      </c>
      <c r="E4684" s="5">
        <v>21</v>
      </c>
      <c r="F4684" s="5" t="s">
        <v>66</v>
      </c>
      <c r="G4684" s="5" t="s">
        <v>0</v>
      </c>
      <c r="H4684" s="5" t="s">
        <v>22</v>
      </c>
      <c r="I4684" s="5" t="s">
        <v>22</v>
      </c>
      <c r="J4684" s="5" t="s">
        <v>24</v>
      </c>
      <c r="K4684" s="6">
        <v>21.5</v>
      </c>
      <c r="L4684" s="8">
        <v>13.3</v>
      </c>
      <c r="M4684" s="8">
        <v>60</v>
      </c>
      <c r="N4684" s="8">
        <v>26.7</v>
      </c>
      <c r="O4684" s="8">
        <v>0</v>
      </c>
      <c r="P4684" s="8">
        <v>0</v>
      </c>
      <c r="Q4684">
        <f t="shared" si="585"/>
        <v>285.95</v>
      </c>
      <c r="R4684">
        <f t="shared" si="586"/>
        <v>1290</v>
      </c>
      <c r="S4684">
        <f t="shared" si="587"/>
        <v>574.04999999999995</v>
      </c>
      <c r="T4684">
        <f t="shared" si="588"/>
        <v>0</v>
      </c>
      <c r="U4684">
        <f t="shared" si="589"/>
        <v>0</v>
      </c>
      <c r="V4684">
        <f t="shared" si="590"/>
        <v>2150</v>
      </c>
      <c r="W4684">
        <f t="shared" si="591"/>
        <v>2150</v>
      </c>
      <c r="X4684" t="str">
        <f t="shared" si="592"/>
        <v>Yes</v>
      </c>
    </row>
    <row r="4685" spans="1:24">
      <c r="A4685" s="5" t="s">
        <v>291</v>
      </c>
      <c r="B4685" s="5" t="s">
        <v>292</v>
      </c>
      <c r="C4685" s="5">
        <v>1460</v>
      </c>
      <c r="D4685" s="7" t="s">
        <v>31</v>
      </c>
      <c r="E4685" s="5">
        <v>21</v>
      </c>
      <c r="F4685" s="5" t="s">
        <v>66</v>
      </c>
      <c r="G4685" s="5" t="s">
        <v>0</v>
      </c>
      <c r="H4685" s="5" t="s">
        <v>22</v>
      </c>
      <c r="I4685" s="5" t="s">
        <v>22</v>
      </c>
      <c r="J4685" s="5" t="s">
        <v>25</v>
      </c>
      <c r="K4685" s="6">
        <v>21.5</v>
      </c>
      <c r="L4685" s="8">
        <v>0</v>
      </c>
      <c r="M4685" s="8">
        <v>87.5</v>
      </c>
      <c r="N4685" s="8">
        <v>12.5</v>
      </c>
      <c r="O4685" s="8">
        <v>0</v>
      </c>
      <c r="P4685" s="8">
        <v>0</v>
      </c>
      <c r="Q4685">
        <f t="shared" si="585"/>
        <v>0</v>
      </c>
      <c r="R4685">
        <f t="shared" si="586"/>
        <v>1881.25</v>
      </c>
      <c r="S4685">
        <f t="shared" si="587"/>
        <v>268.75</v>
      </c>
      <c r="T4685">
        <f t="shared" si="588"/>
        <v>0</v>
      </c>
      <c r="U4685">
        <f t="shared" si="589"/>
        <v>0</v>
      </c>
      <c r="V4685">
        <f t="shared" si="590"/>
        <v>2150</v>
      </c>
      <c r="W4685">
        <f t="shared" si="591"/>
        <v>2150</v>
      </c>
      <c r="X4685" t="str">
        <f t="shared" si="592"/>
        <v>Yes</v>
      </c>
    </row>
    <row r="4686" spans="1:24">
      <c r="A4686" s="5" t="s">
        <v>291</v>
      </c>
      <c r="B4686" s="5" t="s">
        <v>292</v>
      </c>
      <c r="C4686" s="5">
        <v>1460</v>
      </c>
      <c r="D4686" s="7" t="s">
        <v>31</v>
      </c>
      <c r="E4686" s="5">
        <v>21</v>
      </c>
      <c r="F4686" s="5" t="s">
        <v>66</v>
      </c>
      <c r="G4686" s="5" t="s">
        <v>0</v>
      </c>
      <c r="H4686" s="5" t="s">
        <v>22</v>
      </c>
      <c r="I4686" s="5" t="s">
        <v>22</v>
      </c>
      <c r="J4686" s="5" t="s">
        <v>26</v>
      </c>
      <c r="K4686" s="6">
        <v>21.5</v>
      </c>
      <c r="L4686" s="10">
        <v>12</v>
      </c>
      <c r="M4686" s="10">
        <v>62</v>
      </c>
      <c r="N4686" s="10">
        <v>25</v>
      </c>
      <c r="O4686" s="10">
        <v>1</v>
      </c>
      <c r="P4686" s="10">
        <v>0</v>
      </c>
      <c r="Q4686">
        <f t="shared" si="585"/>
        <v>258</v>
      </c>
      <c r="R4686">
        <f t="shared" si="586"/>
        <v>1333</v>
      </c>
      <c r="S4686">
        <f t="shared" si="587"/>
        <v>537.5</v>
      </c>
      <c r="T4686">
        <f t="shared" si="588"/>
        <v>21.5</v>
      </c>
      <c r="U4686">
        <f t="shared" si="589"/>
        <v>0</v>
      </c>
      <c r="V4686">
        <f t="shared" si="590"/>
        <v>2150</v>
      </c>
      <c r="W4686">
        <f t="shared" si="591"/>
        <v>2150</v>
      </c>
      <c r="X4686" t="str">
        <f t="shared" si="592"/>
        <v>Yes</v>
      </c>
    </row>
    <row r="4687" spans="1:24">
      <c r="A4687" s="5" t="s">
        <v>291</v>
      </c>
      <c r="B4687" s="5" t="s">
        <v>292</v>
      </c>
      <c r="C4687" s="5">
        <v>1460</v>
      </c>
      <c r="D4687" s="7" t="s">
        <v>38</v>
      </c>
      <c r="E4687" s="5">
        <v>28</v>
      </c>
      <c r="F4687" s="5" t="s">
        <v>49</v>
      </c>
      <c r="G4687" s="5" t="s">
        <v>20</v>
      </c>
      <c r="H4687" s="5" t="s">
        <v>294</v>
      </c>
      <c r="I4687" s="5" t="s">
        <v>22</v>
      </c>
      <c r="J4687" s="5" t="s">
        <v>23</v>
      </c>
      <c r="K4687" s="6">
        <v>7.55</v>
      </c>
      <c r="L4687" s="8">
        <v>58.1</v>
      </c>
      <c r="M4687" s="8">
        <v>35.4</v>
      </c>
      <c r="N4687" s="8">
        <v>6.5</v>
      </c>
      <c r="O4687" s="8">
        <v>0</v>
      </c>
      <c r="P4687" s="8">
        <v>0</v>
      </c>
      <c r="Q4687">
        <f t="shared" si="585"/>
        <v>438.65499999999997</v>
      </c>
      <c r="R4687">
        <f t="shared" si="586"/>
        <v>267.27</v>
      </c>
      <c r="S4687">
        <f t="shared" si="587"/>
        <v>49.074999999999996</v>
      </c>
      <c r="T4687">
        <f t="shared" si="588"/>
        <v>0</v>
      </c>
      <c r="U4687">
        <f t="shared" si="589"/>
        <v>0</v>
      </c>
      <c r="V4687">
        <f t="shared" si="590"/>
        <v>755</v>
      </c>
      <c r="W4687">
        <f t="shared" si="591"/>
        <v>755</v>
      </c>
      <c r="X4687" t="str">
        <f t="shared" si="592"/>
        <v>Yes</v>
      </c>
    </row>
    <row r="4688" spans="1:24">
      <c r="A4688" s="5" t="s">
        <v>291</v>
      </c>
      <c r="B4688" s="5" t="s">
        <v>292</v>
      </c>
      <c r="C4688" s="5">
        <v>1460</v>
      </c>
      <c r="D4688" s="7" t="s">
        <v>38</v>
      </c>
      <c r="E4688" s="5">
        <v>28</v>
      </c>
      <c r="F4688" s="5" t="s">
        <v>49</v>
      </c>
      <c r="G4688" s="5" t="s">
        <v>20</v>
      </c>
      <c r="H4688" s="5" t="s">
        <v>294</v>
      </c>
      <c r="I4688" s="5" t="s">
        <v>22</v>
      </c>
      <c r="J4688" s="5" t="s">
        <v>24</v>
      </c>
      <c r="K4688" s="6">
        <v>7.55</v>
      </c>
      <c r="L4688" s="8">
        <v>60</v>
      </c>
      <c r="M4688" s="8">
        <v>40</v>
      </c>
      <c r="N4688" s="8">
        <v>0</v>
      </c>
      <c r="O4688" s="8">
        <v>0</v>
      </c>
      <c r="P4688" s="8">
        <v>0</v>
      </c>
      <c r="Q4688">
        <f t="shared" si="585"/>
        <v>453</v>
      </c>
      <c r="R4688">
        <f t="shared" si="586"/>
        <v>302</v>
      </c>
      <c r="S4688">
        <f t="shared" si="587"/>
        <v>0</v>
      </c>
      <c r="T4688">
        <f t="shared" si="588"/>
        <v>0</v>
      </c>
      <c r="U4688">
        <f t="shared" si="589"/>
        <v>0</v>
      </c>
      <c r="V4688">
        <f t="shared" si="590"/>
        <v>755</v>
      </c>
      <c r="W4688">
        <f t="shared" si="591"/>
        <v>755</v>
      </c>
      <c r="X4688" t="str">
        <f t="shared" si="592"/>
        <v>Yes</v>
      </c>
    </row>
    <row r="4689" spans="1:24">
      <c r="A4689" s="5" t="s">
        <v>291</v>
      </c>
      <c r="B4689" s="5" t="s">
        <v>292</v>
      </c>
      <c r="C4689" s="5">
        <v>1460</v>
      </c>
      <c r="D4689" s="7" t="s">
        <v>38</v>
      </c>
      <c r="E4689" s="5">
        <v>28</v>
      </c>
      <c r="F4689" s="5" t="s">
        <v>49</v>
      </c>
      <c r="G4689" s="5" t="s">
        <v>20</v>
      </c>
      <c r="H4689" s="5" t="s">
        <v>294</v>
      </c>
      <c r="I4689" s="5" t="s">
        <v>22</v>
      </c>
      <c r="J4689" s="5" t="s">
        <v>25</v>
      </c>
      <c r="K4689" s="6">
        <v>7.55</v>
      </c>
      <c r="L4689" s="8">
        <v>80</v>
      </c>
      <c r="M4689" s="8">
        <v>20</v>
      </c>
      <c r="N4689" s="8">
        <v>0</v>
      </c>
      <c r="O4689" s="8">
        <v>0</v>
      </c>
      <c r="P4689" s="8">
        <v>0</v>
      </c>
      <c r="Q4689">
        <f t="shared" si="585"/>
        <v>604</v>
      </c>
      <c r="R4689">
        <f t="shared" si="586"/>
        <v>151</v>
      </c>
      <c r="S4689">
        <f t="shared" si="587"/>
        <v>0</v>
      </c>
      <c r="T4689">
        <f t="shared" si="588"/>
        <v>0</v>
      </c>
      <c r="U4689">
        <f t="shared" si="589"/>
        <v>0</v>
      </c>
      <c r="V4689">
        <f t="shared" si="590"/>
        <v>755</v>
      </c>
      <c r="W4689">
        <f t="shared" si="591"/>
        <v>755</v>
      </c>
      <c r="X4689" t="str">
        <f t="shared" si="592"/>
        <v>Yes</v>
      </c>
    </row>
    <row r="4690" spans="1:24">
      <c r="A4690" s="5" t="s">
        <v>291</v>
      </c>
      <c r="B4690" s="5" t="s">
        <v>292</v>
      </c>
      <c r="C4690" s="5">
        <v>1460</v>
      </c>
      <c r="D4690" s="7" t="s">
        <v>38</v>
      </c>
      <c r="E4690" s="5">
        <v>28</v>
      </c>
      <c r="F4690" s="5" t="s">
        <v>49</v>
      </c>
      <c r="G4690" s="5" t="s">
        <v>20</v>
      </c>
      <c r="H4690" s="5" t="s">
        <v>294</v>
      </c>
      <c r="I4690" s="5" t="s">
        <v>22</v>
      </c>
      <c r="J4690" s="5" t="s">
        <v>26</v>
      </c>
      <c r="K4690" s="6">
        <v>7.55</v>
      </c>
      <c r="L4690" s="10">
        <v>62</v>
      </c>
      <c r="M4690" s="10">
        <v>34</v>
      </c>
      <c r="N4690" s="10">
        <v>4</v>
      </c>
      <c r="O4690" s="10">
        <v>0</v>
      </c>
      <c r="P4690" s="10">
        <v>0</v>
      </c>
      <c r="Q4690">
        <f t="shared" si="585"/>
        <v>468.09999999999997</v>
      </c>
      <c r="R4690">
        <f t="shared" si="586"/>
        <v>256.7</v>
      </c>
      <c r="S4690">
        <f t="shared" si="587"/>
        <v>30.2</v>
      </c>
      <c r="T4690">
        <f t="shared" si="588"/>
        <v>0</v>
      </c>
      <c r="U4690">
        <f t="shared" si="589"/>
        <v>0</v>
      </c>
      <c r="V4690">
        <f t="shared" si="590"/>
        <v>755</v>
      </c>
      <c r="W4690">
        <f t="shared" si="591"/>
        <v>755</v>
      </c>
      <c r="X4690" t="str">
        <f t="shared" si="592"/>
        <v>Yes</v>
      </c>
    </row>
    <row r="4691" spans="1:24">
      <c r="A4691" s="5" t="s">
        <v>291</v>
      </c>
      <c r="B4691" s="5" t="s">
        <v>292</v>
      </c>
      <c r="C4691" s="5">
        <v>1460</v>
      </c>
      <c r="D4691" s="7" t="s">
        <v>38</v>
      </c>
      <c r="E4691" s="5">
        <v>28</v>
      </c>
      <c r="F4691" s="5" t="s">
        <v>49</v>
      </c>
      <c r="G4691" s="5" t="s">
        <v>29</v>
      </c>
      <c r="H4691" s="5" t="s">
        <v>295</v>
      </c>
      <c r="I4691" s="5" t="s">
        <v>22</v>
      </c>
      <c r="J4691" s="5" t="s">
        <v>23</v>
      </c>
      <c r="K4691" s="6">
        <v>31.4</v>
      </c>
      <c r="L4691" s="8">
        <v>27.8</v>
      </c>
      <c r="M4691" s="8">
        <v>38.299999999999997</v>
      </c>
      <c r="N4691" s="8">
        <v>26.1</v>
      </c>
      <c r="O4691" s="8">
        <v>7.8</v>
      </c>
      <c r="P4691" s="8">
        <v>0</v>
      </c>
      <c r="Q4691">
        <f t="shared" si="585"/>
        <v>872.92</v>
      </c>
      <c r="R4691">
        <f t="shared" si="586"/>
        <v>1202.6199999999999</v>
      </c>
      <c r="S4691">
        <f t="shared" si="587"/>
        <v>819.54</v>
      </c>
      <c r="T4691">
        <f t="shared" si="588"/>
        <v>244.92</v>
      </c>
      <c r="U4691">
        <f t="shared" si="589"/>
        <v>0</v>
      </c>
      <c r="V4691">
        <f t="shared" si="590"/>
        <v>3140</v>
      </c>
      <c r="W4691">
        <f t="shared" si="591"/>
        <v>3140</v>
      </c>
      <c r="X4691" t="str">
        <f t="shared" si="592"/>
        <v>Yes</v>
      </c>
    </row>
    <row r="4692" spans="1:24">
      <c r="A4692" s="5" t="s">
        <v>291</v>
      </c>
      <c r="B4692" s="5" t="s">
        <v>292</v>
      </c>
      <c r="C4692" s="5">
        <v>1460</v>
      </c>
      <c r="D4692" s="7" t="s">
        <v>38</v>
      </c>
      <c r="E4692" s="5">
        <v>28</v>
      </c>
      <c r="F4692" s="5" t="s">
        <v>49</v>
      </c>
      <c r="G4692" s="5" t="s">
        <v>29</v>
      </c>
      <c r="H4692" s="5" t="s">
        <v>295</v>
      </c>
      <c r="I4692" s="5" t="s">
        <v>22</v>
      </c>
      <c r="J4692" s="5" t="s">
        <v>24</v>
      </c>
      <c r="K4692" s="6">
        <v>31.4</v>
      </c>
      <c r="L4692" s="8">
        <v>30</v>
      </c>
      <c r="M4692" s="8">
        <v>50</v>
      </c>
      <c r="N4692" s="8">
        <v>20</v>
      </c>
      <c r="O4692" s="8">
        <v>0</v>
      </c>
      <c r="P4692" s="8">
        <v>0</v>
      </c>
      <c r="Q4692">
        <f t="shared" si="585"/>
        <v>942</v>
      </c>
      <c r="R4692">
        <f t="shared" si="586"/>
        <v>1570</v>
      </c>
      <c r="S4692">
        <f t="shared" si="587"/>
        <v>628</v>
      </c>
      <c r="T4692">
        <f t="shared" si="588"/>
        <v>0</v>
      </c>
      <c r="U4692">
        <f t="shared" si="589"/>
        <v>0</v>
      </c>
      <c r="V4692">
        <f t="shared" si="590"/>
        <v>3140</v>
      </c>
      <c r="W4692">
        <f t="shared" si="591"/>
        <v>3140</v>
      </c>
      <c r="X4692" t="str">
        <f t="shared" si="592"/>
        <v>Yes</v>
      </c>
    </row>
    <row r="4693" spans="1:24">
      <c r="A4693" s="5" t="s">
        <v>291</v>
      </c>
      <c r="B4693" s="5" t="s">
        <v>292</v>
      </c>
      <c r="C4693" s="5">
        <v>1460</v>
      </c>
      <c r="D4693" s="7" t="s">
        <v>38</v>
      </c>
      <c r="E4693" s="5">
        <v>28</v>
      </c>
      <c r="F4693" s="5" t="s">
        <v>49</v>
      </c>
      <c r="G4693" s="5" t="s">
        <v>29</v>
      </c>
      <c r="H4693" s="5" t="s">
        <v>295</v>
      </c>
      <c r="I4693" s="5" t="s">
        <v>22</v>
      </c>
      <c r="J4693" s="5" t="s">
        <v>25</v>
      </c>
      <c r="K4693" s="6">
        <v>31.4</v>
      </c>
      <c r="L4693" s="8">
        <v>70</v>
      </c>
      <c r="M4693" s="8">
        <v>30</v>
      </c>
      <c r="N4693" s="8">
        <v>0</v>
      </c>
      <c r="O4693" s="8">
        <v>0</v>
      </c>
      <c r="P4693" s="8">
        <v>0</v>
      </c>
      <c r="Q4693">
        <f t="shared" si="585"/>
        <v>2198</v>
      </c>
      <c r="R4693">
        <f t="shared" si="586"/>
        <v>942</v>
      </c>
      <c r="S4693">
        <f t="shared" si="587"/>
        <v>0</v>
      </c>
      <c r="T4693">
        <f t="shared" si="588"/>
        <v>0</v>
      </c>
      <c r="U4693">
        <f t="shared" si="589"/>
        <v>0</v>
      </c>
      <c r="V4693">
        <f t="shared" si="590"/>
        <v>3140</v>
      </c>
      <c r="W4693">
        <f t="shared" si="591"/>
        <v>3140</v>
      </c>
      <c r="X4693" t="str">
        <f t="shared" si="592"/>
        <v>Yes</v>
      </c>
    </row>
    <row r="4694" spans="1:24">
      <c r="A4694" s="5" t="s">
        <v>291</v>
      </c>
      <c r="B4694" s="5" t="s">
        <v>292</v>
      </c>
      <c r="C4694" s="5">
        <v>1460</v>
      </c>
      <c r="D4694" s="7" t="s">
        <v>38</v>
      </c>
      <c r="E4694" s="5">
        <v>28</v>
      </c>
      <c r="F4694" s="5" t="s">
        <v>49</v>
      </c>
      <c r="G4694" s="5" t="s">
        <v>29</v>
      </c>
      <c r="H4694" s="5" t="s">
        <v>295</v>
      </c>
      <c r="I4694" s="5" t="s">
        <v>22</v>
      </c>
      <c r="J4694" s="5" t="s">
        <v>26</v>
      </c>
      <c r="K4694" s="6">
        <v>31.4</v>
      </c>
      <c r="L4694" s="10">
        <v>35</v>
      </c>
      <c r="M4694" s="10">
        <v>39</v>
      </c>
      <c r="N4694" s="10">
        <v>21</v>
      </c>
      <c r="O4694" s="10">
        <v>5</v>
      </c>
      <c r="P4694" s="10">
        <v>0</v>
      </c>
      <c r="Q4694">
        <f t="shared" si="585"/>
        <v>1099</v>
      </c>
      <c r="R4694">
        <f t="shared" si="586"/>
        <v>1224.5999999999999</v>
      </c>
      <c r="S4694">
        <f t="shared" si="587"/>
        <v>659.4</v>
      </c>
      <c r="T4694">
        <f t="shared" si="588"/>
        <v>157</v>
      </c>
      <c r="U4694">
        <f t="shared" si="589"/>
        <v>0</v>
      </c>
      <c r="V4694">
        <f t="shared" si="590"/>
        <v>3140</v>
      </c>
      <c r="W4694">
        <f t="shared" si="591"/>
        <v>3140</v>
      </c>
      <c r="X4694" t="str">
        <f t="shared" si="592"/>
        <v>Yes</v>
      </c>
    </row>
    <row r="4695" spans="1:24">
      <c r="A4695" s="5" t="s">
        <v>291</v>
      </c>
      <c r="B4695" s="5" t="s">
        <v>292</v>
      </c>
      <c r="C4695" s="5">
        <v>1460</v>
      </c>
      <c r="D4695" s="7" t="s">
        <v>38</v>
      </c>
      <c r="E4695" s="5">
        <v>29</v>
      </c>
      <c r="F4695" s="5" t="s">
        <v>39</v>
      </c>
      <c r="G4695" s="5" t="s">
        <v>0</v>
      </c>
      <c r="H4695" s="5" t="s">
        <v>22</v>
      </c>
      <c r="I4695" s="5" t="s">
        <v>22</v>
      </c>
      <c r="J4695" s="5" t="s">
        <v>23</v>
      </c>
      <c r="K4695" s="6">
        <v>41.13</v>
      </c>
      <c r="L4695" s="8">
        <v>41.1</v>
      </c>
      <c r="M4695" s="8">
        <v>42.6</v>
      </c>
      <c r="N4695" s="8">
        <v>14.2</v>
      </c>
      <c r="O4695" s="8">
        <v>2.1</v>
      </c>
      <c r="P4695" s="8">
        <v>0</v>
      </c>
      <c r="Q4695">
        <f t="shared" si="585"/>
        <v>1690.4430000000002</v>
      </c>
      <c r="R4695">
        <f t="shared" si="586"/>
        <v>1752.1380000000001</v>
      </c>
      <c r="S4695">
        <f t="shared" si="587"/>
        <v>584.04600000000005</v>
      </c>
      <c r="T4695">
        <f t="shared" si="588"/>
        <v>86.373000000000005</v>
      </c>
      <c r="U4695">
        <f t="shared" si="589"/>
        <v>0</v>
      </c>
      <c r="V4695">
        <f t="shared" si="590"/>
        <v>4113</v>
      </c>
      <c r="W4695">
        <f t="shared" si="591"/>
        <v>4113</v>
      </c>
      <c r="X4695" t="str">
        <f t="shared" si="592"/>
        <v>Yes</v>
      </c>
    </row>
    <row r="4696" spans="1:24">
      <c r="A4696" s="5" t="s">
        <v>291</v>
      </c>
      <c r="B4696" s="5" t="s">
        <v>292</v>
      </c>
      <c r="C4696" s="5">
        <v>1460</v>
      </c>
      <c r="D4696" s="7" t="s">
        <v>38</v>
      </c>
      <c r="E4696" s="5">
        <v>29</v>
      </c>
      <c r="F4696" s="5" t="s">
        <v>39</v>
      </c>
      <c r="G4696" s="5" t="s">
        <v>0</v>
      </c>
      <c r="H4696" s="5" t="s">
        <v>22</v>
      </c>
      <c r="I4696" s="5" t="s">
        <v>22</v>
      </c>
      <c r="J4696" s="5" t="s">
        <v>24</v>
      </c>
      <c r="K4696" s="6">
        <v>41.13</v>
      </c>
      <c r="L4696" s="8">
        <v>68</v>
      </c>
      <c r="M4696" s="8">
        <v>24</v>
      </c>
      <c r="N4696" s="8">
        <v>8</v>
      </c>
      <c r="O4696" s="8">
        <v>0</v>
      </c>
      <c r="P4696" s="8">
        <v>0</v>
      </c>
      <c r="Q4696">
        <f t="shared" si="585"/>
        <v>2796.84</v>
      </c>
      <c r="R4696">
        <f t="shared" si="586"/>
        <v>987.12000000000012</v>
      </c>
      <c r="S4696">
        <f t="shared" si="587"/>
        <v>329.04</v>
      </c>
      <c r="T4696">
        <f t="shared" si="588"/>
        <v>0</v>
      </c>
      <c r="U4696">
        <f t="shared" si="589"/>
        <v>0</v>
      </c>
      <c r="V4696">
        <f t="shared" si="590"/>
        <v>4113</v>
      </c>
      <c r="W4696">
        <f t="shared" si="591"/>
        <v>4113</v>
      </c>
      <c r="X4696" t="str">
        <f t="shared" si="592"/>
        <v>Yes</v>
      </c>
    </row>
    <row r="4697" spans="1:24">
      <c r="A4697" s="5" t="s">
        <v>291</v>
      </c>
      <c r="B4697" s="5" t="s">
        <v>292</v>
      </c>
      <c r="C4697" s="5">
        <v>1460</v>
      </c>
      <c r="D4697" s="7" t="s">
        <v>38</v>
      </c>
      <c r="E4697" s="5">
        <v>29</v>
      </c>
      <c r="F4697" s="5" t="s">
        <v>39</v>
      </c>
      <c r="G4697" s="5" t="s">
        <v>0</v>
      </c>
      <c r="H4697" s="5" t="s">
        <v>22</v>
      </c>
      <c r="I4697" s="5" t="s">
        <v>22</v>
      </c>
      <c r="J4697" s="5" t="s">
        <v>25</v>
      </c>
      <c r="K4697" s="6">
        <v>41.13</v>
      </c>
      <c r="L4697" s="8">
        <v>90</v>
      </c>
      <c r="M4697" s="8">
        <v>10</v>
      </c>
      <c r="N4697" s="8">
        <v>0</v>
      </c>
      <c r="O4697" s="8">
        <v>0</v>
      </c>
      <c r="P4697" s="8">
        <v>0</v>
      </c>
      <c r="Q4697">
        <f t="shared" si="585"/>
        <v>3701.7000000000003</v>
      </c>
      <c r="R4697">
        <f t="shared" si="586"/>
        <v>411.3</v>
      </c>
      <c r="S4697">
        <f t="shared" si="587"/>
        <v>0</v>
      </c>
      <c r="T4697">
        <f t="shared" si="588"/>
        <v>0</v>
      </c>
      <c r="U4697">
        <f t="shared" si="589"/>
        <v>0</v>
      </c>
      <c r="V4697">
        <f t="shared" si="590"/>
        <v>4113</v>
      </c>
      <c r="W4697">
        <f t="shared" si="591"/>
        <v>4113</v>
      </c>
      <c r="X4697" t="str">
        <f t="shared" si="592"/>
        <v>Yes</v>
      </c>
    </row>
    <row r="4698" spans="1:24">
      <c r="A4698" s="5" t="s">
        <v>291</v>
      </c>
      <c r="B4698" s="5" t="s">
        <v>292</v>
      </c>
      <c r="C4698" s="5">
        <v>1460</v>
      </c>
      <c r="D4698" s="7" t="s">
        <v>38</v>
      </c>
      <c r="E4698" s="5">
        <v>29</v>
      </c>
      <c r="F4698" s="5" t="s">
        <v>39</v>
      </c>
      <c r="G4698" s="5" t="s">
        <v>0</v>
      </c>
      <c r="H4698" s="5" t="s">
        <v>22</v>
      </c>
      <c r="I4698" s="5" t="s">
        <v>22</v>
      </c>
      <c r="J4698" s="5" t="s">
        <v>26</v>
      </c>
      <c r="K4698" s="6">
        <v>41.13</v>
      </c>
      <c r="L4698" s="10">
        <v>54</v>
      </c>
      <c r="M4698" s="10">
        <v>34</v>
      </c>
      <c r="N4698" s="10">
        <v>11</v>
      </c>
      <c r="O4698" s="10">
        <v>1</v>
      </c>
      <c r="P4698" s="10">
        <v>0</v>
      </c>
      <c r="Q4698">
        <f t="shared" si="585"/>
        <v>2221.02</v>
      </c>
      <c r="R4698">
        <f t="shared" si="586"/>
        <v>1398.42</v>
      </c>
      <c r="S4698">
        <f t="shared" si="587"/>
        <v>452.43</v>
      </c>
      <c r="T4698">
        <f t="shared" si="588"/>
        <v>41.13</v>
      </c>
      <c r="U4698">
        <f t="shared" si="589"/>
        <v>0</v>
      </c>
      <c r="V4698">
        <f t="shared" si="590"/>
        <v>4113</v>
      </c>
      <c r="W4698">
        <f t="shared" si="591"/>
        <v>4113</v>
      </c>
      <c r="X4698" t="str">
        <f t="shared" si="592"/>
        <v>Yes</v>
      </c>
    </row>
    <row r="4699" spans="1:24">
      <c r="A4699" s="5" t="s">
        <v>291</v>
      </c>
      <c r="B4699" s="5" t="s">
        <v>292</v>
      </c>
      <c r="C4699" s="5">
        <v>1460</v>
      </c>
      <c r="D4699" s="7" t="s">
        <v>38</v>
      </c>
      <c r="E4699" s="5">
        <v>30</v>
      </c>
      <c r="F4699" s="5" t="s">
        <v>40</v>
      </c>
      <c r="G4699" s="5" t="s">
        <v>0</v>
      </c>
      <c r="H4699" s="5" t="s">
        <v>22</v>
      </c>
      <c r="I4699" s="5" t="s">
        <v>22</v>
      </c>
      <c r="J4699" s="5" t="s">
        <v>23</v>
      </c>
      <c r="K4699" s="6">
        <v>38</v>
      </c>
      <c r="L4699" s="8">
        <v>27.7</v>
      </c>
      <c r="M4699" s="8">
        <v>46.9</v>
      </c>
      <c r="N4699" s="8">
        <v>23.1</v>
      </c>
      <c r="O4699" s="8">
        <v>2.2999999999999998</v>
      </c>
      <c r="P4699" s="8">
        <v>0</v>
      </c>
      <c r="Q4699">
        <f t="shared" si="585"/>
        <v>1052.5999999999999</v>
      </c>
      <c r="R4699">
        <f t="shared" si="586"/>
        <v>1782.2</v>
      </c>
      <c r="S4699">
        <f t="shared" si="587"/>
        <v>877.80000000000007</v>
      </c>
      <c r="T4699">
        <f t="shared" si="588"/>
        <v>87.399999999999991</v>
      </c>
      <c r="U4699">
        <f t="shared" si="589"/>
        <v>0</v>
      </c>
      <c r="V4699">
        <f t="shared" si="590"/>
        <v>3800.0000000000005</v>
      </c>
      <c r="W4699">
        <f t="shared" si="591"/>
        <v>3800</v>
      </c>
      <c r="X4699" t="str">
        <f t="shared" si="592"/>
        <v>Yes</v>
      </c>
    </row>
    <row r="4700" spans="1:24">
      <c r="A4700" s="5" t="s">
        <v>291</v>
      </c>
      <c r="B4700" s="5" t="s">
        <v>292</v>
      </c>
      <c r="C4700" s="5">
        <v>1460</v>
      </c>
      <c r="D4700" s="7" t="s">
        <v>38</v>
      </c>
      <c r="E4700" s="5">
        <v>30</v>
      </c>
      <c r="F4700" s="5" t="s">
        <v>40</v>
      </c>
      <c r="G4700" s="5" t="s">
        <v>0</v>
      </c>
      <c r="H4700" s="5" t="s">
        <v>22</v>
      </c>
      <c r="I4700" s="5" t="s">
        <v>22</v>
      </c>
      <c r="J4700" s="5" t="s">
        <v>24</v>
      </c>
      <c r="K4700" s="6">
        <v>38</v>
      </c>
      <c r="L4700" s="8">
        <v>58</v>
      </c>
      <c r="M4700" s="8">
        <v>34</v>
      </c>
      <c r="N4700" s="8">
        <v>8</v>
      </c>
      <c r="O4700" s="8">
        <v>0</v>
      </c>
      <c r="P4700" s="8">
        <v>0</v>
      </c>
      <c r="Q4700">
        <f t="shared" si="585"/>
        <v>2204</v>
      </c>
      <c r="R4700">
        <f t="shared" si="586"/>
        <v>1292</v>
      </c>
      <c r="S4700">
        <f t="shared" si="587"/>
        <v>304</v>
      </c>
      <c r="T4700">
        <f t="shared" si="588"/>
        <v>0</v>
      </c>
      <c r="U4700">
        <f t="shared" si="589"/>
        <v>0</v>
      </c>
      <c r="V4700">
        <f t="shared" si="590"/>
        <v>3800</v>
      </c>
      <c r="W4700">
        <f t="shared" si="591"/>
        <v>3800</v>
      </c>
      <c r="X4700" t="str">
        <f t="shared" si="592"/>
        <v>Yes</v>
      </c>
    </row>
    <row r="4701" spans="1:24">
      <c r="A4701" s="5" t="s">
        <v>291</v>
      </c>
      <c r="B4701" s="5" t="s">
        <v>292</v>
      </c>
      <c r="C4701" s="5">
        <v>1460</v>
      </c>
      <c r="D4701" s="7" t="s">
        <v>38</v>
      </c>
      <c r="E4701" s="5">
        <v>30</v>
      </c>
      <c r="F4701" s="5" t="s">
        <v>40</v>
      </c>
      <c r="G4701" s="5" t="s">
        <v>0</v>
      </c>
      <c r="H4701" s="5" t="s">
        <v>22</v>
      </c>
      <c r="I4701" s="5" t="s">
        <v>22</v>
      </c>
      <c r="J4701" s="5" t="s">
        <v>25</v>
      </c>
      <c r="K4701" s="6">
        <v>38</v>
      </c>
      <c r="L4701" s="8">
        <v>70</v>
      </c>
      <c r="M4701" s="8">
        <v>30</v>
      </c>
      <c r="N4701" s="8">
        <v>0</v>
      </c>
      <c r="O4701" s="8">
        <v>0</v>
      </c>
      <c r="P4701" s="8">
        <v>0</v>
      </c>
      <c r="Q4701">
        <f t="shared" si="585"/>
        <v>2660</v>
      </c>
      <c r="R4701">
        <f t="shared" si="586"/>
        <v>1140</v>
      </c>
      <c r="S4701">
        <f t="shared" si="587"/>
        <v>0</v>
      </c>
      <c r="T4701">
        <f t="shared" si="588"/>
        <v>0</v>
      </c>
      <c r="U4701">
        <f t="shared" si="589"/>
        <v>0</v>
      </c>
      <c r="V4701">
        <f t="shared" si="590"/>
        <v>3800</v>
      </c>
      <c r="W4701">
        <f t="shared" si="591"/>
        <v>3800</v>
      </c>
      <c r="X4701" t="str">
        <f t="shared" si="592"/>
        <v>Yes</v>
      </c>
    </row>
    <row r="4702" spans="1:24">
      <c r="A4702" s="5" t="s">
        <v>291</v>
      </c>
      <c r="B4702" s="5" t="s">
        <v>292</v>
      </c>
      <c r="C4702" s="5">
        <v>1460</v>
      </c>
      <c r="D4702" s="7" t="s">
        <v>38</v>
      </c>
      <c r="E4702" s="5">
        <v>30</v>
      </c>
      <c r="F4702" s="5" t="s">
        <v>40</v>
      </c>
      <c r="G4702" s="5" t="s">
        <v>0</v>
      </c>
      <c r="H4702" s="5" t="s">
        <v>22</v>
      </c>
      <c r="I4702" s="5" t="s">
        <v>22</v>
      </c>
      <c r="J4702" s="5" t="s">
        <v>26</v>
      </c>
      <c r="K4702" s="6">
        <v>38</v>
      </c>
      <c r="L4702" s="10">
        <v>40</v>
      </c>
      <c r="M4702" s="10">
        <v>42</v>
      </c>
      <c r="N4702" s="10">
        <v>17</v>
      </c>
      <c r="O4702" s="10">
        <v>1</v>
      </c>
      <c r="P4702" s="10">
        <v>0</v>
      </c>
      <c r="Q4702">
        <f t="shared" si="585"/>
        <v>1520</v>
      </c>
      <c r="R4702">
        <f t="shared" si="586"/>
        <v>1596</v>
      </c>
      <c r="S4702">
        <f t="shared" si="587"/>
        <v>646</v>
      </c>
      <c r="T4702">
        <f t="shared" si="588"/>
        <v>38</v>
      </c>
      <c r="U4702">
        <f t="shared" si="589"/>
        <v>0</v>
      </c>
      <c r="V4702">
        <f t="shared" si="590"/>
        <v>3800</v>
      </c>
      <c r="W4702">
        <f t="shared" si="591"/>
        <v>3800</v>
      </c>
      <c r="X4702" t="str">
        <f t="shared" si="592"/>
        <v>Yes</v>
      </c>
    </row>
    <row r="4703" spans="1:24">
      <c r="A4703" s="5" t="s">
        <v>291</v>
      </c>
      <c r="B4703" s="5" t="s">
        <v>292</v>
      </c>
      <c r="C4703" s="5">
        <v>1460</v>
      </c>
      <c r="D4703" s="7" t="s">
        <v>38</v>
      </c>
      <c r="E4703" s="5">
        <v>35</v>
      </c>
      <c r="F4703" s="5" t="s">
        <v>42</v>
      </c>
      <c r="G4703" s="5" t="s">
        <v>0</v>
      </c>
      <c r="H4703" s="5" t="s">
        <v>22</v>
      </c>
      <c r="I4703" s="5" t="s">
        <v>22</v>
      </c>
      <c r="J4703" s="5" t="s">
        <v>23</v>
      </c>
      <c r="K4703" s="6">
        <v>16</v>
      </c>
      <c r="L4703" s="8">
        <v>51.9</v>
      </c>
      <c r="M4703" s="8">
        <v>36.6</v>
      </c>
      <c r="N4703" s="8">
        <v>11.5</v>
      </c>
      <c r="O4703" s="8">
        <v>0</v>
      </c>
      <c r="P4703" s="8">
        <v>0</v>
      </c>
      <c r="Q4703">
        <f t="shared" si="585"/>
        <v>830.4</v>
      </c>
      <c r="R4703">
        <f t="shared" si="586"/>
        <v>585.6</v>
      </c>
      <c r="S4703">
        <f t="shared" si="587"/>
        <v>184</v>
      </c>
      <c r="T4703">
        <f t="shared" si="588"/>
        <v>0</v>
      </c>
      <c r="U4703">
        <f t="shared" si="589"/>
        <v>0</v>
      </c>
      <c r="V4703">
        <f t="shared" si="590"/>
        <v>1600</v>
      </c>
      <c r="W4703">
        <f t="shared" si="591"/>
        <v>1600</v>
      </c>
      <c r="X4703" t="str">
        <f t="shared" si="592"/>
        <v>Yes</v>
      </c>
    </row>
    <row r="4704" spans="1:24">
      <c r="A4704" s="5" t="s">
        <v>291</v>
      </c>
      <c r="B4704" s="5" t="s">
        <v>292</v>
      </c>
      <c r="C4704" s="5">
        <v>1460</v>
      </c>
      <c r="D4704" s="7" t="s">
        <v>38</v>
      </c>
      <c r="E4704" s="5">
        <v>35</v>
      </c>
      <c r="F4704" s="5" t="s">
        <v>42</v>
      </c>
      <c r="G4704" s="5" t="s">
        <v>0</v>
      </c>
      <c r="H4704" s="5" t="s">
        <v>22</v>
      </c>
      <c r="I4704" s="5" t="s">
        <v>22</v>
      </c>
      <c r="J4704" s="5" t="s">
        <v>24</v>
      </c>
      <c r="K4704" s="6">
        <v>16</v>
      </c>
      <c r="L4704" s="8">
        <v>100</v>
      </c>
      <c r="M4704" s="8">
        <v>0</v>
      </c>
      <c r="N4704" s="8">
        <v>0</v>
      </c>
      <c r="O4704" s="8">
        <v>0</v>
      </c>
      <c r="P4704" s="8">
        <v>0</v>
      </c>
      <c r="Q4704">
        <f t="shared" si="585"/>
        <v>1600</v>
      </c>
      <c r="R4704">
        <f t="shared" si="586"/>
        <v>0</v>
      </c>
      <c r="S4704">
        <f t="shared" si="587"/>
        <v>0</v>
      </c>
      <c r="T4704">
        <f t="shared" si="588"/>
        <v>0</v>
      </c>
      <c r="U4704">
        <f t="shared" si="589"/>
        <v>0</v>
      </c>
      <c r="V4704">
        <f t="shared" si="590"/>
        <v>1600</v>
      </c>
      <c r="W4704">
        <f t="shared" si="591"/>
        <v>1600</v>
      </c>
      <c r="X4704" t="str">
        <f t="shared" si="592"/>
        <v>Yes</v>
      </c>
    </row>
    <row r="4705" spans="1:24">
      <c r="A4705" s="5" t="s">
        <v>291</v>
      </c>
      <c r="B4705" s="5" t="s">
        <v>292</v>
      </c>
      <c r="C4705" s="5">
        <v>1460</v>
      </c>
      <c r="D4705" s="7" t="s">
        <v>38</v>
      </c>
      <c r="E4705" s="5">
        <v>35</v>
      </c>
      <c r="F4705" s="5" t="s">
        <v>42</v>
      </c>
      <c r="G4705" s="5" t="s">
        <v>0</v>
      </c>
      <c r="H4705" s="5" t="s">
        <v>22</v>
      </c>
      <c r="I4705" s="5" t="s">
        <v>22</v>
      </c>
      <c r="J4705" s="5" t="s">
        <v>25</v>
      </c>
      <c r="K4705" s="6">
        <v>16</v>
      </c>
      <c r="L4705" s="8">
        <v>100</v>
      </c>
      <c r="M4705" s="8">
        <v>0</v>
      </c>
      <c r="N4705" s="8">
        <v>0</v>
      </c>
      <c r="O4705" s="8">
        <v>0</v>
      </c>
      <c r="P4705" s="8">
        <v>0</v>
      </c>
      <c r="Q4705">
        <f t="shared" si="585"/>
        <v>1600</v>
      </c>
      <c r="R4705">
        <f t="shared" si="586"/>
        <v>0</v>
      </c>
      <c r="S4705">
        <f t="shared" si="587"/>
        <v>0</v>
      </c>
      <c r="T4705">
        <f t="shared" si="588"/>
        <v>0</v>
      </c>
      <c r="U4705">
        <f t="shared" si="589"/>
        <v>0</v>
      </c>
      <c r="V4705">
        <f t="shared" si="590"/>
        <v>1600</v>
      </c>
      <c r="W4705">
        <f t="shared" si="591"/>
        <v>1600</v>
      </c>
      <c r="X4705" t="str">
        <f t="shared" si="592"/>
        <v>Yes</v>
      </c>
    </row>
    <row r="4706" spans="1:24">
      <c r="A4706" s="5" t="s">
        <v>291</v>
      </c>
      <c r="B4706" s="5" t="s">
        <v>292</v>
      </c>
      <c r="C4706" s="5">
        <v>1460</v>
      </c>
      <c r="D4706" s="7" t="s">
        <v>38</v>
      </c>
      <c r="E4706" s="5">
        <v>35</v>
      </c>
      <c r="F4706" s="5" t="s">
        <v>42</v>
      </c>
      <c r="G4706" s="5" t="s">
        <v>0</v>
      </c>
      <c r="H4706" s="5" t="s">
        <v>22</v>
      </c>
      <c r="I4706" s="5" t="s">
        <v>22</v>
      </c>
      <c r="J4706" s="5" t="s">
        <v>26</v>
      </c>
      <c r="K4706" s="6">
        <v>16</v>
      </c>
      <c r="L4706" s="10">
        <v>69</v>
      </c>
      <c r="M4706" s="10">
        <v>24</v>
      </c>
      <c r="N4706" s="10">
        <v>7</v>
      </c>
      <c r="O4706" s="10">
        <v>0</v>
      </c>
      <c r="P4706" s="10">
        <v>0</v>
      </c>
      <c r="Q4706">
        <f t="shared" si="585"/>
        <v>1104</v>
      </c>
      <c r="R4706">
        <f t="shared" si="586"/>
        <v>384</v>
      </c>
      <c r="S4706">
        <f t="shared" si="587"/>
        <v>112</v>
      </c>
      <c r="T4706">
        <f t="shared" si="588"/>
        <v>0</v>
      </c>
      <c r="U4706">
        <f t="shared" si="589"/>
        <v>0</v>
      </c>
      <c r="V4706">
        <f t="shared" si="590"/>
        <v>1600</v>
      </c>
      <c r="W4706">
        <f t="shared" si="591"/>
        <v>1600</v>
      </c>
      <c r="X4706" t="str">
        <f t="shared" si="592"/>
        <v>Yes</v>
      </c>
    </row>
    <row r="4707" spans="1:24">
      <c r="A4707" s="5" t="s">
        <v>296</v>
      </c>
      <c r="B4707" s="5" t="s">
        <v>297</v>
      </c>
      <c r="C4707" s="5">
        <v>1510</v>
      </c>
      <c r="D4707" s="7" t="s">
        <v>20</v>
      </c>
      <c r="E4707" s="5">
        <v>3</v>
      </c>
      <c r="F4707" s="5" t="s">
        <v>21</v>
      </c>
      <c r="G4707" s="5" t="s">
        <v>0</v>
      </c>
      <c r="H4707" s="5" t="s">
        <v>22</v>
      </c>
      <c r="I4707" s="5" t="s">
        <v>22</v>
      </c>
      <c r="J4707" s="5" t="s">
        <v>23</v>
      </c>
      <c r="K4707" s="6">
        <v>23.2</v>
      </c>
      <c r="L4707" s="8">
        <v>26.8</v>
      </c>
      <c r="M4707" s="8">
        <v>58.6</v>
      </c>
      <c r="N4707" s="8">
        <v>14.6</v>
      </c>
      <c r="O4707" s="8">
        <v>0</v>
      </c>
      <c r="P4707" s="8">
        <v>0</v>
      </c>
      <c r="Q4707">
        <f t="shared" si="585"/>
        <v>621.76</v>
      </c>
      <c r="R4707">
        <f t="shared" si="586"/>
        <v>1359.52</v>
      </c>
      <c r="S4707">
        <f t="shared" si="587"/>
        <v>338.71999999999997</v>
      </c>
      <c r="T4707">
        <f t="shared" si="588"/>
        <v>0</v>
      </c>
      <c r="U4707">
        <f t="shared" si="589"/>
        <v>0</v>
      </c>
      <c r="V4707">
        <f t="shared" si="590"/>
        <v>2320</v>
      </c>
      <c r="W4707">
        <f t="shared" si="591"/>
        <v>2320</v>
      </c>
      <c r="X4707" t="str">
        <f t="shared" si="592"/>
        <v>Yes</v>
      </c>
    </row>
    <row r="4708" spans="1:24">
      <c r="A4708" s="5" t="s">
        <v>296</v>
      </c>
      <c r="B4708" s="5" t="s">
        <v>297</v>
      </c>
      <c r="C4708" s="5">
        <v>1510</v>
      </c>
      <c r="D4708" s="7" t="s">
        <v>20</v>
      </c>
      <c r="E4708" s="5">
        <v>3</v>
      </c>
      <c r="F4708" s="5" t="s">
        <v>21</v>
      </c>
      <c r="G4708" s="5" t="s">
        <v>0</v>
      </c>
      <c r="H4708" s="5" t="s">
        <v>22</v>
      </c>
      <c r="I4708" s="5" t="s">
        <v>22</v>
      </c>
      <c r="J4708" s="5" t="s">
        <v>24</v>
      </c>
      <c r="K4708" s="6">
        <v>23.2</v>
      </c>
      <c r="L4708" s="8">
        <v>0</v>
      </c>
      <c r="M4708" s="8">
        <v>50</v>
      </c>
      <c r="N4708" s="8">
        <v>50</v>
      </c>
      <c r="O4708" s="8">
        <v>0</v>
      </c>
      <c r="P4708" s="8">
        <v>0</v>
      </c>
      <c r="Q4708">
        <f t="shared" si="585"/>
        <v>0</v>
      </c>
      <c r="R4708">
        <f t="shared" si="586"/>
        <v>1160</v>
      </c>
      <c r="S4708">
        <f t="shared" si="587"/>
        <v>1160</v>
      </c>
      <c r="T4708">
        <f t="shared" si="588"/>
        <v>0</v>
      </c>
      <c r="U4708">
        <f t="shared" si="589"/>
        <v>0</v>
      </c>
      <c r="V4708">
        <f t="shared" si="590"/>
        <v>2320</v>
      </c>
      <c r="W4708">
        <f t="shared" si="591"/>
        <v>2320</v>
      </c>
      <c r="X4708" t="str">
        <f t="shared" si="592"/>
        <v>Yes</v>
      </c>
    </row>
    <row r="4709" spans="1:24">
      <c r="A4709" s="5" t="s">
        <v>296</v>
      </c>
      <c r="B4709" s="5" t="s">
        <v>297</v>
      </c>
      <c r="C4709" s="5">
        <v>1510</v>
      </c>
      <c r="D4709" s="7" t="s">
        <v>20</v>
      </c>
      <c r="E4709" s="5">
        <v>3</v>
      </c>
      <c r="F4709" s="5" t="s">
        <v>21</v>
      </c>
      <c r="G4709" s="5" t="s">
        <v>0</v>
      </c>
      <c r="H4709" s="5" t="s">
        <v>22</v>
      </c>
      <c r="I4709" s="5" t="s">
        <v>22</v>
      </c>
      <c r="J4709" s="5" t="s">
        <v>25</v>
      </c>
      <c r="K4709" s="6">
        <v>23.2</v>
      </c>
      <c r="L4709" s="8">
        <v>0</v>
      </c>
      <c r="M4709" s="8">
        <v>100</v>
      </c>
      <c r="N4709" s="8">
        <v>0</v>
      </c>
      <c r="O4709" s="8">
        <v>0</v>
      </c>
      <c r="P4709" s="8">
        <v>0</v>
      </c>
      <c r="Q4709">
        <f t="shared" si="585"/>
        <v>0</v>
      </c>
      <c r="R4709">
        <f t="shared" si="586"/>
        <v>2320</v>
      </c>
      <c r="S4709">
        <f t="shared" si="587"/>
        <v>0</v>
      </c>
      <c r="T4709">
        <f t="shared" si="588"/>
        <v>0</v>
      </c>
      <c r="U4709">
        <f t="shared" si="589"/>
        <v>0</v>
      </c>
      <c r="V4709">
        <f t="shared" si="590"/>
        <v>2320</v>
      </c>
      <c r="W4709">
        <f t="shared" si="591"/>
        <v>2320</v>
      </c>
      <c r="X4709" t="str">
        <f t="shared" si="592"/>
        <v>Yes</v>
      </c>
    </row>
    <row r="4710" spans="1:24">
      <c r="A4710" s="5" t="s">
        <v>296</v>
      </c>
      <c r="B4710" s="5" t="s">
        <v>297</v>
      </c>
      <c r="C4710" s="5">
        <v>1510</v>
      </c>
      <c r="D4710" s="7" t="s">
        <v>20</v>
      </c>
      <c r="E4710" s="5">
        <v>3</v>
      </c>
      <c r="F4710" s="5" t="s">
        <v>21</v>
      </c>
      <c r="G4710" s="5" t="s">
        <v>0</v>
      </c>
      <c r="H4710" s="5" t="s">
        <v>22</v>
      </c>
      <c r="I4710" s="5" t="s">
        <v>22</v>
      </c>
      <c r="J4710" s="5" t="s">
        <v>26</v>
      </c>
      <c r="K4710" s="6">
        <v>23.2</v>
      </c>
      <c r="L4710" s="10">
        <v>17</v>
      </c>
      <c r="M4710" s="10">
        <v>64</v>
      </c>
      <c r="N4710" s="10">
        <v>19</v>
      </c>
      <c r="O4710" s="10">
        <v>0</v>
      </c>
      <c r="P4710" s="10">
        <v>0</v>
      </c>
      <c r="Q4710">
        <f t="shared" si="585"/>
        <v>394.4</v>
      </c>
      <c r="R4710">
        <f t="shared" si="586"/>
        <v>1484.8</v>
      </c>
      <c r="S4710">
        <f t="shared" si="587"/>
        <v>440.8</v>
      </c>
      <c r="T4710">
        <f t="shared" si="588"/>
        <v>0</v>
      </c>
      <c r="U4710">
        <f t="shared" si="589"/>
        <v>0</v>
      </c>
      <c r="V4710">
        <f t="shared" si="590"/>
        <v>2320</v>
      </c>
      <c r="W4710">
        <f t="shared" si="591"/>
        <v>2320</v>
      </c>
      <c r="X4710" t="str">
        <f t="shared" si="592"/>
        <v>Yes</v>
      </c>
    </row>
    <row r="4711" spans="1:24">
      <c r="A4711" s="5" t="s">
        <v>296</v>
      </c>
      <c r="B4711" s="5" t="s">
        <v>297</v>
      </c>
      <c r="C4711" s="5">
        <v>1510</v>
      </c>
      <c r="D4711" s="7" t="s">
        <v>20</v>
      </c>
      <c r="E4711" s="5">
        <v>4</v>
      </c>
      <c r="F4711" s="5" t="s">
        <v>27</v>
      </c>
      <c r="G4711" s="5" t="s">
        <v>0</v>
      </c>
      <c r="H4711" s="5" t="s">
        <v>22</v>
      </c>
      <c r="I4711" s="5" t="s">
        <v>22</v>
      </c>
      <c r="J4711" s="5" t="s">
        <v>23</v>
      </c>
      <c r="K4711" s="6">
        <v>40.15</v>
      </c>
      <c r="L4711" s="8">
        <v>18.600000000000001</v>
      </c>
      <c r="M4711" s="8">
        <v>45.5</v>
      </c>
      <c r="N4711" s="8">
        <v>32.1</v>
      </c>
      <c r="O4711" s="8">
        <v>1.9</v>
      </c>
      <c r="P4711" s="8">
        <v>1.9</v>
      </c>
      <c r="Q4711">
        <f t="shared" si="585"/>
        <v>746.79000000000008</v>
      </c>
      <c r="R4711">
        <f t="shared" si="586"/>
        <v>1826.825</v>
      </c>
      <c r="S4711">
        <f t="shared" si="587"/>
        <v>1288.8150000000001</v>
      </c>
      <c r="T4711">
        <f t="shared" si="588"/>
        <v>76.284999999999997</v>
      </c>
      <c r="U4711">
        <f t="shared" si="589"/>
        <v>76.284999999999997</v>
      </c>
      <c r="V4711">
        <f t="shared" si="590"/>
        <v>4015</v>
      </c>
      <c r="W4711">
        <f t="shared" si="591"/>
        <v>4015</v>
      </c>
      <c r="X4711" t="str">
        <f t="shared" si="592"/>
        <v>Yes</v>
      </c>
    </row>
    <row r="4712" spans="1:24">
      <c r="A4712" s="5" t="s">
        <v>296</v>
      </c>
      <c r="B4712" s="5" t="s">
        <v>297</v>
      </c>
      <c r="C4712" s="5">
        <v>1510</v>
      </c>
      <c r="D4712" s="7" t="s">
        <v>20</v>
      </c>
      <c r="E4712" s="5">
        <v>4</v>
      </c>
      <c r="F4712" s="5" t="s">
        <v>27</v>
      </c>
      <c r="G4712" s="5" t="s">
        <v>0</v>
      </c>
      <c r="H4712" s="5" t="s">
        <v>22</v>
      </c>
      <c r="I4712" s="5" t="s">
        <v>22</v>
      </c>
      <c r="J4712" s="5" t="s">
        <v>24</v>
      </c>
      <c r="K4712" s="6">
        <v>40.15</v>
      </c>
      <c r="L4712" s="8">
        <v>68</v>
      </c>
      <c r="M4712" s="8">
        <v>32</v>
      </c>
      <c r="N4712" s="8">
        <v>0</v>
      </c>
      <c r="O4712" s="8">
        <v>0</v>
      </c>
      <c r="P4712" s="8">
        <v>0</v>
      </c>
      <c r="Q4712">
        <f t="shared" si="585"/>
        <v>2730.2</v>
      </c>
      <c r="R4712">
        <f t="shared" si="586"/>
        <v>1284.8</v>
      </c>
      <c r="S4712">
        <f t="shared" si="587"/>
        <v>0</v>
      </c>
      <c r="T4712">
        <f t="shared" si="588"/>
        <v>0</v>
      </c>
      <c r="U4712">
        <f t="shared" si="589"/>
        <v>0</v>
      </c>
      <c r="V4712">
        <f t="shared" si="590"/>
        <v>4015</v>
      </c>
      <c r="W4712">
        <f t="shared" si="591"/>
        <v>4015</v>
      </c>
      <c r="X4712" t="str">
        <f t="shared" si="592"/>
        <v>Yes</v>
      </c>
    </row>
    <row r="4713" spans="1:24">
      <c r="A4713" s="5" t="s">
        <v>296</v>
      </c>
      <c r="B4713" s="5" t="s">
        <v>297</v>
      </c>
      <c r="C4713" s="5">
        <v>1510</v>
      </c>
      <c r="D4713" s="7" t="s">
        <v>20</v>
      </c>
      <c r="E4713" s="5">
        <v>4</v>
      </c>
      <c r="F4713" s="5" t="s">
        <v>27</v>
      </c>
      <c r="G4713" s="5" t="s">
        <v>0</v>
      </c>
      <c r="H4713" s="5" t="s">
        <v>22</v>
      </c>
      <c r="I4713" s="5" t="s">
        <v>22</v>
      </c>
      <c r="J4713" s="5" t="s">
        <v>25</v>
      </c>
      <c r="K4713" s="6">
        <v>40.15</v>
      </c>
      <c r="L4713" s="8">
        <v>37.5</v>
      </c>
      <c r="M4713" s="8">
        <v>62.5</v>
      </c>
      <c r="N4713" s="8">
        <v>0</v>
      </c>
      <c r="O4713" s="8">
        <v>0</v>
      </c>
      <c r="P4713" s="8">
        <v>0</v>
      </c>
      <c r="Q4713">
        <f t="shared" si="585"/>
        <v>1505.625</v>
      </c>
      <c r="R4713">
        <f t="shared" si="586"/>
        <v>2509.375</v>
      </c>
      <c r="S4713">
        <f t="shared" si="587"/>
        <v>0</v>
      </c>
      <c r="T4713">
        <f t="shared" si="588"/>
        <v>0</v>
      </c>
      <c r="U4713">
        <f t="shared" si="589"/>
        <v>0</v>
      </c>
      <c r="V4713">
        <f t="shared" si="590"/>
        <v>4015</v>
      </c>
      <c r="W4713">
        <f t="shared" si="591"/>
        <v>4015</v>
      </c>
      <c r="X4713" t="str">
        <f t="shared" si="592"/>
        <v>Yes</v>
      </c>
    </row>
    <row r="4714" spans="1:24">
      <c r="A4714" s="5" t="s">
        <v>296</v>
      </c>
      <c r="B4714" s="5" t="s">
        <v>297</v>
      </c>
      <c r="C4714" s="5">
        <v>1510</v>
      </c>
      <c r="D4714" s="7" t="s">
        <v>20</v>
      </c>
      <c r="E4714" s="5">
        <v>4</v>
      </c>
      <c r="F4714" s="5" t="s">
        <v>27</v>
      </c>
      <c r="G4714" s="5" t="s">
        <v>0</v>
      </c>
      <c r="H4714" s="5" t="s">
        <v>22</v>
      </c>
      <c r="I4714" s="5" t="s">
        <v>22</v>
      </c>
      <c r="J4714" s="5" t="s">
        <v>26</v>
      </c>
      <c r="K4714" s="6">
        <v>40.15</v>
      </c>
      <c r="L4714" s="10">
        <v>31</v>
      </c>
      <c r="M4714" s="10">
        <v>46</v>
      </c>
      <c r="N4714" s="10">
        <v>21</v>
      </c>
      <c r="O4714" s="10">
        <v>1</v>
      </c>
      <c r="P4714" s="10">
        <v>1</v>
      </c>
      <c r="Q4714">
        <f t="shared" si="585"/>
        <v>1244.6499999999999</v>
      </c>
      <c r="R4714">
        <f t="shared" si="586"/>
        <v>1846.8999999999999</v>
      </c>
      <c r="S4714">
        <f t="shared" si="587"/>
        <v>843.15</v>
      </c>
      <c r="T4714">
        <f t="shared" si="588"/>
        <v>40.15</v>
      </c>
      <c r="U4714">
        <f t="shared" si="589"/>
        <v>40.15</v>
      </c>
      <c r="V4714">
        <f t="shared" si="590"/>
        <v>4015</v>
      </c>
      <c r="W4714">
        <f t="shared" si="591"/>
        <v>4015</v>
      </c>
      <c r="X4714" t="str">
        <f t="shared" si="592"/>
        <v>Yes</v>
      </c>
    </row>
    <row r="4715" spans="1:24">
      <c r="A4715" s="5" t="s">
        <v>296</v>
      </c>
      <c r="B4715" s="5" t="s">
        <v>297</v>
      </c>
      <c r="C4715" s="5">
        <v>1510</v>
      </c>
      <c r="D4715" s="7" t="s">
        <v>20</v>
      </c>
      <c r="E4715" s="5">
        <v>5</v>
      </c>
      <c r="F4715" s="5" t="s">
        <v>28</v>
      </c>
      <c r="G4715" s="5" t="s">
        <v>0</v>
      </c>
      <c r="H4715" s="5" t="s">
        <v>22</v>
      </c>
      <c r="I4715" s="5" t="s">
        <v>22</v>
      </c>
      <c r="J4715" s="5" t="s">
        <v>23</v>
      </c>
      <c r="K4715" s="6">
        <v>20.6</v>
      </c>
      <c r="L4715" s="8">
        <v>17.7</v>
      </c>
      <c r="M4715" s="8">
        <v>63.3</v>
      </c>
      <c r="N4715" s="8">
        <v>17.7</v>
      </c>
      <c r="O4715" s="8">
        <v>1.3</v>
      </c>
      <c r="P4715" s="8">
        <v>0</v>
      </c>
      <c r="Q4715">
        <f t="shared" si="585"/>
        <v>364.62</v>
      </c>
      <c r="R4715">
        <f t="shared" si="586"/>
        <v>1303.98</v>
      </c>
      <c r="S4715">
        <f t="shared" si="587"/>
        <v>364.62</v>
      </c>
      <c r="T4715">
        <f t="shared" si="588"/>
        <v>26.78</v>
      </c>
      <c r="U4715">
        <f t="shared" si="589"/>
        <v>0</v>
      </c>
      <c r="V4715">
        <f t="shared" si="590"/>
        <v>2060</v>
      </c>
      <c r="W4715">
        <f t="shared" si="591"/>
        <v>2060</v>
      </c>
      <c r="X4715" t="str">
        <f t="shared" si="592"/>
        <v>Yes</v>
      </c>
    </row>
    <row r="4716" spans="1:24">
      <c r="A4716" s="5" t="s">
        <v>296</v>
      </c>
      <c r="B4716" s="5" t="s">
        <v>297</v>
      </c>
      <c r="C4716" s="5">
        <v>1510</v>
      </c>
      <c r="D4716" s="7" t="s">
        <v>20</v>
      </c>
      <c r="E4716" s="5">
        <v>5</v>
      </c>
      <c r="F4716" s="5" t="s">
        <v>28</v>
      </c>
      <c r="G4716" s="5" t="s">
        <v>0</v>
      </c>
      <c r="H4716" s="5" t="s">
        <v>22</v>
      </c>
      <c r="I4716" s="5" t="s">
        <v>22</v>
      </c>
      <c r="J4716" s="5" t="s">
        <v>24</v>
      </c>
      <c r="K4716" s="6">
        <v>20.6</v>
      </c>
      <c r="L4716" s="8">
        <v>26.7</v>
      </c>
      <c r="M4716" s="8">
        <v>46.6</v>
      </c>
      <c r="N4716" s="8">
        <v>26.7</v>
      </c>
      <c r="O4716" s="8">
        <v>0</v>
      </c>
      <c r="P4716" s="8">
        <v>0</v>
      </c>
      <c r="Q4716">
        <f t="shared" si="585"/>
        <v>550.02</v>
      </c>
      <c r="R4716">
        <f t="shared" si="586"/>
        <v>959.96000000000015</v>
      </c>
      <c r="S4716">
        <f t="shared" si="587"/>
        <v>550.02</v>
      </c>
      <c r="T4716">
        <f t="shared" si="588"/>
        <v>0</v>
      </c>
      <c r="U4716">
        <f t="shared" si="589"/>
        <v>0</v>
      </c>
      <c r="V4716">
        <f t="shared" si="590"/>
        <v>2060</v>
      </c>
      <c r="W4716">
        <f t="shared" si="591"/>
        <v>2060</v>
      </c>
      <c r="X4716" t="str">
        <f t="shared" si="592"/>
        <v>Yes</v>
      </c>
    </row>
    <row r="4717" spans="1:24">
      <c r="A4717" s="5" t="s">
        <v>296</v>
      </c>
      <c r="B4717" s="5" t="s">
        <v>297</v>
      </c>
      <c r="C4717" s="5">
        <v>1510</v>
      </c>
      <c r="D4717" s="7" t="s">
        <v>20</v>
      </c>
      <c r="E4717" s="5">
        <v>5</v>
      </c>
      <c r="F4717" s="5" t="s">
        <v>28</v>
      </c>
      <c r="G4717" s="5" t="s">
        <v>0</v>
      </c>
      <c r="H4717" s="5" t="s">
        <v>22</v>
      </c>
      <c r="I4717" s="5" t="s">
        <v>22</v>
      </c>
      <c r="J4717" s="5" t="s">
        <v>25</v>
      </c>
      <c r="K4717" s="6">
        <v>20.6</v>
      </c>
      <c r="L4717" s="8">
        <v>0</v>
      </c>
      <c r="M4717" s="8">
        <v>100</v>
      </c>
      <c r="N4717" s="8">
        <v>0</v>
      </c>
      <c r="O4717" s="8">
        <v>0</v>
      </c>
      <c r="P4717" s="8">
        <v>0</v>
      </c>
      <c r="Q4717">
        <f t="shared" si="585"/>
        <v>0</v>
      </c>
      <c r="R4717">
        <f t="shared" si="586"/>
        <v>2060</v>
      </c>
      <c r="S4717">
        <f t="shared" si="587"/>
        <v>0</v>
      </c>
      <c r="T4717">
        <f t="shared" si="588"/>
        <v>0</v>
      </c>
      <c r="U4717">
        <f t="shared" si="589"/>
        <v>0</v>
      </c>
      <c r="V4717">
        <f t="shared" si="590"/>
        <v>2060</v>
      </c>
      <c r="W4717">
        <f t="shared" si="591"/>
        <v>2060</v>
      </c>
      <c r="X4717" t="str">
        <f t="shared" si="592"/>
        <v>Yes</v>
      </c>
    </row>
    <row r="4718" spans="1:24">
      <c r="A4718" s="5" t="s">
        <v>296</v>
      </c>
      <c r="B4718" s="5" t="s">
        <v>297</v>
      </c>
      <c r="C4718" s="5">
        <v>1510</v>
      </c>
      <c r="D4718" s="7" t="s">
        <v>20</v>
      </c>
      <c r="E4718" s="5">
        <v>5</v>
      </c>
      <c r="F4718" s="5" t="s">
        <v>28</v>
      </c>
      <c r="G4718" s="5" t="s">
        <v>0</v>
      </c>
      <c r="H4718" s="5" t="s">
        <v>22</v>
      </c>
      <c r="I4718" s="5" t="s">
        <v>22</v>
      </c>
      <c r="J4718" s="5" t="s">
        <v>26</v>
      </c>
      <c r="K4718" s="6">
        <v>20.6</v>
      </c>
      <c r="L4718" s="10">
        <v>17</v>
      </c>
      <c r="M4718" s="10">
        <v>65</v>
      </c>
      <c r="N4718" s="10">
        <v>17</v>
      </c>
      <c r="O4718" s="10">
        <v>1</v>
      </c>
      <c r="P4718" s="10">
        <v>0</v>
      </c>
      <c r="Q4718">
        <f t="shared" si="585"/>
        <v>350.20000000000005</v>
      </c>
      <c r="R4718">
        <f t="shared" si="586"/>
        <v>1339</v>
      </c>
      <c r="S4718">
        <f t="shared" si="587"/>
        <v>350.20000000000005</v>
      </c>
      <c r="T4718">
        <f t="shared" si="588"/>
        <v>20.6</v>
      </c>
      <c r="U4718">
        <f t="shared" si="589"/>
        <v>0</v>
      </c>
      <c r="V4718">
        <f t="shared" si="590"/>
        <v>2060</v>
      </c>
      <c r="W4718">
        <f t="shared" si="591"/>
        <v>2060</v>
      </c>
      <c r="X4718" t="str">
        <f t="shared" si="592"/>
        <v>Yes</v>
      </c>
    </row>
    <row r="4719" spans="1:24">
      <c r="A4719" s="5" t="s">
        <v>296</v>
      </c>
      <c r="B4719" s="5" t="s">
        <v>297</v>
      </c>
      <c r="C4719" s="5">
        <v>1510</v>
      </c>
      <c r="D4719" s="7" t="s">
        <v>20</v>
      </c>
      <c r="E4719" s="5">
        <v>6</v>
      </c>
      <c r="F4719" s="5" t="s">
        <v>99</v>
      </c>
      <c r="G4719" s="5" t="s">
        <v>0</v>
      </c>
      <c r="H4719" s="5" t="s">
        <v>22</v>
      </c>
      <c r="I4719" s="5" t="s">
        <v>22</v>
      </c>
      <c r="J4719" s="5" t="s">
        <v>23</v>
      </c>
      <c r="K4719" s="6">
        <v>73</v>
      </c>
      <c r="L4719" s="8">
        <v>20.2</v>
      </c>
      <c r="M4719" s="8">
        <v>50.9</v>
      </c>
      <c r="N4719" s="8">
        <v>26.1</v>
      </c>
      <c r="O4719" s="8">
        <v>2.1</v>
      </c>
      <c r="P4719" s="8">
        <v>0.7</v>
      </c>
      <c r="Q4719">
        <f t="shared" si="585"/>
        <v>1474.6</v>
      </c>
      <c r="R4719">
        <f t="shared" si="586"/>
        <v>3715.7</v>
      </c>
      <c r="S4719">
        <f t="shared" si="587"/>
        <v>1905.3000000000002</v>
      </c>
      <c r="T4719">
        <f t="shared" si="588"/>
        <v>153.30000000000001</v>
      </c>
      <c r="U4719">
        <f t="shared" si="589"/>
        <v>51.099999999999994</v>
      </c>
      <c r="V4719">
        <f t="shared" si="590"/>
        <v>7300</v>
      </c>
      <c r="W4719">
        <f t="shared" si="591"/>
        <v>7300</v>
      </c>
      <c r="X4719" t="str">
        <f t="shared" si="592"/>
        <v>Yes</v>
      </c>
    </row>
    <row r="4720" spans="1:24">
      <c r="A4720" s="5" t="s">
        <v>296</v>
      </c>
      <c r="B4720" s="5" t="s">
        <v>297</v>
      </c>
      <c r="C4720" s="5">
        <v>1510</v>
      </c>
      <c r="D4720" s="7" t="s">
        <v>20</v>
      </c>
      <c r="E4720" s="5">
        <v>6</v>
      </c>
      <c r="F4720" s="5" t="s">
        <v>99</v>
      </c>
      <c r="G4720" s="5" t="s">
        <v>0</v>
      </c>
      <c r="H4720" s="5" t="s">
        <v>22</v>
      </c>
      <c r="I4720" s="5" t="s">
        <v>22</v>
      </c>
      <c r="J4720" s="5" t="s">
        <v>24</v>
      </c>
      <c r="K4720" s="6">
        <v>73</v>
      </c>
      <c r="L4720" s="8">
        <v>85</v>
      </c>
      <c r="M4720" s="8">
        <v>15</v>
      </c>
      <c r="N4720" s="8">
        <v>0</v>
      </c>
      <c r="O4720" s="8">
        <v>0</v>
      </c>
      <c r="P4720" s="8">
        <v>0</v>
      </c>
      <c r="Q4720">
        <f t="shared" si="585"/>
        <v>6205</v>
      </c>
      <c r="R4720">
        <f t="shared" si="586"/>
        <v>1095</v>
      </c>
      <c r="S4720">
        <f t="shared" si="587"/>
        <v>0</v>
      </c>
      <c r="T4720">
        <f t="shared" si="588"/>
        <v>0</v>
      </c>
      <c r="U4720">
        <f t="shared" si="589"/>
        <v>0</v>
      </c>
      <c r="V4720">
        <f t="shared" si="590"/>
        <v>7300</v>
      </c>
      <c r="W4720">
        <f t="shared" si="591"/>
        <v>7300</v>
      </c>
      <c r="X4720" t="str">
        <f t="shared" si="592"/>
        <v>Yes</v>
      </c>
    </row>
    <row r="4721" spans="1:24">
      <c r="A4721" s="5" t="s">
        <v>296</v>
      </c>
      <c r="B4721" s="5" t="s">
        <v>297</v>
      </c>
      <c r="C4721" s="5">
        <v>1510</v>
      </c>
      <c r="D4721" s="7" t="s">
        <v>20</v>
      </c>
      <c r="E4721" s="5">
        <v>6</v>
      </c>
      <c r="F4721" s="5" t="s">
        <v>99</v>
      </c>
      <c r="G4721" s="5" t="s">
        <v>0</v>
      </c>
      <c r="H4721" s="5" t="s">
        <v>22</v>
      </c>
      <c r="I4721" s="5" t="s">
        <v>22</v>
      </c>
      <c r="J4721" s="5" t="s">
        <v>25</v>
      </c>
      <c r="K4721" s="6">
        <v>73</v>
      </c>
      <c r="L4721" s="8">
        <v>100</v>
      </c>
      <c r="M4721" s="8">
        <v>0</v>
      </c>
      <c r="N4721" s="8">
        <v>0</v>
      </c>
      <c r="O4721" s="8">
        <v>0</v>
      </c>
      <c r="P4721" s="8">
        <v>0</v>
      </c>
      <c r="Q4721">
        <f t="shared" si="585"/>
        <v>7300</v>
      </c>
      <c r="R4721">
        <f t="shared" si="586"/>
        <v>0</v>
      </c>
      <c r="S4721">
        <f t="shared" si="587"/>
        <v>0</v>
      </c>
      <c r="T4721">
        <f t="shared" si="588"/>
        <v>0</v>
      </c>
      <c r="U4721">
        <f t="shared" si="589"/>
        <v>0</v>
      </c>
      <c r="V4721">
        <f t="shared" si="590"/>
        <v>7300</v>
      </c>
      <c r="W4721">
        <f t="shared" si="591"/>
        <v>7300</v>
      </c>
      <c r="X4721" t="str">
        <f t="shared" si="592"/>
        <v>Yes</v>
      </c>
    </row>
    <row r="4722" spans="1:24">
      <c r="A4722" s="5" t="s">
        <v>296</v>
      </c>
      <c r="B4722" s="5" t="s">
        <v>297</v>
      </c>
      <c r="C4722" s="5">
        <v>1510</v>
      </c>
      <c r="D4722" s="7" t="s">
        <v>20</v>
      </c>
      <c r="E4722" s="5">
        <v>6</v>
      </c>
      <c r="F4722" s="5" t="s">
        <v>99</v>
      </c>
      <c r="G4722" s="5" t="s">
        <v>0</v>
      </c>
      <c r="H4722" s="5" t="s">
        <v>22</v>
      </c>
      <c r="I4722" s="5" t="s">
        <v>22</v>
      </c>
      <c r="J4722" s="5" t="s">
        <v>26</v>
      </c>
      <c r="K4722" s="6">
        <v>73</v>
      </c>
      <c r="L4722" s="10">
        <v>45</v>
      </c>
      <c r="M4722" s="10">
        <v>36</v>
      </c>
      <c r="N4722" s="10">
        <v>17</v>
      </c>
      <c r="O4722" s="10">
        <v>2</v>
      </c>
      <c r="P4722" s="10">
        <v>0</v>
      </c>
      <c r="Q4722">
        <f t="shared" si="585"/>
        <v>3285</v>
      </c>
      <c r="R4722">
        <f t="shared" si="586"/>
        <v>2628</v>
      </c>
      <c r="S4722">
        <f t="shared" si="587"/>
        <v>1241</v>
      </c>
      <c r="T4722">
        <f t="shared" si="588"/>
        <v>146</v>
      </c>
      <c r="U4722">
        <f t="shared" si="589"/>
        <v>0</v>
      </c>
      <c r="V4722">
        <f t="shared" si="590"/>
        <v>7300</v>
      </c>
      <c r="W4722">
        <f t="shared" si="591"/>
        <v>7300</v>
      </c>
      <c r="X4722" t="str">
        <f t="shared" si="592"/>
        <v>Yes</v>
      </c>
    </row>
    <row r="4723" spans="1:24">
      <c r="A4723" s="5" t="s">
        <v>296</v>
      </c>
      <c r="B4723" s="5" t="s">
        <v>297</v>
      </c>
      <c r="C4723" s="5">
        <v>1510</v>
      </c>
      <c r="D4723" s="7" t="s">
        <v>29</v>
      </c>
      <c r="E4723" s="5">
        <v>7</v>
      </c>
      <c r="F4723" s="5" t="s">
        <v>61</v>
      </c>
      <c r="G4723" s="5" t="s">
        <v>0</v>
      </c>
      <c r="H4723" s="5" t="s">
        <v>22</v>
      </c>
      <c r="I4723" s="5" t="s">
        <v>22</v>
      </c>
      <c r="J4723" s="5" t="s">
        <v>23</v>
      </c>
      <c r="K4723" s="6">
        <v>75.680000000000007</v>
      </c>
      <c r="L4723" s="8">
        <v>12.7</v>
      </c>
      <c r="M4723" s="8">
        <v>65.900000000000006</v>
      </c>
      <c r="N4723" s="8">
        <v>18.5</v>
      </c>
      <c r="O4723" s="8">
        <v>2.6</v>
      </c>
      <c r="P4723" s="8">
        <v>0.3</v>
      </c>
      <c r="Q4723">
        <f t="shared" si="585"/>
        <v>961.13600000000008</v>
      </c>
      <c r="R4723">
        <f t="shared" si="586"/>
        <v>4987.3120000000008</v>
      </c>
      <c r="S4723">
        <f t="shared" si="587"/>
        <v>1400.0800000000002</v>
      </c>
      <c r="T4723">
        <f t="shared" si="588"/>
        <v>196.76800000000003</v>
      </c>
      <c r="U4723">
        <f t="shared" si="589"/>
        <v>22.704000000000001</v>
      </c>
      <c r="V4723">
        <f t="shared" si="590"/>
        <v>7568.0000000000009</v>
      </c>
      <c r="W4723">
        <f t="shared" si="591"/>
        <v>7568.0000000000009</v>
      </c>
      <c r="X4723" t="str">
        <f t="shared" si="592"/>
        <v>Yes</v>
      </c>
    </row>
    <row r="4724" spans="1:24">
      <c r="A4724" s="5" t="s">
        <v>296</v>
      </c>
      <c r="B4724" s="5" t="s">
        <v>297</v>
      </c>
      <c r="C4724" s="5">
        <v>1510</v>
      </c>
      <c r="D4724" s="7" t="s">
        <v>29</v>
      </c>
      <c r="E4724" s="5">
        <v>7</v>
      </c>
      <c r="F4724" s="5" t="s">
        <v>61</v>
      </c>
      <c r="G4724" s="5" t="s">
        <v>0</v>
      </c>
      <c r="H4724" s="5" t="s">
        <v>22</v>
      </c>
      <c r="I4724" s="5" t="s">
        <v>22</v>
      </c>
      <c r="J4724" s="5" t="s">
        <v>24</v>
      </c>
      <c r="K4724" s="6">
        <v>75.680000000000007</v>
      </c>
      <c r="L4724" s="8">
        <v>51.1</v>
      </c>
      <c r="M4724" s="8">
        <v>48.9</v>
      </c>
      <c r="N4724" s="8">
        <v>0</v>
      </c>
      <c r="O4724" s="8">
        <v>0</v>
      </c>
      <c r="P4724" s="8">
        <v>0</v>
      </c>
      <c r="Q4724">
        <f t="shared" si="585"/>
        <v>3867.2480000000005</v>
      </c>
      <c r="R4724">
        <f t="shared" si="586"/>
        <v>3700.7520000000004</v>
      </c>
      <c r="S4724">
        <f t="shared" si="587"/>
        <v>0</v>
      </c>
      <c r="T4724">
        <f t="shared" si="588"/>
        <v>0</v>
      </c>
      <c r="U4724">
        <f t="shared" si="589"/>
        <v>0</v>
      </c>
      <c r="V4724">
        <f t="shared" si="590"/>
        <v>7568.0000000000009</v>
      </c>
      <c r="W4724">
        <f t="shared" si="591"/>
        <v>7568.0000000000009</v>
      </c>
      <c r="X4724" t="str">
        <f t="shared" si="592"/>
        <v>Yes</v>
      </c>
    </row>
    <row r="4725" spans="1:24">
      <c r="A4725" s="5" t="s">
        <v>296</v>
      </c>
      <c r="B4725" s="5" t="s">
        <v>297</v>
      </c>
      <c r="C4725" s="5">
        <v>1510</v>
      </c>
      <c r="D4725" s="7" t="s">
        <v>29</v>
      </c>
      <c r="E4725" s="5">
        <v>7</v>
      </c>
      <c r="F4725" s="5" t="s">
        <v>61</v>
      </c>
      <c r="G4725" s="5" t="s">
        <v>0</v>
      </c>
      <c r="H4725" s="5" t="s">
        <v>22</v>
      </c>
      <c r="I4725" s="5" t="s">
        <v>22</v>
      </c>
      <c r="J4725" s="5" t="s">
        <v>25</v>
      </c>
      <c r="K4725" s="6">
        <v>75.680000000000007</v>
      </c>
      <c r="L4725" s="8">
        <v>60</v>
      </c>
      <c r="M4725" s="8">
        <v>40</v>
      </c>
      <c r="N4725" s="8">
        <v>0</v>
      </c>
      <c r="O4725" s="8">
        <v>0</v>
      </c>
      <c r="P4725" s="8">
        <v>0</v>
      </c>
      <c r="Q4725">
        <f t="shared" si="585"/>
        <v>4540.8</v>
      </c>
      <c r="R4725">
        <f t="shared" si="586"/>
        <v>3027.2000000000003</v>
      </c>
      <c r="S4725">
        <f t="shared" si="587"/>
        <v>0</v>
      </c>
      <c r="T4725">
        <f t="shared" si="588"/>
        <v>0</v>
      </c>
      <c r="U4725">
        <f t="shared" si="589"/>
        <v>0</v>
      </c>
      <c r="V4725">
        <f t="shared" si="590"/>
        <v>7568</v>
      </c>
      <c r="W4725">
        <f t="shared" si="591"/>
        <v>7568.0000000000009</v>
      </c>
      <c r="X4725" t="str">
        <f t="shared" si="592"/>
        <v>Yes</v>
      </c>
    </row>
    <row r="4726" spans="1:24">
      <c r="A4726" s="5" t="s">
        <v>296</v>
      </c>
      <c r="B4726" s="5" t="s">
        <v>297</v>
      </c>
      <c r="C4726" s="5">
        <v>1510</v>
      </c>
      <c r="D4726" s="7" t="s">
        <v>29</v>
      </c>
      <c r="E4726" s="5">
        <v>7</v>
      </c>
      <c r="F4726" s="5" t="s">
        <v>61</v>
      </c>
      <c r="G4726" s="5" t="s">
        <v>0</v>
      </c>
      <c r="H4726" s="5" t="s">
        <v>22</v>
      </c>
      <c r="I4726" s="5" t="s">
        <v>22</v>
      </c>
      <c r="J4726" s="5" t="s">
        <v>26</v>
      </c>
      <c r="K4726" s="6">
        <v>75.680000000000007</v>
      </c>
      <c r="L4726" s="10">
        <v>27</v>
      </c>
      <c r="M4726" s="10">
        <v>59</v>
      </c>
      <c r="N4726" s="10">
        <v>12</v>
      </c>
      <c r="O4726" s="10">
        <v>2</v>
      </c>
      <c r="P4726" s="10">
        <v>0</v>
      </c>
      <c r="Q4726">
        <f t="shared" si="585"/>
        <v>2043.3600000000001</v>
      </c>
      <c r="R4726">
        <f t="shared" si="586"/>
        <v>4465.1200000000008</v>
      </c>
      <c r="S4726">
        <f t="shared" si="587"/>
        <v>908.16000000000008</v>
      </c>
      <c r="T4726">
        <f t="shared" si="588"/>
        <v>151.36000000000001</v>
      </c>
      <c r="U4726">
        <f t="shared" si="589"/>
        <v>0</v>
      </c>
      <c r="V4726">
        <f t="shared" si="590"/>
        <v>7568.0000000000009</v>
      </c>
      <c r="W4726">
        <f t="shared" si="591"/>
        <v>7568.0000000000009</v>
      </c>
      <c r="X4726" t="str">
        <f t="shared" si="592"/>
        <v>Yes</v>
      </c>
    </row>
    <row r="4727" spans="1:24">
      <c r="A4727" s="5" t="s">
        <v>296</v>
      </c>
      <c r="B4727" s="5" t="s">
        <v>297</v>
      </c>
      <c r="C4727" s="5">
        <v>1510</v>
      </c>
      <c r="D4727" s="7" t="s">
        <v>29</v>
      </c>
      <c r="E4727" s="5">
        <v>8</v>
      </c>
      <c r="F4727" s="5" t="s">
        <v>52</v>
      </c>
      <c r="G4727" s="5" t="s">
        <v>0</v>
      </c>
      <c r="H4727" s="5" t="s">
        <v>22</v>
      </c>
      <c r="I4727" s="5" t="s">
        <v>22</v>
      </c>
      <c r="J4727" s="5" t="s">
        <v>23</v>
      </c>
      <c r="K4727" s="6">
        <v>22</v>
      </c>
      <c r="L4727" s="8">
        <v>12.5</v>
      </c>
      <c r="M4727" s="8">
        <v>80.7</v>
      </c>
      <c r="N4727" s="8">
        <v>6.8</v>
      </c>
      <c r="O4727" s="8">
        <v>0</v>
      </c>
      <c r="P4727" s="8">
        <v>0</v>
      </c>
      <c r="Q4727">
        <f t="shared" si="585"/>
        <v>275</v>
      </c>
      <c r="R4727">
        <f t="shared" si="586"/>
        <v>1775.4</v>
      </c>
      <c r="S4727">
        <f t="shared" si="587"/>
        <v>149.6</v>
      </c>
      <c r="T4727">
        <f t="shared" si="588"/>
        <v>0</v>
      </c>
      <c r="U4727">
        <f t="shared" si="589"/>
        <v>0</v>
      </c>
      <c r="V4727">
        <f t="shared" si="590"/>
        <v>2200</v>
      </c>
      <c r="W4727">
        <f t="shared" si="591"/>
        <v>2200</v>
      </c>
      <c r="X4727" t="str">
        <f t="shared" si="592"/>
        <v>Yes</v>
      </c>
    </row>
    <row r="4728" spans="1:24">
      <c r="A4728" s="5" t="s">
        <v>296</v>
      </c>
      <c r="B4728" s="5" t="s">
        <v>297</v>
      </c>
      <c r="C4728" s="5">
        <v>1510</v>
      </c>
      <c r="D4728" s="7" t="s">
        <v>29</v>
      </c>
      <c r="E4728" s="5">
        <v>8</v>
      </c>
      <c r="F4728" s="5" t="s">
        <v>52</v>
      </c>
      <c r="G4728" s="5" t="s">
        <v>0</v>
      </c>
      <c r="H4728" s="5" t="s">
        <v>22</v>
      </c>
      <c r="I4728" s="5" t="s">
        <v>22</v>
      </c>
      <c r="J4728" s="5" t="s">
        <v>24</v>
      </c>
      <c r="K4728" s="6">
        <v>22</v>
      </c>
      <c r="L4728" s="8">
        <v>0</v>
      </c>
      <c r="M4728" s="8">
        <v>50</v>
      </c>
      <c r="N4728" s="8">
        <v>50</v>
      </c>
      <c r="O4728" s="8">
        <v>0</v>
      </c>
      <c r="P4728" s="8">
        <v>0</v>
      </c>
      <c r="Q4728">
        <f t="shared" si="585"/>
        <v>0</v>
      </c>
      <c r="R4728">
        <f t="shared" si="586"/>
        <v>1100</v>
      </c>
      <c r="S4728">
        <f t="shared" si="587"/>
        <v>1100</v>
      </c>
      <c r="T4728">
        <f t="shared" si="588"/>
        <v>0</v>
      </c>
      <c r="U4728">
        <f t="shared" si="589"/>
        <v>0</v>
      </c>
      <c r="V4728">
        <f t="shared" si="590"/>
        <v>2200</v>
      </c>
      <c r="W4728">
        <f t="shared" si="591"/>
        <v>2200</v>
      </c>
      <c r="X4728" t="str">
        <f t="shared" si="592"/>
        <v>Yes</v>
      </c>
    </row>
    <row r="4729" spans="1:24">
      <c r="A4729" s="5" t="s">
        <v>296</v>
      </c>
      <c r="B4729" s="5" t="s">
        <v>297</v>
      </c>
      <c r="C4729" s="5">
        <v>1510</v>
      </c>
      <c r="D4729" s="7" t="s">
        <v>29</v>
      </c>
      <c r="E4729" s="5">
        <v>8</v>
      </c>
      <c r="F4729" s="5" t="s">
        <v>52</v>
      </c>
      <c r="G4729" s="5" t="s">
        <v>0</v>
      </c>
      <c r="H4729" s="5" t="s">
        <v>22</v>
      </c>
      <c r="I4729" s="5" t="s">
        <v>22</v>
      </c>
      <c r="J4729" s="5" t="s">
        <v>25</v>
      </c>
      <c r="K4729" s="6">
        <v>22</v>
      </c>
      <c r="L4729" s="8">
        <v>0</v>
      </c>
      <c r="M4729" s="8">
        <v>45</v>
      </c>
      <c r="N4729" s="8">
        <v>55</v>
      </c>
      <c r="O4729" s="8">
        <v>0</v>
      </c>
      <c r="P4729" s="8">
        <v>0</v>
      </c>
      <c r="Q4729">
        <f t="shared" si="585"/>
        <v>0</v>
      </c>
      <c r="R4729">
        <f t="shared" si="586"/>
        <v>990</v>
      </c>
      <c r="S4729">
        <f t="shared" si="587"/>
        <v>1210</v>
      </c>
      <c r="T4729">
        <f t="shared" si="588"/>
        <v>0</v>
      </c>
      <c r="U4729">
        <f t="shared" si="589"/>
        <v>0</v>
      </c>
      <c r="V4729">
        <f t="shared" si="590"/>
        <v>2200</v>
      </c>
      <c r="W4729">
        <f t="shared" si="591"/>
        <v>2200</v>
      </c>
      <c r="X4729" t="str">
        <f t="shared" si="592"/>
        <v>Yes</v>
      </c>
    </row>
    <row r="4730" spans="1:24">
      <c r="A4730" s="5" t="s">
        <v>296</v>
      </c>
      <c r="B4730" s="5" t="s">
        <v>297</v>
      </c>
      <c r="C4730" s="5">
        <v>1510</v>
      </c>
      <c r="D4730" s="7" t="s">
        <v>29</v>
      </c>
      <c r="E4730" s="5">
        <v>8</v>
      </c>
      <c r="F4730" s="5" t="s">
        <v>52</v>
      </c>
      <c r="G4730" s="5" t="s">
        <v>0</v>
      </c>
      <c r="H4730" s="5" t="s">
        <v>22</v>
      </c>
      <c r="I4730" s="5" t="s">
        <v>22</v>
      </c>
      <c r="J4730" s="5" t="s">
        <v>26</v>
      </c>
      <c r="K4730" s="6">
        <v>22</v>
      </c>
      <c r="L4730" s="10">
        <v>8</v>
      </c>
      <c r="M4730" s="10">
        <v>69</v>
      </c>
      <c r="N4730" s="10">
        <v>23</v>
      </c>
      <c r="O4730" s="10">
        <v>0</v>
      </c>
      <c r="P4730" s="10">
        <v>0</v>
      </c>
      <c r="Q4730">
        <f t="shared" si="585"/>
        <v>176</v>
      </c>
      <c r="R4730">
        <f t="shared" si="586"/>
        <v>1518</v>
      </c>
      <c r="S4730">
        <f t="shared" si="587"/>
        <v>506</v>
      </c>
      <c r="T4730">
        <f t="shared" si="588"/>
        <v>0</v>
      </c>
      <c r="U4730">
        <f t="shared" si="589"/>
        <v>0</v>
      </c>
      <c r="V4730">
        <f t="shared" si="590"/>
        <v>2200</v>
      </c>
      <c r="W4730">
        <f t="shared" si="591"/>
        <v>2200</v>
      </c>
      <c r="X4730" t="str">
        <f t="shared" si="592"/>
        <v>Yes</v>
      </c>
    </row>
    <row r="4731" spans="1:24">
      <c r="A4731" s="5" t="s">
        <v>296</v>
      </c>
      <c r="B4731" s="5" t="s">
        <v>297</v>
      </c>
      <c r="C4731" s="5">
        <v>1510</v>
      </c>
      <c r="D4731" s="7" t="s">
        <v>29</v>
      </c>
      <c r="E4731" s="5">
        <v>10</v>
      </c>
      <c r="F4731" s="5" t="s">
        <v>54</v>
      </c>
      <c r="G4731" s="5" t="s">
        <v>0</v>
      </c>
      <c r="H4731" s="5" t="s">
        <v>22</v>
      </c>
      <c r="I4731" s="5" t="s">
        <v>22</v>
      </c>
      <c r="J4731" s="5" t="s">
        <v>23</v>
      </c>
      <c r="K4731" s="6">
        <v>26.5</v>
      </c>
      <c r="L4731" s="8">
        <v>17</v>
      </c>
      <c r="M4731" s="8">
        <v>61.6</v>
      </c>
      <c r="N4731" s="8">
        <v>20.5</v>
      </c>
      <c r="O4731" s="8">
        <v>0.9</v>
      </c>
      <c r="P4731" s="8">
        <v>0</v>
      </c>
      <c r="Q4731">
        <f t="shared" si="585"/>
        <v>450.5</v>
      </c>
      <c r="R4731">
        <f t="shared" si="586"/>
        <v>1632.4</v>
      </c>
      <c r="S4731">
        <f t="shared" si="587"/>
        <v>543.25</v>
      </c>
      <c r="T4731">
        <f t="shared" si="588"/>
        <v>23.85</v>
      </c>
      <c r="U4731">
        <f t="shared" si="589"/>
        <v>0</v>
      </c>
      <c r="V4731">
        <f t="shared" si="590"/>
        <v>2650</v>
      </c>
      <c r="W4731">
        <f t="shared" si="591"/>
        <v>2650</v>
      </c>
      <c r="X4731" t="str">
        <f t="shared" si="592"/>
        <v>Yes</v>
      </c>
    </row>
    <row r="4732" spans="1:24">
      <c r="A4732" s="5" t="s">
        <v>296</v>
      </c>
      <c r="B4732" s="5" t="s">
        <v>297</v>
      </c>
      <c r="C4732" s="5">
        <v>1510</v>
      </c>
      <c r="D4732" s="7" t="s">
        <v>29</v>
      </c>
      <c r="E4732" s="5">
        <v>10</v>
      </c>
      <c r="F4732" s="5" t="s">
        <v>54</v>
      </c>
      <c r="G4732" s="5" t="s">
        <v>0</v>
      </c>
      <c r="H4732" s="5" t="s">
        <v>22</v>
      </c>
      <c r="I4732" s="5" t="s">
        <v>22</v>
      </c>
      <c r="J4732" s="5" t="s">
        <v>24</v>
      </c>
      <c r="K4732" s="6">
        <v>26.5</v>
      </c>
      <c r="L4732" s="8">
        <v>10</v>
      </c>
      <c r="M4732" s="8">
        <v>90</v>
      </c>
      <c r="N4732" s="8">
        <v>0</v>
      </c>
      <c r="O4732" s="8">
        <v>0</v>
      </c>
      <c r="P4732" s="8">
        <v>0</v>
      </c>
      <c r="Q4732">
        <f t="shared" si="585"/>
        <v>265</v>
      </c>
      <c r="R4732">
        <f t="shared" si="586"/>
        <v>2385</v>
      </c>
      <c r="S4732">
        <f t="shared" si="587"/>
        <v>0</v>
      </c>
      <c r="T4732">
        <f t="shared" si="588"/>
        <v>0</v>
      </c>
      <c r="U4732">
        <f t="shared" si="589"/>
        <v>0</v>
      </c>
      <c r="V4732">
        <f t="shared" si="590"/>
        <v>2650</v>
      </c>
      <c r="W4732">
        <f t="shared" si="591"/>
        <v>2650</v>
      </c>
      <c r="X4732" t="str">
        <f t="shared" si="592"/>
        <v>Yes</v>
      </c>
    </row>
    <row r="4733" spans="1:24">
      <c r="A4733" s="5" t="s">
        <v>296</v>
      </c>
      <c r="B4733" s="5" t="s">
        <v>297</v>
      </c>
      <c r="C4733" s="5">
        <v>1510</v>
      </c>
      <c r="D4733" s="7" t="s">
        <v>29</v>
      </c>
      <c r="E4733" s="5">
        <v>10</v>
      </c>
      <c r="F4733" s="5" t="s">
        <v>54</v>
      </c>
      <c r="G4733" s="5" t="s">
        <v>0</v>
      </c>
      <c r="H4733" s="5" t="s">
        <v>22</v>
      </c>
      <c r="I4733" s="5" t="s">
        <v>22</v>
      </c>
      <c r="J4733" s="5" t="s">
        <v>25</v>
      </c>
      <c r="K4733" s="6">
        <v>26.5</v>
      </c>
      <c r="L4733" s="8">
        <v>10</v>
      </c>
      <c r="M4733" s="8">
        <v>90</v>
      </c>
      <c r="N4733" s="8">
        <v>0</v>
      </c>
      <c r="O4733" s="8">
        <v>0</v>
      </c>
      <c r="P4733" s="8">
        <v>0</v>
      </c>
      <c r="Q4733">
        <f t="shared" si="585"/>
        <v>265</v>
      </c>
      <c r="R4733">
        <f t="shared" si="586"/>
        <v>2385</v>
      </c>
      <c r="S4733">
        <f t="shared" si="587"/>
        <v>0</v>
      </c>
      <c r="T4733">
        <f t="shared" si="588"/>
        <v>0</v>
      </c>
      <c r="U4733">
        <f t="shared" si="589"/>
        <v>0</v>
      </c>
      <c r="V4733">
        <f t="shared" si="590"/>
        <v>2650</v>
      </c>
      <c r="W4733">
        <f t="shared" si="591"/>
        <v>2650</v>
      </c>
      <c r="X4733" t="str">
        <f t="shared" si="592"/>
        <v>Yes</v>
      </c>
    </row>
    <row r="4734" spans="1:24">
      <c r="A4734" s="5" t="s">
        <v>296</v>
      </c>
      <c r="B4734" s="5" t="s">
        <v>297</v>
      </c>
      <c r="C4734" s="5">
        <v>1510</v>
      </c>
      <c r="D4734" s="7" t="s">
        <v>29</v>
      </c>
      <c r="E4734" s="5">
        <v>10</v>
      </c>
      <c r="F4734" s="5" t="s">
        <v>54</v>
      </c>
      <c r="G4734" s="5" t="s">
        <v>0</v>
      </c>
      <c r="H4734" s="5" t="s">
        <v>22</v>
      </c>
      <c r="I4734" s="5" t="s">
        <v>22</v>
      </c>
      <c r="J4734" s="5" t="s">
        <v>26</v>
      </c>
      <c r="K4734" s="6">
        <v>26.5</v>
      </c>
      <c r="L4734" s="10">
        <v>15</v>
      </c>
      <c r="M4734" s="10">
        <v>71</v>
      </c>
      <c r="N4734" s="10">
        <v>13</v>
      </c>
      <c r="O4734" s="10">
        <v>1</v>
      </c>
      <c r="P4734" s="10">
        <v>0</v>
      </c>
      <c r="Q4734">
        <f t="shared" si="585"/>
        <v>397.5</v>
      </c>
      <c r="R4734">
        <f t="shared" si="586"/>
        <v>1881.5</v>
      </c>
      <c r="S4734">
        <f t="shared" si="587"/>
        <v>344.5</v>
      </c>
      <c r="T4734">
        <f t="shared" si="588"/>
        <v>26.5</v>
      </c>
      <c r="U4734">
        <f t="shared" si="589"/>
        <v>0</v>
      </c>
      <c r="V4734">
        <f t="shared" si="590"/>
        <v>2650</v>
      </c>
      <c r="W4734">
        <f t="shared" si="591"/>
        <v>2650</v>
      </c>
      <c r="X4734" t="str">
        <f t="shared" si="592"/>
        <v>Yes</v>
      </c>
    </row>
    <row r="4735" spans="1:24">
      <c r="A4735" s="5" t="s">
        <v>296</v>
      </c>
      <c r="B4735" s="5" t="s">
        <v>297</v>
      </c>
      <c r="C4735" s="5">
        <v>1510</v>
      </c>
      <c r="D4735" s="7" t="s">
        <v>29</v>
      </c>
      <c r="E4735" s="5">
        <v>13</v>
      </c>
      <c r="F4735" s="5" t="s">
        <v>47</v>
      </c>
      <c r="G4735" s="5" t="s">
        <v>0</v>
      </c>
      <c r="H4735" s="5" t="s">
        <v>22</v>
      </c>
      <c r="I4735" s="5" t="s">
        <v>22</v>
      </c>
      <c r="J4735" s="5" t="s">
        <v>23</v>
      </c>
      <c r="K4735" s="6">
        <v>17.2</v>
      </c>
      <c r="L4735" s="8">
        <v>11.9</v>
      </c>
      <c r="M4735" s="8">
        <v>65.7</v>
      </c>
      <c r="N4735" s="8">
        <v>19.399999999999999</v>
      </c>
      <c r="O4735" s="8">
        <v>3</v>
      </c>
      <c r="P4735" s="8">
        <v>0</v>
      </c>
      <c r="Q4735">
        <f t="shared" si="585"/>
        <v>204.68</v>
      </c>
      <c r="R4735">
        <f t="shared" si="586"/>
        <v>1130.04</v>
      </c>
      <c r="S4735">
        <f t="shared" si="587"/>
        <v>333.67999999999995</v>
      </c>
      <c r="T4735">
        <f t="shared" si="588"/>
        <v>51.599999999999994</v>
      </c>
      <c r="U4735">
        <f t="shared" si="589"/>
        <v>0</v>
      </c>
      <c r="V4735">
        <f t="shared" si="590"/>
        <v>1720</v>
      </c>
      <c r="W4735">
        <f t="shared" si="591"/>
        <v>1720</v>
      </c>
      <c r="X4735" t="str">
        <f t="shared" si="592"/>
        <v>Yes</v>
      </c>
    </row>
    <row r="4736" spans="1:24">
      <c r="A4736" s="5" t="s">
        <v>296</v>
      </c>
      <c r="B4736" s="5" t="s">
        <v>297</v>
      </c>
      <c r="C4736" s="5">
        <v>1510</v>
      </c>
      <c r="D4736" s="7" t="s">
        <v>29</v>
      </c>
      <c r="E4736" s="5">
        <v>13</v>
      </c>
      <c r="F4736" s="5" t="s">
        <v>47</v>
      </c>
      <c r="G4736" s="5" t="s">
        <v>0</v>
      </c>
      <c r="H4736" s="5" t="s">
        <v>22</v>
      </c>
      <c r="I4736" s="5" t="s">
        <v>22</v>
      </c>
      <c r="J4736" s="5" t="s">
        <v>24</v>
      </c>
      <c r="K4736" s="6">
        <v>17.2</v>
      </c>
      <c r="L4736" s="8">
        <v>13.3</v>
      </c>
      <c r="M4736" s="8">
        <v>36.700000000000003</v>
      </c>
      <c r="N4736" s="8">
        <v>36.700000000000003</v>
      </c>
      <c r="O4736" s="8">
        <v>13.3</v>
      </c>
      <c r="P4736" s="8">
        <v>0</v>
      </c>
      <c r="Q4736">
        <f t="shared" si="585"/>
        <v>228.76</v>
      </c>
      <c r="R4736">
        <f t="shared" si="586"/>
        <v>631.24</v>
      </c>
      <c r="S4736">
        <f t="shared" si="587"/>
        <v>631.24</v>
      </c>
      <c r="T4736">
        <f t="shared" si="588"/>
        <v>228.76</v>
      </c>
      <c r="U4736">
        <f t="shared" si="589"/>
        <v>0</v>
      </c>
      <c r="V4736">
        <f t="shared" si="590"/>
        <v>1720</v>
      </c>
      <c r="W4736">
        <f t="shared" si="591"/>
        <v>1720</v>
      </c>
      <c r="X4736" t="str">
        <f t="shared" si="592"/>
        <v>Yes</v>
      </c>
    </row>
    <row r="4737" spans="1:24">
      <c r="A4737" s="5" t="s">
        <v>296</v>
      </c>
      <c r="B4737" s="5" t="s">
        <v>297</v>
      </c>
      <c r="C4737" s="5">
        <v>1510</v>
      </c>
      <c r="D4737" s="7" t="s">
        <v>29</v>
      </c>
      <c r="E4737" s="5">
        <v>13</v>
      </c>
      <c r="F4737" s="5" t="s">
        <v>47</v>
      </c>
      <c r="G4737" s="5" t="s">
        <v>0</v>
      </c>
      <c r="H4737" s="5" t="s">
        <v>22</v>
      </c>
      <c r="I4737" s="5" t="s">
        <v>22</v>
      </c>
      <c r="J4737" s="5" t="s">
        <v>25</v>
      </c>
      <c r="K4737" s="6">
        <v>17.2</v>
      </c>
      <c r="L4737" s="8">
        <v>0</v>
      </c>
      <c r="M4737" s="8">
        <v>70</v>
      </c>
      <c r="N4737" s="8">
        <v>30</v>
      </c>
      <c r="O4737" s="8">
        <v>0</v>
      </c>
      <c r="P4737" s="8">
        <v>0</v>
      </c>
      <c r="Q4737">
        <f t="shared" si="585"/>
        <v>0</v>
      </c>
      <c r="R4737">
        <f t="shared" si="586"/>
        <v>1204</v>
      </c>
      <c r="S4737">
        <f t="shared" si="587"/>
        <v>516</v>
      </c>
      <c r="T4737">
        <f t="shared" si="588"/>
        <v>0</v>
      </c>
      <c r="U4737">
        <f t="shared" si="589"/>
        <v>0</v>
      </c>
      <c r="V4737">
        <f t="shared" si="590"/>
        <v>1720</v>
      </c>
      <c r="W4737">
        <f t="shared" si="591"/>
        <v>1720</v>
      </c>
      <c r="X4737" t="str">
        <f t="shared" si="592"/>
        <v>Yes</v>
      </c>
    </row>
    <row r="4738" spans="1:24">
      <c r="A4738" s="5" t="s">
        <v>296</v>
      </c>
      <c r="B4738" s="5" t="s">
        <v>297</v>
      </c>
      <c r="C4738" s="5">
        <v>1510</v>
      </c>
      <c r="D4738" s="7" t="s">
        <v>29</v>
      </c>
      <c r="E4738" s="5">
        <v>13</v>
      </c>
      <c r="F4738" s="5" t="s">
        <v>47</v>
      </c>
      <c r="G4738" s="5" t="s">
        <v>0</v>
      </c>
      <c r="H4738" s="5" t="s">
        <v>22</v>
      </c>
      <c r="I4738" s="5" t="s">
        <v>22</v>
      </c>
      <c r="J4738" s="5" t="s">
        <v>26</v>
      </c>
      <c r="K4738" s="6">
        <v>17.2</v>
      </c>
      <c r="L4738" s="10">
        <v>10</v>
      </c>
      <c r="M4738" s="10">
        <v>61</v>
      </c>
      <c r="N4738" s="10">
        <v>24</v>
      </c>
      <c r="O4738" s="10">
        <v>5</v>
      </c>
      <c r="P4738" s="10">
        <v>0</v>
      </c>
      <c r="Q4738">
        <f t="shared" si="585"/>
        <v>172</v>
      </c>
      <c r="R4738">
        <f t="shared" si="586"/>
        <v>1049.2</v>
      </c>
      <c r="S4738">
        <f t="shared" si="587"/>
        <v>412.79999999999995</v>
      </c>
      <c r="T4738">
        <f t="shared" si="588"/>
        <v>86</v>
      </c>
      <c r="U4738">
        <f t="shared" si="589"/>
        <v>0</v>
      </c>
      <c r="V4738">
        <f t="shared" si="590"/>
        <v>1720</v>
      </c>
      <c r="W4738">
        <f t="shared" si="591"/>
        <v>1720</v>
      </c>
      <c r="X4738" t="str">
        <f t="shared" si="592"/>
        <v>Yes</v>
      </c>
    </row>
    <row r="4739" spans="1:24">
      <c r="A4739" s="5" t="s">
        <v>296</v>
      </c>
      <c r="B4739" s="5" t="s">
        <v>297</v>
      </c>
      <c r="C4739" s="5">
        <v>1510</v>
      </c>
      <c r="D4739" s="7" t="s">
        <v>31</v>
      </c>
      <c r="E4739" s="5">
        <v>16</v>
      </c>
      <c r="F4739" s="5" t="s">
        <v>32</v>
      </c>
      <c r="G4739" s="5" t="s">
        <v>0</v>
      </c>
      <c r="H4739" s="5" t="s">
        <v>22</v>
      </c>
      <c r="I4739" s="5" t="s">
        <v>22</v>
      </c>
      <c r="J4739" s="5" t="s">
        <v>23</v>
      </c>
      <c r="K4739" s="6">
        <v>34.9</v>
      </c>
      <c r="L4739" s="8">
        <v>30</v>
      </c>
      <c r="M4739" s="8">
        <v>46.2</v>
      </c>
      <c r="N4739" s="8">
        <v>20.7</v>
      </c>
      <c r="O4739" s="8">
        <v>3.1</v>
      </c>
      <c r="P4739" s="8">
        <v>0</v>
      </c>
      <c r="Q4739">
        <f t="shared" si="585"/>
        <v>1047</v>
      </c>
      <c r="R4739">
        <f t="shared" si="586"/>
        <v>1612.38</v>
      </c>
      <c r="S4739">
        <f t="shared" si="587"/>
        <v>722.43</v>
      </c>
      <c r="T4739">
        <f t="shared" si="588"/>
        <v>108.19</v>
      </c>
      <c r="U4739">
        <f t="shared" si="589"/>
        <v>0</v>
      </c>
      <c r="V4739">
        <f t="shared" si="590"/>
        <v>3490</v>
      </c>
      <c r="W4739">
        <f t="shared" si="591"/>
        <v>3490</v>
      </c>
      <c r="X4739" t="str">
        <f t="shared" si="592"/>
        <v>Yes</v>
      </c>
    </row>
    <row r="4740" spans="1:24">
      <c r="A4740" s="5" t="s">
        <v>296</v>
      </c>
      <c r="B4740" s="5" t="s">
        <v>297</v>
      </c>
      <c r="C4740" s="5">
        <v>1510</v>
      </c>
      <c r="D4740" s="7" t="s">
        <v>31</v>
      </c>
      <c r="E4740" s="5">
        <v>16</v>
      </c>
      <c r="F4740" s="5" t="s">
        <v>32</v>
      </c>
      <c r="G4740" s="5" t="s">
        <v>0</v>
      </c>
      <c r="H4740" s="5" t="s">
        <v>22</v>
      </c>
      <c r="I4740" s="5" t="s">
        <v>22</v>
      </c>
      <c r="J4740" s="5" t="s">
        <v>24</v>
      </c>
      <c r="K4740" s="6">
        <v>34.9</v>
      </c>
      <c r="L4740" s="8">
        <v>70</v>
      </c>
      <c r="M4740" s="8">
        <v>30</v>
      </c>
      <c r="N4740" s="8">
        <v>0</v>
      </c>
      <c r="O4740" s="8">
        <v>0</v>
      </c>
      <c r="P4740" s="8">
        <v>0</v>
      </c>
      <c r="Q4740">
        <f t="shared" ref="Q4740:Q4803" si="593">L4740*$K4740</f>
        <v>2443</v>
      </c>
      <c r="R4740">
        <f t="shared" ref="R4740:R4803" si="594">M4740*$K4740</f>
        <v>1047</v>
      </c>
      <c r="S4740">
        <f t="shared" ref="S4740:S4803" si="595">N4740*$K4740</f>
        <v>0</v>
      </c>
      <c r="T4740">
        <f t="shared" ref="T4740:T4803" si="596">O4740*$K4740</f>
        <v>0</v>
      </c>
      <c r="U4740">
        <f t="shared" ref="U4740:U4803" si="597">P4740*$K4740</f>
        <v>0</v>
      </c>
      <c r="V4740">
        <f t="shared" ref="V4740:V4803" si="598">SUM(Q4740:U4740)</f>
        <v>3490</v>
      </c>
      <c r="W4740">
        <f t="shared" ref="W4740:W4803" si="599">K4740*100</f>
        <v>3490</v>
      </c>
      <c r="X4740" t="str">
        <f t="shared" ref="X4740:X4803" si="600">IF(V4740=W4740,"Yes","No")</f>
        <v>Yes</v>
      </c>
    </row>
    <row r="4741" spans="1:24">
      <c r="A4741" s="5" t="s">
        <v>296</v>
      </c>
      <c r="B4741" s="5" t="s">
        <v>297</v>
      </c>
      <c r="C4741" s="5">
        <v>1510</v>
      </c>
      <c r="D4741" s="7" t="s">
        <v>31</v>
      </c>
      <c r="E4741" s="5">
        <v>16</v>
      </c>
      <c r="F4741" s="5" t="s">
        <v>32</v>
      </c>
      <c r="G4741" s="5" t="s">
        <v>0</v>
      </c>
      <c r="H4741" s="5" t="s">
        <v>22</v>
      </c>
      <c r="I4741" s="5" t="s">
        <v>22</v>
      </c>
      <c r="J4741" s="5" t="s">
        <v>25</v>
      </c>
      <c r="K4741" s="6">
        <v>34.9</v>
      </c>
      <c r="L4741" s="8">
        <v>50</v>
      </c>
      <c r="M4741" s="8">
        <v>37.5</v>
      </c>
      <c r="N4741" s="8">
        <v>12.5</v>
      </c>
      <c r="O4741" s="8">
        <v>0</v>
      </c>
      <c r="P4741" s="8">
        <v>0</v>
      </c>
      <c r="Q4741">
        <f t="shared" si="593"/>
        <v>1745</v>
      </c>
      <c r="R4741">
        <f t="shared" si="594"/>
        <v>1308.75</v>
      </c>
      <c r="S4741">
        <f t="shared" si="595"/>
        <v>436.25</v>
      </c>
      <c r="T4741">
        <f t="shared" si="596"/>
        <v>0</v>
      </c>
      <c r="U4741">
        <f t="shared" si="597"/>
        <v>0</v>
      </c>
      <c r="V4741">
        <f t="shared" si="598"/>
        <v>3490</v>
      </c>
      <c r="W4741">
        <f t="shared" si="599"/>
        <v>3490</v>
      </c>
      <c r="X4741" t="str">
        <f t="shared" si="600"/>
        <v>Yes</v>
      </c>
    </row>
    <row r="4742" spans="1:24">
      <c r="A4742" s="5" t="s">
        <v>296</v>
      </c>
      <c r="B4742" s="5" t="s">
        <v>297</v>
      </c>
      <c r="C4742" s="5">
        <v>1510</v>
      </c>
      <c r="D4742" s="7" t="s">
        <v>31</v>
      </c>
      <c r="E4742" s="5">
        <v>16</v>
      </c>
      <c r="F4742" s="5" t="s">
        <v>32</v>
      </c>
      <c r="G4742" s="5" t="s">
        <v>0</v>
      </c>
      <c r="H4742" s="5" t="s">
        <v>22</v>
      </c>
      <c r="I4742" s="5" t="s">
        <v>22</v>
      </c>
      <c r="J4742" s="5" t="s">
        <v>26</v>
      </c>
      <c r="K4742" s="6">
        <v>34.9</v>
      </c>
      <c r="L4742" s="10">
        <v>41</v>
      </c>
      <c r="M4742" s="10">
        <v>42</v>
      </c>
      <c r="N4742" s="10">
        <v>15</v>
      </c>
      <c r="O4742" s="10">
        <v>2</v>
      </c>
      <c r="P4742" s="10">
        <v>0</v>
      </c>
      <c r="Q4742">
        <f t="shared" si="593"/>
        <v>1430.8999999999999</v>
      </c>
      <c r="R4742">
        <f t="shared" si="594"/>
        <v>1465.8</v>
      </c>
      <c r="S4742">
        <f t="shared" si="595"/>
        <v>523.5</v>
      </c>
      <c r="T4742">
        <f t="shared" si="596"/>
        <v>69.8</v>
      </c>
      <c r="U4742">
        <f t="shared" si="597"/>
        <v>0</v>
      </c>
      <c r="V4742">
        <f t="shared" si="598"/>
        <v>3490</v>
      </c>
      <c r="W4742">
        <f t="shared" si="599"/>
        <v>3490</v>
      </c>
      <c r="X4742" t="str">
        <f t="shared" si="600"/>
        <v>Yes</v>
      </c>
    </row>
    <row r="4743" spans="1:24">
      <c r="A4743" s="5" t="s">
        <v>296</v>
      </c>
      <c r="B4743" s="5" t="s">
        <v>297</v>
      </c>
      <c r="C4743" s="5">
        <v>1510</v>
      </c>
      <c r="D4743" s="7" t="s">
        <v>31</v>
      </c>
      <c r="E4743" s="5">
        <v>17</v>
      </c>
      <c r="F4743" s="5" t="s">
        <v>33</v>
      </c>
      <c r="G4743" s="5" t="s">
        <v>20</v>
      </c>
      <c r="H4743" s="5" t="s">
        <v>109</v>
      </c>
      <c r="I4743" s="5" t="s">
        <v>22</v>
      </c>
      <c r="J4743" s="5" t="s">
        <v>23</v>
      </c>
      <c r="K4743" s="6">
        <v>19</v>
      </c>
      <c r="L4743" s="8">
        <v>31.9</v>
      </c>
      <c r="M4743" s="8">
        <v>43.1</v>
      </c>
      <c r="N4743" s="8">
        <v>20.8</v>
      </c>
      <c r="O4743" s="8">
        <v>4.2</v>
      </c>
      <c r="P4743" s="8">
        <v>0</v>
      </c>
      <c r="Q4743">
        <f t="shared" si="593"/>
        <v>606.1</v>
      </c>
      <c r="R4743">
        <f t="shared" si="594"/>
        <v>818.9</v>
      </c>
      <c r="S4743">
        <f t="shared" si="595"/>
        <v>395.2</v>
      </c>
      <c r="T4743">
        <f t="shared" si="596"/>
        <v>79.8</v>
      </c>
      <c r="U4743">
        <f t="shared" si="597"/>
        <v>0</v>
      </c>
      <c r="V4743">
        <f t="shared" si="598"/>
        <v>1900</v>
      </c>
      <c r="W4743">
        <f t="shared" si="599"/>
        <v>1900</v>
      </c>
      <c r="X4743" t="str">
        <f t="shared" si="600"/>
        <v>Yes</v>
      </c>
    </row>
    <row r="4744" spans="1:24">
      <c r="A4744" s="5" t="s">
        <v>296</v>
      </c>
      <c r="B4744" s="5" t="s">
        <v>297</v>
      </c>
      <c r="C4744" s="5">
        <v>1510</v>
      </c>
      <c r="D4744" s="7" t="s">
        <v>31</v>
      </c>
      <c r="E4744" s="5">
        <v>17</v>
      </c>
      <c r="F4744" s="5" t="s">
        <v>33</v>
      </c>
      <c r="G4744" s="5" t="s">
        <v>20</v>
      </c>
      <c r="H4744" s="5" t="s">
        <v>109</v>
      </c>
      <c r="I4744" s="5" t="s">
        <v>22</v>
      </c>
      <c r="J4744" s="5" t="s">
        <v>24</v>
      </c>
      <c r="K4744" s="6">
        <v>19</v>
      </c>
      <c r="L4744" s="8">
        <v>0</v>
      </c>
      <c r="M4744" s="8">
        <v>86.7</v>
      </c>
      <c r="N4744" s="8">
        <v>13.3</v>
      </c>
      <c r="O4744" s="8">
        <v>0</v>
      </c>
      <c r="P4744" s="8">
        <v>0</v>
      </c>
      <c r="Q4744">
        <f t="shared" si="593"/>
        <v>0</v>
      </c>
      <c r="R4744">
        <f t="shared" si="594"/>
        <v>1647.3</v>
      </c>
      <c r="S4744">
        <f t="shared" si="595"/>
        <v>252.70000000000002</v>
      </c>
      <c r="T4744">
        <f t="shared" si="596"/>
        <v>0</v>
      </c>
      <c r="U4744">
        <f t="shared" si="597"/>
        <v>0</v>
      </c>
      <c r="V4744">
        <f t="shared" si="598"/>
        <v>1900</v>
      </c>
      <c r="W4744">
        <f t="shared" si="599"/>
        <v>1900</v>
      </c>
      <c r="X4744" t="str">
        <f t="shared" si="600"/>
        <v>Yes</v>
      </c>
    </row>
    <row r="4745" spans="1:24">
      <c r="A4745" s="5" t="s">
        <v>296</v>
      </c>
      <c r="B4745" s="5" t="s">
        <v>297</v>
      </c>
      <c r="C4745" s="5">
        <v>1510</v>
      </c>
      <c r="D4745" s="7" t="s">
        <v>31</v>
      </c>
      <c r="E4745" s="5">
        <v>17</v>
      </c>
      <c r="F4745" s="5" t="s">
        <v>33</v>
      </c>
      <c r="G4745" s="5" t="s">
        <v>20</v>
      </c>
      <c r="H4745" s="5" t="s">
        <v>109</v>
      </c>
      <c r="I4745" s="5" t="s">
        <v>22</v>
      </c>
      <c r="J4745" s="5" t="s">
        <v>25</v>
      </c>
      <c r="K4745" s="6">
        <v>19</v>
      </c>
      <c r="L4745" s="8">
        <v>62.5</v>
      </c>
      <c r="M4745" s="8">
        <v>37.5</v>
      </c>
      <c r="N4745" s="8">
        <v>0</v>
      </c>
      <c r="O4745" s="8">
        <v>0</v>
      </c>
      <c r="P4745" s="8">
        <v>0</v>
      </c>
      <c r="Q4745">
        <f t="shared" si="593"/>
        <v>1187.5</v>
      </c>
      <c r="R4745">
        <f t="shared" si="594"/>
        <v>712.5</v>
      </c>
      <c r="S4745">
        <f t="shared" si="595"/>
        <v>0</v>
      </c>
      <c r="T4745">
        <f t="shared" si="596"/>
        <v>0</v>
      </c>
      <c r="U4745">
        <f t="shared" si="597"/>
        <v>0</v>
      </c>
      <c r="V4745">
        <f t="shared" si="598"/>
        <v>1900</v>
      </c>
      <c r="W4745">
        <f t="shared" si="599"/>
        <v>1900</v>
      </c>
      <c r="X4745" t="str">
        <f t="shared" si="600"/>
        <v>Yes</v>
      </c>
    </row>
    <row r="4746" spans="1:24">
      <c r="A4746" s="5" t="s">
        <v>296</v>
      </c>
      <c r="B4746" s="5" t="s">
        <v>297</v>
      </c>
      <c r="C4746" s="5">
        <v>1510</v>
      </c>
      <c r="D4746" s="7" t="s">
        <v>31</v>
      </c>
      <c r="E4746" s="5">
        <v>17</v>
      </c>
      <c r="F4746" s="5" t="s">
        <v>33</v>
      </c>
      <c r="G4746" s="5" t="s">
        <v>20</v>
      </c>
      <c r="H4746" s="5" t="s">
        <v>109</v>
      </c>
      <c r="I4746" s="5" t="s">
        <v>22</v>
      </c>
      <c r="J4746" s="5" t="s">
        <v>26</v>
      </c>
      <c r="K4746" s="6">
        <v>19</v>
      </c>
      <c r="L4746" s="10">
        <v>30</v>
      </c>
      <c r="M4746" s="10">
        <v>51</v>
      </c>
      <c r="N4746" s="10">
        <v>16</v>
      </c>
      <c r="O4746" s="10">
        <v>3</v>
      </c>
      <c r="P4746" s="10">
        <v>0</v>
      </c>
      <c r="Q4746">
        <f t="shared" si="593"/>
        <v>570</v>
      </c>
      <c r="R4746">
        <f t="shared" si="594"/>
        <v>969</v>
      </c>
      <c r="S4746">
        <f t="shared" si="595"/>
        <v>304</v>
      </c>
      <c r="T4746">
        <f t="shared" si="596"/>
        <v>57</v>
      </c>
      <c r="U4746">
        <f t="shared" si="597"/>
        <v>0</v>
      </c>
      <c r="V4746">
        <f t="shared" si="598"/>
        <v>1900</v>
      </c>
      <c r="W4746">
        <f t="shared" si="599"/>
        <v>1900</v>
      </c>
      <c r="X4746" t="str">
        <f t="shared" si="600"/>
        <v>Yes</v>
      </c>
    </row>
    <row r="4747" spans="1:24">
      <c r="A4747" s="5" t="s">
        <v>296</v>
      </c>
      <c r="B4747" s="5" t="s">
        <v>297</v>
      </c>
      <c r="C4747" s="5">
        <v>1510</v>
      </c>
      <c r="D4747" s="7" t="s">
        <v>31</v>
      </c>
      <c r="E4747" s="5">
        <v>17</v>
      </c>
      <c r="F4747" s="5" t="s">
        <v>33</v>
      </c>
      <c r="G4747" s="5" t="s">
        <v>29</v>
      </c>
      <c r="H4747" s="5" t="s">
        <v>110</v>
      </c>
      <c r="I4747" s="5" t="s">
        <v>22</v>
      </c>
      <c r="J4747" s="5" t="s">
        <v>23</v>
      </c>
      <c r="K4747" s="6">
        <v>21.8</v>
      </c>
      <c r="L4747" s="8">
        <v>9.5</v>
      </c>
      <c r="M4747" s="8">
        <v>46.5</v>
      </c>
      <c r="N4747" s="8">
        <v>39.200000000000003</v>
      </c>
      <c r="O4747" s="8">
        <v>4.8</v>
      </c>
      <c r="P4747" s="8">
        <v>0</v>
      </c>
      <c r="Q4747">
        <f t="shared" si="593"/>
        <v>207.1</v>
      </c>
      <c r="R4747">
        <f t="shared" si="594"/>
        <v>1013.7</v>
      </c>
      <c r="S4747">
        <f t="shared" si="595"/>
        <v>854.56000000000006</v>
      </c>
      <c r="T4747">
        <f t="shared" si="596"/>
        <v>104.64</v>
      </c>
      <c r="U4747">
        <f t="shared" si="597"/>
        <v>0</v>
      </c>
      <c r="V4747">
        <f t="shared" si="598"/>
        <v>2180</v>
      </c>
      <c r="W4747">
        <f t="shared" si="599"/>
        <v>2180</v>
      </c>
      <c r="X4747" t="str">
        <f t="shared" si="600"/>
        <v>Yes</v>
      </c>
    </row>
    <row r="4748" spans="1:24">
      <c r="A4748" s="5" t="s">
        <v>296</v>
      </c>
      <c r="B4748" s="5" t="s">
        <v>297</v>
      </c>
      <c r="C4748" s="5">
        <v>1510</v>
      </c>
      <c r="D4748" s="7" t="s">
        <v>31</v>
      </c>
      <c r="E4748" s="5">
        <v>17</v>
      </c>
      <c r="F4748" s="5" t="s">
        <v>33</v>
      </c>
      <c r="G4748" s="5" t="s">
        <v>29</v>
      </c>
      <c r="H4748" s="5" t="s">
        <v>110</v>
      </c>
      <c r="I4748" s="5" t="s">
        <v>22</v>
      </c>
      <c r="J4748" s="5" t="s">
        <v>24</v>
      </c>
      <c r="K4748" s="6">
        <v>21.8</v>
      </c>
      <c r="L4748" s="8">
        <v>0</v>
      </c>
      <c r="M4748" s="8">
        <v>50</v>
      </c>
      <c r="N4748" s="8">
        <v>50</v>
      </c>
      <c r="O4748" s="8">
        <v>0</v>
      </c>
      <c r="P4748" s="8">
        <v>0</v>
      </c>
      <c r="Q4748">
        <f t="shared" si="593"/>
        <v>0</v>
      </c>
      <c r="R4748">
        <f t="shared" si="594"/>
        <v>1090</v>
      </c>
      <c r="S4748">
        <f t="shared" si="595"/>
        <v>1090</v>
      </c>
      <c r="T4748">
        <f t="shared" si="596"/>
        <v>0</v>
      </c>
      <c r="U4748">
        <f t="shared" si="597"/>
        <v>0</v>
      </c>
      <c r="V4748">
        <f t="shared" si="598"/>
        <v>2180</v>
      </c>
      <c r="W4748">
        <f t="shared" si="599"/>
        <v>2180</v>
      </c>
      <c r="X4748" t="str">
        <f t="shared" si="600"/>
        <v>Yes</v>
      </c>
    </row>
    <row r="4749" spans="1:24">
      <c r="A4749" s="5" t="s">
        <v>296</v>
      </c>
      <c r="B4749" s="5" t="s">
        <v>297</v>
      </c>
      <c r="C4749" s="5">
        <v>1510</v>
      </c>
      <c r="D4749" s="7" t="s">
        <v>31</v>
      </c>
      <c r="E4749" s="5">
        <v>17</v>
      </c>
      <c r="F4749" s="5" t="s">
        <v>33</v>
      </c>
      <c r="G4749" s="5" t="s">
        <v>29</v>
      </c>
      <c r="H4749" s="5" t="s">
        <v>110</v>
      </c>
      <c r="I4749" s="5" t="s">
        <v>22</v>
      </c>
      <c r="J4749" s="5" t="s">
        <v>25</v>
      </c>
      <c r="K4749" s="6">
        <v>21.8</v>
      </c>
      <c r="L4749" s="8">
        <v>0</v>
      </c>
      <c r="M4749" s="8">
        <v>12.5</v>
      </c>
      <c r="N4749" s="8">
        <v>87.5</v>
      </c>
      <c r="O4749" s="8">
        <v>0</v>
      </c>
      <c r="P4749" s="8">
        <v>0</v>
      </c>
      <c r="Q4749">
        <f t="shared" si="593"/>
        <v>0</v>
      </c>
      <c r="R4749">
        <f t="shared" si="594"/>
        <v>272.5</v>
      </c>
      <c r="S4749">
        <f t="shared" si="595"/>
        <v>1907.5</v>
      </c>
      <c r="T4749">
        <f t="shared" si="596"/>
        <v>0</v>
      </c>
      <c r="U4749">
        <f t="shared" si="597"/>
        <v>0</v>
      </c>
      <c r="V4749">
        <f t="shared" si="598"/>
        <v>2180</v>
      </c>
      <c r="W4749">
        <f t="shared" si="599"/>
        <v>2180</v>
      </c>
      <c r="X4749" t="str">
        <f t="shared" si="600"/>
        <v>Yes</v>
      </c>
    </row>
    <row r="4750" spans="1:24">
      <c r="A4750" s="5" t="s">
        <v>296</v>
      </c>
      <c r="B4750" s="5" t="s">
        <v>297</v>
      </c>
      <c r="C4750" s="5">
        <v>1510</v>
      </c>
      <c r="D4750" s="7" t="s">
        <v>31</v>
      </c>
      <c r="E4750" s="5">
        <v>17</v>
      </c>
      <c r="F4750" s="5" t="s">
        <v>33</v>
      </c>
      <c r="G4750" s="5" t="s">
        <v>29</v>
      </c>
      <c r="H4750" s="5" t="s">
        <v>110</v>
      </c>
      <c r="I4750" s="5" t="s">
        <v>22</v>
      </c>
      <c r="J4750" s="5" t="s">
        <v>26</v>
      </c>
      <c r="K4750" s="6">
        <v>21.8</v>
      </c>
      <c r="L4750" s="10">
        <v>6</v>
      </c>
      <c r="M4750" s="10">
        <v>42</v>
      </c>
      <c r="N4750" s="10">
        <v>49</v>
      </c>
      <c r="O4750" s="10">
        <v>3</v>
      </c>
      <c r="P4750" s="10">
        <v>0</v>
      </c>
      <c r="Q4750">
        <f t="shared" si="593"/>
        <v>130.80000000000001</v>
      </c>
      <c r="R4750">
        <f t="shared" si="594"/>
        <v>915.6</v>
      </c>
      <c r="S4750">
        <f t="shared" si="595"/>
        <v>1068.2</v>
      </c>
      <c r="T4750">
        <f t="shared" si="596"/>
        <v>65.400000000000006</v>
      </c>
      <c r="U4750">
        <f t="shared" si="597"/>
        <v>0</v>
      </c>
      <c r="V4750">
        <f t="shared" si="598"/>
        <v>2180.0000000000005</v>
      </c>
      <c r="W4750">
        <f t="shared" si="599"/>
        <v>2180</v>
      </c>
      <c r="X4750" t="str">
        <f t="shared" si="600"/>
        <v>Yes</v>
      </c>
    </row>
    <row r="4751" spans="1:24">
      <c r="A4751" s="5" t="s">
        <v>296</v>
      </c>
      <c r="B4751" s="5" t="s">
        <v>297</v>
      </c>
      <c r="C4751" s="5">
        <v>1510</v>
      </c>
      <c r="D4751" s="7" t="s">
        <v>31</v>
      </c>
      <c r="E4751" s="5">
        <v>19</v>
      </c>
      <c r="F4751" s="5" t="s">
        <v>34</v>
      </c>
      <c r="G4751" s="5" t="s">
        <v>0</v>
      </c>
      <c r="H4751" s="5" t="s">
        <v>22</v>
      </c>
      <c r="I4751" s="5" t="s">
        <v>22</v>
      </c>
      <c r="J4751" s="5" t="s">
        <v>23</v>
      </c>
      <c r="K4751" s="6">
        <v>40</v>
      </c>
      <c r="L4751" s="8">
        <v>18.7</v>
      </c>
      <c r="M4751" s="8">
        <v>52.5</v>
      </c>
      <c r="N4751" s="8">
        <v>25.9</v>
      </c>
      <c r="O4751" s="8">
        <v>2.2000000000000002</v>
      </c>
      <c r="P4751" s="8">
        <v>0.7</v>
      </c>
      <c r="Q4751">
        <f t="shared" si="593"/>
        <v>748</v>
      </c>
      <c r="R4751">
        <f t="shared" si="594"/>
        <v>2100</v>
      </c>
      <c r="S4751">
        <f t="shared" si="595"/>
        <v>1036</v>
      </c>
      <c r="T4751">
        <f t="shared" si="596"/>
        <v>88</v>
      </c>
      <c r="U4751">
        <f t="shared" si="597"/>
        <v>28</v>
      </c>
      <c r="V4751">
        <f t="shared" si="598"/>
        <v>4000</v>
      </c>
      <c r="W4751">
        <f t="shared" si="599"/>
        <v>4000</v>
      </c>
      <c r="X4751" t="str">
        <f t="shared" si="600"/>
        <v>Yes</v>
      </c>
    </row>
    <row r="4752" spans="1:24">
      <c r="A4752" s="5" t="s">
        <v>296</v>
      </c>
      <c r="B4752" s="5" t="s">
        <v>297</v>
      </c>
      <c r="C4752" s="5">
        <v>1510</v>
      </c>
      <c r="D4752" s="7" t="s">
        <v>31</v>
      </c>
      <c r="E4752" s="5">
        <v>19</v>
      </c>
      <c r="F4752" s="5" t="s">
        <v>34</v>
      </c>
      <c r="G4752" s="5" t="s">
        <v>0</v>
      </c>
      <c r="H4752" s="5" t="s">
        <v>22</v>
      </c>
      <c r="I4752" s="5" t="s">
        <v>22</v>
      </c>
      <c r="J4752" s="5" t="s">
        <v>24</v>
      </c>
      <c r="K4752" s="6">
        <v>40</v>
      </c>
      <c r="L4752" s="8">
        <v>60</v>
      </c>
      <c r="M4752" s="8">
        <v>40</v>
      </c>
      <c r="N4752" s="8">
        <v>0</v>
      </c>
      <c r="O4752" s="8">
        <v>0</v>
      </c>
      <c r="P4752" s="8">
        <v>0</v>
      </c>
      <c r="Q4752">
        <f t="shared" si="593"/>
        <v>2400</v>
      </c>
      <c r="R4752">
        <f t="shared" si="594"/>
        <v>1600</v>
      </c>
      <c r="S4752">
        <f t="shared" si="595"/>
        <v>0</v>
      </c>
      <c r="T4752">
        <f t="shared" si="596"/>
        <v>0</v>
      </c>
      <c r="U4752">
        <f t="shared" si="597"/>
        <v>0</v>
      </c>
      <c r="V4752">
        <f t="shared" si="598"/>
        <v>4000</v>
      </c>
      <c r="W4752">
        <f t="shared" si="599"/>
        <v>4000</v>
      </c>
      <c r="X4752" t="str">
        <f t="shared" si="600"/>
        <v>Yes</v>
      </c>
    </row>
    <row r="4753" spans="1:24">
      <c r="A4753" s="5" t="s">
        <v>296</v>
      </c>
      <c r="B4753" s="5" t="s">
        <v>297</v>
      </c>
      <c r="C4753" s="5">
        <v>1510</v>
      </c>
      <c r="D4753" s="7" t="s">
        <v>31</v>
      </c>
      <c r="E4753" s="5">
        <v>19</v>
      </c>
      <c r="F4753" s="5" t="s">
        <v>34</v>
      </c>
      <c r="G4753" s="5" t="s">
        <v>0</v>
      </c>
      <c r="H4753" s="5" t="s">
        <v>22</v>
      </c>
      <c r="I4753" s="5" t="s">
        <v>22</v>
      </c>
      <c r="J4753" s="5" t="s">
        <v>25</v>
      </c>
      <c r="K4753" s="6">
        <v>40</v>
      </c>
      <c r="L4753" s="8">
        <v>50</v>
      </c>
      <c r="M4753" s="8">
        <v>50</v>
      </c>
      <c r="N4753" s="8">
        <v>0</v>
      </c>
      <c r="O4753" s="8">
        <v>0</v>
      </c>
      <c r="P4753" s="8">
        <v>0</v>
      </c>
      <c r="Q4753">
        <f t="shared" si="593"/>
        <v>2000</v>
      </c>
      <c r="R4753">
        <f t="shared" si="594"/>
        <v>2000</v>
      </c>
      <c r="S4753">
        <f t="shared" si="595"/>
        <v>0</v>
      </c>
      <c r="T4753">
        <f t="shared" si="596"/>
        <v>0</v>
      </c>
      <c r="U4753">
        <f t="shared" si="597"/>
        <v>0</v>
      </c>
      <c r="V4753">
        <f t="shared" si="598"/>
        <v>4000</v>
      </c>
      <c r="W4753">
        <f t="shared" si="599"/>
        <v>4000</v>
      </c>
      <c r="X4753" t="str">
        <f t="shared" si="600"/>
        <v>Yes</v>
      </c>
    </row>
    <row r="4754" spans="1:24">
      <c r="A4754" s="5" t="s">
        <v>296</v>
      </c>
      <c r="B4754" s="5" t="s">
        <v>297</v>
      </c>
      <c r="C4754" s="5">
        <v>1510</v>
      </c>
      <c r="D4754" s="7" t="s">
        <v>31</v>
      </c>
      <c r="E4754" s="5">
        <v>19</v>
      </c>
      <c r="F4754" s="5" t="s">
        <v>34</v>
      </c>
      <c r="G4754" s="5" t="s">
        <v>0</v>
      </c>
      <c r="H4754" s="5" t="s">
        <v>22</v>
      </c>
      <c r="I4754" s="5" t="s">
        <v>22</v>
      </c>
      <c r="J4754" s="5" t="s">
        <v>26</v>
      </c>
      <c r="K4754" s="6">
        <v>40</v>
      </c>
      <c r="L4754" s="10">
        <v>32</v>
      </c>
      <c r="M4754" s="10">
        <v>49</v>
      </c>
      <c r="N4754" s="10">
        <v>17</v>
      </c>
      <c r="O4754" s="10">
        <v>2</v>
      </c>
      <c r="P4754" s="10">
        <v>0</v>
      </c>
      <c r="Q4754">
        <f t="shared" si="593"/>
        <v>1280</v>
      </c>
      <c r="R4754">
        <f t="shared" si="594"/>
        <v>1960</v>
      </c>
      <c r="S4754">
        <f t="shared" si="595"/>
        <v>680</v>
      </c>
      <c r="T4754">
        <f t="shared" si="596"/>
        <v>80</v>
      </c>
      <c r="U4754">
        <f t="shared" si="597"/>
        <v>0</v>
      </c>
      <c r="V4754">
        <f t="shared" si="598"/>
        <v>4000</v>
      </c>
      <c r="W4754">
        <f t="shared" si="599"/>
        <v>4000</v>
      </c>
      <c r="X4754" t="str">
        <f t="shared" si="600"/>
        <v>Yes</v>
      </c>
    </row>
    <row r="4755" spans="1:24">
      <c r="A4755" s="5" t="s">
        <v>296</v>
      </c>
      <c r="B4755" s="5" t="s">
        <v>297</v>
      </c>
      <c r="C4755" s="5">
        <v>1510</v>
      </c>
      <c r="D4755" s="7" t="s">
        <v>31</v>
      </c>
      <c r="E4755" s="5">
        <v>20</v>
      </c>
      <c r="F4755" s="5" t="s">
        <v>35</v>
      </c>
      <c r="G4755" s="5" t="s">
        <v>0</v>
      </c>
      <c r="H4755" s="5" t="s">
        <v>22</v>
      </c>
      <c r="I4755" s="5" t="s">
        <v>22</v>
      </c>
      <c r="J4755" s="5" t="s">
        <v>23</v>
      </c>
      <c r="K4755" s="6">
        <v>26.2</v>
      </c>
      <c r="L4755" s="8">
        <v>18</v>
      </c>
      <c r="M4755" s="8">
        <v>48.3</v>
      </c>
      <c r="N4755" s="8">
        <v>33.700000000000003</v>
      </c>
      <c r="O4755" s="8">
        <v>0</v>
      </c>
      <c r="P4755" s="8">
        <v>0</v>
      </c>
      <c r="Q4755">
        <f t="shared" si="593"/>
        <v>471.59999999999997</v>
      </c>
      <c r="R4755">
        <f t="shared" si="594"/>
        <v>1265.4599999999998</v>
      </c>
      <c r="S4755">
        <f t="shared" si="595"/>
        <v>882.94</v>
      </c>
      <c r="T4755">
        <f t="shared" si="596"/>
        <v>0</v>
      </c>
      <c r="U4755">
        <f t="shared" si="597"/>
        <v>0</v>
      </c>
      <c r="V4755">
        <f t="shared" si="598"/>
        <v>2620</v>
      </c>
      <c r="W4755">
        <f t="shared" si="599"/>
        <v>2620</v>
      </c>
      <c r="X4755" t="str">
        <f t="shared" si="600"/>
        <v>Yes</v>
      </c>
    </row>
    <row r="4756" spans="1:24">
      <c r="A4756" s="5" t="s">
        <v>296</v>
      </c>
      <c r="B4756" s="5" t="s">
        <v>297</v>
      </c>
      <c r="C4756" s="5">
        <v>1510</v>
      </c>
      <c r="D4756" s="7" t="s">
        <v>31</v>
      </c>
      <c r="E4756" s="5">
        <v>20</v>
      </c>
      <c r="F4756" s="5" t="s">
        <v>35</v>
      </c>
      <c r="G4756" s="5" t="s">
        <v>0</v>
      </c>
      <c r="H4756" s="5" t="s">
        <v>22</v>
      </c>
      <c r="I4756" s="5" t="s">
        <v>22</v>
      </c>
      <c r="J4756" s="5" t="s">
        <v>24</v>
      </c>
      <c r="K4756" s="6">
        <v>26.2</v>
      </c>
      <c r="L4756" s="8">
        <v>0</v>
      </c>
      <c r="M4756" s="8">
        <v>60</v>
      </c>
      <c r="N4756" s="8">
        <v>40</v>
      </c>
      <c r="O4756" s="8">
        <v>0</v>
      </c>
      <c r="P4756" s="8">
        <v>0</v>
      </c>
      <c r="Q4756">
        <f t="shared" si="593"/>
        <v>0</v>
      </c>
      <c r="R4756">
        <f t="shared" si="594"/>
        <v>1572</v>
      </c>
      <c r="S4756">
        <f t="shared" si="595"/>
        <v>1048</v>
      </c>
      <c r="T4756">
        <f t="shared" si="596"/>
        <v>0</v>
      </c>
      <c r="U4756">
        <f t="shared" si="597"/>
        <v>0</v>
      </c>
      <c r="V4756">
        <f t="shared" si="598"/>
        <v>2620</v>
      </c>
      <c r="W4756">
        <f t="shared" si="599"/>
        <v>2620</v>
      </c>
      <c r="X4756" t="str">
        <f t="shared" si="600"/>
        <v>Yes</v>
      </c>
    </row>
    <row r="4757" spans="1:24">
      <c r="A4757" s="5" t="s">
        <v>296</v>
      </c>
      <c r="B4757" s="5" t="s">
        <v>297</v>
      </c>
      <c r="C4757" s="5">
        <v>1510</v>
      </c>
      <c r="D4757" s="7" t="s">
        <v>31</v>
      </c>
      <c r="E4757" s="5">
        <v>20</v>
      </c>
      <c r="F4757" s="5" t="s">
        <v>35</v>
      </c>
      <c r="G4757" s="5" t="s">
        <v>0</v>
      </c>
      <c r="H4757" s="5" t="s">
        <v>22</v>
      </c>
      <c r="I4757" s="5" t="s">
        <v>22</v>
      </c>
      <c r="J4757" s="5" t="s">
        <v>25</v>
      </c>
      <c r="K4757" s="6">
        <v>26.2</v>
      </c>
      <c r="L4757" s="8">
        <v>25</v>
      </c>
      <c r="M4757" s="8">
        <v>75</v>
      </c>
      <c r="N4757" s="8">
        <v>0</v>
      </c>
      <c r="O4757" s="8">
        <v>0</v>
      </c>
      <c r="P4757" s="8">
        <v>0</v>
      </c>
      <c r="Q4757">
        <f t="shared" si="593"/>
        <v>655</v>
      </c>
      <c r="R4757">
        <f t="shared" si="594"/>
        <v>1965</v>
      </c>
      <c r="S4757">
        <f t="shared" si="595"/>
        <v>0</v>
      </c>
      <c r="T4757">
        <f t="shared" si="596"/>
        <v>0</v>
      </c>
      <c r="U4757">
        <f t="shared" si="597"/>
        <v>0</v>
      </c>
      <c r="V4757">
        <f t="shared" si="598"/>
        <v>2620</v>
      </c>
      <c r="W4757">
        <f t="shared" si="599"/>
        <v>2620</v>
      </c>
      <c r="X4757" t="str">
        <f t="shared" si="600"/>
        <v>Yes</v>
      </c>
    </row>
    <row r="4758" spans="1:24">
      <c r="A4758" s="5" t="s">
        <v>296</v>
      </c>
      <c r="B4758" s="5" t="s">
        <v>297</v>
      </c>
      <c r="C4758" s="5">
        <v>1510</v>
      </c>
      <c r="D4758" s="7" t="s">
        <v>31</v>
      </c>
      <c r="E4758" s="5">
        <v>20</v>
      </c>
      <c r="F4758" s="5" t="s">
        <v>35</v>
      </c>
      <c r="G4758" s="5" t="s">
        <v>0</v>
      </c>
      <c r="H4758" s="5" t="s">
        <v>22</v>
      </c>
      <c r="I4758" s="5" t="s">
        <v>22</v>
      </c>
      <c r="J4758" s="5" t="s">
        <v>26</v>
      </c>
      <c r="K4758" s="6">
        <v>26.2</v>
      </c>
      <c r="L4758" s="10">
        <v>15</v>
      </c>
      <c r="M4758" s="10">
        <v>55</v>
      </c>
      <c r="N4758" s="10">
        <v>30</v>
      </c>
      <c r="O4758" s="10">
        <v>0</v>
      </c>
      <c r="P4758" s="10">
        <v>0</v>
      </c>
      <c r="Q4758">
        <f t="shared" si="593"/>
        <v>393</v>
      </c>
      <c r="R4758">
        <f t="shared" si="594"/>
        <v>1441</v>
      </c>
      <c r="S4758">
        <f t="shared" si="595"/>
        <v>786</v>
      </c>
      <c r="T4758">
        <f t="shared" si="596"/>
        <v>0</v>
      </c>
      <c r="U4758">
        <f t="shared" si="597"/>
        <v>0</v>
      </c>
      <c r="V4758">
        <f t="shared" si="598"/>
        <v>2620</v>
      </c>
      <c r="W4758">
        <f t="shared" si="599"/>
        <v>2620</v>
      </c>
      <c r="X4758" t="str">
        <f t="shared" si="600"/>
        <v>Yes</v>
      </c>
    </row>
    <row r="4759" spans="1:24">
      <c r="A4759" s="5" t="s">
        <v>296</v>
      </c>
      <c r="B4759" s="5" t="s">
        <v>297</v>
      </c>
      <c r="C4759" s="5">
        <v>1510</v>
      </c>
      <c r="D4759" s="7" t="s">
        <v>31</v>
      </c>
      <c r="E4759" s="5">
        <v>21</v>
      </c>
      <c r="F4759" s="5" t="s">
        <v>66</v>
      </c>
      <c r="G4759" s="5" t="s">
        <v>0</v>
      </c>
      <c r="H4759" s="5" t="s">
        <v>22</v>
      </c>
      <c r="I4759" s="5" t="s">
        <v>22</v>
      </c>
      <c r="J4759" s="5" t="s">
        <v>23</v>
      </c>
      <c r="K4759" s="6">
        <v>16</v>
      </c>
      <c r="L4759" s="8">
        <v>26.8</v>
      </c>
      <c r="M4759" s="8">
        <v>39.299999999999997</v>
      </c>
      <c r="N4759" s="8">
        <v>32.1</v>
      </c>
      <c r="O4759" s="8">
        <v>1.8</v>
      </c>
      <c r="P4759" s="8">
        <v>0</v>
      </c>
      <c r="Q4759">
        <f t="shared" si="593"/>
        <v>428.8</v>
      </c>
      <c r="R4759">
        <f t="shared" si="594"/>
        <v>628.79999999999995</v>
      </c>
      <c r="S4759">
        <f t="shared" si="595"/>
        <v>513.6</v>
      </c>
      <c r="T4759">
        <f t="shared" si="596"/>
        <v>28.8</v>
      </c>
      <c r="U4759">
        <f t="shared" si="597"/>
        <v>0</v>
      </c>
      <c r="V4759">
        <f t="shared" si="598"/>
        <v>1599.9999999999998</v>
      </c>
      <c r="W4759">
        <f t="shared" si="599"/>
        <v>1600</v>
      </c>
      <c r="X4759" t="str">
        <f t="shared" si="600"/>
        <v>Yes</v>
      </c>
    </row>
    <row r="4760" spans="1:24">
      <c r="A4760" s="5" t="s">
        <v>296</v>
      </c>
      <c r="B4760" s="5" t="s">
        <v>297</v>
      </c>
      <c r="C4760" s="5">
        <v>1510</v>
      </c>
      <c r="D4760" s="7" t="s">
        <v>31</v>
      </c>
      <c r="E4760" s="5">
        <v>21</v>
      </c>
      <c r="F4760" s="5" t="s">
        <v>66</v>
      </c>
      <c r="G4760" s="5" t="s">
        <v>0</v>
      </c>
      <c r="H4760" s="5" t="s">
        <v>22</v>
      </c>
      <c r="I4760" s="5" t="s">
        <v>22</v>
      </c>
      <c r="J4760" s="5" t="s">
        <v>24</v>
      </c>
      <c r="K4760" s="6">
        <v>16</v>
      </c>
      <c r="L4760" s="8">
        <v>13.3</v>
      </c>
      <c r="M4760" s="8">
        <v>66.7</v>
      </c>
      <c r="N4760" s="8">
        <v>20</v>
      </c>
      <c r="O4760" s="8">
        <v>0</v>
      </c>
      <c r="P4760" s="8">
        <v>0</v>
      </c>
      <c r="Q4760">
        <f t="shared" si="593"/>
        <v>212.8</v>
      </c>
      <c r="R4760">
        <f t="shared" si="594"/>
        <v>1067.2</v>
      </c>
      <c r="S4760">
        <f t="shared" si="595"/>
        <v>320</v>
      </c>
      <c r="T4760">
        <f t="shared" si="596"/>
        <v>0</v>
      </c>
      <c r="U4760">
        <f t="shared" si="597"/>
        <v>0</v>
      </c>
      <c r="V4760">
        <f t="shared" si="598"/>
        <v>1600</v>
      </c>
      <c r="W4760">
        <f t="shared" si="599"/>
        <v>1600</v>
      </c>
      <c r="X4760" t="str">
        <f t="shared" si="600"/>
        <v>Yes</v>
      </c>
    </row>
    <row r="4761" spans="1:24">
      <c r="A4761" s="5" t="s">
        <v>296</v>
      </c>
      <c r="B4761" s="5" t="s">
        <v>297</v>
      </c>
      <c r="C4761" s="5">
        <v>1510</v>
      </c>
      <c r="D4761" s="7" t="s">
        <v>31</v>
      </c>
      <c r="E4761" s="5">
        <v>21</v>
      </c>
      <c r="F4761" s="5" t="s">
        <v>66</v>
      </c>
      <c r="G4761" s="5" t="s">
        <v>0</v>
      </c>
      <c r="H4761" s="5" t="s">
        <v>22</v>
      </c>
      <c r="I4761" s="5" t="s">
        <v>22</v>
      </c>
      <c r="J4761" s="5" t="s">
        <v>25</v>
      </c>
      <c r="K4761" s="6">
        <v>16</v>
      </c>
      <c r="L4761" s="8">
        <v>37.5</v>
      </c>
      <c r="M4761" s="8">
        <v>12.5</v>
      </c>
      <c r="N4761" s="8">
        <v>50</v>
      </c>
      <c r="O4761" s="8">
        <v>0</v>
      </c>
      <c r="P4761" s="8">
        <v>0</v>
      </c>
      <c r="Q4761">
        <f t="shared" si="593"/>
        <v>600</v>
      </c>
      <c r="R4761">
        <f t="shared" si="594"/>
        <v>200</v>
      </c>
      <c r="S4761">
        <f t="shared" si="595"/>
        <v>800</v>
      </c>
      <c r="T4761">
        <f t="shared" si="596"/>
        <v>0</v>
      </c>
      <c r="U4761">
        <f t="shared" si="597"/>
        <v>0</v>
      </c>
      <c r="V4761">
        <f t="shared" si="598"/>
        <v>1600</v>
      </c>
      <c r="W4761">
        <f t="shared" si="599"/>
        <v>1600</v>
      </c>
      <c r="X4761" t="str">
        <f t="shared" si="600"/>
        <v>Yes</v>
      </c>
    </row>
    <row r="4762" spans="1:24">
      <c r="A4762" s="5" t="s">
        <v>296</v>
      </c>
      <c r="B4762" s="5" t="s">
        <v>297</v>
      </c>
      <c r="C4762" s="5">
        <v>1510</v>
      </c>
      <c r="D4762" s="7" t="s">
        <v>31</v>
      </c>
      <c r="E4762" s="5">
        <v>21</v>
      </c>
      <c r="F4762" s="5" t="s">
        <v>66</v>
      </c>
      <c r="G4762" s="5" t="s">
        <v>0</v>
      </c>
      <c r="H4762" s="5" t="s">
        <v>22</v>
      </c>
      <c r="I4762" s="5" t="s">
        <v>22</v>
      </c>
      <c r="J4762" s="5" t="s">
        <v>26</v>
      </c>
      <c r="K4762" s="6">
        <v>16</v>
      </c>
      <c r="L4762" s="10">
        <v>26</v>
      </c>
      <c r="M4762" s="10">
        <v>40</v>
      </c>
      <c r="N4762" s="10">
        <v>33</v>
      </c>
      <c r="O4762" s="10">
        <v>1</v>
      </c>
      <c r="P4762" s="10">
        <v>0</v>
      </c>
      <c r="Q4762">
        <f t="shared" si="593"/>
        <v>416</v>
      </c>
      <c r="R4762">
        <f t="shared" si="594"/>
        <v>640</v>
      </c>
      <c r="S4762">
        <f t="shared" si="595"/>
        <v>528</v>
      </c>
      <c r="T4762">
        <f t="shared" si="596"/>
        <v>16</v>
      </c>
      <c r="U4762">
        <f t="shared" si="597"/>
        <v>0</v>
      </c>
      <c r="V4762">
        <f t="shared" si="598"/>
        <v>1600</v>
      </c>
      <c r="W4762">
        <f t="shared" si="599"/>
        <v>1600</v>
      </c>
      <c r="X4762" t="str">
        <f t="shared" si="600"/>
        <v>Yes</v>
      </c>
    </row>
    <row r="4763" spans="1:24">
      <c r="A4763" s="5" t="s">
        <v>296</v>
      </c>
      <c r="B4763" s="5" t="s">
        <v>297</v>
      </c>
      <c r="C4763" s="5">
        <v>1510</v>
      </c>
      <c r="D4763" s="7" t="s">
        <v>31</v>
      </c>
      <c r="E4763" s="5">
        <v>25</v>
      </c>
      <c r="F4763" s="5" t="s">
        <v>37</v>
      </c>
      <c r="G4763" s="5" t="s">
        <v>0</v>
      </c>
      <c r="H4763" s="5" t="s">
        <v>22</v>
      </c>
      <c r="I4763" s="5" t="s">
        <v>22</v>
      </c>
      <c r="J4763" s="5" t="s">
        <v>23</v>
      </c>
      <c r="K4763" s="6">
        <v>15.6</v>
      </c>
      <c r="L4763" s="8">
        <v>24.6</v>
      </c>
      <c r="M4763" s="8">
        <v>55.7</v>
      </c>
      <c r="N4763" s="8">
        <v>18.100000000000001</v>
      </c>
      <c r="O4763" s="8">
        <v>1.6</v>
      </c>
      <c r="P4763" s="8">
        <v>0</v>
      </c>
      <c r="Q4763">
        <f t="shared" si="593"/>
        <v>383.76</v>
      </c>
      <c r="R4763">
        <f t="shared" si="594"/>
        <v>868.92000000000007</v>
      </c>
      <c r="S4763">
        <f t="shared" si="595"/>
        <v>282.36</v>
      </c>
      <c r="T4763">
        <f t="shared" si="596"/>
        <v>24.96</v>
      </c>
      <c r="U4763">
        <f t="shared" si="597"/>
        <v>0</v>
      </c>
      <c r="V4763">
        <f t="shared" si="598"/>
        <v>1560</v>
      </c>
      <c r="W4763">
        <f t="shared" si="599"/>
        <v>1560</v>
      </c>
      <c r="X4763" t="str">
        <f t="shared" si="600"/>
        <v>Yes</v>
      </c>
    </row>
    <row r="4764" spans="1:24">
      <c r="A4764" s="5" t="s">
        <v>296</v>
      </c>
      <c r="B4764" s="5" t="s">
        <v>297</v>
      </c>
      <c r="C4764" s="5">
        <v>1510</v>
      </c>
      <c r="D4764" s="7" t="s">
        <v>31</v>
      </c>
      <c r="E4764" s="5">
        <v>25</v>
      </c>
      <c r="F4764" s="5" t="s">
        <v>37</v>
      </c>
      <c r="G4764" s="5" t="s">
        <v>0</v>
      </c>
      <c r="H4764" s="5" t="s">
        <v>22</v>
      </c>
      <c r="I4764" s="5" t="s">
        <v>22</v>
      </c>
      <c r="J4764" s="5" t="s">
        <v>24</v>
      </c>
      <c r="K4764" s="6">
        <v>15.6</v>
      </c>
      <c r="L4764" s="8">
        <v>53.3</v>
      </c>
      <c r="M4764" s="8">
        <v>10</v>
      </c>
      <c r="N4764" s="8">
        <v>36.700000000000003</v>
      </c>
      <c r="O4764" s="8">
        <v>0</v>
      </c>
      <c r="P4764" s="8">
        <v>0</v>
      </c>
      <c r="Q4764">
        <f t="shared" si="593"/>
        <v>831.4799999999999</v>
      </c>
      <c r="R4764">
        <f t="shared" si="594"/>
        <v>156</v>
      </c>
      <c r="S4764">
        <f t="shared" si="595"/>
        <v>572.52</v>
      </c>
      <c r="T4764">
        <f t="shared" si="596"/>
        <v>0</v>
      </c>
      <c r="U4764">
        <f t="shared" si="597"/>
        <v>0</v>
      </c>
      <c r="V4764">
        <f t="shared" si="598"/>
        <v>1560</v>
      </c>
      <c r="W4764">
        <f t="shared" si="599"/>
        <v>1560</v>
      </c>
      <c r="X4764" t="str">
        <f t="shared" si="600"/>
        <v>Yes</v>
      </c>
    </row>
    <row r="4765" spans="1:24">
      <c r="A4765" s="5" t="s">
        <v>296</v>
      </c>
      <c r="B4765" s="5" t="s">
        <v>297</v>
      </c>
      <c r="C4765" s="5">
        <v>1510</v>
      </c>
      <c r="D4765" s="7" t="s">
        <v>31</v>
      </c>
      <c r="E4765" s="5">
        <v>25</v>
      </c>
      <c r="F4765" s="5" t="s">
        <v>37</v>
      </c>
      <c r="G4765" s="5" t="s">
        <v>0</v>
      </c>
      <c r="H4765" s="5" t="s">
        <v>22</v>
      </c>
      <c r="I4765" s="5" t="s">
        <v>22</v>
      </c>
      <c r="J4765" s="5" t="s">
        <v>25</v>
      </c>
      <c r="K4765" s="6">
        <v>15.6</v>
      </c>
      <c r="L4765" s="8">
        <v>12.5</v>
      </c>
      <c r="M4765" s="8">
        <v>62.5</v>
      </c>
      <c r="N4765" s="8">
        <v>25</v>
      </c>
      <c r="O4765" s="8">
        <v>0</v>
      </c>
      <c r="P4765" s="8">
        <v>0</v>
      </c>
      <c r="Q4765">
        <f t="shared" si="593"/>
        <v>195</v>
      </c>
      <c r="R4765">
        <f t="shared" si="594"/>
        <v>975</v>
      </c>
      <c r="S4765">
        <f t="shared" si="595"/>
        <v>390</v>
      </c>
      <c r="T4765">
        <f t="shared" si="596"/>
        <v>0</v>
      </c>
      <c r="U4765">
        <f t="shared" si="597"/>
        <v>0</v>
      </c>
      <c r="V4765">
        <f t="shared" si="598"/>
        <v>1560</v>
      </c>
      <c r="W4765">
        <f t="shared" si="599"/>
        <v>1560</v>
      </c>
      <c r="X4765" t="str">
        <f t="shared" si="600"/>
        <v>Yes</v>
      </c>
    </row>
    <row r="4766" spans="1:24">
      <c r="A4766" s="5" t="s">
        <v>296</v>
      </c>
      <c r="B4766" s="5" t="s">
        <v>297</v>
      </c>
      <c r="C4766" s="5">
        <v>1510</v>
      </c>
      <c r="D4766" s="7" t="s">
        <v>31</v>
      </c>
      <c r="E4766" s="5">
        <v>25</v>
      </c>
      <c r="F4766" s="5" t="s">
        <v>37</v>
      </c>
      <c r="G4766" s="5" t="s">
        <v>0</v>
      </c>
      <c r="H4766" s="5" t="s">
        <v>22</v>
      </c>
      <c r="I4766" s="5" t="s">
        <v>22</v>
      </c>
      <c r="J4766" s="5" t="s">
        <v>26</v>
      </c>
      <c r="K4766" s="6">
        <v>15.6</v>
      </c>
      <c r="L4766" s="10">
        <v>29</v>
      </c>
      <c r="M4766" s="10">
        <v>47</v>
      </c>
      <c r="N4766" s="10">
        <v>23</v>
      </c>
      <c r="O4766" s="10">
        <v>1</v>
      </c>
      <c r="P4766" s="10">
        <v>0</v>
      </c>
      <c r="Q4766">
        <f t="shared" si="593"/>
        <v>452.4</v>
      </c>
      <c r="R4766">
        <f t="shared" si="594"/>
        <v>733.19999999999993</v>
      </c>
      <c r="S4766">
        <f t="shared" si="595"/>
        <v>358.8</v>
      </c>
      <c r="T4766">
        <f t="shared" si="596"/>
        <v>15.6</v>
      </c>
      <c r="U4766">
        <f t="shared" si="597"/>
        <v>0</v>
      </c>
      <c r="V4766">
        <f t="shared" si="598"/>
        <v>1559.9999999999998</v>
      </c>
      <c r="W4766">
        <f t="shared" si="599"/>
        <v>1560</v>
      </c>
      <c r="X4766" t="str">
        <f t="shared" si="600"/>
        <v>Yes</v>
      </c>
    </row>
    <row r="4767" spans="1:24">
      <c r="A4767" s="5" t="s">
        <v>296</v>
      </c>
      <c r="B4767" s="5" t="s">
        <v>297</v>
      </c>
      <c r="C4767" s="5">
        <v>1510</v>
      </c>
      <c r="D4767" s="7" t="s">
        <v>38</v>
      </c>
      <c r="E4767" s="5">
        <v>28</v>
      </c>
      <c r="F4767" s="5" t="s">
        <v>49</v>
      </c>
      <c r="G4767" s="5" t="s">
        <v>0</v>
      </c>
      <c r="H4767" s="5" t="s">
        <v>22</v>
      </c>
      <c r="I4767" s="5" t="s">
        <v>22</v>
      </c>
      <c r="J4767" s="5" t="s">
        <v>23</v>
      </c>
      <c r="K4767" s="6">
        <v>21.71</v>
      </c>
      <c r="L4767" s="8">
        <v>15.2</v>
      </c>
      <c r="M4767" s="8">
        <v>49.4</v>
      </c>
      <c r="N4767" s="8">
        <v>31.6</v>
      </c>
      <c r="O4767" s="8">
        <v>3.8</v>
      </c>
      <c r="P4767" s="8">
        <v>0</v>
      </c>
      <c r="Q4767">
        <f t="shared" si="593"/>
        <v>329.99200000000002</v>
      </c>
      <c r="R4767">
        <f t="shared" si="594"/>
        <v>1072.4739999999999</v>
      </c>
      <c r="S4767">
        <f t="shared" si="595"/>
        <v>686.03600000000006</v>
      </c>
      <c r="T4767">
        <f t="shared" si="596"/>
        <v>82.498000000000005</v>
      </c>
      <c r="U4767">
        <f t="shared" si="597"/>
        <v>0</v>
      </c>
      <c r="V4767">
        <f t="shared" si="598"/>
        <v>2171</v>
      </c>
      <c r="W4767">
        <f t="shared" si="599"/>
        <v>2171</v>
      </c>
      <c r="X4767" t="str">
        <f t="shared" si="600"/>
        <v>Yes</v>
      </c>
    </row>
    <row r="4768" spans="1:24">
      <c r="A4768" s="5" t="s">
        <v>296</v>
      </c>
      <c r="B4768" s="5" t="s">
        <v>297</v>
      </c>
      <c r="C4768" s="5">
        <v>1510</v>
      </c>
      <c r="D4768" s="7" t="s">
        <v>38</v>
      </c>
      <c r="E4768" s="5">
        <v>28</v>
      </c>
      <c r="F4768" s="5" t="s">
        <v>49</v>
      </c>
      <c r="G4768" s="5" t="s">
        <v>0</v>
      </c>
      <c r="H4768" s="5" t="s">
        <v>22</v>
      </c>
      <c r="I4768" s="5" t="s">
        <v>22</v>
      </c>
      <c r="J4768" s="5" t="s">
        <v>24</v>
      </c>
      <c r="K4768" s="6">
        <v>21.71</v>
      </c>
      <c r="L4768" s="8">
        <v>80</v>
      </c>
      <c r="M4768" s="8">
        <v>20</v>
      </c>
      <c r="N4768" s="8">
        <v>0</v>
      </c>
      <c r="O4768" s="8">
        <v>0</v>
      </c>
      <c r="P4768" s="8">
        <v>0</v>
      </c>
      <c r="Q4768">
        <f t="shared" si="593"/>
        <v>1736.8000000000002</v>
      </c>
      <c r="R4768">
        <f t="shared" si="594"/>
        <v>434.20000000000005</v>
      </c>
      <c r="S4768">
        <f t="shared" si="595"/>
        <v>0</v>
      </c>
      <c r="T4768">
        <f t="shared" si="596"/>
        <v>0</v>
      </c>
      <c r="U4768">
        <f t="shared" si="597"/>
        <v>0</v>
      </c>
      <c r="V4768">
        <f t="shared" si="598"/>
        <v>2171</v>
      </c>
      <c r="W4768">
        <f t="shared" si="599"/>
        <v>2171</v>
      </c>
      <c r="X4768" t="str">
        <f t="shared" si="600"/>
        <v>Yes</v>
      </c>
    </row>
    <row r="4769" spans="1:24">
      <c r="A4769" s="5" t="s">
        <v>296</v>
      </c>
      <c r="B4769" s="5" t="s">
        <v>297</v>
      </c>
      <c r="C4769" s="5">
        <v>1510</v>
      </c>
      <c r="D4769" s="7" t="s">
        <v>38</v>
      </c>
      <c r="E4769" s="5">
        <v>28</v>
      </c>
      <c r="F4769" s="5" t="s">
        <v>49</v>
      </c>
      <c r="G4769" s="5" t="s">
        <v>0</v>
      </c>
      <c r="H4769" s="5" t="s">
        <v>22</v>
      </c>
      <c r="I4769" s="5" t="s">
        <v>22</v>
      </c>
      <c r="J4769" s="5" t="s">
        <v>25</v>
      </c>
      <c r="K4769" s="6">
        <v>21.71</v>
      </c>
      <c r="L4769" s="8">
        <v>10</v>
      </c>
      <c r="M4769" s="8">
        <v>50</v>
      </c>
      <c r="N4769" s="8">
        <v>40</v>
      </c>
      <c r="O4769" s="8">
        <v>0</v>
      </c>
      <c r="P4769" s="8">
        <v>0</v>
      </c>
      <c r="Q4769">
        <f t="shared" si="593"/>
        <v>217.10000000000002</v>
      </c>
      <c r="R4769">
        <f t="shared" si="594"/>
        <v>1085.5</v>
      </c>
      <c r="S4769">
        <f t="shared" si="595"/>
        <v>868.40000000000009</v>
      </c>
      <c r="T4769">
        <f t="shared" si="596"/>
        <v>0</v>
      </c>
      <c r="U4769">
        <f t="shared" si="597"/>
        <v>0</v>
      </c>
      <c r="V4769">
        <f t="shared" si="598"/>
        <v>2171</v>
      </c>
      <c r="W4769">
        <f t="shared" si="599"/>
        <v>2171</v>
      </c>
      <c r="X4769" t="str">
        <f t="shared" si="600"/>
        <v>Yes</v>
      </c>
    </row>
    <row r="4770" spans="1:24">
      <c r="A4770" s="5" t="s">
        <v>296</v>
      </c>
      <c r="B4770" s="5" t="s">
        <v>297</v>
      </c>
      <c r="C4770" s="5">
        <v>1510</v>
      </c>
      <c r="D4770" s="7" t="s">
        <v>38</v>
      </c>
      <c r="E4770" s="5">
        <v>28</v>
      </c>
      <c r="F4770" s="5" t="s">
        <v>49</v>
      </c>
      <c r="G4770" s="5" t="s">
        <v>0</v>
      </c>
      <c r="H4770" s="5" t="s">
        <v>22</v>
      </c>
      <c r="I4770" s="5" t="s">
        <v>22</v>
      </c>
      <c r="J4770" s="5" t="s">
        <v>26</v>
      </c>
      <c r="K4770" s="6">
        <v>21.71</v>
      </c>
      <c r="L4770" s="10">
        <v>27</v>
      </c>
      <c r="M4770" s="10">
        <v>44</v>
      </c>
      <c r="N4770" s="10">
        <v>27</v>
      </c>
      <c r="O4770" s="10">
        <v>2</v>
      </c>
      <c r="P4770" s="10">
        <v>0</v>
      </c>
      <c r="Q4770">
        <f t="shared" si="593"/>
        <v>586.17000000000007</v>
      </c>
      <c r="R4770">
        <f t="shared" si="594"/>
        <v>955.24</v>
      </c>
      <c r="S4770">
        <f t="shared" si="595"/>
        <v>586.17000000000007</v>
      </c>
      <c r="T4770">
        <f t="shared" si="596"/>
        <v>43.42</v>
      </c>
      <c r="U4770">
        <f t="shared" si="597"/>
        <v>0</v>
      </c>
      <c r="V4770">
        <f t="shared" si="598"/>
        <v>2171</v>
      </c>
      <c r="W4770">
        <f t="shared" si="599"/>
        <v>2171</v>
      </c>
      <c r="X4770" t="str">
        <f t="shared" si="600"/>
        <v>Yes</v>
      </c>
    </row>
    <row r="4771" spans="1:24">
      <c r="A4771" s="5" t="s">
        <v>296</v>
      </c>
      <c r="B4771" s="5" t="s">
        <v>297</v>
      </c>
      <c r="C4771" s="5">
        <v>1510</v>
      </c>
      <c r="D4771" s="7" t="s">
        <v>38</v>
      </c>
      <c r="E4771" s="5">
        <v>29</v>
      </c>
      <c r="F4771" s="5" t="s">
        <v>39</v>
      </c>
      <c r="G4771" s="5" t="s">
        <v>0</v>
      </c>
      <c r="H4771" s="5" t="s">
        <v>22</v>
      </c>
      <c r="I4771" s="5" t="s">
        <v>22</v>
      </c>
      <c r="J4771" s="5" t="s">
        <v>23</v>
      </c>
      <c r="K4771" s="6">
        <v>27</v>
      </c>
      <c r="L4771" s="8">
        <v>24.6</v>
      </c>
      <c r="M4771" s="8">
        <v>50.8</v>
      </c>
      <c r="N4771" s="8">
        <v>20.2</v>
      </c>
      <c r="O4771" s="8">
        <v>4.4000000000000004</v>
      </c>
      <c r="P4771" s="8">
        <v>0</v>
      </c>
      <c r="Q4771">
        <f t="shared" si="593"/>
        <v>664.2</v>
      </c>
      <c r="R4771">
        <f t="shared" si="594"/>
        <v>1371.6</v>
      </c>
      <c r="S4771">
        <f t="shared" si="595"/>
        <v>545.4</v>
      </c>
      <c r="T4771">
        <f t="shared" si="596"/>
        <v>118.80000000000001</v>
      </c>
      <c r="U4771">
        <f t="shared" si="597"/>
        <v>0</v>
      </c>
      <c r="V4771">
        <f t="shared" si="598"/>
        <v>2700</v>
      </c>
      <c r="W4771">
        <f t="shared" si="599"/>
        <v>2700</v>
      </c>
      <c r="X4771" t="str">
        <f t="shared" si="600"/>
        <v>Yes</v>
      </c>
    </row>
    <row r="4772" spans="1:24">
      <c r="A4772" s="5" t="s">
        <v>296</v>
      </c>
      <c r="B4772" s="5" t="s">
        <v>297</v>
      </c>
      <c r="C4772" s="5">
        <v>1510</v>
      </c>
      <c r="D4772" s="7" t="s">
        <v>38</v>
      </c>
      <c r="E4772" s="5">
        <v>29</v>
      </c>
      <c r="F4772" s="5" t="s">
        <v>39</v>
      </c>
      <c r="G4772" s="5" t="s">
        <v>0</v>
      </c>
      <c r="H4772" s="5" t="s">
        <v>22</v>
      </c>
      <c r="I4772" s="5" t="s">
        <v>22</v>
      </c>
      <c r="J4772" s="5" t="s">
        <v>24</v>
      </c>
      <c r="K4772" s="6">
        <v>27</v>
      </c>
      <c r="L4772" s="8">
        <v>10</v>
      </c>
      <c r="M4772" s="8">
        <v>60</v>
      </c>
      <c r="N4772" s="8">
        <v>30</v>
      </c>
      <c r="O4772" s="8">
        <v>0</v>
      </c>
      <c r="P4772" s="8">
        <v>0</v>
      </c>
      <c r="Q4772">
        <f t="shared" si="593"/>
        <v>270</v>
      </c>
      <c r="R4772">
        <f t="shared" si="594"/>
        <v>1620</v>
      </c>
      <c r="S4772">
        <f t="shared" si="595"/>
        <v>810</v>
      </c>
      <c r="T4772">
        <f t="shared" si="596"/>
        <v>0</v>
      </c>
      <c r="U4772">
        <f t="shared" si="597"/>
        <v>0</v>
      </c>
      <c r="V4772">
        <f t="shared" si="598"/>
        <v>2700</v>
      </c>
      <c r="W4772">
        <f t="shared" si="599"/>
        <v>2700</v>
      </c>
      <c r="X4772" t="str">
        <f t="shared" si="600"/>
        <v>Yes</v>
      </c>
    </row>
    <row r="4773" spans="1:24">
      <c r="A4773" s="5" t="s">
        <v>296</v>
      </c>
      <c r="B4773" s="5" t="s">
        <v>297</v>
      </c>
      <c r="C4773" s="5">
        <v>1510</v>
      </c>
      <c r="D4773" s="7" t="s">
        <v>38</v>
      </c>
      <c r="E4773" s="5">
        <v>29</v>
      </c>
      <c r="F4773" s="5" t="s">
        <v>39</v>
      </c>
      <c r="G4773" s="5" t="s">
        <v>0</v>
      </c>
      <c r="H4773" s="5" t="s">
        <v>22</v>
      </c>
      <c r="I4773" s="5" t="s">
        <v>22</v>
      </c>
      <c r="J4773" s="5" t="s">
        <v>25</v>
      </c>
      <c r="K4773" s="6">
        <v>27</v>
      </c>
      <c r="L4773" s="8">
        <v>40</v>
      </c>
      <c r="M4773" s="8">
        <v>50</v>
      </c>
      <c r="N4773" s="8">
        <v>10</v>
      </c>
      <c r="O4773" s="8">
        <v>0</v>
      </c>
      <c r="P4773" s="8">
        <v>0</v>
      </c>
      <c r="Q4773">
        <f t="shared" si="593"/>
        <v>1080</v>
      </c>
      <c r="R4773">
        <f t="shared" si="594"/>
        <v>1350</v>
      </c>
      <c r="S4773">
        <f t="shared" si="595"/>
        <v>270</v>
      </c>
      <c r="T4773">
        <f t="shared" si="596"/>
        <v>0</v>
      </c>
      <c r="U4773">
        <f t="shared" si="597"/>
        <v>0</v>
      </c>
      <c r="V4773">
        <f t="shared" si="598"/>
        <v>2700</v>
      </c>
      <c r="W4773">
        <f t="shared" si="599"/>
        <v>2700</v>
      </c>
      <c r="X4773" t="str">
        <f t="shared" si="600"/>
        <v>Yes</v>
      </c>
    </row>
    <row r="4774" spans="1:24">
      <c r="A4774" s="5" t="s">
        <v>296</v>
      </c>
      <c r="B4774" s="5" t="s">
        <v>297</v>
      </c>
      <c r="C4774" s="5">
        <v>1510</v>
      </c>
      <c r="D4774" s="7" t="s">
        <v>38</v>
      </c>
      <c r="E4774" s="5">
        <v>29</v>
      </c>
      <c r="F4774" s="5" t="s">
        <v>39</v>
      </c>
      <c r="G4774" s="5" t="s">
        <v>0</v>
      </c>
      <c r="H4774" s="5" t="s">
        <v>22</v>
      </c>
      <c r="I4774" s="5" t="s">
        <v>22</v>
      </c>
      <c r="J4774" s="5" t="s">
        <v>26</v>
      </c>
      <c r="K4774" s="6">
        <v>27</v>
      </c>
      <c r="L4774" s="10">
        <v>24</v>
      </c>
      <c r="M4774" s="10">
        <v>53</v>
      </c>
      <c r="N4774" s="10">
        <v>20</v>
      </c>
      <c r="O4774" s="10">
        <v>3</v>
      </c>
      <c r="P4774" s="10">
        <v>0</v>
      </c>
      <c r="Q4774">
        <f t="shared" si="593"/>
        <v>648</v>
      </c>
      <c r="R4774">
        <f t="shared" si="594"/>
        <v>1431</v>
      </c>
      <c r="S4774">
        <f t="shared" si="595"/>
        <v>540</v>
      </c>
      <c r="T4774">
        <f t="shared" si="596"/>
        <v>81</v>
      </c>
      <c r="U4774">
        <f t="shared" si="597"/>
        <v>0</v>
      </c>
      <c r="V4774">
        <f t="shared" si="598"/>
        <v>2700</v>
      </c>
      <c r="W4774">
        <f t="shared" si="599"/>
        <v>2700</v>
      </c>
      <c r="X4774" t="str">
        <f t="shared" si="600"/>
        <v>Yes</v>
      </c>
    </row>
    <row r="4775" spans="1:24">
      <c r="A4775" s="5" t="s">
        <v>296</v>
      </c>
      <c r="B4775" s="5" t="s">
        <v>297</v>
      </c>
      <c r="C4775" s="5">
        <v>1510</v>
      </c>
      <c r="D4775" s="7" t="s">
        <v>38</v>
      </c>
      <c r="E4775" s="5">
        <v>30</v>
      </c>
      <c r="F4775" s="5" t="s">
        <v>40</v>
      </c>
      <c r="G4775" s="5" t="s">
        <v>0</v>
      </c>
      <c r="H4775" s="5" t="s">
        <v>22</v>
      </c>
      <c r="I4775" s="5" t="s">
        <v>22</v>
      </c>
      <c r="J4775" s="5" t="s">
        <v>23</v>
      </c>
      <c r="K4775" s="6">
        <v>16.2</v>
      </c>
      <c r="L4775" s="8">
        <v>24.6</v>
      </c>
      <c r="M4775" s="8">
        <v>52.3</v>
      </c>
      <c r="N4775" s="8">
        <v>23.1</v>
      </c>
      <c r="O4775" s="8">
        <v>0</v>
      </c>
      <c r="P4775" s="8">
        <v>0</v>
      </c>
      <c r="Q4775">
        <f t="shared" si="593"/>
        <v>398.52</v>
      </c>
      <c r="R4775">
        <f t="shared" si="594"/>
        <v>847.25999999999988</v>
      </c>
      <c r="S4775">
        <f t="shared" si="595"/>
        <v>374.22</v>
      </c>
      <c r="T4775">
        <f t="shared" si="596"/>
        <v>0</v>
      </c>
      <c r="U4775">
        <f t="shared" si="597"/>
        <v>0</v>
      </c>
      <c r="V4775">
        <f t="shared" si="598"/>
        <v>1619.9999999999998</v>
      </c>
      <c r="W4775">
        <f t="shared" si="599"/>
        <v>1620</v>
      </c>
      <c r="X4775" t="str">
        <f t="shared" si="600"/>
        <v>Yes</v>
      </c>
    </row>
    <row r="4776" spans="1:24">
      <c r="A4776" s="5" t="s">
        <v>296</v>
      </c>
      <c r="B4776" s="5" t="s">
        <v>297</v>
      </c>
      <c r="C4776" s="5">
        <v>1510</v>
      </c>
      <c r="D4776" s="7" t="s">
        <v>38</v>
      </c>
      <c r="E4776" s="5">
        <v>30</v>
      </c>
      <c r="F4776" s="5" t="s">
        <v>40</v>
      </c>
      <c r="G4776" s="5" t="s">
        <v>0</v>
      </c>
      <c r="H4776" s="5" t="s">
        <v>22</v>
      </c>
      <c r="I4776" s="5" t="s">
        <v>22</v>
      </c>
      <c r="J4776" s="5" t="s">
        <v>24</v>
      </c>
      <c r="K4776" s="6">
        <v>16.2</v>
      </c>
      <c r="L4776" s="8">
        <v>13.3</v>
      </c>
      <c r="M4776" s="8">
        <v>73.400000000000006</v>
      </c>
      <c r="N4776" s="8">
        <v>13.3</v>
      </c>
      <c r="O4776" s="8">
        <v>0</v>
      </c>
      <c r="P4776" s="8">
        <v>0</v>
      </c>
      <c r="Q4776">
        <f t="shared" si="593"/>
        <v>215.46</v>
      </c>
      <c r="R4776">
        <f t="shared" si="594"/>
        <v>1189.08</v>
      </c>
      <c r="S4776">
        <f t="shared" si="595"/>
        <v>215.46</v>
      </c>
      <c r="T4776">
        <f t="shared" si="596"/>
        <v>0</v>
      </c>
      <c r="U4776">
        <f t="shared" si="597"/>
        <v>0</v>
      </c>
      <c r="V4776">
        <f t="shared" si="598"/>
        <v>1620</v>
      </c>
      <c r="W4776">
        <f t="shared" si="599"/>
        <v>1620</v>
      </c>
      <c r="X4776" t="str">
        <f t="shared" si="600"/>
        <v>Yes</v>
      </c>
    </row>
    <row r="4777" spans="1:24">
      <c r="A4777" s="5" t="s">
        <v>296</v>
      </c>
      <c r="B4777" s="5" t="s">
        <v>297</v>
      </c>
      <c r="C4777" s="5">
        <v>1510</v>
      </c>
      <c r="D4777" s="7" t="s">
        <v>38</v>
      </c>
      <c r="E4777" s="5">
        <v>30</v>
      </c>
      <c r="F4777" s="5" t="s">
        <v>40</v>
      </c>
      <c r="G4777" s="5" t="s">
        <v>0</v>
      </c>
      <c r="H4777" s="5" t="s">
        <v>22</v>
      </c>
      <c r="I4777" s="5" t="s">
        <v>22</v>
      </c>
      <c r="J4777" s="5" t="s">
        <v>25</v>
      </c>
      <c r="K4777" s="6">
        <v>16.2</v>
      </c>
      <c r="L4777" s="8">
        <v>10</v>
      </c>
      <c r="M4777" s="8">
        <v>60</v>
      </c>
      <c r="N4777" s="8">
        <v>30</v>
      </c>
      <c r="O4777" s="8">
        <v>0</v>
      </c>
      <c r="P4777" s="8">
        <v>0</v>
      </c>
      <c r="Q4777">
        <f t="shared" si="593"/>
        <v>162</v>
      </c>
      <c r="R4777">
        <f t="shared" si="594"/>
        <v>972</v>
      </c>
      <c r="S4777">
        <f t="shared" si="595"/>
        <v>486</v>
      </c>
      <c r="T4777">
        <f t="shared" si="596"/>
        <v>0</v>
      </c>
      <c r="U4777">
        <f t="shared" si="597"/>
        <v>0</v>
      </c>
      <c r="V4777">
        <f t="shared" si="598"/>
        <v>1620</v>
      </c>
      <c r="W4777">
        <f t="shared" si="599"/>
        <v>1620</v>
      </c>
      <c r="X4777" t="str">
        <f t="shared" si="600"/>
        <v>Yes</v>
      </c>
    </row>
    <row r="4778" spans="1:24">
      <c r="A4778" s="5" t="s">
        <v>296</v>
      </c>
      <c r="B4778" s="5" t="s">
        <v>297</v>
      </c>
      <c r="C4778" s="5">
        <v>1510</v>
      </c>
      <c r="D4778" s="7" t="s">
        <v>38</v>
      </c>
      <c r="E4778" s="5">
        <v>30</v>
      </c>
      <c r="F4778" s="5" t="s">
        <v>40</v>
      </c>
      <c r="G4778" s="5" t="s">
        <v>0</v>
      </c>
      <c r="H4778" s="5" t="s">
        <v>22</v>
      </c>
      <c r="I4778" s="5" t="s">
        <v>22</v>
      </c>
      <c r="J4778" s="5" t="s">
        <v>26</v>
      </c>
      <c r="K4778" s="6">
        <v>16.2</v>
      </c>
      <c r="L4778" s="10">
        <v>20</v>
      </c>
      <c r="M4778" s="10">
        <v>58</v>
      </c>
      <c r="N4778" s="10">
        <v>22</v>
      </c>
      <c r="O4778" s="10">
        <v>0</v>
      </c>
      <c r="P4778" s="10">
        <v>0</v>
      </c>
      <c r="Q4778">
        <f t="shared" si="593"/>
        <v>324</v>
      </c>
      <c r="R4778">
        <f t="shared" si="594"/>
        <v>939.59999999999991</v>
      </c>
      <c r="S4778">
        <f t="shared" si="595"/>
        <v>356.4</v>
      </c>
      <c r="T4778">
        <f t="shared" si="596"/>
        <v>0</v>
      </c>
      <c r="U4778">
        <f t="shared" si="597"/>
        <v>0</v>
      </c>
      <c r="V4778">
        <f t="shared" si="598"/>
        <v>1620</v>
      </c>
      <c r="W4778">
        <f t="shared" si="599"/>
        <v>1620</v>
      </c>
      <c r="X4778" t="str">
        <f t="shared" si="600"/>
        <v>Yes</v>
      </c>
    </row>
    <row r="4779" spans="1:24">
      <c r="A4779" s="5" t="s">
        <v>296</v>
      </c>
      <c r="B4779" s="5" t="s">
        <v>297</v>
      </c>
      <c r="C4779" s="5">
        <v>1510</v>
      </c>
      <c r="D4779" s="7" t="s">
        <v>38</v>
      </c>
      <c r="E4779" s="5">
        <v>31</v>
      </c>
      <c r="F4779" s="5" t="s">
        <v>78</v>
      </c>
      <c r="G4779" s="5" t="s">
        <v>0</v>
      </c>
      <c r="H4779" s="5" t="s">
        <v>22</v>
      </c>
      <c r="I4779" s="5" t="s">
        <v>22</v>
      </c>
      <c r="J4779" s="5" t="s">
        <v>23</v>
      </c>
      <c r="K4779" s="6">
        <v>12.5</v>
      </c>
      <c r="L4779" s="8">
        <v>37.299999999999997</v>
      </c>
      <c r="M4779" s="8">
        <v>45.1</v>
      </c>
      <c r="N4779" s="8">
        <v>13.7</v>
      </c>
      <c r="O4779" s="8">
        <v>3.9</v>
      </c>
      <c r="P4779" s="8">
        <v>0</v>
      </c>
      <c r="Q4779">
        <f t="shared" si="593"/>
        <v>466.24999999999994</v>
      </c>
      <c r="R4779">
        <f t="shared" si="594"/>
        <v>563.75</v>
      </c>
      <c r="S4779">
        <f t="shared" si="595"/>
        <v>171.25</v>
      </c>
      <c r="T4779">
        <f t="shared" si="596"/>
        <v>48.75</v>
      </c>
      <c r="U4779">
        <f t="shared" si="597"/>
        <v>0</v>
      </c>
      <c r="V4779">
        <f t="shared" si="598"/>
        <v>1250</v>
      </c>
      <c r="W4779">
        <f t="shared" si="599"/>
        <v>1250</v>
      </c>
      <c r="X4779" t="str">
        <f t="shared" si="600"/>
        <v>Yes</v>
      </c>
    </row>
    <row r="4780" spans="1:24">
      <c r="A4780" s="5" t="s">
        <v>296</v>
      </c>
      <c r="B4780" s="5" t="s">
        <v>297</v>
      </c>
      <c r="C4780" s="5">
        <v>1510</v>
      </c>
      <c r="D4780" s="7" t="s">
        <v>38</v>
      </c>
      <c r="E4780" s="5">
        <v>31</v>
      </c>
      <c r="F4780" s="5" t="s">
        <v>78</v>
      </c>
      <c r="G4780" s="5" t="s">
        <v>0</v>
      </c>
      <c r="H4780" s="5" t="s">
        <v>22</v>
      </c>
      <c r="I4780" s="5" t="s">
        <v>22</v>
      </c>
      <c r="J4780" s="5" t="s">
        <v>24</v>
      </c>
      <c r="K4780" s="6">
        <v>12.5</v>
      </c>
      <c r="L4780" s="8">
        <v>30</v>
      </c>
      <c r="M4780" s="8">
        <v>70</v>
      </c>
      <c r="N4780" s="8">
        <v>0</v>
      </c>
      <c r="O4780" s="8">
        <v>0</v>
      </c>
      <c r="P4780" s="8">
        <v>0</v>
      </c>
      <c r="Q4780">
        <f t="shared" si="593"/>
        <v>375</v>
      </c>
      <c r="R4780">
        <f t="shared" si="594"/>
        <v>875</v>
      </c>
      <c r="S4780">
        <f t="shared" si="595"/>
        <v>0</v>
      </c>
      <c r="T4780">
        <f t="shared" si="596"/>
        <v>0</v>
      </c>
      <c r="U4780">
        <f t="shared" si="597"/>
        <v>0</v>
      </c>
      <c r="V4780">
        <f t="shared" si="598"/>
        <v>1250</v>
      </c>
      <c r="W4780">
        <f t="shared" si="599"/>
        <v>1250</v>
      </c>
      <c r="X4780" t="str">
        <f t="shared" si="600"/>
        <v>Yes</v>
      </c>
    </row>
    <row r="4781" spans="1:24">
      <c r="A4781" s="5" t="s">
        <v>296</v>
      </c>
      <c r="B4781" s="5" t="s">
        <v>297</v>
      </c>
      <c r="C4781" s="5">
        <v>1510</v>
      </c>
      <c r="D4781" s="7" t="s">
        <v>38</v>
      </c>
      <c r="E4781" s="5">
        <v>31</v>
      </c>
      <c r="F4781" s="5" t="s">
        <v>78</v>
      </c>
      <c r="G4781" s="5" t="s">
        <v>0</v>
      </c>
      <c r="H4781" s="5" t="s">
        <v>22</v>
      </c>
      <c r="I4781" s="5" t="s">
        <v>22</v>
      </c>
      <c r="J4781" s="5" t="s">
        <v>25</v>
      </c>
      <c r="K4781" s="6">
        <v>12.5</v>
      </c>
      <c r="L4781" s="8">
        <v>20</v>
      </c>
      <c r="M4781" s="8">
        <v>60</v>
      </c>
      <c r="N4781" s="8">
        <v>20</v>
      </c>
      <c r="O4781" s="8">
        <v>0</v>
      </c>
      <c r="P4781" s="8">
        <v>0</v>
      </c>
      <c r="Q4781">
        <f t="shared" si="593"/>
        <v>250</v>
      </c>
      <c r="R4781">
        <f t="shared" si="594"/>
        <v>750</v>
      </c>
      <c r="S4781">
        <f t="shared" si="595"/>
        <v>250</v>
      </c>
      <c r="T4781">
        <f t="shared" si="596"/>
        <v>0</v>
      </c>
      <c r="U4781">
        <f t="shared" si="597"/>
        <v>0</v>
      </c>
      <c r="V4781">
        <f t="shared" si="598"/>
        <v>1250</v>
      </c>
      <c r="W4781">
        <f t="shared" si="599"/>
        <v>1250</v>
      </c>
      <c r="X4781" t="str">
        <f t="shared" si="600"/>
        <v>Yes</v>
      </c>
    </row>
    <row r="4782" spans="1:24">
      <c r="A4782" s="5" t="s">
        <v>296</v>
      </c>
      <c r="B4782" s="5" t="s">
        <v>297</v>
      </c>
      <c r="C4782" s="5">
        <v>1510</v>
      </c>
      <c r="D4782" s="7" t="s">
        <v>38</v>
      </c>
      <c r="E4782" s="5">
        <v>31</v>
      </c>
      <c r="F4782" s="5" t="s">
        <v>78</v>
      </c>
      <c r="G4782" s="5" t="s">
        <v>0</v>
      </c>
      <c r="H4782" s="5" t="s">
        <v>22</v>
      </c>
      <c r="I4782" s="5" t="s">
        <v>22</v>
      </c>
      <c r="J4782" s="5" t="s">
        <v>26</v>
      </c>
      <c r="K4782" s="6">
        <v>12.5</v>
      </c>
      <c r="L4782" s="10">
        <v>33</v>
      </c>
      <c r="M4782" s="10">
        <v>53</v>
      </c>
      <c r="N4782" s="10">
        <v>11</v>
      </c>
      <c r="O4782" s="10">
        <v>3</v>
      </c>
      <c r="P4782" s="10">
        <v>0</v>
      </c>
      <c r="Q4782">
        <f t="shared" si="593"/>
        <v>412.5</v>
      </c>
      <c r="R4782">
        <f t="shared" si="594"/>
        <v>662.5</v>
      </c>
      <c r="S4782">
        <f t="shared" si="595"/>
        <v>137.5</v>
      </c>
      <c r="T4782">
        <f t="shared" si="596"/>
        <v>37.5</v>
      </c>
      <c r="U4782">
        <f t="shared" si="597"/>
        <v>0</v>
      </c>
      <c r="V4782">
        <f t="shared" si="598"/>
        <v>1250</v>
      </c>
      <c r="W4782">
        <f t="shared" si="599"/>
        <v>1250</v>
      </c>
      <c r="X4782" t="str">
        <f t="shared" si="600"/>
        <v>Yes</v>
      </c>
    </row>
    <row r="4783" spans="1:24">
      <c r="A4783" s="5" t="s">
        <v>296</v>
      </c>
      <c r="B4783" s="5" t="s">
        <v>297</v>
      </c>
      <c r="C4783" s="5">
        <v>1510</v>
      </c>
      <c r="D4783" s="7" t="s">
        <v>38</v>
      </c>
      <c r="E4783" s="5">
        <v>32</v>
      </c>
      <c r="F4783" s="5" t="s">
        <v>68</v>
      </c>
      <c r="G4783" s="5" t="s">
        <v>0</v>
      </c>
      <c r="H4783" s="5" t="s">
        <v>22</v>
      </c>
      <c r="I4783" s="5" t="s">
        <v>22</v>
      </c>
      <c r="J4783" s="5" t="s">
        <v>23</v>
      </c>
      <c r="K4783" s="6">
        <v>11.2</v>
      </c>
      <c r="L4783" s="8">
        <v>23.5</v>
      </c>
      <c r="M4783" s="8">
        <v>43.2</v>
      </c>
      <c r="N4783" s="8">
        <v>29.4</v>
      </c>
      <c r="O4783" s="8">
        <v>3.9</v>
      </c>
      <c r="P4783" s="8">
        <v>0</v>
      </c>
      <c r="Q4783">
        <f t="shared" si="593"/>
        <v>263.2</v>
      </c>
      <c r="R4783">
        <f t="shared" si="594"/>
        <v>483.84</v>
      </c>
      <c r="S4783">
        <f t="shared" si="595"/>
        <v>329.28</v>
      </c>
      <c r="T4783">
        <f t="shared" si="596"/>
        <v>43.68</v>
      </c>
      <c r="U4783">
        <f t="shared" si="597"/>
        <v>0</v>
      </c>
      <c r="V4783">
        <f t="shared" si="598"/>
        <v>1120</v>
      </c>
      <c r="W4783">
        <f t="shared" si="599"/>
        <v>1120</v>
      </c>
      <c r="X4783" t="str">
        <f t="shared" si="600"/>
        <v>Yes</v>
      </c>
    </row>
    <row r="4784" spans="1:24">
      <c r="A4784" s="5" t="s">
        <v>296</v>
      </c>
      <c r="B4784" s="5" t="s">
        <v>297</v>
      </c>
      <c r="C4784" s="5">
        <v>1510</v>
      </c>
      <c r="D4784" s="7" t="s">
        <v>38</v>
      </c>
      <c r="E4784" s="5">
        <v>32</v>
      </c>
      <c r="F4784" s="5" t="s">
        <v>68</v>
      </c>
      <c r="G4784" s="5" t="s">
        <v>0</v>
      </c>
      <c r="H4784" s="5" t="s">
        <v>22</v>
      </c>
      <c r="I4784" s="5" t="s">
        <v>22</v>
      </c>
      <c r="J4784" s="5" t="s">
        <v>24</v>
      </c>
      <c r="K4784" s="6">
        <v>11.2</v>
      </c>
      <c r="L4784" s="8">
        <v>0</v>
      </c>
      <c r="M4784" s="8">
        <v>20</v>
      </c>
      <c r="N4784" s="8">
        <v>80</v>
      </c>
      <c r="O4784" s="8">
        <v>0</v>
      </c>
      <c r="P4784" s="8">
        <v>0</v>
      </c>
      <c r="Q4784">
        <f t="shared" si="593"/>
        <v>0</v>
      </c>
      <c r="R4784">
        <f t="shared" si="594"/>
        <v>224</v>
      </c>
      <c r="S4784">
        <f t="shared" si="595"/>
        <v>896</v>
      </c>
      <c r="T4784">
        <f t="shared" si="596"/>
        <v>0</v>
      </c>
      <c r="U4784">
        <f t="shared" si="597"/>
        <v>0</v>
      </c>
      <c r="V4784">
        <f t="shared" si="598"/>
        <v>1120</v>
      </c>
      <c r="W4784">
        <f t="shared" si="599"/>
        <v>1120</v>
      </c>
      <c r="X4784" t="str">
        <f t="shared" si="600"/>
        <v>Yes</v>
      </c>
    </row>
    <row r="4785" spans="1:24">
      <c r="A4785" s="5" t="s">
        <v>296</v>
      </c>
      <c r="B4785" s="5" t="s">
        <v>297</v>
      </c>
      <c r="C4785" s="5">
        <v>1510</v>
      </c>
      <c r="D4785" s="7" t="s">
        <v>38</v>
      </c>
      <c r="E4785" s="5">
        <v>32</v>
      </c>
      <c r="F4785" s="5" t="s">
        <v>68</v>
      </c>
      <c r="G4785" s="5" t="s">
        <v>0</v>
      </c>
      <c r="H4785" s="5" t="s">
        <v>22</v>
      </c>
      <c r="I4785" s="5" t="s">
        <v>22</v>
      </c>
      <c r="J4785" s="5" t="s">
        <v>25</v>
      </c>
      <c r="K4785" s="6">
        <v>11.2</v>
      </c>
      <c r="L4785" s="8">
        <v>10</v>
      </c>
      <c r="M4785" s="8">
        <v>60</v>
      </c>
      <c r="N4785" s="8">
        <v>30</v>
      </c>
      <c r="O4785" s="8">
        <v>0</v>
      </c>
      <c r="P4785" s="8">
        <v>0</v>
      </c>
      <c r="Q4785">
        <f t="shared" si="593"/>
        <v>112</v>
      </c>
      <c r="R4785">
        <f t="shared" si="594"/>
        <v>672</v>
      </c>
      <c r="S4785">
        <f t="shared" si="595"/>
        <v>336</v>
      </c>
      <c r="T4785">
        <f t="shared" si="596"/>
        <v>0</v>
      </c>
      <c r="U4785">
        <f t="shared" si="597"/>
        <v>0</v>
      </c>
      <c r="V4785">
        <f t="shared" si="598"/>
        <v>1120</v>
      </c>
      <c r="W4785">
        <f t="shared" si="599"/>
        <v>1120</v>
      </c>
      <c r="X4785" t="str">
        <f t="shared" si="600"/>
        <v>Yes</v>
      </c>
    </row>
    <row r="4786" spans="1:24">
      <c r="A4786" s="5" t="s">
        <v>296</v>
      </c>
      <c r="B4786" s="5" t="s">
        <v>297</v>
      </c>
      <c r="C4786" s="5">
        <v>1510</v>
      </c>
      <c r="D4786" s="7" t="s">
        <v>38</v>
      </c>
      <c r="E4786" s="5">
        <v>32</v>
      </c>
      <c r="F4786" s="5" t="s">
        <v>68</v>
      </c>
      <c r="G4786" s="5" t="s">
        <v>0</v>
      </c>
      <c r="H4786" s="5" t="s">
        <v>22</v>
      </c>
      <c r="I4786" s="5" t="s">
        <v>22</v>
      </c>
      <c r="J4786" s="5" t="s">
        <v>26</v>
      </c>
      <c r="K4786" s="6">
        <v>11.2</v>
      </c>
      <c r="L4786" s="10">
        <v>17</v>
      </c>
      <c r="M4786" s="10">
        <v>41</v>
      </c>
      <c r="N4786" s="10">
        <v>39</v>
      </c>
      <c r="O4786" s="10">
        <v>3</v>
      </c>
      <c r="P4786" s="10">
        <v>0</v>
      </c>
      <c r="Q4786">
        <f t="shared" si="593"/>
        <v>190.39999999999998</v>
      </c>
      <c r="R4786">
        <f t="shared" si="594"/>
        <v>459.2</v>
      </c>
      <c r="S4786">
        <f t="shared" si="595"/>
        <v>436.79999999999995</v>
      </c>
      <c r="T4786">
        <f t="shared" si="596"/>
        <v>33.599999999999994</v>
      </c>
      <c r="U4786">
        <f t="shared" si="597"/>
        <v>0</v>
      </c>
      <c r="V4786">
        <f t="shared" si="598"/>
        <v>1119.9999999999998</v>
      </c>
      <c r="W4786">
        <f t="shared" si="599"/>
        <v>1120</v>
      </c>
      <c r="X4786" t="str">
        <f t="shared" si="600"/>
        <v>Yes</v>
      </c>
    </row>
    <row r="4787" spans="1:24">
      <c r="A4787" s="5" t="s">
        <v>296</v>
      </c>
      <c r="B4787" s="5" t="s">
        <v>297</v>
      </c>
      <c r="C4787" s="5">
        <v>1510</v>
      </c>
      <c r="D4787" s="7" t="s">
        <v>38</v>
      </c>
      <c r="E4787" s="5">
        <v>34</v>
      </c>
      <c r="F4787" s="5" t="s">
        <v>41</v>
      </c>
      <c r="G4787" s="5" t="s">
        <v>20</v>
      </c>
      <c r="H4787" s="5" t="s">
        <v>197</v>
      </c>
      <c r="I4787" s="5" t="s">
        <v>22</v>
      </c>
      <c r="J4787" s="5" t="s">
        <v>23</v>
      </c>
      <c r="K4787" s="6">
        <v>11.4</v>
      </c>
      <c r="L4787" s="8">
        <v>18.399999999999999</v>
      </c>
      <c r="M4787" s="8">
        <v>42.8</v>
      </c>
      <c r="N4787" s="8">
        <v>32.700000000000003</v>
      </c>
      <c r="O4787" s="8">
        <v>6.1</v>
      </c>
      <c r="P4787" s="8">
        <v>0</v>
      </c>
      <c r="Q4787">
        <f t="shared" si="593"/>
        <v>209.76</v>
      </c>
      <c r="R4787">
        <f t="shared" si="594"/>
        <v>487.91999999999996</v>
      </c>
      <c r="S4787">
        <f t="shared" si="595"/>
        <v>372.78000000000003</v>
      </c>
      <c r="T4787">
        <f t="shared" si="596"/>
        <v>69.539999999999992</v>
      </c>
      <c r="U4787">
        <f t="shared" si="597"/>
        <v>0</v>
      </c>
      <c r="V4787">
        <f t="shared" si="598"/>
        <v>1140</v>
      </c>
      <c r="W4787">
        <f t="shared" si="599"/>
        <v>1140</v>
      </c>
      <c r="X4787" t="str">
        <f t="shared" si="600"/>
        <v>Yes</v>
      </c>
    </row>
    <row r="4788" spans="1:24">
      <c r="A4788" s="5" t="s">
        <v>296</v>
      </c>
      <c r="B4788" s="5" t="s">
        <v>297</v>
      </c>
      <c r="C4788" s="5">
        <v>1510</v>
      </c>
      <c r="D4788" s="7" t="s">
        <v>38</v>
      </c>
      <c r="E4788" s="5">
        <v>34</v>
      </c>
      <c r="F4788" s="5" t="s">
        <v>41</v>
      </c>
      <c r="G4788" s="5" t="s">
        <v>20</v>
      </c>
      <c r="H4788" s="5" t="s">
        <v>197</v>
      </c>
      <c r="I4788" s="5" t="s">
        <v>22</v>
      </c>
      <c r="J4788" s="5" t="s">
        <v>24</v>
      </c>
      <c r="K4788" s="6">
        <v>11.4</v>
      </c>
      <c r="L4788" s="8">
        <v>20</v>
      </c>
      <c r="M4788" s="8">
        <v>50</v>
      </c>
      <c r="N4788" s="8">
        <v>30</v>
      </c>
      <c r="O4788" s="8">
        <v>0</v>
      </c>
      <c r="P4788" s="8">
        <v>0</v>
      </c>
      <c r="Q4788">
        <f t="shared" si="593"/>
        <v>228</v>
      </c>
      <c r="R4788">
        <f t="shared" si="594"/>
        <v>570</v>
      </c>
      <c r="S4788">
        <f t="shared" si="595"/>
        <v>342</v>
      </c>
      <c r="T4788">
        <f t="shared" si="596"/>
        <v>0</v>
      </c>
      <c r="U4788">
        <f t="shared" si="597"/>
        <v>0</v>
      </c>
      <c r="V4788">
        <f t="shared" si="598"/>
        <v>1140</v>
      </c>
      <c r="W4788">
        <f t="shared" si="599"/>
        <v>1140</v>
      </c>
      <c r="X4788" t="str">
        <f t="shared" si="600"/>
        <v>Yes</v>
      </c>
    </row>
    <row r="4789" spans="1:24">
      <c r="A4789" s="5" t="s">
        <v>296</v>
      </c>
      <c r="B4789" s="5" t="s">
        <v>297</v>
      </c>
      <c r="C4789" s="5">
        <v>1510</v>
      </c>
      <c r="D4789" s="7" t="s">
        <v>38</v>
      </c>
      <c r="E4789" s="5">
        <v>34</v>
      </c>
      <c r="F4789" s="5" t="s">
        <v>41</v>
      </c>
      <c r="G4789" s="5" t="s">
        <v>20</v>
      </c>
      <c r="H4789" s="5" t="s">
        <v>197</v>
      </c>
      <c r="I4789" s="5" t="s">
        <v>22</v>
      </c>
      <c r="J4789" s="5" t="s">
        <v>25</v>
      </c>
      <c r="K4789" s="6">
        <v>11.4</v>
      </c>
      <c r="L4789" s="8">
        <v>20</v>
      </c>
      <c r="M4789" s="8">
        <v>80</v>
      </c>
      <c r="N4789" s="8">
        <v>0</v>
      </c>
      <c r="O4789" s="8">
        <v>0</v>
      </c>
      <c r="P4789" s="8">
        <v>0</v>
      </c>
      <c r="Q4789">
        <f t="shared" si="593"/>
        <v>228</v>
      </c>
      <c r="R4789">
        <f t="shared" si="594"/>
        <v>912</v>
      </c>
      <c r="S4789">
        <f t="shared" si="595"/>
        <v>0</v>
      </c>
      <c r="T4789">
        <f t="shared" si="596"/>
        <v>0</v>
      </c>
      <c r="U4789">
        <f t="shared" si="597"/>
        <v>0</v>
      </c>
      <c r="V4789">
        <f t="shared" si="598"/>
        <v>1140</v>
      </c>
      <c r="W4789">
        <f t="shared" si="599"/>
        <v>1140</v>
      </c>
      <c r="X4789" t="str">
        <f t="shared" si="600"/>
        <v>Yes</v>
      </c>
    </row>
    <row r="4790" spans="1:24">
      <c r="A4790" s="5" t="s">
        <v>296</v>
      </c>
      <c r="B4790" s="5" t="s">
        <v>297</v>
      </c>
      <c r="C4790" s="5">
        <v>1510</v>
      </c>
      <c r="D4790" s="7" t="s">
        <v>38</v>
      </c>
      <c r="E4790" s="5">
        <v>34</v>
      </c>
      <c r="F4790" s="5" t="s">
        <v>41</v>
      </c>
      <c r="G4790" s="5" t="s">
        <v>20</v>
      </c>
      <c r="H4790" s="5" t="s">
        <v>197</v>
      </c>
      <c r="I4790" s="5" t="s">
        <v>22</v>
      </c>
      <c r="J4790" s="5" t="s">
        <v>26</v>
      </c>
      <c r="K4790" s="6">
        <v>11.4</v>
      </c>
      <c r="L4790" s="10">
        <v>19</v>
      </c>
      <c r="M4790" s="10">
        <v>50</v>
      </c>
      <c r="N4790" s="10">
        <v>27</v>
      </c>
      <c r="O4790" s="10">
        <v>4</v>
      </c>
      <c r="P4790" s="10">
        <v>0</v>
      </c>
      <c r="Q4790">
        <f t="shared" si="593"/>
        <v>216.6</v>
      </c>
      <c r="R4790">
        <f t="shared" si="594"/>
        <v>570</v>
      </c>
      <c r="S4790">
        <f t="shared" si="595"/>
        <v>307.8</v>
      </c>
      <c r="T4790">
        <f t="shared" si="596"/>
        <v>45.6</v>
      </c>
      <c r="U4790">
        <f t="shared" si="597"/>
        <v>0</v>
      </c>
      <c r="V4790">
        <f t="shared" si="598"/>
        <v>1140</v>
      </c>
      <c r="W4790">
        <f t="shared" si="599"/>
        <v>1140</v>
      </c>
      <c r="X4790" t="str">
        <f t="shared" si="600"/>
        <v>Yes</v>
      </c>
    </row>
    <row r="4791" spans="1:24">
      <c r="A4791" s="5" t="s">
        <v>296</v>
      </c>
      <c r="B4791" s="5" t="s">
        <v>297</v>
      </c>
      <c r="C4791" s="5">
        <v>1510</v>
      </c>
      <c r="D4791" s="7" t="s">
        <v>38</v>
      </c>
      <c r="E4791" s="5">
        <v>34</v>
      </c>
      <c r="F4791" s="5" t="s">
        <v>41</v>
      </c>
      <c r="G4791" s="5" t="s">
        <v>29</v>
      </c>
      <c r="H4791" s="5" t="s">
        <v>298</v>
      </c>
      <c r="I4791" s="5" t="s">
        <v>22</v>
      </c>
      <c r="J4791" s="5" t="s">
        <v>23</v>
      </c>
      <c r="K4791" s="6">
        <v>8.1999999999999993</v>
      </c>
      <c r="L4791" s="8">
        <v>46.2</v>
      </c>
      <c r="M4791" s="8">
        <v>46.1</v>
      </c>
      <c r="N4791" s="8">
        <v>7.7</v>
      </c>
      <c r="O4791" s="8">
        <v>0</v>
      </c>
      <c r="P4791" s="8">
        <v>0</v>
      </c>
      <c r="Q4791">
        <f t="shared" si="593"/>
        <v>378.84</v>
      </c>
      <c r="R4791">
        <f t="shared" si="594"/>
        <v>378.02</v>
      </c>
      <c r="S4791">
        <f t="shared" si="595"/>
        <v>63.139999999999993</v>
      </c>
      <c r="T4791">
        <f t="shared" si="596"/>
        <v>0</v>
      </c>
      <c r="U4791">
        <f t="shared" si="597"/>
        <v>0</v>
      </c>
      <c r="V4791">
        <f t="shared" si="598"/>
        <v>819.99999999999989</v>
      </c>
      <c r="W4791">
        <f t="shared" si="599"/>
        <v>819.99999999999989</v>
      </c>
      <c r="X4791" t="str">
        <f t="shared" si="600"/>
        <v>Yes</v>
      </c>
    </row>
    <row r="4792" spans="1:24">
      <c r="A4792" s="5" t="s">
        <v>296</v>
      </c>
      <c r="B4792" s="5" t="s">
        <v>297</v>
      </c>
      <c r="C4792" s="5">
        <v>1510</v>
      </c>
      <c r="D4792" s="7" t="s">
        <v>38</v>
      </c>
      <c r="E4792" s="5">
        <v>34</v>
      </c>
      <c r="F4792" s="5" t="s">
        <v>41</v>
      </c>
      <c r="G4792" s="5" t="s">
        <v>29</v>
      </c>
      <c r="H4792" s="5" t="s">
        <v>298</v>
      </c>
      <c r="I4792" s="5" t="s">
        <v>22</v>
      </c>
      <c r="J4792" s="5" t="s">
        <v>24</v>
      </c>
      <c r="K4792" s="6">
        <v>8.1999999999999993</v>
      </c>
      <c r="L4792" s="8">
        <v>70</v>
      </c>
      <c r="M4792" s="8">
        <v>30</v>
      </c>
      <c r="N4792" s="8">
        <v>0</v>
      </c>
      <c r="O4792" s="8">
        <v>0</v>
      </c>
      <c r="P4792" s="8">
        <v>0</v>
      </c>
      <c r="Q4792">
        <f t="shared" si="593"/>
        <v>574</v>
      </c>
      <c r="R4792">
        <f t="shared" si="594"/>
        <v>245.99999999999997</v>
      </c>
      <c r="S4792">
        <f t="shared" si="595"/>
        <v>0</v>
      </c>
      <c r="T4792">
        <f t="shared" si="596"/>
        <v>0</v>
      </c>
      <c r="U4792">
        <f t="shared" si="597"/>
        <v>0</v>
      </c>
      <c r="V4792">
        <f t="shared" si="598"/>
        <v>820</v>
      </c>
      <c r="W4792">
        <f t="shared" si="599"/>
        <v>819.99999999999989</v>
      </c>
      <c r="X4792" t="str">
        <f t="shared" si="600"/>
        <v>Yes</v>
      </c>
    </row>
    <row r="4793" spans="1:24">
      <c r="A4793" s="5" t="s">
        <v>296</v>
      </c>
      <c r="B4793" s="5" t="s">
        <v>297</v>
      </c>
      <c r="C4793" s="5">
        <v>1510</v>
      </c>
      <c r="D4793" s="7" t="s">
        <v>38</v>
      </c>
      <c r="E4793" s="5">
        <v>34</v>
      </c>
      <c r="F4793" s="5" t="s">
        <v>41</v>
      </c>
      <c r="G4793" s="5" t="s">
        <v>29</v>
      </c>
      <c r="H4793" s="5" t="s">
        <v>298</v>
      </c>
      <c r="I4793" s="5" t="s">
        <v>22</v>
      </c>
      <c r="J4793" s="5" t="s">
        <v>25</v>
      </c>
      <c r="K4793" s="6">
        <v>8.1999999999999993</v>
      </c>
      <c r="L4793" s="8">
        <v>80</v>
      </c>
      <c r="M4793" s="8">
        <v>20</v>
      </c>
      <c r="N4793" s="8">
        <v>0</v>
      </c>
      <c r="O4793" s="8">
        <v>0</v>
      </c>
      <c r="P4793" s="8">
        <v>0</v>
      </c>
      <c r="Q4793">
        <f t="shared" si="593"/>
        <v>656</v>
      </c>
      <c r="R4793">
        <f t="shared" si="594"/>
        <v>164</v>
      </c>
      <c r="S4793">
        <f t="shared" si="595"/>
        <v>0</v>
      </c>
      <c r="T4793">
        <f t="shared" si="596"/>
        <v>0</v>
      </c>
      <c r="U4793">
        <f t="shared" si="597"/>
        <v>0</v>
      </c>
      <c r="V4793">
        <f t="shared" si="598"/>
        <v>820</v>
      </c>
      <c r="W4793">
        <f t="shared" si="599"/>
        <v>819.99999999999989</v>
      </c>
      <c r="X4793" t="str">
        <f t="shared" si="600"/>
        <v>Yes</v>
      </c>
    </row>
    <row r="4794" spans="1:24">
      <c r="A4794" s="5" t="s">
        <v>296</v>
      </c>
      <c r="B4794" s="5" t="s">
        <v>297</v>
      </c>
      <c r="C4794" s="5">
        <v>1510</v>
      </c>
      <c r="D4794" s="7" t="s">
        <v>38</v>
      </c>
      <c r="E4794" s="5">
        <v>34</v>
      </c>
      <c r="F4794" s="5" t="s">
        <v>41</v>
      </c>
      <c r="G4794" s="5" t="s">
        <v>29</v>
      </c>
      <c r="H4794" s="5" t="s">
        <v>298</v>
      </c>
      <c r="I4794" s="5" t="s">
        <v>22</v>
      </c>
      <c r="J4794" s="5" t="s">
        <v>26</v>
      </c>
      <c r="K4794" s="6">
        <v>8.1999999999999993</v>
      </c>
      <c r="L4794" s="10">
        <v>56</v>
      </c>
      <c r="M4794" s="10">
        <v>39</v>
      </c>
      <c r="N4794" s="10">
        <v>5</v>
      </c>
      <c r="O4794" s="10">
        <v>0</v>
      </c>
      <c r="P4794" s="10">
        <v>0</v>
      </c>
      <c r="Q4794">
        <f t="shared" si="593"/>
        <v>459.19999999999993</v>
      </c>
      <c r="R4794">
        <f t="shared" si="594"/>
        <v>319.79999999999995</v>
      </c>
      <c r="S4794">
        <f t="shared" si="595"/>
        <v>41</v>
      </c>
      <c r="T4794">
        <f t="shared" si="596"/>
        <v>0</v>
      </c>
      <c r="U4794">
        <f t="shared" si="597"/>
        <v>0</v>
      </c>
      <c r="V4794">
        <f t="shared" si="598"/>
        <v>819.99999999999989</v>
      </c>
      <c r="W4794">
        <f t="shared" si="599"/>
        <v>819.99999999999989</v>
      </c>
      <c r="X4794" t="str">
        <f t="shared" si="600"/>
        <v>Yes</v>
      </c>
    </row>
    <row r="4795" spans="1:24">
      <c r="A4795" s="5" t="s">
        <v>296</v>
      </c>
      <c r="B4795" s="5" t="s">
        <v>297</v>
      </c>
      <c r="C4795" s="5">
        <v>1510</v>
      </c>
      <c r="D4795" s="7" t="s">
        <v>38</v>
      </c>
      <c r="E4795" s="5">
        <v>35</v>
      </c>
      <c r="F4795" s="5" t="s">
        <v>42</v>
      </c>
      <c r="G4795" s="5" t="s">
        <v>0</v>
      </c>
      <c r="H4795" s="5" t="s">
        <v>22</v>
      </c>
      <c r="I4795" s="5" t="s">
        <v>22</v>
      </c>
      <c r="J4795" s="5" t="s">
        <v>23</v>
      </c>
      <c r="K4795" s="6">
        <v>10</v>
      </c>
      <c r="L4795" s="8">
        <v>17.899999999999999</v>
      </c>
      <c r="M4795" s="8">
        <v>59</v>
      </c>
      <c r="N4795" s="8">
        <v>18</v>
      </c>
      <c r="O4795" s="8">
        <v>5.0999999999999996</v>
      </c>
      <c r="P4795" s="8">
        <v>0</v>
      </c>
      <c r="Q4795">
        <f t="shared" si="593"/>
        <v>179</v>
      </c>
      <c r="R4795">
        <f t="shared" si="594"/>
        <v>590</v>
      </c>
      <c r="S4795">
        <f t="shared" si="595"/>
        <v>180</v>
      </c>
      <c r="T4795">
        <f t="shared" si="596"/>
        <v>51</v>
      </c>
      <c r="U4795">
        <f t="shared" si="597"/>
        <v>0</v>
      </c>
      <c r="V4795">
        <f t="shared" si="598"/>
        <v>1000</v>
      </c>
      <c r="W4795">
        <f t="shared" si="599"/>
        <v>1000</v>
      </c>
      <c r="X4795" t="str">
        <f t="shared" si="600"/>
        <v>Yes</v>
      </c>
    </row>
    <row r="4796" spans="1:24">
      <c r="A4796" s="5" t="s">
        <v>296</v>
      </c>
      <c r="B4796" s="5" t="s">
        <v>297</v>
      </c>
      <c r="C4796" s="5">
        <v>1510</v>
      </c>
      <c r="D4796" s="7" t="s">
        <v>38</v>
      </c>
      <c r="E4796" s="5">
        <v>35</v>
      </c>
      <c r="F4796" s="5" t="s">
        <v>42</v>
      </c>
      <c r="G4796" s="5" t="s">
        <v>0</v>
      </c>
      <c r="H4796" s="5" t="s">
        <v>22</v>
      </c>
      <c r="I4796" s="5" t="s">
        <v>22</v>
      </c>
      <c r="J4796" s="5" t="s">
        <v>24</v>
      </c>
      <c r="K4796" s="6">
        <v>10</v>
      </c>
      <c r="L4796" s="8">
        <v>0</v>
      </c>
      <c r="M4796" s="8">
        <v>70</v>
      </c>
      <c r="N4796" s="8">
        <v>30</v>
      </c>
      <c r="O4796" s="8">
        <v>0</v>
      </c>
      <c r="P4796" s="8">
        <v>0</v>
      </c>
      <c r="Q4796">
        <f t="shared" si="593"/>
        <v>0</v>
      </c>
      <c r="R4796">
        <f t="shared" si="594"/>
        <v>700</v>
      </c>
      <c r="S4796">
        <f t="shared" si="595"/>
        <v>300</v>
      </c>
      <c r="T4796">
        <f t="shared" si="596"/>
        <v>0</v>
      </c>
      <c r="U4796">
        <f t="shared" si="597"/>
        <v>0</v>
      </c>
      <c r="V4796">
        <f t="shared" si="598"/>
        <v>1000</v>
      </c>
      <c r="W4796">
        <f t="shared" si="599"/>
        <v>1000</v>
      </c>
      <c r="X4796" t="str">
        <f t="shared" si="600"/>
        <v>Yes</v>
      </c>
    </row>
    <row r="4797" spans="1:24">
      <c r="A4797" s="5" t="s">
        <v>296</v>
      </c>
      <c r="B4797" s="5" t="s">
        <v>297</v>
      </c>
      <c r="C4797" s="5">
        <v>1510</v>
      </c>
      <c r="D4797" s="7" t="s">
        <v>38</v>
      </c>
      <c r="E4797" s="5">
        <v>35</v>
      </c>
      <c r="F4797" s="5" t="s">
        <v>42</v>
      </c>
      <c r="G4797" s="5" t="s">
        <v>0</v>
      </c>
      <c r="H4797" s="5" t="s">
        <v>22</v>
      </c>
      <c r="I4797" s="5" t="s">
        <v>22</v>
      </c>
      <c r="J4797" s="5" t="s">
        <v>25</v>
      </c>
      <c r="K4797" s="6">
        <v>10</v>
      </c>
      <c r="L4797" s="8">
        <v>40</v>
      </c>
      <c r="M4797" s="8">
        <v>60</v>
      </c>
      <c r="N4797" s="8">
        <v>0</v>
      </c>
      <c r="O4797" s="8">
        <v>0</v>
      </c>
      <c r="P4797" s="8">
        <v>0</v>
      </c>
      <c r="Q4797">
        <f t="shared" si="593"/>
        <v>400</v>
      </c>
      <c r="R4797">
        <f t="shared" si="594"/>
        <v>600</v>
      </c>
      <c r="S4797">
        <f t="shared" si="595"/>
        <v>0</v>
      </c>
      <c r="T4797">
        <f t="shared" si="596"/>
        <v>0</v>
      </c>
      <c r="U4797">
        <f t="shared" si="597"/>
        <v>0</v>
      </c>
      <c r="V4797">
        <f t="shared" si="598"/>
        <v>1000</v>
      </c>
      <c r="W4797">
        <f t="shared" si="599"/>
        <v>1000</v>
      </c>
      <c r="X4797" t="str">
        <f t="shared" si="600"/>
        <v>Yes</v>
      </c>
    </row>
    <row r="4798" spans="1:24">
      <c r="A4798" s="5" t="s">
        <v>296</v>
      </c>
      <c r="B4798" s="5" t="s">
        <v>297</v>
      </c>
      <c r="C4798" s="5">
        <v>1510</v>
      </c>
      <c r="D4798" s="7" t="s">
        <v>38</v>
      </c>
      <c r="E4798" s="5">
        <v>35</v>
      </c>
      <c r="F4798" s="5" t="s">
        <v>42</v>
      </c>
      <c r="G4798" s="5" t="s">
        <v>0</v>
      </c>
      <c r="H4798" s="5" t="s">
        <v>22</v>
      </c>
      <c r="I4798" s="5" t="s">
        <v>22</v>
      </c>
      <c r="J4798" s="5" t="s">
        <v>26</v>
      </c>
      <c r="K4798" s="6">
        <v>10</v>
      </c>
      <c r="L4798" s="10">
        <v>18</v>
      </c>
      <c r="M4798" s="10">
        <v>61</v>
      </c>
      <c r="N4798" s="10">
        <v>18</v>
      </c>
      <c r="O4798" s="10">
        <v>3</v>
      </c>
      <c r="P4798" s="10">
        <v>0</v>
      </c>
      <c r="Q4798">
        <f t="shared" si="593"/>
        <v>180</v>
      </c>
      <c r="R4798">
        <f t="shared" si="594"/>
        <v>610</v>
      </c>
      <c r="S4798">
        <f t="shared" si="595"/>
        <v>180</v>
      </c>
      <c r="T4798">
        <f t="shared" si="596"/>
        <v>30</v>
      </c>
      <c r="U4798">
        <f t="shared" si="597"/>
        <v>0</v>
      </c>
      <c r="V4798">
        <f t="shared" si="598"/>
        <v>1000</v>
      </c>
      <c r="W4798">
        <f t="shared" si="599"/>
        <v>1000</v>
      </c>
      <c r="X4798" t="str">
        <f t="shared" si="600"/>
        <v>Yes</v>
      </c>
    </row>
    <row r="4799" spans="1:24">
      <c r="A4799" s="5" t="s">
        <v>299</v>
      </c>
      <c r="B4799" s="5" t="s">
        <v>300</v>
      </c>
      <c r="C4799" s="5">
        <v>1520</v>
      </c>
      <c r="D4799" s="7" t="s">
        <v>20</v>
      </c>
      <c r="E4799" s="5">
        <v>3</v>
      </c>
      <c r="F4799" s="5" t="s">
        <v>21</v>
      </c>
      <c r="G4799" s="5" t="s">
        <v>0</v>
      </c>
      <c r="H4799" s="5" t="s">
        <v>22</v>
      </c>
      <c r="I4799" s="5" t="s">
        <v>22</v>
      </c>
      <c r="J4799" s="5" t="s">
        <v>23</v>
      </c>
      <c r="K4799" s="6">
        <v>10</v>
      </c>
      <c r="L4799" s="8">
        <v>21.9</v>
      </c>
      <c r="M4799" s="8">
        <v>62.5</v>
      </c>
      <c r="N4799" s="8">
        <v>15.6</v>
      </c>
      <c r="O4799" s="8">
        <v>0</v>
      </c>
      <c r="P4799" s="8">
        <v>0</v>
      </c>
      <c r="Q4799">
        <f t="shared" si="593"/>
        <v>219</v>
      </c>
      <c r="R4799">
        <f t="shared" si="594"/>
        <v>625</v>
      </c>
      <c r="S4799">
        <f t="shared" si="595"/>
        <v>156</v>
      </c>
      <c r="T4799">
        <f t="shared" si="596"/>
        <v>0</v>
      </c>
      <c r="U4799">
        <f t="shared" si="597"/>
        <v>0</v>
      </c>
      <c r="V4799">
        <f t="shared" si="598"/>
        <v>1000</v>
      </c>
      <c r="W4799">
        <f t="shared" si="599"/>
        <v>1000</v>
      </c>
      <c r="X4799" t="str">
        <f t="shared" si="600"/>
        <v>Yes</v>
      </c>
    </row>
    <row r="4800" spans="1:24">
      <c r="A4800" s="5" t="s">
        <v>299</v>
      </c>
      <c r="B4800" s="5" t="s">
        <v>300</v>
      </c>
      <c r="C4800" s="5">
        <v>1520</v>
      </c>
      <c r="D4800" s="7" t="s">
        <v>20</v>
      </c>
      <c r="E4800" s="5">
        <v>3</v>
      </c>
      <c r="F4800" s="5" t="s">
        <v>21</v>
      </c>
      <c r="G4800" s="5" t="s">
        <v>0</v>
      </c>
      <c r="H4800" s="5" t="s">
        <v>22</v>
      </c>
      <c r="I4800" s="5" t="s">
        <v>22</v>
      </c>
      <c r="J4800" s="5" t="s">
        <v>24</v>
      </c>
      <c r="K4800" s="6">
        <v>10</v>
      </c>
      <c r="L4800" s="8">
        <v>0</v>
      </c>
      <c r="M4800" s="8">
        <v>60</v>
      </c>
      <c r="N4800" s="8">
        <v>40</v>
      </c>
      <c r="O4800" s="8">
        <v>0</v>
      </c>
      <c r="P4800" s="8">
        <v>0</v>
      </c>
      <c r="Q4800">
        <f t="shared" si="593"/>
        <v>0</v>
      </c>
      <c r="R4800">
        <f t="shared" si="594"/>
        <v>600</v>
      </c>
      <c r="S4800">
        <f t="shared" si="595"/>
        <v>400</v>
      </c>
      <c r="T4800">
        <f t="shared" si="596"/>
        <v>0</v>
      </c>
      <c r="U4800">
        <f t="shared" si="597"/>
        <v>0</v>
      </c>
      <c r="V4800">
        <f t="shared" si="598"/>
        <v>1000</v>
      </c>
      <c r="W4800">
        <f t="shared" si="599"/>
        <v>1000</v>
      </c>
      <c r="X4800" t="str">
        <f t="shared" si="600"/>
        <v>Yes</v>
      </c>
    </row>
    <row r="4801" spans="1:24">
      <c r="A4801" s="5" t="s">
        <v>299</v>
      </c>
      <c r="B4801" s="5" t="s">
        <v>300</v>
      </c>
      <c r="C4801" s="5">
        <v>1520</v>
      </c>
      <c r="D4801" s="7" t="s">
        <v>20</v>
      </c>
      <c r="E4801" s="5">
        <v>3</v>
      </c>
      <c r="F4801" s="5" t="s">
        <v>21</v>
      </c>
      <c r="G4801" s="5" t="s">
        <v>0</v>
      </c>
      <c r="H4801" s="5" t="s">
        <v>22</v>
      </c>
      <c r="I4801" s="5" t="s">
        <v>22</v>
      </c>
      <c r="J4801" s="5" t="s">
        <v>25</v>
      </c>
      <c r="K4801" s="6">
        <v>10</v>
      </c>
      <c r="L4801" s="8">
        <v>0</v>
      </c>
      <c r="M4801" s="8">
        <v>25</v>
      </c>
      <c r="N4801" s="8">
        <v>75</v>
      </c>
      <c r="O4801" s="8">
        <v>0</v>
      </c>
      <c r="P4801" s="8">
        <v>0</v>
      </c>
      <c r="Q4801">
        <f t="shared" si="593"/>
        <v>0</v>
      </c>
      <c r="R4801">
        <f t="shared" si="594"/>
        <v>250</v>
      </c>
      <c r="S4801">
        <f t="shared" si="595"/>
        <v>750</v>
      </c>
      <c r="T4801">
        <f t="shared" si="596"/>
        <v>0</v>
      </c>
      <c r="U4801">
        <f t="shared" si="597"/>
        <v>0</v>
      </c>
      <c r="V4801">
        <f t="shared" si="598"/>
        <v>1000</v>
      </c>
      <c r="W4801">
        <f t="shared" si="599"/>
        <v>1000</v>
      </c>
      <c r="X4801" t="str">
        <f t="shared" si="600"/>
        <v>Yes</v>
      </c>
    </row>
    <row r="4802" spans="1:24">
      <c r="A4802" s="5" t="s">
        <v>299</v>
      </c>
      <c r="B4802" s="5" t="s">
        <v>300</v>
      </c>
      <c r="C4802" s="5">
        <v>1520</v>
      </c>
      <c r="D4802" s="7" t="s">
        <v>20</v>
      </c>
      <c r="E4802" s="5">
        <v>3</v>
      </c>
      <c r="F4802" s="5" t="s">
        <v>21</v>
      </c>
      <c r="G4802" s="5" t="s">
        <v>0</v>
      </c>
      <c r="H4802" s="5" t="s">
        <v>22</v>
      </c>
      <c r="I4802" s="5" t="s">
        <v>22</v>
      </c>
      <c r="J4802" s="5" t="s">
        <v>26</v>
      </c>
      <c r="K4802" s="6">
        <v>10</v>
      </c>
      <c r="L4802" s="10">
        <v>14</v>
      </c>
      <c r="M4802" s="10">
        <v>57</v>
      </c>
      <c r="N4802" s="10">
        <v>29</v>
      </c>
      <c r="O4802" s="10">
        <v>0</v>
      </c>
      <c r="P4802" s="10">
        <v>0</v>
      </c>
      <c r="Q4802">
        <f t="shared" si="593"/>
        <v>140</v>
      </c>
      <c r="R4802">
        <f t="shared" si="594"/>
        <v>570</v>
      </c>
      <c r="S4802">
        <f t="shared" si="595"/>
        <v>290</v>
      </c>
      <c r="T4802">
        <f t="shared" si="596"/>
        <v>0</v>
      </c>
      <c r="U4802">
        <f t="shared" si="597"/>
        <v>0</v>
      </c>
      <c r="V4802">
        <f t="shared" si="598"/>
        <v>1000</v>
      </c>
      <c r="W4802">
        <f t="shared" si="599"/>
        <v>1000</v>
      </c>
      <c r="X4802" t="str">
        <f t="shared" si="600"/>
        <v>Yes</v>
      </c>
    </row>
    <row r="4803" spans="1:24">
      <c r="A4803" s="5" t="s">
        <v>299</v>
      </c>
      <c r="B4803" s="5" t="s">
        <v>300</v>
      </c>
      <c r="C4803" s="5">
        <v>1520</v>
      </c>
      <c r="D4803" s="7" t="s">
        <v>20</v>
      </c>
      <c r="E4803" s="5">
        <v>4</v>
      </c>
      <c r="F4803" s="5" t="s">
        <v>27</v>
      </c>
      <c r="G4803" s="5" t="s">
        <v>0</v>
      </c>
      <c r="H4803" s="5" t="s">
        <v>22</v>
      </c>
      <c r="I4803" s="5" t="s">
        <v>22</v>
      </c>
      <c r="J4803" s="5" t="s">
        <v>23</v>
      </c>
      <c r="K4803" s="6">
        <v>14.4</v>
      </c>
      <c r="L4803" s="8">
        <v>10.4</v>
      </c>
      <c r="M4803" s="8">
        <v>43.8</v>
      </c>
      <c r="N4803" s="8">
        <v>41.6</v>
      </c>
      <c r="O4803" s="8">
        <v>4.2</v>
      </c>
      <c r="P4803" s="8">
        <v>0</v>
      </c>
      <c r="Q4803">
        <f t="shared" si="593"/>
        <v>149.76000000000002</v>
      </c>
      <c r="R4803">
        <f t="shared" si="594"/>
        <v>630.72</v>
      </c>
      <c r="S4803">
        <f t="shared" si="595"/>
        <v>599.04000000000008</v>
      </c>
      <c r="T4803">
        <f t="shared" si="596"/>
        <v>60.480000000000004</v>
      </c>
      <c r="U4803">
        <f t="shared" si="597"/>
        <v>0</v>
      </c>
      <c r="V4803">
        <f t="shared" si="598"/>
        <v>1440</v>
      </c>
      <c r="W4803">
        <f t="shared" si="599"/>
        <v>1440</v>
      </c>
      <c r="X4803" t="str">
        <f t="shared" si="600"/>
        <v>Yes</v>
      </c>
    </row>
    <row r="4804" spans="1:24">
      <c r="A4804" s="5" t="s">
        <v>299</v>
      </c>
      <c r="B4804" s="5" t="s">
        <v>300</v>
      </c>
      <c r="C4804" s="5">
        <v>1520</v>
      </c>
      <c r="D4804" s="7" t="s">
        <v>20</v>
      </c>
      <c r="E4804" s="5">
        <v>4</v>
      </c>
      <c r="F4804" s="5" t="s">
        <v>27</v>
      </c>
      <c r="G4804" s="5" t="s">
        <v>0</v>
      </c>
      <c r="H4804" s="5" t="s">
        <v>22</v>
      </c>
      <c r="I4804" s="5" t="s">
        <v>22</v>
      </c>
      <c r="J4804" s="5" t="s">
        <v>24</v>
      </c>
      <c r="K4804" s="6">
        <v>14.4</v>
      </c>
      <c r="L4804" s="8">
        <v>40</v>
      </c>
      <c r="M4804" s="8">
        <v>60</v>
      </c>
      <c r="N4804" s="8">
        <v>0</v>
      </c>
      <c r="O4804" s="8">
        <v>0</v>
      </c>
      <c r="P4804" s="8">
        <v>0</v>
      </c>
      <c r="Q4804">
        <f t="shared" ref="Q4804:Q4867" si="601">L4804*$K4804</f>
        <v>576</v>
      </c>
      <c r="R4804">
        <f t="shared" ref="R4804:R4867" si="602">M4804*$K4804</f>
        <v>864</v>
      </c>
      <c r="S4804">
        <f t="shared" ref="S4804:S4867" si="603">N4804*$K4804</f>
        <v>0</v>
      </c>
      <c r="T4804">
        <f t="shared" ref="T4804:T4867" si="604">O4804*$K4804</f>
        <v>0</v>
      </c>
      <c r="U4804">
        <f t="shared" ref="U4804:U4867" si="605">P4804*$K4804</f>
        <v>0</v>
      </c>
      <c r="V4804">
        <f t="shared" ref="V4804:V4867" si="606">SUM(Q4804:U4804)</f>
        <v>1440</v>
      </c>
      <c r="W4804">
        <f t="shared" ref="W4804:W4867" si="607">K4804*100</f>
        <v>1440</v>
      </c>
      <c r="X4804" t="str">
        <f t="shared" ref="X4804:X4867" si="608">IF(V4804=W4804,"Yes","No")</f>
        <v>Yes</v>
      </c>
    </row>
    <row r="4805" spans="1:24">
      <c r="A4805" s="5" t="s">
        <v>299</v>
      </c>
      <c r="B4805" s="5" t="s">
        <v>300</v>
      </c>
      <c r="C4805" s="5">
        <v>1520</v>
      </c>
      <c r="D4805" s="7" t="s">
        <v>20</v>
      </c>
      <c r="E4805" s="5">
        <v>4</v>
      </c>
      <c r="F4805" s="5" t="s">
        <v>27</v>
      </c>
      <c r="G4805" s="5" t="s">
        <v>0</v>
      </c>
      <c r="H4805" s="5" t="s">
        <v>22</v>
      </c>
      <c r="I4805" s="5" t="s">
        <v>22</v>
      </c>
      <c r="J4805" s="5" t="s">
        <v>25</v>
      </c>
      <c r="K4805" s="6">
        <v>14.4</v>
      </c>
      <c r="L4805" s="8">
        <v>12.5</v>
      </c>
      <c r="M4805" s="8">
        <v>50</v>
      </c>
      <c r="N4805" s="8">
        <v>37.5</v>
      </c>
      <c r="O4805" s="8">
        <v>0</v>
      </c>
      <c r="P4805" s="8">
        <v>0</v>
      </c>
      <c r="Q4805">
        <f t="shared" si="601"/>
        <v>180</v>
      </c>
      <c r="R4805">
        <f t="shared" si="602"/>
        <v>720</v>
      </c>
      <c r="S4805">
        <f t="shared" si="603"/>
        <v>540</v>
      </c>
      <c r="T4805">
        <f t="shared" si="604"/>
        <v>0</v>
      </c>
      <c r="U4805">
        <f t="shared" si="605"/>
        <v>0</v>
      </c>
      <c r="V4805">
        <f t="shared" si="606"/>
        <v>1440</v>
      </c>
      <c r="W4805">
        <f t="shared" si="607"/>
        <v>1440</v>
      </c>
      <c r="X4805" t="str">
        <f t="shared" si="608"/>
        <v>Yes</v>
      </c>
    </row>
    <row r="4806" spans="1:24">
      <c r="A4806" s="5" t="s">
        <v>299</v>
      </c>
      <c r="B4806" s="5" t="s">
        <v>300</v>
      </c>
      <c r="C4806" s="5">
        <v>1520</v>
      </c>
      <c r="D4806" s="7" t="s">
        <v>20</v>
      </c>
      <c r="E4806" s="5">
        <v>4</v>
      </c>
      <c r="F4806" s="5" t="s">
        <v>27</v>
      </c>
      <c r="G4806" s="5" t="s">
        <v>0</v>
      </c>
      <c r="H4806" s="5" t="s">
        <v>22</v>
      </c>
      <c r="I4806" s="5" t="s">
        <v>22</v>
      </c>
      <c r="J4806" s="5" t="s">
        <v>26</v>
      </c>
      <c r="K4806" s="6">
        <v>14.4</v>
      </c>
      <c r="L4806" s="10">
        <v>17</v>
      </c>
      <c r="M4806" s="10">
        <v>48</v>
      </c>
      <c r="N4806" s="10">
        <v>32</v>
      </c>
      <c r="O4806" s="10">
        <v>3</v>
      </c>
      <c r="P4806" s="10">
        <v>0</v>
      </c>
      <c r="Q4806">
        <f t="shared" si="601"/>
        <v>244.8</v>
      </c>
      <c r="R4806">
        <f t="shared" si="602"/>
        <v>691.2</v>
      </c>
      <c r="S4806">
        <f t="shared" si="603"/>
        <v>460.8</v>
      </c>
      <c r="T4806">
        <f t="shared" si="604"/>
        <v>43.2</v>
      </c>
      <c r="U4806">
        <f t="shared" si="605"/>
        <v>0</v>
      </c>
      <c r="V4806">
        <f t="shared" si="606"/>
        <v>1440</v>
      </c>
      <c r="W4806">
        <f t="shared" si="607"/>
        <v>1440</v>
      </c>
      <c r="X4806" t="str">
        <f t="shared" si="608"/>
        <v>Yes</v>
      </c>
    </row>
    <row r="4807" spans="1:24">
      <c r="A4807" s="5" t="s">
        <v>299</v>
      </c>
      <c r="B4807" s="5" t="s">
        <v>300</v>
      </c>
      <c r="C4807" s="5">
        <v>1520</v>
      </c>
      <c r="D4807" s="7" t="s">
        <v>31</v>
      </c>
      <c r="E4807" s="5">
        <v>19</v>
      </c>
      <c r="F4807" s="5" t="s">
        <v>34</v>
      </c>
      <c r="G4807" s="5" t="s">
        <v>0</v>
      </c>
      <c r="H4807" s="5" t="s">
        <v>22</v>
      </c>
      <c r="I4807" s="5" t="s">
        <v>22</v>
      </c>
      <c r="J4807" s="5" t="s">
        <v>23</v>
      </c>
      <c r="K4807" s="6">
        <v>4.8</v>
      </c>
      <c r="L4807" s="8">
        <v>0</v>
      </c>
      <c r="M4807" s="8">
        <v>42.1</v>
      </c>
      <c r="N4807" s="8">
        <v>42.1</v>
      </c>
      <c r="O4807" s="8">
        <v>15.8</v>
      </c>
      <c r="P4807" s="8">
        <v>0</v>
      </c>
      <c r="Q4807">
        <f t="shared" si="601"/>
        <v>0</v>
      </c>
      <c r="R4807">
        <f t="shared" si="602"/>
        <v>202.08</v>
      </c>
      <c r="S4807">
        <f t="shared" si="603"/>
        <v>202.08</v>
      </c>
      <c r="T4807">
        <f t="shared" si="604"/>
        <v>75.84</v>
      </c>
      <c r="U4807">
        <f t="shared" si="605"/>
        <v>0</v>
      </c>
      <c r="V4807">
        <f t="shared" si="606"/>
        <v>480</v>
      </c>
      <c r="W4807">
        <f t="shared" si="607"/>
        <v>480</v>
      </c>
      <c r="X4807" t="str">
        <f t="shared" si="608"/>
        <v>Yes</v>
      </c>
    </row>
    <row r="4808" spans="1:24">
      <c r="A4808" s="5" t="s">
        <v>299</v>
      </c>
      <c r="B4808" s="5" t="s">
        <v>300</v>
      </c>
      <c r="C4808" s="5">
        <v>1520</v>
      </c>
      <c r="D4808" s="7" t="s">
        <v>31</v>
      </c>
      <c r="E4808" s="5">
        <v>19</v>
      </c>
      <c r="F4808" s="5" t="s">
        <v>34</v>
      </c>
      <c r="G4808" s="5" t="s">
        <v>0</v>
      </c>
      <c r="H4808" s="5" t="s">
        <v>22</v>
      </c>
      <c r="I4808" s="5" t="s">
        <v>22</v>
      </c>
      <c r="J4808" s="5" t="s">
        <v>24</v>
      </c>
      <c r="K4808" s="6">
        <v>4.8</v>
      </c>
      <c r="L4808" s="8">
        <v>0</v>
      </c>
      <c r="M4808" s="8">
        <v>60</v>
      </c>
      <c r="N4808" s="8">
        <v>40</v>
      </c>
      <c r="O4808" s="8">
        <v>0</v>
      </c>
      <c r="P4808" s="8">
        <v>0</v>
      </c>
      <c r="Q4808">
        <f t="shared" si="601"/>
        <v>0</v>
      </c>
      <c r="R4808">
        <f t="shared" si="602"/>
        <v>288</v>
      </c>
      <c r="S4808">
        <f t="shared" si="603"/>
        <v>192</v>
      </c>
      <c r="T4808">
        <f t="shared" si="604"/>
        <v>0</v>
      </c>
      <c r="U4808">
        <f t="shared" si="605"/>
        <v>0</v>
      </c>
      <c r="V4808">
        <f t="shared" si="606"/>
        <v>480</v>
      </c>
      <c r="W4808">
        <f t="shared" si="607"/>
        <v>480</v>
      </c>
      <c r="X4808" t="str">
        <f t="shared" si="608"/>
        <v>Yes</v>
      </c>
    </row>
    <row r="4809" spans="1:24">
      <c r="A4809" s="5" t="s">
        <v>299</v>
      </c>
      <c r="B4809" s="5" t="s">
        <v>300</v>
      </c>
      <c r="C4809" s="5">
        <v>1520</v>
      </c>
      <c r="D4809" s="7" t="s">
        <v>31</v>
      </c>
      <c r="E4809" s="5">
        <v>19</v>
      </c>
      <c r="F4809" s="5" t="s">
        <v>34</v>
      </c>
      <c r="G4809" s="5" t="s">
        <v>0</v>
      </c>
      <c r="H4809" s="5" t="s">
        <v>22</v>
      </c>
      <c r="I4809" s="5" t="s">
        <v>22</v>
      </c>
      <c r="J4809" s="5" t="s">
        <v>25</v>
      </c>
      <c r="K4809" s="6">
        <v>4.8</v>
      </c>
      <c r="L4809" s="8">
        <v>0</v>
      </c>
      <c r="M4809" s="8">
        <v>0</v>
      </c>
      <c r="N4809" s="8">
        <v>62.5</v>
      </c>
      <c r="O4809" s="8">
        <v>37.5</v>
      </c>
      <c r="P4809" s="8">
        <v>0</v>
      </c>
      <c r="Q4809">
        <f t="shared" si="601"/>
        <v>0</v>
      </c>
      <c r="R4809">
        <f t="shared" si="602"/>
        <v>0</v>
      </c>
      <c r="S4809">
        <f t="shared" si="603"/>
        <v>300</v>
      </c>
      <c r="T4809">
        <f t="shared" si="604"/>
        <v>180</v>
      </c>
      <c r="U4809">
        <f t="shared" si="605"/>
        <v>0</v>
      </c>
      <c r="V4809">
        <f t="shared" si="606"/>
        <v>480</v>
      </c>
      <c r="W4809">
        <f t="shared" si="607"/>
        <v>480</v>
      </c>
      <c r="X4809" t="str">
        <f t="shared" si="608"/>
        <v>Yes</v>
      </c>
    </row>
    <row r="4810" spans="1:24">
      <c r="A4810" s="5" t="s">
        <v>299</v>
      </c>
      <c r="B4810" s="5" t="s">
        <v>300</v>
      </c>
      <c r="C4810" s="5">
        <v>1520</v>
      </c>
      <c r="D4810" s="7" t="s">
        <v>31</v>
      </c>
      <c r="E4810" s="5">
        <v>19</v>
      </c>
      <c r="F4810" s="5" t="s">
        <v>34</v>
      </c>
      <c r="G4810" s="5" t="s">
        <v>0</v>
      </c>
      <c r="H4810" s="5" t="s">
        <v>22</v>
      </c>
      <c r="I4810" s="5" t="s">
        <v>22</v>
      </c>
      <c r="J4810" s="5" t="s">
        <v>26</v>
      </c>
      <c r="K4810" s="6">
        <v>4.8</v>
      </c>
      <c r="L4810" s="10">
        <v>0</v>
      </c>
      <c r="M4810" s="10">
        <v>39</v>
      </c>
      <c r="N4810" s="10">
        <v>45</v>
      </c>
      <c r="O4810" s="10">
        <v>16</v>
      </c>
      <c r="P4810" s="10">
        <v>0</v>
      </c>
      <c r="Q4810">
        <f t="shared" si="601"/>
        <v>0</v>
      </c>
      <c r="R4810">
        <f t="shared" si="602"/>
        <v>187.2</v>
      </c>
      <c r="S4810">
        <f t="shared" si="603"/>
        <v>216</v>
      </c>
      <c r="T4810">
        <f t="shared" si="604"/>
        <v>76.8</v>
      </c>
      <c r="U4810">
        <f t="shared" si="605"/>
        <v>0</v>
      </c>
      <c r="V4810">
        <f t="shared" si="606"/>
        <v>480</v>
      </c>
      <c r="W4810">
        <f t="shared" si="607"/>
        <v>480</v>
      </c>
      <c r="X4810" t="str">
        <f t="shared" si="608"/>
        <v>Yes</v>
      </c>
    </row>
    <row r="4811" spans="1:24">
      <c r="A4811" s="5" t="s">
        <v>299</v>
      </c>
      <c r="B4811" s="5" t="s">
        <v>300</v>
      </c>
      <c r="C4811" s="5">
        <v>1520</v>
      </c>
      <c r="D4811" s="7" t="s">
        <v>31</v>
      </c>
      <c r="E4811" s="5">
        <v>23</v>
      </c>
      <c r="F4811" s="5" t="s">
        <v>67</v>
      </c>
      <c r="G4811" s="5" t="s">
        <v>0</v>
      </c>
      <c r="H4811" s="5" t="s">
        <v>22</v>
      </c>
      <c r="I4811" s="5" t="s">
        <v>22</v>
      </c>
      <c r="J4811" s="5" t="s">
        <v>23</v>
      </c>
      <c r="K4811" s="6">
        <v>11.45</v>
      </c>
      <c r="L4811" s="8">
        <v>16.3</v>
      </c>
      <c r="M4811" s="8">
        <v>30.2</v>
      </c>
      <c r="N4811" s="8">
        <v>41.9</v>
      </c>
      <c r="O4811" s="8">
        <v>9.3000000000000007</v>
      </c>
      <c r="P4811" s="8">
        <v>2.2999999999999998</v>
      </c>
      <c r="Q4811">
        <f t="shared" si="601"/>
        <v>186.63499999999999</v>
      </c>
      <c r="R4811">
        <f t="shared" si="602"/>
        <v>345.78999999999996</v>
      </c>
      <c r="S4811">
        <f t="shared" si="603"/>
        <v>479.75499999999994</v>
      </c>
      <c r="T4811">
        <f t="shared" si="604"/>
        <v>106.485</v>
      </c>
      <c r="U4811">
        <f t="shared" si="605"/>
        <v>26.334999999999997</v>
      </c>
      <c r="V4811">
        <f t="shared" si="606"/>
        <v>1144.9999999999998</v>
      </c>
      <c r="W4811">
        <f t="shared" si="607"/>
        <v>1145</v>
      </c>
      <c r="X4811" t="str">
        <f t="shared" si="608"/>
        <v>Yes</v>
      </c>
    </row>
    <row r="4812" spans="1:24">
      <c r="A4812" s="5" t="s">
        <v>299</v>
      </c>
      <c r="B4812" s="5" t="s">
        <v>300</v>
      </c>
      <c r="C4812" s="5">
        <v>1520</v>
      </c>
      <c r="D4812" s="7" t="s">
        <v>31</v>
      </c>
      <c r="E4812" s="5">
        <v>23</v>
      </c>
      <c r="F4812" s="5" t="s">
        <v>67</v>
      </c>
      <c r="G4812" s="5" t="s">
        <v>0</v>
      </c>
      <c r="H4812" s="5" t="s">
        <v>22</v>
      </c>
      <c r="I4812" s="5" t="s">
        <v>22</v>
      </c>
      <c r="J4812" s="5" t="s">
        <v>24</v>
      </c>
      <c r="K4812" s="6">
        <v>11.45</v>
      </c>
      <c r="L4812" s="8">
        <v>60</v>
      </c>
      <c r="M4812" s="8">
        <v>40</v>
      </c>
      <c r="N4812" s="8">
        <v>0</v>
      </c>
      <c r="O4812" s="8">
        <v>0</v>
      </c>
      <c r="P4812" s="8">
        <v>0</v>
      </c>
      <c r="Q4812">
        <f t="shared" si="601"/>
        <v>687</v>
      </c>
      <c r="R4812">
        <f t="shared" si="602"/>
        <v>458</v>
      </c>
      <c r="S4812">
        <f t="shared" si="603"/>
        <v>0</v>
      </c>
      <c r="T4812">
        <f t="shared" si="604"/>
        <v>0</v>
      </c>
      <c r="U4812">
        <f t="shared" si="605"/>
        <v>0</v>
      </c>
      <c r="V4812">
        <f t="shared" si="606"/>
        <v>1145</v>
      </c>
      <c r="W4812">
        <f t="shared" si="607"/>
        <v>1145</v>
      </c>
      <c r="X4812" t="str">
        <f t="shared" si="608"/>
        <v>Yes</v>
      </c>
    </row>
    <row r="4813" spans="1:24">
      <c r="A4813" s="5" t="s">
        <v>299</v>
      </c>
      <c r="B4813" s="5" t="s">
        <v>300</v>
      </c>
      <c r="C4813" s="5">
        <v>1520</v>
      </c>
      <c r="D4813" s="7" t="s">
        <v>31</v>
      </c>
      <c r="E4813" s="5">
        <v>23</v>
      </c>
      <c r="F4813" s="5" t="s">
        <v>67</v>
      </c>
      <c r="G4813" s="5" t="s">
        <v>0</v>
      </c>
      <c r="H4813" s="5" t="s">
        <v>22</v>
      </c>
      <c r="I4813" s="5" t="s">
        <v>22</v>
      </c>
      <c r="J4813" s="5" t="s">
        <v>25</v>
      </c>
      <c r="K4813" s="6">
        <v>11.45</v>
      </c>
      <c r="L4813" s="8">
        <v>0</v>
      </c>
      <c r="M4813" s="8">
        <v>12.5</v>
      </c>
      <c r="N4813" s="8">
        <v>87.5</v>
      </c>
      <c r="O4813" s="8">
        <v>0</v>
      </c>
      <c r="P4813" s="8">
        <v>0</v>
      </c>
      <c r="Q4813">
        <f t="shared" si="601"/>
        <v>0</v>
      </c>
      <c r="R4813">
        <f t="shared" si="602"/>
        <v>143.125</v>
      </c>
      <c r="S4813">
        <f t="shared" si="603"/>
        <v>1001.8749999999999</v>
      </c>
      <c r="T4813">
        <f t="shared" si="604"/>
        <v>0</v>
      </c>
      <c r="U4813">
        <f t="shared" si="605"/>
        <v>0</v>
      </c>
      <c r="V4813">
        <f t="shared" si="606"/>
        <v>1145</v>
      </c>
      <c r="W4813">
        <f t="shared" si="607"/>
        <v>1145</v>
      </c>
      <c r="X4813" t="str">
        <f t="shared" si="608"/>
        <v>Yes</v>
      </c>
    </row>
    <row r="4814" spans="1:24">
      <c r="A4814" s="5" t="s">
        <v>299</v>
      </c>
      <c r="B4814" s="5" t="s">
        <v>300</v>
      </c>
      <c r="C4814" s="5">
        <v>1520</v>
      </c>
      <c r="D4814" s="7" t="s">
        <v>31</v>
      </c>
      <c r="E4814" s="5">
        <v>23</v>
      </c>
      <c r="F4814" s="5" t="s">
        <v>67</v>
      </c>
      <c r="G4814" s="5" t="s">
        <v>0</v>
      </c>
      <c r="H4814" s="5" t="s">
        <v>22</v>
      </c>
      <c r="I4814" s="5" t="s">
        <v>22</v>
      </c>
      <c r="J4814" s="5" t="s">
        <v>26</v>
      </c>
      <c r="K4814" s="6">
        <v>11.45</v>
      </c>
      <c r="L4814" s="10">
        <v>23</v>
      </c>
      <c r="M4814" s="10">
        <v>29</v>
      </c>
      <c r="N4814" s="10">
        <v>40</v>
      </c>
      <c r="O4814" s="10">
        <v>7</v>
      </c>
      <c r="P4814" s="10">
        <v>1</v>
      </c>
      <c r="Q4814">
        <f t="shared" si="601"/>
        <v>263.34999999999997</v>
      </c>
      <c r="R4814">
        <f t="shared" si="602"/>
        <v>332.04999999999995</v>
      </c>
      <c r="S4814">
        <f t="shared" si="603"/>
        <v>458</v>
      </c>
      <c r="T4814">
        <f t="shared" si="604"/>
        <v>80.149999999999991</v>
      </c>
      <c r="U4814">
        <f t="shared" si="605"/>
        <v>11.45</v>
      </c>
      <c r="V4814">
        <f t="shared" si="606"/>
        <v>1145</v>
      </c>
      <c r="W4814">
        <f t="shared" si="607"/>
        <v>1145</v>
      </c>
      <c r="X4814" t="str">
        <f t="shared" si="608"/>
        <v>Yes</v>
      </c>
    </row>
    <row r="4815" spans="1:24">
      <c r="A4815" s="5" t="s">
        <v>299</v>
      </c>
      <c r="B4815" s="5" t="s">
        <v>300</v>
      </c>
      <c r="C4815" s="5">
        <v>1520</v>
      </c>
      <c r="D4815" s="7" t="s">
        <v>31</v>
      </c>
      <c r="E4815" s="5">
        <v>24</v>
      </c>
      <c r="F4815" s="5" t="s">
        <v>104</v>
      </c>
      <c r="G4815" s="5" t="s">
        <v>0</v>
      </c>
      <c r="H4815" s="5" t="s">
        <v>22</v>
      </c>
      <c r="I4815" s="5" t="s">
        <v>22</v>
      </c>
      <c r="J4815" s="5" t="s">
        <v>23</v>
      </c>
      <c r="K4815" s="6">
        <v>11</v>
      </c>
      <c r="L4815" s="8">
        <v>16.3</v>
      </c>
      <c r="M4815" s="8">
        <v>41.8</v>
      </c>
      <c r="N4815" s="8">
        <v>32.6</v>
      </c>
      <c r="O4815" s="8">
        <v>7</v>
      </c>
      <c r="P4815" s="8">
        <v>2.2999999999999998</v>
      </c>
      <c r="Q4815">
        <f t="shared" si="601"/>
        <v>179.3</v>
      </c>
      <c r="R4815">
        <f t="shared" si="602"/>
        <v>459.79999999999995</v>
      </c>
      <c r="S4815">
        <f t="shared" si="603"/>
        <v>358.6</v>
      </c>
      <c r="T4815">
        <f t="shared" si="604"/>
        <v>77</v>
      </c>
      <c r="U4815">
        <f t="shared" si="605"/>
        <v>25.299999999999997</v>
      </c>
      <c r="V4815">
        <f t="shared" si="606"/>
        <v>1099.9999999999998</v>
      </c>
      <c r="W4815">
        <f t="shared" si="607"/>
        <v>1100</v>
      </c>
      <c r="X4815" t="str">
        <f t="shared" si="608"/>
        <v>Yes</v>
      </c>
    </row>
    <row r="4816" spans="1:24">
      <c r="A4816" s="5" t="s">
        <v>299</v>
      </c>
      <c r="B4816" s="5" t="s">
        <v>300</v>
      </c>
      <c r="C4816" s="5">
        <v>1520</v>
      </c>
      <c r="D4816" s="7" t="s">
        <v>31</v>
      </c>
      <c r="E4816" s="5">
        <v>24</v>
      </c>
      <c r="F4816" s="5" t="s">
        <v>104</v>
      </c>
      <c r="G4816" s="5" t="s">
        <v>0</v>
      </c>
      <c r="H4816" s="5" t="s">
        <v>22</v>
      </c>
      <c r="I4816" s="5" t="s">
        <v>22</v>
      </c>
      <c r="J4816" s="5" t="s">
        <v>24</v>
      </c>
      <c r="K4816" s="6">
        <v>11</v>
      </c>
      <c r="L4816" s="8">
        <v>0</v>
      </c>
      <c r="M4816" s="8">
        <v>60</v>
      </c>
      <c r="N4816" s="8">
        <v>40</v>
      </c>
      <c r="O4816" s="8">
        <v>0</v>
      </c>
      <c r="P4816" s="8">
        <v>0</v>
      </c>
      <c r="Q4816">
        <f t="shared" si="601"/>
        <v>0</v>
      </c>
      <c r="R4816">
        <f t="shared" si="602"/>
        <v>660</v>
      </c>
      <c r="S4816">
        <f t="shared" si="603"/>
        <v>440</v>
      </c>
      <c r="T4816">
        <f t="shared" si="604"/>
        <v>0</v>
      </c>
      <c r="U4816">
        <f t="shared" si="605"/>
        <v>0</v>
      </c>
      <c r="V4816">
        <f t="shared" si="606"/>
        <v>1100</v>
      </c>
      <c r="W4816">
        <f t="shared" si="607"/>
        <v>1100</v>
      </c>
      <c r="X4816" t="str">
        <f t="shared" si="608"/>
        <v>Yes</v>
      </c>
    </row>
    <row r="4817" spans="1:24">
      <c r="A4817" s="5" t="s">
        <v>299</v>
      </c>
      <c r="B4817" s="5" t="s">
        <v>300</v>
      </c>
      <c r="C4817" s="5">
        <v>1520</v>
      </c>
      <c r="D4817" s="7" t="s">
        <v>31</v>
      </c>
      <c r="E4817" s="5">
        <v>24</v>
      </c>
      <c r="F4817" s="5" t="s">
        <v>104</v>
      </c>
      <c r="G4817" s="5" t="s">
        <v>0</v>
      </c>
      <c r="H4817" s="5" t="s">
        <v>22</v>
      </c>
      <c r="I4817" s="5" t="s">
        <v>22</v>
      </c>
      <c r="J4817" s="5" t="s">
        <v>25</v>
      </c>
      <c r="K4817" s="6">
        <v>11</v>
      </c>
      <c r="L4817" s="8">
        <v>0</v>
      </c>
      <c r="M4817" s="8">
        <v>75</v>
      </c>
      <c r="N4817" s="8">
        <v>25</v>
      </c>
      <c r="O4817" s="8">
        <v>0</v>
      </c>
      <c r="P4817" s="8">
        <v>0</v>
      </c>
      <c r="Q4817">
        <f t="shared" si="601"/>
        <v>0</v>
      </c>
      <c r="R4817">
        <f t="shared" si="602"/>
        <v>825</v>
      </c>
      <c r="S4817">
        <f t="shared" si="603"/>
        <v>275</v>
      </c>
      <c r="T4817">
        <f t="shared" si="604"/>
        <v>0</v>
      </c>
      <c r="U4817">
        <f t="shared" si="605"/>
        <v>0</v>
      </c>
      <c r="V4817">
        <f t="shared" si="606"/>
        <v>1100</v>
      </c>
      <c r="W4817">
        <f t="shared" si="607"/>
        <v>1100</v>
      </c>
      <c r="X4817" t="str">
        <f t="shared" si="608"/>
        <v>Yes</v>
      </c>
    </row>
    <row r="4818" spans="1:24">
      <c r="A4818" s="5" t="s">
        <v>299</v>
      </c>
      <c r="B4818" s="5" t="s">
        <v>300</v>
      </c>
      <c r="C4818" s="5">
        <v>1520</v>
      </c>
      <c r="D4818" s="7" t="s">
        <v>31</v>
      </c>
      <c r="E4818" s="5">
        <v>24</v>
      </c>
      <c r="F4818" s="5" t="s">
        <v>104</v>
      </c>
      <c r="G4818" s="5" t="s">
        <v>0</v>
      </c>
      <c r="H4818" s="5" t="s">
        <v>22</v>
      </c>
      <c r="I4818" s="5" t="s">
        <v>22</v>
      </c>
      <c r="J4818" s="5" t="s">
        <v>26</v>
      </c>
      <c r="K4818" s="6">
        <v>11</v>
      </c>
      <c r="L4818" s="10">
        <v>11</v>
      </c>
      <c r="M4818" s="10">
        <v>50</v>
      </c>
      <c r="N4818" s="10">
        <v>33</v>
      </c>
      <c r="O4818" s="10">
        <v>5</v>
      </c>
      <c r="P4818" s="10">
        <v>1</v>
      </c>
      <c r="Q4818">
        <f t="shared" si="601"/>
        <v>121</v>
      </c>
      <c r="R4818">
        <f t="shared" si="602"/>
        <v>550</v>
      </c>
      <c r="S4818">
        <f t="shared" si="603"/>
        <v>363</v>
      </c>
      <c r="T4818">
        <f t="shared" si="604"/>
        <v>55</v>
      </c>
      <c r="U4818">
        <f t="shared" si="605"/>
        <v>11</v>
      </c>
      <c r="V4818">
        <f t="shared" si="606"/>
        <v>1100</v>
      </c>
      <c r="W4818">
        <f t="shared" si="607"/>
        <v>1100</v>
      </c>
      <c r="X4818" t="str">
        <f t="shared" si="608"/>
        <v>Yes</v>
      </c>
    </row>
    <row r="4819" spans="1:24">
      <c r="A4819" s="5" t="s">
        <v>299</v>
      </c>
      <c r="B4819" s="5" t="s">
        <v>300</v>
      </c>
      <c r="C4819" s="5">
        <v>1520</v>
      </c>
      <c r="D4819" s="7" t="s">
        <v>31</v>
      </c>
      <c r="E4819" s="5">
        <v>25</v>
      </c>
      <c r="F4819" s="5" t="s">
        <v>37</v>
      </c>
      <c r="G4819" s="5" t="s">
        <v>0</v>
      </c>
      <c r="H4819" s="5" t="s">
        <v>22</v>
      </c>
      <c r="I4819" s="5" t="s">
        <v>22</v>
      </c>
      <c r="J4819" s="5" t="s">
        <v>23</v>
      </c>
      <c r="K4819" s="6">
        <v>14.2</v>
      </c>
      <c r="L4819" s="8">
        <v>31</v>
      </c>
      <c r="M4819" s="8">
        <v>48.3</v>
      </c>
      <c r="N4819" s="8">
        <v>19</v>
      </c>
      <c r="O4819" s="8">
        <v>1.7</v>
      </c>
      <c r="P4819" s="8">
        <v>0</v>
      </c>
      <c r="Q4819">
        <f t="shared" si="601"/>
        <v>440.2</v>
      </c>
      <c r="R4819">
        <f t="shared" si="602"/>
        <v>685.8599999999999</v>
      </c>
      <c r="S4819">
        <f t="shared" si="603"/>
        <v>269.8</v>
      </c>
      <c r="T4819">
        <f t="shared" si="604"/>
        <v>24.139999999999997</v>
      </c>
      <c r="U4819">
        <f t="shared" si="605"/>
        <v>0</v>
      </c>
      <c r="V4819">
        <f t="shared" si="606"/>
        <v>1420</v>
      </c>
      <c r="W4819">
        <f t="shared" si="607"/>
        <v>1420</v>
      </c>
      <c r="X4819" t="str">
        <f t="shared" si="608"/>
        <v>Yes</v>
      </c>
    </row>
    <row r="4820" spans="1:24">
      <c r="A4820" s="5" t="s">
        <v>299</v>
      </c>
      <c r="B4820" s="5" t="s">
        <v>300</v>
      </c>
      <c r="C4820" s="5">
        <v>1520</v>
      </c>
      <c r="D4820" s="7" t="s">
        <v>31</v>
      </c>
      <c r="E4820" s="5">
        <v>25</v>
      </c>
      <c r="F4820" s="5" t="s">
        <v>37</v>
      </c>
      <c r="G4820" s="5" t="s">
        <v>0</v>
      </c>
      <c r="H4820" s="5" t="s">
        <v>22</v>
      </c>
      <c r="I4820" s="5" t="s">
        <v>22</v>
      </c>
      <c r="J4820" s="5" t="s">
        <v>24</v>
      </c>
      <c r="K4820" s="6">
        <v>14.2</v>
      </c>
      <c r="L4820" s="8">
        <v>0</v>
      </c>
      <c r="M4820" s="8">
        <v>60</v>
      </c>
      <c r="N4820" s="8">
        <v>40</v>
      </c>
      <c r="O4820" s="8">
        <v>0</v>
      </c>
      <c r="P4820" s="8">
        <v>0</v>
      </c>
      <c r="Q4820">
        <f t="shared" si="601"/>
        <v>0</v>
      </c>
      <c r="R4820">
        <f t="shared" si="602"/>
        <v>852</v>
      </c>
      <c r="S4820">
        <f t="shared" si="603"/>
        <v>568</v>
      </c>
      <c r="T4820">
        <f t="shared" si="604"/>
        <v>0</v>
      </c>
      <c r="U4820">
        <f t="shared" si="605"/>
        <v>0</v>
      </c>
      <c r="V4820">
        <f t="shared" si="606"/>
        <v>1420</v>
      </c>
      <c r="W4820">
        <f t="shared" si="607"/>
        <v>1420</v>
      </c>
      <c r="X4820" t="str">
        <f t="shared" si="608"/>
        <v>Yes</v>
      </c>
    </row>
    <row r="4821" spans="1:24">
      <c r="A4821" s="5" t="s">
        <v>299</v>
      </c>
      <c r="B4821" s="5" t="s">
        <v>300</v>
      </c>
      <c r="C4821" s="5">
        <v>1520</v>
      </c>
      <c r="D4821" s="7" t="s">
        <v>31</v>
      </c>
      <c r="E4821" s="5">
        <v>25</v>
      </c>
      <c r="F4821" s="5" t="s">
        <v>37</v>
      </c>
      <c r="G4821" s="5" t="s">
        <v>0</v>
      </c>
      <c r="H4821" s="5" t="s">
        <v>22</v>
      </c>
      <c r="I4821" s="5" t="s">
        <v>22</v>
      </c>
      <c r="J4821" s="5" t="s">
        <v>25</v>
      </c>
      <c r="K4821" s="6">
        <v>14.2</v>
      </c>
      <c r="L4821" s="8">
        <v>0</v>
      </c>
      <c r="M4821" s="8">
        <v>50</v>
      </c>
      <c r="N4821" s="8">
        <v>37.5</v>
      </c>
      <c r="O4821" s="8">
        <v>12.5</v>
      </c>
      <c r="P4821" s="8">
        <v>0</v>
      </c>
      <c r="Q4821">
        <f t="shared" si="601"/>
        <v>0</v>
      </c>
      <c r="R4821">
        <f t="shared" si="602"/>
        <v>710</v>
      </c>
      <c r="S4821">
        <f t="shared" si="603"/>
        <v>532.5</v>
      </c>
      <c r="T4821">
        <f t="shared" si="604"/>
        <v>177.5</v>
      </c>
      <c r="U4821">
        <f t="shared" si="605"/>
        <v>0</v>
      </c>
      <c r="V4821">
        <f t="shared" si="606"/>
        <v>1420</v>
      </c>
      <c r="W4821">
        <f t="shared" si="607"/>
        <v>1420</v>
      </c>
      <c r="X4821" t="str">
        <f t="shared" si="608"/>
        <v>Yes</v>
      </c>
    </row>
    <row r="4822" spans="1:24">
      <c r="A4822" s="5" t="s">
        <v>299</v>
      </c>
      <c r="B4822" s="5" t="s">
        <v>300</v>
      </c>
      <c r="C4822" s="5">
        <v>1520</v>
      </c>
      <c r="D4822" s="7" t="s">
        <v>31</v>
      </c>
      <c r="E4822" s="5">
        <v>25</v>
      </c>
      <c r="F4822" s="5" t="s">
        <v>37</v>
      </c>
      <c r="G4822" s="5" t="s">
        <v>0</v>
      </c>
      <c r="H4822" s="5" t="s">
        <v>22</v>
      </c>
      <c r="I4822" s="5" t="s">
        <v>22</v>
      </c>
      <c r="J4822" s="5" t="s">
        <v>26</v>
      </c>
      <c r="K4822" s="6">
        <v>14.2</v>
      </c>
      <c r="L4822" s="10">
        <v>20</v>
      </c>
      <c r="M4822" s="10">
        <v>51</v>
      </c>
      <c r="N4822" s="10">
        <v>26</v>
      </c>
      <c r="O4822" s="10">
        <v>3</v>
      </c>
      <c r="P4822" s="10">
        <v>0</v>
      </c>
      <c r="Q4822">
        <f t="shared" si="601"/>
        <v>284</v>
      </c>
      <c r="R4822">
        <f t="shared" si="602"/>
        <v>724.19999999999993</v>
      </c>
      <c r="S4822">
        <f t="shared" si="603"/>
        <v>369.2</v>
      </c>
      <c r="T4822">
        <f t="shared" si="604"/>
        <v>42.599999999999994</v>
      </c>
      <c r="U4822">
        <f t="shared" si="605"/>
        <v>0</v>
      </c>
      <c r="V4822">
        <f t="shared" si="606"/>
        <v>1419.9999999999998</v>
      </c>
      <c r="W4822">
        <f t="shared" si="607"/>
        <v>1420</v>
      </c>
      <c r="X4822" t="str">
        <f t="shared" si="608"/>
        <v>Yes</v>
      </c>
    </row>
    <row r="4823" spans="1:24">
      <c r="A4823" s="5" t="s">
        <v>299</v>
      </c>
      <c r="B4823" s="5" t="s">
        <v>300</v>
      </c>
      <c r="C4823" s="5">
        <v>1520</v>
      </c>
      <c r="D4823" s="7" t="s">
        <v>38</v>
      </c>
      <c r="E4823" s="5">
        <v>28</v>
      </c>
      <c r="F4823" s="5" t="s">
        <v>49</v>
      </c>
      <c r="G4823" s="5" t="s">
        <v>0</v>
      </c>
      <c r="H4823" s="5" t="s">
        <v>22</v>
      </c>
      <c r="I4823" s="5" t="s">
        <v>22</v>
      </c>
      <c r="J4823" s="5" t="s">
        <v>23</v>
      </c>
      <c r="K4823" s="6">
        <v>10.199999999999999</v>
      </c>
      <c r="L4823" s="8">
        <v>7.9</v>
      </c>
      <c r="M4823" s="8">
        <v>57.9</v>
      </c>
      <c r="N4823" s="8">
        <v>26.3</v>
      </c>
      <c r="O4823" s="8">
        <v>7.9</v>
      </c>
      <c r="P4823" s="8">
        <v>0</v>
      </c>
      <c r="Q4823">
        <f t="shared" si="601"/>
        <v>80.58</v>
      </c>
      <c r="R4823">
        <f t="shared" si="602"/>
        <v>590.57999999999993</v>
      </c>
      <c r="S4823">
        <f t="shared" si="603"/>
        <v>268.26</v>
      </c>
      <c r="T4823">
        <f t="shared" si="604"/>
        <v>80.58</v>
      </c>
      <c r="U4823">
        <f t="shared" si="605"/>
        <v>0</v>
      </c>
      <c r="V4823">
        <f t="shared" si="606"/>
        <v>1020</v>
      </c>
      <c r="W4823">
        <f t="shared" si="607"/>
        <v>1019.9999999999999</v>
      </c>
      <c r="X4823" t="str">
        <f t="shared" si="608"/>
        <v>Yes</v>
      </c>
    </row>
    <row r="4824" spans="1:24">
      <c r="A4824" s="5" t="s">
        <v>299</v>
      </c>
      <c r="B4824" s="5" t="s">
        <v>300</v>
      </c>
      <c r="C4824" s="5">
        <v>1520</v>
      </c>
      <c r="D4824" s="7" t="s">
        <v>38</v>
      </c>
      <c r="E4824" s="5">
        <v>28</v>
      </c>
      <c r="F4824" s="5" t="s">
        <v>49</v>
      </c>
      <c r="G4824" s="5" t="s">
        <v>0</v>
      </c>
      <c r="H4824" s="5" t="s">
        <v>22</v>
      </c>
      <c r="I4824" s="5" t="s">
        <v>22</v>
      </c>
      <c r="J4824" s="5" t="s">
        <v>24</v>
      </c>
      <c r="K4824" s="6">
        <v>10.199999999999999</v>
      </c>
      <c r="L4824" s="8">
        <v>60</v>
      </c>
      <c r="M4824" s="8">
        <v>20</v>
      </c>
      <c r="N4824" s="8">
        <v>20</v>
      </c>
      <c r="O4824" s="8">
        <v>0</v>
      </c>
      <c r="P4824" s="8">
        <v>0</v>
      </c>
      <c r="Q4824">
        <f t="shared" si="601"/>
        <v>612</v>
      </c>
      <c r="R4824">
        <f t="shared" si="602"/>
        <v>204</v>
      </c>
      <c r="S4824">
        <f t="shared" si="603"/>
        <v>204</v>
      </c>
      <c r="T4824">
        <f t="shared" si="604"/>
        <v>0</v>
      </c>
      <c r="U4824">
        <f t="shared" si="605"/>
        <v>0</v>
      </c>
      <c r="V4824">
        <f t="shared" si="606"/>
        <v>1020</v>
      </c>
      <c r="W4824">
        <f t="shared" si="607"/>
        <v>1019.9999999999999</v>
      </c>
      <c r="X4824" t="str">
        <f t="shared" si="608"/>
        <v>Yes</v>
      </c>
    </row>
    <row r="4825" spans="1:24">
      <c r="A4825" s="5" t="s">
        <v>299</v>
      </c>
      <c r="B4825" s="5" t="s">
        <v>300</v>
      </c>
      <c r="C4825" s="5">
        <v>1520</v>
      </c>
      <c r="D4825" s="7" t="s">
        <v>38</v>
      </c>
      <c r="E4825" s="5">
        <v>28</v>
      </c>
      <c r="F4825" s="5" t="s">
        <v>49</v>
      </c>
      <c r="G4825" s="5" t="s">
        <v>0</v>
      </c>
      <c r="H4825" s="5" t="s">
        <v>22</v>
      </c>
      <c r="I4825" s="5" t="s">
        <v>22</v>
      </c>
      <c r="J4825" s="5" t="s">
        <v>25</v>
      </c>
      <c r="K4825" s="6">
        <v>10.199999999999999</v>
      </c>
      <c r="L4825" s="8">
        <v>0</v>
      </c>
      <c r="M4825" s="8">
        <v>20</v>
      </c>
      <c r="N4825" s="8">
        <v>70</v>
      </c>
      <c r="O4825" s="8">
        <v>10</v>
      </c>
      <c r="P4825" s="8">
        <v>0</v>
      </c>
      <c r="Q4825">
        <f t="shared" si="601"/>
        <v>0</v>
      </c>
      <c r="R4825">
        <f t="shared" si="602"/>
        <v>204</v>
      </c>
      <c r="S4825">
        <f t="shared" si="603"/>
        <v>714</v>
      </c>
      <c r="T4825">
        <f t="shared" si="604"/>
        <v>102</v>
      </c>
      <c r="U4825">
        <f t="shared" si="605"/>
        <v>0</v>
      </c>
      <c r="V4825">
        <f t="shared" si="606"/>
        <v>1020</v>
      </c>
      <c r="W4825">
        <f t="shared" si="607"/>
        <v>1019.9999999999999</v>
      </c>
      <c r="X4825" t="str">
        <f t="shared" si="608"/>
        <v>Yes</v>
      </c>
    </row>
    <row r="4826" spans="1:24">
      <c r="A4826" s="5" t="s">
        <v>299</v>
      </c>
      <c r="B4826" s="5" t="s">
        <v>300</v>
      </c>
      <c r="C4826" s="5">
        <v>1520</v>
      </c>
      <c r="D4826" s="7" t="s">
        <v>38</v>
      </c>
      <c r="E4826" s="5">
        <v>28</v>
      </c>
      <c r="F4826" s="5" t="s">
        <v>49</v>
      </c>
      <c r="G4826" s="5" t="s">
        <v>0</v>
      </c>
      <c r="H4826" s="5" t="s">
        <v>22</v>
      </c>
      <c r="I4826" s="5" t="s">
        <v>22</v>
      </c>
      <c r="J4826" s="5" t="s">
        <v>26</v>
      </c>
      <c r="K4826" s="6">
        <v>10.199999999999999</v>
      </c>
      <c r="L4826" s="10">
        <v>17</v>
      </c>
      <c r="M4826" s="10">
        <v>45</v>
      </c>
      <c r="N4826" s="10">
        <v>31</v>
      </c>
      <c r="O4826" s="10">
        <v>7</v>
      </c>
      <c r="P4826" s="10">
        <v>0</v>
      </c>
      <c r="Q4826">
        <f t="shared" si="601"/>
        <v>173.39999999999998</v>
      </c>
      <c r="R4826">
        <f t="shared" si="602"/>
        <v>458.99999999999994</v>
      </c>
      <c r="S4826">
        <f t="shared" si="603"/>
        <v>316.2</v>
      </c>
      <c r="T4826">
        <f t="shared" si="604"/>
        <v>71.399999999999991</v>
      </c>
      <c r="U4826">
        <f t="shared" si="605"/>
        <v>0</v>
      </c>
      <c r="V4826">
        <f t="shared" si="606"/>
        <v>1019.9999999999999</v>
      </c>
      <c r="W4826">
        <f t="shared" si="607"/>
        <v>1019.9999999999999</v>
      </c>
      <c r="X4826" t="str">
        <f t="shared" si="608"/>
        <v>Yes</v>
      </c>
    </row>
    <row r="4827" spans="1:24">
      <c r="A4827" s="5" t="s">
        <v>299</v>
      </c>
      <c r="B4827" s="5" t="s">
        <v>300</v>
      </c>
      <c r="C4827" s="5">
        <v>1520</v>
      </c>
      <c r="D4827" s="7" t="s">
        <v>38</v>
      </c>
      <c r="E4827" s="5">
        <v>29</v>
      </c>
      <c r="F4827" s="5" t="s">
        <v>39</v>
      </c>
      <c r="G4827" s="5" t="s">
        <v>0</v>
      </c>
      <c r="H4827" s="5" t="s">
        <v>22</v>
      </c>
      <c r="I4827" s="5" t="s">
        <v>22</v>
      </c>
      <c r="J4827" s="5" t="s">
        <v>23</v>
      </c>
      <c r="K4827" s="6">
        <v>14.9</v>
      </c>
      <c r="L4827" s="8">
        <v>33.299999999999997</v>
      </c>
      <c r="M4827" s="8">
        <v>47.4</v>
      </c>
      <c r="N4827" s="8">
        <v>17.5</v>
      </c>
      <c r="O4827" s="8">
        <v>1.8</v>
      </c>
      <c r="P4827" s="8">
        <v>0</v>
      </c>
      <c r="Q4827">
        <f t="shared" si="601"/>
        <v>496.16999999999996</v>
      </c>
      <c r="R4827">
        <f t="shared" si="602"/>
        <v>706.26</v>
      </c>
      <c r="S4827">
        <f t="shared" si="603"/>
        <v>260.75</v>
      </c>
      <c r="T4827">
        <f t="shared" si="604"/>
        <v>26.82</v>
      </c>
      <c r="U4827">
        <f t="shared" si="605"/>
        <v>0</v>
      </c>
      <c r="V4827">
        <f t="shared" si="606"/>
        <v>1489.9999999999998</v>
      </c>
      <c r="W4827">
        <f t="shared" si="607"/>
        <v>1490</v>
      </c>
      <c r="X4827" t="str">
        <f t="shared" si="608"/>
        <v>Yes</v>
      </c>
    </row>
    <row r="4828" spans="1:24">
      <c r="A4828" s="5" t="s">
        <v>299</v>
      </c>
      <c r="B4828" s="5" t="s">
        <v>300</v>
      </c>
      <c r="C4828" s="5">
        <v>1520</v>
      </c>
      <c r="D4828" s="7" t="s">
        <v>38</v>
      </c>
      <c r="E4828" s="5">
        <v>29</v>
      </c>
      <c r="F4828" s="5" t="s">
        <v>39</v>
      </c>
      <c r="G4828" s="5" t="s">
        <v>0</v>
      </c>
      <c r="H4828" s="5" t="s">
        <v>22</v>
      </c>
      <c r="I4828" s="5" t="s">
        <v>22</v>
      </c>
      <c r="J4828" s="5" t="s">
        <v>24</v>
      </c>
      <c r="K4828" s="6">
        <v>14.9</v>
      </c>
      <c r="L4828" s="8">
        <v>0</v>
      </c>
      <c r="M4828" s="8">
        <v>80</v>
      </c>
      <c r="N4828" s="8">
        <v>20</v>
      </c>
      <c r="O4828" s="8">
        <v>0</v>
      </c>
      <c r="P4828" s="8">
        <v>0</v>
      </c>
      <c r="Q4828">
        <f t="shared" si="601"/>
        <v>0</v>
      </c>
      <c r="R4828">
        <f t="shared" si="602"/>
        <v>1192</v>
      </c>
      <c r="S4828">
        <f t="shared" si="603"/>
        <v>298</v>
      </c>
      <c r="T4828">
        <f t="shared" si="604"/>
        <v>0</v>
      </c>
      <c r="U4828">
        <f t="shared" si="605"/>
        <v>0</v>
      </c>
      <c r="V4828">
        <f t="shared" si="606"/>
        <v>1490</v>
      </c>
      <c r="W4828">
        <f t="shared" si="607"/>
        <v>1490</v>
      </c>
      <c r="X4828" t="str">
        <f t="shared" si="608"/>
        <v>Yes</v>
      </c>
    </row>
    <row r="4829" spans="1:24">
      <c r="A4829" s="5" t="s">
        <v>299</v>
      </c>
      <c r="B4829" s="5" t="s">
        <v>300</v>
      </c>
      <c r="C4829" s="5">
        <v>1520</v>
      </c>
      <c r="D4829" s="7" t="s">
        <v>38</v>
      </c>
      <c r="E4829" s="5">
        <v>29</v>
      </c>
      <c r="F4829" s="5" t="s">
        <v>39</v>
      </c>
      <c r="G4829" s="5" t="s">
        <v>0</v>
      </c>
      <c r="H4829" s="5" t="s">
        <v>22</v>
      </c>
      <c r="I4829" s="5" t="s">
        <v>22</v>
      </c>
      <c r="J4829" s="5" t="s">
        <v>25</v>
      </c>
      <c r="K4829" s="6">
        <v>14.9</v>
      </c>
      <c r="L4829" s="8">
        <v>0</v>
      </c>
      <c r="M4829" s="8">
        <v>30</v>
      </c>
      <c r="N4829" s="8">
        <v>60</v>
      </c>
      <c r="O4829" s="8">
        <v>10</v>
      </c>
      <c r="P4829" s="8">
        <v>0</v>
      </c>
      <c r="Q4829">
        <f t="shared" si="601"/>
        <v>0</v>
      </c>
      <c r="R4829">
        <f t="shared" si="602"/>
        <v>447</v>
      </c>
      <c r="S4829">
        <f t="shared" si="603"/>
        <v>894</v>
      </c>
      <c r="T4829">
        <f t="shared" si="604"/>
        <v>149</v>
      </c>
      <c r="U4829">
        <f t="shared" si="605"/>
        <v>0</v>
      </c>
      <c r="V4829">
        <f t="shared" si="606"/>
        <v>1490</v>
      </c>
      <c r="W4829">
        <f t="shared" si="607"/>
        <v>1490</v>
      </c>
      <c r="X4829" t="str">
        <f t="shared" si="608"/>
        <v>Yes</v>
      </c>
    </row>
    <row r="4830" spans="1:24">
      <c r="A4830" s="5" t="s">
        <v>299</v>
      </c>
      <c r="B4830" s="5" t="s">
        <v>300</v>
      </c>
      <c r="C4830" s="5">
        <v>1520</v>
      </c>
      <c r="D4830" s="7" t="s">
        <v>38</v>
      </c>
      <c r="E4830" s="5">
        <v>29</v>
      </c>
      <c r="F4830" s="5" t="s">
        <v>39</v>
      </c>
      <c r="G4830" s="5" t="s">
        <v>0</v>
      </c>
      <c r="H4830" s="5" t="s">
        <v>22</v>
      </c>
      <c r="I4830" s="5" t="s">
        <v>22</v>
      </c>
      <c r="J4830" s="5" t="s">
        <v>26</v>
      </c>
      <c r="K4830" s="6">
        <v>14.9</v>
      </c>
      <c r="L4830" s="10">
        <v>22</v>
      </c>
      <c r="M4830" s="10">
        <v>51</v>
      </c>
      <c r="N4830" s="10">
        <v>24</v>
      </c>
      <c r="O4830" s="10">
        <v>3</v>
      </c>
      <c r="P4830" s="10">
        <v>0</v>
      </c>
      <c r="Q4830">
        <f t="shared" si="601"/>
        <v>327.8</v>
      </c>
      <c r="R4830">
        <f t="shared" si="602"/>
        <v>759.9</v>
      </c>
      <c r="S4830">
        <f t="shared" si="603"/>
        <v>357.6</v>
      </c>
      <c r="T4830">
        <f t="shared" si="604"/>
        <v>44.7</v>
      </c>
      <c r="U4830">
        <f t="shared" si="605"/>
        <v>0</v>
      </c>
      <c r="V4830">
        <f t="shared" si="606"/>
        <v>1490.0000000000002</v>
      </c>
      <c r="W4830">
        <f t="shared" si="607"/>
        <v>1490</v>
      </c>
      <c r="X4830" t="str">
        <f t="shared" si="608"/>
        <v>Yes</v>
      </c>
    </row>
    <row r="4831" spans="1:24">
      <c r="A4831" s="5" t="s">
        <v>299</v>
      </c>
      <c r="B4831" s="5" t="s">
        <v>300</v>
      </c>
      <c r="C4831" s="5">
        <v>1520</v>
      </c>
      <c r="D4831" s="7" t="s">
        <v>38</v>
      </c>
      <c r="E4831" s="5">
        <v>30</v>
      </c>
      <c r="F4831" s="5" t="s">
        <v>40</v>
      </c>
      <c r="G4831" s="5" t="s">
        <v>0</v>
      </c>
      <c r="H4831" s="5" t="s">
        <v>22</v>
      </c>
      <c r="I4831" s="5" t="s">
        <v>22</v>
      </c>
      <c r="J4831" s="5" t="s">
        <v>23</v>
      </c>
      <c r="K4831" s="6">
        <v>14</v>
      </c>
      <c r="L4831" s="8">
        <v>20.8</v>
      </c>
      <c r="M4831" s="8">
        <v>37.5</v>
      </c>
      <c r="N4831" s="8">
        <v>37.5</v>
      </c>
      <c r="O4831" s="8">
        <v>4.2</v>
      </c>
      <c r="P4831" s="8">
        <v>0</v>
      </c>
      <c r="Q4831">
        <f t="shared" si="601"/>
        <v>291.2</v>
      </c>
      <c r="R4831">
        <f t="shared" si="602"/>
        <v>525</v>
      </c>
      <c r="S4831">
        <f t="shared" si="603"/>
        <v>525</v>
      </c>
      <c r="T4831">
        <f t="shared" si="604"/>
        <v>58.800000000000004</v>
      </c>
      <c r="U4831">
        <f t="shared" si="605"/>
        <v>0</v>
      </c>
      <c r="V4831">
        <f t="shared" si="606"/>
        <v>1400</v>
      </c>
      <c r="W4831">
        <f t="shared" si="607"/>
        <v>1400</v>
      </c>
      <c r="X4831" t="str">
        <f t="shared" si="608"/>
        <v>Yes</v>
      </c>
    </row>
    <row r="4832" spans="1:24">
      <c r="A4832" s="5" t="s">
        <v>299</v>
      </c>
      <c r="B4832" s="5" t="s">
        <v>300</v>
      </c>
      <c r="C4832" s="5">
        <v>1520</v>
      </c>
      <c r="D4832" s="7" t="s">
        <v>38</v>
      </c>
      <c r="E4832" s="5">
        <v>30</v>
      </c>
      <c r="F4832" s="5" t="s">
        <v>40</v>
      </c>
      <c r="G4832" s="5" t="s">
        <v>0</v>
      </c>
      <c r="H4832" s="5" t="s">
        <v>22</v>
      </c>
      <c r="I4832" s="5" t="s">
        <v>22</v>
      </c>
      <c r="J4832" s="5" t="s">
        <v>24</v>
      </c>
      <c r="K4832" s="6">
        <v>14</v>
      </c>
      <c r="L4832" s="8">
        <v>0</v>
      </c>
      <c r="M4832" s="8">
        <v>100</v>
      </c>
      <c r="N4832" s="8">
        <v>0</v>
      </c>
      <c r="O4832" s="8">
        <v>0</v>
      </c>
      <c r="P4832" s="8">
        <v>0</v>
      </c>
      <c r="Q4832">
        <f t="shared" si="601"/>
        <v>0</v>
      </c>
      <c r="R4832">
        <f t="shared" si="602"/>
        <v>1400</v>
      </c>
      <c r="S4832">
        <f t="shared" si="603"/>
        <v>0</v>
      </c>
      <c r="T4832">
        <f t="shared" si="604"/>
        <v>0</v>
      </c>
      <c r="U4832">
        <f t="shared" si="605"/>
        <v>0</v>
      </c>
      <c r="V4832">
        <f t="shared" si="606"/>
        <v>1400</v>
      </c>
      <c r="W4832">
        <f t="shared" si="607"/>
        <v>1400</v>
      </c>
      <c r="X4832" t="str">
        <f t="shared" si="608"/>
        <v>Yes</v>
      </c>
    </row>
    <row r="4833" spans="1:24">
      <c r="A4833" s="5" t="s">
        <v>299</v>
      </c>
      <c r="B4833" s="5" t="s">
        <v>300</v>
      </c>
      <c r="C4833" s="5">
        <v>1520</v>
      </c>
      <c r="D4833" s="7" t="s">
        <v>38</v>
      </c>
      <c r="E4833" s="5">
        <v>30</v>
      </c>
      <c r="F4833" s="5" t="s">
        <v>40</v>
      </c>
      <c r="G4833" s="5" t="s">
        <v>0</v>
      </c>
      <c r="H4833" s="5" t="s">
        <v>22</v>
      </c>
      <c r="I4833" s="5" t="s">
        <v>22</v>
      </c>
      <c r="J4833" s="5" t="s">
        <v>25</v>
      </c>
      <c r="K4833" s="6">
        <v>14</v>
      </c>
      <c r="L4833" s="8">
        <v>0</v>
      </c>
      <c r="M4833" s="8">
        <v>10</v>
      </c>
      <c r="N4833" s="8">
        <v>90</v>
      </c>
      <c r="O4833" s="8">
        <v>0</v>
      </c>
      <c r="P4833" s="8">
        <v>0</v>
      </c>
      <c r="Q4833">
        <f t="shared" si="601"/>
        <v>0</v>
      </c>
      <c r="R4833">
        <f t="shared" si="602"/>
        <v>140</v>
      </c>
      <c r="S4833">
        <f t="shared" si="603"/>
        <v>1260</v>
      </c>
      <c r="T4833">
        <f t="shared" si="604"/>
        <v>0</v>
      </c>
      <c r="U4833">
        <f t="shared" si="605"/>
        <v>0</v>
      </c>
      <c r="V4833">
        <f t="shared" si="606"/>
        <v>1400</v>
      </c>
      <c r="W4833">
        <f t="shared" si="607"/>
        <v>1400</v>
      </c>
      <c r="X4833" t="str">
        <f t="shared" si="608"/>
        <v>Yes</v>
      </c>
    </row>
    <row r="4834" spans="1:24">
      <c r="A4834" s="5" t="s">
        <v>299</v>
      </c>
      <c r="B4834" s="5" t="s">
        <v>300</v>
      </c>
      <c r="C4834" s="5">
        <v>1520</v>
      </c>
      <c r="D4834" s="7" t="s">
        <v>38</v>
      </c>
      <c r="E4834" s="5">
        <v>30</v>
      </c>
      <c r="F4834" s="5" t="s">
        <v>40</v>
      </c>
      <c r="G4834" s="5" t="s">
        <v>0</v>
      </c>
      <c r="H4834" s="5" t="s">
        <v>22</v>
      </c>
      <c r="I4834" s="5" t="s">
        <v>22</v>
      </c>
      <c r="J4834" s="5" t="s">
        <v>26</v>
      </c>
      <c r="K4834" s="6">
        <v>14</v>
      </c>
      <c r="L4834" s="10">
        <v>14</v>
      </c>
      <c r="M4834" s="10">
        <v>45</v>
      </c>
      <c r="N4834" s="10">
        <v>38</v>
      </c>
      <c r="O4834" s="10">
        <v>3</v>
      </c>
      <c r="P4834" s="10">
        <v>0</v>
      </c>
      <c r="Q4834">
        <f t="shared" si="601"/>
        <v>196</v>
      </c>
      <c r="R4834">
        <f t="shared" si="602"/>
        <v>630</v>
      </c>
      <c r="S4834">
        <f t="shared" si="603"/>
        <v>532</v>
      </c>
      <c r="T4834">
        <f t="shared" si="604"/>
        <v>42</v>
      </c>
      <c r="U4834">
        <f t="shared" si="605"/>
        <v>0</v>
      </c>
      <c r="V4834">
        <f t="shared" si="606"/>
        <v>1400</v>
      </c>
      <c r="W4834">
        <f t="shared" si="607"/>
        <v>1400</v>
      </c>
      <c r="X4834" t="str">
        <f t="shared" si="608"/>
        <v>Yes</v>
      </c>
    </row>
    <row r="4835" spans="1:24">
      <c r="A4835" s="5" t="s">
        <v>299</v>
      </c>
      <c r="B4835" s="5" t="s">
        <v>300</v>
      </c>
      <c r="C4835" s="5">
        <v>1520</v>
      </c>
      <c r="D4835" s="7" t="s">
        <v>38</v>
      </c>
      <c r="E4835" s="5">
        <v>33</v>
      </c>
      <c r="F4835" s="5" t="s">
        <v>79</v>
      </c>
      <c r="G4835" s="5" t="s">
        <v>0</v>
      </c>
      <c r="H4835" s="5" t="s">
        <v>22</v>
      </c>
      <c r="I4835" s="5" t="s">
        <v>22</v>
      </c>
      <c r="J4835" s="5" t="s">
        <v>23</v>
      </c>
      <c r="K4835" s="6">
        <v>6.8</v>
      </c>
      <c r="L4835" s="8">
        <v>24</v>
      </c>
      <c r="M4835" s="8">
        <v>28</v>
      </c>
      <c r="N4835" s="8">
        <v>36</v>
      </c>
      <c r="O4835" s="8">
        <v>12</v>
      </c>
      <c r="P4835" s="8">
        <v>0</v>
      </c>
      <c r="Q4835">
        <f t="shared" si="601"/>
        <v>163.19999999999999</v>
      </c>
      <c r="R4835">
        <f t="shared" si="602"/>
        <v>190.4</v>
      </c>
      <c r="S4835">
        <f t="shared" si="603"/>
        <v>244.79999999999998</v>
      </c>
      <c r="T4835">
        <f t="shared" si="604"/>
        <v>81.599999999999994</v>
      </c>
      <c r="U4835">
        <f t="shared" si="605"/>
        <v>0</v>
      </c>
      <c r="V4835">
        <f t="shared" si="606"/>
        <v>680</v>
      </c>
      <c r="W4835">
        <f t="shared" si="607"/>
        <v>680</v>
      </c>
      <c r="X4835" t="str">
        <f t="shared" si="608"/>
        <v>Yes</v>
      </c>
    </row>
    <row r="4836" spans="1:24">
      <c r="A4836" s="5" t="s">
        <v>299</v>
      </c>
      <c r="B4836" s="5" t="s">
        <v>300</v>
      </c>
      <c r="C4836" s="5">
        <v>1520</v>
      </c>
      <c r="D4836" s="7" t="s">
        <v>38</v>
      </c>
      <c r="E4836" s="5">
        <v>33</v>
      </c>
      <c r="F4836" s="5" t="s">
        <v>79</v>
      </c>
      <c r="G4836" s="5" t="s">
        <v>0</v>
      </c>
      <c r="H4836" s="5" t="s">
        <v>22</v>
      </c>
      <c r="I4836" s="5" t="s">
        <v>22</v>
      </c>
      <c r="J4836" s="5" t="s">
        <v>24</v>
      </c>
      <c r="K4836" s="6">
        <v>6.8</v>
      </c>
      <c r="L4836" s="8">
        <v>0</v>
      </c>
      <c r="M4836" s="8">
        <v>30</v>
      </c>
      <c r="N4836" s="8">
        <v>50</v>
      </c>
      <c r="O4836" s="8">
        <v>20</v>
      </c>
      <c r="P4836" s="8">
        <v>0</v>
      </c>
      <c r="Q4836">
        <f t="shared" si="601"/>
        <v>0</v>
      </c>
      <c r="R4836">
        <f t="shared" si="602"/>
        <v>204</v>
      </c>
      <c r="S4836">
        <f t="shared" si="603"/>
        <v>340</v>
      </c>
      <c r="T4836">
        <f t="shared" si="604"/>
        <v>136</v>
      </c>
      <c r="U4836">
        <f t="shared" si="605"/>
        <v>0</v>
      </c>
      <c r="V4836">
        <f t="shared" si="606"/>
        <v>680</v>
      </c>
      <c r="W4836">
        <f t="shared" si="607"/>
        <v>680</v>
      </c>
      <c r="X4836" t="str">
        <f t="shared" si="608"/>
        <v>Yes</v>
      </c>
    </row>
    <row r="4837" spans="1:24">
      <c r="A4837" s="5" t="s">
        <v>299</v>
      </c>
      <c r="B4837" s="5" t="s">
        <v>300</v>
      </c>
      <c r="C4837" s="5">
        <v>1520</v>
      </c>
      <c r="D4837" s="7" t="s">
        <v>38</v>
      </c>
      <c r="E4837" s="5">
        <v>33</v>
      </c>
      <c r="F4837" s="5" t="s">
        <v>79</v>
      </c>
      <c r="G4837" s="5" t="s">
        <v>0</v>
      </c>
      <c r="H4837" s="5" t="s">
        <v>22</v>
      </c>
      <c r="I4837" s="5" t="s">
        <v>22</v>
      </c>
      <c r="J4837" s="5" t="s">
        <v>25</v>
      </c>
      <c r="K4837" s="6">
        <v>6.8</v>
      </c>
      <c r="L4837" s="8">
        <v>0</v>
      </c>
      <c r="M4837" s="8">
        <v>20</v>
      </c>
      <c r="N4837" s="8">
        <v>80</v>
      </c>
      <c r="O4837" s="8">
        <v>0</v>
      </c>
      <c r="P4837" s="8">
        <v>0</v>
      </c>
      <c r="Q4837">
        <f t="shared" si="601"/>
        <v>0</v>
      </c>
      <c r="R4837">
        <f t="shared" si="602"/>
        <v>136</v>
      </c>
      <c r="S4837">
        <f t="shared" si="603"/>
        <v>544</v>
      </c>
      <c r="T4837">
        <f t="shared" si="604"/>
        <v>0</v>
      </c>
      <c r="U4837">
        <f t="shared" si="605"/>
        <v>0</v>
      </c>
      <c r="V4837">
        <f t="shared" si="606"/>
        <v>680</v>
      </c>
      <c r="W4837">
        <f t="shared" si="607"/>
        <v>680</v>
      </c>
      <c r="X4837" t="str">
        <f t="shared" si="608"/>
        <v>Yes</v>
      </c>
    </row>
    <row r="4838" spans="1:24">
      <c r="A4838" s="5" t="s">
        <v>299</v>
      </c>
      <c r="B4838" s="5" t="s">
        <v>300</v>
      </c>
      <c r="C4838" s="5">
        <v>1520</v>
      </c>
      <c r="D4838" s="7" t="s">
        <v>38</v>
      </c>
      <c r="E4838" s="5">
        <v>33</v>
      </c>
      <c r="F4838" s="5" t="s">
        <v>79</v>
      </c>
      <c r="G4838" s="5" t="s">
        <v>0</v>
      </c>
      <c r="H4838" s="5" t="s">
        <v>22</v>
      </c>
      <c r="I4838" s="5" t="s">
        <v>22</v>
      </c>
      <c r="J4838" s="5" t="s">
        <v>26</v>
      </c>
      <c r="K4838" s="6">
        <v>6.8</v>
      </c>
      <c r="L4838" s="10">
        <v>16</v>
      </c>
      <c r="M4838" s="10">
        <v>27</v>
      </c>
      <c r="N4838" s="10">
        <v>45</v>
      </c>
      <c r="O4838" s="10">
        <v>12</v>
      </c>
      <c r="P4838" s="10">
        <v>0</v>
      </c>
      <c r="Q4838">
        <f t="shared" si="601"/>
        <v>108.8</v>
      </c>
      <c r="R4838">
        <f t="shared" si="602"/>
        <v>183.6</v>
      </c>
      <c r="S4838">
        <f t="shared" si="603"/>
        <v>306</v>
      </c>
      <c r="T4838">
        <f t="shared" si="604"/>
        <v>81.599999999999994</v>
      </c>
      <c r="U4838">
        <f t="shared" si="605"/>
        <v>0</v>
      </c>
      <c r="V4838">
        <f t="shared" si="606"/>
        <v>680</v>
      </c>
      <c r="W4838">
        <f t="shared" si="607"/>
        <v>680</v>
      </c>
      <c r="X4838" t="str">
        <f t="shared" si="608"/>
        <v>Yes</v>
      </c>
    </row>
    <row r="4839" spans="1:24">
      <c r="A4839" s="5" t="s">
        <v>299</v>
      </c>
      <c r="B4839" s="5" t="s">
        <v>300</v>
      </c>
      <c r="C4839" s="5">
        <v>1520</v>
      </c>
      <c r="D4839" s="7" t="s">
        <v>38</v>
      </c>
      <c r="E4839" s="5">
        <v>35</v>
      </c>
      <c r="F4839" s="5" t="s">
        <v>42</v>
      </c>
      <c r="G4839" s="5" t="s">
        <v>20</v>
      </c>
      <c r="H4839" s="5" t="s">
        <v>301</v>
      </c>
      <c r="I4839" s="5" t="s">
        <v>22</v>
      </c>
      <c r="J4839" s="5" t="s">
        <v>23</v>
      </c>
      <c r="K4839" s="6">
        <v>11.8</v>
      </c>
      <c r="L4839" s="8">
        <v>61.4</v>
      </c>
      <c r="M4839" s="8">
        <v>29.5</v>
      </c>
      <c r="N4839" s="8">
        <v>6.8</v>
      </c>
      <c r="O4839" s="8">
        <v>2.2999999999999998</v>
      </c>
      <c r="P4839" s="8">
        <v>0</v>
      </c>
      <c r="Q4839">
        <f t="shared" si="601"/>
        <v>724.52</v>
      </c>
      <c r="R4839">
        <f t="shared" si="602"/>
        <v>348.1</v>
      </c>
      <c r="S4839">
        <f t="shared" si="603"/>
        <v>80.240000000000009</v>
      </c>
      <c r="T4839">
        <f t="shared" si="604"/>
        <v>27.14</v>
      </c>
      <c r="U4839">
        <f t="shared" si="605"/>
        <v>0</v>
      </c>
      <c r="V4839">
        <f t="shared" si="606"/>
        <v>1180</v>
      </c>
      <c r="W4839">
        <f t="shared" si="607"/>
        <v>1180</v>
      </c>
      <c r="X4839" t="str">
        <f t="shared" si="608"/>
        <v>Yes</v>
      </c>
    </row>
    <row r="4840" spans="1:24">
      <c r="A4840" s="5" t="s">
        <v>299</v>
      </c>
      <c r="B4840" s="5" t="s">
        <v>300</v>
      </c>
      <c r="C4840" s="5">
        <v>1520</v>
      </c>
      <c r="D4840" s="7" t="s">
        <v>38</v>
      </c>
      <c r="E4840" s="5">
        <v>35</v>
      </c>
      <c r="F4840" s="5" t="s">
        <v>42</v>
      </c>
      <c r="G4840" s="5" t="s">
        <v>20</v>
      </c>
      <c r="H4840" s="5" t="s">
        <v>301</v>
      </c>
      <c r="I4840" s="5" t="s">
        <v>22</v>
      </c>
      <c r="J4840" s="5" t="s">
        <v>24</v>
      </c>
      <c r="K4840" s="6">
        <v>11.8</v>
      </c>
      <c r="L4840" s="8">
        <v>60</v>
      </c>
      <c r="M4840" s="8">
        <v>40</v>
      </c>
      <c r="N4840" s="8">
        <v>0</v>
      </c>
      <c r="O4840" s="8">
        <v>0</v>
      </c>
      <c r="P4840" s="8">
        <v>0</v>
      </c>
      <c r="Q4840">
        <f t="shared" si="601"/>
        <v>708</v>
      </c>
      <c r="R4840">
        <f t="shared" si="602"/>
        <v>472</v>
      </c>
      <c r="S4840">
        <f t="shared" si="603"/>
        <v>0</v>
      </c>
      <c r="T4840">
        <f t="shared" si="604"/>
        <v>0</v>
      </c>
      <c r="U4840">
        <f t="shared" si="605"/>
        <v>0</v>
      </c>
      <c r="V4840">
        <f t="shared" si="606"/>
        <v>1180</v>
      </c>
      <c r="W4840">
        <f t="shared" si="607"/>
        <v>1180</v>
      </c>
      <c r="X4840" t="str">
        <f t="shared" si="608"/>
        <v>Yes</v>
      </c>
    </row>
    <row r="4841" spans="1:24">
      <c r="A4841" s="5" t="s">
        <v>299</v>
      </c>
      <c r="B4841" s="5" t="s">
        <v>300</v>
      </c>
      <c r="C4841" s="5">
        <v>1520</v>
      </c>
      <c r="D4841" s="7" t="s">
        <v>38</v>
      </c>
      <c r="E4841" s="5">
        <v>35</v>
      </c>
      <c r="F4841" s="5" t="s">
        <v>42</v>
      </c>
      <c r="G4841" s="5" t="s">
        <v>20</v>
      </c>
      <c r="H4841" s="5" t="s">
        <v>301</v>
      </c>
      <c r="I4841" s="5" t="s">
        <v>22</v>
      </c>
      <c r="J4841" s="5" t="s">
        <v>25</v>
      </c>
      <c r="K4841" s="6">
        <v>11.8</v>
      </c>
      <c r="L4841" s="8">
        <v>70</v>
      </c>
      <c r="M4841" s="8">
        <v>30</v>
      </c>
      <c r="N4841" s="8">
        <v>0</v>
      </c>
      <c r="O4841" s="8">
        <v>0</v>
      </c>
      <c r="P4841" s="8">
        <v>0</v>
      </c>
      <c r="Q4841">
        <f t="shared" si="601"/>
        <v>826</v>
      </c>
      <c r="R4841">
        <f t="shared" si="602"/>
        <v>354</v>
      </c>
      <c r="S4841">
        <f t="shared" si="603"/>
        <v>0</v>
      </c>
      <c r="T4841">
        <f t="shared" si="604"/>
        <v>0</v>
      </c>
      <c r="U4841">
        <f t="shared" si="605"/>
        <v>0</v>
      </c>
      <c r="V4841">
        <f t="shared" si="606"/>
        <v>1180</v>
      </c>
      <c r="W4841">
        <f t="shared" si="607"/>
        <v>1180</v>
      </c>
      <c r="X4841" t="str">
        <f t="shared" si="608"/>
        <v>Yes</v>
      </c>
    </row>
    <row r="4842" spans="1:24">
      <c r="A4842" s="5" t="s">
        <v>299</v>
      </c>
      <c r="B4842" s="5" t="s">
        <v>300</v>
      </c>
      <c r="C4842" s="5">
        <v>1520</v>
      </c>
      <c r="D4842" s="7" t="s">
        <v>38</v>
      </c>
      <c r="E4842" s="5">
        <v>35</v>
      </c>
      <c r="F4842" s="5" t="s">
        <v>42</v>
      </c>
      <c r="G4842" s="5" t="s">
        <v>20</v>
      </c>
      <c r="H4842" s="5" t="s">
        <v>301</v>
      </c>
      <c r="I4842" s="5" t="s">
        <v>22</v>
      </c>
      <c r="J4842" s="5" t="s">
        <v>26</v>
      </c>
      <c r="K4842" s="6">
        <v>11.8</v>
      </c>
      <c r="L4842" s="10">
        <v>62</v>
      </c>
      <c r="M4842" s="10">
        <v>32</v>
      </c>
      <c r="N4842" s="10">
        <v>5</v>
      </c>
      <c r="O4842" s="10">
        <v>1</v>
      </c>
      <c r="P4842" s="10">
        <v>0</v>
      </c>
      <c r="Q4842">
        <f t="shared" si="601"/>
        <v>731.6</v>
      </c>
      <c r="R4842">
        <f t="shared" si="602"/>
        <v>377.6</v>
      </c>
      <c r="S4842">
        <f t="shared" si="603"/>
        <v>59</v>
      </c>
      <c r="T4842">
        <f t="shared" si="604"/>
        <v>11.8</v>
      </c>
      <c r="U4842">
        <f t="shared" si="605"/>
        <v>0</v>
      </c>
      <c r="V4842">
        <f t="shared" si="606"/>
        <v>1180</v>
      </c>
      <c r="W4842">
        <f t="shared" si="607"/>
        <v>1180</v>
      </c>
      <c r="X4842" t="str">
        <f t="shared" si="608"/>
        <v>Yes</v>
      </c>
    </row>
    <row r="4843" spans="1:24">
      <c r="A4843" s="5" t="s">
        <v>299</v>
      </c>
      <c r="B4843" s="5" t="s">
        <v>300</v>
      </c>
      <c r="C4843" s="5">
        <v>1520</v>
      </c>
      <c r="D4843" s="7" t="s">
        <v>38</v>
      </c>
      <c r="E4843" s="5">
        <v>35</v>
      </c>
      <c r="F4843" s="5" t="s">
        <v>42</v>
      </c>
      <c r="G4843" s="5" t="s">
        <v>29</v>
      </c>
      <c r="H4843" s="5" t="s">
        <v>302</v>
      </c>
      <c r="I4843" s="5" t="s">
        <v>22</v>
      </c>
      <c r="J4843" s="5" t="s">
        <v>23</v>
      </c>
      <c r="K4843" s="6">
        <v>11.5</v>
      </c>
      <c r="L4843" s="8">
        <v>22.7</v>
      </c>
      <c r="M4843" s="8">
        <v>47.8</v>
      </c>
      <c r="N4843" s="8">
        <v>27.2</v>
      </c>
      <c r="O4843" s="8">
        <v>2.2999999999999998</v>
      </c>
      <c r="P4843" s="8">
        <v>0</v>
      </c>
      <c r="Q4843">
        <f t="shared" si="601"/>
        <v>261.05</v>
      </c>
      <c r="R4843">
        <f t="shared" si="602"/>
        <v>549.69999999999993</v>
      </c>
      <c r="S4843">
        <f t="shared" si="603"/>
        <v>312.8</v>
      </c>
      <c r="T4843">
        <f t="shared" si="604"/>
        <v>26.45</v>
      </c>
      <c r="U4843">
        <f t="shared" si="605"/>
        <v>0</v>
      </c>
      <c r="V4843">
        <f t="shared" si="606"/>
        <v>1150</v>
      </c>
      <c r="W4843">
        <f t="shared" si="607"/>
        <v>1150</v>
      </c>
      <c r="X4843" t="str">
        <f t="shared" si="608"/>
        <v>Yes</v>
      </c>
    </row>
    <row r="4844" spans="1:24">
      <c r="A4844" s="5" t="s">
        <v>299</v>
      </c>
      <c r="B4844" s="5" t="s">
        <v>300</v>
      </c>
      <c r="C4844" s="5">
        <v>1520</v>
      </c>
      <c r="D4844" s="7" t="s">
        <v>38</v>
      </c>
      <c r="E4844" s="5">
        <v>35</v>
      </c>
      <c r="F4844" s="5" t="s">
        <v>42</v>
      </c>
      <c r="G4844" s="5" t="s">
        <v>29</v>
      </c>
      <c r="H4844" s="5" t="s">
        <v>302</v>
      </c>
      <c r="I4844" s="5" t="s">
        <v>22</v>
      </c>
      <c r="J4844" s="5" t="s">
        <v>24</v>
      </c>
      <c r="K4844" s="6">
        <v>11.5</v>
      </c>
      <c r="L4844" s="8">
        <v>40</v>
      </c>
      <c r="M4844" s="8">
        <v>60</v>
      </c>
      <c r="N4844" s="8">
        <v>0</v>
      </c>
      <c r="O4844" s="8">
        <v>0</v>
      </c>
      <c r="P4844" s="8">
        <v>0</v>
      </c>
      <c r="Q4844">
        <f t="shared" si="601"/>
        <v>460</v>
      </c>
      <c r="R4844">
        <f t="shared" si="602"/>
        <v>690</v>
      </c>
      <c r="S4844">
        <f t="shared" si="603"/>
        <v>0</v>
      </c>
      <c r="T4844">
        <f t="shared" si="604"/>
        <v>0</v>
      </c>
      <c r="U4844">
        <f t="shared" si="605"/>
        <v>0</v>
      </c>
      <c r="V4844">
        <f t="shared" si="606"/>
        <v>1150</v>
      </c>
      <c r="W4844">
        <f t="shared" si="607"/>
        <v>1150</v>
      </c>
      <c r="X4844" t="str">
        <f t="shared" si="608"/>
        <v>Yes</v>
      </c>
    </row>
    <row r="4845" spans="1:24">
      <c r="A4845" s="5" t="s">
        <v>299</v>
      </c>
      <c r="B4845" s="5" t="s">
        <v>300</v>
      </c>
      <c r="C4845" s="5">
        <v>1520</v>
      </c>
      <c r="D4845" s="7" t="s">
        <v>38</v>
      </c>
      <c r="E4845" s="5">
        <v>35</v>
      </c>
      <c r="F4845" s="5" t="s">
        <v>42</v>
      </c>
      <c r="G4845" s="5" t="s">
        <v>29</v>
      </c>
      <c r="H4845" s="5" t="s">
        <v>302</v>
      </c>
      <c r="I4845" s="5" t="s">
        <v>22</v>
      </c>
      <c r="J4845" s="5" t="s">
        <v>25</v>
      </c>
      <c r="K4845" s="6">
        <v>11.5</v>
      </c>
      <c r="L4845" s="8">
        <v>10</v>
      </c>
      <c r="M4845" s="8">
        <v>90</v>
      </c>
      <c r="N4845" s="8">
        <v>0</v>
      </c>
      <c r="O4845" s="8">
        <v>0</v>
      </c>
      <c r="P4845" s="8">
        <v>0</v>
      </c>
      <c r="Q4845">
        <f t="shared" si="601"/>
        <v>115</v>
      </c>
      <c r="R4845">
        <f t="shared" si="602"/>
        <v>1035</v>
      </c>
      <c r="S4845">
        <f t="shared" si="603"/>
        <v>0</v>
      </c>
      <c r="T4845">
        <f t="shared" si="604"/>
        <v>0</v>
      </c>
      <c r="U4845">
        <f t="shared" si="605"/>
        <v>0</v>
      </c>
      <c r="V4845">
        <f t="shared" si="606"/>
        <v>1150</v>
      </c>
      <c r="W4845">
        <f t="shared" si="607"/>
        <v>1150</v>
      </c>
      <c r="X4845" t="str">
        <f t="shared" si="608"/>
        <v>Yes</v>
      </c>
    </row>
    <row r="4846" spans="1:24">
      <c r="A4846" s="5" t="s">
        <v>299</v>
      </c>
      <c r="B4846" s="5" t="s">
        <v>300</v>
      </c>
      <c r="C4846" s="5">
        <v>1520</v>
      </c>
      <c r="D4846" s="7" t="s">
        <v>38</v>
      </c>
      <c r="E4846" s="5">
        <v>35</v>
      </c>
      <c r="F4846" s="5" t="s">
        <v>42</v>
      </c>
      <c r="G4846" s="5" t="s">
        <v>29</v>
      </c>
      <c r="H4846" s="5" t="s">
        <v>302</v>
      </c>
      <c r="I4846" s="5" t="s">
        <v>22</v>
      </c>
      <c r="J4846" s="5" t="s">
        <v>26</v>
      </c>
      <c r="K4846" s="6">
        <v>11.5</v>
      </c>
      <c r="L4846" s="10">
        <v>24</v>
      </c>
      <c r="M4846" s="10">
        <v>57</v>
      </c>
      <c r="N4846" s="10">
        <v>18</v>
      </c>
      <c r="O4846" s="10">
        <v>1</v>
      </c>
      <c r="P4846" s="10">
        <v>0</v>
      </c>
      <c r="Q4846">
        <f t="shared" si="601"/>
        <v>276</v>
      </c>
      <c r="R4846">
        <f t="shared" si="602"/>
        <v>655.5</v>
      </c>
      <c r="S4846">
        <f t="shared" si="603"/>
        <v>207</v>
      </c>
      <c r="T4846">
        <f t="shared" si="604"/>
        <v>11.5</v>
      </c>
      <c r="U4846">
        <f t="shared" si="605"/>
        <v>0</v>
      </c>
      <c r="V4846">
        <f t="shared" si="606"/>
        <v>1150</v>
      </c>
      <c r="W4846">
        <f t="shared" si="607"/>
        <v>1150</v>
      </c>
      <c r="X4846" t="str">
        <f t="shared" si="608"/>
        <v>Yes</v>
      </c>
    </row>
    <row r="4847" spans="1:24">
      <c r="A4847" s="5" t="s">
        <v>299</v>
      </c>
      <c r="B4847" s="5" t="s">
        <v>300</v>
      </c>
      <c r="C4847" s="5">
        <v>1520</v>
      </c>
      <c r="D4847" s="7" t="s">
        <v>38</v>
      </c>
      <c r="E4847" s="5">
        <v>36</v>
      </c>
      <c r="F4847" s="5" t="s">
        <v>43</v>
      </c>
      <c r="G4847" s="5" t="s">
        <v>0</v>
      </c>
      <c r="H4847" s="5" t="s">
        <v>22</v>
      </c>
      <c r="I4847" s="5" t="s">
        <v>22</v>
      </c>
      <c r="J4847" s="5" t="s">
        <v>23</v>
      </c>
      <c r="K4847" s="6">
        <v>14</v>
      </c>
      <c r="L4847" s="8">
        <v>22.9</v>
      </c>
      <c r="M4847" s="8">
        <v>31.3</v>
      </c>
      <c r="N4847" s="8">
        <v>27</v>
      </c>
      <c r="O4847" s="8">
        <v>18.8</v>
      </c>
      <c r="P4847" s="8">
        <v>0</v>
      </c>
      <c r="Q4847">
        <f t="shared" si="601"/>
        <v>320.59999999999997</v>
      </c>
      <c r="R4847">
        <f t="shared" si="602"/>
        <v>438.2</v>
      </c>
      <c r="S4847">
        <f t="shared" si="603"/>
        <v>378</v>
      </c>
      <c r="T4847">
        <f t="shared" si="604"/>
        <v>263.2</v>
      </c>
      <c r="U4847">
        <f t="shared" si="605"/>
        <v>0</v>
      </c>
      <c r="V4847">
        <f t="shared" si="606"/>
        <v>1400</v>
      </c>
      <c r="W4847">
        <f t="shared" si="607"/>
        <v>1400</v>
      </c>
      <c r="X4847" t="str">
        <f t="shared" si="608"/>
        <v>Yes</v>
      </c>
    </row>
    <row r="4848" spans="1:24">
      <c r="A4848" s="5" t="s">
        <v>299</v>
      </c>
      <c r="B4848" s="5" t="s">
        <v>300</v>
      </c>
      <c r="C4848" s="5">
        <v>1520</v>
      </c>
      <c r="D4848" s="7" t="s">
        <v>38</v>
      </c>
      <c r="E4848" s="5">
        <v>36</v>
      </c>
      <c r="F4848" s="5" t="s">
        <v>43</v>
      </c>
      <c r="G4848" s="5" t="s">
        <v>0</v>
      </c>
      <c r="H4848" s="5" t="s">
        <v>22</v>
      </c>
      <c r="I4848" s="5" t="s">
        <v>22</v>
      </c>
      <c r="J4848" s="5" t="s">
        <v>24</v>
      </c>
      <c r="K4848" s="6">
        <v>14</v>
      </c>
      <c r="L4848" s="8">
        <v>40</v>
      </c>
      <c r="M4848" s="8">
        <v>20</v>
      </c>
      <c r="N4848" s="8">
        <v>40</v>
      </c>
      <c r="O4848" s="8">
        <v>0</v>
      </c>
      <c r="P4848" s="8">
        <v>0</v>
      </c>
      <c r="Q4848">
        <f t="shared" si="601"/>
        <v>560</v>
      </c>
      <c r="R4848">
        <f t="shared" si="602"/>
        <v>280</v>
      </c>
      <c r="S4848">
        <f t="shared" si="603"/>
        <v>560</v>
      </c>
      <c r="T4848">
        <f t="shared" si="604"/>
        <v>0</v>
      </c>
      <c r="U4848">
        <f t="shared" si="605"/>
        <v>0</v>
      </c>
      <c r="V4848">
        <f t="shared" si="606"/>
        <v>1400</v>
      </c>
      <c r="W4848">
        <f t="shared" si="607"/>
        <v>1400</v>
      </c>
      <c r="X4848" t="str">
        <f t="shared" si="608"/>
        <v>Yes</v>
      </c>
    </row>
    <row r="4849" spans="1:24">
      <c r="A4849" s="5" t="s">
        <v>299</v>
      </c>
      <c r="B4849" s="5" t="s">
        <v>300</v>
      </c>
      <c r="C4849" s="5">
        <v>1520</v>
      </c>
      <c r="D4849" s="7" t="s">
        <v>38</v>
      </c>
      <c r="E4849" s="5">
        <v>36</v>
      </c>
      <c r="F4849" s="5" t="s">
        <v>43</v>
      </c>
      <c r="G4849" s="5" t="s">
        <v>0</v>
      </c>
      <c r="H4849" s="5" t="s">
        <v>22</v>
      </c>
      <c r="I4849" s="5" t="s">
        <v>22</v>
      </c>
      <c r="J4849" s="5" t="s">
        <v>25</v>
      </c>
      <c r="K4849" s="6">
        <v>14</v>
      </c>
      <c r="L4849" s="8">
        <v>40</v>
      </c>
      <c r="M4849" s="8">
        <v>50</v>
      </c>
      <c r="N4849" s="8">
        <v>10</v>
      </c>
      <c r="O4849" s="8">
        <v>0</v>
      </c>
      <c r="P4849" s="8">
        <v>0</v>
      </c>
      <c r="Q4849">
        <f t="shared" si="601"/>
        <v>560</v>
      </c>
      <c r="R4849">
        <f t="shared" si="602"/>
        <v>700</v>
      </c>
      <c r="S4849">
        <f t="shared" si="603"/>
        <v>140</v>
      </c>
      <c r="T4849">
        <f t="shared" si="604"/>
        <v>0</v>
      </c>
      <c r="U4849">
        <f t="shared" si="605"/>
        <v>0</v>
      </c>
      <c r="V4849">
        <f t="shared" si="606"/>
        <v>1400</v>
      </c>
      <c r="W4849">
        <f t="shared" si="607"/>
        <v>1400</v>
      </c>
      <c r="X4849" t="str">
        <f t="shared" si="608"/>
        <v>Yes</v>
      </c>
    </row>
    <row r="4850" spans="1:24">
      <c r="A4850" s="5" t="s">
        <v>299</v>
      </c>
      <c r="B4850" s="5" t="s">
        <v>300</v>
      </c>
      <c r="C4850" s="5">
        <v>1520</v>
      </c>
      <c r="D4850" s="7" t="s">
        <v>38</v>
      </c>
      <c r="E4850" s="5">
        <v>36</v>
      </c>
      <c r="F4850" s="5" t="s">
        <v>43</v>
      </c>
      <c r="G4850" s="5" t="s">
        <v>0</v>
      </c>
      <c r="H4850" s="5" t="s">
        <v>22</v>
      </c>
      <c r="I4850" s="5" t="s">
        <v>22</v>
      </c>
      <c r="J4850" s="5" t="s">
        <v>26</v>
      </c>
      <c r="K4850" s="6">
        <v>14</v>
      </c>
      <c r="L4850" s="10">
        <v>29</v>
      </c>
      <c r="M4850" s="10">
        <v>32</v>
      </c>
      <c r="N4850" s="10">
        <v>27</v>
      </c>
      <c r="O4850" s="10">
        <v>12</v>
      </c>
      <c r="P4850" s="10">
        <v>0</v>
      </c>
      <c r="Q4850">
        <f t="shared" si="601"/>
        <v>406</v>
      </c>
      <c r="R4850">
        <f t="shared" si="602"/>
        <v>448</v>
      </c>
      <c r="S4850">
        <f t="shared" si="603"/>
        <v>378</v>
      </c>
      <c r="T4850">
        <f t="shared" si="604"/>
        <v>168</v>
      </c>
      <c r="U4850">
        <f t="shared" si="605"/>
        <v>0</v>
      </c>
      <c r="V4850">
        <f t="shared" si="606"/>
        <v>1400</v>
      </c>
      <c r="W4850">
        <f t="shared" si="607"/>
        <v>1400</v>
      </c>
      <c r="X4850" t="str">
        <f t="shared" si="608"/>
        <v>Yes</v>
      </c>
    </row>
    <row r="4851" spans="1:24">
      <c r="A4851" s="5" t="s">
        <v>303</v>
      </c>
      <c r="B4851" s="5" t="s">
        <v>304</v>
      </c>
      <c r="C4851" s="5">
        <v>1530</v>
      </c>
      <c r="D4851" s="7" t="s">
        <v>38</v>
      </c>
      <c r="E4851" s="5">
        <v>35</v>
      </c>
      <c r="F4851" s="5" t="s">
        <v>42</v>
      </c>
      <c r="G4851" s="5" t="s">
        <v>0</v>
      </c>
      <c r="H4851" s="5" t="s">
        <v>22</v>
      </c>
      <c r="I4851" s="5" t="s">
        <v>22</v>
      </c>
      <c r="J4851" s="5" t="s">
        <v>23</v>
      </c>
      <c r="K4851" s="6">
        <v>5.9</v>
      </c>
      <c r="L4851" s="8">
        <v>10.7</v>
      </c>
      <c r="M4851" s="8">
        <v>42.9</v>
      </c>
      <c r="N4851" s="8">
        <v>25</v>
      </c>
      <c r="O4851" s="8">
        <v>14.3</v>
      </c>
      <c r="P4851" s="8">
        <v>7.1</v>
      </c>
      <c r="Q4851">
        <f t="shared" si="601"/>
        <v>63.13</v>
      </c>
      <c r="R4851">
        <f t="shared" si="602"/>
        <v>253.11</v>
      </c>
      <c r="S4851">
        <f t="shared" si="603"/>
        <v>147.5</v>
      </c>
      <c r="T4851">
        <f t="shared" si="604"/>
        <v>84.37</v>
      </c>
      <c r="U4851">
        <f t="shared" si="605"/>
        <v>41.89</v>
      </c>
      <c r="V4851">
        <f t="shared" si="606"/>
        <v>590</v>
      </c>
      <c r="W4851">
        <f t="shared" si="607"/>
        <v>590</v>
      </c>
      <c r="X4851" t="str">
        <f t="shared" si="608"/>
        <v>Yes</v>
      </c>
    </row>
    <row r="4852" spans="1:24">
      <c r="A4852" s="5" t="s">
        <v>303</v>
      </c>
      <c r="B4852" s="5" t="s">
        <v>304</v>
      </c>
      <c r="C4852" s="5">
        <v>1530</v>
      </c>
      <c r="D4852" s="7" t="s">
        <v>38</v>
      </c>
      <c r="E4852" s="5">
        <v>35</v>
      </c>
      <c r="F4852" s="5" t="s">
        <v>42</v>
      </c>
      <c r="G4852" s="5" t="s">
        <v>0</v>
      </c>
      <c r="H4852" s="5" t="s">
        <v>22</v>
      </c>
      <c r="I4852" s="5" t="s">
        <v>22</v>
      </c>
      <c r="J4852" s="5" t="s">
        <v>24</v>
      </c>
      <c r="K4852" s="6">
        <v>5.9</v>
      </c>
      <c r="L4852" s="8">
        <v>0</v>
      </c>
      <c r="M4852" s="8">
        <v>50</v>
      </c>
      <c r="N4852" s="8">
        <v>50</v>
      </c>
      <c r="O4852" s="8">
        <v>0</v>
      </c>
      <c r="P4852" s="8">
        <v>0</v>
      </c>
      <c r="Q4852">
        <f t="shared" si="601"/>
        <v>0</v>
      </c>
      <c r="R4852">
        <f t="shared" si="602"/>
        <v>295</v>
      </c>
      <c r="S4852">
        <f t="shared" si="603"/>
        <v>295</v>
      </c>
      <c r="T4852">
        <f t="shared" si="604"/>
        <v>0</v>
      </c>
      <c r="U4852">
        <f t="shared" si="605"/>
        <v>0</v>
      </c>
      <c r="V4852">
        <f t="shared" si="606"/>
        <v>590</v>
      </c>
      <c r="W4852">
        <f t="shared" si="607"/>
        <v>590</v>
      </c>
      <c r="X4852" t="str">
        <f t="shared" si="608"/>
        <v>Yes</v>
      </c>
    </row>
    <row r="4853" spans="1:24">
      <c r="A4853" s="5" t="s">
        <v>303</v>
      </c>
      <c r="B4853" s="5" t="s">
        <v>304</v>
      </c>
      <c r="C4853" s="5">
        <v>1530</v>
      </c>
      <c r="D4853" s="7" t="s">
        <v>38</v>
      </c>
      <c r="E4853" s="5">
        <v>35</v>
      </c>
      <c r="F4853" s="5" t="s">
        <v>42</v>
      </c>
      <c r="G4853" s="5" t="s">
        <v>0</v>
      </c>
      <c r="H4853" s="5" t="s">
        <v>22</v>
      </c>
      <c r="I4853" s="5" t="s">
        <v>22</v>
      </c>
      <c r="J4853" s="5" t="s">
        <v>25</v>
      </c>
      <c r="K4853" s="6">
        <v>5.9</v>
      </c>
      <c r="L4853" s="8">
        <v>0</v>
      </c>
      <c r="M4853" s="8">
        <v>30</v>
      </c>
      <c r="N4853" s="8">
        <v>20</v>
      </c>
      <c r="O4853" s="8">
        <v>40</v>
      </c>
      <c r="P4853" s="8">
        <v>10</v>
      </c>
      <c r="Q4853">
        <f t="shared" si="601"/>
        <v>0</v>
      </c>
      <c r="R4853">
        <f t="shared" si="602"/>
        <v>177</v>
      </c>
      <c r="S4853">
        <f t="shared" si="603"/>
        <v>118</v>
      </c>
      <c r="T4853">
        <f t="shared" si="604"/>
        <v>236</v>
      </c>
      <c r="U4853">
        <f t="shared" si="605"/>
        <v>59</v>
      </c>
      <c r="V4853">
        <f t="shared" si="606"/>
        <v>590</v>
      </c>
      <c r="W4853">
        <f t="shared" si="607"/>
        <v>590</v>
      </c>
      <c r="X4853" t="str">
        <f t="shared" si="608"/>
        <v>Yes</v>
      </c>
    </row>
    <row r="4854" spans="1:24">
      <c r="A4854" s="5" t="s">
        <v>303</v>
      </c>
      <c r="B4854" s="5" t="s">
        <v>304</v>
      </c>
      <c r="C4854" s="5">
        <v>1530</v>
      </c>
      <c r="D4854" s="7" t="s">
        <v>38</v>
      </c>
      <c r="E4854" s="5">
        <v>35</v>
      </c>
      <c r="F4854" s="5" t="s">
        <v>42</v>
      </c>
      <c r="G4854" s="5" t="s">
        <v>0</v>
      </c>
      <c r="H4854" s="5" t="s">
        <v>22</v>
      </c>
      <c r="I4854" s="5" t="s">
        <v>22</v>
      </c>
      <c r="J4854" s="5" t="s">
        <v>26</v>
      </c>
      <c r="K4854" s="6">
        <v>5.9</v>
      </c>
      <c r="L4854" s="10">
        <v>7</v>
      </c>
      <c r="M4854" s="10">
        <v>42</v>
      </c>
      <c r="N4854" s="10">
        <v>30</v>
      </c>
      <c r="O4854" s="10">
        <v>15</v>
      </c>
      <c r="P4854" s="10">
        <v>6</v>
      </c>
      <c r="Q4854">
        <f t="shared" si="601"/>
        <v>41.300000000000004</v>
      </c>
      <c r="R4854">
        <f t="shared" si="602"/>
        <v>247.8</v>
      </c>
      <c r="S4854">
        <f t="shared" si="603"/>
        <v>177</v>
      </c>
      <c r="T4854">
        <f t="shared" si="604"/>
        <v>88.5</v>
      </c>
      <c r="U4854">
        <f t="shared" si="605"/>
        <v>35.400000000000006</v>
      </c>
      <c r="V4854">
        <f t="shared" si="606"/>
        <v>590</v>
      </c>
      <c r="W4854">
        <f t="shared" si="607"/>
        <v>590</v>
      </c>
      <c r="X4854" t="str">
        <f t="shared" si="608"/>
        <v>Yes</v>
      </c>
    </row>
    <row r="4855" spans="1:24">
      <c r="A4855" s="5" t="s">
        <v>305</v>
      </c>
      <c r="B4855" s="5" t="s">
        <v>306</v>
      </c>
      <c r="C4855" s="5">
        <v>1540</v>
      </c>
      <c r="D4855" s="7" t="s">
        <v>38</v>
      </c>
      <c r="E4855" s="5">
        <v>35</v>
      </c>
      <c r="F4855" s="5" t="s">
        <v>42</v>
      </c>
      <c r="G4855" s="5" t="s">
        <v>0</v>
      </c>
      <c r="H4855" s="5" t="s">
        <v>22</v>
      </c>
      <c r="I4855" s="5" t="s">
        <v>22</v>
      </c>
      <c r="J4855" s="5" t="s">
        <v>23</v>
      </c>
      <c r="K4855" s="6">
        <v>13.9</v>
      </c>
      <c r="L4855" s="8">
        <v>22.9</v>
      </c>
      <c r="M4855" s="8">
        <v>38.5</v>
      </c>
      <c r="N4855" s="8">
        <v>31.5</v>
      </c>
      <c r="O4855" s="8">
        <v>4.2</v>
      </c>
      <c r="P4855" s="8">
        <v>2.9</v>
      </c>
      <c r="Q4855">
        <f t="shared" si="601"/>
        <v>318.31</v>
      </c>
      <c r="R4855">
        <f t="shared" si="602"/>
        <v>535.15</v>
      </c>
      <c r="S4855">
        <f t="shared" si="603"/>
        <v>437.85</v>
      </c>
      <c r="T4855">
        <f t="shared" si="604"/>
        <v>58.38</v>
      </c>
      <c r="U4855">
        <f t="shared" si="605"/>
        <v>40.31</v>
      </c>
      <c r="V4855">
        <f t="shared" si="606"/>
        <v>1390</v>
      </c>
      <c r="W4855">
        <f t="shared" si="607"/>
        <v>1390</v>
      </c>
      <c r="X4855" t="str">
        <f t="shared" si="608"/>
        <v>Yes</v>
      </c>
    </row>
    <row r="4856" spans="1:24">
      <c r="A4856" s="5" t="s">
        <v>305</v>
      </c>
      <c r="B4856" s="5" t="s">
        <v>306</v>
      </c>
      <c r="C4856" s="5">
        <v>1540</v>
      </c>
      <c r="D4856" s="7" t="s">
        <v>38</v>
      </c>
      <c r="E4856" s="5">
        <v>35</v>
      </c>
      <c r="F4856" s="5" t="s">
        <v>42</v>
      </c>
      <c r="G4856" s="5" t="s">
        <v>0</v>
      </c>
      <c r="H4856" s="5" t="s">
        <v>22</v>
      </c>
      <c r="I4856" s="5" t="s">
        <v>22</v>
      </c>
      <c r="J4856" s="5" t="s">
        <v>24</v>
      </c>
      <c r="K4856" s="6">
        <v>13.9</v>
      </c>
      <c r="L4856" s="8">
        <v>30</v>
      </c>
      <c r="M4856" s="8">
        <v>30</v>
      </c>
      <c r="N4856" s="8">
        <v>40</v>
      </c>
      <c r="O4856" s="8">
        <v>0</v>
      </c>
      <c r="P4856" s="8">
        <v>0</v>
      </c>
      <c r="Q4856">
        <f t="shared" si="601"/>
        <v>417</v>
      </c>
      <c r="R4856">
        <f t="shared" si="602"/>
        <v>417</v>
      </c>
      <c r="S4856">
        <f t="shared" si="603"/>
        <v>556</v>
      </c>
      <c r="T4856">
        <f t="shared" si="604"/>
        <v>0</v>
      </c>
      <c r="U4856">
        <f t="shared" si="605"/>
        <v>0</v>
      </c>
      <c r="V4856">
        <f t="shared" si="606"/>
        <v>1390</v>
      </c>
      <c r="W4856">
        <f t="shared" si="607"/>
        <v>1390</v>
      </c>
      <c r="X4856" t="str">
        <f t="shared" si="608"/>
        <v>Yes</v>
      </c>
    </row>
    <row r="4857" spans="1:24">
      <c r="A4857" s="5" t="s">
        <v>305</v>
      </c>
      <c r="B4857" s="5" t="s">
        <v>306</v>
      </c>
      <c r="C4857" s="5">
        <v>1540</v>
      </c>
      <c r="D4857" s="7" t="s">
        <v>38</v>
      </c>
      <c r="E4857" s="5">
        <v>35</v>
      </c>
      <c r="F4857" s="5" t="s">
        <v>42</v>
      </c>
      <c r="G4857" s="5" t="s">
        <v>0</v>
      </c>
      <c r="H4857" s="5" t="s">
        <v>22</v>
      </c>
      <c r="I4857" s="5" t="s">
        <v>22</v>
      </c>
      <c r="J4857" s="5" t="s">
        <v>25</v>
      </c>
      <c r="K4857" s="6">
        <v>13.9</v>
      </c>
      <c r="L4857" s="8">
        <v>0</v>
      </c>
      <c r="M4857" s="8">
        <v>60</v>
      </c>
      <c r="N4857" s="8">
        <v>40</v>
      </c>
      <c r="O4857" s="8">
        <v>0</v>
      </c>
      <c r="P4857" s="8">
        <v>0</v>
      </c>
      <c r="Q4857">
        <f t="shared" si="601"/>
        <v>0</v>
      </c>
      <c r="R4857">
        <f t="shared" si="602"/>
        <v>834</v>
      </c>
      <c r="S4857">
        <f t="shared" si="603"/>
        <v>556</v>
      </c>
      <c r="T4857">
        <f t="shared" si="604"/>
        <v>0</v>
      </c>
      <c r="U4857">
        <f t="shared" si="605"/>
        <v>0</v>
      </c>
      <c r="V4857">
        <f t="shared" si="606"/>
        <v>1390</v>
      </c>
      <c r="W4857">
        <f t="shared" si="607"/>
        <v>1390</v>
      </c>
      <c r="X4857" t="str">
        <f t="shared" si="608"/>
        <v>Yes</v>
      </c>
    </row>
    <row r="4858" spans="1:24">
      <c r="A4858" s="5" t="s">
        <v>305</v>
      </c>
      <c r="B4858" s="5" t="s">
        <v>306</v>
      </c>
      <c r="C4858" s="5">
        <v>1540</v>
      </c>
      <c r="D4858" s="7" t="s">
        <v>38</v>
      </c>
      <c r="E4858" s="5">
        <v>35</v>
      </c>
      <c r="F4858" s="5" t="s">
        <v>42</v>
      </c>
      <c r="G4858" s="5" t="s">
        <v>0</v>
      </c>
      <c r="H4858" s="5" t="s">
        <v>22</v>
      </c>
      <c r="I4858" s="5" t="s">
        <v>22</v>
      </c>
      <c r="J4858" s="5" t="s">
        <v>26</v>
      </c>
      <c r="K4858" s="6">
        <v>13.9</v>
      </c>
      <c r="L4858" s="10">
        <v>21</v>
      </c>
      <c r="M4858" s="10">
        <v>40</v>
      </c>
      <c r="N4858" s="10">
        <v>34</v>
      </c>
      <c r="O4858" s="10">
        <v>3</v>
      </c>
      <c r="P4858" s="10">
        <v>2</v>
      </c>
      <c r="Q4858">
        <f t="shared" si="601"/>
        <v>291.90000000000003</v>
      </c>
      <c r="R4858">
        <f t="shared" si="602"/>
        <v>556</v>
      </c>
      <c r="S4858">
        <f t="shared" si="603"/>
        <v>472.6</v>
      </c>
      <c r="T4858">
        <f t="shared" si="604"/>
        <v>41.7</v>
      </c>
      <c r="U4858">
        <f t="shared" si="605"/>
        <v>27.8</v>
      </c>
      <c r="V4858">
        <f t="shared" si="606"/>
        <v>1390</v>
      </c>
      <c r="W4858">
        <f t="shared" si="607"/>
        <v>1390</v>
      </c>
      <c r="X4858" t="str">
        <f t="shared" si="608"/>
        <v>Yes</v>
      </c>
    </row>
    <row r="4859" spans="1:24">
      <c r="A4859" s="5" t="s">
        <v>307</v>
      </c>
      <c r="B4859" s="5" t="s">
        <v>308</v>
      </c>
      <c r="C4859" s="5">
        <v>1550</v>
      </c>
      <c r="D4859" s="7" t="s">
        <v>20</v>
      </c>
      <c r="E4859" s="5">
        <v>6</v>
      </c>
      <c r="F4859" s="5" t="s">
        <v>99</v>
      </c>
      <c r="G4859" s="5" t="s">
        <v>0</v>
      </c>
      <c r="H4859" s="5" t="s">
        <v>22</v>
      </c>
      <c r="I4859" s="5" t="s">
        <v>22</v>
      </c>
      <c r="J4859" s="5" t="s">
        <v>23</v>
      </c>
      <c r="K4859" s="6">
        <v>12</v>
      </c>
      <c r="L4859" s="8">
        <v>4.3</v>
      </c>
      <c r="M4859" s="8">
        <v>6.3</v>
      </c>
      <c r="N4859" s="8">
        <v>42.6</v>
      </c>
      <c r="O4859" s="8">
        <v>34</v>
      </c>
      <c r="P4859" s="8">
        <v>12.8</v>
      </c>
      <c r="Q4859">
        <f t="shared" si="601"/>
        <v>51.599999999999994</v>
      </c>
      <c r="R4859">
        <f t="shared" si="602"/>
        <v>75.599999999999994</v>
      </c>
      <c r="S4859">
        <f t="shared" si="603"/>
        <v>511.20000000000005</v>
      </c>
      <c r="T4859">
        <f t="shared" si="604"/>
        <v>408</v>
      </c>
      <c r="U4859">
        <f t="shared" si="605"/>
        <v>153.60000000000002</v>
      </c>
      <c r="V4859">
        <f t="shared" si="606"/>
        <v>1200</v>
      </c>
      <c r="W4859">
        <f t="shared" si="607"/>
        <v>1200</v>
      </c>
      <c r="X4859" t="str">
        <f t="shared" si="608"/>
        <v>Yes</v>
      </c>
    </row>
    <row r="4860" spans="1:24">
      <c r="A4860" s="5" t="s">
        <v>307</v>
      </c>
      <c r="B4860" s="5" t="s">
        <v>308</v>
      </c>
      <c r="C4860" s="5">
        <v>1550</v>
      </c>
      <c r="D4860" s="7" t="s">
        <v>20</v>
      </c>
      <c r="E4860" s="5">
        <v>6</v>
      </c>
      <c r="F4860" s="5" t="s">
        <v>99</v>
      </c>
      <c r="G4860" s="5" t="s">
        <v>0</v>
      </c>
      <c r="H4860" s="5" t="s">
        <v>22</v>
      </c>
      <c r="I4860" s="5" t="s">
        <v>22</v>
      </c>
      <c r="J4860" s="5" t="s">
        <v>24</v>
      </c>
      <c r="K4860" s="6">
        <v>12</v>
      </c>
      <c r="L4860" s="8">
        <v>0</v>
      </c>
      <c r="M4860" s="8">
        <v>0</v>
      </c>
      <c r="N4860" s="8">
        <v>20</v>
      </c>
      <c r="O4860" s="8">
        <v>40</v>
      </c>
      <c r="P4860" s="8">
        <v>40</v>
      </c>
      <c r="Q4860">
        <f t="shared" si="601"/>
        <v>0</v>
      </c>
      <c r="R4860">
        <f t="shared" si="602"/>
        <v>0</v>
      </c>
      <c r="S4860">
        <f t="shared" si="603"/>
        <v>240</v>
      </c>
      <c r="T4860">
        <f t="shared" si="604"/>
        <v>480</v>
      </c>
      <c r="U4860">
        <f t="shared" si="605"/>
        <v>480</v>
      </c>
      <c r="V4860">
        <f t="shared" si="606"/>
        <v>1200</v>
      </c>
      <c r="W4860">
        <f t="shared" si="607"/>
        <v>1200</v>
      </c>
      <c r="X4860" t="str">
        <f t="shared" si="608"/>
        <v>Yes</v>
      </c>
    </row>
    <row r="4861" spans="1:24">
      <c r="A4861" s="5" t="s">
        <v>307</v>
      </c>
      <c r="B4861" s="5" t="s">
        <v>308</v>
      </c>
      <c r="C4861" s="5">
        <v>1550</v>
      </c>
      <c r="D4861" s="7" t="s">
        <v>20</v>
      </c>
      <c r="E4861" s="5">
        <v>6</v>
      </c>
      <c r="F4861" s="5" t="s">
        <v>99</v>
      </c>
      <c r="G4861" s="5" t="s">
        <v>0</v>
      </c>
      <c r="H4861" s="5" t="s">
        <v>22</v>
      </c>
      <c r="I4861" s="5" t="s">
        <v>22</v>
      </c>
      <c r="J4861" s="5" t="s">
        <v>25</v>
      </c>
      <c r="K4861" s="6">
        <v>12</v>
      </c>
      <c r="L4861" s="8">
        <v>0</v>
      </c>
      <c r="M4861" s="8">
        <v>0</v>
      </c>
      <c r="N4861" s="8">
        <v>50</v>
      </c>
      <c r="O4861" s="8">
        <v>50</v>
      </c>
      <c r="P4861" s="8">
        <v>0</v>
      </c>
      <c r="Q4861">
        <f t="shared" si="601"/>
        <v>0</v>
      </c>
      <c r="R4861">
        <f t="shared" si="602"/>
        <v>0</v>
      </c>
      <c r="S4861">
        <f t="shared" si="603"/>
        <v>600</v>
      </c>
      <c r="T4861">
        <f t="shared" si="604"/>
        <v>600</v>
      </c>
      <c r="U4861">
        <f t="shared" si="605"/>
        <v>0</v>
      </c>
      <c r="V4861">
        <f t="shared" si="606"/>
        <v>1200</v>
      </c>
      <c r="W4861">
        <f t="shared" si="607"/>
        <v>1200</v>
      </c>
      <c r="X4861" t="str">
        <f t="shared" si="608"/>
        <v>Yes</v>
      </c>
    </row>
    <row r="4862" spans="1:24">
      <c r="A4862" s="5" t="s">
        <v>307</v>
      </c>
      <c r="B4862" s="5" t="s">
        <v>308</v>
      </c>
      <c r="C4862" s="5">
        <v>1550</v>
      </c>
      <c r="D4862" s="7" t="s">
        <v>20</v>
      </c>
      <c r="E4862" s="5">
        <v>6</v>
      </c>
      <c r="F4862" s="5" t="s">
        <v>99</v>
      </c>
      <c r="G4862" s="5" t="s">
        <v>0</v>
      </c>
      <c r="H4862" s="5" t="s">
        <v>22</v>
      </c>
      <c r="I4862" s="5" t="s">
        <v>22</v>
      </c>
      <c r="J4862" s="5" t="s">
        <v>26</v>
      </c>
      <c r="K4862" s="6">
        <v>12</v>
      </c>
      <c r="L4862" s="10">
        <v>3</v>
      </c>
      <c r="M4862" s="10">
        <v>4</v>
      </c>
      <c r="N4862" s="10">
        <v>39</v>
      </c>
      <c r="O4862" s="10">
        <v>38</v>
      </c>
      <c r="P4862" s="10">
        <v>16</v>
      </c>
      <c r="Q4862">
        <f t="shared" si="601"/>
        <v>36</v>
      </c>
      <c r="R4862">
        <f t="shared" si="602"/>
        <v>48</v>
      </c>
      <c r="S4862">
        <f t="shared" si="603"/>
        <v>468</v>
      </c>
      <c r="T4862">
        <f t="shared" si="604"/>
        <v>456</v>
      </c>
      <c r="U4862">
        <f t="shared" si="605"/>
        <v>192</v>
      </c>
      <c r="V4862">
        <f t="shared" si="606"/>
        <v>1200</v>
      </c>
      <c r="W4862">
        <f t="shared" si="607"/>
        <v>1200</v>
      </c>
      <c r="X4862" t="str">
        <f t="shared" si="608"/>
        <v>Yes</v>
      </c>
    </row>
    <row r="4863" spans="1:24">
      <c r="A4863" s="5" t="s">
        <v>309</v>
      </c>
      <c r="B4863" s="5" t="s">
        <v>310</v>
      </c>
      <c r="C4863" s="5">
        <v>1560</v>
      </c>
      <c r="D4863" s="7" t="s">
        <v>38</v>
      </c>
      <c r="E4863" s="5">
        <v>35</v>
      </c>
      <c r="F4863" s="5" t="s">
        <v>42</v>
      </c>
      <c r="G4863" s="5" t="s">
        <v>0</v>
      </c>
      <c r="H4863" s="5" t="s">
        <v>22</v>
      </c>
      <c r="I4863" s="5" t="s">
        <v>22</v>
      </c>
      <c r="J4863" s="5" t="s">
        <v>23</v>
      </c>
      <c r="K4863" s="6">
        <v>21.25</v>
      </c>
      <c r="L4863" s="8">
        <v>26.7</v>
      </c>
      <c r="M4863" s="8">
        <v>31.1</v>
      </c>
      <c r="N4863" s="8">
        <v>34.4</v>
      </c>
      <c r="O4863" s="8">
        <v>6.7</v>
      </c>
      <c r="P4863" s="8">
        <v>1.1000000000000001</v>
      </c>
      <c r="Q4863">
        <f t="shared" si="601"/>
        <v>567.375</v>
      </c>
      <c r="R4863">
        <f t="shared" si="602"/>
        <v>660.875</v>
      </c>
      <c r="S4863">
        <f t="shared" si="603"/>
        <v>731</v>
      </c>
      <c r="T4863">
        <f t="shared" si="604"/>
        <v>142.375</v>
      </c>
      <c r="U4863">
        <f t="shared" si="605"/>
        <v>23.375000000000004</v>
      </c>
      <c r="V4863">
        <f t="shared" si="606"/>
        <v>2125</v>
      </c>
      <c r="W4863">
        <f t="shared" si="607"/>
        <v>2125</v>
      </c>
      <c r="X4863" t="str">
        <f t="shared" si="608"/>
        <v>Yes</v>
      </c>
    </row>
    <row r="4864" spans="1:24">
      <c r="A4864" s="5" t="s">
        <v>309</v>
      </c>
      <c r="B4864" s="5" t="s">
        <v>310</v>
      </c>
      <c r="C4864" s="5">
        <v>1560</v>
      </c>
      <c r="D4864" s="7" t="s">
        <v>38</v>
      </c>
      <c r="E4864" s="5">
        <v>35</v>
      </c>
      <c r="F4864" s="5" t="s">
        <v>42</v>
      </c>
      <c r="G4864" s="5" t="s">
        <v>0</v>
      </c>
      <c r="H4864" s="5" t="s">
        <v>22</v>
      </c>
      <c r="I4864" s="5" t="s">
        <v>22</v>
      </c>
      <c r="J4864" s="5" t="s">
        <v>24</v>
      </c>
      <c r="K4864" s="6">
        <v>21.25</v>
      </c>
      <c r="L4864" s="8">
        <v>86.7</v>
      </c>
      <c r="M4864" s="8">
        <v>13.3</v>
      </c>
      <c r="N4864" s="8">
        <v>0</v>
      </c>
      <c r="O4864" s="8">
        <v>0</v>
      </c>
      <c r="P4864" s="8">
        <v>0</v>
      </c>
      <c r="Q4864">
        <f t="shared" si="601"/>
        <v>1842.375</v>
      </c>
      <c r="R4864">
        <f t="shared" si="602"/>
        <v>282.625</v>
      </c>
      <c r="S4864">
        <f t="shared" si="603"/>
        <v>0</v>
      </c>
      <c r="T4864">
        <f t="shared" si="604"/>
        <v>0</v>
      </c>
      <c r="U4864">
        <f t="shared" si="605"/>
        <v>0</v>
      </c>
      <c r="V4864">
        <f t="shared" si="606"/>
        <v>2125</v>
      </c>
      <c r="W4864">
        <f t="shared" si="607"/>
        <v>2125</v>
      </c>
      <c r="X4864" t="str">
        <f t="shared" si="608"/>
        <v>Yes</v>
      </c>
    </row>
    <row r="4865" spans="1:24">
      <c r="A4865" s="5" t="s">
        <v>309</v>
      </c>
      <c r="B4865" s="5" t="s">
        <v>310</v>
      </c>
      <c r="C4865" s="5">
        <v>1560</v>
      </c>
      <c r="D4865" s="7" t="s">
        <v>38</v>
      </c>
      <c r="E4865" s="5">
        <v>35</v>
      </c>
      <c r="F4865" s="5" t="s">
        <v>42</v>
      </c>
      <c r="G4865" s="5" t="s">
        <v>0</v>
      </c>
      <c r="H4865" s="5" t="s">
        <v>22</v>
      </c>
      <c r="I4865" s="5" t="s">
        <v>22</v>
      </c>
      <c r="J4865" s="5" t="s">
        <v>25</v>
      </c>
      <c r="K4865" s="6">
        <v>21.25</v>
      </c>
      <c r="L4865" s="8">
        <v>30</v>
      </c>
      <c r="M4865" s="8">
        <v>50</v>
      </c>
      <c r="N4865" s="8">
        <v>20</v>
      </c>
      <c r="O4865" s="8">
        <v>0</v>
      </c>
      <c r="P4865" s="8">
        <v>0</v>
      </c>
      <c r="Q4865">
        <f t="shared" si="601"/>
        <v>637.5</v>
      </c>
      <c r="R4865">
        <f t="shared" si="602"/>
        <v>1062.5</v>
      </c>
      <c r="S4865">
        <f t="shared" si="603"/>
        <v>425</v>
      </c>
      <c r="T4865">
        <f t="shared" si="604"/>
        <v>0</v>
      </c>
      <c r="U4865">
        <f t="shared" si="605"/>
        <v>0</v>
      </c>
      <c r="V4865">
        <f t="shared" si="606"/>
        <v>2125</v>
      </c>
      <c r="W4865">
        <f t="shared" si="607"/>
        <v>2125</v>
      </c>
      <c r="X4865" t="str">
        <f t="shared" si="608"/>
        <v>Yes</v>
      </c>
    </row>
    <row r="4866" spans="1:24">
      <c r="A4866" s="5" t="s">
        <v>309</v>
      </c>
      <c r="B4866" s="5" t="s">
        <v>310</v>
      </c>
      <c r="C4866" s="5">
        <v>1560</v>
      </c>
      <c r="D4866" s="7" t="s">
        <v>38</v>
      </c>
      <c r="E4866" s="5">
        <v>35</v>
      </c>
      <c r="F4866" s="5" t="s">
        <v>42</v>
      </c>
      <c r="G4866" s="5" t="s">
        <v>0</v>
      </c>
      <c r="H4866" s="5" t="s">
        <v>22</v>
      </c>
      <c r="I4866" s="5" t="s">
        <v>22</v>
      </c>
      <c r="J4866" s="5" t="s">
        <v>26</v>
      </c>
      <c r="K4866" s="6">
        <v>21.25</v>
      </c>
      <c r="L4866" s="10">
        <v>39</v>
      </c>
      <c r="M4866" s="10">
        <v>31</v>
      </c>
      <c r="N4866" s="10">
        <v>25</v>
      </c>
      <c r="O4866" s="10">
        <v>4</v>
      </c>
      <c r="P4866" s="10">
        <v>1</v>
      </c>
      <c r="Q4866">
        <f t="shared" si="601"/>
        <v>828.75</v>
      </c>
      <c r="R4866">
        <f t="shared" si="602"/>
        <v>658.75</v>
      </c>
      <c r="S4866">
        <f t="shared" si="603"/>
        <v>531.25</v>
      </c>
      <c r="T4866">
        <f t="shared" si="604"/>
        <v>85</v>
      </c>
      <c r="U4866">
        <f t="shared" si="605"/>
        <v>21.25</v>
      </c>
      <c r="V4866">
        <f t="shared" si="606"/>
        <v>2125</v>
      </c>
      <c r="W4866">
        <f t="shared" si="607"/>
        <v>2125</v>
      </c>
      <c r="X4866" t="str">
        <f t="shared" si="608"/>
        <v>Yes</v>
      </c>
    </row>
    <row r="4867" spans="1:24">
      <c r="A4867" s="5" t="s">
        <v>311</v>
      </c>
      <c r="B4867" s="5" t="s">
        <v>312</v>
      </c>
      <c r="C4867" s="5">
        <v>1565</v>
      </c>
      <c r="D4867" s="7" t="s">
        <v>38</v>
      </c>
      <c r="E4867" s="5">
        <v>34</v>
      </c>
      <c r="F4867" s="5" t="s">
        <v>41</v>
      </c>
      <c r="G4867" s="5" t="s">
        <v>0</v>
      </c>
      <c r="H4867" s="5" t="s">
        <v>22</v>
      </c>
      <c r="I4867" s="5" t="s">
        <v>22</v>
      </c>
      <c r="J4867" s="5" t="s">
        <v>23</v>
      </c>
      <c r="K4867" s="6">
        <v>59.55</v>
      </c>
      <c r="L4867" s="8">
        <v>22</v>
      </c>
      <c r="M4867" s="8">
        <v>42.2</v>
      </c>
      <c r="N4867" s="8">
        <v>26.8</v>
      </c>
      <c r="O4867" s="8">
        <v>8.6999999999999993</v>
      </c>
      <c r="P4867" s="8">
        <v>0.3</v>
      </c>
      <c r="Q4867">
        <f t="shared" si="601"/>
        <v>1310.0999999999999</v>
      </c>
      <c r="R4867">
        <f t="shared" si="602"/>
        <v>2513.0100000000002</v>
      </c>
      <c r="S4867">
        <f t="shared" si="603"/>
        <v>1595.94</v>
      </c>
      <c r="T4867">
        <f t="shared" si="604"/>
        <v>518.08499999999992</v>
      </c>
      <c r="U4867">
        <f t="shared" si="605"/>
        <v>17.864999999999998</v>
      </c>
      <c r="V4867">
        <f t="shared" si="606"/>
        <v>5955</v>
      </c>
      <c r="W4867">
        <f t="shared" si="607"/>
        <v>5955</v>
      </c>
      <c r="X4867" t="str">
        <f t="shared" si="608"/>
        <v>Yes</v>
      </c>
    </row>
    <row r="4868" spans="1:24">
      <c r="A4868" s="5" t="s">
        <v>311</v>
      </c>
      <c r="B4868" s="5" t="s">
        <v>312</v>
      </c>
      <c r="C4868" s="5">
        <v>1565</v>
      </c>
      <c r="D4868" s="7" t="s">
        <v>38</v>
      </c>
      <c r="E4868" s="5">
        <v>34</v>
      </c>
      <c r="F4868" s="5" t="s">
        <v>41</v>
      </c>
      <c r="G4868" s="5" t="s">
        <v>0</v>
      </c>
      <c r="H4868" s="5" t="s">
        <v>22</v>
      </c>
      <c r="I4868" s="5" t="s">
        <v>22</v>
      </c>
      <c r="J4868" s="5" t="s">
        <v>24</v>
      </c>
      <c r="K4868" s="6">
        <v>59.55</v>
      </c>
      <c r="L4868" s="8">
        <v>54.3</v>
      </c>
      <c r="M4868" s="8">
        <v>45.7</v>
      </c>
      <c r="N4868" s="8">
        <v>0</v>
      </c>
      <c r="O4868" s="8">
        <v>0</v>
      </c>
      <c r="P4868" s="8">
        <v>0</v>
      </c>
      <c r="Q4868">
        <f t="shared" ref="Q4868:Q4931" si="609">L4868*$K4868</f>
        <v>3233.5649999999996</v>
      </c>
      <c r="R4868">
        <f t="shared" ref="R4868:R4931" si="610">M4868*$K4868</f>
        <v>2721.4349999999999</v>
      </c>
      <c r="S4868">
        <f t="shared" ref="S4868:S4931" si="611">N4868*$K4868</f>
        <v>0</v>
      </c>
      <c r="T4868">
        <f t="shared" ref="T4868:T4931" si="612">O4868*$K4868</f>
        <v>0</v>
      </c>
      <c r="U4868">
        <f t="shared" ref="U4868:U4931" si="613">P4868*$K4868</f>
        <v>0</v>
      </c>
      <c r="V4868">
        <f t="shared" ref="V4868:V4931" si="614">SUM(Q4868:U4868)</f>
        <v>5955</v>
      </c>
      <c r="W4868">
        <f t="shared" ref="W4868:W4931" si="615">K4868*100</f>
        <v>5955</v>
      </c>
      <c r="X4868" t="str">
        <f t="shared" ref="X4868:X4931" si="616">IF(V4868=W4868,"Yes","No")</f>
        <v>Yes</v>
      </c>
    </row>
    <row r="4869" spans="1:24">
      <c r="A4869" s="5" t="s">
        <v>311</v>
      </c>
      <c r="B4869" s="5" t="s">
        <v>312</v>
      </c>
      <c r="C4869" s="5">
        <v>1565</v>
      </c>
      <c r="D4869" s="7" t="s">
        <v>38</v>
      </c>
      <c r="E4869" s="5">
        <v>34</v>
      </c>
      <c r="F4869" s="5" t="s">
        <v>41</v>
      </c>
      <c r="G4869" s="5" t="s">
        <v>0</v>
      </c>
      <c r="H4869" s="5" t="s">
        <v>22</v>
      </c>
      <c r="I4869" s="5" t="s">
        <v>22</v>
      </c>
      <c r="J4869" s="5" t="s">
        <v>25</v>
      </c>
      <c r="K4869" s="6">
        <v>59.55</v>
      </c>
      <c r="L4869" s="8">
        <v>80</v>
      </c>
      <c r="M4869" s="8">
        <v>20</v>
      </c>
      <c r="N4869" s="8">
        <v>0</v>
      </c>
      <c r="O4869" s="8">
        <v>0</v>
      </c>
      <c r="P4869" s="8">
        <v>0</v>
      </c>
      <c r="Q4869">
        <f t="shared" si="609"/>
        <v>4764</v>
      </c>
      <c r="R4869">
        <f t="shared" si="610"/>
        <v>1191</v>
      </c>
      <c r="S4869">
        <f t="shared" si="611"/>
        <v>0</v>
      </c>
      <c r="T4869">
        <f t="shared" si="612"/>
        <v>0</v>
      </c>
      <c r="U4869">
        <f t="shared" si="613"/>
        <v>0</v>
      </c>
      <c r="V4869">
        <f t="shared" si="614"/>
        <v>5955</v>
      </c>
      <c r="W4869">
        <f t="shared" si="615"/>
        <v>5955</v>
      </c>
      <c r="X4869" t="str">
        <f t="shared" si="616"/>
        <v>Yes</v>
      </c>
    </row>
    <row r="4870" spans="1:24">
      <c r="A4870" s="5" t="s">
        <v>311</v>
      </c>
      <c r="B4870" s="5" t="s">
        <v>312</v>
      </c>
      <c r="C4870" s="5">
        <v>1565</v>
      </c>
      <c r="D4870" s="7" t="s">
        <v>38</v>
      </c>
      <c r="E4870" s="5">
        <v>34</v>
      </c>
      <c r="F4870" s="5" t="s">
        <v>41</v>
      </c>
      <c r="G4870" s="5" t="s">
        <v>0</v>
      </c>
      <c r="H4870" s="5" t="s">
        <v>22</v>
      </c>
      <c r="I4870" s="5" t="s">
        <v>22</v>
      </c>
      <c r="J4870" s="5" t="s">
        <v>26</v>
      </c>
      <c r="K4870" s="6">
        <v>59.55</v>
      </c>
      <c r="L4870" s="10">
        <v>37</v>
      </c>
      <c r="M4870" s="10">
        <v>40</v>
      </c>
      <c r="N4870" s="10">
        <v>17</v>
      </c>
      <c r="O4870" s="10">
        <v>6</v>
      </c>
      <c r="P4870" s="10">
        <v>0</v>
      </c>
      <c r="Q4870">
        <f t="shared" si="609"/>
        <v>2203.35</v>
      </c>
      <c r="R4870">
        <f t="shared" si="610"/>
        <v>2382</v>
      </c>
      <c r="S4870">
        <f t="shared" si="611"/>
        <v>1012.3499999999999</v>
      </c>
      <c r="T4870">
        <f t="shared" si="612"/>
        <v>357.29999999999995</v>
      </c>
      <c r="U4870">
        <f t="shared" si="613"/>
        <v>0</v>
      </c>
      <c r="V4870">
        <f t="shared" si="614"/>
        <v>5955.0000000000009</v>
      </c>
      <c r="W4870">
        <f t="shared" si="615"/>
        <v>5955</v>
      </c>
      <c r="X4870" t="str">
        <f t="shared" si="616"/>
        <v>Yes</v>
      </c>
    </row>
    <row r="4871" spans="1:24">
      <c r="A4871" s="5" t="s">
        <v>313</v>
      </c>
      <c r="B4871" s="5" t="s">
        <v>314</v>
      </c>
      <c r="C4871" s="5">
        <v>1570</v>
      </c>
      <c r="D4871" s="7" t="s">
        <v>38</v>
      </c>
      <c r="E4871" s="5">
        <v>35</v>
      </c>
      <c r="F4871" s="5" t="s">
        <v>42</v>
      </c>
      <c r="G4871" s="5" t="s">
        <v>0</v>
      </c>
      <c r="H4871" s="5" t="s">
        <v>22</v>
      </c>
      <c r="I4871" s="5" t="s">
        <v>22</v>
      </c>
      <c r="J4871" s="5" t="s">
        <v>23</v>
      </c>
      <c r="K4871" s="6">
        <v>14.4</v>
      </c>
      <c r="L4871" s="8">
        <v>25</v>
      </c>
      <c r="M4871" s="8">
        <v>38.200000000000003</v>
      </c>
      <c r="N4871" s="8">
        <v>28.9</v>
      </c>
      <c r="O4871" s="8">
        <v>6.6</v>
      </c>
      <c r="P4871" s="8">
        <v>1.3</v>
      </c>
      <c r="Q4871">
        <f t="shared" si="609"/>
        <v>360</v>
      </c>
      <c r="R4871">
        <f t="shared" si="610"/>
        <v>550.08000000000004</v>
      </c>
      <c r="S4871">
        <f t="shared" si="611"/>
        <v>416.15999999999997</v>
      </c>
      <c r="T4871">
        <f t="shared" si="612"/>
        <v>95.039999999999992</v>
      </c>
      <c r="U4871">
        <f t="shared" si="613"/>
        <v>18.720000000000002</v>
      </c>
      <c r="V4871">
        <f t="shared" si="614"/>
        <v>1440</v>
      </c>
      <c r="W4871">
        <f t="shared" si="615"/>
        <v>1440</v>
      </c>
      <c r="X4871" t="str">
        <f t="shared" si="616"/>
        <v>Yes</v>
      </c>
    </row>
    <row r="4872" spans="1:24">
      <c r="A4872" s="5" t="s">
        <v>313</v>
      </c>
      <c r="B4872" s="5" t="s">
        <v>314</v>
      </c>
      <c r="C4872" s="5">
        <v>1570</v>
      </c>
      <c r="D4872" s="7" t="s">
        <v>38</v>
      </c>
      <c r="E4872" s="5">
        <v>35</v>
      </c>
      <c r="F4872" s="5" t="s">
        <v>42</v>
      </c>
      <c r="G4872" s="5" t="s">
        <v>0</v>
      </c>
      <c r="H4872" s="5" t="s">
        <v>22</v>
      </c>
      <c r="I4872" s="5" t="s">
        <v>22</v>
      </c>
      <c r="J4872" s="5" t="s">
        <v>24</v>
      </c>
      <c r="K4872" s="6">
        <v>14.4</v>
      </c>
      <c r="L4872" s="8">
        <v>90</v>
      </c>
      <c r="M4872" s="8">
        <v>10</v>
      </c>
      <c r="N4872" s="8">
        <v>0</v>
      </c>
      <c r="O4872" s="8">
        <v>0</v>
      </c>
      <c r="P4872" s="8">
        <v>0</v>
      </c>
      <c r="Q4872">
        <f t="shared" si="609"/>
        <v>1296</v>
      </c>
      <c r="R4872">
        <f t="shared" si="610"/>
        <v>144</v>
      </c>
      <c r="S4872">
        <f t="shared" si="611"/>
        <v>0</v>
      </c>
      <c r="T4872">
        <f t="shared" si="612"/>
        <v>0</v>
      </c>
      <c r="U4872">
        <f t="shared" si="613"/>
        <v>0</v>
      </c>
      <c r="V4872">
        <f t="shared" si="614"/>
        <v>1440</v>
      </c>
      <c r="W4872">
        <f t="shared" si="615"/>
        <v>1440</v>
      </c>
      <c r="X4872" t="str">
        <f t="shared" si="616"/>
        <v>Yes</v>
      </c>
    </row>
    <row r="4873" spans="1:24">
      <c r="A4873" s="5" t="s">
        <v>313</v>
      </c>
      <c r="B4873" s="5" t="s">
        <v>314</v>
      </c>
      <c r="C4873" s="5">
        <v>1570</v>
      </c>
      <c r="D4873" s="7" t="s">
        <v>38</v>
      </c>
      <c r="E4873" s="5">
        <v>35</v>
      </c>
      <c r="F4873" s="5" t="s">
        <v>42</v>
      </c>
      <c r="G4873" s="5" t="s">
        <v>0</v>
      </c>
      <c r="H4873" s="5" t="s">
        <v>22</v>
      </c>
      <c r="I4873" s="5" t="s">
        <v>22</v>
      </c>
      <c r="J4873" s="5" t="s">
        <v>25</v>
      </c>
      <c r="K4873" s="6">
        <v>14.4</v>
      </c>
      <c r="L4873" s="8">
        <v>0</v>
      </c>
      <c r="M4873" s="8">
        <v>80</v>
      </c>
      <c r="N4873" s="8">
        <v>20</v>
      </c>
      <c r="O4873" s="8">
        <v>0</v>
      </c>
      <c r="P4873" s="8">
        <v>0</v>
      </c>
      <c r="Q4873">
        <f t="shared" si="609"/>
        <v>0</v>
      </c>
      <c r="R4873">
        <f t="shared" si="610"/>
        <v>1152</v>
      </c>
      <c r="S4873">
        <f t="shared" si="611"/>
        <v>288</v>
      </c>
      <c r="T4873">
        <f t="shared" si="612"/>
        <v>0</v>
      </c>
      <c r="U4873">
        <f t="shared" si="613"/>
        <v>0</v>
      </c>
      <c r="V4873">
        <f t="shared" si="614"/>
        <v>1440</v>
      </c>
      <c r="W4873">
        <f t="shared" si="615"/>
        <v>1440</v>
      </c>
      <c r="X4873" t="str">
        <f t="shared" si="616"/>
        <v>Yes</v>
      </c>
    </row>
    <row r="4874" spans="1:24">
      <c r="A4874" s="5" t="s">
        <v>313</v>
      </c>
      <c r="B4874" s="5" t="s">
        <v>314</v>
      </c>
      <c r="C4874" s="5">
        <v>1570</v>
      </c>
      <c r="D4874" s="7" t="s">
        <v>38</v>
      </c>
      <c r="E4874" s="5">
        <v>35</v>
      </c>
      <c r="F4874" s="5" t="s">
        <v>42</v>
      </c>
      <c r="G4874" s="5" t="s">
        <v>0</v>
      </c>
      <c r="H4874" s="5" t="s">
        <v>22</v>
      </c>
      <c r="I4874" s="5" t="s">
        <v>22</v>
      </c>
      <c r="J4874" s="5" t="s">
        <v>26</v>
      </c>
      <c r="K4874" s="6">
        <v>14.4</v>
      </c>
      <c r="L4874" s="10">
        <v>34</v>
      </c>
      <c r="M4874" s="10">
        <v>39</v>
      </c>
      <c r="N4874" s="10">
        <v>22</v>
      </c>
      <c r="O4874" s="10">
        <v>4</v>
      </c>
      <c r="P4874" s="10">
        <v>1</v>
      </c>
      <c r="Q4874">
        <f t="shared" si="609"/>
        <v>489.6</v>
      </c>
      <c r="R4874">
        <f t="shared" si="610"/>
        <v>561.6</v>
      </c>
      <c r="S4874">
        <f t="shared" si="611"/>
        <v>316.8</v>
      </c>
      <c r="T4874">
        <f t="shared" si="612"/>
        <v>57.6</v>
      </c>
      <c r="U4874">
        <f t="shared" si="613"/>
        <v>14.4</v>
      </c>
      <c r="V4874">
        <f t="shared" si="614"/>
        <v>1440</v>
      </c>
      <c r="W4874">
        <f t="shared" si="615"/>
        <v>1440</v>
      </c>
      <c r="X4874" t="str">
        <f t="shared" si="616"/>
        <v>Yes</v>
      </c>
    </row>
    <row r="4875" spans="1:24">
      <c r="A4875" s="5" t="s">
        <v>315</v>
      </c>
      <c r="B4875" s="5" t="s">
        <v>316</v>
      </c>
      <c r="C4875" s="5">
        <v>1580</v>
      </c>
      <c r="D4875" s="7" t="s">
        <v>20</v>
      </c>
      <c r="E4875" s="5">
        <v>4</v>
      </c>
      <c r="F4875" s="5" t="s">
        <v>27</v>
      </c>
      <c r="G4875" s="5" t="s">
        <v>0</v>
      </c>
      <c r="H4875" s="5" t="s">
        <v>22</v>
      </c>
      <c r="I4875" s="5" t="s">
        <v>22</v>
      </c>
      <c r="J4875" s="5" t="s">
        <v>23</v>
      </c>
      <c r="K4875" s="6">
        <v>23.25</v>
      </c>
      <c r="L4875" s="8">
        <v>41.5</v>
      </c>
      <c r="M4875" s="8">
        <v>47.5</v>
      </c>
      <c r="N4875" s="8">
        <v>11</v>
      </c>
      <c r="O4875" s="8">
        <v>0</v>
      </c>
      <c r="P4875" s="8">
        <v>0</v>
      </c>
      <c r="Q4875">
        <f t="shared" si="609"/>
        <v>964.875</v>
      </c>
      <c r="R4875">
        <f t="shared" si="610"/>
        <v>1104.375</v>
      </c>
      <c r="S4875">
        <f t="shared" si="611"/>
        <v>255.75</v>
      </c>
      <c r="T4875">
        <f t="shared" si="612"/>
        <v>0</v>
      </c>
      <c r="U4875">
        <f t="shared" si="613"/>
        <v>0</v>
      </c>
      <c r="V4875">
        <f t="shared" si="614"/>
        <v>2325</v>
      </c>
      <c r="W4875">
        <f t="shared" si="615"/>
        <v>2325</v>
      </c>
      <c r="X4875" t="str">
        <f t="shared" si="616"/>
        <v>Yes</v>
      </c>
    </row>
    <row r="4876" spans="1:24">
      <c r="A4876" s="5" t="s">
        <v>315</v>
      </c>
      <c r="B4876" s="5" t="s">
        <v>316</v>
      </c>
      <c r="C4876" s="5">
        <v>1580</v>
      </c>
      <c r="D4876" s="7" t="s">
        <v>20</v>
      </c>
      <c r="E4876" s="5">
        <v>4</v>
      </c>
      <c r="F4876" s="5" t="s">
        <v>27</v>
      </c>
      <c r="G4876" s="5" t="s">
        <v>0</v>
      </c>
      <c r="H4876" s="5" t="s">
        <v>22</v>
      </c>
      <c r="I4876" s="5" t="s">
        <v>22</v>
      </c>
      <c r="J4876" s="5" t="s">
        <v>24</v>
      </c>
      <c r="K4876" s="6">
        <v>23.25</v>
      </c>
      <c r="L4876" s="8">
        <v>73.3</v>
      </c>
      <c r="M4876" s="8">
        <v>26.7</v>
      </c>
      <c r="N4876" s="8">
        <v>0</v>
      </c>
      <c r="O4876" s="8">
        <v>0</v>
      </c>
      <c r="P4876" s="8">
        <v>0</v>
      </c>
      <c r="Q4876">
        <f t="shared" si="609"/>
        <v>1704.2249999999999</v>
      </c>
      <c r="R4876">
        <f t="shared" si="610"/>
        <v>620.77499999999998</v>
      </c>
      <c r="S4876">
        <f t="shared" si="611"/>
        <v>0</v>
      </c>
      <c r="T4876">
        <f t="shared" si="612"/>
        <v>0</v>
      </c>
      <c r="U4876">
        <f t="shared" si="613"/>
        <v>0</v>
      </c>
      <c r="V4876">
        <f t="shared" si="614"/>
        <v>2325</v>
      </c>
      <c r="W4876">
        <f t="shared" si="615"/>
        <v>2325</v>
      </c>
      <c r="X4876" t="str">
        <f t="shared" si="616"/>
        <v>Yes</v>
      </c>
    </row>
    <row r="4877" spans="1:24">
      <c r="A4877" s="5" t="s">
        <v>315</v>
      </c>
      <c r="B4877" s="5" t="s">
        <v>316</v>
      </c>
      <c r="C4877" s="5">
        <v>1580</v>
      </c>
      <c r="D4877" s="7" t="s">
        <v>20</v>
      </c>
      <c r="E4877" s="5">
        <v>4</v>
      </c>
      <c r="F4877" s="5" t="s">
        <v>27</v>
      </c>
      <c r="G4877" s="5" t="s">
        <v>0</v>
      </c>
      <c r="H4877" s="5" t="s">
        <v>22</v>
      </c>
      <c r="I4877" s="5" t="s">
        <v>22</v>
      </c>
      <c r="J4877" s="5" t="s">
        <v>25</v>
      </c>
      <c r="K4877" s="6">
        <v>23.25</v>
      </c>
      <c r="L4877" s="8">
        <v>62.5</v>
      </c>
      <c r="M4877" s="8">
        <v>37.5</v>
      </c>
      <c r="N4877" s="8">
        <v>0</v>
      </c>
      <c r="O4877" s="8">
        <v>0</v>
      </c>
      <c r="P4877" s="8">
        <v>0</v>
      </c>
      <c r="Q4877">
        <f t="shared" si="609"/>
        <v>1453.125</v>
      </c>
      <c r="R4877">
        <f t="shared" si="610"/>
        <v>871.875</v>
      </c>
      <c r="S4877">
        <f t="shared" si="611"/>
        <v>0</v>
      </c>
      <c r="T4877">
        <f t="shared" si="612"/>
        <v>0</v>
      </c>
      <c r="U4877">
        <f t="shared" si="613"/>
        <v>0</v>
      </c>
      <c r="V4877">
        <f t="shared" si="614"/>
        <v>2325</v>
      </c>
      <c r="W4877">
        <f t="shared" si="615"/>
        <v>2325</v>
      </c>
      <c r="X4877" t="str">
        <f t="shared" si="616"/>
        <v>Yes</v>
      </c>
    </row>
    <row r="4878" spans="1:24">
      <c r="A4878" s="5" t="s">
        <v>315</v>
      </c>
      <c r="B4878" s="5" t="s">
        <v>316</v>
      </c>
      <c r="C4878" s="5">
        <v>1580</v>
      </c>
      <c r="D4878" s="7" t="s">
        <v>20</v>
      </c>
      <c r="E4878" s="5">
        <v>4</v>
      </c>
      <c r="F4878" s="5" t="s">
        <v>27</v>
      </c>
      <c r="G4878" s="5" t="s">
        <v>0</v>
      </c>
      <c r="H4878" s="5" t="s">
        <v>22</v>
      </c>
      <c r="I4878" s="5" t="s">
        <v>22</v>
      </c>
      <c r="J4878" s="5" t="s">
        <v>26</v>
      </c>
      <c r="K4878" s="6">
        <v>23.25</v>
      </c>
      <c r="L4878" s="10">
        <v>51</v>
      </c>
      <c r="M4878" s="10">
        <v>42</v>
      </c>
      <c r="N4878" s="10">
        <v>7</v>
      </c>
      <c r="O4878" s="10">
        <v>0</v>
      </c>
      <c r="P4878" s="10">
        <v>0</v>
      </c>
      <c r="Q4878">
        <f t="shared" si="609"/>
        <v>1185.75</v>
      </c>
      <c r="R4878">
        <f t="shared" si="610"/>
        <v>976.5</v>
      </c>
      <c r="S4878">
        <f t="shared" si="611"/>
        <v>162.75</v>
      </c>
      <c r="T4878">
        <f t="shared" si="612"/>
        <v>0</v>
      </c>
      <c r="U4878">
        <f t="shared" si="613"/>
        <v>0</v>
      </c>
      <c r="V4878">
        <f t="shared" si="614"/>
        <v>2325</v>
      </c>
      <c r="W4878">
        <f t="shared" si="615"/>
        <v>2325</v>
      </c>
      <c r="X4878" t="str">
        <f t="shared" si="616"/>
        <v>Yes</v>
      </c>
    </row>
    <row r="4879" spans="1:24">
      <c r="A4879" s="5" t="s">
        <v>315</v>
      </c>
      <c r="B4879" s="5" t="s">
        <v>316</v>
      </c>
      <c r="C4879" s="5">
        <v>1580</v>
      </c>
      <c r="D4879" s="7" t="s">
        <v>20</v>
      </c>
      <c r="E4879" s="5">
        <v>5</v>
      </c>
      <c r="F4879" s="5" t="s">
        <v>28</v>
      </c>
      <c r="G4879" s="5" t="s">
        <v>0</v>
      </c>
      <c r="H4879" s="5" t="s">
        <v>22</v>
      </c>
      <c r="I4879" s="5" t="s">
        <v>22</v>
      </c>
      <c r="J4879" s="5" t="s">
        <v>23</v>
      </c>
      <c r="K4879" s="6">
        <v>24</v>
      </c>
      <c r="L4879" s="8">
        <v>18.5</v>
      </c>
      <c r="M4879" s="8">
        <v>58</v>
      </c>
      <c r="N4879" s="8">
        <v>21</v>
      </c>
      <c r="O4879" s="8">
        <v>2.5</v>
      </c>
      <c r="P4879" s="8">
        <v>0</v>
      </c>
      <c r="Q4879">
        <f t="shared" si="609"/>
        <v>444</v>
      </c>
      <c r="R4879">
        <f t="shared" si="610"/>
        <v>1392</v>
      </c>
      <c r="S4879">
        <f t="shared" si="611"/>
        <v>504</v>
      </c>
      <c r="T4879">
        <f t="shared" si="612"/>
        <v>60</v>
      </c>
      <c r="U4879">
        <f t="shared" si="613"/>
        <v>0</v>
      </c>
      <c r="V4879">
        <f t="shared" si="614"/>
        <v>2400</v>
      </c>
      <c r="W4879">
        <f t="shared" si="615"/>
        <v>2400</v>
      </c>
      <c r="X4879" t="str">
        <f t="shared" si="616"/>
        <v>Yes</v>
      </c>
    </row>
    <row r="4880" spans="1:24">
      <c r="A4880" s="5" t="s">
        <v>315</v>
      </c>
      <c r="B4880" s="5" t="s">
        <v>316</v>
      </c>
      <c r="C4880" s="5">
        <v>1580</v>
      </c>
      <c r="D4880" s="7" t="s">
        <v>20</v>
      </c>
      <c r="E4880" s="5">
        <v>5</v>
      </c>
      <c r="F4880" s="5" t="s">
        <v>28</v>
      </c>
      <c r="G4880" s="5" t="s">
        <v>0</v>
      </c>
      <c r="H4880" s="5" t="s">
        <v>22</v>
      </c>
      <c r="I4880" s="5" t="s">
        <v>22</v>
      </c>
      <c r="J4880" s="5" t="s">
        <v>24</v>
      </c>
      <c r="K4880" s="6">
        <v>24</v>
      </c>
      <c r="L4880" s="8">
        <v>13.3</v>
      </c>
      <c r="M4880" s="8">
        <v>60</v>
      </c>
      <c r="N4880" s="8">
        <v>26.7</v>
      </c>
      <c r="O4880" s="8">
        <v>0</v>
      </c>
      <c r="P4880" s="8">
        <v>0</v>
      </c>
      <c r="Q4880">
        <f t="shared" si="609"/>
        <v>319.20000000000005</v>
      </c>
      <c r="R4880">
        <f t="shared" si="610"/>
        <v>1440</v>
      </c>
      <c r="S4880">
        <f t="shared" si="611"/>
        <v>640.79999999999995</v>
      </c>
      <c r="T4880">
        <f t="shared" si="612"/>
        <v>0</v>
      </c>
      <c r="U4880">
        <f t="shared" si="613"/>
        <v>0</v>
      </c>
      <c r="V4880">
        <f t="shared" si="614"/>
        <v>2400</v>
      </c>
      <c r="W4880">
        <f t="shared" si="615"/>
        <v>2400</v>
      </c>
      <c r="X4880" t="str">
        <f t="shared" si="616"/>
        <v>Yes</v>
      </c>
    </row>
    <row r="4881" spans="1:24">
      <c r="A4881" s="5" t="s">
        <v>315</v>
      </c>
      <c r="B4881" s="5" t="s">
        <v>316</v>
      </c>
      <c r="C4881" s="5">
        <v>1580</v>
      </c>
      <c r="D4881" s="7" t="s">
        <v>20</v>
      </c>
      <c r="E4881" s="5">
        <v>5</v>
      </c>
      <c r="F4881" s="5" t="s">
        <v>28</v>
      </c>
      <c r="G4881" s="5" t="s">
        <v>0</v>
      </c>
      <c r="H4881" s="5" t="s">
        <v>22</v>
      </c>
      <c r="I4881" s="5" t="s">
        <v>22</v>
      </c>
      <c r="J4881" s="5" t="s">
        <v>25</v>
      </c>
      <c r="K4881" s="6">
        <v>24</v>
      </c>
      <c r="L4881" s="8">
        <v>0</v>
      </c>
      <c r="M4881" s="8">
        <v>75</v>
      </c>
      <c r="N4881" s="8">
        <v>25</v>
      </c>
      <c r="O4881" s="8">
        <v>0</v>
      </c>
      <c r="P4881" s="8">
        <v>0</v>
      </c>
      <c r="Q4881">
        <f t="shared" si="609"/>
        <v>0</v>
      </c>
      <c r="R4881">
        <f t="shared" si="610"/>
        <v>1800</v>
      </c>
      <c r="S4881">
        <f t="shared" si="611"/>
        <v>600</v>
      </c>
      <c r="T4881">
        <f t="shared" si="612"/>
        <v>0</v>
      </c>
      <c r="U4881">
        <f t="shared" si="613"/>
        <v>0</v>
      </c>
      <c r="V4881">
        <f t="shared" si="614"/>
        <v>2400</v>
      </c>
      <c r="W4881">
        <f t="shared" si="615"/>
        <v>2400</v>
      </c>
      <c r="X4881" t="str">
        <f t="shared" si="616"/>
        <v>Yes</v>
      </c>
    </row>
    <row r="4882" spans="1:24">
      <c r="A4882" s="5" t="s">
        <v>315</v>
      </c>
      <c r="B4882" s="5" t="s">
        <v>316</v>
      </c>
      <c r="C4882" s="5">
        <v>1580</v>
      </c>
      <c r="D4882" s="7" t="s">
        <v>20</v>
      </c>
      <c r="E4882" s="5">
        <v>5</v>
      </c>
      <c r="F4882" s="5" t="s">
        <v>28</v>
      </c>
      <c r="G4882" s="5" t="s">
        <v>0</v>
      </c>
      <c r="H4882" s="5" t="s">
        <v>22</v>
      </c>
      <c r="I4882" s="5" t="s">
        <v>22</v>
      </c>
      <c r="J4882" s="5" t="s">
        <v>26</v>
      </c>
      <c r="K4882" s="6">
        <v>24</v>
      </c>
      <c r="L4882" s="10">
        <v>15</v>
      </c>
      <c r="M4882" s="10">
        <v>61</v>
      </c>
      <c r="N4882" s="10">
        <v>22</v>
      </c>
      <c r="O4882" s="10">
        <v>2</v>
      </c>
      <c r="P4882" s="10">
        <v>0</v>
      </c>
      <c r="Q4882">
        <f t="shared" si="609"/>
        <v>360</v>
      </c>
      <c r="R4882">
        <f t="shared" si="610"/>
        <v>1464</v>
      </c>
      <c r="S4882">
        <f t="shared" si="611"/>
        <v>528</v>
      </c>
      <c r="T4882">
        <f t="shared" si="612"/>
        <v>48</v>
      </c>
      <c r="U4882">
        <f t="shared" si="613"/>
        <v>0</v>
      </c>
      <c r="V4882">
        <f t="shared" si="614"/>
        <v>2400</v>
      </c>
      <c r="W4882">
        <f t="shared" si="615"/>
        <v>2400</v>
      </c>
      <c r="X4882" t="str">
        <f t="shared" si="616"/>
        <v>Yes</v>
      </c>
    </row>
    <row r="4883" spans="1:24">
      <c r="A4883" s="5" t="s">
        <v>315</v>
      </c>
      <c r="B4883" s="5" t="s">
        <v>316</v>
      </c>
      <c r="C4883" s="5">
        <v>1580</v>
      </c>
      <c r="D4883" s="7" t="s">
        <v>29</v>
      </c>
      <c r="E4883" s="5">
        <v>7</v>
      </c>
      <c r="F4883" s="5" t="s">
        <v>61</v>
      </c>
      <c r="G4883" s="5" t="s">
        <v>0</v>
      </c>
      <c r="H4883" s="5" t="s">
        <v>22</v>
      </c>
      <c r="I4883" s="5" t="s">
        <v>22</v>
      </c>
      <c r="J4883" s="5" t="s">
        <v>23</v>
      </c>
      <c r="K4883" s="6">
        <v>24.95</v>
      </c>
      <c r="L4883" s="8">
        <v>19.2</v>
      </c>
      <c r="M4883" s="8">
        <v>71.7</v>
      </c>
      <c r="N4883" s="8">
        <v>9.1</v>
      </c>
      <c r="O4883" s="8">
        <v>0</v>
      </c>
      <c r="P4883" s="8">
        <v>0</v>
      </c>
      <c r="Q4883">
        <f t="shared" si="609"/>
        <v>479.03999999999996</v>
      </c>
      <c r="R4883">
        <f t="shared" si="610"/>
        <v>1788.915</v>
      </c>
      <c r="S4883">
        <f t="shared" si="611"/>
        <v>227.04499999999999</v>
      </c>
      <c r="T4883">
        <f t="shared" si="612"/>
        <v>0</v>
      </c>
      <c r="U4883">
        <f t="shared" si="613"/>
        <v>0</v>
      </c>
      <c r="V4883">
        <f t="shared" si="614"/>
        <v>2495</v>
      </c>
      <c r="W4883">
        <f t="shared" si="615"/>
        <v>2495</v>
      </c>
      <c r="X4883" t="str">
        <f t="shared" si="616"/>
        <v>Yes</v>
      </c>
    </row>
    <row r="4884" spans="1:24">
      <c r="A4884" s="5" t="s">
        <v>315</v>
      </c>
      <c r="B4884" s="5" t="s">
        <v>316</v>
      </c>
      <c r="C4884" s="5">
        <v>1580</v>
      </c>
      <c r="D4884" s="7" t="s">
        <v>29</v>
      </c>
      <c r="E4884" s="5">
        <v>7</v>
      </c>
      <c r="F4884" s="5" t="s">
        <v>61</v>
      </c>
      <c r="G4884" s="5" t="s">
        <v>0</v>
      </c>
      <c r="H4884" s="5" t="s">
        <v>22</v>
      </c>
      <c r="I4884" s="5" t="s">
        <v>22</v>
      </c>
      <c r="J4884" s="5" t="s">
        <v>24</v>
      </c>
      <c r="K4884" s="6">
        <v>24.95</v>
      </c>
      <c r="L4884" s="8">
        <v>46.7</v>
      </c>
      <c r="M4884" s="8">
        <v>53.3</v>
      </c>
      <c r="N4884" s="8">
        <v>0</v>
      </c>
      <c r="O4884" s="8">
        <v>0</v>
      </c>
      <c r="P4884" s="8">
        <v>0</v>
      </c>
      <c r="Q4884">
        <f t="shared" si="609"/>
        <v>1165.165</v>
      </c>
      <c r="R4884">
        <f t="shared" si="610"/>
        <v>1329.8349999999998</v>
      </c>
      <c r="S4884">
        <f t="shared" si="611"/>
        <v>0</v>
      </c>
      <c r="T4884">
        <f t="shared" si="612"/>
        <v>0</v>
      </c>
      <c r="U4884">
        <f t="shared" si="613"/>
        <v>0</v>
      </c>
      <c r="V4884">
        <f t="shared" si="614"/>
        <v>2495</v>
      </c>
      <c r="W4884">
        <f t="shared" si="615"/>
        <v>2495</v>
      </c>
      <c r="X4884" t="str">
        <f t="shared" si="616"/>
        <v>Yes</v>
      </c>
    </row>
    <row r="4885" spans="1:24">
      <c r="A4885" s="5" t="s">
        <v>315</v>
      </c>
      <c r="B4885" s="5" t="s">
        <v>316</v>
      </c>
      <c r="C4885" s="5">
        <v>1580</v>
      </c>
      <c r="D4885" s="7" t="s">
        <v>29</v>
      </c>
      <c r="E4885" s="5">
        <v>7</v>
      </c>
      <c r="F4885" s="5" t="s">
        <v>61</v>
      </c>
      <c r="G4885" s="5" t="s">
        <v>0</v>
      </c>
      <c r="H4885" s="5" t="s">
        <v>22</v>
      </c>
      <c r="I4885" s="5" t="s">
        <v>22</v>
      </c>
      <c r="J4885" s="5" t="s">
        <v>25</v>
      </c>
      <c r="K4885" s="6">
        <v>24.95</v>
      </c>
      <c r="L4885" s="8">
        <v>25</v>
      </c>
      <c r="M4885" s="8">
        <v>75</v>
      </c>
      <c r="N4885" s="8">
        <v>0</v>
      </c>
      <c r="O4885" s="8">
        <v>0</v>
      </c>
      <c r="P4885" s="8">
        <v>0</v>
      </c>
      <c r="Q4885">
        <f t="shared" si="609"/>
        <v>623.75</v>
      </c>
      <c r="R4885">
        <f t="shared" si="610"/>
        <v>1871.25</v>
      </c>
      <c r="S4885">
        <f t="shared" si="611"/>
        <v>0</v>
      </c>
      <c r="T4885">
        <f t="shared" si="612"/>
        <v>0</v>
      </c>
      <c r="U4885">
        <f t="shared" si="613"/>
        <v>0</v>
      </c>
      <c r="V4885">
        <f t="shared" si="614"/>
        <v>2495</v>
      </c>
      <c r="W4885">
        <f t="shared" si="615"/>
        <v>2495</v>
      </c>
      <c r="X4885" t="str">
        <f t="shared" si="616"/>
        <v>Yes</v>
      </c>
    </row>
    <row r="4886" spans="1:24">
      <c r="A4886" s="5" t="s">
        <v>315</v>
      </c>
      <c r="B4886" s="5" t="s">
        <v>316</v>
      </c>
      <c r="C4886" s="5">
        <v>1580</v>
      </c>
      <c r="D4886" s="7" t="s">
        <v>29</v>
      </c>
      <c r="E4886" s="5">
        <v>7</v>
      </c>
      <c r="F4886" s="5" t="s">
        <v>61</v>
      </c>
      <c r="G4886" s="5" t="s">
        <v>0</v>
      </c>
      <c r="H4886" s="5" t="s">
        <v>22</v>
      </c>
      <c r="I4886" s="5" t="s">
        <v>22</v>
      </c>
      <c r="J4886" s="5" t="s">
        <v>26</v>
      </c>
      <c r="K4886" s="6">
        <v>24.95</v>
      </c>
      <c r="L4886" s="10">
        <v>26</v>
      </c>
      <c r="M4886" s="10">
        <v>68</v>
      </c>
      <c r="N4886" s="10">
        <v>6</v>
      </c>
      <c r="O4886" s="10">
        <v>0</v>
      </c>
      <c r="P4886" s="10">
        <v>0</v>
      </c>
      <c r="Q4886">
        <f t="shared" si="609"/>
        <v>648.69999999999993</v>
      </c>
      <c r="R4886">
        <f t="shared" si="610"/>
        <v>1696.6</v>
      </c>
      <c r="S4886">
        <f t="shared" si="611"/>
        <v>149.69999999999999</v>
      </c>
      <c r="T4886">
        <f t="shared" si="612"/>
        <v>0</v>
      </c>
      <c r="U4886">
        <f t="shared" si="613"/>
        <v>0</v>
      </c>
      <c r="V4886">
        <f t="shared" si="614"/>
        <v>2494.9999999999995</v>
      </c>
      <c r="W4886">
        <f t="shared" si="615"/>
        <v>2495</v>
      </c>
      <c r="X4886" t="str">
        <f t="shared" si="616"/>
        <v>Yes</v>
      </c>
    </row>
    <row r="4887" spans="1:24">
      <c r="A4887" s="5" t="s">
        <v>315</v>
      </c>
      <c r="B4887" s="5" t="s">
        <v>316</v>
      </c>
      <c r="C4887" s="5">
        <v>1580</v>
      </c>
      <c r="D4887" s="7" t="s">
        <v>29</v>
      </c>
      <c r="E4887" s="5">
        <v>9</v>
      </c>
      <c r="F4887" s="5" t="s">
        <v>53</v>
      </c>
      <c r="G4887" s="5" t="s">
        <v>0</v>
      </c>
      <c r="H4887" s="5" t="s">
        <v>22</v>
      </c>
      <c r="I4887" s="5" t="s">
        <v>22</v>
      </c>
      <c r="J4887" s="5" t="s">
        <v>23</v>
      </c>
      <c r="K4887" s="6">
        <v>24.9</v>
      </c>
      <c r="L4887" s="8">
        <v>17.8</v>
      </c>
      <c r="M4887" s="8">
        <v>66.400000000000006</v>
      </c>
      <c r="N4887" s="8">
        <v>15.8</v>
      </c>
      <c r="O4887" s="8">
        <v>0</v>
      </c>
      <c r="P4887" s="8">
        <v>0</v>
      </c>
      <c r="Q4887">
        <f t="shared" si="609"/>
        <v>443.21999999999997</v>
      </c>
      <c r="R4887">
        <f t="shared" si="610"/>
        <v>1653.3600000000001</v>
      </c>
      <c r="S4887">
        <f t="shared" si="611"/>
        <v>393.42</v>
      </c>
      <c r="T4887">
        <f t="shared" si="612"/>
        <v>0</v>
      </c>
      <c r="U4887">
        <f t="shared" si="613"/>
        <v>0</v>
      </c>
      <c r="V4887">
        <f t="shared" si="614"/>
        <v>2490</v>
      </c>
      <c r="W4887">
        <f t="shared" si="615"/>
        <v>2490</v>
      </c>
      <c r="X4887" t="str">
        <f t="shared" si="616"/>
        <v>Yes</v>
      </c>
    </row>
    <row r="4888" spans="1:24">
      <c r="A4888" s="5" t="s">
        <v>315</v>
      </c>
      <c r="B4888" s="5" t="s">
        <v>316</v>
      </c>
      <c r="C4888" s="5">
        <v>1580</v>
      </c>
      <c r="D4888" s="7" t="s">
        <v>29</v>
      </c>
      <c r="E4888" s="5">
        <v>9</v>
      </c>
      <c r="F4888" s="5" t="s">
        <v>53</v>
      </c>
      <c r="G4888" s="5" t="s">
        <v>0</v>
      </c>
      <c r="H4888" s="5" t="s">
        <v>22</v>
      </c>
      <c r="I4888" s="5" t="s">
        <v>22</v>
      </c>
      <c r="J4888" s="5" t="s">
        <v>24</v>
      </c>
      <c r="K4888" s="6">
        <v>24.9</v>
      </c>
      <c r="L4888" s="8">
        <v>13.3</v>
      </c>
      <c r="M4888" s="8">
        <v>73.400000000000006</v>
      </c>
      <c r="N4888" s="8">
        <v>13.3</v>
      </c>
      <c r="O4888" s="8">
        <v>0</v>
      </c>
      <c r="P4888" s="8">
        <v>0</v>
      </c>
      <c r="Q4888">
        <f t="shared" si="609"/>
        <v>331.17</v>
      </c>
      <c r="R4888">
        <f t="shared" si="610"/>
        <v>1827.66</v>
      </c>
      <c r="S4888">
        <f t="shared" si="611"/>
        <v>331.17</v>
      </c>
      <c r="T4888">
        <f t="shared" si="612"/>
        <v>0</v>
      </c>
      <c r="U4888">
        <f t="shared" si="613"/>
        <v>0</v>
      </c>
      <c r="V4888">
        <f t="shared" si="614"/>
        <v>2490</v>
      </c>
      <c r="W4888">
        <f t="shared" si="615"/>
        <v>2490</v>
      </c>
      <c r="X4888" t="str">
        <f t="shared" si="616"/>
        <v>Yes</v>
      </c>
    </row>
    <row r="4889" spans="1:24">
      <c r="A4889" s="5" t="s">
        <v>315</v>
      </c>
      <c r="B4889" s="5" t="s">
        <v>316</v>
      </c>
      <c r="C4889" s="5">
        <v>1580</v>
      </c>
      <c r="D4889" s="7" t="s">
        <v>29</v>
      </c>
      <c r="E4889" s="5">
        <v>9</v>
      </c>
      <c r="F4889" s="5" t="s">
        <v>53</v>
      </c>
      <c r="G4889" s="5" t="s">
        <v>0</v>
      </c>
      <c r="H4889" s="5" t="s">
        <v>22</v>
      </c>
      <c r="I4889" s="5" t="s">
        <v>22</v>
      </c>
      <c r="J4889" s="5" t="s">
        <v>25</v>
      </c>
      <c r="K4889" s="6">
        <v>24.9</v>
      </c>
      <c r="L4889" s="8">
        <v>0</v>
      </c>
      <c r="M4889" s="8">
        <v>90</v>
      </c>
      <c r="N4889" s="8">
        <v>10</v>
      </c>
      <c r="O4889" s="8">
        <v>0</v>
      </c>
      <c r="P4889" s="8">
        <v>0</v>
      </c>
      <c r="Q4889">
        <f t="shared" si="609"/>
        <v>0</v>
      </c>
      <c r="R4889">
        <f t="shared" si="610"/>
        <v>2241</v>
      </c>
      <c r="S4889">
        <f t="shared" si="611"/>
        <v>249</v>
      </c>
      <c r="T4889">
        <f t="shared" si="612"/>
        <v>0</v>
      </c>
      <c r="U4889">
        <f t="shared" si="613"/>
        <v>0</v>
      </c>
      <c r="V4889">
        <f t="shared" si="614"/>
        <v>2490</v>
      </c>
      <c r="W4889">
        <f t="shared" si="615"/>
        <v>2490</v>
      </c>
      <c r="X4889" t="str">
        <f t="shared" si="616"/>
        <v>Yes</v>
      </c>
    </row>
    <row r="4890" spans="1:24">
      <c r="A4890" s="5" t="s">
        <v>315</v>
      </c>
      <c r="B4890" s="5" t="s">
        <v>316</v>
      </c>
      <c r="C4890" s="5">
        <v>1580</v>
      </c>
      <c r="D4890" s="7" t="s">
        <v>29</v>
      </c>
      <c r="E4890" s="5">
        <v>9</v>
      </c>
      <c r="F4890" s="5" t="s">
        <v>53</v>
      </c>
      <c r="G4890" s="5" t="s">
        <v>0</v>
      </c>
      <c r="H4890" s="5" t="s">
        <v>22</v>
      </c>
      <c r="I4890" s="5" t="s">
        <v>22</v>
      </c>
      <c r="J4890" s="5" t="s">
        <v>26</v>
      </c>
      <c r="K4890" s="6">
        <v>24.9</v>
      </c>
      <c r="L4890" s="10">
        <v>14</v>
      </c>
      <c r="M4890" s="10">
        <v>72</v>
      </c>
      <c r="N4890" s="10">
        <v>14</v>
      </c>
      <c r="O4890" s="10">
        <v>0</v>
      </c>
      <c r="P4890" s="10">
        <v>0</v>
      </c>
      <c r="Q4890">
        <f t="shared" si="609"/>
        <v>348.59999999999997</v>
      </c>
      <c r="R4890">
        <f t="shared" si="610"/>
        <v>1792.8</v>
      </c>
      <c r="S4890">
        <f t="shared" si="611"/>
        <v>348.59999999999997</v>
      </c>
      <c r="T4890">
        <f t="shared" si="612"/>
        <v>0</v>
      </c>
      <c r="U4890">
        <f t="shared" si="613"/>
        <v>0</v>
      </c>
      <c r="V4890">
        <f t="shared" si="614"/>
        <v>2490</v>
      </c>
      <c r="W4890">
        <f t="shared" si="615"/>
        <v>2490</v>
      </c>
      <c r="X4890" t="str">
        <f t="shared" si="616"/>
        <v>Yes</v>
      </c>
    </row>
    <row r="4891" spans="1:24">
      <c r="A4891" s="5" t="s">
        <v>315</v>
      </c>
      <c r="B4891" s="5" t="s">
        <v>316</v>
      </c>
      <c r="C4891" s="5">
        <v>1580</v>
      </c>
      <c r="D4891" s="7" t="s">
        <v>29</v>
      </c>
      <c r="E4891" s="5">
        <v>10</v>
      </c>
      <c r="F4891" s="5" t="s">
        <v>54</v>
      </c>
      <c r="G4891" s="5" t="s">
        <v>0</v>
      </c>
      <c r="H4891" s="5" t="s">
        <v>22</v>
      </c>
      <c r="I4891" s="5" t="s">
        <v>22</v>
      </c>
      <c r="J4891" s="5" t="s">
        <v>23</v>
      </c>
      <c r="K4891" s="6">
        <v>14</v>
      </c>
      <c r="L4891" s="8">
        <v>10.7</v>
      </c>
      <c r="M4891" s="8">
        <v>78.599999999999994</v>
      </c>
      <c r="N4891" s="8">
        <v>10.7</v>
      </c>
      <c r="O4891" s="8">
        <v>0</v>
      </c>
      <c r="P4891" s="8">
        <v>0</v>
      </c>
      <c r="Q4891">
        <f t="shared" si="609"/>
        <v>149.79999999999998</v>
      </c>
      <c r="R4891">
        <f t="shared" si="610"/>
        <v>1100.3999999999999</v>
      </c>
      <c r="S4891">
        <f t="shared" si="611"/>
        <v>149.79999999999998</v>
      </c>
      <c r="T4891">
        <f t="shared" si="612"/>
        <v>0</v>
      </c>
      <c r="U4891">
        <f t="shared" si="613"/>
        <v>0</v>
      </c>
      <c r="V4891">
        <f t="shared" si="614"/>
        <v>1399.9999999999998</v>
      </c>
      <c r="W4891">
        <f t="shared" si="615"/>
        <v>1400</v>
      </c>
      <c r="X4891" t="str">
        <f t="shared" si="616"/>
        <v>Yes</v>
      </c>
    </row>
    <row r="4892" spans="1:24">
      <c r="A4892" s="5" t="s">
        <v>315</v>
      </c>
      <c r="B4892" s="5" t="s">
        <v>316</v>
      </c>
      <c r="C4892" s="5">
        <v>1580</v>
      </c>
      <c r="D4892" s="7" t="s">
        <v>29</v>
      </c>
      <c r="E4892" s="5">
        <v>10</v>
      </c>
      <c r="F4892" s="5" t="s">
        <v>54</v>
      </c>
      <c r="G4892" s="5" t="s">
        <v>0</v>
      </c>
      <c r="H4892" s="5" t="s">
        <v>22</v>
      </c>
      <c r="I4892" s="5" t="s">
        <v>22</v>
      </c>
      <c r="J4892" s="5" t="s">
        <v>24</v>
      </c>
      <c r="K4892" s="6">
        <v>14</v>
      </c>
      <c r="L4892" s="8">
        <v>80</v>
      </c>
      <c r="M4892" s="8">
        <v>20</v>
      </c>
      <c r="N4892" s="8">
        <v>0</v>
      </c>
      <c r="O4892" s="8">
        <v>0</v>
      </c>
      <c r="P4892" s="8">
        <v>0</v>
      </c>
      <c r="Q4892">
        <f t="shared" si="609"/>
        <v>1120</v>
      </c>
      <c r="R4892">
        <f t="shared" si="610"/>
        <v>280</v>
      </c>
      <c r="S4892">
        <f t="shared" si="611"/>
        <v>0</v>
      </c>
      <c r="T4892">
        <f t="shared" si="612"/>
        <v>0</v>
      </c>
      <c r="U4892">
        <f t="shared" si="613"/>
        <v>0</v>
      </c>
      <c r="V4892">
        <f t="shared" si="614"/>
        <v>1400</v>
      </c>
      <c r="W4892">
        <f t="shared" si="615"/>
        <v>1400</v>
      </c>
      <c r="X4892" t="str">
        <f t="shared" si="616"/>
        <v>Yes</v>
      </c>
    </row>
    <row r="4893" spans="1:24">
      <c r="A4893" s="5" t="s">
        <v>315</v>
      </c>
      <c r="B4893" s="5" t="s">
        <v>316</v>
      </c>
      <c r="C4893" s="5">
        <v>1580</v>
      </c>
      <c r="D4893" s="7" t="s">
        <v>29</v>
      </c>
      <c r="E4893" s="5">
        <v>10</v>
      </c>
      <c r="F4893" s="5" t="s">
        <v>54</v>
      </c>
      <c r="G4893" s="5" t="s">
        <v>0</v>
      </c>
      <c r="H4893" s="5" t="s">
        <v>22</v>
      </c>
      <c r="I4893" s="5" t="s">
        <v>22</v>
      </c>
      <c r="J4893" s="5" t="s">
        <v>25</v>
      </c>
      <c r="K4893" s="6">
        <v>14</v>
      </c>
      <c r="L4893" s="8">
        <v>0</v>
      </c>
      <c r="M4893" s="8">
        <v>85</v>
      </c>
      <c r="N4893" s="8">
        <v>15</v>
      </c>
      <c r="O4893" s="8">
        <v>0</v>
      </c>
      <c r="P4893" s="8">
        <v>0</v>
      </c>
      <c r="Q4893">
        <f t="shared" si="609"/>
        <v>0</v>
      </c>
      <c r="R4893">
        <f t="shared" si="610"/>
        <v>1190</v>
      </c>
      <c r="S4893">
        <f t="shared" si="611"/>
        <v>210</v>
      </c>
      <c r="T4893">
        <f t="shared" si="612"/>
        <v>0</v>
      </c>
      <c r="U4893">
        <f t="shared" si="613"/>
        <v>0</v>
      </c>
      <c r="V4893">
        <f t="shared" si="614"/>
        <v>1400</v>
      </c>
      <c r="W4893">
        <f t="shared" si="615"/>
        <v>1400</v>
      </c>
      <c r="X4893" t="str">
        <f t="shared" si="616"/>
        <v>Yes</v>
      </c>
    </row>
    <row r="4894" spans="1:24">
      <c r="A4894" s="5" t="s">
        <v>315</v>
      </c>
      <c r="B4894" s="5" t="s">
        <v>316</v>
      </c>
      <c r="C4894" s="5">
        <v>1580</v>
      </c>
      <c r="D4894" s="7" t="s">
        <v>29</v>
      </c>
      <c r="E4894" s="5">
        <v>10</v>
      </c>
      <c r="F4894" s="5" t="s">
        <v>54</v>
      </c>
      <c r="G4894" s="5" t="s">
        <v>0</v>
      </c>
      <c r="H4894" s="5" t="s">
        <v>22</v>
      </c>
      <c r="I4894" s="5" t="s">
        <v>22</v>
      </c>
      <c r="J4894" s="5" t="s">
        <v>26</v>
      </c>
      <c r="K4894" s="6">
        <v>14</v>
      </c>
      <c r="L4894" s="10">
        <v>23</v>
      </c>
      <c r="M4894" s="10">
        <v>68</v>
      </c>
      <c r="N4894" s="10">
        <v>9</v>
      </c>
      <c r="O4894" s="10">
        <v>0</v>
      </c>
      <c r="P4894" s="10">
        <v>0</v>
      </c>
      <c r="Q4894">
        <f t="shared" si="609"/>
        <v>322</v>
      </c>
      <c r="R4894">
        <f t="shared" si="610"/>
        <v>952</v>
      </c>
      <c r="S4894">
        <f t="shared" si="611"/>
        <v>126</v>
      </c>
      <c r="T4894">
        <f t="shared" si="612"/>
        <v>0</v>
      </c>
      <c r="U4894">
        <f t="shared" si="613"/>
        <v>0</v>
      </c>
      <c r="V4894">
        <f t="shared" si="614"/>
        <v>1400</v>
      </c>
      <c r="W4894">
        <f t="shared" si="615"/>
        <v>1400</v>
      </c>
      <c r="X4894" t="str">
        <f t="shared" si="616"/>
        <v>Yes</v>
      </c>
    </row>
    <row r="4895" spans="1:24">
      <c r="A4895" s="5" t="s">
        <v>315</v>
      </c>
      <c r="B4895" s="5" t="s">
        <v>316</v>
      </c>
      <c r="C4895" s="5">
        <v>1580</v>
      </c>
      <c r="D4895" s="7" t="s">
        <v>29</v>
      </c>
      <c r="E4895" s="5">
        <v>11</v>
      </c>
      <c r="F4895" s="5" t="s">
        <v>46</v>
      </c>
      <c r="G4895" s="5" t="s">
        <v>0</v>
      </c>
      <c r="H4895" s="5" t="s">
        <v>22</v>
      </c>
      <c r="I4895" s="5" t="s">
        <v>22</v>
      </c>
      <c r="J4895" s="5" t="s">
        <v>23</v>
      </c>
      <c r="K4895" s="6">
        <v>24.45</v>
      </c>
      <c r="L4895" s="8">
        <v>32.200000000000003</v>
      </c>
      <c r="M4895" s="8">
        <v>54.5</v>
      </c>
      <c r="N4895" s="8">
        <v>12.2</v>
      </c>
      <c r="O4895" s="8">
        <v>0</v>
      </c>
      <c r="P4895" s="8">
        <v>1.1000000000000001</v>
      </c>
      <c r="Q4895">
        <f t="shared" si="609"/>
        <v>787.29000000000008</v>
      </c>
      <c r="R4895">
        <f t="shared" si="610"/>
        <v>1332.5249999999999</v>
      </c>
      <c r="S4895">
        <f t="shared" si="611"/>
        <v>298.28999999999996</v>
      </c>
      <c r="T4895">
        <f t="shared" si="612"/>
        <v>0</v>
      </c>
      <c r="U4895">
        <f t="shared" si="613"/>
        <v>26.895000000000003</v>
      </c>
      <c r="V4895">
        <f t="shared" si="614"/>
        <v>2445</v>
      </c>
      <c r="W4895">
        <f t="shared" si="615"/>
        <v>2445</v>
      </c>
      <c r="X4895" t="str">
        <f t="shared" si="616"/>
        <v>Yes</v>
      </c>
    </row>
    <row r="4896" spans="1:24">
      <c r="A4896" s="5" t="s">
        <v>315</v>
      </c>
      <c r="B4896" s="5" t="s">
        <v>316</v>
      </c>
      <c r="C4896" s="5">
        <v>1580</v>
      </c>
      <c r="D4896" s="7" t="s">
        <v>29</v>
      </c>
      <c r="E4896" s="5">
        <v>11</v>
      </c>
      <c r="F4896" s="5" t="s">
        <v>46</v>
      </c>
      <c r="G4896" s="5" t="s">
        <v>0</v>
      </c>
      <c r="H4896" s="5" t="s">
        <v>22</v>
      </c>
      <c r="I4896" s="5" t="s">
        <v>22</v>
      </c>
      <c r="J4896" s="5" t="s">
        <v>24</v>
      </c>
      <c r="K4896" s="6">
        <v>24.45</v>
      </c>
      <c r="L4896" s="8">
        <v>40</v>
      </c>
      <c r="M4896" s="8">
        <v>13.3</v>
      </c>
      <c r="N4896" s="8">
        <v>26.7</v>
      </c>
      <c r="O4896" s="8">
        <v>20</v>
      </c>
      <c r="P4896" s="8">
        <v>0</v>
      </c>
      <c r="Q4896">
        <f t="shared" si="609"/>
        <v>978</v>
      </c>
      <c r="R4896">
        <f t="shared" si="610"/>
        <v>325.185</v>
      </c>
      <c r="S4896">
        <f t="shared" si="611"/>
        <v>652.81499999999994</v>
      </c>
      <c r="T4896">
        <f t="shared" si="612"/>
        <v>489</v>
      </c>
      <c r="U4896">
        <f t="shared" si="613"/>
        <v>0</v>
      </c>
      <c r="V4896">
        <f t="shared" si="614"/>
        <v>2445</v>
      </c>
      <c r="W4896">
        <f t="shared" si="615"/>
        <v>2445</v>
      </c>
      <c r="X4896" t="str">
        <f t="shared" si="616"/>
        <v>Yes</v>
      </c>
    </row>
    <row r="4897" spans="1:24">
      <c r="A4897" s="5" t="s">
        <v>315</v>
      </c>
      <c r="B4897" s="5" t="s">
        <v>316</v>
      </c>
      <c r="C4897" s="5">
        <v>1580</v>
      </c>
      <c r="D4897" s="7" t="s">
        <v>29</v>
      </c>
      <c r="E4897" s="5">
        <v>11</v>
      </c>
      <c r="F4897" s="5" t="s">
        <v>46</v>
      </c>
      <c r="G4897" s="5" t="s">
        <v>0</v>
      </c>
      <c r="H4897" s="5" t="s">
        <v>22</v>
      </c>
      <c r="I4897" s="5" t="s">
        <v>22</v>
      </c>
      <c r="J4897" s="5" t="s">
        <v>25</v>
      </c>
      <c r="K4897" s="6">
        <v>24.45</v>
      </c>
      <c r="L4897" s="8">
        <v>10</v>
      </c>
      <c r="M4897" s="8">
        <v>90</v>
      </c>
      <c r="N4897" s="8">
        <v>0</v>
      </c>
      <c r="O4897" s="8">
        <v>0</v>
      </c>
      <c r="P4897" s="8">
        <v>0</v>
      </c>
      <c r="Q4897">
        <f t="shared" si="609"/>
        <v>244.5</v>
      </c>
      <c r="R4897">
        <f t="shared" si="610"/>
        <v>2200.5</v>
      </c>
      <c r="S4897">
        <f t="shared" si="611"/>
        <v>0</v>
      </c>
      <c r="T4897">
        <f t="shared" si="612"/>
        <v>0</v>
      </c>
      <c r="U4897">
        <f t="shared" si="613"/>
        <v>0</v>
      </c>
      <c r="V4897">
        <f t="shared" si="614"/>
        <v>2445</v>
      </c>
      <c r="W4897">
        <f t="shared" si="615"/>
        <v>2445</v>
      </c>
      <c r="X4897" t="str">
        <f t="shared" si="616"/>
        <v>Yes</v>
      </c>
    </row>
    <row r="4898" spans="1:24">
      <c r="A4898" s="5" t="s">
        <v>315</v>
      </c>
      <c r="B4898" s="5" t="s">
        <v>316</v>
      </c>
      <c r="C4898" s="5">
        <v>1580</v>
      </c>
      <c r="D4898" s="7" t="s">
        <v>29</v>
      </c>
      <c r="E4898" s="5">
        <v>11</v>
      </c>
      <c r="F4898" s="5" t="s">
        <v>46</v>
      </c>
      <c r="G4898" s="5" t="s">
        <v>0</v>
      </c>
      <c r="H4898" s="5" t="s">
        <v>22</v>
      </c>
      <c r="I4898" s="5" t="s">
        <v>22</v>
      </c>
      <c r="J4898" s="5" t="s">
        <v>26</v>
      </c>
      <c r="K4898" s="6">
        <v>24.45</v>
      </c>
      <c r="L4898" s="10">
        <v>30</v>
      </c>
      <c r="M4898" s="10">
        <v>52</v>
      </c>
      <c r="N4898" s="10">
        <v>13</v>
      </c>
      <c r="O4898" s="10">
        <v>4</v>
      </c>
      <c r="P4898" s="10">
        <v>1</v>
      </c>
      <c r="Q4898">
        <f t="shared" si="609"/>
        <v>733.5</v>
      </c>
      <c r="R4898">
        <f t="shared" si="610"/>
        <v>1271.3999999999999</v>
      </c>
      <c r="S4898">
        <f t="shared" si="611"/>
        <v>317.84999999999997</v>
      </c>
      <c r="T4898">
        <f t="shared" si="612"/>
        <v>97.8</v>
      </c>
      <c r="U4898">
        <f t="shared" si="613"/>
        <v>24.45</v>
      </c>
      <c r="V4898">
        <f t="shared" si="614"/>
        <v>2445</v>
      </c>
      <c r="W4898">
        <f t="shared" si="615"/>
        <v>2445</v>
      </c>
      <c r="X4898" t="str">
        <f t="shared" si="616"/>
        <v>Yes</v>
      </c>
    </row>
    <row r="4899" spans="1:24">
      <c r="A4899" s="5" t="s">
        <v>315</v>
      </c>
      <c r="B4899" s="5" t="s">
        <v>316</v>
      </c>
      <c r="C4899" s="5">
        <v>1580</v>
      </c>
      <c r="D4899" s="7" t="s">
        <v>31</v>
      </c>
      <c r="E4899" s="5">
        <v>17</v>
      </c>
      <c r="F4899" s="5" t="s">
        <v>33</v>
      </c>
      <c r="G4899" s="5" t="s">
        <v>0</v>
      </c>
      <c r="H4899" s="5" t="s">
        <v>22</v>
      </c>
      <c r="I4899" s="5" t="s">
        <v>22</v>
      </c>
      <c r="J4899" s="5" t="s">
        <v>23</v>
      </c>
      <c r="K4899" s="6">
        <v>23.7</v>
      </c>
      <c r="L4899" s="8">
        <v>26.7</v>
      </c>
      <c r="M4899" s="8">
        <v>51.1</v>
      </c>
      <c r="N4899" s="8">
        <v>21.1</v>
      </c>
      <c r="O4899" s="8">
        <v>1.1000000000000001</v>
      </c>
      <c r="P4899" s="8">
        <v>0</v>
      </c>
      <c r="Q4899">
        <f t="shared" si="609"/>
        <v>632.79</v>
      </c>
      <c r="R4899">
        <f t="shared" si="610"/>
        <v>1211.07</v>
      </c>
      <c r="S4899">
        <f t="shared" si="611"/>
        <v>500.07</v>
      </c>
      <c r="T4899">
        <f t="shared" si="612"/>
        <v>26.07</v>
      </c>
      <c r="U4899">
        <f t="shared" si="613"/>
        <v>0</v>
      </c>
      <c r="V4899">
        <f t="shared" si="614"/>
        <v>2370</v>
      </c>
      <c r="W4899">
        <f t="shared" si="615"/>
        <v>2370</v>
      </c>
      <c r="X4899" t="str">
        <f t="shared" si="616"/>
        <v>Yes</v>
      </c>
    </row>
    <row r="4900" spans="1:24">
      <c r="A4900" s="5" t="s">
        <v>315</v>
      </c>
      <c r="B4900" s="5" t="s">
        <v>316</v>
      </c>
      <c r="C4900" s="5">
        <v>1580</v>
      </c>
      <c r="D4900" s="7" t="s">
        <v>31</v>
      </c>
      <c r="E4900" s="5">
        <v>17</v>
      </c>
      <c r="F4900" s="5" t="s">
        <v>33</v>
      </c>
      <c r="G4900" s="5" t="s">
        <v>0</v>
      </c>
      <c r="H4900" s="5" t="s">
        <v>22</v>
      </c>
      <c r="I4900" s="5" t="s">
        <v>22</v>
      </c>
      <c r="J4900" s="5" t="s">
        <v>24</v>
      </c>
      <c r="K4900" s="6">
        <v>23.7</v>
      </c>
      <c r="L4900" s="8">
        <v>60</v>
      </c>
      <c r="M4900" s="8">
        <v>40</v>
      </c>
      <c r="N4900" s="8">
        <v>0</v>
      </c>
      <c r="O4900" s="8">
        <v>0</v>
      </c>
      <c r="P4900" s="8">
        <v>0</v>
      </c>
      <c r="Q4900">
        <f t="shared" si="609"/>
        <v>1422</v>
      </c>
      <c r="R4900">
        <f t="shared" si="610"/>
        <v>948</v>
      </c>
      <c r="S4900">
        <f t="shared" si="611"/>
        <v>0</v>
      </c>
      <c r="T4900">
        <f t="shared" si="612"/>
        <v>0</v>
      </c>
      <c r="U4900">
        <f t="shared" si="613"/>
        <v>0</v>
      </c>
      <c r="V4900">
        <f t="shared" si="614"/>
        <v>2370</v>
      </c>
      <c r="W4900">
        <f t="shared" si="615"/>
        <v>2370</v>
      </c>
      <c r="X4900" t="str">
        <f t="shared" si="616"/>
        <v>Yes</v>
      </c>
    </row>
    <row r="4901" spans="1:24">
      <c r="A4901" s="5" t="s">
        <v>315</v>
      </c>
      <c r="B4901" s="5" t="s">
        <v>316</v>
      </c>
      <c r="C4901" s="5">
        <v>1580</v>
      </c>
      <c r="D4901" s="7" t="s">
        <v>31</v>
      </c>
      <c r="E4901" s="5">
        <v>17</v>
      </c>
      <c r="F4901" s="5" t="s">
        <v>33</v>
      </c>
      <c r="G4901" s="5" t="s">
        <v>0</v>
      </c>
      <c r="H4901" s="5" t="s">
        <v>22</v>
      </c>
      <c r="I4901" s="5" t="s">
        <v>22</v>
      </c>
      <c r="J4901" s="5" t="s">
        <v>25</v>
      </c>
      <c r="K4901" s="6">
        <v>23.7</v>
      </c>
      <c r="L4901" s="8">
        <v>75</v>
      </c>
      <c r="M4901" s="8">
        <v>25</v>
      </c>
      <c r="N4901" s="8">
        <v>0</v>
      </c>
      <c r="O4901" s="8">
        <v>0</v>
      </c>
      <c r="P4901" s="8">
        <v>0</v>
      </c>
      <c r="Q4901">
        <f t="shared" si="609"/>
        <v>1777.5</v>
      </c>
      <c r="R4901">
        <f t="shared" si="610"/>
        <v>592.5</v>
      </c>
      <c r="S4901">
        <f t="shared" si="611"/>
        <v>0</v>
      </c>
      <c r="T4901">
        <f t="shared" si="612"/>
        <v>0</v>
      </c>
      <c r="U4901">
        <f t="shared" si="613"/>
        <v>0</v>
      </c>
      <c r="V4901">
        <f t="shared" si="614"/>
        <v>2370</v>
      </c>
      <c r="W4901">
        <f t="shared" si="615"/>
        <v>2370</v>
      </c>
      <c r="X4901" t="str">
        <f t="shared" si="616"/>
        <v>Yes</v>
      </c>
    </row>
    <row r="4902" spans="1:24">
      <c r="A4902" s="5" t="s">
        <v>315</v>
      </c>
      <c r="B4902" s="5" t="s">
        <v>316</v>
      </c>
      <c r="C4902" s="5">
        <v>1580</v>
      </c>
      <c r="D4902" s="7" t="s">
        <v>31</v>
      </c>
      <c r="E4902" s="5">
        <v>17</v>
      </c>
      <c r="F4902" s="5" t="s">
        <v>33</v>
      </c>
      <c r="G4902" s="5" t="s">
        <v>0</v>
      </c>
      <c r="H4902" s="5" t="s">
        <v>22</v>
      </c>
      <c r="I4902" s="5" t="s">
        <v>22</v>
      </c>
      <c r="J4902" s="5" t="s">
        <v>26</v>
      </c>
      <c r="K4902" s="6">
        <v>23.7</v>
      </c>
      <c r="L4902" s="10">
        <v>41</v>
      </c>
      <c r="M4902" s="10">
        <v>45</v>
      </c>
      <c r="N4902" s="10">
        <v>13</v>
      </c>
      <c r="O4902" s="10">
        <v>1</v>
      </c>
      <c r="P4902" s="10">
        <v>0</v>
      </c>
      <c r="Q4902">
        <f t="shared" si="609"/>
        <v>971.69999999999993</v>
      </c>
      <c r="R4902">
        <f t="shared" si="610"/>
        <v>1066.5</v>
      </c>
      <c r="S4902">
        <f t="shared" si="611"/>
        <v>308.09999999999997</v>
      </c>
      <c r="T4902">
        <f t="shared" si="612"/>
        <v>23.7</v>
      </c>
      <c r="U4902">
        <f t="shared" si="613"/>
        <v>0</v>
      </c>
      <c r="V4902">
        <f t="shared" si="614"/>
        <v>2369.9999999999995</v>
      </c>
      <c r="W4902">
        <f t="shared" si="615"/>
        <v>2370</v>
      </c>
      <c r="X4902" t="str">
        <f t="shared" si="616"/>
        <v>Yes</v>
      </c>
    </row>
    <row r="4903" spans="1:24">
      <c r="A4903" s="5" t="s">
        <v>315</v>
      </c>
      <c r="B4903" s="5" t="s">
        <v>316</v>
      </c>
      <c r="C4903" s="5">
        <v>1580</v>
      </c>
      <c r="D4903" s="7" t="s">
        <v>31</v>
      </c>
      <c r="E4903" s="5">
        <v>18</v>
      </c>
      <c r="F4903" s="5" t="s">
        <v>65</v>
      </c>
      <c r="G4903" s="5" t="s">
        <v>0</v>
      </c>
      <c r="H4903" s="5" t="s">
        <v>22</v>
      </c>
      <c r="I4903" s="5" t="s">
        <v>22</v>
      </c>
      <c r="J4903" s="5" t="s">
        <v>23</v>
      </c>
      <c r="K4903" s="6">
        <v>14.4</v>
      </c>
      <c r="L4903" s="8">
        <v>35.299999999999997</v>
      </c>
      <c r="M4903" s="8">
        <v>45.1</v>
      </c>
      <c r="N4903" s="8">
        <v>15.7</v>
      </c>
      <c r="O4903" s="8">
        <v>1.9</v>
      </c>
      <c r="P4903" s="8">
        <v>2</v>
      </c>
      <c r="Q4903">
        <f t="shared" si="609"/>
        <v>508.32</v>
      </c>
      <c r="R4903">
        <f t="shared" si="610"/>
        <v>649.44000000000005</v>
      </c>
      <c r="S4903">
        <f t="shared" si="611"/>
        <v>226.07999999999998</v>
      </c>
      <c r="T4903">
        <f t="shared" si="612"/>
        <v>27.36</v>
      </c>
      <c r="U4903">
        <f t="shared" si="613"/>
        <v>28.8</v>
      </c>
      <c r="V4903">
        <f t="shared" si="614"/>
        <v>1439.9999999999998</v>
      </c>
      <c r="W4903">
        <f t="shared" si="615"/>
        <v>1440</v>
      </c>
      <c r="X4903" t="str">
        <f t="shared" si="616"/>
        <v>Yes</v>
      </c>
    </row>
    <row r="4904" spans="1:24">
      <c r="A4904" s="5" t="s">
        <v>315</v>
      </c>
      <c r="B4904" s="5" t="s">
        <v>316</v>
      </c>
      <c r="C4904" s="5">
        <v>1580</v>
      </c>
      <c r="D4904" s="7" t="s">
        <v>31</v>
      </c>
      <c r="E4904" s="5">
        <v>18</v>
      </c>
      <c r="F4904" s="5" t="s">
        <v>65</v>
      </c>
      <c r="G4904" s="5" t="s">
        <v>0</v>
      </c>
      <c r="H4904" s="5" t="s">
        <v>22</v>
      </c>
      <c r="I4904" s="5" t="s">
        <v>22</v>
      </c>
      <c r="J4904" s="5" t="s">
        <v>24</v>
      </c>
      <c r="K4904" s="6">
        <v>14.4</v>
      </c>
      <c r="L4904" s="8">
        <v>60</v>
      </c>
      <c r="M4904" s="8">
        <v>20</v>
      </c>
      <c r="N4904" s="8">
        <v>20</v>
      </c>
      <c r="O4904" s="8">
        <v>0</v>
      </c>
      <c r="P4904" s="8">
        <v>0</v>
      </c>
      <c r="Q4904">
        <f t="shared" si="609"/>
        <v>864</v>
      </c>
      <c r="R4904">
        <f t="shared" si="610"/>
        <v>288</v>
      </c>
      <c r="S4904">
        <f t="shared" si="611"/>
        <v>288</v>
      </c>
      <c r="T4904">
        <f t="shared" si="612"/>
        <v>0</v>
      </c>
      <c r="U4904">
        <f t="shared" si="613"/>
        <v>0</v>
      </c>
      <c r="V4904">
        <f t="shared" si="614"/>
        <v>1440</v>
      </c>
      <c r="W4904">
        <f t="shared" si="615"/>
        <v>1440</v>
      </c>
      <c r="X4904" t="str">
        <f t="shared" si="616"/>
        <v>Yes</v>
      </c>
    </row>
    <row r="4905" spans="1:24">
      <c r="A4905" s="5" t="s">
        <v>315</v>
      </c>
      <c r="B4905" s="5" t="s">
        <v>316</v>
      </c>
      <c r="C4905" s="5">
        <v>1580</v>
      </c>
      <c r="D4905" s="7" t="s">
        <v>31</v>
      </c>
      <c r="E4905" s="5">
        <v>18</v>
      </c>
      <c r="F4905" s="5" t="s">
        <v>65</v>
      </c>
      <c r="G4905" s="5" t="s">
        <v>0</v>
      </c>
      <c r="H4905" s="5" t="s">
        <v>22</v>
      </c>
      <c r="I4905" s="5" t="s">
        <v>22</v>
      </c>
      <c r="J4905" s="5" t="s">
        <v>25</v>
      </c>
      <c r="K4905" s="6">
        <v>14.4</v>
      </c>
      <c r="L4905" s="8">
        <v>0</v>
      </c>
      <c r="M4905" s="8">
        <v>75</v>
      </c>
      <c r="N4905" s="8">
        <v>25</v>
      </c>
      <c r="O4905" s="8">
        <v>0</v>
      </c>
      <c r="P4905" s="8">
        <v>0</v>
      </c>
      <c r="Q4905">
        <f t="shared" si="609"/>
        <v>0</v>
      </c>
      <c r="R4905">
        <f t="shared" si="610"/>
        <v>1080</v>
      </c>
      <c r="S4905">
        <f t="shared" si="611"/>
        <v>360</v>
      </c>
      <c r="T4905">
        <f t="shared" si="612"/>
        <v>0</v>
      </c>
      <c r="U4905">
        <f t="shared" si="613"/>
        <v>0</v>
      </c>
      <c r="V4905">
        <f t="shared" si="614"/>
        <v>1440</v>
      </c>
      <c r="W4905">
        <f t="shared" si="615"/>
        <v>1440</v>
      </c>
      <c r="X4905" t="str">
        <f t="shared" si="616"/>
        <v>Yes</v>
      </c>
    </row>
    <row r="4906" spans="1:24">
      <c r="A4906" s="5" t="s">
        <v>315</v>
      </c>
      <c r="B4906" s="5" t="s">
        <v>316</v>
      </c>
      <c r="C4906" s="5">
        <v>1580</v>
      </c>
      <c r="D4906" s="7" t="s">
        <v>31</v>
      </c>
      <c r="E4906" s="5">
        <v>18</v>
      </c>
      <c r="F4906" s="5" t="s">
        <v>65</v>
      </c>
      <c r="G4906" s="5" t="s">
        <v>0</v>
      </c>
      <c r="H4906" s="5" t="s">
        <v>22</v>
      </c>
      <c r="I4906" s="5" t="s">
        <v>22</v>
      </c>
      <c r="J4906" s="5" t="s">
        <v>26</v>
      </c>
      <c r="K4906" s="6">
        <v>14.4</v>
      </c>
      <c r="L4906" s="10">
        <v>35</v>
      </c>
      <c r="M4906" s="10">
        <v>45</v>
      </c>
      <c r="N4906" s="10">
        <v>17</v>
      </c>
      <c r="O4906" s="10">
        <v>2</v>
      </c>
      <c r="P4906" s="10">
        <v>1</v>
      </c>
      <c r="Q4906">
        <f t="shared" si="609"/>
        <v>504</v>
      </c>
      <c r="R4906">
        <f t="shared" si="610"/>
        <v>648</v>
      </c>
      <c r="S4906">
        <f t="shared" si="611"/>
        <v>244.8</v>
      </c>
      <c r="T4906">
        <f t="shared" si="612"/>
        <v>28.8</v>
      </c>
      <c r="U4906">
        <f t="shared" si="613"/>
        <v>14.4</v>
      </c>
      <c r="V4906">
        <f t="shared" si="614"/>
        <v>1440</v>
      </c>
      <c r="W4906">
        <f t="shared" si="615"/>
        <v>1440</v>
      </c>
      <c r="X4906" t="str">
        <f t="shared" si="616"/>
        <v>Yes</v>
      </c>
    </row>
    <row r="4907" spans="1:24">
      <c r="A4907" s="5" t="s">
        <v>315</v>
      </c>
      <c r="B4907" s="5" t="s">
        <v>316</v>
      </c>
      <c r="C4907" s="5">
        <v>1580</v>
      </c>
      <c r="D4907" s="7" t="s">
        <v>31</v>
      </c>
      <c r="E4907" s="5">
        <v>19</v>
      </c>
      <c r="F4907" s="5" t="s">
        <v>34</v>
      </c>
      <c r="G4907" s="5" t="s">
        <v>0</v>
      </c>
      <c r="H4907" s="5" t="s">
        <v>22</v>
      </c>
      <c r="I4907" s="5" t="s">
        <v>22</v>
      </c>
      <c r="J4907" s="5" t="s">
        <v>23</v>
      </c>
      <c r="K4907" s="6">
        <v>41.85</v>
      </c>
      <c r="L4907" s="8">
        <v>23.8</v>
      </c>
      <c r="M4907" s="8">
        <v>50</v>
      </c>
      <c r="N4907" s="8">
        <v>23.2</v>
      </c>
      <c r="O4907" s="8">
        <v>3</v>
      </c>
      <c r="P4907" s="8">
        <v>0</v>
      </c>
      <c r="Q4907">
        <f t="shared" si="609"/>
        <v>996.03000000000009</v>
      </c>
      <c r="R4907">
        <f t="shared" si="610"/>
        <v>2092.5</v>
      </c>
      <c r="S4907">
        <f t="shared" si="611"/>
        <v>970.92</v>
      </c>
      <c r="T4907">
        <f t="shared" si="612"/>
        <v>125.55000000000001</v>
      </c>
      <c r="U4907">
        <f t="shared" si="613"/>
        <v>0</v>
      </c>
      <c r="V4907">
        <f t="shared" si="614"/>
        <v>4185</v>
      </c>
      <c r="W4907">
        <f t="shared" si="615"/>
        <v>4185</v>
      </c>
      <c r="X4907" t="str">
        <f t="shared" si="616"/>
        <v>Yes</v>
      </c>
    </row>
    <row r="4908" spans="1:24">
      <c r="A4908" s="5" t="s">
        <v>315</v>
      </c>
      <c r="B4908" s="5" t="s">
        <v>316</v>
      </c>
      <c r="C4908" s="5">
        <v>1580</v>
      </c>
      <c r="D4908" s="7" t="s">
        <v>31</v>
      </c>
      <c r="E4908" s="5">
        <v>19</v>
      </c>
      <c r="F4908" s="5" t="s">
        <v>34</v>
      </c>
      <c r="G4908" s="5" t="s">
        <v>0</v>
      </c>
      <c r="H4908" s="5" t="s">
        <v>22</v>
      </c>
      <c r="I4908" s="5" t="s">
        <v>22</v>
      </c>
      <c r="J4908" s="5" t="s">
        <v>24</v>
      </c>
      <c r="K4908" s="6">
        <v>41.85</v>
      </c>
      <c r="L4908" s="8">
        <v>32</v>
      </c>
      <c r="M4908" s="8">
        <v>42</v>
      </c>
      <c r="N4908" s="8">
        <v>26</v>
      </c>
      <c r="O4908" s="8">
        <v>0</v>
      </c>
      <c r="P4908" s="8">
        <v>0</v>
      </c>
      <c r="Q4908">
        <f t="shared" si="609"/>
        <v>1339.2</v>
      </c>
      <c r="R4908">
        <f t="shared" si="610"/>
        <v>1757.7</v>
      </c>
      <c r="S4908">
        <f t="shared" si="611"/>
        <v>1088.1000000000001</v>
      </c>
      <c r="T4908">
        <f t="shared" si="612"/>
        <v>0</v>
      </c>
      <c r="U4908">
        <f t="shared" si="613"/>
        <v>0</v>
      </c>
      <c r="V4908">
        <f t="shared" si="614"/>
        <v>4185</v>
      </c>
      <c r="W4908">
        <f t="shared" si="615"/>
        <v>4185</v>
      </c>
      <c r="X4908" t="str">
        <f t="shared" si="616"/>
        <v>Yes</v>
      </c>
    </row>
    <row r="4909" spans="1:24">
      <c r="A4909" s="5" t="s">
        <v>315</v>
      </c>
      <c r="B4909" s="5" t="s">
        <v>316</v>
      </c>
      <c r="C4909" s="5">
        <v>1580</v>
      </c>
      <c r="D4909" s="7" t="s">
        <v>31</v>
      </c>
      <c r="E4909" s="5">
        <v>19</v>
      </c>
      <c r="F4909" s="5" t="s">
        <v>34</v>
      </c>
      <c r="G4909" s="5" t="s">
        <v>0</v>
      </c>
      <c r="H4909" s="5" t="s">
        <v>22</v>
      </c>
      <c r="I4909" s="5" t="s">
        <v>22</v>
      </c>
      <c r="J4909" s="5" t="s">
        <v>25</v>
      </c>
      <c r="K4909" s="6">
        <v>41.85</v>
      </c>
      <c r="L4909" s="8">
        <v>12.5</v>
      </c>
      <c r="M4909" s="8">
        <v>62.5</v>
      </c>
      <c r="N4909" s="8">
        <v>25</v>
      </c>
      <c r="O4909" s="8">
        <v>0</v>
      </c>
      <c r="P4909" s="8">
        <v>0</v>
      </c>
      <c r="Q4909">
        <f t="shared" si="609"/>
        <v>523.125</v>
      </c>
      <c r="R4909">
        <f t="shared" si="610"/>
        <v>2615.625</v>
      </c>
      <c r="S4909">
        <f t="shared" si="611"/>
        <v>1046.25</v>
      </c>
      <c r="T4909">
        <f t="shared" si="612"/>
        <v>0</v>
      </c>
      <c r="U4909">
        <f t="shared" si="613"/>
        <v>0</v>
      </c>
      <c r="V4909">
        <f t="shared" si="614"/>
        <v>4185</v>
      </c>
      <c r="W4909">
        <f t="shared" si="615"/>
        <v>4185</v>
      </c>
      <c r="X4909" t="str">
        <f t="shared" si="616"/>
        <v>Yes</v>
      </c>
    </row>
    <row r="4910" spans="1:24">
      <c r="A4910" s="5" t="s">
        <v>315</v>
      </c>
      <c r="B4910" s="5" t="s">
        <v>316</v>
      </c>
      <c r="C4910" s="5">
        <v>1580</v>
      </c>
      <c r="D4910" s="7" t="s">
        <v>31</v>
      </c>
      <c r="E4910" s="5">
        <v>19</v>
      </c>
      <c r="F4910" s="5" t="s">
        <v>34</v>
      </c>
      <c r="G4910" s="5" t="s">
        <v>0</v>
      </c>
      <c r="H4910" s="5" t="s">
        <v>22</v>
      </c>
      <c r="I4910" s="5" t="s">
        <v>22</v>
      </c>
      <c r="J4910" s="5" t="s">
        <v>26</v>
      </c>
      <c r="K4910" s="6">
        <v>41.85</v>
      </c>
      <c r="L4910" s="10">
        <v>24</v>
      </c>
      <c r="M4910" s="10">
        <v>50</v>
      </c>
      <c r="N4910" s="10">
        <v>24</v>
      </c>
      <c r="O4910" s="10">
        <v>2</v>
      </c>
      <c r="P4910" s="10">
        <v>0</v>
      </c>
      <c r="Q4910">
        <f t="shared" si="609"/>
        <v>1004.4000000000001</v>
      </c>
      <c r="R4910">
        <f t="shared" si="610"/>
        <v>2092.5</v>
      </c>
      <c r="S4910">
        <f t="shared" si="611"/>
        <v>1004.4000000000001</v>
      </c>
      <c r="T4910">
        <f t="shared" si="612"/>
        <v>83.7</v>
      </c>
      <c r="U4910">
        <f t="shared" si="613"/>
        <v>0</v>
      </c>
      <c r="V4910">
        <f t="shared" si="614"/>
        <v>4185</v>
      </c>
      <c r="W4910">
        <f t="shared" si="615"/>
        <v>4185</v>
      </c>
      <c r="X4910" t="str">
        <f t="shared" si="616"/>
        <v>Yes</v>
      </c>
    </row>
    <row r="4911" spans="1:24">
      <c r="A4911" s="5" t="s">
        <v>315</v>
      </c>
      <c r="B4911" s="5" t="s">
        <v>316</v>
      </c>
      <c r="C4911" s="5">
        <v>1580</v>
      </c>
      <c r="D4911" s="7" t="s">
        <v>31</v>
      </c>
      <c r="E4911" s="5">
        <v>21</v>
      </c>
      <c r="F4911" s="5" t="s">
        <v>66</v>
      </c>
      <c r="G4911" s="5" t="s">
        <v>0</v>
      </c>
      <c r="H4911" s="5" t="s">
        <v>22</v>
      </c>
      <c r="I4911" s="5" t="s">
        <v>22</v>
      </c>
      <c r="J4911" s="5" t="s">
        <v>23</v>
      </c>
      <c r="K4911" s="6">
        <v>23.8</v>
      </c>
      <c r="L4911" s="8">
        <v>10.8</v>
      </c>
      <c r="M4911" s="8">
        <v>56.7</v>
      </c>
      <c r="N4911" s="8">
        <v>27.7</v>
      </c>
      <c r="O4911" s="8">
        <v>4.8</v>
      </c>
      <c r="P4911" s="8">
        <v>0</v>
      </c>
      <c r="Q4911">
        <f t="shared" si="609"/>
        <v>257.04000000000002</v>
      </c>
      <c r="R4911">
        <f t="shared" si="610"/>
        <v>1349.46</v>
      </c>
      <c r="S4911">
        <f t="shared" si="611"/>
        <v>659.26</v>
      </c>
      <c r="T4911">
        <f t="shared" si="612"/>
        <v>114.24</v>
      </c>
      <c r="U4911">
        <f t="shared" si="613"/>
        <v>0</v>
      </c>
      <c r="V4911">
        <f t="shared" si="614"/>
        <v>2380</v>
      </c>
      <c r="W4911">
        <f t="shared" si="615"/>
        <v>2380</v>
      </c>
      <c r="X4911" t="str">
        <f t="shared" si="616"/>
        <v>Yes</v>
      </c>
    </row>
    <row r="4912" spans="1:24">
      <c r="A4912" s="5" t="s">
        <v>315</v>
      </c>
      <c r="B4912" s="5" t="s">
        <v>316</v>
      </c>
      <c r="C4912" s="5">
        <v>1580</v>
      </c>
      <c r="D4912" s="7" t="s">
        <v>31</v>
      </c>
      <c r="E4912" s="5">
        <v>21</v>
      </c>
      <c r="F4912" s="5" t="s">
        <v>66</v>
      </c>
      <c r="G4912" s="5" t="s">
        <v>0</v>
      </c>
      <c r="H4912" s="5" t="s">
        <v>22</v>
      </c>
      <c r="I4912" s="5" t="s">
        <v>22</v>
      </c>
      <c r="J4912" s="5" t="s">
        <v>24</v>
      </c>
      <c r="K4912" s="6">
        <v>23.8</v>
      </c>
      <c r="L4912" s="8">
        <v>26.7</v>
      </c>
      <c r="M4912" s="8">
        <v>50</v>
      </c>
      <c r="N4912" s="8">
        <v>23.3</v>
      </c>
      <c r="O4912" s="8">
        <v>0</v>
      </c>
      <c r="P4912" s="8">
        <v>0</v>
      </c>
      <c r="Q4912">
        <f t="shared" si="609"/>
        <v>635.46</v>
      </c>
      <c r="R4912">
        <f t="shared" si="610"/>
        <v>1190</v>
      </c>
      <c r="S4912">
        <f t="shared" si="611"/>
        <v>554.54000000000008</v>
      </c>
      <c r="T4912">
        <f t="shared" si="612"/>
        <v>0</v>
      </c>
      <c r="U4912">
        <f t="shared" si="613"/>
        <v>0</v>
      </c>
      <c r="V4912">
        <f t="shared" si="614"/>
        <v>2380</v>
      </c>
      <c r="W4912">
        <f t="shared" si="615"/>
        <v>2380</v>
      </c>
      <c r="X4912" t="str">
        <f t="shared" si="616"/>
        <v>Yes</v>
      </c>
    </row>
    <row r="4913" spans="1:24">
      <c r="A4913" s="5" t="s">
        <v>315</v>
      </c>
      <c r="B4913" s="5" t="s">
        <v>316</v>
      </c>
      <c r="C4913" s="5">
        <v>1580</v>
      </c>
      <c r="D4913" s="7" t="s">
        <v>31</v>
      </c>
      <c r="E4913" s="5">
        <v>21</v>
      </c>
      <c r="F4913" s="5" t="s">
        <v>66</v>
      </c>
      <c r="G4913" s="5" t="s">
        <v>0</v>
      </c>
      <c r="H4913" s="5" t="s">
        <v>22</v>
      </c>
      <c r="I4913" s="5" t="s">
        <v>22</v>
      </c>
      <c r="J4913" s="5" t="s">
        <v>25</v>
      </c>
      <c r="K4913" s="6">
        <v>23.8</v>
      </c>
      <c r="L4913" s="8">
        <v>0</v>
      </c>
      <c r="M4913" s="8">
        <v>87.5</v>
      </c>
      <c r="N4913" s="8">
        <v>12.5</v>
      </c>
      <c r="O4913" s="8">
        <v>0</v>
      </c>
      <c r="P4913" s="8">
        <v>0</v>
      </c>
      <c r="Q4913">
        <f t="shared" si="609"/>
        <v>0</v>
      </c>
      <c r="R4913">
        <f t="shared" si="610"/>
        <v>2082.5</v>
      </c>
      <c r="S4913">
        <f t="shared" si="611"/>
        <v>297.5</v>
      </c>
      <c r="T4913">
        <f t="shared" si="612"/>
        <v>0</v>
      </c>
      <c r="U4913">
        <f t="shared" si="613"/>
        <v>0</v>
      </c>
      <c r="V4913">
        <f t="shared" si="614"/>
        <v>2380</v>
      </c>
      <c r="W4913">
        <f t="shared" si="615"/>
        <v>2380</v>
      </c>
      <c r="X4913" t="str">
        <f t="shared" si="616"/>
        <v>Yes</v>
      </c>
    </row>
    <row r="4914" spans="1:24">
      <c r="A4914" s="5" t="s">
        <v>315</v>
      </c>
      <c r="B4914" s="5" t="s">
        <v>316</v>
      </c>
      <c r="C4914" s="5">
        <v>1580</v>
      </c>
      <c r="D4914" s="7" t="s">
        <v>31</v>
      </c>
      <c r="E4914" s="5">
        <v>21</v>
      </c>
      <c r="F4914" s="5" t="s">
        <v>66</v>
      </c>
      <c r="G4914" s="5" t="s">
        <v>0</v>
      </c>
      <c r="H4914" s="5" t="s">
        <v>22</v>
      </c>
      <c r="I4914" s="5" t="s">
        <v>22</v>
      </c>
      <c r="J4914" s="5" t="s">
        <v>26</v>
      </c>
      <c r="K4914" s="6">
        <v>23.8</v>
      </c>
      <c r="L4914" s="10">
        <v>12</v>
      </c>
      <c r="M4914" s="10">
        <v>60</v>
      </c>
      <c r="N4914" s="10">
        <v>25</v>
      </c>
      <c r="O4914" s="10">
        <v>3</v>
      </c>
      <c r="P4914" s="10">
        <v>0</v>
      </c>
      <c r="Q4914">
        <f t="shared" si="609"/>
        <v>285.60000000000002</v>
      </c>
      <c r="R4914">
        <f t="shared" si="610"/>
        <v>1428</v>
      </c>
      <c r="S4914">
        <f t="shared" si="611"/>
        <v>595</v>
      </c>
      <c r="T4914">
        <f t="shared" si="612"/>
        <v>71.400000000000006</v>
      </c>
      <c r="U4914">
        <f t="shared" si="613"/>
        <v>0</v>
      </c>
      <c r="V4914">
        <f t="shared" si="614"/>
        <v>2380</v>
      </c>
      <c r="W4914">
        <f t="shared" si="615"/>
        <v>2380</v>
      </c>
      <c r="X4914" t="str">
        <f t="shared" si="616"/>
        <v>Yes</v>
      </c>
    </row>
    <row r="4915" spans="1:24">
      <c r="A4915" s="5" t="s">
        <v>315</v>
      </c>
      <c r="B4915" s="5" t="s">
        <v>316</v>
      </c>
      <c r="C4915" s="5">
        <v>1580</v>
      </c>
      <c r="D4915" s="7" t="s">
        <v>38</v>
      </c>
      <c r="E4915" s="5">
        <v>28</v>
      </c>
      <c r="F4915" s="5" t="s">
        <v>49</v>
      </c>
      <c r="G4915" s="5" t="s">
        <v>0</v>
      </c>
      <c r="H4915" s="5" t="s">
        <v>22</v>
      </c>
      <c r="I4915" s="5" t="s">
        <v>22</v>
      </c>
      <c r="J4915" s="5" t="s">
        <v>23</v>
      </c>
      <c r="K4915" s="6">
        <v>24.5</v>
      </c>
      <c r="L4915" s="8">
        <v>29.9</v>
      </c>
      <c r="M4915" s="8">
        <v>39.1</v>
      </c>
      <c r="N4915" s="8">
        <v>28.7</v>
      </c>
      <c r="O4915" s="8">
        <v>2.2999999999999998</v>
      </c>
      <c r="P4915" s="8">
        <v>0</v>
      </c>
      <c r="Q4915">
        <f t="shared" si="609"/>
        <v>732.55</v>
      </c>
      <c r="R4915">
        <f t="shared" si="610"/>
        <v>957.95</v>
      </c>
      <c r="S4915">
        <f t="shared" si="611"/>
        <v>703.15</v>
      </c>
      <c r="T4915">
        <f t="shared" si="612"/>
        <v>56.349999999999994</v>
      </c>
      <c r="U4915">
        <f t="shared" si="613"/>
        <v>0</v>
      </c>
      <c r="V4915">
        <f t="shared" si="614"/>
        <v>2450</v>
      </c>
      <c r="W4915">
        <f t="shared" si="615"/>
        <v>2450</v>
      </c>
      <c r="X4915" t="str">
        <f t="shared" si="616"/>
        <v>Yes</v>
      </c>
    </row>
    <row r="4916" spans="1:24">
      <c r="A4916" s="5" t="s">
        <v>315</v>
      </c>
      <c r="B4916" s="5" t="s">
        <v>316</v>
      </c>
      <c r="C4916" s="5">
        <v>1580</v>
      </c>
      <c r="D4916" s="7" t="s">
        <v>38</v>
      </c>
      <c r="E4916" s="5">
        <v>28</v>
      </c>
      <c r="F4916" s="5" t="s">
        <v>49</v>
      </c>
      <c r="G4916" s="5" t="s">
        <v>0</v>
      </c>
      <c r="H4916" s="5" t="s">
        <v>22</v>
      </c>
      <c r="I4916" s="5" t="s">
        <v>22</v>
      </c>
      <c r="J4916" s="5" t="s">
        <v>24</v>
      </c>
      <c r="K4916" s="6">
        <v>24.5</v>
      </c>
      <c r="L4916" s="8">
        <v>50</v>
      </c>
      <c r="M4916" s="8">
        <v>50</v>
      </c>
      <c r="N4916" s="8">
        <v>0</v>
      </c>
      <c r="O4916" s="8">
        <v>0</v>
      </c>
      <c r="P4916" s="8">
        <v>0</v>
      </c>
      <c r="Q4916">
        <f t="shared" si="609"/>
        <v>1225</v>
      </c>
      <c r="R4916">
        <f t="shared" si="610"/>
        <v>1225</v>
      </c>
      <c r="S4916">
        <f t="shared" si="611"/>
        <v>0</v>
      </c>
      <c r="T4916">
        <f t="shared" si="612"/>
        <v>0</v>
      </c>
      <c r="U4916">
        <f t="shared" si="613"/>
        <v>0</v>
      </c>
      <c r="V4916">
        <f t="shared" si="614"/>
        <v>2450</v>
      </c>
      <c r="W4916">
        <f t="shared" si="615"/>
        <v>2450</v>
      </c>
      <c r="X4916" t="str">
        <f t="shared" si="616"/>
        <v>Yes</v>
      </c>
    </row>
    <row r="4917" spans="1:24">
      <c r="A4917" s="5" t="s">
        <v>315</v>
      </c>
      <c r="B4917" s="5" t="s">
        <v>316</v>
      </c>
      <c r="C4917" s="5">
        <v>1580</v>
      </c>
      <c r="D4917" s="7" t="s">
        <v>38</v>
      </c>
      <c r="E4917" s="5">
        <v>28</v>
      </c>
      <c r="F4917" s="5" t="s">
        <v>49</v>
      </c>
      <c r="G4917" s="5" t="s">
        <v>0</v>
      </c>
      <c r="H4917" s="5" t="s">
        <v>22</v>
      </c>
      <c r="I4917" s="5" t="s">
        <v>22</v>
      </c>
      <c r="J4917" s="5" t="s">
        <v>25</v>
      </c>
      <c r="K4917" s="6">
        <v>24.5</v>
      </c>
      <c r="L4917" s="8">
        <v>30</v>
      </c>
      <c r="M4917" s="8">
        <v>70</v>
      </c>
      <c r="N4917" s="8">
        <v>0</v>
      </c>
      <c r="O4917" s="8">
        <v>0</v>
      </c>
      <c r="P4917" s="8">
        <v>0</v>
      </c>
      <c r="Q4917">
        <f t="shared" si="609"/>
        <v>735</v>
      </c>
      <c r="R4917">
        <f t="shared" si="610"/>
        <v>1715</v>
      </c>
      <c r="S4917">
        <f t="shared" si="611"/>
        <v>0</v>
      </c>
      <c r="T4917">
        <f t="shared" si="612"/>
        <v>0</v>
      </c>
      <c r="U4917">
        <f t="shared" si="613"/>
        <v>0</v>
      </c>
      <c r="V4917">
        <f t="shared" si="614"/>
        <v>2450</v>
      </c>
      <c r="W4917">
        <f t="shared" si="615"/>
        <v>2450</v>
      </c>
      <c r="X4917" t="str">
        <f t="shared" si="616"/>
        <v>Yes</v>
      </c>
    </row>
    <row r="4918" spans="1:24">
      <c r="A4918" s="5" t="s">
        <v>315</v>
      </c>
      <c r="B4918" s="5" t="s">
        <v>316</v>
      </c>
      <c r="C4918" s="5">
        <v>1580</v>
      </c>
      <c r="D4918" s="7" t="s">
        <v>38</v>
      </c>
      <c r="E4918" s="5">
        <v>28</v>
      </c>
      <c r="F4918" s="5" t="s">
        <v>49</v>
      </c>
      <c r="G4918" s="5" t="s">
        <v>0</v>
      </c>
      <c r="H4918" s="5" t="s">
        <v>22</v>
      </c>
      <c r="I4918" s="5" t="s">
        <v>22</v>
      </c>
      <c r="J4918" s="5" t="s">
        <v>26</v>
      </c>
      <c r="K4918" s="6">
        <v>24.5</v>
      </c>
      <c r="L4918" s="10">
        <v>34</v>
      </c>
      <c r="M4918" s="10">
        <v>46</v>
      </c>
      <c r="N4918" s="10">
        <v>19</v>
      </c>
      <c r="O4918" s="10">
        <v>1</v>
      </c>
      <c r="P4918" s="10">
        <v>0</v>
      </c>
      <c r="Q4918">
        <f t="shared" si="609"/>
        <v>833</v>
      </c>
      <c r="R4918">
        <f t="shared" si="610"/>
        <v>1127</v>
      </c>
      <c r="S4918">
        <f t="shared" si="611"/>
        <v>465.5</v>
      </c>
      <c r="T4918">
        <f t="shared" si="612"/>
        <v>24.5</v>
      </c>
      <c r="U4918">
        <f t="shared" si="613"/>
        <v>0</v>
      </c>
      <c r="V4918">
        <f t="shared" si="614"/>
        <v>2450</v>
      </c>
      <c r="W4918">
        <f t="shared" si="615"/>
        <v>2450</v>
      </c>
      <c r="X4918" t="str">
        <f t="shared" si="616"/>
        <v>Yes</v>
      </c>
    </row>
    <row r="4919" spans="1:24">
      <c r="A4919" s="5" t="s">
        <v>315</v>
      </c>
      <c r="B4919" s="5" t="s">
        <v>316</v>
      </c>
      <c r="C4919" s="5">
        <v>1580</v>
      </c>
      <c r="D4919" s="7" t="s">
        <v>38</v>
      </c>
      <c r="E4919" s="5">
        <v>29</v>
      </c>
      <c r="F4919" s="5" t="s">
        <v>39</v>
      </c>
      <c r="G4919" s="5" t="s">
        <v>0</v>
      </c>
      <c r="H4919" s="5" t="s">
        <v>22</v>
      </c>
      <c r="I4919" s="5" t="s">
        <v>22</v>
      </c>
      <c r="J4919" s="5" t="s">
        <v>23</v>
      </c>
      <c r="K4919" s="6">
        <v>25.7</v>
      </c>
      <c r="L4919" s="8">
        <v>32.6</v>
      </c>
      <c r="M4919" s="8">
        <v>34.799999999999997</v>
      </c>
      <c r="N4919" s="8">
        <v>30.4</v>
      </c>
      <c r="O4919" s="8">
        <v>2.2000000000000002</v>
      </c>
      <c r="P4919" s="8">
        <v>0</v>
      </c>
      <c r="Q4919">
        <f t="shared" si="609"/>
        <v>837.82</v>
      </c>
      <c r="R4919">
        <f t="shared" si="610"/>
        <v>894.3599999999999</v>
      </c>
      <c r="S4919">
        <f t="shared" si="611"/>
        <v>781.28</v>
      </c>
      <c r="T4919">
        <f t="shared" si="612"/>
        <v>56.540000000000006</v>
      </c>
      <c r="U4919">
        <f t="shared" si="613"/>
        <v>0</v>
      </c>
      <c r="V4919">
        <f t="shared" si="614"/>
        <v>2570</v>
      </c>
      <c r="W4919">
        <f t="shared" si="615"/>
        <v>2570</v>
      </c>
      <c r="X4919" t="str">
        <f t="shared" si="616"/>
        <v>Yes</v>
      </c>
    </row>
    <row r="4920" spans="1:24">
      <c r="A4920" s="5" t="s">
        <v>315</v>
      </c>
      <c r="B4920" s="5" t="s">
        <v>316</v>
      </c>
      <c r="C4920" s="5">
        <v>1580</v>
      </c>
      <c r="D4920" s="7" t="s">
        <v>38</v>
      </c>
      <c r="E4920" s="5">
        <v>29</v>
      </c>
      <c r="F4920" s="5" t="s">
        <v>39</v>
      </c>
      <c r="G4920" s="5" t="s">
        <v>0</v>
      </c>
      <c r="H4920" s="5" t="s">
        <v>22</v>
      </c>
      <c r="I4920" s="5" t="s">
        <v>22</v>
      </c>
      <c r="J4920" s="5" t="s">
        <v>24</v>
      </c>
      <c r="K4920" s="6">
        <v>25.7</v>
      </c>
      <c r="L4920" s="8">
        <v>40</v>
      </c>
      <c r="M4920" s="8">
        <v>50</v>
      </c>
      <c r="N4920" s="8">
        <v>10</v>
      </c>
      <c r="O4920" s="8">
        <v>0</v>
      </c>
      <c r="P4920" s="8">
        <v>0</v>
      </c>
      <c r="Q4920">
        <f t="shared" si="609"/>
        <v>1028</v>
      </c>
      <c r="R4920">
        <f t="shared" si="610"/>
        <v>1285</v>
      </c>
      <c r="S4920">
        <f t="shared" si="611"/>
        <v>257</v>
      </c>
      <c r="T4920">
        <f t="shared" si="612"/>
        <v>0</v>
      </c>
      <c r="U4920">
        <f t="shared" si="613"/>
        <v>0</v>
      </c>
      <c r="V4920">
        <f t="shared" si="614"/>
        <v>2570</v>
      </c>
      <c r="W4920">
        <f t="shared" si="615"/>
        <v>2570</v>
      </c>
      <c r="X4920" t="str">
        <f t="shared" si="616"/>
        <v>Yes</v>
      </c>
    </row>
    <row r="4921" spans="1:24">
      <c r="A4921" s="5" t="s">
        <v>315</v>
      </c>
      <c r="B4921" s="5" t="s">
        <v>316</v>
      </c>
      <c r="C4921" s="5">
        <v>1580</v>
      </c>
      <c r="D4921" s="7" t="s">
        <v>38</v>
      </c>
      <c r="E4921" s="5">
        <v>29</v>
      </c>
      <c r="F4921" s="5" t="s">
        <v>39</v>
      </c>
      <c r="G4921" s="5" t="s">
        <v>0</v>
      </c>
      <c r="H4921" s="5" t="s">
        <v>22</v>
      </c>
      <c r="I4921" s="5" t="s">
        <v>22</v>
      </c>
      <c r="J4921" s="5" t="s">
        <v>25</v>
      </c>
      <c r="K4921" s="6">
        <v>25.7</v>
      </c>
      <c r="L4921" s="8">
        <v>90</v>
      </c>
      <c r="M4921" s="8">
        <v>10</v>
      </c>
      <c r="N4921" s="8">
        <v>0</v>
      </c>
      <c r="O4921" s="8">
        <v>0</v>
      </c>
      <c r="P4921" s="8">
        <v>0</v>
      </c>
      <c r="Q4921">
        <f t="shared" si="609"/>
        <v>2313</v>
      </c>
      <c r="R4921">
        <f t="shared" si="610"/>
        <v>257</v>
      </c>
      <c r="S4921">
        <f t="shared" si="611"/>
        <v>0</v>
      </c>
      <c r="T4921">
        <f t="shared" si="612"/>
        <v>0</v>
      </c>
      <c r="U4921">
        <f t="shared" si="613"/>
        <v>0</v>
      </c>
      <c r="V4921">
        <f t="shared" si="614"/>
        <v>2570</v>
      </c>
      <c r="W4921">
        <f t="shared" si="615"/>
        <v>2570</v>
      </c>
      <c r="X4921" t="str">
        <f t="shared" si="616"/>
        <v>Yes</v>
      </c>
    </row>
    <row r="4922" spans="1:24">
      <c r="A4922" s="5" t="s">
        <v>315</v>
      </c>
      <c r="B4922" s="5" t="s">
        <v>316</v>
      </c>
      <c r="C4922" s="5">
        <v>1580</v>
      </c>
      <c r="D4922" s="7" t="s">
        <v>38</v>
      </c>
      <c r="E4922" s="5">
        <v>29</v>
      </c>
      <c r="F4922" s="5" t="s">
        <v>39</v>
      </c>
      <c r="G4922" s="5" t="s">
        <v>0</v>
      </c>
      <c r="H4922" s="5" t="s">
        <v>22</v>
      </c>
      <c r="I4922" s="5" t="s">
        <v>22</v>
      </c>
      <c r="J4922" s="5" t="s">
        <v>26</v>
      </c>
      <c r="K4922" s="6">
        <v>25.7</v>
      </c>
      <c r="L4922" s="10">
        <v>43</v>
      </c>
      <c r="M4922" s="10">
        <v>34</v>
      </c>
      <c r="N4922" s="10">
        <v>22</v>
      </c>
      <c r="O4922" s="10">
        <v>1</v>
      </c>
      <c r="P4922" s="10">
        <v>0</v>
      </c>
      <c r="Q4922">
        <f t="shared" si="609"/>
        <v>1105.0999999999999</v>
      </c>
      <c r="R4922">
        <f t="shared" si="610"/>
        <v>873.8</v>
      </c>
      <c r="S4922">
        <f t="shared" si="611"/>
        <v>565.4</v>
      </c>
      <c r="T4922">
        <f t="shared" si="612"/>
        <v>25.7</v>
      </c>
      <c r="U4922">
        <f t="shared" si="613"/>
        <v>0</v>
      </c>
      <c r="V4922">
        <f t="shared" si="614"/>
        <v>2569.9999999999995</v>
      </c>
      <c r="W4922">
        <f t="shared" si="615"/>
        <v>2570</v>
      </c>
      <c r="X4922" t="str">
        <f t="shared" si="616"/>
        <v>Yes</v>
      </c>
    </row>
    <row r="4923" spans="1:24">
      <c r="A4923" s="5" t="s">
        <v>315</v>
      </c>
      <c r="B4923" s="5" t="s">
        <v>316</v>
      </c>
      <c r="C4923" s="5">
        <v>1580</v>
      </c>
      <c r="D4923" s="7" t="s">
        <v>38</v>
      </c>
      <c r="E4923" s="5">
        <v>30</v>
      </c>
      <c r="F4923" s="5" t="s">
        <v>40</v>
      </c>
      <c r="G4923" s="5" t="s">
        <v>0</v>
      </c>
      <c r="H4923" s="5" t="s">
        <v>22</v>
      </c>
      <c r="I4923" s="5" t="s">
        <v>22</v>
      </c>
      <c r="J4923" s="5" t="s">
        <v>23</v>
      </c>
      <c r="K4923" s="6">
        <v>32.299999999999997</v>
      </c>
      <c r="L4923" s="8">
        <v>17.600000000000001</v>
      </c>
      <c r="M4923" s="8">
        <v>39.200000000000003</v>
      </c>
      <c r="N4923" s="8">
        <v>40.799999999999997</v>
      </c>
      <c r="O4923" s="8">
        <v>1.6</v>
      </c>
      <c r="P4923" s="8">
        <v>0.8</v>
      </c>
      <c r="Q4923">
        <f t="shared" si="609"/>
        <v>568.48</v>
      </c>
      <c r="R4923">
        <f t="shared" si="610"/>
        <v>1266.1600000000001</v>
      </c>
      <c r="S4923">
        <f t="shared" si="611"/>
        <v>1317.8399999999997</v>
      </c>
      <c r="T4923">
        <f t="shared" si="612"/>
        <v>51.68</v>
      </c>
      <c r="U4923">
        <f t="shared" si="613"/>
        <v>25.84</v>
      </c>
      <c r="V4923">
        <f t="shared" si="614"/>
        <v>3229.9999999999995</v>
      </c>
      <c r="W4923">
        <f t="shared" si="615"/>
        <v>3229.9999999999995</v>
      </c>
      <c r="X4923" t="str">
        <f t="shared" si="616"/>
        <v>Yes</v>
      </c>
    </row>
    <row r="4924" spans="1:24">
      <c r="A4924" s="5" t="s">
        <v>315</v>
      </c>
      <c r="B4924" s="5" t="s">
        <v>316</v>
      </c>
      <c r="C4924" s="5">
        <v>1580</v>
      </c>
      <c r="D4924" s="7" t="s">
        <v>38</v>
      </c>
      <c r="E4924" s="5">
        <v>30</v>
      </c>
      <c r="F4924" s="5" t="s">
        <v>40</v>
      </c>
      <c r="G4924" s="5" t="s">
        <v>0</v>
      </c>
      <c r="H4924" s="5" t="s">
        <v>22</v>
      </c>
      <c r="I4924" s="5" t="s">
        <v>22</v>
      </c>
      <c r="J4924" s="5" t="s">
        <v>24</v>
      </c>
      <c r="K4924" s="6">
        <v>32.299999999999997</v>
      </c>
      <c r="L4924" s="8">
        <v>50</v>
      </c>
      <c r="M4924" s="8">
        <v>50</v>
      </c>
      <c r="N4924" s="8">
        <v>0</v>
      </c>
      <c r="O4924" s="8">
        <v>0</v>
      </c>
      <c r="P4924" s="8">
        <v>0</v>
      </c>
      <c r="Q4924">
        <f t="shared" si="609"/>
        <v>1614.9999999999998</v>
      </c>
      <c r="R4924">
        <f t="shared" si="610"/>
        <v>1614.9999999999998</v>
      </c>
      <c r="S4924">
        <f t="shared" si="611"/>
        <v>0</v>
      </c>
      <c r="T4924">
        <f t="shared" si="612"/>
        <v>0</v>
      </c>
      <c r="U4924">
        <f t="shared" si="613"/>
        <v>0</v>
      </c>
      <c r="V4924">
        <f t="shared" si="614"/>
        <v>3229.9999999999995</v>
      </c>
      <c r="W4924">
        <f t="shared" si="615"/>
        <v>3229.9999999999995</v>
      </c>
      <c r="X4924" t="str">
        <f t="shared" si="616"/>
        <v>Yes</v>
      </c>
    </row>
    <row r="4925" spans="1:24">
      <c r="A4925" s="5" t="s">
        <v>315</v>
      </c>
      <c r="B4925" s="5" t="s">
        <v>316</v>
      </c>
      <c r="C4925" s="5">
        <v>1580</v>
      </c>
      <c r="D4925" s="7" t="s">
        <v>38</v>
      </c>
      <c r="E4925" s="5">
        <v>30</v>
      </c>
      <c r="F4925" s="5" t="s">
        <v>40</v>
      </c>
      <c r="G4925" s="5" t="s">
        <v>0</v>
      </c>
      <c r="H4925" s="5" t="s">
        <v>22</v>
      </c>
      <c r="I4925" s="5" t="s">
        <v>22</v>
      </c>
      <c r="J4925" s="5" t="s">
        <v>25</v>
      </c>
      <c r="K4925" s="6">
        <v>32.299999999999997</v>
      </c>
      <c r="L4925" s="8">
        <v>60</v>
      </c>
      <c r="M4925" s="8">
        <v>40</v>
      </c>
      <c r="N4925" s="8">
        <v>0</v>
      </c>
      <c r="O4925" s="8">
        <v>0</v>
      </c>
      <c r="P4925" s="8">
        <v>0</v>
      </c>
      <c r="Q4925">
        <f t="shared" si="609"/>
        <v>1937.9999999999998</v>
      </c>
      <c r="R4925">
        <f t="shared" si="610"/>
        <v>1292</v>
      </c>
      <c r="S4925">
        <f t="shared" si="611"/>
        <v>0</v>
      </c>
      <c r="T4925">
        <f t="shared" si="612"/>
        <v>0</v>
      </c>
      <c r="U4925">
        <f t="shared" si="613"/>
        <v>0</v>
      </c>
      <c r="V4925">
        <f t="shared" si="614"/>
        <v>3230</v>
      </c>
      <c r="W4925">
        <f t="shared" si="615"/>
        <v>3229.9999999999995</v>
      </c>
      <c r="X4925" t="str">
        <f t="shared" si="616"/>
        <v>Yes</v>
      </c>
    </row>
    <row r="4926" spans="1:24">
      <c r="A4926" s="5" t="s">
        <v>315</v>
      </c>
      <c r="B4926" s="5" t="s">
        <v>316</v>
      </c>
      <c r="C4926" s="5">
        <v>1580</v>
      </c>
      <c r="D4926" s="7" t="s">
        <v>38</v>
      </c>
      <c r="E4926" s="5">
        <v>30</v>
      </c>
      <c r="F4926" s="5" t="s">
        <v>40</v>
      </c>
      <c r="G4926" s="5" t="s">
        <v>0</v>
      </c>
      <c r="H4926" s="5" t="s">
        <v>22</v>
      </c>
      <c r="I4926" s="5" t="s">
        <v>22</v>
      </c>
      <c r="J4926" s="5" t="s">
        <v>26</v>
      </c>
      <c r="K4926" s="6">
        <v>32.299999999999997</v>
      </c>
      <c r="L4926" s="10">
        <v>30</v>
      </c>
      <c r="M4926" s="10">
        <v>42</v>
      </c>
      <c r="N4926" s="10">
        <v>26</v>
      </c>
      <c r="O4926" s="10">
        <v>1</v>
      </c>
      <c r="P4926" s="10">
        <v>1</v>
      </c>
      <c r="Q4926">
        <f t="shared" si="609"/>
        <v>968.99999999999989</v>
      </c>
      <c r="R4926">
        <f t="shared" si="610"/>
        <v>1356.6</v>
      </c>
      <c r="S4926">
        <f t="shared" si="611"/>
        <v>839.8</v>
      </c>
      <c r="T4926">
        <f t="shared" si="612"/>
        <v>32.299999999999997</v>
      </c>
      <c r="U4926">
        <f t="shared" si="613"/>
        <v>32.299999999999997</v>
      </c>
      <c r="V4926">
        <f t="shared" si="614"/>
        <v>3230</v>
      </c>
      <c r="W4926">
        <f t="shared" si="615"/>
        <v>3229.9999999999995</v>
      </c>
      <c r="X4926" t="str">
        <f t="shared" si="616"/>
        <v>Yes</v>
      </c>
    </row>
    <row r="4927" spans="1:24">
      <c r="A4927" s="5" t="s">
        <v>315</v>
      </c>
      <c r="B4927" s="5" t="s">
        <v>316</v>
      </c>
      <c r="C4927" s="5">
        <v>1580</v>
      </c>
      <c r="D4927" s="7" t="s">
        <v>38</v>
      </c>
      <c r="E4927" s="5">
        <v>31</v>
      </c>
      <c r="F4927" s="5" t="s">
        <v>78</v>
      </c>
      <c r="G4927" s="5" t="s">
        <v>0</v>
      </c>
      <c r="H4927" s="5" t="s">
        <v>22</v>
      </c>
      <c r="I4927" s="5" t="s">
        <v>22</v>
      </c>
      <c r="J4927" s="5" t="s">
        <v>23</v>
      </c>
      <c r="K4927" s="6">
        <v>9.4</v>
      </c>
      <c r="L4927" s="8">
        <v>18.2</v>
      </c>
      <c r="M4927" s="8">
        <v>39.4</v>
      </c>
      <c r="N4927" s="8">
        <v>33.299999999999997</v>
      </c>
      <c r="O4927" s="8">
        <v>9.1</v>
      </c>
      <c r="P4927" s="8">
        <v>0</v>
      </c>
      <c r="Q4927">
        <f t="shared" si="609"/>
        <v>171.08</v>
      </c>
      <c r="R4927">
        <f t="shared" si="610"/>
        <v>370.36</v>
      </c>
      <c r="S4927">
        <f t="shared" si="611"/>
        <v>313.02</v>
      </c>
      <c r="T4927">
        <f t="shared" si="612"/>
        <v>85.54</v>
      </c>
      <c r="U4927">
        <f t="shared" si="613"/>
        <v>0</v>
      </c>
      <c r="V4927">
        <f t="shared" si="614"/>
        <v>940</v>
      </c>
      <c r="W4927">
        <f t="shared" si="615"/>
        <v>940</v>
      </c>
      <c r="X4927" t="str">
        <f t="shared" si="616"/>
        <v>Yes</v>
      </c>
    </row>
    <row r="4928" spans="1:24">
      <c r="A4928" s="5" t="s">
        <v>315</v>
      </c>
      <c r="B4928" s="5" t="s">
        <v>316</v>
      </c>
      <c r="C4928" s="5">
        <v>1580</v>
      </c>
      <c r="D4928" s="7" t="s">
        <v>38</v>
      </c>
      <c r="E4928" s="5">
        <v>31</v>
      </c>
      <c r="F4928" s="5" t="s">
        <v>78</v>
      </c>
      <c r="G4928" s="5" t="s">
        <v>0</v>
      </c>
      <c r="H4928" s="5" t="s">
        <v>22</v>
      </c>
      <c r="I4928" s="5" t="s">
        <v>22</v>
      </c>
      <c r="J4928" s="5" t="s">
        <v>24</v>
      </c>
      <c r="K4928" s="6">
        <v>9.4</v>
      </c>
      <c r="L4928" s="8">
        <v>0</v>
      </c>
      <c r="M4928" s="8">
        <v>40</v>
      </c>
      <c r="N4928" s="8">
        <v>60</v>
      </c>
      <c r="O4928" s="8">
        <v>0</v>
      </c>
      <c r="P4928" s="8">
        <v>0</v>
      </c>
      <c r="Q4928">
        <f t="shared" si="609"/>
        <v>0</v>
      </c>
      <c r="R4928">
        <f t="shared" si="610"/>
        <v>376</v>
      </c>
      <c r="S4928">
        <f t="shared" si="611"/>
        <v>564</v>
      </c>
      <c r="T4928">
        <f t="shared" si="612"/>
        <v>0</v>
      </c>
      <c r="U4928">
        <f t="shared" si="613"/>
        <v>0</v>
      </c>
      <c r="V4928">
        <f t="shared" si="614"/>
        <v>940</v>
      </c>
      <c r="W4928">
        <f t="shared" si="615"/>
        <v>940</v>
      </c>
      <c r="X4928" t="str">
        <f t="shared" si="616"/>
        <v>Yes</v>
      </c>
    </row>
    <row r="4929" spans="1:24">
      <c r="A4929" s="5" t="s">
        <v>315</v>
      </c>
      <c r="B4929" s="5" t="s">
        <v>316</v>
      </c>
      <c r="C4929" s="5">
        <v>1580</v>
      </c>
      <c r="D4929" s="7" t="s">
        <v>38</v>
      </c>
      <c r="E4929" s="5">
        <v>31</v>
      </c>
      <c r="F4929" s="5" t="s">
        <v>78</v>
      </c>
      <c r="G4929" s="5" t="s">
        <v>0</v>
      </c>
      <c r="H4929" s="5" t="s">
        <v>22</v>
      </c>
      <c r="I4929" s="5" t="s">
        <v>22</v>
      </c>
      <c r="J4929" s="5" t="s">
        <v>25</v>
      </c>
      <c r="K4929" s="6">
        <v>9.4</v>
      </c>
      <c r="L4929" s="8">
        <v>0</v>
      </c>
      <c r="M4929" s="8">
        <v>60</v>
      </c>
      <c r="N4929" s="8">
        <v>40</v>
      </c>
      <c r="O4929" s="8">
        <v>0</v>
      </c>
      <c r="P4929" s="8">
        <v>0</v>
      </c>
      <c r="Q4929">
        <f t="shared" si="609"/>
        <v>0</v>
      </c>
      <c r="R4929">
        <f t="shared" si="610"/>
        <v>564</v>
      </c>
      <c r="S4929">
        <f t="shared" si="611"/>
        <v>376</v>
      </c>
      <c r="T4929">
        <f t="shared" si="612"/>
        <v>0</v>
      </c>
      <c r="U4929">
        <f t="shared" si="613"/>
        <v>0</v>
      </c>
      <c r="V4929">
        <f t="shared" si="614"/>
        <v>940</v>
      </c>
      <c r="W4929">
        <f t="shared" si="615"/>
        <v>940</v>
      </c>
      <c r="X4929" t="str">
        <f t="shared" si="616"/>
        <v>Yes</v>
      </c>
    </row>
    <row r="4930" spans="1:24">
      <c r="A4930" s="5" t="s">
        <v>315</v>
      </c>
      <c r="B4930" s="5" t="s">
        <v>316</v>
      </c>
      <c r="C4930" s="5">
        <v>1580</v>
      </c>
      <c r="D4930" s="7" t="s">
        <v>38</v>
      </c>
      <c r="E4930" s="5">
        <v>31</v>
      </c>
      <c r="F4930" s="5" t="s">
        <v>78</v>
      </c>
      <c r="G4930" s="5" t="s">
        <v>0</v>
      </c>
      <c r="H4930" s="5" t="s">
        <v>22</v>
      </c>
      <c r="I4930" s="5" t="s">
        <v>22</v>
      </c>
      <c r="J4930" s="5" t="s">
        <v>26</v>
      </c>
      <c r="K4930" s="6">
        <v>9.4</v>
      </c>
      <c r="L4930" s="10">
        <v>12</v>
      </c>
      <c r="M4930" s="10">
        <v>42</v>
      </c>
      <c r="N4930" s="10">
        <v>40</v>
      </c>
      <c r="O4930" s="10">
        <v>6</v>
      </c>
      <c r="P4930" s="10">
        <v>0</v>
      </c>
      <c r="Q4930">
        <f t="shared" si="609"/>
        <v>112.80000000000001</v>
      </c>
      <c r="R4930">
        <f t="shared" si="610"/>
        <v>394.8</v>
      </c>
      <c r="S4930">
        <f t="shared" si="611"/>
        <v>376</v>
      </c>
      <c r="T4930">
        <f t="shared" si="612"/>
        <v>56.400000000000006</v>
      </c>
      <c r="U4930">
        <f t="shared" si="613"/>
        <v>0</v>
      </c>
      <c r="V4930">
        <f t="shared" si="614"/>
        <v>940</v>
      </c>
      <c r="W4930">
        <f t="shared" si="615"/>
        <v>940</v>
      </c>
      <c r="X4930" t="str">
        <f t="shared" si="616"/>
        <v>Yes</v>
      </c>
    </row>
    <row r="4931" spans="1:24">
      <c r="A4931" s="5" t="s">
        <v>315</v>
      </c>
      <c r="B4931" s="5" t="s">
        <v>316</v>
      </c>
      <c r="C4931" s="5">
        <v>1580</v>
      </c>
      <c r="D4931" s="7" t="s">
        <v>38</v>
      </c>
      <c r="E4931" s="5">
        <v>35</v>
      </c>
      <c r="F4931" s="5" t="s">
        <v>42</v>
      </c>
      <c r="G4931" s="5" t="s">
        <v>20</v>
      </c>
      <c r="H4931" s="5" t="s">
        <v>317</v>
      </c>
      <c r="I4931" s="5" t="s">
        <v>22</v>
      </c>
      <c r="J4931" s="5" t="s">
        <v>23</v>
      </c>
      <c r="K4931" s="6">
        <v>15.33</v>
      </c>
      <c r="L4931" s="8">
        <v>33.299999999999997</v>
      </c>
      <c r="M4931" s="8">
        <v>45.6</v>
      </c>
      <c r="N4931" s="8">
        <v>19.3</v>
      </c>
      <c r="O4931" s="8">
        <v>0</v>
      </c>
      <c r="P4931" s="8">
        <v>1.8</v>
      </c>
      <c r="Q4931">
        <f t="shared" si="609"/>
        <v>510.48899999999998</v>
      </c>
      <c r="R4931">
        <f t="shared" si="610"/>
        <v>699.048</v>
      </c>
      <c r="S4931">
        <f t="shared" si="611"/>
        <v>295.86900000000003</v>
      </c>
      <c r="T4931">
        <f t="shared" si="612"/>
        <v>0</v>
      </c>
      <c r="U4931">
        <f t="shared" si="613"/>
        <v>27.594000000000001</v>
      </c>
      <c r="V4931">
        <f t="shared" si="614"/>
        <v>1533</v>
      </c>
      <c r="W4931">
        <f t="shared" si="615"/>
        <v>1533</v>
      </c>
      <c r="X4931" t="str">
        <f t="shared" si="616"/>
        <v>Yes</v>
      </c>
    </row>
    <row r="4932" spans="1:24">
      <c r="A4932" s="5" t="s">
        <v>315</v>
      </c>
      <c r="B4932" s="5" t="s">
        <v>316</v>
      </c>
      <c r="C4932" s="5">
        <v>1580</v>
      </c>
      <c r="D4932" s="7" t="s">
        <v>38</v>
      </c>
      <c r="E4932" s="5">
        <v>35</v>
      </c>
      <c r="F4932" s="5" t="s">
        <v>42</v>
      </c>
      <c r="G4932" s="5" t="s">
        <v>20</v>
      </c>
      <c r="H4932" s="5" t="s">
        <v>317</v>
      </c>
      <c r="I4932" s="5" t="s">
        <v>22</v>
      </c>
      <c r="J4932" s="5" t="s">
        <v>24</v>
      </c>
      <c r="K4932" s="6">
        <v>15.33</v>
      </c>
      <c r="L4932" s="8">
        <v>23.3</v>
      </c>
      <c r="M4932" s="8">
        <v>76.7</v>
      </c>
      <c r="N4932" s="8">
        <v>0</v>
      </c>
      <c r="O4932" s="8">
        <v>0</v>
      </c>
      <c r="P4932" s="8">
        <v>0</v>
      </c>
      <c r="Q4932">
        <f t="shared" ref="Q4932:Q4995" si="617">L4932*$K4932</f>
        <v>357.18900000000002</v>
      </c>
      <c r="R4932">
        <f t="shared" ref="R4932:R4995" si="618">M4932*$K4932</f>
        <v>1175.8110000000001</v>
      </c>
      <c r="S4932">
        <f t="shared" ref="S4932:S4995" si="619">N4932*$K4932</f>
        <v>0</v>
      </c>
      <c r="T4932">
        <f t="shared" ref="T4932:T4995" si="620">O4932*$K4932</f>
        <v>0</v>
      </c>
      <c r="U4932">
        <f t="shared" ref="U4932:U4995" si="621">P4932*$K4932</f>
        <v>0</v>
      </c>
      <c r="V4932">
        <f t="shared" ref="V4932:V4995" si="622">SUM(Q4932:U4932)</f>
        <v>1533.0000000000002</v>
      </c>
      <c r="W4932">
        <f t="shared" ref="W4932:W4995" si="623">K4932*100</f>
        <v>1533</v>
      </c>
      <c r="X4932" t="str">
        <f t="shared" ref="X4932:X4995" si="624">IF(V4932=W4932,"Yes","No")</f>
        <v>Yes</v>
      </c>
    </row>
    <row r="4933" spans="1:24">
      <c r="A4933" s="5" t="s">
        <v>315</v>
      </c>
      <c r="B4933" s="5" t="s">
        <v>316</v>
      </c>
      <c r="C4933" s="5">
        <v>1580</v>
      </c>
      <c r="D4933" s="7" t="s">
        <v>38</v>
      </c>
      <c r="E4933" s="5">
        <v>35</v>
      </c>
      <c r="F4933" s="5" t="s">
        <v>42</v>
      </c>
      <c r="G4933" s="5" t="s">
        <v>20</v>
      </c>
      <c r="H4933" s="5" t="s">
        <v>317</v>
      </c>
      <c r="I4933" s="5" t="s">
        <v>22</v>
      </c>
      <c r="J4933" s="5" t="s">
        <v>25</v>
      </c>
      <c r="K4933" s="6">
        <v>15.33</v>
      </c>
      <c r="L4933" s="8">
        <v>80</v>
      </c>
      <c r="M4933" s="8">
        <v>20</v>
      </c>
      <c r="N4933" s="8">
        <v>0</v>
      </c>
      <c r="O4933" s="8">
        <v>0</v>
      </c>
      <c r="P4933" s="8">
        <v>0</v>
      </c>
      <c r="Q4933">
        <f t="shared" si="617"/>
        <v>1226.4000000000001</v>
      </c>
      <c r="R4933">
        <f t="shared" si="618"/>
        <v>306.60000000000002</v>
      </c>
      <c r="S4933">
        <f t="shared" si="619"/>
        <v>0</v>
      </c>
      <c r="T4933">
        <f t="shared" si="620"/>
        <v>0</v>
      </c>
      <c r="U4933">
        <f t="shared" si="621"/>
        <v>0</v>
      </c>
      <c r="V4933">
        <f t="shared" si="622"/>
        <v>1533</v>
      </c>
      <c r="W4933">
        <f t="shared" si="623"/>
        <v>1533</v>
      </c>
      <c r="X4933" t="str">
        <f t="shared" si="624"/>
        <v>Yes</v>
      </c>
    </row>
    <row r="4934" spans="1:24">
      <c r="A4934" s="5" t="s">
        <v>315</v>
      </c>
      <c r="B4934" s="5" t="s">
        <v>316</v>
      </c>
      <c r="C4934" s="5">
        <v>1580</v>
      </c>
      <c r="D4934" s="7" t="s">
        <v>38</v>
      </c>
      <c r="E4934" s="5">
        <v>35</v>
      </c>
      <c r="F4934" s="5" t="s">
        <v>42</v>
      </c>
      <c r="G4934" s="5" t="s">
        <v>20</v>
      </c>
      <c r="H4934" s="5" t="s">
        <v>317</v>
      </c>
      <c r="I4934" s="5" t="s">
        <v>22</v>
      </c>
      <c r="J4934" s="5" t="s">
        <v>26</v>
      </c>
      <c r="K4934" s="6">
        <v>15.33</v>
      </c>
      <c r="L4934" s="10">
        <v>38</v>
      </c>
      <c r="M4934" s="10">
        <v>48</v>
      </c>
      <c r="N4934" s="10">
        <v>13</v>
      </c>
      <c r="O4934" s="10">
        <v>0</v>
      </c>
      <c r="P4934" s="10">
        <v>1</v>
      </c>
      <c r="Q4934">
        <f t="shared" si="617"/>
        <v>582.54</v>
      </c>
      <c r="R4934">
        <f t="shared" si="618"/>
        <v>735.84</v>
      </c>
      <c r="S4934">
        <f t="shared" si="619"/>
        <v>199.29</v>
      </c>
      <c r="T4934">
        <f t="shared" si="620"/>
        <v>0</v>
      </c>
      <c r="U4934">
        <f t="shared" si="621"/>
        <v>15.33</v>
      </c>
      <c r="V4934">
        <f t="shared" si="622"/>
        <v>1533</v>
      </c>
      <c r="W4934">
        <f t="shared" si="623"/>
        <v>1533</v>
      </c>
      <c r="X4934" t="str">
        <f t="shared" si="624"/>
        <v>Yes</v>
      </c>
    </row>
    <row r="4935" spans="1:24">
      <c r="A4935" s="5" t="s">
        <v>315</v>
      </c>
      <c r="B4935" s="5" t="s">
        <v>316</v>
      </c>
      <c r="C4935" s="5">
        <v>1580</v>
      </c>
      <c r="D4935" s="7" t="s">
        <v>38</v>
      </c>
      <c r="E4935" s="5">
        <v>35</v>
      </c>
      <c r="F4935" s="5" t="s">
        <v>42</v>
      </c>
      <c r="G4935" s="5" t="s">
        <v>29</v>
      </c>
      <c r="H4935" s="5" t="s">
        <v>80</v>
      </c>
      <c r="I4935" s="5" t="s">
        <v>22</v>
      </c>
      <c r="J4935" s="5" t="s">
        <v>23</v>
      </c>
      <c r="K4935" s="6">
        <v>18.399999999999999</v>
      </c>
      <c r="L4935" s="8">
        <v>43.8</v>
      </c>
      <c r="M4935" s="8">
        <v>41.1</v>
      </c>
      <c r="N4935" s="8">
        <v>9.6</v>
      </c>
      <c r="O4935" s="8">
        <v>1.4</v>
      </c>
      <c r="P4935" s="8">
        <v>4.0999999999999996</v>
      </c>
      <c r="Q4935">
        <f t="shared" si="617"/>
        <v>805.91999999999985</v>
      </c>
      <c r="R4935">
        <f t="shared" si="618"/>
        <v>756.24</v>
      </c>
      <c r="S4935">
        <f t="shared" si="619"/>
        <v>176.64</v>
      </c>
      <c r="T4935">
        <f t="shared" si="620"/>
        <v>25.759999999999998</v>
      </c>
      <c r="U4935">
        <f t="shared" si="621"/>
        <v>75.439999999999984</v>
      </c>
      <c r="V4935">
        <f t="shared" si="622"/>
        <v>1839.9999999999998</v>
      </c>
      <c r="W4935">
        <f t="shared" si="623"/>
        <v>1839.9999999999998</v>
      </c>
      <c r="X4935" t="str">
        <f t="shared" si="624"/>
        <v>Yes</v>
      </c>
    </row>
    <row r="4936" spans="1:24">
      <c r="A4936" s="5" t="s">
        <v>315</v>
      </c>
      <c r="B4936" s="5" t="s">
        <v>316</v>
      </c>
      <c r="C4936" s="5">
        <v>1580</v>
      </c>
      <c r="D4936" s="7" t="s">
        <v>38</v>
      </c>
      <c r="E4936" s="5">
        <v>35</v>
      </c>
      <c r="F4936" s="5" t="s">
        <v>42</v>
      </c>
      <c r="G4936" s="5" t="s">
        <v>29</v>
      </c>
      <c r="H4936" s="5" t="s">
        <v>80</v>
      </c>
      <c r="I4936" s="5" t="s">
        <v>22</v>
      </c>
      <c r="J4936" s="5" t="s">
        <v>24</v>
      </c>
      <c r="K4936" s="6">
        <v>18.399999999999999</v>
      </c>
      <c r="L4936" s="8">
        <v>13.3</v>
      </c>
      <c r="M4936" s="8">
        <v>86.7</v>
      </c>
      <c r="N4936" s="8">
        <v>0</v>
      </c>
      <c r="O4936" s="8">
        <v>0</v>
      </c>
      <c r="P4936" s="8">
        <v>0</v>
      </c>
      <c r="Q4936">
        <f t="shared" si="617"/>
        <v>244.72</v>
      </c>
      <c r="R4936">
        <f t="shared" si="618"/>
        <v>1595.28</v>
      </c>
      <c r="S4936">
        <f t="shared" si="619"/>
        <v>0</v>
      </c>
      <c r="T4936">
        <f t="shared" si="620"/>
        <v>0</v>
      </c>
      <c r="U4936">
        <f t="shared" si="621"/>
        <v>0</v>
      </c>
      <c r="V4936">
        <f t="shared" si="622"/>
        <v>1840</v>
      </c>
      <c r="W4936">
        <f t="shared" si="623"/>
        <v>1839.9999999999998</v>
      </c>
      <c r="X4936" t="str">
        <f t="shared" si="624"/>
        <v>Yes</v>
      </c>
    </row>
    <row r="4937" spans="1:24">
      <c r="A4937" s="5" t="s">
        <v>315</v>
      </c>
      <c r="B4937" s="5" t="s">
        <v>316</v>
      </c>
      <c r="C4937" s="5">
        <v>1580</v>
      </c>
      <c r="D4937" s="7" t="s">
        <v>38</v>
      </c>
      <c r="E4937" s="5">
        <v>35</v>
      </c>
      <c r="F4937" s="5" t="s">
        <v>42</v>
      </c>
      <c r="G4937" s="5" t="s">
        <v>29</v>
      </c>
      <c r="H4937" s="5" t="s">
        <v>80</v>
      </c>
      <c r="I4937" s="5" t="s">
        <v>22</v>
      </c>
      <c r="J4937" s="5" t="s">
        <v>25</v>
      </c>
      <c r="K4937" s="6">
        <v>18.399999999999999</v>
      </c>
      <c r="L4937" s="8">
        <v>80</v>
      </c>
      <c r="M4937" s="8">
        <v>20</v>
      </c>
      <c r="N4937" s="8">
        <v>0</v>
      </c>
      <c r="O4937" s="8">
        <v>0</v>
      </c>
      <c r="P4937" s="8">
        <v>0</v>
      </c>
      <c r="Q4937">
        <f t="shared" si="617"/>
        <v>1472</v>
      </c>
      <c r="R4937">
        <f t="shared" si="618"/>
        <v>368</v>
      </c>
      <c r="S4937">
        <f t="shared" si="619"/>
        <v>0</v>
      </c>
      <c r="T4937">
        <f t="shared" si="620"/>
        <v>0</v>
      </c>
      <c r="U4937">
        <f t="shared" si="621"/>
        <v>0</v>
      </c>
      <c r="V4937">
        <f t="shared" si="622"/>
        <v>1840</v>
      </c>
      <c r="W4937">
        <f t="shared" si="623"/>
        <v>1839.9999999999998</v>
      </c>
      <c r="X4937" t="str">
        <f t="shared" si="624"/>
        <v>Yes</v>
      </c>
    </row>
    <row r="4938" spans="1:24">
      <c r="A4938" s="5" t="s">
        <v>315</v>
      </c>
      <c r="B4938" s="5" t="s">
        <v>316</v>
      </c>
      <c r="C4938" s="5">
        <v>1580</v>
      </c>
      <c r="D4938" s="7" t="s">
        <v>38</v>
      </c>
      <c r="E4938" s="5">
        <v>35</v>
      </c>
      <c r="F4938" s="5" t="s">
        <v>42</v>
      </c>
      <c r="G4938" s="5" t="s">
        <v>29</v>
      </c>
      <c r="H4938" s="5" t="s">
        <v>80</v>
      </c>
      <c r="I4938" s="5" t="s">
        <v>22</v>
      </c>
      <c r="J4938" s="5" t="s">
        <v>26</v>
      </c>
      <c r="K4938" s="6">
        <v>18.399999999999999</v>
      </c>
      <c r="L4938" s="10">
        <v>43</v>
      </c>
      <c r="M4938" s="10">
        <v>47</v>
      </c>
      <c r="N4938" s="10">
        <v>6</v>
      </c>
      <c r="O4938" s="10">
        <v>1</v>
      </c>
      <c r="P4938" s="10">
        <v>3</v>
      </c>
      <c r="Q4938">
        <f t="shared" si="617"/>
        <v>791.19999999999993</v>
      </c>
      <c r="R4938">
        <f t="shared" si="618"/>
        <v>864.8</v>
      </c>
      <c r="S4938">
        <f t="shared" si="619"/>
        <v>110.39999999999999</v>
      </c>
      <c r="T4938">
        <f t="shared" si="620"/>
        <v>18.399999999999999</v>
      </c>
      <c r="U4938">
        <f t="shared" si="621"/>
        <v>55.199999999999996</v>
      </c>
      <c r="V4938">
        <f t="shared" si="622"/>
        <v>1840.0000000000002</v>
      </c>
      <c r="W4938">
        <f t="shared" si="623"/>
        <v>1839.9999999999998</v>
      </c>
      <c r="X4938" t="str">
        <f t="shared" si="624"/>
        <v>Yes</v>
      </c>
    </row>
    <row r="4939" spans="1:24">
      <c r="A4939" s="5" t="s">
        <v>315</v>
      </c>
      <c r="B4939" s="5" t="s">
        <v>316</v>
      </c>
      <c r="C4939" s="5">
        <v>1580</v>
      </c>
      <c r="D4939" s="7" t="s">
        <v>38</v>
      </c>
      <c r="E4939" s="5">
        <v>36</v>
      </c>
      <c r="F4939" s="5" t="s">
        <v>43</v>
      </c>
      <c r="G4939" s="5" t="s">
        <v>0</v>
      </c>
      <c r="H4939" s="5" t="s">
        <v>22</v>
      </c>
      <c r="I4939" s="5" t="s">
        <v>22</v>
      </c>
      <c r="J4939" s="5" t="s">
        <v>23</v>
      </c>
      <c r="K4939" s="6">
        <v>13.2</v>
      </c>
      <c r="L4939" s="8">
        <v>40</v>
      </c>
      <c r="M4939" s="8">
        <v>33.299999999999997</v>
      </c>
      <c r="N4939" s="8">
        <v>24.5</v>
      </c>
      <c r="O4939" s="8">
        <v>2.2000000000000002</v>
      </c>
      <c r="P4939" s="8">
        <v>0</v>
      </c>
      <c r="Q4939">
        <f t="shared" si="617"/>
        <v>528</v>
      </c>
      <c r="R4939">
        <f t="shared" si="618"/>
        <v>439.55999999999995</v>
      </c>
      <c r="S4939">
        <f t="shared" si="619"/>
        <v>323.39999999999998</v>
      </c>
      <c r="T4939">
        <f t="shared" si="620"/>
        <v>29.04</v>
      </c>
      <c r="U4939">
        <f t="shared" si="621"/>
        <v>0</v>
      </c>
      <c r="V4939">
        <f t="shared" si="622"/>
        <v>1320</v>
      </c>
      <c r="W4939">
        <f t="shared" si="623"/>
        <v>1320</v>
      </c>
      <c r="X4939" t="str">
        <f t="shared" si="624"/>
        <v>Yes</v>
      </c>
    </row>
    <row r="4940" spans="1:24">
      <c r="A4940" s="5" t="s">
        <v>315</v>
      </c>
      <c r="B4940" s="5" t="s">
        <v>316</v>
      </c>
      <c r="C4940" s="5">
        <v>1580</v>
      </c>
      <c r="D4940" s="7" t="s">
        <v>38</v>
      </c>
      <c r="E4940" s="5">
        <v>36</v>
      </c>
      <c r="F4940" s="5" t="s">
        <v>43</v>
      </c>
      <c r="G4940" s="5" t="s">
        <v>0</v>
      </c>
      <c r="H4940" s="5" t="s">
        <v>22</v>
      </c>
      <c r="I4940" s="5" t="s">
        <v>22</v>
      </c>
      <c r="J4940" s="5" t="s">
        <v>24</v>
      </c>
      <c r="K4940" s="6">
        <v>13.2</v>
      </c>
      <c r="L4940" s="8">
        <v>40</v>
      </c>
      <c r="M4940" s="8">
        <v>60</v>
      </c>
      <c r="N4940" s="8">
        <v>0</v>
      </c>
      <c r="O4940" s="8">
        <v>0</v>
      </c>
      <c r="P4940" s="8">
        <v>0</v>
      </c>
      <c r="Q4940">
        <f t="shared" si="617"/>
        <v>528</v>
      </c>
      <c r="R4940">
        <f t="shared" si="618"/>
        <v>792</v>
      </c>
      <c r="S4940">
        <f t="shared" si="619"/>
        <v>0</v>
      </c>
      <c r="T4940">
        <f t="shared" si="620"/>
        <v>0</v>
      </c>
      <c r="U4940">
        <f t="shared" si="621"/>
        <v>0</v>
      </c>
      <c r="V4940">
        <f t="shared" si="622"/>
        <v>1320</v>
      </c>
      <c r="W4940">
        <f t="shared" si="623"/>
        <v>1320</v>
      </c>
      <c r="X4940" t="str">
        <f t="shared" si="624"/>
        <v>Yes</v>
      </c>
    </row>
    <row r="4941" spans="1:24">
      <c r="A4941" s="5" t="s">
        <v>315</v>
      </c>
      <c r="B4941" s="5" t="s">
        <v>316</v>
      </c>
      <c r="C4941" s="5">
        <v>1580</v>
      </c>
      <c r="D4941" s="7" t="s">
        <v>38</v>
      </c>
      <c r="E4941" s="5">
        <v>36</v>
      </c>
      <c r="F4941" s="5" t="s">
        <v>43</v>
      </c>
      <c r="G4941" s="5" t="s">
        <v>0</v>
      </c>
      <c r="H4941" s="5" t="s">
        <v>22</v>
      </c>
      <c r="I4941" s="5" t="s">
        <v>22</v>
      </c>
      <c r="J4941" s="5" t="s">
        <v>25</v>
      </c>
      <c r="K4941" s="6">
        <v>13.2</v>
      </c>
      <c r="L4941" s="8">
        <v>70</v>
      </c>
      <c r="M4941" s="8">
        <v>30</v>
      </c>
      <c r="N4941" s="8">
        <v>0</v>
      </c>
      <c r="O4941" s="8">
        <v>0</v>
      </c>
      <c r="P4941" s="8">
        <v>0</v>
      </c>
      <c r="Q4941">
        <f t="shared" si="617"/>
        <v>924</v>
      </c>
      <c r="R4941">
        <f t="shared" si="618"/>
        <v>396</v>
      </c>
      <c r="S4941">
        <f t="shared" si="619"/>
        <v>0</v>
      </c>
      <c r="T4941">
        <f t="shared" si="620"/>
        <v>0</v>
      </c>
      <c r="U4941">
        <f t="shared" si="621"/>
        <v>0</v>
      </c>
      <c r="V4941">
        <f t="shared" si="622"/>
        <v>1320</v>
      </c>
      <c r="W4941">
        <f t="shared" si="623"/>
        <v>1320</v>
      </c>
      <c r="X4941" t="str">
        <f t="shared" si="624"/>
        <v>Yes</v>
      </c>
    </row>
    <row r="4942" spans="1:24">
      <c r="A4942" s="5" t="s">
        <v>315</v>
      </c>
      <c r="B4942" s="5" t="s">
        <v>316</v>
      </c>
      <c r="C4942" s="5">
        <v>1580</v>
      </c>
      <c r="D4942" s="7" t="s">
        <v>38</v>
      </c>
      <c r="E4942" s="5">
        <v>36</v>
      </c>
      <c r="F4942" s="5" t="s">
        <v>43</v>
      </c>
      <c r="G4942" s="5" t="s">
        <v>0</v>
      </c>
      <c r="H4942" s="5" t="s">
        <v>22</v>
      </c>
      <c r="I4942" s="5" t="s">
        <v>22</v>
      </c>
      <c r="J4942" s="5" t="s">
        <v>26</v>
      </c>
      <c r="K4942" s="6">
        <v>13.2</v>
      </c>
      <c r="L4942" s="10">
        <v>45</v>
      </c>
      <c r="M4942" s="10">
        <v>38</v>
      </c>
      <c r="N4942" s="10">
        <v>16</v>
      </c>
      <c r="O4942" s="10">
        <v>1</v>
      </c>
      <c r="P4942" s="10">
        <v>0</v>
      </c>
      <c r="Q4942">
        <f t="shared" si="617"/>
        <v>594</v>
      </c>
      <c r="R4942">
        <f t="shared" si="618"/>
        <v>501.59999999999997</v>
      </c>
      <c r="S4942">
        <f t="shared" si="619"/>
        <v>211.2</v>
      </c>
      <c r="T4942">
        <f t="shared" si="620"/>
        <v>13.2</v>
      </c>
      <c r="U4942">
        <f t="shared" si="621"/>
        <v>0</v>
      </c>
      <c r="V4942">
        <f t="shared" si="622"/>
        <v>1320</v>
      </c>
      <c r="W4942">
        <f t="shared" si="623"/>
        <v>1320</v>
      </c>
      <c r="X4942" t="str">
        <f t="shared" si="624"/>
        <v>Yes</v>
      </c>
    </row>
    <row r="4943" spans="1:24">
      <c r="A4943" s="5" t="s">
        <v>318</v>
      </c>
      <c r="B4943" s="5" t="s">
        <v>319</v>
      </c>
      <c r="C4943" s="5">
        <v>1590</v>
      </c>
      <c r="D4943" s="7" t="s">
        <v>38</v>
      </c>
      <c r="E4943" s="5">
        <v>35</v>
      </c>
      <c r="F4943" s="5" t="s">
        <v>42</v>
      </c>
      <c r="G4943" s="5" t="s">
        <v>0</v>
      </c>
      <c r="H4943" s="5" t="s">
        <v>22</v>
      </c>
      <c r="I4943" s="5" t="s">
        <v>22</v>
      </c>
      <c r="J4943" s="5" t="s">
        <v>23</v>
      </c>
      <c r="K4943" s="6">
        <v>10.78</v>
      </c>
      <c r="L4943" s="8">
        <v>22.8</v>
      </c>
      <c r="M4943" s="8">
        <v>43.9</v>
      </c>
      <c r="N4943" s="8">
        <v>28</v>
      </c>
      <c r="O4943" s="8">
        <v>5.3</v>
      </c>
      <c r="P4943" s="8">
        <v>0</v>
      </c>
      <c r="Q4943">
        <f t="shared" si="617"/>
        <v>245.78399999999999</v>
      </c>
      <c r="R4943">
        <f t="shared" si="618"/>
        <v>473.24199999999996</v>
      </c>
      <c r="S4943">
        <f t="shared" si="619"/>
        <v>301.83999999999997</v>
      </c>
      <c r="T4943">
        <f t="shared" si="620"/>
        <v>57.133999999999993</v>
      </c>
      <c r="U4943">
        <f t="shared" si="621"/>
        <v>0</v>
      </c>
      <c r="V4943">
        <f t="shared" si="622"/>
        <v>1078</v>
      </c>
      <c r="W4943">
        <f t="shared" si="623"/>
        <v>1078</v>
      </c>
      <c r="X4943" t="str">
        <f t="shared" si="624"/>
        <v>Yes</v>
      </c>
    </row>
    <row r="4944" spans="1:24">
      <c r="A4944" s="5" t="s">
        <v>318</v>
      </c>
      <c r="B4944" s="5" t="s">
        <v>319</v>
      </c>
      <c r="C4944" s="5">
        <v>1590</v>
      </c>
      <c r="D4944" s="7" t="s">
        <v>38</v>
      </c>
      <c r="E4944" s="5">
        <v>35</v>
      </c>
      <c r="F4944" s="5" t="s">
        <v>42</v>
      </c>
      <c r="G4944" s="5" t="s">
        <v>0</v>
      </c>
      <c r="H4944" s="5" t="s">
        <v>22</v>
      </c>
      <c r="I4944" s="5" t="s">
        <v>22</v>
      </c>
      <c r="J4944" s="5" t="s">
        <v>24</v>
      </c>
      <c r="K4944" s="6">
        <v>10.78</v>
      </c>
      <c r="L4944" s="8">
        <v>100</v>
      </c>
      <c r="M4944" s="8">
        <v>0</v>
      </c>
      <c r="N4944" s="8">
        <v>0</v>
      </c>
      <c r="O4944" s="8">
        <v>0</v>
      </c>
      <c r="P4944" s="8">
        <v>0</v>
      </c>
      <c r="Q4944">
        <f t="shared" si="617"/>
        <v>1078</v>
      </c>
      <c r="R4944">
        <f t="shared" si="618"/>
        <v>0</v>
      </c>
      <c r="S4944">
        <f t="shared" si="619"/>
        <v>0</v>
      </c>
      <c r="T4944">
        <f t="shared" si="620"/>
        <v>0</v>
      </c>
      <c r="U4944">
        <f t="shared" si="621"/>
        <v>0</v>
      </c>
      <c r="V4944">
        <f t="shared" si="622"/>
        <v>1078</v>
      </c>
      <c r="W4944">
        <f t="shared" si="623"/>
        <v>1078</v>
      </c>
      <c r="X4944" t="str">
        <f t="shared" si="624"/>
        <v>Yes</v>
      </c>
    </row>
    <row r="4945" spans="1:24">
      <c r="A4945" s="5" t="s">
        <v>318</v>
      </c>
      <c r="B4945" s="5" t="s">
        <v>319</v>
      </c>
      <c r="C4945" s="5">
        <v>1590</v>
      </c>
      <c r="D4945" s="7" t="s">
        <v>38</v>
      </c>
      <c r="E4945" s="5">
        <v>35</v>
      </c>
      <c r="F4945" s="5" t="s">
        <v>42</v>
      </c>
      <c r="G4945" s="5" t="s">
        <v>0</v>
      </c>
      <c r="H4945" s="5" t="s">
        <v>22</v>
      </c>
      <c r="I4945" s="5" t="s">
        <v>22</v>
      </c>
      <c r="J4945" s="5" t="s">
        <v>25</v>
      </c>
      <c r="K4945" s="6">
        <v>10.78</v>
      </c>
      <c r="L4945" s="8">
        <v>10</v>
      </c>
      <c r="M4945" s="8">
        <v>70</v>
      </c>
      <c r="N4945" s="8">
        <v>20</v>
      </c>
      <c r="O4945" s="8">
        <v>0</v>
      </c>
      <c r="P4945" s="8">
        <v>0</v>
      </c>
      <c r="Q4945">
        <f t="shared" si="617"/>
        <v>107.8</v>
      </c>
      <c r="R4945">
        <f t="shared" si="618"/>
        <v>754.59999999999991</v>
      </c>
      <c r="S4945">
        <f t="shared" si="619"/>
        <v>215.6</v>
      </c>
      <c r="T4945">
        <f t="shared" si="620"/>
        <v>0</v>
      </c>
      <c r="U4945">
        <f t="shared" si="621"/>
        <v>0</v>
      </c>
      <c r="V4945">
        <f t="shared" si="622"/>
        <v>1077.9999999999998</v>
      </c>
      <c r="W4945">
        <f t="shared" si="623"/>
        <v>1078</v>
      </c>
      <c r="X4945" t="str">
        <f t="shared" si="624"/>
        <v>Yes</v>
      </c>
    </row>
    <row r="4946" spans="1:24">
      <c r="A4946" s="5" t="s">
        <v>318</v>
      </c>
      <c r="B4946" s="5" t="s">
        <v>319</v>
      </c>
      <c r="C4946" s="5">
        <v>1590</v>
      </c>
      <c r="D4946" s="7" t="s">
        <v>38</v>
      </c>
      <c r="E4946" s="5">
        <v>35</v>
      </c>
      <c r="F4946" s="5" t="s">
        <v>42</v>
      </c>
      <c r="G4946" s="5" t="s">
        <v>0</v>
      </c>
      <c r="H4946" s="5" t="s">
        <v>22</v>
      </c>
      <c r="I4946" s="5" t="s">
        <v>22</v>
      </c>
      <c r="J4946" s="5" t="s">
        <v>26</v>
      </c>
      <c r="K4946" s="6">
        <v>10.78</v>
      </c>
      <c r="L4946" s="10">
        <v>36</v>
      </c>
      <c r="M4946" s="10">
        <v>39</v>
      </c>
      <c r="N4946" s="10">
        <v>22</v>
      </c>
      <c r="O4946" s="10">
        <v>3</v>
      </c>
      <c r="P4946" s="10">
        <v>0</v>
      </c>
      <c r="Q4946">
        <f t="shared" si="617"/>
        <v>388.08</v>
      </c>
      <c r="R4946">
        <f t="shared" si="618"/>
        <v>420.41999999999996</v>
      </c>
      <c r="S4946">
        <f t="shared" si="619"/>
        <v>237.16</v>
      </c>
      <c r="T4946">
        <f t="shared" si="620"/>
        <v>32.339999999999996</v>
      </c>
      <c r="U4946">
        <f t="shared" si="621"/>
        <v>0</v>
      </c>
      <c r="V4946">
        <f t="shared" si="622"/>
        <v>1078</v>
      </c>
      <c r="W4946">
        <f t="shared" si="623"/>
        <v>1078</v>
      </c>
      <c r="X4946" t="str">
        <f t="shared" si="624"/>
        <v>Yes</v>
      </c>
    </row>
    <row r="4947" spans="1:24">
      <c r="A4947" s="5" t="s">
        <v>320</v>
      </c>
      <c r="B4947" s="5" t="s">
        <v>321</v>
      </c>
      <c r="C4947" s="5">
        <v>1610</v>
      </c>
      <c r="D4947" s="7" t="s">
        <v>20</v>
      </c>
      <c r="E4947" s="5">
        <v>6</v>
      </c>
      <c r="F4947" s="5" t="s">
        <v>99</v>
      </c>
      <c r="G4947" s="5" t="s">
        <v>0</v>
      </c>
      <c r="H4947" s="5" t="s">
        <v>22</v>
      </c>
      <c r="I4947" s="5" t="s">
        <v>22</v>
      </c>
      <c r="J4947" s="5" t="s">
        <v>23</v>
      </c>
      <c r="K4947" s="6">
        <v>103.49</v>
      </c>
      <c r="L4947" s="8">
        <v>17.399999999999999</v>
      </c>
      <c r="M4947" s="8">
        <v>55.3</v>
      </c>
      <c r="N4947" s="8">
        <v>24.2</v>
      </c>
      <c r="O4947" s="8">
        <v>3.1</v>
      </c>
      <c r="P4947" s="8">
        <v>0</v>
      </c>
      <c r="Q4947">
        <f t="shared" si="617"/>
        <v>1800.7259999999997</v>
      </c>
      <c r="R4947">
        <f t="shared" si="618"/>
        <v>5722.9969999999994</v>
      </c>
      <c r="S4947">
        <f t="shared" si="619"/>
        <v>2504.4579999999996</v>
      </c>
      <c r="T4947">
        <f t="shared" si="620"/>
        <v>320.81900000000002</v>
      </c>
      <c r="U4947">
        <f t="shared" si="621"/>
        <v>0</v>
      </c>
      <c r="V4947">
        <f t="shared" si="622"/>
        <v>10348.999999999998</v>
      </c>
      <c r="W4947">
        <f t="shared" si="623"/>
        <v>10349</v>
      </c>
      <c r="X4947" t="str">
        <f t="shared" si="624"/>
        <v>Yes</v>
      </c>
    </row>
    <row r="4948" spans="1:24">
      <c r="A4948" s="5" t="s">
        <v>320</v>
      </c>
      <c r="B4948" s="5" t="s">
        <v>321</v>
      </c>
      <c r="C4948" s="5">
        <v>1610</v>
      </c>
      <c r="D4948" s="7" t="s">
        <v>20</v>
      </c>
      <c r="E4948" s="5">
        <v>6</v>
      </c>
      <c r="F4948" s="5" t="s">
        <v>99</v>
      </c>
      <c r="G4948" s="5" t="s">
        <v>0</v>
      </c>
      <c r="H4948" s="5" t="s">
        <v>22</v>
      </c>
      <c r="I4948" s="5" t="s">
        <v>22</v>
      </c>
      <c r="J4948" s="5" t="s">
        <v>24</v>
      </c>
      <c r="K4948" s="6">
        <v>103.49</v>
      </c>
      <c r="L4948" s="8">
        <v>63.6</v>
      </c>
      <c r="M4948" s="8">
        <v>21.9</v>
      </c>
      <c r="N4948" s="8">
        <v>10.9</v>
      </c>
      <c r="O4948" s="8">
        <v>3.6</v>
      </c>
      <c r="P4948" s="8">
        <v>0</v>
      </c>
      <c r="Q4948">
        <f t="shared" si="617"/>
        <v>6581.9639999999999</v>
      </c>
      <c r="R4948">
        <f t="shared" si="618"/>
        <v>2266.4309999999996</v>
      </c>
      <c r="S4948">
        <f t="shared" si="619"/>
        <v>1128.0409999999999</v>
      </c>
      <c r="T4948">
        <f t="shared" si="620"/>
        <v>372.56399999999996</v>
      </c>
      <c r="U4948">
        <f t="shared" si="621"/>
        <v>0</v>
      </c>
      <c r="V4948">
        <f t="shared" si="622"/>
        <v>10349</v>
      </c>
      <c r="W4948">
        <f t="shared" si="623"/>
        <v>10349</v>
      </c>
      <c r="X4948" t="str">
        <f t="shared" si="624"/>
        <v>Yes</v>
      </c>
    </row>
    <row r="4949" spans="1:24">
      <c r="A4949" s="5" t="s">
        <v>320</v>
      </c>
      <c r="B4949" s="5" t="s">
        <v>321</v>
      </c>
      <c r="C4949" s="5">
        <v>1610</v>
      </c>
      <c r="D4949" s="7" t="s">
        <v>20</v>
      </c>
      <c r="E4949" s="5">
        <v>6</v>
      </c>
      <c r="F4949" s="5" t="s">
        <v>99</v>
      </c>
      <c r="G4949" s="5" t="s">
        <v>0</v>
      </c>
      <c r="H4949" s="5" t="s">
        <v>22</v>
      </c>
      <c r="I4949" s="5" t="s">
        <v>22</v>
      </c>
      <c r="J4949" s="5" t="s">
        <v>25</v>
      </c>
      <c r="K4949" s="6">
        <v>103.49</v>
      </c>
      <c r="L4949" s="8">
        <v>75</v>
      </c>
      <c r="M4949" s="8">
        <v>25</v>
      </c>
      <c r="N4949" s="8">
        <v>0</v>
      </c>
      <c r="O4949" s="8">
        <v>0</v>
      </c>
      <c r="P4949" s="8">
        <v>0</v>
      </c>
      <c r="Q4949">
        <f t="shared" si="617"/>
        <v>7761.75</v>
      </c>
      <c r="R4949">
        <f t="shared" si="618"/>
        <v>2587.25</v>
      </c>
      <c r="S4949">
        <f t="shared" si="619"/>
        <v>0</v>
      </c>
      <c r="T4949">
        <f t="shared" si="620"/>
        <v>0</v>
      </c>
      <c r="U4949">
        <f t="shared" si="621"/>
        <v>0</v>
      </c>
      <c r="V4949">
        <f t="shared" si="622"/>
        <v>10349</v>
      </c>
      <c r="W4949">
        <f t="shared" si="623"/>
        <v>10349</v>
      </c>
      <c r="X4949" t="str">
        <f t="shared" si="624"/>
        <v>Yes</v>
      </c>
    </row>
    <row r="4950" spans="1:24">
      <c r="A4950" s="5" t="s">
        <v>320</v>
      </c>
      <c r="B4950" s="5" t="s">
        <v>321</v>
      </c>
      <c r="C4950" s="5">
        <v>1610</v>
      </c>
      <c r="D4950" s="7" t="s">
        <v>20</v>
      </c>
      <c r="E4950" s="5">
        <v>6</v>
      </c>
      <c r="F4950" s="5" t="s">
        <v>99</v>
      </c>
      <c r="G4950" s="5" t="s">
        <v>0</v>
      </c>
      <c r="H4950" s="5" t="s">
        <v>22</v>
      </c>
      <c r="I4950" s="5" t="s">
        <v>22</v>
      </c>
      <c r="J4950" s="5" t="s">
        <v>26</v>
      </c>
      <c r="K4950" s="6">
        <v>103.49</v>
      </c>
      <c r="L4950" s="10">
        <v>35</v>
      </c>
      <c r="M4950" s="10">
        <v>44</v>
      </c>
      <c r="N4950" s="10">
        <v>18</v>
      </c>
      <c r="O4950" s="10">
        <v>3</v>
      </c>
      <c r="P4950" s="10">
        <v>0</v>
      </c>
      <c r="Q4950">
        <f t="shared" si="617"/>
        <v>3622.1499999999996</v>
      </c>
      <c r="R4950">
        <f t="shared" si="618"/>
        <v>4553.5599999999995</v>
      </c>
      <c r="S4950">
        <f t="shared" si="619"/>
        <v>1862.82</v>
      </c>
      <c r="T4950">
        <f t="shared" si="620"/>
        <v>310.46999999999997</v>
      </c>
      <c r="U4950">
        <f t="shared" si="621"/>
        <v>0</v>
      </c>
      <c r="V4950">
        <f t="shared" si="622"/>
        <v>10348.999999999998</v>
      </c>
      <c r="W4950">
        <f t="shared" si="623"/>
        <v>10349</v>
      </c>
      <c r="X4950" t="str">
        <f t="shared" si="624"/>
        <v>Yes</v>
      </c>
    </row>
    <row r="4951" spans="1:24">
      <c r="A4951" s="5" t="s">
        <v>322</v>
      </c>
      <c r="B4951" s="5" t="s">
        <v>323</v>
      </c>
      <c r="C4951" s="5">
        <v>1620</v>
      </c>
      <c r="D4951" s="7" t="s">
        <v>20</v>
      </c>
      <c r="E4951" s="5">
        <v>1</v>
      </c>
      <c r="F4951" s="5" t="s">
        <v>71</v>
      </c>
      <c r="G4951" s="5" t="s">
        <v>0</v>
      </c>
      <c r="H4951" s="5" t="s">
        <v>22</v>
      </c>
      <c r="I4951" s="5" t="s">
        <v>22</v>
      </c>
      <c r="J4951" s="5" t="s">
        <v>23</v>
      </c>
      <c r="K4951" s="6">
        <v>44.1</v>
      </c>
      <c r="L4951" s="8">
        <v>23.1</v>
      </c>
      <c r="M4951" s="8">
        <v>45</v>
      </c>
      <c r="N4951" s="8">
        <v>31.3</v>
      </c>
      <c r="O4951" s="8">
        <v>0.6</v>
      </c>
      <c r="P4951" s="8">
        <v>0</v>
      </c>
      <c r="Q4951">
        <f t="shared" si="617"/>
        <v>1018.7100000000002</v>
      </c>
      <c r="R4951">
        <f t="shared" si="618"/>
        <v>1984.5</v>
      </c>
      <c r="S4951">
        <f t="shared" si="619"/>
        <v>1380.3300000000002</v>
      </c>
      <c r="T4951">
        <f t="shared" si="620"/>
        <v>26.46</v>
      </c>
      <c r="U4951">
        <f t="shared" si="621"/>
        <v>0</v>
      </c>
      <c r="V4951">
        <f t="shared" si="622"/>
        <v>4410</v>
      </c>
      <c r="W4951">
        <f t="shared" si="623"/>
        <v>4410</v>
      </c>
      <c r="X4951" t="str">
        <f t="shared" si="624"/>
        <v>Yes</v>
      </c>
    </row>
    <row r="4952" spans="1:24">
      <c r="A4952" s="5" t="s">
        <v>322</v>
      </c>
      <c r="B4952" s="5" t="s">
        <v>323</v>
      </c>
      <c r="C4952" s="5">
        <v>1620</v>
      </c>
      <c r="D4952" s="7" t="s">
        <v>20</v>
      </c>
      <c r="E4952" s="5">
        <v>1</v>
      </c>
      <c r="F4952" s="5" t="s">
        <v>71</v>
      </c>
      <c r="G4952" s="5" t="s">
        <v>0</v>
      </c>
      <c r="H4952" s="5" t="s">
        <v>22</v>
      </c>
      <c r="I4952" s="5" t="s">
        <v>22</v>
      </c>
      <c r="J4952" s="5" t="s">
        <v>24</v>
      </c>
      <c r="K4952" s="6">
        <v>44.1</v>
      </c>
      <c r="L4952" s="8">
        <v>72</v>
      </c>
      <c r="M4952" s="8">
        <v>18</v>
      </c>
      <c r="N4952" s="8">
        <v>10</v>
      </c>
      <c r="O4952" s="8">
        <v>0</v>
      </c>
      <c r="P4952" s="8">
        <v>0</v>
      </c>
      <c r="Q4952">
        <f t="shared" si="617"/>
        <v>3175.2000000000003</v>
      </c>
      <c r="R4952">
        <f t="shared" si="618"/>
        <v>793.80000000000007</v>
      </c>
      <c r="S4952">
        <f t="shared" si="619"/>
        <v>441</v>
      </c>
      <c r="T4952">
        <f t="shared" si="620"/>
        <v>0</v>
      </c>
      <c r="U4952">
        <f t="shared" si="621"/>
        <v>0</v>
      </c>
      <c r="V4952">
        <f t="shared" si="622"/>
        <v>4410</v>
      </c>
      <c r="W4952">
        <f t="shared" si="623"/>
        <v>4410</v>
      </c>
      <c r="X4952" t="str">
        <f t="shared" si="624"/>
        <v>Yes</v>
      </c>
    </row>
    <row r="4953" spans="1:24">
      <c r="A4953" s="5" t="s">
        <v>322</v>
      </c>
      <c r="B4953" s="5" t="s">
        <v>323</v>
      </c>
      <c r="C4953" s="5">
        <v>1620</v>
      </c>
      <c r="D4953" s="7" t="s">
        <v>20</v>
      </c>
      <c r="E4953" s="5">
        <v>1</v>
      </c>
      <c r="F4953" s="5" t="s">
        <v>71</v>
      </c>
      <c r="G4953" s="5" t="s">
        <v>0</v>
      </c>
      <c r="H4953" s="5" t="s">
        <v>22</v>
      </c>
      <c r="I4953" s="5" t="s">
        <v>22</v>
      </c>
      <c r="J4953" s="5" t="s">
        <v>25</v>
      </c>
      <c r="K4953" s="6">
        <v>44.1</v>
      </c>
      <c r="L4953" s="8">
        <v>0</v>
      </c>
      <c r="M4953" s="8">
        <v>25</v>
      </c>
      <c r="N4953" s="8">
        <v>75</v>
      </c>
      <c r="O4953" s="8">
        <v>0</v>
      </c>
      <c r="P4953" s="8">
        <v>0</v>
      </c>
      <c r="Q4953">
        <f t="shared" si="617"/>
        <v>0</v>
      </c>
      <c r="R4953">
        <f t="shared" si="618"/>
        <v>1102.5</v>
      </c>
      <c r="S4953">
        <f t="shared" si="619"/>
        <v>3307.5</v>
      </c>
      <c r="T4953">
        <f t="shared" si="620"/>
        <v>0</v>
      </c>
      <c r="U4953">
        <f t="shared" si="621"/>
        <v>0</v>
      </c>
      <c r="V4953">
        <f t="shared" si="622"/>
        <v>4410</v>
      </c>
      <c r="W4953">
        <f t="shared" si="623"/>
        <v>4410</v>
      </c>
      <c r="X4953" t="str">
        <f t="shared" si="624"/>
        <v>Yes</v>
      </c>
    </row>
    <row r="4954" spans="1:24">
      <c r="A4954" s="5" t="s">
        <v>322</v>
      </c>
      <c r="B4954" s="5" t="s">
        <v>323</v>
      </c>
      <c r="C4954" s="5">
        <v>1620</v>
      </c>
      <c r="D4954" s="7" t="s">
        <v>20</v>
      </c>
      <c r="E4954" s="5">
        <v>1</v>
      </c>
      <c r="F4954" s="5" t="s">
        <v>71</v>
      </c>
      <c r="G4954" s="5" t="s">
        <v>0</v>
      </c>
      <c r="H4954" s="5" t="s">
        <v>22</v>
      </c>
      <c r="I4954" s="5" t="s">
        <v>22</v>
      </c>
      <c r="J4954" s="5" t="s">
        <v>26</v>
      </c>
      <c r="K4954" s="6">
        <v>44.1</v>
      </c>
      <c r="L4954" s="10">
        <v>29</v>
      </c>
      <c r="M4954" s="10">
        <v>37</v>
      </c>
      <c r="N4954" s="10">
        <v>34</v>
      </c>
      <c r="O4954" s="10">
        <v>0</v>
      </c>
      <c r="P4954" s="10">
        <v>0</v>
      </c>
      <c r="Q4954">
        <f t="shared" si="617"/>
        <v>1278.9000000000001</v>
      </c>
      <c r="R4954">
        <f t="shared" si="618"/>
        <v>1631.7</v>
      </c>
      <c r="S4954">
        <f t="shared" si="619"/>
        <v>1499.4</v>
      </c>
      <c r="T4954">
        <f t="shared" si="620"/>
        <v>0</v>
      </c>
      <c r="U4954">
        <f t="shared" si="621"/>
        <v>0</v>
      </c>
      <c r="V4954">
        <f t="shared" si="622"/>
        <v>4410</v>
      </c>
      <c r="W4954">
        <f t="shared" si="623"/>
        <v>4410</v>
      </c>
      <c r="X4954" t="str">
        <f t="shared" si="624"/>
        <v>Yes</v>
      </c>
    </row>
    <row r="4955" spans="1:24">
      <c r="A4955" s="5" t="s">
        <v>322</v>
      </c>
      <c r="B4955" s="5" t="s">
        <v>323</v>
      </c>
      <c r="C4955" s="5">
        <v>1620</v>
      </c>
      <c r="D4955" s="7" t="s">
        <v>20</v>
      </c>
      <c r="E4955" s="5">
        <v>2</v>
      </c>
      <c r="F4955" s="5" t="s">
        <v>72</v>
      </c>
      <c r="G4955" s="5" t="s">
        <v>0</v>
      </c>
      <c r="H4955" s="5" t="s">
        <v>22</v>
      </c>
      <c r="I4955" s="5" t="s">
        <v>22</v>
      </c>
      <c r="J4955" s="5" t="s">
        <v>23</v>
      </c>
      <c r="K4955" s="6">
        <v>11.57</v>
      </c>
      <c r="L4955" s="8">
        <v>24.4</v>
      </c>
      <c r="M4955" s="8">
        <v>58.5</v>
      </c>
      <c r="N4955" s="8">
        <v>14.7</v>
      </c>
      <c r="O4955" s="8">
        <v>2.4</v>
      </c>
      <c r="P4955" s="8">
        <v>0</v>
      </c>
      <c r="Q4955">
        <f t="shared" si="617"/>
        <v>282.30799999999999</v>
      </c>
      <c r="R4955">
        <f t="shared" si="618"/>
        <v>676.84500000000003</v>
      </c>
      <c r="S4955">
        <f t="shared" si="619"/>
        <v>170.07900000000001</v>
      </c>
      <c r="T4955">
        <f t="shared" si="620"/>
        <v>27.768000000000001</v>
      </c>
      <c r="U4955">
        <f t="shared" si="621"/>
        <v>0</v>
      </c>
      <c r="V4955">
        <f t="shared" si="622"/>
        <v>1157</v>
      </c>
      <c r="W4955">
        <f t="shared" si="623"/>
        <v>1157</v>
      </c>
      <c r="X4955" t="str">
        <f t="shared" si="624"/>
        <v>Yes</v>
      </c>
    </row>
    <row r="4956" spans="1:24">
      <c r="A4956" s="5" t="s">
        <v>322</v>
      </c>
      <c r="B4956" s="5" t="s">
        <v>323</v>
      </c>
      <c r="C4956" s="5">
        <v>1620</v>
      </c>
      <c r="D4956" s="7" t="s">
        <v>20</v>
      </c>
      <c r="E4956" s="5">
        <v>2</v>
      </c>
      <c r="F4956" s="5" t="s">
        <v>72</v>
      </c>
      <c r="G4956" s="5" t="s">
        <v>0</v>
      </c>
      <c r="H4956" s="5" t="s">
        <v>22</v>
      </c>
      <c r="I4956" s="5" t="s">
        <v>22</v>
      </c>
      <c r="J4956" s="5" t="s">
        <v>24</v>
      </c>
      <c r="K4956" s="6">
        <v>11.57</v>
      </c>
      <c r="L4956" s="8">
        <v>80</v>
      </c>
      <c r="M4956" s="8">
        <v>10</v>
      </c>
      <c r="N4956" s="8">
        <v>10</v>
      </c>
      <c r="O4956" s="8">
        <v>0</v>
      </c>
      <c r="P4956" s="8">
        <v>0</v>
      </c>
      <c r="Q4956">
        <f t="shared" si="617"/>
        <v>925.6</v>
      </c>
      <c r="R4956">
        <f t="shared" si="618"/>
        <v>115.7</v>
      </c>
      <c r="S4956">
        <f t="shared" si="619"/>
        <v>115.7</v>
      </c>
      <c r="T4956">
        <f t="shared" si="620"/>
        <v>0</v>
      </c>
      <c r="U4956">
        <f t="shared" si="621"/>
        <v>0</v>
      </c>
      <c r="V4956">
        <f t="shared" si="622"/>
        <v>1157</v>
      </c>
      <c r="W4956">
        <f t="shared" si="623"/>
        <v>1157</v>
      </c>
      <c r="X4956" t="str">
        <f t="shared" si="624"/>
        <v>Yes</v>
      </c>
    </row>
    <row r="4957" spans="1:24">
      <c r="A4957" s="5" t="s">
        <v>322</v>
      </c>
      <c r="B4957" s="5" t="s">
        <v>323</v>
      </c>
      <c r="C4957" s="5">
        <v>1620</v>
      </c>
      <c r="D4957" s="7" t="s">
        <v>20</v>
      </c>
      <c r="E4957" s="5">
        <v>2</v>
      </c>
      <c r="F4957" s="5" t="s">
        <v>72</v>
      </c>
      <c r="G4957" s="5" t="s">
        <v>0</v>
      </c>
      <c r="H4957" s="5" t="s">
        <v>22</v>
      </c>
      <c r="I4957" s="5" t="s">
        <v>22</v>
      </c>
      <c r="J4957" s="5" t="s">
        <v>25</v>
      </c>
      <c r="K4957" s="6">
        <v>11.57</v>
      </c>
      <c r="L4957" s="8">
        <v>0</v>
      </c>
      <c r="M4957" s="8">
        <v>87.5</v>
      </c>
      <c r="N4957" s="8">
        <v>12.5</v>
      </c>
      <c r="O4957" s="8">
        <v>0</v>
      </c>
      <c r="P4957" s="8">
        <v>0</v>
      </c>
      <c r="Q4957">
        <f t="shared" si="617"/>
        <v>0</v>
      </c>
      <c r="R4957">
        <f t="shared" si="618"/>
        <v>1012.375</v>
      </c>
      <c r="S4957">
        <f t="shared" si="619"/>
        <v>144.625</v>
      </c>
      <c r="T4957">
        <f t="shared" si="620"/>
        <v>0</v>
      </c>
      <c r="U4957">
        <f t="shared" si="621"/>
        <v>0</v>
      </c>
      <c r="V4957">
        <f t="shared" si="622"/>
        <v>1157</v>
      </c>
      <c r="W4957">
        <f t="shared" si="623"/>
        <v>1157</v>
      </c>
      <c r="X4957" t="str">
        <f t="shared" si="624"/>
        <v>Yes</v>
      </c>
    </row>
    <row r="4958" spans="1:24">
      <c r="A4958" s="5" t="s">
        <v>322</v>
      </c>
      <c r="B4958" s="5" t="s">
        <v>323</v>
      </c>
      <c r="C4958" s="5">
        <v>1620</v>
      </c>
      <c r="D4958" s="7" t="s">
        <v>20</v>
      </c>
      <c r="E4958" s="5">
        <v>2</v>
      </c>
      <c r="F4958" s="5" t="s">
        <v>72</v>
      </c>
      <c r="G4958" s="5" t="s">
        <v>0</v>
      </c>
      <c r="H4958" s="5" t="s">
        <v>22</v>
      </c>
      <c r="I4958" s="5" t="s">
        <v>22</v>
      </c>
      <c r="J4958" s="5" t="s">
        <v>26</v>
      </c>
      <c r="K4958" s="6">
        <v>11.57</v>
      </c>
      <c r="L4958" s="10">
        <v>32</v>
      </c>
      <c r="M4958" s="10">
        <v>53</v>
      </c>
      <c r="N4958" s="10">
        <v>13</v>
      </c>
      <c r="O4958" s="10">
        <v>2</v>
      </c>
      <c r="P4958" s="10">
        <v>0</v>
      </c>
      <c r="Q4958">
        <f t="shared" si="617"/>
        <v>370.24</v>
      </c>
      <c r="R4958">
        <f t="shared" si="618"/>
        <v>613.21</v>
      </c>
      <c r="S4958">
        <f t="shared" si="619"/>
        <v>150.41</v>
      </c>
      <c r="T4958">
        <f t="shared" si="620"/>
        <v>23.14</v>
      </c>
      <c r="U4958">
        <f t="shared" si="621"/>
        <v>0</v>
      </c>
      <c r="V4958">
        <f t="shared" si="622"/>
        <v>1157.0000000000002</v>
      </c>
      <c r="W4958">
        <f t="shared" si="623"/>
        <v>1157</v>
      </c>
      <c r="X4958" t="str">
        <f t="shared" si="624"/>
        <v>Yes</v>
      </c>
    </row>
    <row r="4959" spans="1:24">
      <c r="A4959" s="5" t="s">
        <v>324</v>
      </c>
      <c r="B4959" s="5" t="s">
        <v>325</v>
      </c>
      <c r="C4959" s="5">
        <v>1630</v>
      </c>
      <c r="D4959" s="7" t="s">
        <v>31</v>
      </c>
      <c r="E4959" s="5">
        <v>25</v>
      </c>
      <c r="F4959" s="5" t="s">
        <v>37</v>
      </c>
      <c r="G4959" s="5" t="s">
        <v>0</v>
      </c>
      <c r="H4959" s="5" t="s">
        <v>22</v>
      </c>
      <c r="I4959" s="5" t="s">
        <v>22</v>
      </c>
      <c r="J4959" s="5" t="s">
        <v>23</v>
      </c>
      <c r="K4959" s="6">
        <v>11.96</v>
      </c>
      <c r="L4959" s="8">
        <v>10.3</v>
      </c>
      <c r="M4959" s="8">
        <v>13.8</v>
      </c>
      <c r="N4959" s="8">
        <v>20.7</v>
      </c>
      <c r="O4959" s="8">
        <v>41.4</v>
      </c>
      <c r="P4959" s="8">
        <v>13.8</v>
      </c>
      <c r="Q4959">
        <f t="shared" si="617"/>
        <v>123.18800000000002</v>
      </c>
      <c r="R4959">
        <f t="shared" si="618"/>
        <v>165.04800000000003</v>
      </c>
      <c r="S4959">
        <f t="shared" si="619"/>
        <v>247.572</v>
      </c>
      <c r="T4959">
        <f t="shared" si="620"/>
        <v>495.14400000000001</v>
      </c>
      <c r="U4959">
        <f t="shared" si="621"/>
        <v>165.04800000000003</v>
      </c>
      <c r="V4959">
        <f t="shared" si="622"/>
        <v>1196</v>
      </c>
      <c r="W4959">
        <f t="shared" si="623"/>
        <v>1196</v>
      </c>
      <c r="X4959" t="str">
        <f t="shared" si="624"/>
        <v>Yes</v>
      </c>
    </row>
    <row r="4960" spans="1:24">
      <c r="A4960" s="5" t="s">
        <v>324</v>
      </c>
      <c r="B4960" s="5" t="s">
        <v>325</v>
      </c>
      <c r="C4960" s="5">
        <v>1630</v>
      </c>
      <c r="D4960" s="7" t="s">
        <v>31</v>
      </c>
      <c r="E4960" s="5">
        <v>25</v>
      </c>
      <c r="F4960" s="5" t="s">
        <v>37</v>
      </c>
      <c r="G4960" s="5" t="s">
        <v>0</v>
      </c>
      <c r="H4960" s="5" t="s">
        <v>22</v>
      </c>
      <c r="I4960" s="5" t="s">
        <v>22</v>
      </c>
      <c r="J4960" s="5" t="s">
        <v>24</v>
      </c>
      <c r="K4960" s="6">
        <v>11.96</v>
      </c>
      <c r="L4960" s="8">
        <v>0</v>
      </c>
      <c r="M4960" s="8">
        <v>0</v>
      </c>
      <c r="N4960" s="8">
        <v>50</v>
      </c>
      <c r="O4960" s="8">
        <v>50</v>
      </c>
      <c r="P4960" s="8">
        <v>0</v>
      </c>
      <c r="Q4960">
        <f t="shared" si="617"/>
        <v>0</v>
      </c>
      <c r="R4960">
        <f t="shared" si="618"/>
        <v>0</v>
      </c>
      <c r="S4960">
        <f t="shared" si="619"/>
        <v>598</v>
      </c>
      <c r="T4960">
        <f t="shared" si="620"/>
        <v>598</v>
      </c>
      <c r="U4960">
        <f t="shared" si="621"/>
        <v>0</v>
      </c>
      <c r="V4960">
        <f t="shared" si="622"/>
        <v>1196</v>
      </c>
      <c r="W4960">
        <f t="shared" si="623"/>
        <v>1196</v>
      </c>
      <c r="X4960" t="str">
        <f t="shared" si="624"/>
        <v>Yes</v>
      </c>
    </row>
    <row r="4961" spans="1:24">
      <c r="A4961" s="5" t="s">
        <v>324</v>
      </c>
      <c r="B4961" s="5" t="s">
        <v>325</v>
      </c>
      <c r="C4961" s="5">
        <v>1630</v>
      </c>
      <c r="D4961" s="7" t="s">
        <v>31</v>
      </c>
      <c r="E4961" s="5">
        <v>25</v>
      </c>
      <c r="F4961" s="5" t="s">
        <v>37</v>
      </c>
      <c r="G4961" s="5" t="s">
        <v>0</v>
      </c>
      <c r="H4961" s="5" t="s">
        <v>22</v>
      </c>
      <c r="I4961" s="5" t="s">
        <v>22</v>
      </c>
      <c r="J4961" s="5" t="s">
        <v>25</v>
      </c>
      <c r="K4961" s="6">
        <v>11.96</v>
      </c>
      <c r="L4961" s="8">
        <v>0</v>
      </c>
      <c r="M4961" s="8">
        <v>0</v>
      </c>
      <c r="N4961" s="8">
        <v>0</v>
      </c>
      <c r="O4961" s="8">
        <v>75</v>
      </c>
      <c r="P4961" s="8">
        <v>25</v>
      </c>
      <c r="Q4961">
        <f t="shared" si="617"/>
        <v>0</v>
      </c>
      <c r="R4961">
        <f t="shared" si="618"/>
        <v>0</v>
      </c>
      <c r="S4961">
        <f t="shared" si="619"/>
        <v>0</v>
      </c>
      <c r="T4961">
        <f t="shared" si="620"/>
        <v>897.00000000000011</v>
      </c>
      <c r="U4961">
        <f t="shared" si="621"/>
        <v>299</v>
      </c>
      <c r="V4961">
        <f t="shared" si="622"/>
        <v>1196</v>
      </c>
      <c r="W4961">
        <f t="shared" si="623"/>
        <v>1196</v>
      </c>
      <c r="X4961" t="str">
        <f t="shared" si="624"/>
        <v>Yes</v>
      </c>
    </row>
    <row r="4962" spans="1:24">
      <c r="A4962" s="5" t="s">
        <v>324</v>
      </c>
      <c r="B4962" s="5" t="s">
        <v>325</v>
      </c>
      <c r="C4962" s="5">
        <v>1630</v>
      </c>
      <c r="D4962" s="7" t="s">
        <v>31</v>
      </c>
      <c r="E4962" s="5">
        <v>25</v>
      </c>
      <c r="F4962" s="5" t="s">
        <v>37</v>
      </c>
      <c r="G4962" s="5" t="s">
        <v>0</v>
      </c>
      <c r="H4962" s="5" t="s">
        <v>22</v>
      </c>
      <c r="I4962" s="5" t="s">
        <v>22</v>
      </c>
      <c r="J4962" s="5" t="s">
        <v>26</v>
      </c>
      <c r="K4962" s="6">
        <v>11.96</v>
      </c>
      <c r="L4962" s="10">
        <v>7</v>
      </c>
      <c r="M4962" s="10">
        <v>9</v>
      </c>
      <c r="N4962" s="10">
        <v>23</v>
      </c>
      <c r="O4962" s="10">
        <v>48</v>
      </c>
      <c r="P4962" s="10">
        <v>13</v>
      </c>
      <c r="Q4962">
        <f t="shared" si="617"/>
        <v>83.72</v>
      </c>
      <c r="R4962">
        <f t="shared" si="618"/>
        <v>107.64000000000001</v>
      </c>
      <c r="S4962">
        <f t="shared" si="619"/>
        <v>275.08000000000004</v>
      </c>
      <c r="T4962">
        <f t="shared" si="620"/>
        <v>574.08000000000004</v>
      </c>
      <c r="U4962">
        <f t="shared" si="621"/>
        <v>155.48000000000002</v>
      </c>
      <c r="V4962">
        <f t="shared" si="622"/>
        <v>1196</v>
      </c>
      <c r="W4962">
        <f t="shared" si="623"/>
        <v>1196</v>
      </c>
      <c r="X4962" t="str">
        <f t="shared" si="624"/>
        <v>Yes</v>
      </c>
    </row>
    <row r="4963" spans="1:24">
      <c r="A4963" s="5" t="s">
        <v>324</v>
      </c>
      <c r="B4963" s="5" t="s">
        <v>325</v>
      </c>
      <c r="C4963" s="5">
        <v>1630</v>
      </c>
      <c r="D4963" s="7" t="s">
        <v>31</v>
      </c>
      <c r="E4963" s="5">
        <v>26</v>
      </c>
      <c r="F4963" s="5" t="s">
        <v>56</v>
      </c>
      <c r="G4963" s="5" t="s">
        <v>0</v>
      </c>
      <c r="H4963" s="5" t="s">
        <v>22</v>
      </c>
      <c r="I4963" s="5" t="s">
        <v>22</v>
      </c>
      <c r="J4963" s="5" t="s">
        <v>23</v>
      </c>
      <c r="K4963" s="6">
        <v>7.1</v>
      </c>
      <c r="L4963" s="8">
        <v>22.7</v>
      </c>
      <c r="M4963" s="8">
        <v>27.3</v>
      </c>
      <c r="N4963" s="8">
        <v>27.3</v>
      </c>
      <c r="O4963" s="8">
        <v>22.7</v>
      </c>
      <c r="P4963" s="8">
        <v>0</v>
      </c>
      <c r="Q4963">
        <f t="shared" si="617"/>
        <v>161.16999999999999</v>
      </c>
      <c r="R4963">
        <f t="shared" si="618"/>
        <v>193.82999999999998</v>
      </c>
      <c r="S4963">
        <f t="shared" si="619"/>
        <v>193.82999999999998</v>
      </c>
      <c r="T4963">
        <f t="shared" si="620"/>
        <v>161.16999999999999</v>
      </c>
      <c r="U4963">
        <f t="shared" si="621"/>
        <v>0</v>
      </c>
      <c r="V4963">
        <f t="shared" si="622"/>
        <v>709.99999999999989</v>
      </c>
      <c r="W4963">
        <f t="shared" si="623"/>
        <v>710</v>
      </c>
      <c r="X4963" t="str">
        <f t="shared" si="624"/>
        <v>Yes</v>
      </c>
    </row>
    <row r="4964" spans="1:24">
      <c r="A4964" s="5" t="s">
        <v>324</v>
      </c>
      <c r="B4964" s="5" t="s">
        <v>325</v>
      </c>
      <c r="C4964" s="5">
        <v>1630</v>
      </c>
      <c r="D4964" s="7" t="s">
        <v>31</v>
      </c>
      <c r="E4964" s="5">
        <v>26</v>
      </c>
      <c r="F4964" s="5" t="s">
        <v>56</v>
      </c>
      <c r="G4964" s="5" t="s">
        <v>0</v>
      </c>
      <c r="H4964" s="5" t="s">
        <v>22</v>
      </c>
      <c r="I4964" s="5" t="s">
        <v>22</v>
      </c>
      <c r="J4964" s="5" t="s">
        <v>24</v>
      </c>
      <c r="K4964" s="6">
        <v>7.1</v>
      </c>
      <c r="L4964" s="8">
        <v>0</v>
      </c>
      <c r="M4964" s="8">
        <v>10</v>
      </c>
      <c r="N4964" s="8">
        <v>50</v>
      </c>
      <c r="O4964" s="8">
        <v>40</v>
      </c>
      <c r="P4964" s="8">
        <v>0</v>
      </c>
      <c r="Q4964">
        <f t="shared" si="617"/>
        <v>0</v>
      </c>
      <c r="R4964">
        <f t="shared" si="618"/>
        <v>71</v>
      </c>
      <c r="S4964">
        <f t="shared" si="619"/>
        <v>355</v>
      </c>
      <c r="T4964">
        <f t="shared" si="620"/>
        <v>284</v>
      </c>
      <c r="U4964">
        <f t="shared" si="621"/>
        <v>0</v>
      </c>
      <c r="V4964">
        <f t="shared" si="622"/>
        <v>710</v>
      </c>
      <c r="W4964">
        <f t="shared" si="623"/>
        <v>710</v>
      </c>
      <c r="X4964" t="str">
        <f t="shared" si="624"/>
        <v>Yes</v>
      </c>
    </row>
    <row r="4965" spans="1:24">
      <c r="A4965" s="5" t="s">
        <v>324</v>
      </c>
      <c r="B4965" s="5" t="s">
        <v>325</v>
      </c>
      <c r="C4965" s="5">
        <v>1630</v>
      </c>
      <c r="D4965" s="7" t="s">
        <v>31</v>
      </c>
      <c r="E4965" s="5">
        <v>26</v>
      </c>
      <c r="F4965" s="5" t="s">
        <v>56</v>
      </c>
      <c r="G4965" s="5" t="s">
        <v>0</v>
      </c>
      <c r="H4965" s="5" t="s">
        <v>22</v>
      </c>
      <c r="I4965" s="5" t="s">
        <v>22</v>
      </c>
      <c r="J4965" s="5" t="s">
        <v>25</v>
      </c>
      <c r="K4965" s="6">
        <v>7.1</v>
      </c>
      <c r="L4965" s="8">
        <v>0</v>
      </c>
      <c r="M4965" s="8">
        <v>0</v>
      </c>
      <c r="N4965" s="8">
        <v>75</v>
      </c>
      <c r="O4965" s="8">
        <v>25</v>
      </c>
      <c r="P4965" s="8">
        <v>0</v>
      </c>
      <c r="Q4965">
        <f t="shared" si="617"/>
        <v>0</v>
      </c>
      <c r="R4965">
        <f t="shared" si="618"/>
        <v>0</v>
      </c>
      <c r="S4965">
        <f t="shared" si="619"/>
        <v>532.5</v>
      </c>
      <c r="T4965">
        <f t="shared" si="620"/>
        <v>177.5</v>
      </c>
      <c r="U4965">
        <f t="shared" si="621"/>
        <v>0</v>
      </c>
      <c r="V4965">
        <f t="shared" si="622"/>
        <v>710</v>
      </c>
      <c r="W4965">
        <f t="shared" si="623"/>
        <v>710</v>
      </c>
      <c r="X4965" t="str">
        <f t="shared" si="624"/>
        <v>Yes</v>
      </c>
    </row>
    <row r="4966" spans="1:24">
      <c r="A4966" s="5" t="s">
        <v>324</v>
      </c>
      <c r="B4966" s="5" t="s">
        <v>325</v>
      </c>
      <c r="C4966" s="5">
        <v>1630</v>
      </c>
      <c r="D4966" s="7" t="s">
        <v>31</v>
      </c>
      <c r="E4966" s="5">
        <v>26</v>
      </c>
      <c r="F4966" s="5" t="s">
        <v>56</v>
      </c>
      <c r="G4966" s="5" t="s">
        <v>0</v>
      </c>
      <c r="H4966" s="5" t="s">
        <v>22</v>
      </c>
      <c r="I4966" s="5" t="s">
        <v>22</v>
      </c>
      <c r="J4966" s="5" t="s">
        <v>26</v>
      </c>
      <c r="K4966" s="6">
        <v>7.1</v>
      </c>
      <c r="L4966" s="10">
        <v>15</v>
      </c>
      <c r="M4966" s="10">
        <v>20</v>
      </c>
      <c r="N4966" s="10">
        <v>38</v>
      </c>
      <c r="O4966" s="10">
        <v>27</v>
      </c>
      <c r="P4966" s="10">
        <v>0</v>
      </c>
      <c r="Q4966">
        <f t="shared" si="617"/>
        <v>106.5</v>
      </c>
      <c r="R4966">
        <f t="shared" si="618"/>
        <v>142</v>
      </c>
      <c r="S4966">
        <f t="shared" si="619"/>
        <v>269.8</v>
      </c>
      <c r="T4966">
        <f t="shared" si="620"/>
        <v>191.7</v>
      </c>
      <c r="U4966">
        <f t="shared" si="621"/>
        <v>0</v>
      </c>
      <c r="V4966">
        <f t="shared" si="622"/>
        <v>710</v>
      </c>
      <c r="W4966">
        <f t="shared" si="623"/>
        <v>710</v>
      </c>
      <c r="X4966" t="str">
        <f t="shared" si="624"/>
        <v>Yes</v>
      </c>
    </row>
    <row r="4967" spans="1:24">
      <c r="A4967" s="5" t="s">
        <v>324</v>
      </c>
      <c r="B4967" s="5" t="s">
        <v>325</v>
      </c>
      <c r="C4967" s="5">
        <v>1630</v>
      </c>
      <c r="D4967" s="7" t="s">
        <v>38</v>
      </c>
      <c r="E4967" s="5">
        <v>29</v>
      </c>
      <c r="F4967" s="5" t="s">
        <v>39</v>
      </c>
      <c r="G4967" s="5" t="s">
        <v>0</v>
      </c>
      <c r="H4967" s="5" t="s">
        <v>22</v>
      </c>
      <c r="I4967" s="5" t="s">
        <v>22</v>
      </c>
      <c r="J4967" s="5" t="s">
        <v>23</v>
      </c>
      <c r="K4967" s="6">
        <v>7.5</v>
      </c>
      <c r="L4967" s="8">
        <v>27.8</v>
      </c>
      <c r="M4967" s="8">
        <v>33.299999999999997</v>
      </c>
      <c r="N4967" s="8">
        <v>33.299999999999997</v>
      </c>
      <c r="O4967" s="8">
        <v>5.6</v>
      </c>
      <c r="P4967" s="8">
        <v>0</v>
      </c>
      <c r="Q4967">
        <f t="shared" si="617"/>
        <v>208.5</v>
      </c>
      <c r="R4967">
        <f t="shared" si="618"/>
        <v>249.74999999999997</v>
      </c>
      <c r="S4967">
        <f t="shared" si="619"/>
        <v>249.74999999999997</v>
      </c>
      <c r="T4967">
        <f t="shared" si="620"/>
        <v>42</v>
      </c>
      <c r="U4967">
        <f t="shared" si="621"/>
        <v>0</v>
      </c>
      <c r="V4967">
        <f t="shared" si="622"/>
        <v>750</v>
      </c>
      <c r="W4967">
        <f t="shared" si="623"/>
        <v>750</v>
      </c>
      <c r="X4967" t="str">
        <f t="shared" si="624"/>
        <v>Yes</v>
      </c>
    </row>
    <row r="4968" spans="1:24">
      <c r="A4968" s="5" t="s">
        <v>324</v>
      </c>
      <c r="B4968" s="5" t="s">
        <v>325</v>
      </c>
      <c r="C4968" s="5">
        <v>1630</v>
      </c>
      <c r="D4968" s="7" t="s">
        <v>38</v>
      </c>
      <c r="E4968" s="5">
        <v>29</v>
      </c>
      <c r="F4968" s="5" t="s">
        <v>39</v>
      </c>
      <c r="G4968" s="5" t="s">
        <v>0</v>
      </c>
      <c r="H4968" s="5" t="s">
        <v>22</v>
      </c>
      <c r="I4968" s="5" t="s">
        <v>22</v>
      </c>
      <c r="J4968" s="5" t="s">
        <v>24</v>
      </c>
      <c r="K4968" s="6">
        <v>7.5</v>
      </c>
      <c r="L4968" s="8">
        <v>0</v>
      </c>
      <c r="M4968" s="8">
        <v>0</v>
      </c>
      <c r="N4968" s="8">
        <v>20</v>
      </c>
      <c r="O4968" s="8">
        <v>80</v>
      </c>
      <c r="P4968" s="8">
        <v>0</v>
      </c>
      <c r="Q4968">
        <f t="shared" si="617"/>
        <v>0</v>
      </c>
      <c r="R4968">
        <f t="shared" si="618"/>
        <v>0</v>
      </c>
      <c r="S4968">
        <f t="shared" si="619"/>
        <v>150</v>
      </c>
      <c r="T4968">
        <f t="shared" si="620"/>
        <v>600</v>
      </c>
      <c r="U4968">
        <f t="shared" si="621"/>
        <v>0</v>
      </c>
      <c r="V4968">
        <f t="shared" si="622"/>
        <v>750</v>
      </c>
      <c r="W4968">
        <f t="shared" si="623"/>
        <v>750</v>
      </c>
      <c r="X4968" t="str">
        <f t="shared" si="624"/>
        <v>Yes</v>
      </c>
    </row>
    <row r="4969" spans="1:24">
      <c r="A4969" s="5" t="s">
        <v>324</v>
      </c>
      <c r="B4969" s="5" t="s">
        <v>325</v>
      </c>
      <c r="C4969" s="5">
        <v>1630</v>
      </c>
      <c r="D4969" s="7" t="s">
        <v>38</v>
      </c>
      <c r="E4969" s="5">
        <v>29</v>
      </c>
      <c r="F4969" s="5" t="s">
        <v>39</v>
      </c>
      <c r="G4969" s="5" t="s">
        <v>0</v>
      </c>
      <c r="H4969" s="5" t="s">
        <v>22</v>
      </c>
      <c r="I4969" s="5" t="s">
        <v>22</v>
      </c>
      <c r="J4969" s="5" t="s">
        <v>25</v>
      </c>
      <c r="K4969" s="6">
        <v>7.5</v>
      </c>
      <c r="L4969" s="8">
        <v>0</v>
      </c>
      <c r="M4969" s="8">
        <v>0</v>
      </c>
      <c r="N4969" s="8">
        <v>50</v>
      </c>
      <c r="O4969" s="8">
        <v>40</v>
      </c>
      <c r="P4969" s="8">
        <v>10</v>
      </c>
      <c r="Q4969">
        <f t="shared" si="617"/>
        <v>0</v>
      </c>
      <c r="R4969">
        <f t="shared" si="618"/>
        <v>0</v>
      </c>
      <c r="S4969">
        <f t="shared" si="619"/>
        <v>375</v>
      </c>
      <c r="T4969">
        <f t="shared" si="620"/>
        <v>300</v>
      </c>
      <c r="U4969">
        <f t="shared" si="621"/>
        <v>75</v>
      </c>
      <c r="V4969">
        <f t="shared" si="622"/>
        <v>750</v>
      </c>
      <c r="W4969">
        <f t="shared" si="623"/>
        <v>750</v>
      </c>
      <c r="X4969" t="str">
        <f t="shared" si="624"/>
        <v>Yes</v>
      </c>
    </row>
    <row r="4970" spans="1:24">
      <c r="A4970" s="5" t="s">
        <v>324</v>
      </c>
      <c r="B4970" s="5" t="s">
        <v>325</v>
      </c>
      <c r="C4970" s="5">
        <v>1630</v>
      </c>
      <c r="D4970" s="7" t="s">
        <v>38</v>
      </c>
      <c r="E4970" s="5">
        <v>29</v>
      </c>
      <c r="F4970" s="5" t="s">
        <v>39</v>
      </c>
      <c r="G4970" s="5" t="s">
        <v>0</v>
      </c>
      <c r="H4970" s="5" t="s">
        <v>22</v>
      </c>
      <c r="I4970" s="5" t="s">
        <v>22</v>
      </c>
      <c r="J4970" s="5" t="s">
        <v>26</v>
      </c>
      <c r="K4970" s="6">
        <v>7.5</v>
      </c>
      <c r="L4970" s="10">
        <v>18</v>
      </c>
      <c r="M4970" s="10">
        <v>22</v>
      </c>
      <c r="N4970" s="10">
        <v>33</v>
      </c>
      <c r="O4970" s="10">
        <v>26</v>
      </c>
      <c r="P4970" s="10">
        <v>1</v>
      </c>
      <c r="Q4970">
        <f t="shared" si="617"/>
        <v>135</v>
      </c>
      <c r="R4970">
        <f t="shared" si="618"/>
        <v>165</v>
      </c>
      <c r="S4970">
        <f t="shared" si="619"/>
        <v>247.5</v>
      </c>
      <c r="T4970">
        <f t="shared" si="620"/>
        <v>195</v>
      </c>
      <c r="U4970">
        <f t="shared" si="621"/>
        <v>7.5</v>
      </c>
      <c r="V4970">
        <f t="shared" si="622"/>
        <v>750</v>
      </c>
      <c r="W4970">
        <f t="shared" si="623"/>
        <v>750</v>
      </c>
      <c r="X4970" t="str">
        <f t="shared" si="624"/>
        <v>Yes</v>
      </c>
    </row>
    <row r="4971" spans="1:24">
      <c r="A4971" s="5" t="s">
        <v>324</v>
      </c>
      <c r="B4971" s="5" t="s">
        <v>325</v>
      </c>
      <c r="C4971" s="5">
        <v>1630</v>
      </c>
      <c r="D4971" s="7" t="s">
        <v>38</v>
      </c>
      <c r="E4971" s="5">
        <v>30</v>
      </c>
      <c r="F4971" s="5" t="s">
        <v>40</v>
      </c>
      <c r="G4971" s="5" t="s">
        <v>0</v>
      </c>
      <c r="H4971" s="5" t="s">
        <v>22</v>
      </c>
      <c r="I4971" s="5" t="s">
        <v>22</v>
      </c>
      <c r="J4971" s="5" t="s">
        <v>23</v>
      </c>
      <c r="K4971" s="6">
        <v>4</v>
      </c>
      <c r="L4971" s="8">
        <v>18.8</v>
      </c>
      <c r="M4971" s="8">
        <v>31.2</v>
      </c>
      <c r="N4971" s="8">
        <v>31.3</v>
      </c>
      <c r="O4971" s="8">
        <v>12.5</v>
      </c>
      <c r="P4971" s="8">
        <v>6.2</v>
      </c>
      <c r="Q4971">
        <f t="shared" si="617"/>
        <v>75.2</v>
      </c>
      <c r="R4971">
        <f t="shared" si="618"/>
        <v>124.8</v>
      </c>
      <c r="S4971">
        <f t="shared" si="619"/>
        <v>125.2</v>
      </c>
      <c r="T4971">
        <f t="shared" si="620"/>
        <v>50</v>
      </c>
      <c r="U4971">
        <f t="shared" si="621"/>
        <v>24.8</v>
      </c>
      <c r="V4971">
        <f t="shared" si="622"/>
        <v>400</v>
      </c>
      <c r="W4971">
        <f t="shared" si="623"/>
        <v>400</v>
      </c>
      <c r="X4971" t="str">
        <f t="shared" si="624"/>
        <v>Yes</v>
      </c>
    </row>
    <row r="4972" spans="1:24">
      <c r="A4972" s="5" t="s">
        <v>324</v>
      </c>
      <c r="B4972" s="5" t="s">
        <v>325</v>
      </c>
      <c r="C4972" s="5">
        <v>1630</v>
      </c>
      <c r="D4972" s="7" t="s">
        <v>38</v>
      </c>
      <c r="E4972" s="5">
        <v>30</v>
      </c>
      <c r="F4972" s="5" t="s">
        <v>40</v>
      </c>
      <c r="G4972" s="5" t="s">
        <v>0</v>
      </c>
      <c r="H4972" s="5" t="s">
        <v>22</v>
      </c>
      <c r="I4972" s="5" t="s">
        <v>22</v>
      </c>
      <c r="J4972" s="5" t="s">
        <v>24</v>
      </c>
      <c r="K4972" s="6">
        <v>4</v>
      </c>
      <c r="L4972" s="8">
        <v>0</v>
      </c>
      <c r="M4972" s="8">
        <v>0</v>
      </c>
      <c r="N4972" s="8">
        <v>100</v>
      </c>
      <c r="O4972" s="8">
        <v>0</v>
      </c>
      <c r="P4972" s="8">
        <v>0</v>
      </c>
      <c r="Q4972">
        <f t="shared" si="617"/>
        <v>0</v>
      </c>
      <c r="R4972">
        <f t="shared" si="618"/>
        <v>0</v>
      </c>
      <c r="S4972">
        <f t="shared" si="619"/>
        <v>400</v>
      </c>
      <c r="T4972">
        <f t="shared" si="620"/>
        <v>0</v>
      </c>
      <c r="U4972">
        <f t="shared" si="621"/>
        <v>0</v>
      </c>
      <c r="V4972">
        <f t="shared" si="622"/>
        <v>400</v>
      </c>
      <c r="W4972">
        <f t="shared" si="623"/>
        <v>400</v>
      </c>
      <c r="X4972" t="str">
        <f t="shared" si="624"/>
        <v>Yes</v>
      </c>
    </row>
    <row r="4973" spans="1:24">
      <c r="A4973" s="5" t="s">
        <v>324</v>
      </c>
      <c r="B4973" s="5" t="s">
        <v>325</v>
      </c>
      <c r="C4973" s="5">
        <v>1630</v>
      </c>
      <c r="D4973" s="7" t="s">
        <v>38</v>
      </c>
      <c r="E4973" s="5">
        <v>30</v>
      </c>
      <c r="F4973" s="5" t="s">
        <v>40</v>
      </c>
      <c r="G4973" s="5" t="s">
        <v>0</v>
      </c>
      <c r="H4973" s="5" t="s">
        <v>22</v>
      </c>
      <c r="I4973" s="5" t="s">
        <v>22</v>
      </c>
      <c r="J4973" s="5" t="s">
        <v>25</v>
      </c>
      <c r="K4973" s="6">
        <v>4</v>
      </c>
      <c r="L4973" s="8">
        <v>0</v>
      </c>
      <c r="M4973" s="8">
        <v>10</v>
      </c>
      <c r="N4973" s="8">
        <v>40</v>
      </c>
      <c r="O4973" s="8">
        <v>50</v>
      </c>
      <c r="P4973" s="8">
        <v>0</v>
      </c>
      <c r="Q4973">
        <f t="shared" si="617"/>
        <v>0</v>
      </c>
      <c r="R4973">
        <f t="shared" si="618"/>
        <v>40</v>
      </c>
      <c r="S4973">
        <f t="shared" si="619"/>
        <v>160</v>
      </c>
      <c r="T4973">
        <f t="shared" si="620"/>
        <v>200</v>
      </c>
      <c r="U4973">
        <f t="shared" si="621"/>
        <v>0</v>
      </c>
      <c r="V4973">
        <f t="shared" si="622"/>
        <v>400</v>
      </c>
      <c r="W4973">
        <f t="shared" si="623"/>
        <v>400</v>
      </c>
      <c r="X4973" t="str">
        <f t="shared" si="624"/>
        <v>Yes</v>
      </c>
    </row>
    <row r="4974" spans="1:24">
      <c r="A4974" s="5" t="s">
        <v>324</v>
      </c>
      <c r="B4974" s="5" t="s">
        <v>325</v>
      </c>
      <c r="C4974" s="5">
        <v>1630</v>
      </c>
      <c r="D4974" s="7" t="s">
        <v>38</v>
      </c>
      <c r="E4974" s="5">
        <v>30</v>
      </c>
      <c r="F4974" s="5" t="s">
        <v>40</v>
      </c>
      <c r="G4974" s="5" t="s">
        <v>0</v>
      </c>
      <c r="H4974" s="5" t="s">
        <v>22</v>
      </c>
      <c r="I4974" s="5" t="s">
        <v>22</v>
      </c>
      <c r="J4974" s="5" t="s">
        <v>26</v>
      </c>
      <c r="K4974" s="6">
        <v>4</v>
      </c>
      <c r="L4974" s="10">
        <v>12</v>
      </c>
      <c r="M4974" s="10">
        <v>22</v>
      </c>
      <c r="N4974" s="10">
        <v>46</v>
      </c>
      <c r="O4974" s="10">
        <v>16</v>
      </c>
      <c r="P4974" s="10">
        <v>4</v>
      </c>
      <c r="Q4974">
        <f t="shared" si="617"/>
        <v>48</v>
      </c>
      <c r="R4974">
        <f t="shared" si="618"/>
        <v>88</v>
      </c>
      <c r="S4974">
        <f t="shared" si="619"/>
        <v>184</v>
      </c>
      <c r="T4974">
        <f t="shared" si="620"/>
        <v>64</v>
      </c>
      <c r="U4974">
        <f t="shared" si="621"/>
        <v>16</v>
      </c>
      <c r="V4974">
        <f t="shared" si="622"/>
        <v>400</v>
      </c>
      <c r="W4974">
        <f t="shared" si="623"/>
        <v>400</v>
      </c>
      <c r="X4974" t="str">
        <f t="shared" si="624"/>
        <v>Yes</v>
      </c>
    </row>
    <row r="4975" spans="1:24">
      <c r="A4975" s="5" t="s">
        <v>324</v>
      </c>
      <c r="B4975" s="5" t="s">
        <v>325</v>
      </c>
      <c r="C4975" s="5">
        <v>1630</v>
      </c>
      <c r="D4975" s="7" t="s">
        <v>38</v>
      </c>
      <c r="E4975" s="5">
        <v>32</v>
      </c>
      <c r="F4975" s="5" t="s">
        <v>68</v>
      </c>
      <c r="G4975" s="5" t="s">
        <v>0</v>
      </c>
      <c r="H4975" s="5" t="s">
        <v>22</v>
      </c>
      <c r="I4975" s="5" t="s">
        <v>22</v>
      </c>
      <c r="J4975" s="5" t="s">
        <v>23</v>
      </c>
      <c r="K4975" s="6">
        <v>4.8</v>
      </c>
      <c r="L4975" s="8">
        <v>0</v>
      </c>
      <c r="M4975" s="8">
        <v>6.7</v>
      </c>
      <c r="N4975" s="8">
        <v>26.6</v>
      </c>
      <c r="O4975" s="8">
        <v>66.7</v>
      </c>
      <c r="P4975" s="8">
        <v>0</v>
      </c>
      <c r="Q4975">
        <f t="shared" si="617"/>
        <v>0</v>
      </c>
      <c r="R4975">
        <f t="shared" si="618"/>
        <v>32.159999999999997</v>
      </c>
      <c r="S4975">
        <f t="shared" si="619"/>
        <v>127.68</v>
      </c>
      <c r="T4975">
        <f t="shared" si="620"/>
        <v>320.16000000000003</v>
      </c>
      <c r="U4975">
        <f t="shared" si="621"/>
        <v>0</v>
      </c>
      <c r="V4975">
        <f t="shared" si="622"/>
        <v>480</v>
      </c>
      <c r="W4975">
        <f t="shared" si="623"/>
        <v>480</v>
      </c>
      <c r="X4975" t="str">
        <f t="shared" si="624"/>
        <v>Yes</v>
      </c>
    </row>
    <row r="4976" spans="1:24">
      <c r="A4976" s="5" t="s">
        <v>324</v>
      </c>
      <c r="B4976" s="5" t="s">
        <v>325</v>
      </c>
      <c r="C4976" s="5">
        <v>1630</v>
      </c>
      <c r="D4976" s="7" t="s">
        <v>38</v>
      </c>
      <c r="E4976" s="5">
        <v>32</v>
      </c>
      <c r="F4976" s="5" t="s">
        <v>68</v>
      </c>
      <c r="G4976" s="5" t="s">
        <v>0</v>
      </c>
      <c r="H4976" s="5" t="s">
        <v>22</v>
      </c>
      <c r="I4976" s="5" t="s">
        <v>22</v>
      </c>
      <c r="J4976" s="5" t="s">
        <v>24</v>
      </c>
      <c r="K4976" s="6">
        <v>4.8</v>
      </c>
      <c r="L4976" s="8">
        <v>20</v>
      </c>
      <c r="M4976" s="8">
        <v>20</v>
      </c>
      <c r="N4976" s="8">
        <v>20</v>
      </c>
      <c r="O4976" s="8">
        <v>40</v>
      </c>
      <c r="P4976" s="8">
        <v>0</v>
      </c>
      <c r="Q4976">
        <f t="shared" si="617"/>
        <v>96</v>
      </c>
      <c r="R4976">
        <f t="shared" si="618"/>
        <v>96</v>
      </c>
      <c r="S4976">
        <f t="shared" si="619"/>
        <v>96</v>
      </c>
      <c r="T4976">
        <f t="shared" si="620"/>
        <v>192</v>
      </c>
      <c r="U4976">
        <f t="shared" si="621"/>
        <v>0</v>
      </c>
      <c r="V4976">
        <f t="shared" si="622"/>
        <v>480</v>
      </c>
      <c r="W4976">
        <f t="shared" si="623"/>
        <v>480</v>
      </c>
      <c r="X4976" t="str">
        <f t="shared" si="624"/>
        <v>Yes</v>
      </c>
    </row>
    <row r="4977" spans="1:24">
      <c r="A4977" s="5" t="s">
        <v>324</v>
      </c>
      <c r="B4977" s="5" t="s">
        <v>325</v>
      </c>
      <c r="C4977" s="5">
        <v>1630</v>
      </c>
      <c r="D4977" s="7" t="s">
        <v>38</v>
      </c>
      <c r="E4977" s="5">
        <v>32</v>
      </c>
      <c r="F4977" s="5" t="s">
        <v>68</v>
      </c>
      <c r="G4977" s="5" t="s">
        <v>0</v>
      </c>
      <c r="H4977" s="5" t="s">
        <v>22</v>
      </c>
      <c r="I4977" s="5" t="s">
        <v>22</v>
      </c>
      <c r="J4977" s="5" t="s">
        <v>25</v>
      </c>
      <c r="K4977" s="6">
        <v>4.8</v>
      </c>
      <c r="L4977" s="8">
        <v>0</v>
      </c>
      <c r="M4977" s="8">
        <v>10</v>
      </c>
      <c r="N4977" s="8">
        <v>50</v>
      </c>
      <c r="O4977" s="8">
        <v>40</v>
      </c>
      <c r="P4977" s="8">
        <v>0</v>
      </c>
      <c r="Q4977">
        <f t="shared" si="617"/>
        <v>0</v>
      </c>
      <c r="R4977">
        <f t="shared" si="618"/>
        <v>48</v>
      </c>
      <c r="S4977">
        <f t="shared" si="619"/>
        <v>240</v>
      </c>
      <c r="T4977">
        <f t="shared" si="620"/>
        <v>192</v>
      </c>
      <c r="U4977">
        <f t="shared" si="621"/>
        <v>0</v>
      </c>
      <c r="V4977">
        <f t="shared" si="622"/>
        <v>480</v>
      </c>
      <c r="W4977">
        <f t="shared" si="623"/>
        <v>480</v>
      </c>
      <c r="X4977" t="str">
        <f t="shared" si="624"/>
        <v>Yes</v>
      </c>
    </row>
    <row r="4978" spans="1:24">
      <c r="A4978" s="5" t="s">
        <v>324</v>
      </c>
      <c r="B4978" s="5" t="s">
        <v>325</v>
      </c>
      <c r="C4978" s="5">
        <v>1630</v>
      </c>
      <c r="D4978" s="7" t="s">
        <v>38</v>
      </c>
      <c r="E4978" s="5">
        <v>32</v>
      </c>
      <c r="F4978" s="5" t="s">
        <v>68</v>
      </c>
      <c r="G4978" s="5" t="s">
        <v>0</v>
      </c>
      <c r="H4978" s="5" t="s">
        <v>22</v>
      </c>
      <c r="I4978" s="5" t="s">
        <v>22</v>
      </c>
      <c r="J4978" s="5" t="s">
        <v>26</v>
      </c>
      <c r="K4978" s="6">
        <v>4.8</v>
      </c>
      <c r="L4978" s="10">
        <v>4</v>
      </c>
      <c r="M4978" s="10">
        <v>10</v>
      </c>
      <c r="N4978" s="10">
        <v>29</v>
      </c>
      <c r="O4978" s="10">
        <v>57</v>
      </c>
      <c r="P4978" s="10">
        <v>0</v>
      </c>
      <c r="Q4978">
        <f t="shared" si="617"/>
        <v>19.2</v>
      </c>
      <c r="R4978">
        <f t="shared" si="618"/>
        <v>48</v>
      </c>
      <c r="S4978">
        <f t="shared" si="619"/>
        <v>139.19999999999999</v>
      </c>
      <c r="T4978">
        <f t="shared" si="620"/>
        <v>273.59999999999997</v>
      </c>
      <c r="U4978">
        <f t="shared" si="621"/>
        <v>0</v>
      </c>
      <c r="V4978">
        <f t="shared" si="622"/>
        <v>479.99999999999994</v>
      </c>
      <c r="W4978">
        <f t="shared" si="623"/>
        <v>480</v>
      </c>
      <c r="X4978" t="str">
        <f t="shared" si="624"/>
        <v>Yes</v>
      </c>
    </row>
    <row r="4979" spans="1:24">
      <c r="A4979" s="5" t="s">
        <v>324</v>
      </c>
      <c r="B4979" s="5" t="s">
        <v>325</v>
      </c>
      <c r="C4979" s="5">
        <v>1630</v>
      </c>
      <c r="D4979" s="7" t="s">
        <v>38</v>
      </c>
      <c r="E4979" s="5">
        <v>33</v>
      </c>
      <c r="F4979" s="5" t="s">
        <v>79</v>
      </c>
      <c r="G4979" s="5" t="s">
        <v>0</v>
      </c>
      <c r="H4979" s="5" t="s">
        <v>22</v>
      </c>
      <c r="I4979" s="5" t="s">
        <v>22</v>
      </c>
      <c r="J4979" s="5" t="s">
        <v>23</v>
      </c>
      <c r="K4979" s="6">
        <v>4.8</v>
      </c>
      <c r="L4979" s="8">
        <v>8.3000000000000007</v>
      </c>
      <c r="M4979" s="8">
        <v>33.4</v>
      </c>
      <c r="N4979" s="8">
        <v>37.5</v>
      </c>
      <c r="O4979" s="8">
        <v>20.8</v>
      </c>
      <c r="P4979" s="8">
        <v>0</v>
      </c>
      <c r="Q4979">
        <f t="shared" si="617"/>
        <v>39.840000000000003</v>
      </c>
      <c r="R4979">
        <f t="shared" si="618"/>
        <v>160.32</v>
      </c>
      <c r="S4979">
        <f t="shared" si="619"/>
        <v>180</v>
      </c>
      <c r="T4979">
        <f t="shared" si="620"/>
        <v>99.84</v>
      </c>
      <c r="U4979">
        <f t="shared" si="621"/>
        <v>0</v>
      </c>
      <c r="V4979">
        <f t="shared" si="622"/>
        <v>480</v>
      </c>
      <c r="W4979">
        <f t="shared" si="623"/>
        <v>480</v>
      </c>
      <c r="X4979" t="str">
        <f t="shared" si="624"/>
        <v>Yes</v>
      </c>
    </row>
    <row r="4980" spans="1:24">
      <c r="A4980" s="5" t="s">
        <v>324</v>
      </c>
      <c r="B4980" s="5" t="s">
        <v>325</v>
      </c>
      <c r="C4980" s="5">
        <v>1630</v>
      </c>
      <c r="D4980" s="7" t="s">
        <v>38</v>
      </c>
      <c r="E4980" s="5">
        <v>33</v>
      </c>
      <c r="F4980" s="5" t="s">
        <v>79</v>
      </c>
      <c r="G4980" s="5" t="s">
        <v>0</v>
      </c>
      <c r="H4980" s="5" t="s">
        <v>22</v>
      </c>
      <c r="I4980" s="5" t="s">
        <v>22</v>
      </c>
      <c r="J4980" s="5" t="s">
        <v>24</v>
      </c>
      <c r="K4980" s="6">
        <v>4.8</v>
      </c>
      <c r="L4980" s="8">
        <v>20</v>
      </c>
      <c r="M4980" s="8">
        <v>20</v>
      </c>
      <c r="N4980" s="8">
        <v>60</v>
      </c>
      <c r="O4980" s="8">
        <v>0</v>
      </c>
      <c r="P4980" s="8">
        <v>0</v>
      </c>
      <c r="Q4980">
        <f t="shared" si="617"/>
        <v>96</v>
      </c>
      <c r="R4980">
        <f t="shared" si="618"/>
        <v>96</v>
      </c>
      <c r="S4980">
        <f t="shared" si="619"/>
        <v>288</v>
      </c>
      <c r="T4980">
        <f t="shared" si="620"/>
        <v>0</v>
      </c>
      <c r="U4980">
        <f t="shared" si="621"/>
        <v>0</v>
      </c>
      <c r="V4980">
        <f t="shared" si="622"/>
        <v>480</v>
      </c>
      <c r="W4980">
        <f t="shared" si="623"/>
        <v>480</v>
      </c>
      <c r="X4980" t="str">
        <f t="shared" si="624"/>
        <v>Yes</v>
      </c>
    </row>
    <row r="4981" spans="1:24">
      <c r="A4981" s="5" t="s">
        <v>324</v>
      </c>
      <c r="B4981" s="5" t="s">
        <v>325</v>
      </c>
      <c r="C4981" s="5">
        <v>1630</v>
      </c>
      <c r="D4981" s="7" t="s">
        <v>38</v>
      </c>
      <c r="E4981" s="5">
        <v>33</v>
      </c>
      <c r="F4981" s="5" t="s">
        <v>79</v>
      </c>
      <c r="G4981" s="5" t="s">
        <v>0</v>
      </c>
      <c r="H4981" s="5" t="s">
        <v>22</v>
      </c>
      <c r="I4981" s="5" t="s">
        <v>22</v>
      </c>
      <c r="J4981" s="5" t="s">
        <v>25</v>
      </c>
      <c r="K4981" s="6">
        <v>4.8</v>
      </c>
      <c r="L4981" s="8">
        <v>0</v>
      </c>
      <c r="M4981" s="8">
        <v>0</v>
      </c>
      <c r="N4981" s="8">
        <v>30</v>
      </c>
      <c r="O4981" s="8">
        <v>70</v>
      </c>
      <c r="P4981" s="8">
        <v>0</v>
      </c>
      <c r="Q4981">
        <f t="shared" si="617"/>
        <v>0</v>
      </c>
      <c r="R4981">
        <f t="shared" si="618"/>
        <v>0</v>
      </c>
      <c r="S4981">
        <f t="shared" si="619"/>
        <v>144</v>
      </c>
      <c r="T4981">
        <f t="shared" si="620"/>
        <v>336</v>
      </c>
      <c r="U4981">
        <f t="shared" si="621"/>
        <v>0</v>
      </c>
      <c r="V4981">
        <f t="shared" si="622"/>
        <v>480</v>
      </c>
      <c r="W4981">
        <f t="shared" si="623"/>
        <v>480</v>
      </c>
      <c r="X4981" t="str">
        <f t="shared" si="624"/>
        <v>Yes</v>
      </c>
    </row>
    <row r="4982" spans="1:24">
      <c r="A4982" s="5" t="s">
        <v>324</v>
      </c>
      <c r="B4982" s="5" t="s">
        <v>325</v>
      </c>
      <c r="C4982" s="5">
        <v>1630</v>
      </c>
      <c r="D4982" s="7" t="s">
        <v>38</v>
      </c>
      <c r="E4982" s="5">
        <v>33</v>
      </c>
      <c r="F4982" s="5" t="s">
        <v>79</v>
      </c>
      <c r="G4982" s="5" t="s">
        <v>0</v>
      </c>
      <c r="H4982" s="5" t="s">
        <v>22</v>
      </c>
      <c r="I4982" s="5" t="s">
        <v>22</v>
      </c>
      <c r="J4982" s="5" t="s">
        <v>26</v>
      </c>
      <c r="K4982" s="6">
        <v>4.8</v>
      </c>
      <c r="L4982" s="10">
        <v>9</v>
      </c>
      <c r="M4982" s="10">
        <v>26</v>
      </c>
      <c r="N4982" s="10">
        <v>41</v>
      </c>
      <c r="O4982" s="10">
        <v>24</v>
      </c>
      <c r="P4982" s="10">
        <v>0</v>
      </c>
      <c r="Q4982">
        <f t="shared" si="617"/>
        <v>43.199999999999996</v>
      </c>
      <c r="R4982">
        <f t="shared" si="618"/>
        <v>124.8</v>
      </c>
      <c r="S4982">
        <f t="shared" si="619"/>
        <v>196.79999999999998</v>
      </c>
      <c r="T4982">
        <f t="shared" si="620"/>
        <v>115.19999999999999</v>
      </c>
      <c r="U4982">
        <f t="shared" si="621"/>
        <v>0</v>
      </c>
      <c r="V4982">
        <f t="shared" si="622"/>
        <v>479.99999999999994</v>
      </c>
      <c r="W4982">
        <f t="shared" si="623"/>
        <v>480</v>
      </c>
      <c r="X4982" t="str">
        <f t="shared" si="624"/>
        <v>Yes</v>
      </c>
    </row>
    <row r="4983" spans="1:24">
      <c r="A4983" s="5" t="s">
        <v>324</v>
      </c>
      <c r="B4983" s="5" t="s">
        <v>325</v>
      </c>
      <c r="C4983" s="5">
        <v>1630</v>
      </c>
      <c r="D4983" s="7" t="s">
        <v>38</v>
      </c>
      <c r="E4983" s="5">
        <v>36</v>
      </c>
      <c r="F4983" s="5" t="s">
        <v>43</v>
      </c>
      <c r="G4983" s="5" t="s">
        <v>0</v>
      </c>
      <c r="H4983" s="5" t="s">
        <v>22</v>
      </c>
      <c r="I4983" s="5" t="s">
        <v>22</v>
      </c>
      <c r="J4983" s="5" t="s">
        <v>23</v>
      </c>
      <c r="K4983" s="6">
        <v>4.7</v>
      </c>
      <c r="L4983" s="8">
        <v>16.7</v>
      </c>
      <c r="M4983" s="8">
        <v>43.3</v>
      </c>
      <c r="N4983" s="8">
        <v>36.700000000000003</v>
      </c>
      <c r="O4983" s="8">
        <v>0</v>
      </c>
      <c r="P4983" s="8">
        <v>3.3</v>
      </c>
      <c r="Q4983">
        <f t="shared" si="617"/>
        <v>78.489999999999995</v>
      </c>
      <c r="R4983">
        <f t="shared" si="618"/>
        <v>203.51</v>
      </c>
      <c r="S4983">
        <f t="shared" si="619"/>
        <v>172.49</v>
      </c>
      <c r="T4983">
        <f t="shared" si="620"/>
        <v>0</v>
      </c>
      <c r="U4983">
        <f t="shared" si="621"/>
        <v>15.51</v>
      </c>
      <c r="V4983">
        <f t="shared" si="622"/>
        <v>470</v>
      </c>
      <c r="W4983">
        <f t="shared" si="623"/>
        <v>470</v>
      </c>
      <c r="X4983" t="str">
        <f t="shared" si="624"/>
        <v>Yes</v>
      </c>
    </row>
    <row r="4984" spans="1:24">
      <c r="A4984" s="5" t="s">
        <v>324</v>
      </c>
      <c r="B4984" s="5" t="s">
        <v>325</v>
      </c>
      <c r="C4984" s="5">
        <v>1630</v>
      </c>
      <c r="D4984" s="7" t="s">
        <v>38</v>
      </c>
      <c r="E4984" s="5">
        <v>36</v>
      </c>
      <c r="F4984" s="5" t="s">
        <v>43</v>
      </c>
      <c r="G4984" s="5" t="s">
        <v>0</v>
      </c>
      <c r="H4984" s="5" t="s">
        <v>22</v>
      </c>
      <c r="I4984" s="5" t="s">
        <v>22</v>
      </c>
      <c r="J4984" s="5" t="s">
        <v>24</v>
      </c>
      <c r="K4984" s="6">
        <v>4.7</v>
      </c>
      <c r="L4984" s="8">
        <v>0</v>
      </c>
      <c r="M4984" s="8">
        <v>20</v>
      </c>
      <c r="N4984" s="8">
        <v>40</v>
      </c>
      <c r="O4984" s="8">
        <v>0</v>
      </c>
      <c r="P4984" s="8">
        <v>40</v>
      </c>
      <c r="Q4984">
        <f t="shared" si="617"/>
        <v>0</v>
      </c>
      <c r="R4984">
        <f t="shared" si="618"/>
        <v>94</v>
      </c>
      <c r="S4984">
        <f t="shared" si="619"/>
        <v>188</v>
      </c>
      <c r="T4984">
        <f t="shared" si="620"/>
        <v>0</v>
      </c>
      <c r="U4984">
        <f t="shared" si="621"/>
        <v>188</v>
      </c>
      <c r="V4984">
        <f t="shared" si="622"/>
        <v>470</v>
      </c>
      <c r="W4984">
        <f t="shared" si="623"/>
        <v>470</v>
      </c>
      <c r="X4984" t="str">
        <f t="shared" si="624"/>
        <v>Yes</v>
      </c>
    </row>
    <row r="4985" spans="1:24">
      <c r="A4985" s="5" t="s">
        <v>324</v>
      </c>
      <c r="B4985" s="5" t="s">
        <v>325</v>
      </c>
      <c r="C4985" s="5">
        <v>1630</v>
      </c>
      <c r="D4985" s="7" t="s">
        <v>38</v>
      </c>
      <c r="E4985" s="5">
        <v>36</v>
      </c>
      <c r="F4985" s="5" t="s">
        <v>43</v>
      </c>
      <c r="G4985" s="5" t="s">
        <v>0</v>
      </c>
      <c r="H4985" s="5" t="s">
        <v>22</v>
      </c>
      <c r="I4985" s="5" t="s">
        <v>22</v>
      </c>
      <c r="J4985" s="5" t="s">
        <v>25</v>
      </c>
      <c r="K4985" s="6">
        <v>4.7</v>
      </c>
      <c r="L4985" s="8">
        <v>0</v>
      </c>
      <c r="M4985" s="8">
        <v>30</v>
      </c>
      <c r="N4985" s="8">
        <v>30</v>
      </c>
      <c r="O4985" s="8">
        <v>40</v>
      </c>
      <c r="P4985" s="8">
        <v>0</v>
      </c>
      <c r="Q4985">
        <f t="shared" si="617"/>
        <v>0</v>
      </c>
      <c r="R4985">
        <f t="shared" si="618"/>
        <v>141</v>
      </c>
      <c r="S4985">
        <f t="shared" si="619"/>
        <v>141</v>
      </c>
      <c r="T4985">
        <f t="shared" si="620"/>
        <v>188</v>
      </c>
      <c r="U4985">
        <f t="shared" si="621"/>
        <v>0</v>
      </c>
      <c r="V4985">
        <f t="shared" si="622"/>
        <v>470</v>
      </c>
      <c r="W4985">
        <f t="shared" si="623"/>
        <v>470</v>
      </c>
      <c r="X4985" t="str">
        <f t="shared" si="624"/>
        <v>Yes</v>
      </c>
    </row>
    <row r="4986" spans="1:24">
      <c r="A4986" s="5" t="s">
        <v>324</v>
      </c>
      <c r="B4986" s="5" t="s">
        <v>325</v>
      </c>
      <c r="C4986" s="5">
        <v>1630</v>
      </c>
      <c r="D4986" s="7" t="s">
        <v>38</v>
      </c>
      <c r="E4986" s="5">
        <v>36</v>
      </c>
      <c r="F4986" s="5" t="s">
        <v>43</v>
      </c>
      <c r="G4986" s="5" t="s">
        <v>0</v>
      </c>
      <c r="H4986" s="5" t="s">
        <v>22</v>
      </c>
      <c r="I4986" s="5" t="s">
        <v>22</v>
      </c>
      <c r="J4986" s="5" t="s">
        <v>26</v>
      </c>
      <c r="K4986" s="6">
        <v>4.7</v>
      </c>
      <c r="L4986" s="10">
        <v>11</v>
      </c>
      <c r="M4986" s="10">
        <v>37</v>
      </c>
      <c r="N4986" s="10">
        <v>36</v>
      </c>
      <c r="O4986" s="10">
        <v>6</v>
      </c>
      <c r="P4986" s="10">
        <v>10</v>
      </c>
      <c r="Q4986">
        <f t="shared" si="617"/>
        <v>51.7</v>
      </c>
      <c r="R4986">
        <f t="shared" si="618"/>
        <v>173.9</v>
      </c>
      <c r="S4986">
        <f t="shared" si="619"/>
        <v>169.20000000000002</v>
      </c>
      <c r="T4986">
        <f t="shared" si="620"/>
        <v>28.200000000000003</v>
      </c>
      <c r="U4986">
        <f t="shared" si="621"/>
        <v>47</v>
      </c>
      <c r="V4986">
        <f t="shared" si="622"/>
        <v>470.00000000000006</v>
      </c>
      <c r="W4986">
        <f t="shared" si="623"/>
        <v>470</v>
      </c>
      <c r="X4986" t="str">
        <f t="shared" si="624"/>
        <v>Yes</v>
      </c>
    </row>
    <row r="4987" spans="1:24">
      <c r="A4987" s="5" t="s">
        <v>326</v>
      </c>
      <c r="B4987" s="5" t="s">
        <v>327</v>
      </c>
      <c r="C4987" s="5">
        <v>1640</v>
      </c>
      <c r="D4987" s="7" t="s">
        <v>20</v>
      </c>
      <c r="E4987" s="5">
        <v>3</v>
      </c>
      <c r="F4987" s="5" t="s">
        <v>21</v>
      </c>
      <c r="G4987" s="5" t="s">
        <v>0</v>
      </c>
      <c r="H4987" s="5" t="s">
        <v>22</v>
      </c>
      <c r="I4987" s="5" t="s">
        <v>22</v>
      </c>
      <c r="J4987" s="5" t="s">
        <v>23</v>
      </c>
      <c r="K4987" s="6">
        <v>42.1</v>
      </c>
      <c r="L4987" s="8">
        <v>8.1</v>
      </c>
      <c r="M4987" s="8">
        <v>45.1</v>
      </c>
      <c r="N4987" s="8">
        <v>41</v>
      </c>
      <c r="O4987" s="8">
        <v>3.5</v>
      </c>
      <c r="P4987" s="8">
        <v>2.2999999999999998</v>
      </c>
      <c r="Q4987">
        <f t="shared" si="617"/>
        <v>341.01</v>
      </c>
      <c r="R4987">
        <f t="shared" si="618"/>
        <v>1898.71</v>
      </c>
      <c r="S4987">
        <f t="shared" si="619"/>
        <v>1726.1000000000001</v>
      </c>
      <c r="T4987">
        <f t="shared" si="620"/>
        <v>147.35</v>
      </c>
      <c r="U4987">
        <f t="shared" si="621"/>
        <v>96.83</v>
      </c>
      <c r="V4987">
        <f t="shared" si="622"/>
        <v>4210.0000000000009</v>
      </c>
      <c r="W4987">
        <f t="shared" si="623"/>
        <v>4210</v>
      </c>
      <c r="X4987" t="str">
        <f t="shared" si="624"/>
        <v>Yes</v>
      </c>
    </row>
    <row r="4988" spans="1:24">
      <c r="A4988" s="5" t="s">
        <v>326</v>
      </c>
      <c r="B4988" s="5" t="s">
        <v>327</v>
      </c>
      <c r="C4988" s="5">
        <v>1640</v>
      </c>
      <c r="D4988" s="7" t="s">
        <v>20</v>
      </c>
      <c r="E4988" s="5">
        <v>3</v>
      </c>
      <c r="F4988" s="5" t="s">
        <v>21</v>
      </c>
      <c r="G4988" s="5" t="s">
        <v>0</v>
      </c>
      <c r="H4988" s="5" t="s">
        <v>22</v>
      </c>
      <c r="I4988" s="5" t="s">
        <v>22</v>
      </c>
      <c r="J4988" s="5" t="s">
        <v>24</v>
      </c>
      <c r="K4988" s="6">
        <v>42.1</v>
      </c>
      <c r="L4988" s="8">
        <v>8</v>
      </c>
      <c r="M4988" s="8">
        <v>58</v>
      </c>
      <c r="N4988" s="8">
        <v>34</v>
      </c>
      <c r="O4988" s="8">
        <v>0</v>
      </c>
      <c r="P4988" s="8">
        <v>0</v>
      </c>
      <c r="Q4988">
        <f t="shared" si="617"/>
        <v>336.8</v>
      </c>
      <c r="R4988">
        <f t="shared" si="618"/>
        <v>2441.8000000000002</v>
      </c>
      <c r="S4988">
        <f t="shared" si="619"/>
        <v>1431.4</v>
      </c>
      <c r="T4988">
        <f t="shared" si="620"/>
        <v>0</v>
      </c>
      <c r="U4988">
        <f t="shared" si="621"/>
        <v>0</v>
      </c>
      <c r="V4988">
        <f t="shared" si="622"/>
        <v>4210</v>
      </c>
      <c r="W4988">
        <f t="shared" si="623"/>
        <v>4210</v>
      </c>
      <c r="X4988" t="str">
        <f t="shared" si="624"/>
        <v>Yes</v>
      </c>
    </row>
    <row r="4989" spans="1:24">
      <c r="A4989" s="5" t="s">
        <v>326</v>
      </c>
      <c r="B4989" s="5" t="s">
        <v>327</v>
      </c>
      <c r="C4989" s="5">
        <v>1640</v>
      </c>
      <c r="D4989" s="7" t="s">
        <v>20</v>
      </c>
      <c r="E4989" s="5">
        <v>3</v>
      </c>
      <c r="F4989" s="5" t="s">
        <v>21</v>
      </c>
      <c r="G4989" s="5" t="s">
        <v>0</v>
      </c>
      <c r="H4989" s="5" t="s">
        <v>22</v>
      </c>
      <c r="I4989" s="5" t="s">
        <v>22</v>
      </c>
      <c r="J4989" s="5" t="s">
        <v>25</v>
      </c>
      <c r="K4989" s="6">
        <v>42.1</v>
      </c>
      <c r="L4989" s="8">
        <v>0</v>
      </c>
      <c r="M4989" s="8">
        <v>87.5</v>
      </c>
      <c r="N4989" s="8">
        <v>12.5</v>
      </c>
      <c r="O4989" s="8">
        <v>0</v>
      </c>
      <c r="P4989" s="8">
        <v>0</v>
      </c>
      <c r="Q4989">
        <f t="shared" si="617"/>
        <v>0</v>
      </c>
      <c r="R4989">
        <f t="shared" si="618"/>
        <v>3683.75</v>
      </c>
      <c r="S4989">
        <f t="shared" si="619"/>
        <v>526.25</v>
      </c>
      <c r="T4989">
        <f t="shared" si="620"/>
        <v>0</v>
      </c>
      <c r="U4989">
        <f t="shared" si="621"/>
        <v>0</v>
      </c>
      <c r="V4989">
        <f t="shared" si="622"/>
        <v>4210</v>
      </c>
      <c r="W4989">
        <f t="shared" si="623"/>
        <v>4210</v>
      </c>
      <c r="X4989" t="str">
        <f t="shared" si="624"/>
        <v>Yes</v>
      </c>
    </row>
    <row r="4990" spans="1:24">
      <c r="A4990" s="5" t="s">
        <v>326</v>
      </c>
      <c r="B4990" s="5" t="s">
        <v>327</v>
      </c>
      <c r="C4990" s="5">
        <v>1640</v>
      </c>
      <c r="D4990" s="7" t="s">
        <v>20</v>
      </c>
      <c r="E4990" s="5">
        <v>3</v>
      </c>
      <c r="F4990" s="5" t="s">
        <v>21</v>
      </c>
      <c r="G4990" s="5" t="s">
        <v>0</v>
      </c>
      <c r="H4990" s="5" t="s">
        <v>22</v>
      </c>
      <c r="I4990" s="5" t="s">
        <v>22</v>
      </c>
      <c r="J4990" s="5" t="s">
        <v>26</v>
      </c>
      <c r="K4990" s="6">
        <v>42.1</v>
      </c>
      <c r="L4990" s="10">
        <v>7</v>
      </c>
      <c r="M4990" s="10">
        <v>54</v>
      </c>
      <c r="N4990" s="10">
        <v>35</v>
      </c>
      <c r="O4990" s="10">
        <v>3</v>
      </c>
      <c r="P4990" s="10">
        <v>1</v>
      </c>
      <c r="Q4990">
        <f t="shared" si="617"/>
        <v>294.7</v>
      </c>
      <c r="R4990">
        <f t="shared" si="618"/>
        <v>2273.4</v>
      </c>
      <c r="S4990">
        <f t="shared" si="619"/>
        <v>1473.5</v>
      </c>
      <c r="T4990">
        <f t="shared" si="620"/>
        <v>126.30000000000001</v>
      </c>
      <c r="U4990">
        <f t="shared" si="621"/>
        <v>42.1</v>
      </c>
      <c r="V4990">
        <f t="shared" si="622"/>
        <v>4210</v>
      </c>
      <c r="W4990">
        <f t="shared" si="623"/>
        <v>4210</v>
      </c>
      <c r="X4990" t="str">
        <f t="shared" si="624"/>
        <v>Yes</v>
      </c>
    </row>
    <row r="4991" spans="1:24">
      <c r="A4991" s="5" t="s">
        <v>326</v>
      </c>
      <c r="B4991" s="5" t="s">
        <v>327</v>
      </c>
      <c r="C4991" s="5">
        <v>1640</v>
      </c>
      <c r="D4991" s="7" t="s">
        <v>20</v>
      </c>
      <c r="E4991" s="5">
        <v>5</v>
      </c>
      <c r="F4991" s="5" t="s">
        <v>28</v>
      </c>
      <c r="G4991" s="5" t="s">
        <v>0</v>
      </c>
      <c r="H4991" s="5" t="s">
        <v>22</v>
      </c>
      <c r="I4991" s="5" t="s">
        <v>22</v>
      </c>
      <c r="J4991" s="5" t="s">
        <v>23</v>
      </c>
      <c r="K4991" s="6">
        <v>24.2</v>
      </c>
      <c r="L4991" s="8">
        <v>7.1</v>
      </c>
      <c r="M4991" s="8">
        <v>37.799999999999997</v>
      </c>
      <c r="N4991" s="8">
        <v>51</v>
      </c>
      <c r="O4991" s="8">
        <v>1</v>
      </c>
      <c r="P4991" s="8">
        <v>3.1</v>
      </c>
      <c r="Q4991">
        <f t="shared" si="617"/>
        <v>171.82</v>
      </c>
      <c r="R4991">
        <f t="shared" si="618"/>
        <v>914.75999999999988</v>
      </c>
      <c r="S4991">
        <f t="shared" si="619"/>
        <v>1234.2</v>
      </c>
      <c r="T4991">
        <f t="shared" si="620"/>
        <v>24.2</v>
      </c>
      <c r="U4991">
        <f t="shared" si="621"/>
        <v>75.02</v>
      </c>
      <c r="V4991">
        <f t="shared" si="622"/>
        <v>2419.9999999999995</v>
      </c>
      <c r="W4991">
        <f t="shared" si="623"/>
        <v>2420</v>
      </c>
      <c r="X4991" t="str">
        <f t="shared" si="624"/>
        <v>Yes</v>
      </c>
    </row>
    <row r="4992" spans="1:24">
      <c r="A4992" s="5" t="s">
        <v>326</v>
      </c>
      <c r="B4992" s="5" t="s">
        <v>327</v>
      </c>
      <c r="C4992" s="5">
        <v>1640</v>
      </c>
      <c r="D4992" s="7" t="s">
        <v>20</v>
      </c>
      <c r="E4992" s="5">
        <v>5</v>
      </c>
      <c r="F4992" s="5" t="s">
        <v>28</v>
      </c>
      <c r="G4992" s="5" t="s">
        <v>0</v>
      </c>
      <c r="H4992" s="5" t="s">
        <v>22</v>
      </c>
      <c r="I4992" s="5" t="s">
        <v>22</v>
      </c>
      <c r="J4992" s="5" t="s">
        <v>24</v>
      </c>
      <c r="K4992" s="6">
        <v>24.2</v>
      </c>
      <c r="L4992" s="8">
        <v>0</v>
      </c>
      <c r="M4992" s="8">
        <v>53.3</v>
      </c>
      <c r="N4992" s="8">
        <v>46.7</v>
      </c>
      <c r="O4992" s="8">
        <v>0</v>
      </c>
      <c r="P4992" s="8">
        <v>0</v>
      </c>
      <c r="Q4992">
        <f t="shared" si="617"/>
        <v>0</v>
      </c>
      <c r="R4992">
        <f t="shared" si="618"/>
        <v>1289.8599999999999</v>
      </c>
      <c r="S4992">
        <f t="shared" si="619"/>
        <v>1130.1400000000001</v>
      </c>
      <c r="T4992">
        <f t="shared" si="620"/>
        <v>0</v>
      </c>
      <c r="U4992">
        <f t="shared" si="621"/>
        <v>0</v>
      </c>
      <c r="V4992">
        <f t="shared" si="622"/>
        <v>2420</v>
      </c>
      <c r="W4992">
        <f t="shared" si="623"/>
        <v>2420</v>
      </c>
      <c r="X4992" t="str">
        <f t="shared" si="624"/>
        <v>Yes</v>
      </c>
    </row>
    <row r="4993" spans="1:24">
      <c r="A4993" s="5" t="s">
        <v>326</v>
      </c>
      <c r="B4993" s="5" t="s">
        <v>327</v>
      </c>
      <c r="C4993" s="5">
        <v>1640</v>
      </c>
      <c r="D4993" s="7" t="s">
        <v>20</v>
      </c>
      <c r="E4993" s="5">
        <v>5</v>
      </c>
      <c r="F4993" s="5" t="s">
        <v>28</v>
      </c>
      <c r="G4993" s="5" t="s">
        <v>0</v>
      </c>
      <c r="H4993" s="5" t="s">
        <v>22</v>
      </c>
      <c r="I4993" s="5" t="s">
        <v>22</v>
      </c>
      <c r="J4993" s="5" t="s">
        <v>25</v>
      </c>
      <c r="K4993" s="6">
        <v>24.2</v>
      </c>
      <c r="L4993" s="8">
        <v>0</v>
      </c>
      <c r="M4993" s="8">
        <v>37.5</v>
      </c>
      <c r="N4993" s="8">
        <v>50</v>
      </c>
      <c r="O4993" s="8">
        <v>12.5</v>
      </c>
      <c r="P4993" s="8">
        <v>0</v>
      </c>
      <c r="Q4993">
        <f t="shared" si="617"/>
        <v>0</v>
      </c>
      <c r="R4993">
        <f t="shared" si="618"/>
        <v>907.5</v>
      </c>
      <c r="S4993">
        <f t="shared" si="619"/>
        <v>1210</v>
      </c>
      <c r="T4993">
        <f t="shared" si="620"/>
        <v>302.5</v>
      </c>
      <c r="U4993">
        <f t="shared" si="621"/>
        <v>0</v>
      </c>
      <c r="V4993">
        <f t="shared" si="622"/>
        <v>2420</v>
      </c>
      <c r="W4993">
        <f t="shared" si="623"/>
        <v>2420</v>
      </c>
      <c r="X4993" t="str">
        <f t="shared" si="624"/>
        <v>Yes</v>
      </c>
    </row>
    <row r="4994" spans="1:24">
      <c r="A4994" s="5" t="s">
        <v>326</v>
      </c>
      <c r="B4994" s="5" t="s">
        <v>327</v>
      </c>
      <c r="C4994" s="5">
        <v>1640</v>
      </c>
      <c r="D4994" s="7" t="s">
        <v>20</v>
      </c>
      <c r="E4994" s="5">
        <v>5</v>
      </c>
      <c r="F4994" s="5" t="s">
        <v>28</v>
      </c>
      <c r="G4994" s="5" t="s">
        <v>0</v>
      </c>
      <c r="H4994" s="5" t="s">
        <v>22</v>
      </c>
      <c r="I4994" s="5" t="s">
        <v>22</v>
      </c>
      <c r="J4994" s="5" t="s">
        <v>26</v>
      </c>
      <c r="K4994" s="6">
        <v>24.2</v>
      </c>
      <c r="L4994" s="10">
        <v>5</v>
      </c>
      <c r="M4994" s="10">
        <v>40</v>
      </c>
      <c r="N4994" s="10">
        <v>50</v>
      </c>
      <c r="O4994" s="10">
        <v>3</v>
      </c>
      <c r="P4994" s="10">
        <v>2</v>
      </c>
      <c r="Q4994">
        <f t="shared" si="617"/>
        <v>121</v>
      </c>
      <c r="R4994">
        <f t="shared" si="618"/>
        <v>968</v>
      </c>
      <c r="S4994">
        <f t="shared" si="619"/>
        <v>1210</v>
      </c>
      <c r="T4994">
        <f t="shared" si="620"/>
        <v>72.599999999999994</v>
      </c>
      <c r="U4994">
        <f t="shared" si="621"/>
        <v>48.4</v>
      </c>
      <c r="V4994">
        <f t="shared" si="622"/>
        <v>2420</v>
      </c>
      <c r="W4994">
        <f t="shared" si="623"/>
        <v>2420</v>
      </c>
      <c r="X4994" t="str">
        <f t="shared" si="624"/>
        <v>Yes</v>
      </c>
    </row>
    <row r="4995" spans="1:24">
      <c r="A4995" s="5" t="s">
        <v>326</v>
      </c>
      <c r="B4995" s="5" t="s">
        <v>327</v>
      </c>
      <c r="C4995" s="5">
        <v>1640</v>
      </c>
      <c r="D4995" s="7" t="s">
        <v>29</v>
      </c>
      <c r="E4995" s="5">
        <v>11</v>
      </c>
      <c r="F4995" s="5" t="s">
        <v>46</v>
      </c>
      <c r="G4995" s="5" t="s">
        <v>0</v>
      </c>
      <c r="H4995" s="5" t="s">
        <v>22</v>
      </c>
      <c r="I4995" s="5" t="s">
        <v>22</v>
      </c>
      <c r="J4995" s="5" t="s">
        <v>23</v>
      </c>
      <c r="K4995" s="6">
        <v>13</v>
      </c>
      <c r="L4995" s="8">
        <v>2</v>
      </c>
      <c r="M4995" s="8">
        <v>28.6</v>
      </c>
      <c r="N4995" s="8">
        <v>53.1</v>
      </c>
      <c r="O4995" s="8">
        <v>14.3</v>
      </c>
      <c r="P4995" s="8">
        <v>2</v>
      </c>
      <c r="Q4995">
        <f t="shared" si="617"/>
        <v>26</v>
      </c>
      <c r="R4995">
        <f t="shared" si="618"/>
        <v>371.8</v>
      </c>
      <c r="S4995">
        <f t="shared" si="619"/>
        <v>690.30000000000007</v>
      </c>
      <c r="T4995">
        <f t="shared" si="620"/>
        <v>185.9</v>
      </c>
      <c r="U4995">
        <f t="shared" si="621"/>
        <v>26</v>
      </c>
      <c r="V4995">
        <f t="shared" si="622"/>
        <v>1300.0000000000002</v>
      </c>
      <c r="W4995">
        <f t="shared" si="623"/>
        <v>1300</v>
      </c>
      <c r="X4995" t="str">
        <f t="shared" si="624"/>
        <v>Yes</v>
      </c>
    </row>
    <row r="4996" spans="1:24">
      <c r="A4996" s="5" t="s">
        <v>326</v>
      </c>
      <c r="B4996" s="5" t="s">
        <v>327</v>
      </c>
      <c r="C4996" s="5">
        <v>1640</v>
      </c>
      <c r="D4996" s="7" t="s">
        <v>29</v>
      </c>
      <c r="E4996" s="5">
        <v>11</v>
      </c>
      <c r="F4996" s="5" t="s">
        <v>46</v>
      </c>
      <c r="G4996" s="5" t="s">
        <v>0</v>
      </c>
      <c r="H4996" s="5" t="s">
        <v>22</v>
      </c>
      <c r="I4996" s="5" t="s">
        <v>22</v>
      </c>
      <c r="J4996" s="5" t="s">
        <v>24</v>
      </c>
      <c r="K4996" s="6">
        <v>13</v>
      </c>
      <c r="L4996" s="8">
        <v>0</v>
      </c>
      <c r="M4996" s="8">
        <v>90</v>
      </c>
      <c r="N4996" s="8">
        <v>10</v>
      </c>
      <c r="O4996" s="8">
        <v>0</v>
      </c>
      <c r="P4996" s="8">
        <v>0</v>
      </c>
      <c r="Q4996">
        <f t="shared" ref="Q4996:Q5059" si="625">L4996*$K4996</f>
        <v>0</v>
      </c>
      <c r="R4996">
        <f t="shared" ref="R4996:R5059" si="626">M4996*$K4996</f>
        <v>1170</v>
      </c>
      <c r="S4996">
        <f t="shared" ref="S4996:S5059" si="627">N4996*$K4996</f>
        <v>130</v>
      </c>
      <c r="T4996">
        <f t="shared" ref="T4996:T5059" si="628">O4996*$K4996</f>
        <v>0</v>
      </c>
      <c r="U4996">
        <f t="shared" ref="U4996:U5059" si="629">P4996*$K4996</f>
        <v>0</v>
      </c>
      <c r="V4996">
        <f t="shared" ref="V4996:V5059" si="630">SUM(Q4996:U4996)</f>
        <v>1300</v>
      </c>
      <c r="W4996">
        <f t="shared" ref="W4996:W5059" si="631">K4996*100</f>
        <v>1300</v>
      </c>
      <c r="X4996" t="str">
        <f t="shared" ref="X4996:X5059" si="632">IF(V4996=W4996,"Yes","No")</f>
        <v>Yes</v>
      </c>
    </row>
    <row r="4997" spans="1:24">
      <c r="A4997" s="5" t="s">
        <v>326</v>
      </c>
      <c r="B4997" s="5" t="s">
        <v>327</v>
      </c>
      <c r="C4997" s="5">
        <v>1640</v>
      </c>
      <c r="D4997" s="7" t="s">
        <v>29</v>
      </c>
      <c r="E4997" s="5">
        <v>11</v>
      </c>
      <c r="F4997" s="5" t="s">
        <v>46</v>
      </c>
      <c r="G4997" s="5" t="s">
        <v>0</v>
      </c>
      <c r="H4997" s="5" t="s">
        <v>22</v>
      </c>
      <c r="I4997" s="5" t="s">
        <v>22</v>
      </c>
      <c r="J4997" s="5" t="s">
        <v>25</v>
      </c>
      <c r="K4997" s="6">
        <v>13</v>
      </c>
      <c r="L4997" s="8">
        <v>0</v>
      </c>
      <c r="M4997" s="8">
        <v>40</v>
      </c>
      <c r="N4997" s="8">
        <v>60</v>
      </c>
      <c r="O4997" s="8">
        <v>0</v>
      </c>
      <c r="P4997" s="8">
        <v>0</v>
      </c>
      <c r="Q4997">
        <f t="shared" si="625"/>
        <v>0</v>
      </c>
      <c r="R4997">
        <f t="shared" si="626"/>
        <v>520</v>
      </c>
      <c r="S4997">
        <f t="shared" si="627"/>
        <v>780</v>
      </c>
      <c r="T4997">
        <f t="shared" si="628"/>
        <v>0</v>
      </c>
      <c r="U4997">
        <f t="shared" si="629"/>
        <v>0</v>
      </c>
      <c r="V4997">
        <f t="shared" si="630"/>
        <v>1300</v>
      </c>
      <c r="W4997">
        <f t="shared" si="631"/>
        <v>1300</v>
      </c>
      <c r="X4997" t="str">
        <f t="shared" si="632"/>
        <v>Yes</v>
      </c>
    </row>
    <row r="4998" spans="1:24">
      <c r="A4998" s="5" t="s">
        <v>326</v>
      </c>
      <c r="B4998" s="5" t="s">
        <v>327</v>
      </c>
      <c r="C4998" s="5">
        <v>1640</v>
      </c>
      <c r="D4998" s="7" t="s">
        <v>29</v>
      </c>
      <c r="E4998" s="5">
        <v>11</v>
      </c>
      <c r="F4998" s="5" t="s">
        <v>46</v>
      </c>
      <c r="G4998" s="5" t="s">
        <v>0</v>
      </c>
      <c r="H4998" s="5" t="s">
        <v>22</v>
      </c>
      <c r="I4998" s="5" t="s">
        <v>22</v>
      </c>
      <c r="J4998" s="5" t="s">
        <v>26</v>
      </c>
      <c r="K4998" s="6">
        <v>13</v>
      </c>
      <c r="L4998" s="10">
        <v>1</v>
      </c>
      <c r="M4998" s="10">
        <v>43</v>
      </c>
      <c r="N4998" s="10">
        <v>45</v>
      </c>
      <c r="O4998" s="10">
        <v>10</v>
      </c>
      <c r="P4998" s="10">
        <v>1</v>
      </c>
      <c r="Q4998">
        <f t="shared" si="625"/>
        <v>13</v>
      </c>
      <c r="R4998">
        <f t="shared" si="626"/>
        <v>559</v>
      </c>
      <c r="S4998">
        <f t="shared" si="627"/>
        <v>585</v>
      </c>
      <c r="T4998">
        <f t="shared" si="628"/>
        <v>130</v>
      </c>
      <c r="U4998">
        <f t="shared" si="629"/>
        <v>13</v>
      </c>
      <c r="V4998">
        <f t="shared" si="630"/>
        <v>1300</v>
      </c>
      <c r="W4998">
        <f t="shared" si="631"/>
        <v>1300</v>
      </c>
      <c r="X4998" t="str">
        <f t="shared" si="632"/>
        <v>Yes</v>
      </c>
    </row>
    <row r="4999" spans="1:24">
      <c r="A4999" s="5" t="s">
        <v>326</v>
      </c>
      <c r="B4999" s="5" t="s">
        <v>327</v>
      </c>
      <c r="C4999" s="5">
        <v>1640</v>
      </c>
      <c r="D4999" s="7" t="s">
        <v>29</v>
      </c>
      <c r="E4999" s="5">
        <v>13</v>
      </c>
      <c r="F4999" s="5" t="s">
        <v>47</v>
      </c>
      <c r="G4999" s="5" t="s">
        <v>0</v>
      </c>
      <c r="H4999" s="5" t="s">
        <v>22</v>
      </c>
      <c r="I4999" s="5" t="s">
        <v>22</v>
      </c>
      <c r="J4999" s="5" t="s">
        <v>23</v>
      </c>
      <c r="K4999" s="6">
        <v>15.55</v>
      </c>
      <c r="L4999" s="8">
        <v>12.3</v>
      </c>
      <c r="M4999" s="8">
        <v>67.2</v>
      </c>
      <c r="N4999" s="8">
        <v>17.8</v>
      </c>
      <c r="O4999" s="8">
        <v>2.7</v>
      </c>
      <c r="P4999" s="8">
        <v>0</v>
      </c>
      <c r="Q4999">
        <f t="shared" si="625"/>
        <v>191.26500000000001</v>
      </c>
      <c r="R4999">
        <f t="shared" si="626"/>
        <v>1044.96</v>
      </c>
      <c r="S4999">
        <f t="shared" si="627"/>
        <v>276.79000000000002</v>
      </c>
      <c r="T4999">
        <f t="shared" si="628"/>
        <v>41.985000000000007</v>
      </c>
      <c r="U4999">
        <f t="shared" si="629"/>
        <v>0</v>
      </c>
      <c r="V4999">
        <f t="shared" si="630"/>
        <v>1555</v>
      </c>
      <c r="W4999">
        <f t="shared" si="631"/>
        <v>1555</v>
      </c>
      <c r="X4999" t="str">
        <f t="shared" si="632"/>
        <v>Yes</v>
      </c>
    </row>
    <row r="5000" spans="1:24">
      <c r="A5000" s="5" t="s">
        <v>326</v>
      </c>
      <c r="B5000" s="5" t="s">
        <v>327</v>
      </c>
      <c r="C5000" s="5">
        <v>1640</v>
      </c>
      <c r="D5000" s="7" t="s">
        <v>29</v>
      </c>
      <c r="E5000" s="5">
        <v>13</v>
      </c>
      <c r="F5000" s="5" t="s">
        <v>47</v>
      </c>
      <c r="G5000" s="5" t="s">
        <v>0</v>
      </c>
      <c r="H5000" s="5" t="s">
        <v>22</v>
      </c>
      <c r="I5000" s="5" t="s">
        <v>22</v>
      </c>
      <c r="J5000" s="5" t="s">
        <v>24</v>
      </c>
      <c r="K5000" s="6">
        <v>15.55</v>
      </c>
      <c r="L5000" s="8">
        <v>0</v>
      </c>
      <c r="M5000" s="8">
        <v>13.3</v>
      </c>
      <c r="N5000" s="8">
        <v>46.7</v>
      </c>
      <c r="O5000" s="8">
        <v>26.7</v>
      </c>
      <c r="P5000" s="8">
        <v>13.3</v>
      </c>
      <c r="Q5000">
        <f t="shared" si="625"/>
        <v>0</v>
      </c>
      <c r="R5000">
        <f t="shared" si="626"/>
        <v>206.81500000000003</v>
      </c>
      <c r="S5000">
        <f t="shared" si="627"/>
        <v>726.18500000000006</v>
      </c>
      <c r="T5000">
        <f t="shared" si="628"/>
        <v>415.185</v>
      </c>
      <c r="U5000">
        <f t="shared" si="629"/>
        <v>206.81500000000003</v>
      </c>
      <c r="V5000">
        <f t="shared" si="630"/>
        <v>1555.0000000000002</v>
      </c>
      <c r="W5000">
        <f t="shared" si="631"/>
        <v>1555</v>
      </c>
      <c r="X5000" t="str">
        <f t="shared" si="632"/>
        <v>Yes</v>
      </c>
    </row>
    <row r="5001" spans="1:24">
      <c r="A5001" s="5" t="s">
        <v>326</v>
      </c>
      <c r="B5001" s="5" t="s">
        <v>327</v>
      </c>
      <c r="C5001" s="5">
        <v>1640</v>
      </c>
      <c r="D5001" s="7" t="s">
        <v>29</v>
      </c>
      <c r="E5001" s="5">
        <v>13</v>
      </c>
      <c r="F5001" s="5" t="s">
        <v>47</v>
      </c>
      <c r="G5001" s="5" t="s">
        <v>0</v>
      </c>
      <c r="H5001" s="5" t="s">
        <v>22</v>
      </c>
      <c r="I5001" s="5" t="s">
        <v>22</v>
      </c>
      <c r="J5001" s="5" t="s">
        <v>25</v>
      </c>
      <c r="K5001" s="6">
        <v>15.55</v>
      </c>
      <c r="L5001" s="8">
        <v>0</v>
      </c>
      <c r="M5001" s="8">
        <v>15</v>
      </c>
      <c r="N5001" s="8">
        <v>65</v>
      </c>
      <c r="O5001" s="8">
        <v>20</v>
      </c>
      <c r="P5001" s="8">
        <v>0</v>
      </c>
      <c r="Q5001">
        <f t="shared" si="625"/>
        <v>0</v>
      </c>
      <c r="R5001">
        <f t="shared" si="626"/>
        <v>233.25</v>
      </c>
      <c r="S5001">
        <f t="shared" si="627"/>
        <v>1010.75</v>
      </c>
      <c r="T5001">
        <f t="shared" si="628"/>
        <v>311</v>
      </c>
      <c r="U5001">
        <f t="shared" si="629"/>
        <v>0</v>
      </c>
      <c r="V5001">
        <f t="shared" si="630"/>
        <v>1555</v>
      </c>
      <c r="W5001">
        <f t="shared" si="631"/>
        <v>1555</v>
      </c>
      <c r="X5001" t="str">
        <f t="shared" si="632"/>
        <v>Yes</v>
      </c>
    </row>
    <row r="5002" spans="1:24">
      <c r="A5002" s="5" t="s">
        <v>326</v>
      </c>
      <c r="B5002" s="5" t="s">
        <v>327</v>
      </c>
      <c r="C5002" s="5">
        <v>1640</v>
      </c>
      <c r="D5002" s="7" t="s">
        <v>29</v>
      </c>
      <c r="E5002" s="5">
        <v>13</v>
      </c>
      <c r="F5002" s="5" t="s">
        <v>47</v>
      </c>
      <c r="G5002" s="5" t="s">
        <v>0</v>
      </c>
      <c r="H5002" s="5" t="s">
        <v>22</v>
      </c>
      <c r="I5002" s="5" t="s">
        <v>22</v>
      </c>
      <c r="J5002" s="5" t="s">
        <v>26</v>
      </c>
      <c r="K5002" s="6">
        <v>15.55</v>
      </c>
      <c r="L5002" s="10">
        <v>8</v>
      </c>
      <c r="M5002" s="10">
        <v>49</v>
      </c>
      <c r="N5002" s="10">
        <v>30</v>
      </c>
      <c r="O5002" s="10">
        <v>10</v>
      </c>
      <c r="P5002" s="10">
        <v>3</v>
      </c>
      <c r="Q5002">
        <f t="shared" si="625"/>
        <v>124.4</v>
      </c>
      <c r="R5002">
        <f t="shared" si="626"/>
        <v>761.95</v>
      </c>
      <c r="S5002">
        <f t="shared" si="627"/>
        <v>466.5</v>
      </c>
      <c r="T5002">
        <f t="shared" si="628"/>
        <v>155.5</v>
      </c>
      <c r="U5002">
        <f t="shared" si="629"/>
        <v>46.650000000000006</v>
      </c>
      <c r="V5002">
        <f t="shared" si="630"/>
        <v>1555</v>
      </c>
      <c r="W5002">
        <f t="shared" si="631"/>
        <v>1555</v>
      </c>
      <c r="X5002" t="str">
        <f t="shared" si="632"/>
        <v>Yes</v>
      </c>
    </row>
    <row r="5003" spans="1:24">
      <c r="A5003" s="5" t="s">
        <v>326</v>
      </c>
      <c r="B5003" s="5" t="s">
        <v>327</v>
      </c>
      <c r="C5003" s="5">
        <v>1640</v>
      </c>
      <c r="D5003" s="7" t="s">
        <v>31</v>
      </c>
      <c r="E5003" s="5">
        <v>16</v>
      </c>
      <c r="F5003" s="5" t="s">
        <v>32</v>
      </c>
      <c r="G5003" s="5" t="s">
        <v>0</v>
      </c>
      <c r="H5003" s="5" t="s">
        <v>22</v>
      </c>
      <c r="I5003" s="5" t="s">
        <v>22</v>
      </c>
      <c r="J5003" s="5" t="s">
        <v>23</v>
      </c>
      <c r="K5003" s="6">
        <v>48.8</v>
      </c>
      <c r="L5003" s="8">
        <v>9.3000000000000007</v>
      </c>
      <c r="M5003" s="8">
        <v>38.4</v>
      </c>
      <c r="N5003" s="8">
        <v>41.4</v>
      </c>
      <c r="O5003" s="8">
        <v>9.9</v>
      </c>
      <c r="P5003" s="8">
        <v>1</v>
      </c>
      <c r="Q5003">
        <f t="shared" si="625"/>
        <v>453.84000000000003</v>
      </c>
      <c r="R5003">
        <f t="shared" si="626"/>
        <v>1873.9199999999998</v>
      </c>
      <c r="S5003">
        <f t="shared" si="627"/>
        <v>2020.3199999999997</v>
      </c>
      <c r="T5003">
        <f t="shared" si="628"/>
        <v>483.12</v>
      </c>
      <c r="U5003">
        <f t="shared" si="629"/>
        <v>48.8</v>
      </c>
      <c r="V5003">
        <f t="shared" si="630"/>
        <v>4880</v>
      </c>
      <c r="W5003">
        <f t="shared" si="631"/>
        <v>4880</v>
      </c>
      <c r="X5003" t="str">
        <f t="shared" si="632"/>
        <v>Yes</v>
      </c>
    </row>
    <row r="5004" spans="1:24">
      <c r="A5004" s="5" t="s">
        <v>326</v>
      </c>
      <c r="B5004" s="5" t="s">
        <v>327</v>
      </c>
      <c r="C5004" s="5">
        <v>1640</v>
      </c>
      <c r="D5004" s="7" t="s">
        <v>31</v>
      </c>
      <c r="E5004" s="5">
        <v>16</v>
      </c>
      <c r="F5004" s="5" t="s">
        <v>32</v>
      </c>
      <c r="G5004" s="5" t="s">
        <v>0</v>
      </c>
      <c r="H5004" s="5" t="s">
        <v>22</v>
      </c>
      <c r="I5004" s="5" t="s">
        <v>22</v>
      </c>
      <c r="J5004" s="5" t="s">
        <v>24</v>
      </c>
      <c r="K5004" s="6">
        <v>48.8</v>
      </c>
      <c r="L5004" s="8">
        <v>13.3</v>
      </c>
      <c r="M5004" s="8">
        <v>73.400000000000006</v>
      </c>
      <c r="N5004" s="8">
        <v>13.3</v>
      </c>
      <c r="O5004" s="8">
        <v>0</v>
      </c>
      <c r="P5004" s="8">
        <v>0</v>
      </c>
      <c r="Q5004">
        <f t="shared" si="625"/>
        <v>649.04</v>
      </c>
      <c r="R5004">
        <f t="shared" si="626"/>
        <v>3581.92</v>
      </c>
      <c r="S5004">
        <f t="shared" si="627"/>
        <v>649.04</v>
      </c>
      <c r="T5004">
        <f t="shared" si="628"/>
        <v>0</v>
      </c>
      <c r="U5004">
        <f t="shared" si="629"/>
        <v>0</v>
      </c>
      <c r="V5004">
        <f t="shared" si="630"/>
        <v>4880</v>
      </c>
      <c r="W5004">
        <f t="shared" si="631"/>
        <v>4880</v>
      </c>
      <c r="X5004" t="str">
        <f t="shared" si="632"/>
        <v>Yes</v>
      </c>
    </row>
    <row r="5005" spans="1:24">
      <c r="A5005" s="5" t="s">
        <v>326</v>
      </c>
      <c r="B5005" s="5" t="s">
        <v>327</v>
      </c>
      <c r="C5005" s="5">
        <v>1640</v>
      </c>
      <c r="D5005" s="7" t="s">
        <v>31</v>
      </c>
      <c r="E5005" s="5">
        <v>16</v>
      </c>
      <c r="F5005" s="5" t="s">
        <v>32</v>
      </c>
      <c r="G5005" s="5" t="s">
        <v>0</v>
      </c>
      <c r="H5005" s="5" t="s">
        <v>22</v>
      </c>
      <c r="I5005" s="5" t="s">
        <v>22</v>
      </c>
      <c r="J5005" s="5" t="s">
        <v>25</v>
      </c>
      <c r="K5005" s="6">
        <v>48.8</v>
      </c>
      <c r="L5005" s="8">
        <v>50</v>
      </c>
      <c r="M5005" s="8">
        <v>37.5</v>
      </c>
      <c r="N5005" s="8">
        <v>12.5</v>
      </c>
      <c r="O5005" s="8">
        <v>0</v>
      </c>
      <c r="P5005" s="8">
        <v>0</v>
      </c>
      <c r="Q5005">
        <f t="shared" si="625"/>
        <v>2440</v>
      </c>
      <c r="R5005">
        <f t="shared" si="626"/>
        <v>1830</v>
      </c>
      <c r="S5005">
        <f t="shared" si="627"/>
        <v>610</v>
      </c>
      <c r="T5005">
        <f t="shared" si="628"/>
        <v>0</v>
      </c>
      <c r="U5005">
        <f t="shared" si="629"/>
        <v>0</v>
      </c>
      <c r="V5005">
        <f t="shared" si="630"/>
        <v>4880</v>
      </c>
      <c r="W5005">
        <f t="shared" si="631"/>
        <v>4880</v>
      </c>
      <c r="X5005" t="str">
        <f t="shared" si="632"/>
        <v>Yes</v>
      </c>
    </row>
    <row r="5006" spans="1:24">
      <c r="A5006" s="5" t="s">
        <v>326</v>
      </c>
      <c r="B5006" s="5" t="s">
        <v>327</v>
      </c>
      <c r="C5006" s="5">
        <v>1640</v>
      </c>
      <c r="D5006" s="7" t="s">
        <v>31</v>
      </c>
      <c r="E5006" s="5">
        <v>16</v>
      </c>
      <c r="F5006" s="5" t="s">
        <v>32</v>
      </c>
      <c r="G5006" s="5" t="s">
        <v>0</v>
      </c>
      <c r="H5006" s="5" t="s">
        <v>22</v>
      </c>
      <c r="I5006" s="5" t="s">
        <v>22</v>
      </c>
      <c r="J5006" s="5" t="s">
        <v>26</v>
      </c>
      <c r="K5006" s="6">
        <v>48.8</v>
      </c>
      <c r="L5006" s="10">
        <v>16</v>
      </c>
      <c r="M5006" s="10">
        <v>45</v>
      </c>
      <c r="N5006" s="10">
        <v>32</v>
      </c>
      <c r="O5006" s="10">
        <v>6</v>
      </c>
      <c r="P5006" s="10">
        <v>1</v>
      </c>
      <c r="Q5006">
        <f t="shared" si="625"/>
        <v>780.8</v>
      </c>
      <c r="R5006">
        <f t="shared" si="626"/>
        <v>2196</v>
      </c>
      <c r="S5006">
        <f t="shared" si="627"/>
        <v>1561.6</v>
      </c>
      <c r="T5006">
        <f t="shared" si="628"/>
        <v>292.79999999999995</v>
      </c>
      <c r="U5006">
        <f t="shared" si="629"/>
        <v>48.8</v>
      </c>
      <c r="V5006">
        <f t="shared" si="630"/>
        <v>4880</v>
      </c>
      <c r="W5006">
        <f t="shared" si="631"/>
        <v>4880</v>
      </c>
      <c r="X5006" t="str">
        <f t="shared" si="632"/>
        <v>Yes</v>
      </c>
    </row>
    <row r="5007" spans="1:24">
      <c r="A5007" s="5" t="s">
        <v>326</v>
      </c>
      <c r="B5007" s="5" t="s">
        <v>327</v>
      </c>
      <c r="C5007" s="5">
        <v>1640</v>
      </c>
      <c r="D5007" s="7" t="s">
        <v>31</v>
      </c>
      <c r="E5007" s="5">
        <v>17</v>
      </c>
      <c r="F5007" s="5" t="s">
        <v>33</v>
      </c>
      <c r="G5007" s="5" t="s">
        <v>0</v>
      </c>
      <c r="H5007" s="5" t="s">
        <v>22</v>
      </c>
      <c r="I5007" s="5" t="s">
        <v>22</v>
      </c>
      <c r="J5007" s="5" t="s">
        <v>23</v>
      </c>
      <c r="K5007" s="6">
        <v>12.2</v>
      </c>
      <c r="L5007" s="8">
        <v>4.8</v>
      </c>
      <c r="M5007" s="8">
        <v>35.700000000000003</v>
      </c>
      <c r="N5007" s="8">
        <v>47.6</v>
      </c>
      <c r="O5007" s="8">
        <v>11.9</v>
      </c>
      <c r="P5007" s="8">
        <v>0</v>
      </c>
      <c r="Q5007">
        <f t="shared" si="625"/>
        <v>58.559999999999995</v>
      </c>
      <c r="R5007">
        <f t="shared" si="626"/>
        <v>435.54</v>
      </c>
      <c r="S5007">
        <f t="shared" si="627"/>
        <v>580.72</v>
      </c>
      <c r="T5007">
        <f t="shared" si="628"/>
        <v>145.18</v>
      </c>
      <c r="U5007">
        <f t="shared" si="629"/>
        <v>0</v>
      </c>
      <c r="V5007">
        <f t="shared" si="630"/>
        <v>1220.0000000000002</v>
      </c>
      <c r="W5007">
        <f t="shared" si="631"/>
        <v>1220</v>
      </c>
      <c r="X5007" t="str">
        <f t="shared" si="632"/>
        <v>Yes</v>
      </c>
    </row>
    <row r="5008" spans="1:24">
      <c r="A5008" s="5" t="s">
        <v>326</v>
      </c>
      <c r="B5008" s="5" t="s">
        <v>327</v>
      </c>
      <c r="C5008" s="5">
        <v>1640</v>
      </c>
      <c r="D5008" s="7" t="s">
        <v>31</v>
      </c>
      <c r="E5008" s="5">
        <v>17</v>
      </c>
      <c r="F5008" s="5" t="s">
        <v>33</v>
      </c>
      <c r="G5008" s="5" t="s">
        <v>0</v>
      </c>
      <c r="H5008" s="5" t="s">
        <v>22</v>
      </c>
      <c r="I5008" s="5" t="s">
        <v>22</v>
      </c>
      <c r="J5008" s="5" t="s">
        <v>24</v>
      </c>
      <c r="K5008" s="6">
        <v>12.2</v>
      </c>
      <c r="L5008" s="8">
        <v>20</v>
      </c>
      <c r="M5008" s="8">
        <v>20</v>
      </c>
      <c r="N5008" s="8">
        <v>60</v>
      </c>
      <c r="O5008" s="8">
        <v>0</v>
      </c>
      <c r="P5008" s="8">
        <v>0</v>
      </c>
      <c r="Q5008">
        <f t="shared" si="625"/>
        <v>244</v>
      </c>
      <c r="R5008">
        <f t="shared" si="626"/>
        <v>244</v>
      </c>
      <c r="S5008">
        <f t="shared" si="627"/>
        <v>732</v>
      </c>
      <c r="T5008">
        <f t="shared" si="628"/>
        <v>0</v>
      </c>
      <c r="U5008">
        <f t="shared" si="629"/>
        <v>0</v>
      </c>
      <c r="V5008">
        <f t="shared" si="630"/>
        <v>1220</v>
      </c>
      <c r="W5008">
        <f t="shared" si="631"/>
        <v>1220</v>
      </c>
      <c r="X5008" t="str">
        <f t="shared" si="632"/>
        <v>Yes</v>
      </c>
    </row>
    <row r="5009" spans="1:24">
      <c r="A5009" s="5" t="s">
        <v>326</v>
      </c>
      <c r="B5009" s="5" t="s">
        <v>327</v>
      </c>
      <c r="C5009" s="5">
        <v>1640</v>
      </c>
      <c r="D5009" s="7" t="s">
        <v>31</v>
      </c>
      <c r="E5009" s="5">
        <v>17</v>
      </c>
      <c r="F5009" s="5" t="s">
        <v>33</v>
      </c>
      <c r="G5009" s="5" t="s">
        <v>0</v>
      </c>
      <c r="H5009" s="5" t="s">
        <v>22</v>
      </c>
      <c r="I5009" s="5" t="s">
        <v>22</v>
      </c>
      <c r="J5009" s="5" t="s">
        <v>25</v>
      </c>
      <c r="K5009" s="6">
        <v>12.2</v>
      </c>
      <c r="L5009" s="8">
        <v>0</v>
      </c>
      <c r="M5009" s="8">
        <v>12.5</v>
      </c>
      <c r="N5009" s="8">
        <v>75</v>
      </c>
      <c r="O5009" s="8">
        <v>12.5</v>
      </c>
      <c r="P5009" s="8">
        <v>0</v>
      </c>
      <c r="Q5009">
        <f t="shared" si="625"/>
        <v>0</v>
      </c>
      <c r="R5009">
        <f t="shared" si="626"/>
        <v>152.5</v>
      </c>
      <c r="S5009">
        <f t="shared" si="627"/>
        <v>915</v>
      </c>
      <c r="T5009">
        <f t="shared" si="628"/>
        <v>152.5</v>
      </c>
      <c r="U5009">
        <f t="shared" si="629"/>
        <v>0</v>
      </c>
      <c r="V5009">
        <f t="shared" si="630"/>
        <v>1220</v>
      </c>
      <c r="W5009">
        <f t="shared" si="631"/>
        <v>1220</v>
      </c>
      <c r="X5009" t="str">
        <f t="shared" si="632"/>
        <v>Yes</v>
      </c>
    </row>
    <row r="5010" spans="1:24">
      <c r="A5010" s="5" t="s">
        <v>326</v>
      </c>
      <c r="B5010" s="5" t="s">
        <v>327</v>
      </c>
      <c r="C5010" s="5">
        <v>1640</v>
      </c>
      <c r="D5010" s="7" t="s">
        <v>31</v>
      </c>
      <c r="E5010" s="5">
        <v>17</v>
      </c>
      <c r="F5010" s="5" t="s">
        <v>33</v>
      </c>
      <c r="G5010" s="5" t="s">
        <v>0</v>
      </c>
      <c r="H5010" s="5" t="s">
        <v>22</v>
      </c>
      <c r="I5010" s="5" t="s">
        <v>22</v>
      </c>
      <c r="J5010" s="5" t="s">
        <v>26</v>
      </c>
      <c r="K5010" s="6">
        <v>12.2</v>
      </c>
      <c r="L5010" s="10">
        <v>7</v>
      </c>
      <c r="M5010" s="10">
        <v>29</v>
      </c>
      <c r="N5010" s="10">
        <v>54</v>
      </c>
      <c r="O5010" s="10">
        <v>10</v>
      </c>
      <c r="P5010" s="10">
        <v>0</v>
      </c>
      <c r="Q5010">
        <f t="shared" si="625"/>
        <v>85.399999999999991</v>
      </c>
      <c r="R5010">
        <f t="shared" si="626"/>
        <v>353.79999999999995</v>
      </c>
      <c r="S5010">
        <f t="shared" si="627"/>
        <v>658.8</v>
      </c>
      <c r="T5010">
        <f t="shared" si="628"/>
        <v>122</v>
      </c>
      <c r="U5010">
        <f t="shared" si="629"/>
        <v>0</v>
      </c>
      <c r="V5010">
        <f t="shared" si="630"/>
        <v>1220</v>
      </c>
      <c r="W5010">
        <f t="shared" si="631"/>
        <v>1220</v>
      </c>
      <c r="X5010" t="str">
        <f t="shared" si="632"/>
        <v>Yes</v>
      </c>
    </row>
    <row r="5011" spans="1:24">
      <c r="A5011" s="5" t="s">
        <v>326</v>
      </c>
      <c r="B5011" s="5" t="s">
        <v>327</v>
      </c>
      <c r="C5011" s="5">
        <v>1640</v>
      </c>
      <c r="D5011" s="7" t="s">
        <v>31</v>
      </c>
      <c r="E5011" s="5">
        <v>19</v>
      </c>
      <c r="F5011" s="5" t="s">
        <v>34</v>
      </c>
      <c r="G5011" s="5" t="s">
        <v>0</v>
      </c>
      <c r="H5011" s="5" t="s">
        <v>22</v>
      </c>
      <c r="I5011" s="5" t="s">
        <v>22</v>
      </c>
      <c r="J5011" s="5" t="s">
        <v>23</v>
      </c>
      <c r="K5011" s="6">
        <v>17</v>
      </c>
      <c r="L5011" s="8">
        <v>5.6</v>
      </c>
      <c r="M5011" s="8">
        <v>36.1</v>
      </c>
      <c r="N5011" s="8">
        <v>54.1</v>
      </c>
      <c r="O5011" s="8">
        <v>2.8</v>
      </c>
      <c r="P5011" s="8">
        <v>1.4</v>
      </c>
      <c r="Q5011">
        <f t="shared" si="625"/>
        <v>95.199999999999989</v>
      </c>
      <c r="R5011">
        <f t="shared" si="626"/>
        <v>613.70000000000005</v>
      </c>
      <c r="S5011">
        <f t="shared" si="627"/>
        <v>919.7</v>
      </c>
      <c r="T5011">
        <f t="shared" si="628"/>
        <v>47.599999999999994</v>
      </c>
      <c r="U5011">
        <f t="shared" si="629"/>
        <v>23.799999999999997</v>
      </c>
      <c r="V5011">
        <f t="shared" si="630"/>
        <v>1700</v>
      </c>
      <c r="W5011">
        <f t="shared" si="631"/>
        <v>1700</v>
      </c>
      <c r="X5011" t="str">
        <f t="shared" si="632"/>
        <v>Yes</v>
      </c>
    </row>
    <row r="5012" spans="1:24">
      <c r="A5012" s="5" t="s">
        <v>326</v>
      </c>
      <c r="B5012" s="5" t="s">
        <v>327</v>
      </c>
      <c r="C5012" s="5">
        <v>1640</v>
      </c>
      <c r="D5012" s="7" t="s">
        <v>31</v>
      </c>
      <c r="E5012" s="5">
        <v>19</v>
      </c>
      <c r="F5012" s="5" t="s">
        <v>34</v>
      </c>
      <c r="G5012" s="5" t="s">
        <v>0</v>
      </c>
      <c r="H5012" s="5" t="s">
        <v>22</v>
      </c>
      <c r="I5012" s="5" t="s">
        <v>22</v>
      </c>
      <c r="J5012" s="5" t="s">
        <v>24</v>
      </c>
      <c r="K5012" s="6">
        <v>17</v>
      </c>
      <c r="L5012" s="8">
        <v>40</v>
      </c>
      <c r="M5012" s="8">
        <v>46.7</v>
      </c>
      <c r="N5012" s="8">
        <v>13.3</v>
      </c>
      <c r="O5012" s="8">
        <v>0</v>
      </c>
      <c r="P5012" s="8">
        <v>0</v>
      </c>
      <c r="Q5012">
        <f t="shared" si="625"/>
        <v>680</v>
      </c>
      <c r="R5012">
        <f t="shared" si="626"/>
        <v>793.90000000000009</v>
      </c>
      <c r="S5012">
        <f t="shared" si="627"/>
        <v>226.10000000000002</v>
      </c>
      <c r="T5012">
        <f t="shared" si="628"/>
        <v>0</v>
      </c>
      <c r="U5012">
        <f t="shared" si="629"/>
        <v>0</v>
      </c>
      <c r="V5012">
        <f t="shared" si="630"/>
        <v>1700</v>
      </c>
      <c r="W5012">
        <f t="shared" si="631"/>
        <v>1700</v>
      </c>
      <c r="X5012" t="str">
        <f t="shared" si="632"/>
        <v>Yes</v>
      </c>
    </row>
    <row r="5013" spans="1:24">
      <c r="A5013" s="5" t="s">
        <v>326</v>
      </c>
      <c r="B5013" s="5" t="s">
        <v>327</v>
      </c>
      <c r="C5013" s="5">
        <v>1640</v>
      </c>
      <c r="D5013" s="7" t="s">
        <v>31</v>
      </c>
      <c r="E5013" s="5">
        <v>19</v>
      </c>
      <c r="F5013" s="5" t="s">
        <v>34</v>
      </c>
      <c r="G5013" s="5" t="s">
        <v>0</v>
      </c>
      <c r="H5013" s="5" t="s">
        <v>22</v>
      </c>
      <c r="I5013" s="5" t="s">
        <v>22</v>
      </c>
      <c r="J5013" s="5" t="s">
        <v>25</v>
      </c>
      <c r="K5013" s="6">
        <v>17</v>
      </c>
      <c r="L5013" s="8">
        <v>0</v>
      </c>
      <c r="M5013" s="8">
        <v>87.5</v>
      </c>
      <c r="N5013" s="8">
        <v>12.5</v>
      </c>
      <c r="O5013" s="8">
        <v>0</v>
      </c>
      <c r="P5013" s="8">
        <v>0</v>
      </c>
      <c r="Q5013">
        <f t="shared" si="625"/>
        <v>0</v>
      </c>
      <c r="R5013">
        <f t="shared" si="626"/>
        <v>1487.5</v>
      </c>
      <c r="S5013">
        <f t="shared" si="627"/>
        <v>212.5</v>
      </c>
      <c r="T5013">
        <f t="shared" si="628"/>
        <v>0</v>
      </c>
      <c r="U5013">
        <f t="shared" si="629"/>
        <v>0</v>
      </c>
      <c r="V5013">
        <f t="shared" si="630"/>
        <v>1700</v>
      </c>
      <c r="W5013">
        <f t="shared" si="631"/>
        <v>1700</v>
      </c>
      <c r="X5013" t="str">
        <f t="shared" si="632"/>
        <v>Yes</v>
      </c>
    </row>
    <row r="5014" spans="1:24">
      <c r="A5014" s="5" t="s">
        <v>326</v>
      </c>
      <c r="B5014" s="5" t="s">
        <v>327</v>
      </c>
      <c r="C5014" s="5">
        <v>1640</v>
      </c>
      <c r="D5014" s="7" t="s">
        <v>31</v>
      </c>
      <c r="E5014" s="5">
        <v>19</v>
      </c>
      <c r="F5014" s="5" t="s">
        <v>34</v>
      </c>
      <c r="G5014" s="5" t="s">
        <v>0</v>
      </c>
      <c r="H5014" s="5" t="s">
        <v>22</v>
      </c>
      <c r="I5014" s="5" t="s">
        <v>22</v>
      </c>
      <c r="J5014" s="5" t="s">
        <v>26</v>
      </c>
      <c r="K5014" s="6">
        <v>17</v>
      </c>
      <c r="L5014" s="10">
        <v>12</v>
      </c>
      <c r="M5014" s="10">
        <v>46</v>
      </c>
      <c r="N5014" s="10">
        <v>39</v>
      </c>
      <c r="O5014" s="10">
        <v>2</v>
      </c>
      <c r="P5014" s="10">
        <v>1</v>
      </c>
      <c r="Q5014">
        <f t="shared" si="625"/>
        <v>204</v>
      </c>
      <c r="R5014">
        <f t="shared" si="626"/>
        <v>782</v>
      </c>
      <c r="S5014">
        <f t="shared" si="627"/>
        <v>663</v>
      </c>
      <c r="T5014">
        <f t="shared" si="628"/>
        <v>34</v>
      </c>
      <c r="U5014">
        <f t="shared" si="629"/>
        <v>17</v>
      </c>
      <c r="V5014">
        <f t="shared" si="630"/>
        <v>1700</v>
      </c>
      <c r="W5014">
        <f t="shared" si="631"/>
        <v>1700</v>
      </c>
      <c r="X5014" t="str">
        <f t="shared" si="632"/>
        <v>Yes</v>
      </c>
    </row>
    <row r="5015" spans="1:24">
      <c r="A5015" s="5" t="s">
        <v>326</v>
      </c>
      <c r="B5015" s="5" t="s">
        <v>327</v>
      </c>
      <c r="C5015" s="5">
        <v>1640</v>
      </c>
      <c r="D5015" s="7" t="s">
        <v>31</v>
      </c>
      <c r="E5015" s="5">
        <v>22</v>
      </c>
      <c r="F5015" s="5" t="s">
        <v>36</v>
      </c>
      <c r="G5015" s="5" t="s">
        <v>0</v>
      </c>
      <c r="H5015" s="5" t="s">
        <v>22</v>
      </c>
      <c r="I5015" s="5" t="s">
        <v>22</v>
      </c>
      <c r="J5015" s="5" t="s">
        <v>23</v>
      </c>
      <c r="K5015" s="6">
        <v>9.5</v>
      </c>
      <c r="L5015" s="8">
        <v>5.0999999999999996</v>
      </c>
      <c r="M5015" s="8">
        <v>46.2</v>
      </c>
      <c r="N5015" s="8">
        <v>41</v>
      </c>
      <c r="O5015" s="8">
        <v>7.7</v>
      </c>
      <c r="P5015" s="8">
        <v>0</v>
      </c>
      <c r="Q5015">
        <f t="shared" si="625"/>
        <v>48.449999999999996</v>
      </c>
      <c r="R5015">
        <f t="shared" si="626"/>
        <v>438.90000000000003</v>
      </c>
      <c r="S5015">
        <f t="shared" si="627"/>
        <v>389.5</v>
      </c>
      <c r="T5015">
        <f t="shared" si="628"/>
        <v>73.150000000000006</v>
      </c>
      <c r="U5015">
        <f t="shared" si="629"/>
        <v>0</v>
      </c>
      <c r="V5015">
        <f t="shared" si="630"/>
        <v>950</v>
      </c>
      <c r="W5015">
        <f t="shared" si="631"/>
        <v>950</v>
      </c>
      <c r="X5015" t="str">
        <f t="shared" si="632"/>
        <v>Yes</v>
      </c>
    </row>
    <row r="5016" spans="1:24">
      <c r="A5016" s="5" t="s">
        <v>326</v>
      </c>
      <c r="B5016" s="5" t="s">
        <v>327</v>
      </c>
      <c r="C5016" s="5">
        <v>1640</v>
      </c>
      <c r="D5016" s="7" t="s">
        <v>31</v>
      </c>
      <c r="E5016" s="5">
        <v>22</v>
      </c>
      <c r="F5016" s="5" t="s">
        <v>36</v>
      </c>
      <c r="G5016" s="5" t="s">
        <v>0</v>
      </c>
      <c r="H5016" s="5" t="s">
        <v>22</v>
      </c>
      <c r="I5016" s="5" t="s">
        <v>22</v>
      </c>
      <c r="J5016" s="5" t="s">
        <v>24</v>
      </c>
      <c r="K5016" s="6">
        <v>9.5</v>
      </c>
      <c r="L5016" s="8">
        <v>50</v>
      </c>
      <c r="M5016" s="8">
        <v>50</v>
      </c>
      <c r="N5016" s="8">
        <v>0</v>
      </c>
      <c r="O5016" s="8">
        <v>0</v>
      </c>
      <c r="P5016" s="8">
        <v>0</v>
      </c>
      <c r="Q5016">
        <f t="shared" si="625"/>
        <v>475</v>
      </c>
      <c r="R5016">
        <f t="shared" si="626"/>
        <v>475</v>
      </c>
      <c r="S5016">
        <f t="shared" si="627"/>
        <v>0</v>
      </c>
      <c r="T5016">
        <f t="shared" si="628"/>
        <v>0</v>
      </c>
      <c r="U5016">
        <f t="shared" si="629"/>
        <v>0</v>
      </c>
      <c r="V5016">
        <f t="shared" si="630"/>
        <v>950</v>
      </c>
      <c r="W5016">
        <f t="shared" si="631"/>
        <v>950</v>
      </c>
      <c r="X5016" t="str">
        <f t="shared" si="632"/>
        <v>Yes</v>
      </c>
    </row>
    <row r="5017" spans="1:24">
      <c r="A5017" s="5" t="s">
        <v>326</v>
      </c>
      <c r="B5017" s="5" t="s">
        <v>327</v>
      </c>
      <c r="C5017" s="5">
        <v>1640</v>
      </c>
      <c r="D5017" s="7" t="s">
        <v>31</v>
      </c>
      <c r="E5017" s="5">
        <v>22</v>
      </c>
      <c r="F5017" s="5" t="s">
        <v>36</v>
      </c>
      <c r="G5017" s="5" t="s">
        <v>0</v>
      </c>
      <c r="H5017" s="5" t="s">
        <v>22</v>
      </c>
      <c r="I5017" s="5" t="s">
        <v>22</v>
      </c>
      <c r="J5017" s="5" t="s">
        <v>25</v>
      </c>
      <c r="K5017" s="6">
        <v>9.5</v>
      </c>
      <c r="L5017" s="8">
        <v>0</v>
      </c>
      <c r="M5017" s="8">
        <v>25</v>
      </c>
      <c r="N5017" s="8">
        <v>75</v>
      </c>
      <c r="O5017" s="8">
        <v>0</v>
      </c>
      <c r="P5017" s="8">
        <v>0</v>
      </c>
      <c r="Q5017">
        <f t="shared" si="625"/>
        <v>0</v>
      </c>
      <c r="R5017">
        <f t="shared" si="626"/>
        <v>237.5</v>
      </c>
      <c r="S5017">
        <f t="shared" si="627"/>
        <v>712.5</v>
      </c>
      <c r="T5017">
        <f t="shared" si="628"/>
        <v>0</v>
      </c>
      <c r="U5017">
        <f t="shared" si="629"/>
        <v>0</v>
      </c>
      <c r="V5017">
        <f t="shared" si="630"/>
        <v>950</v>
      </c>
      <c r="W5017">
        <f t="shared" si="631"/>
        <v>950</v>
      </c>
      <c r="X5017" t="str">
        <f t="shared" si="632"/>
        <v>Yes</v>
      </c>
    </row>
    <row r="5018" spans="1:24">
      <c r="A5018" s="5" t="s">
        <v>326</v>
      </c>
      <c r="B5018" s="5" t="s">
        <v>327</v>
      </c>
      <c r="C5018" s="5">
        <v>1640</v>
      </c>
      <c r="D5018" s="7" t="s">
        <v>31</v>
      </c>
      <c r="E5018" s="5">
        <v>22</v>
      </c>
      <c r="F5018" s="5" t="s">
        <v>36</v>
      </c>
      <c r="G5018" s="5" t="s">
        <v>0</v>
      </c>
      <c r="H5018" s="5" t="s">
        <v>22</v>
      </c>
      <c r="I5018" s="5" t="s">
        <v>22</v>
      </c>
      <c r="J5018" s="5" t="s">
        <v>26</v>
      </c>
      <c r="K5018" s="6">
        <v>9.5</v>
      </c>
      <c r="L5018" s="10">
        <v>13</v>
      </c>
      <c r="M5018" s="10">
        <v>44</v>
      </c>
      <c r="N5018" s="10">
        <v>38</v>
      </c>
      <c r="O5018" s="10">
        <v>5</v>
      </c>
      <c r="P5018" s="10">
        <v>0</v>
      </c>
      <c r="Q5018">
        <f t="shared" si="625"/>
        <v>123.5</v>
      </c>
      <c r="R5018">
        <f t="shared" si="626"/>
        <v>418</v>
      </c>
      <c r="S5018">
        <f t="shared" si="627"/>
        <v>361</v>
      </c>
      <c r="T5018">
        <f t="shared" si="628"/>
        <v>47.5</v>
      </c>
      <c r="U5018">
        <f t="shared" si="629"/>
        <v>0</v>
      </c>
      <c r="V5018">
        <f t="shared" si="630"/>
        <v>950</v>
      </c>
      <c r="W5018">
        <f t="shared" si="631"/>
        <v>950</v>
      </c>
      <c r="X5018" t="str">
        <f t="shared" si="632"/>
        <v>Yes</v>
      </c>
    </row>
    <row r="5019" spans="1:24">
      <c r="A5019" s="5" t="s">
        <v>326</v>
      </c>
      <c r="B5019" s="5" t="s">
        <v>327</v>
      </c>
      <c r="C5019" s="5">
        <v>1640</v>
      </c>
      <c r="D5019" s="7" t="s">
        <v>38</v>
      </c>
      <c r="E5019" s="5">
        <v>28</v>
      </c>
      <c r="F5019" s="5" t="s">
        <v>49</v>
      </c>
      <c r="G5019" s="5" t="s">
        <v>0</v>
      </c>
      <c r="H5019" s="5" t="s">
        <v>22</v>
      </c>
      <c r="I5019" s="5" t="s">
        <v>22</v>
      </c>
      <c r="J5019" s="5" t="s">
        <v>23</v>
      </c>
      <c r="K5019" s="6">
        <v>10.6</v>
      </c>
      <c r="L5019" s="8">
        <v>2.6</v>
      </c>
      <c r="M5019" s="8">
        <v>31.6</v>
      </c>
      <c r="N5019" s="8">
        <v>42.1</v>
      </c>
      <c r="O5019" s="8">
        <v>18.399999999999999</v>
      </c>
      <c r="P5019" s="8">
        <v>5.3</v>
      </c>
      <c r="Q5019">
        <f t="shared" si="625"/>
        <v>27.56</v>
      </c>
      <c r="R5019">
        <f t="shared" si="626"/>
        <v>334.96</v>
      </c>
      <c r="S5019">
        <f t="shared" si="627"/>
        <v>446.26</v>
      </c>
      <c r="T5019">
        <f t="shared" si="628"/>
        <v>195.04</v>
      </c>
      <c r="U5019">
        <f t="shared" si="629"/>
        <v>56.18</v>
      </c>
      <c r="V5019">
        <f t="shared" si="630"/>
        <v>1060</v>
      </c>
      <c r="W5019">
        <f t="shared" si="631"/>
        <v>1060</v>
      </c>
      <c r="X5019" t="str">
        <f t="shared" si="632"/>
        <v>Yes</v>
      </c>
    </row>
    <row r="5020" spans="1:24">
      <c r="A5020" s="5" t="s">
        <v>326</v>
      </c>
      <c r="B5020" s="5" t="s">
        <v>327</v>
      </c>
      <c r="C5020" s="5">
        <v>1640</v>
      </c>
      <c r="D5020" s="7" t="s">
        <v>38</v>
      </c>
      <c r="E5020" s="5">
        <v>28</v>
      </c>
      <c r="F5020" s="5" t="s">
        <v>49</v>
      </c>
      <c r="G5020" s="5" t="s">
        <v>0</v>
      </c>
      <c r="H5020" s="5" t="s">
        <v>22</v>
      </c>
      <c r="I5020" s="5" t="s">
        <v>22</v>
      </c>
      <c r="J5020" s="5" t="s">
        <v>24</v>
      </c>
      <c r="K5020" s="6">
        <v>10.6</v>
      </c>
      <c r="L5020" s="8">
        <v>0</v>
      </c>
      <c r="M5020" s="8">
        <v>0</v>
      </c>
      <c r="N5020" s="8">
        <v>80</v>
      </c>
      <c r="O5020" s="8">
        <v>20</v>
      </c>
      <c r="P5020" s="8">
        <v>0</v>
      </c>
      <c r="Q5020">
        <f t="shared" si="625"/>
        <v>0</v>
      </c>
      <c r="R5020">
        <f t="shared" si="626"/>
        <v>0</v>
      </c>
      <c r="S5020">
        <f t="shared" si="627"/>
        <v>848</v>
      </c>
      <c r="T5020">
        <f t="shared" si="628"/>
        <v>212</v>
      </c>
      <c r="U5020">
        <f t="shared" si="629"/>
        <v>0</v>
      </c>
      <c r="V5020">
        <f t="shared" si="630"/>
        <v>1060</v>
      </c>
      <c r="W5020">
        <f t="shared" si="631"/>
        <v>1060</v>
      </c>
      <c r="X5020" t="str">
        <f t="shared" si="632"/>
        <v>Yes</v>
      </c>
    </row>
    <row r="5021" spans="1:24">
      <c r="A5021" s="5" t="s">
        <v>326</v>
      </c>
      <c r="B5021" s="5" t="s">
        <v>327</v>
      </c>
      <c r="C5021" s="5">
        <v>1640</v>
      </c>
      <c r="D5021" s="7" t="s">
        <v>38</v>
      </c>
      <c r="E5021" s="5">
        <v>28</v>
      </c>
      <c r="F5021" s="5" t="s">
        <v>49</v>
      </c>
      <c r="G5021" s="5" t="s">
        <v>0</v>
      </c>
      <c r="H5021" s="5" t="s">
        <v>22</v>
      </c>
      <c r="I5021" s="5" t="s">
        <v>22</v>
      </c>
      <c r="J5021" s="5" t="s">
        <v>25</v>
      </c>
      <c r="K5021" s="6">
        <v>10.6</v>
      </c>
      <c r="L5021" s="8">
        <v>0</v>
      </c>
      <c r="M5021" s="8">
        <v>30</v>
      </c>
      <c r="N5021" s="8">
        <v>50</v>
      </c>
      <c r="O5021" s="8">
        <v>20</v>
      </c>
      <c r="P5021" s="8">
        <v>0</v>
      </c>
      <c r="Q5021">
        <f t="shared" si="625"/>
        <v>0</v>
      </c>
      <c r="R5021">
        <f t="shared" si="626"/>
        <v>318</v>
      </c>
      <c r="S5021">
        <f t="shared" si="627"/>
        <v>530</v>
      </c>
      <c r="T5021">
        <f t="shared" si="628"/>
        <v>212</v>
      </c>
      <c r="U5021">
        <f t="shared" si="629"/>
        <v>0</v>
      </c>
      <c r="V5021">
        <f t="shared" si="630"/>
        <v>1060</v>
      </c>
      <c r="W5021">
        <f t="shared" si="631"/>
        <v>1060</v>
      </c>
      <c r="X5021" t="str">
        <f t="shared" si="632"/>
        <v>Yes</v>
      </c>
    </row>
    <row r="5022" spans="1:24">
      <c r="A5022" s="5" t="s">
        <v>326</v>
      </c>
      <c r="B5022" s="5" t="s">
        <v>327</v>
      </c>
      <c r="C5022" s="5">
        <v>1640</v>
      </c>
      <c r="D5022" s="7" t="s">
        <v>38</v>
      </c>
      <c r="E5022" s="5">
        <v>28</v>
      </c>
      <c r="F5022" s="5" t="s">
        <v>49</v>
      </c>
      <c r="G5022" s="5" t="s">
        <v>0</v>
      </c>
      <c r="H5022" s="5" t="s">
        <v>22</v>
      </c>
      <c r="I5022" s="5" t="s">
        <v>22</v>
      </c>
      <c r="J5022" s="5" t="s">
        <v>26</v>
      </c>
      <c r="K5022" s="6">
        <v>10.6</v>
      </c>
      <c r="L5022" s="10">
        <v>2</v>
      </c>
      <c r="M5022" s="10">
        <v>25</v>
      </c>
      <c r="N5022" s="10">
        <v>51</v>
      </c>
      <c r="O5022" s="10">
        <v>19</v>
      </c>
      <c r="P5022" s="10">
        <v>3</v>
      </c>
      <c r="Q5022">
        <f t="shared" si="625"/>
        <v>21.2</v>
      </c>
      <c r="R5022">
        <f t="shared" si="626"/>
        <v>265</v>
      </c>
      <c r="S5022">
        <f t="shared" si="627"/>
        <v>540.6</v>
      </c>
      <c r="T5022">
        <f t="shared" si="628"/>
        <v>201.4</v>
      </c>
      <c r="U5022">
        <f t="shared" si="629"/>
        <v>31.799999999999997</v>
      </c>
      <c r="V5022">
        <f t="shared" si="630"/>
        <v>1060</v>
      </c>
      <c r="W5022">
        <f t="shared" si="631"/>
        <v>1060</v>
      </c>
      <c r="X5022" t="str">
        <f t="shared" si="632"/>
        <v>Yes</v>
      </c>
    </row>
    <row r="5023" spans="1:24">
      <c r="A5023" s="5" t="s">
        <v>326</v>
      </c>
      <c r="B5023" s="5" t="s">
        <v>327</v>
      </c>
      <c r="C5023" s="5">
        <v>1640</v>
      </c>
      <c r="D5023" s="7" t="s">
        <v>38</v>
      </c>
      <c r="E5023" s="5">
        <v>29</v>
      </c>
      <c r="F5023" s="5" t="s">
        <v>39</v>
      </c>
      <c r="G5023" s="5" t="s">
        <v>0</v>
      </c>
      <c r="H5023" s="5" t="s">
        <v>22</v>
      </c>
      <c r="I5023" s="5" t="s">
        <v>22</v>
      </c>
      <c r="J5023" s="5" t="s">
        <v>23</v>
      </c>
      <c r="K5023" s="6">
        <v>11.2</v>
      </c>
      <c r="L5023" s="8">
        <v>19.600000000000001</v>
      </c>
      <c r="M5023" s="8">
        <v>28.2</v>
      </c>
      <c r="N5023" s="8">
        <v>39.200000000000003</v>
      </c>
      <c r="O5023" s="8">
        <v>8.6999999999999993</v>
      </c>
      <c r="P5023" s="8">
        <v>4.3</v>
      </c>
      <c r="Q5023">
        <f t="shared" si="625"/>
        <v>219.52</v>
      </c>
      <c r="R5023">
        <f t="shared" si="626"/>
        <v>315.83999999999997</v>
      </c>
      <c r="S5023">
        <f t="shared" si="627"/>
        <v>439.04</v>
      </c>
      <c r="T5023">
        <f t="shared" si="628"/>
        <v>97.439999999999984</v>
      </c>
      <c r="U5023">
        <f t="shared" si="629"/>
        <v>48.16</v>
      </c>
      <c r="V5023">
        <f t="shared" si="630"/>
        <v>1120.0000000000002</v>
      </c>
      <c r="W5023">
        <f t="shared" si="631"/>
        <v>1120</v>
      </c>
      <c r="X5023" t="str">
        <f t="shared" si="632"/>
        <v>Yes</v>
      </c>
    </row>
    <row r="5024" spans="1:24">
      <c r="A5024" s="5" t="s">
        <v>326</v>
      </c>
      <c r="B5024" s="5" t="s">
        <v>327</v>
      </c>
      <c r="C5024" s="5">
        <v>1640</v>
      </c>
      <c r="D5024" s="7" t="s">
        <v>38</v>
      </c>
      <c r="E5024" s="5">
        <v>29</v>
      </c>
      <c r="F5024" s="5" t="s">
        <v>39</v>
      </c>
      <c r="G5024" s="5" t="s">
        <v>0</v>
      </c>
      <c r="H5024" s="5" t="s">
        <v>22</v>
      </c>
      <c r="I5024" s="5" t="s">
        <v>22</v>
      </c>
      <c r="J5024" s="5" t="s">
        <v>24</v>
      </c>
      <c r="K5024" s="6">
        <v>11.2</v>
      </c>
      <c r="L5024" s="8">
        <v>0</v>
      </c>
      <c r="M5024" s="8">
        <v>40</v>
      </c>
      <c r="N5024" s="8">
        <v>60</v>
      </c>
      <c r="O5024" s="8">
        <v>0</v>
      </c>
      <c r="P5024" s="8">
        <v>0</v>
      </c>
      <c r="Q5024">
        <f t="shared" si="625"/>
        <v>0</v>
      </c>
      <c r="R5024">
        <f t="shared" si="626"/>
        <v>448</v>
      </c>
      <c r="S5024">
        <f t="shared" si="627"/>
        <v>672</v>
      </c>
      <c r="T5024">
        <f t="shared" si="628"/>
        <v>0</v>
      </c>
      <c r="U5024">
        <f t="shared" si="629"/>
        <v>0</v>
      </c>
      <c r="V5024">
        <f t="shared" si="630"/>
        <v>1120</v>
      </c>
      <c r="W5024">
        <f t="shared" si="631"/>
        <v>1120</v>
      </c>
      <c r="X5024" t="str">
        <f t="shared" si="632"/>
        <v>Yes</v>
      </c>
    </row>
    <row r="5025" spans="1:24">
      <c r="A5025" s="5" t="s">
        <v>326</v>
      </c>
      <c r="B5025" s="5" t="s">
        <v>327</v>
      </c>
      <c r="C5025" s="5">
        <v>1640</v>
      </c>
      <c r="D5025" s="7" t="s">
        <v>38</v>
      </c>
      <c r="E5025" s="5">
        <v>29</v>
      </c>
      <c r="F5025" s="5" t="s">
        <v>39</v>
      </c>
      <c r="G5025" s="5" t="s">
        <v>0</v>
      </c>
      <c r="H5025" s="5" t="s">
        <v>22</v>
      </c>
      <c r="I5025" s="5" t="s">
        <v>22</v>
      </c>
      <c r="J5025" s="5" t="s">
        <v>25</v>
      </c>
      <c r="K5025" s="6">
        <v>11.2</v>
      </c>
      <c r="L5025" s="8">
        <v>0</v>
      </c>
      <c r="M5025" s="8">
        <v>40</v>
      </c>
      <c r="N5025" s="8">
        <v>50</v>
      </c>
      <c r="O5025" s="8">
        <v>10</v>
      </c>
      <c r="P5025" s="8">
        <v>0</v>
      </c>
      <c r="Q5025">
        <f t="shared" si="625"/>
        <v>0</v>
      </c>
      <c r="R5025">
        <f t="shared" si="626"/>
        <v>448</v>
      </c>
      <c r="S5025">
        <f t="shared" si="627"/>
        <v>560</v>
      </c>
      <c r="T5025">
        <f t="shared" si="628"/>
        <v>112</v>
      </c>
      <c r="U5025">
        <f t="shared" si="629"/>
        <v>0</v>
      </c>
      <c r="V5025">
        <f t="shared" si="630"/>
        <v>1120</v>
      </c>
      <c r="W5025">
        <f t="shared" si="631"/>
        <v>1120</v>
      </c>
      <c r="X5025" t="str">
        <f t="shared" si="632"/>
        <v>Yes</v>
      </c>
    </row>
    <row r="5026" spans="1:24">
      <c r="A5026" s="5" t="s">
        <v>326</v>
      </c>
      <c r="B5026" s="5" t="s">
        <v>327</v>
      </c>
      <c r="C5026" s="5">
        <v>1640</v>
      </c>
      <c r="D5026" s="7" t="s">
        <v>38</v>
      </c>
      <c r="E5026" s="5">
        <v>29</v>
      </c>
      <c r="F5026" s="5" t="s">
        <v>39</v>
      </c>
      <c r="G5026" s="5" t="s">
        <v>0</v>
      </c>
      <c r="H5026" s="5" t="s">
        <v>22</v>
      </c>
      <c r="I5026" s="5" t="s">
        <v>22</v>
      </c>
      <c r="J5026" s="5" t="s">
        <v>26</v>
      </c>
      <c r="K5026" s="6">
        <v>11.2</v>
      </c>
      <c r="L5026" s="10">
        <v>13</v>
      </c>
      <c r="M5026" s="10">
        <v>32</v>
      </c>
      <c r="N5026" s="10">
        <v>45</v>
      </c>
      <c r="O5026" s="10">
        <v>7</v>
      </c>
      <c r="P5026" s="10">
        <v>3</v>
      </c>
      <c r="Q5026">
        <f t="shared" si="625"/>
        <v>145.6</v>
      </c>
      <c r="R5026">
        <f t="shared" si="626"/>
        <v>358.4</v>
      </c>
      <c r="S5026">
        <f t="shared" si="627"/>
        <v>503.99999999999994</v>
      </c>
      <c r="T5026">
        <f t="shared" si="628"/>
        <v>78.399999999999991</v>
      </c>
      <c r="U5026">
        <f t="shared" si="629"/>
        <v>33.599999999999994</v>
      </c>
      <c r="V5026">
        <f t="shared" si="630"/>
        <v>1120</v>
      </c>
      <c r="W5026">
        <f t="shared" si="631"/>
        <v>1120</v>
      </c>
      <c r="X5026" t="str">
        <f t="shared" si="632"/>
        <v>Yes</v>
      </c>
    </row>
    <row r="5027" spans="1:24">
      <c r="A5027" s="5" t="s">
        <v>326</v>
      </c>
      <c r="B5027" s="5" t="s">
        <v>327</v>
      </c>
      <c r="C5027" s="5">
        <v>1640</v>
      </c>
      <c r="D5027" s="7" t="s">
        <v>38</v>
      </c>
      <c r="E5027" s="5">
        <v>34</v>
      </c>
      <c r="F5027" s="5" t="s">
        <v>41</v>
      </c>
      <c r="G5027" s="5" t="s">
        <v>0</v>
      </c>
      <c r="H5027" s="5" t="s">
        <v>22</v>
      </c>
      <c r="I5027" s="5" t="s">
        <v>22</v>
      </c>
      <c r="J5027" s="5" t="s">
        <v>23</v>
      </c>
      <c r="K5027" s="6">
        <v>9.6</v>
      </c>
      <c r="L5027" s="8">
        <v>5.9</v>
      </c>
      <c r="M5027" s="8">
        <v>38.200000000000003</v>
      </c>
      <c r="N5027" s="8">
        <v>35.299999999999997</v>
      </c>
      <c r="O5027" s="8">
        <v>17.7</v>
      </c>
      <c r="P5027" s="8">
        <v>2.9</v>
      </c>
      <c r="Q5027">
        <f t="shared" si="625"/>
        <v>56.64</v>
      </c>
      <c r="R5027">
        <f t="shared" si="626"/>
        <v>366.72</v>
      </c>
      <c r="S5027">
        <f t="shared" si="627"/>
        <v>338.87999999999994</v>
      </c>
      <c r="T5027">
        <f t="shared" si="628"/>
        <v>169.92</v>
      </c>
      <c r="U5027">
        <f t="shared" si="629"/>
        <v>27.84</v>
      </c>
      <c r="V5027">
        <f t="shared" si="630"/>
        <v>960</v>
      </c>
      <c r="W5027">
        <f t="shared" si="631"/>
        <v>960</v>
      </c>
      <c r="X5027" t="str">
        <f t="shared" si="632"/>
        <v>Yes</v>
      </c>
    </row>
    <row r="5028" spans="1:24">
      <c r="A5028" s="5" t="s">
        <v>326</v>
      </c>
      <c r="B5028" s="5" t="s">
        <v>327</v>
      </c>
      <c r="C5028" s="5">
        <v>1640</v>
      </c>
      <c r="D5028" s="7" t="s">
        <v>38</v>
      </c>
      <c r="E5028" s="5">
        <v>34</v>
      </c>
      <c r="F5028" s="5" t="s">
        <v>41</v>
      </c>
      <c r="G5028" s="5" t="s">
        <v>0</v>
      </c>
      <c r="H5028" s="5" t="s">
        <v>22</v>
      </c>
      <c r="I5028" s="5" t="s">
        <v>22</v>
      </c>
      <c r="J5028" s="5" t="s">
        <v>24</v>
      </c>
      <c r="K5028" s="6">
        <v>9.6</v>
      </c>
      <c r="L5028" s="8">
        <v>40</v>
      </c>
      <c r="M5028" s="8">
        <v>40</v>
      </c>
      <c r="N5028" s="8">
        <v>20</v>
      </c>
      <c r="O5028" s="8">
        <v>0</v>
      </c>
      <c r="P5028" s="8">
        <v>0</v>
      </c>
      <c r="Q5028">
        <f t="shared" si="625"/>
        <v>384</v>
      </c>
      <c r="R5028">
        <f t="shared" si="626"/>
        <v>384</v>
      </c>
      <c r="S5028">
        <f t="shared" si="627"/>
        <v>192</v>
      </c>
      <c r="T5028">
        <f t="shared" si="628"/>
        <v>0</v>
      </c>
      <c r="U5028">
        <f t="shared" si="629"/>
        <v>0</v>
      </c>
      <c r="V5028">
        <f t="shared" si="630"/>
        <v>960</v>
      </c>
      <c r="W5028">
        <f t="shared" si="631"/>
        <v>960</v>
      </c>
      <c r="X5028" t="str">
        <f t="shared" si="632"/>
        <v>Yes</v>
      </c>
    </row>
    <row r="5029" spans="1:24">
      <c r="A5029" s="5" t="s">
        <v>326</v>
      </c>
      <c r="B5029" s="5" t="s">
        <v>327</v>
      </c>
      <c r="C5029" s="5">
        <v>1640</v>
      </c>
      <c r="D5029" s="7" t="s">
        <v>38</v>
      </c>
      <c r="E5029" s="5">
        <v>34</v>
      </c>
      <c r="F5029" s="5" t="s">
        <v>41</v>
      </c>
      <c r="G5029" s="5" t="s">
        <v>0</v>
      </c>
      <c r="H5029" s="5" t="s">
        <v>22</v>
      </c>
      <c r="I5029" s="5" t="s">
        <v>22</v>
      </c>
      <c r="J5029" s="5" t="s">
        <v>25</v>
      </c>
      <c r="K5029" s="6">
        <v>9.6</v>
      </c>
      <c r="L5029" s="8">
        <v>0</v>
      </c>
      <c r="M5029" s="8">
        <v>90</v>
      </c>
      <c r="N5029" s="8">
        <v>10</v>
      </c>
      <c r="O5029" s="8">
        <v>0</v>
      </c>
      <c r="P5029" s="8">
        <v>0</v>
      </c>
      <c r="Q5029">
        <f t="shared" si="625"/>
        <v>0</v>
      </c>
      <c r="R5029">
        <f t="shared" si="626"/>
        <v>864</v>
      </c>
      <c r="S5029">
        <f t="shared" si="627"/>
        <v>96</v>
      </c>
      <c r="T5029">
        <f t="shared" si="628"/>
        <v>0</v>
      </c>
      <c r="U5029">
        <f t="shared" si="629"/>
        <v>0</v>
      </c>
      <c r="V5029">
        <f t="shared" si="630"/>
        <v>960</v>
      </c>
      <c r="W5029">
        <f t="shared" si="631"/>
        <v>960</v>
      </c>
      <c r="X5029" t="str">
        <f t="shared" si="632"/>
        <v>Yes</v>
      </c>
    </row>
    <row r="5030" spans="1:24">
      <c r="A5030" s="5" t="s">
        <v>326</v>
      </c>
      <c r="B5030" s="5" t="s">
        <v>327</v>
      </c>
      <c r="C5030" s="5">
        <v>1640</v>
      </c>
      <c r="D5030" s="7" t="s">
        <v>38</v>
      </c>
      <c r="E5030" s="5">
        <v>34</v>
      </c>
      <c r="F5030" s="5" t="s">
        <v>41</v>
      </c>
      <c r="G5030" s="5" t="s">
        <v>0</v>
      </c>
      <c r="H5030" s="5" t="s">
        <v>22</v>
      </c>
      <c r="I5030" s="5" t="s">
        <v>22</v>
      </c>
      <c r="J5030" s="5" t="s">
        <v>26</v>
      </c>
      <c r="K5030" s="6">
        <v>9.6</v>
      </c>
      <c r="L5030" s="10">
        <v>12</v>
      </c>
      <c r="M5030" s="10">
        <v>46</v>
      </c>
      <c r="N5030" s="10">
        <v>29</v>
      </c>
      <c r="O5030" s="10">
        <v>11</v>
      </c>
      <c r="P5030" s="10">
        <v>2</v>
      </c>
      <c r="Q5030">
        <f t="shared" si="625"/>
        <v>115.19999999999999</v>
      </c>
      <c r="R5030">
        <f t="shared" si="626"/>
        <v>441.59999999999997</v>
      </c>
      <c r="S5030">
        <f t="shared" si="627"/>
        <v>278.39999999999998</v>
      </c>
      <c r="T5030">
        <f t="shared" si="628"/>
        <v>105.6</v>
      </c>
      <c r="U5030">
        <f t="shared" si="629"/>
        <v>19.2</v>
      </c>
      <c r="V5030">
        <f t="shared" si="630"/>
        <v>960</v>
      </c>
      <c r="W5030">
        <f t="shared" si="631"/>
        <v>960</v>
      </c>
      <c r="X5030" t="str">
        <f t="shared" si="632"/>
        <v>Yes</v>
      </c>
    </row>
    <row r="5031" spans="1:24">
      <c r="A5031" s="5" t="s">
        <v>326</v>
      </c>
      <c r="B5031" s="5" t="s">
        <v>327</v>
      </c>
      <c r="C5031" s="5">
        <v>1640</v>
      </c>
      <c r="D5031" s="7" t="s">
        <v>38</v>
      </c>
      <c r="E5031" s="5">
        <v>35</v>
      </c>
      <c r="F5031" s="5" t="s">
        <v>42</v>
      </c>
      <c r="G5031" s="5" t="s">
        <v>0</v>
      </c>
      <c r="H5031" s="5" t="s">
        <v>22</v>
      </c>
      <c r="I5031" s="5" t="s">
        <v>22</v>
      </c>
      <c r="J5031" s="5" t="s">
        <v>23</v>
      </c>
      <c r="K5031" s="6">
        <v>11.8</v>
      </c>
      <c r="L5031" s="8">
        <v>11.4</v>
      </c>
      <c r="M5031" s="8">
        <v>29.5</v>
      </c>
      <c r="N5031" s="8">
        <v>31.8</v>
      </c>
      <c r="O5031" s="8">
        <v>20.5</v>
      </c>
      <c r="P5031" s="8">
        <v>6.8</v>
      </c>
      <c r="Q5031">
        <f t="shared" si="625"/>
        <v>134.52000000000001</v>
      </c>
      <c r="R5031">
        <f t="shared" si="626"/>
        <v>348.1</v>
      </c>
      <c r="S5031">
        <f t="shared" si="627"/>
        <v>375.24</v>
      </c>
      <c r="T5031">
        <f t="shared" si="628"/>
        <v>241.9</v>
      </c>
      <c r="U5031">
        <f t="shared" si="629"/>
        <v>80.240000000000009</v>
      </c>
      <c r="V5031">
        <f t="shared" si="630"/>
        <v>1180</v>
      </c>
      <c r="W5031">
        <f t="shared" si="631"/>
        <v>1180</v>
      </c>
      <c r="X5031" t="str">
        <f t="shared" si="632"/>
        <v>Yes</v>
      </c>
    </row>
    <row r="5032" spans="1:24">
      <c r="A5032" s="5" t="s">
        <v>326</v>
      </c>
      <c r="B5032" s="5" t="s">
        <v>327</v>
      </c>
      <c r="C5032" s="5">
        <v>1640</v>
      </c>
      <c r="D5032" s="7" t="s">
        <v>38</v>
      </c>
      <c r="E5032" s="5">
        <v>35</v>
      </c>
      <c r="F5032" s="5" t="s">
        <v>42</v>
      </c>
      <c r="G5032" s="5" t="s">
        <v>0</v>
      </c>
      <c r="H5032" s="5" t="s">
        <v>22</v>
      </c>
      <c r="I5032" s="5" t="s">
        <v>22</v>
      </c>
      <c r="J5032" s="5" t="s">
        <v>24</v>
      </c>
      <c r="K5032" s="6">
        <v>11.8</v>
      </c>
      <c r="L5032" s="8">
        <v>0</v>
      </c>
      <c r="M5032" s="8">
        <v>0</v>
      </c>
      <c r="N5032" s="8">
        <v>100</v>
      </c>
      <c r="O5032" s="8">
        <v>0</v>
      </c>
      <c r="P5032" s="8">
        <v>0</v>
      </c>
      <c r="Q5032">
        <f t="shared" si="625"/>
        <v>0</v>
      </c>
      <c r="R5032">
        <f t="shared" si="626"/>
        <v>0</v>
      </c>
      <c r="S5032">
        <f t="shared" si="627"/>
        <v>1180</v>
      </c>
      <c r="T5032">
        <f t="shared" si="628"/>
        <v>0</v>
      </c>
      <c r="U5032">
        <f t="shared" si="629"/>
        <v>0</v>
      </c>
      <c r="V5032">
        <f t="shared" si="630"/>
        <v>1180</v>
      </c>
      <c r="W5032">
        <f t="shared" si="631"/>
        <v>1180</v>
      </c>
      <c r="X5032" t="str">
        <f t="shared" si="632"/>
        <v>Yes</v>
      </c>
    </row>
    <row r="5033" spans="1:24">
      <c r="A5033" s="5" t="s">
        <v>326</v>
      </c>
      <c r="B5033" s="5" t="s">
        <v>327</v>
      </c>
      <c r="C5033" s="5">
        <v>1640</v>
      </c>
      <c r="D5033" s="7" t="s">
        <v>38</v>
      </c>
      <c r="E5033" s="5">
        <v>35</v>
      </c>
      <c r="F5033" s="5" t="s">
        <v>42</v>
      </c>
      <c r="G5033" s="5" t="s">
        <v>0</v>
      </c>
      <c r="H5033" s="5" t="s">
        <v>22</v>
      </c>
      <c r="I5033" s="5" t="s">
        <v>22</v>
      </c>
      <c r="J5033" s="5" t="s">
        <v>25</v>
      </c>
      <c r="K5033" s="6">
        <v>11.8</v>
      </c>
      <c r="L5033" s="8">
        <v>20</v>
      </c>
      <c r="M5033" s="8">
        <v>70</v>
      </c>
      <c r="N5033" s="8">
        <v>10</v>
      </c>
      <c r="O5033" s="8">
        <v>0</v>
      </c>
      <c r="P5033" s="8">
        <v>0</v>
      </c>
      <c r="Q5033">
        <f t="shared" si="625"/>
        <v>236</v>
      </c>
      <c r="R5033">
        <f t="shared" si="626"/>
        <v>826</v>
      </c>
      <c r="S5033">
        <f t="shared" si="627"/>
        <v>118</v>
      </c>
      <c r="T5033">
        <f t="shared" si="628"/>
        <v>0</v>
      </c>
      <c r="U5033">
        <f t="shared" si="629"/>
        <v>0</v>
      </c>
      <c r="V5033">
        <f t="shared" si="630"/>
        <v>1180</v>
      </c>
      <c r="W5033">
        <f t="shared" si="631"/>
        <v>1180</v>
      </c>
      <c r="X5033" t="str">
        <f t="shared" si="632"/>
        <v>Yes</v>
      </c>
    </row>
    <row r="5034" spans="1:24">
      <c r="A5034" s="5" t="s">
        <v>326</v>
      </c>
      <c r="B5034" s="5" t="s">
        <v>327</v>
      </c>
      <c r="C5034" s="5">
        <v>1640</v>
      </c>
      <c r="D5034" s="7" t="s">
        <v>38</v>
      </c>
      <c r="E5034" s="5">
        <v>35</v>
      </c>
      <c r="F5034" s="5" t="s">
        <v>42</v>
      </c>
      <c r="G5034" s="5" t="s">
        <v>0</v>
      </c>
      <c r="H5034" s="5" t="s">
        <v>22</v>
      </c>
      <c r="I5034" s="5" t="s">
        <v>22</v>
      </c>
      <c r="J5034" s="5" t="s">
        <v>26</v>
      </c>
      <c r="K5034" s="6">
        <v>11.8</v>
      </c>
      <c r="L5034" s="10">
        <v>10</v>
      </c>
      <c r="M5034" s="10">
        <v>30</v>
      </c>
      <c r="N5034" s="10">
        <v>42</v>
      </c>
      <c r="O5034" s="10">
        <v>14</v>
      </c>
      <c r="P5034" s="10">
        <v>4</v>
      </c>
      <c r="Q5034">
        <f t="shared" si="625"/>
        <v>118</v>
      </c>
      <c r="R5034">
        <f t="shared" si="626"/>
        <v>354</v>
      </c>
      <c r="S5034">
        <f t="shared" si="627"/>
        <v>495.6</v>
      </c>
      <c r="T5034">
        <f t="shared" si="628"/>
        <v>165.20000000000002</v>
      </c>
      <c r="U5034">
        <f t="shared" si="629"/>
        <v>47.2</v>
      </c>
      <c r="V5034">
        <f t="shared" si="630"/>
        <v>1180</v>
      </c>
      <c r="W5034">
        <f t="shared" si="631"/>
        <v>1180</v>
      </c>
      <c r="X5034" t="str">
        <f t="shared" si="632"/>
        <v>Yes</v>
      </c>
    </row>
    <row r="5035" spans="1:24">
      <c r="A5035" s="5" t="s">
        <v>326</v>
      </c>
      <c r="B5035" s="5" t="s">
        <v>327</v>
      </c>
      <c r="C5035" s="5">
        <v>1640</v>
      </c>
      <c r="D5035" s="7" t="s">
        <v>38</v>
      </c>
      <c r="E5035" s="5">
        <v>36</v>
      </c>
      <c r="F5035" s="5" t="s">
        <v>43</v>
      </c>
      <c r="G5035" s="5" t="s">
        <v>0</v>
      </c>
      <c r="H5035" s="5" t="s">
        <v>22</v>
      </c>
      <c r="I5035" s="5" t="s">
        <v>22</v>
      </c>
      <c r="J5035" s="5" t="s">
        <v>23</v>
      </c>
      <c r="K5035" s="6">
        <v>16.8</v>
      </c>
      <c r="L5035" s="8">
        <v>25</v>
      </c>
      <c r="M5035" s="8">
        <v>30.9</v>
      </c>
      <c r="N5035" s="8">
        <v>26.5</v>
      </c>
      <c r="O5035" s="8">
        <v>13.2</v>
      </c>
      <c r="P5035" s="8">
        <v>4.4000000000000004</v>
      </c>
      <c r="Q5035">
        <f t="shared" si="625"/>
        <v>420</v>
      </c>
      <c r="R5035">
        <f t="shared" si="626"/>
        <v>519.12</v>
      </c>
      <c r="S5035">
        <f t="shared" si="627"/>
        <v>445.20000000000005</v>
      </c>
      <c r="T5035">
        <f t="shared" si="628"/>
        <v>221.76</v>
      </c>
      <c r="U5035">
        <f t="shared" si="629"/>
        <v>73.920000000000016</v>
      </c>
      <c r="V5035">
        <f t="shared" si="630"/>
        <v>1680.0000000000002</v>
      </c>
      <c r="W5035">
        <f t="shared" si="631"/>
        <v>1680</v>
      </c>
      <c r="X5035" t="str">
        <f t="shared" si="632"/>
        <v>Yes</v>
      </c>
    </row>
    <row r="5036" spans="1:24">
      <c r="A5036" s="5" t="s">
        <v>326</v>
      </c>
      <c r="B5036" s="5" t="s">
        <v>327</v>
      </c>
      <c r="C5036" s="5">
        <v>1640</v>
      </c>
      <c r="D5036" s="7" t="s">
        <v>38</v>
      </c>
      <c r="E5036" s="5">
        <v>36</v>
      </c>
      <c r="F5036" s="5" t="s">
        <v>43</v>
      </c>
      <c r="G5036" s="5" t="s">
        <v>0</v>
      </c>
      <c r="H5036" s="5" t="s">
        <v>22</v>
      </c>
      <c r="I5036" s="5" t="s">
        <v>22</v>
      </c>
      <c r="J5036" s="5" t="s">
        <v>24</v>
      </c>
      <c r="K5036" s="6">
        <v>16.8</v>
      </c>
      <c r="L5036" s="8">
        <v>13.3</v>
      </c>
      <c r="M5036" s="8">
        <v>50</v>
      </c>
      <c r="N5036" s="8">
        <v>36.700000000000003</v>
      </c>
      <c r="O5036" s="8">
        <v>0</v>
      </c>
      <c r="P5036" s="8">
        <v>0</v>
      </c>
      <c r="Q5036">
        <f t="shared" si="625"/>
        <v>223.44000000000003</v>
      </c>
      <c r="R5036">
        <f t="shared" si="626"/>
        <v>840</v>
      </c>
      <c r="S5036">
        <f t="shared" si="627"/>
        <v>616.56000000000006</v>
      </c>
      <c r="T5036">
        <f t="shared" si="628"/>
        <v>0</v>
      </c>
      <c r="U5036">
        <f t="shared" si="629"/>
        <v>0</v>
      </c>
      <c r="V5036">
        <f t="shared" si="630"/>
        <v>1680</v>
      </c>
      <c r="W5036">
        <f t="shared" si="631"/>
        <v>1680</v>
      </c>
      <c r="X5036" t="str">
        <f t="shared" si="632"/>
        <v>Yes</v>
      </c>
    </row>
    <row r="5037" spans="1:24">
      <c r="A5037" s="5" t="s">
        <v>326</v>
      </c>
      <c r="B5037" s="5" t="s">
        <v>327</v>
      </c>
      <c r="C5037" s="5">
        <v>1640</v>
      </c>
      <c r="D5037" s="7" t="s">
        <v>38</v>
      </c>
      <c r="E5037" s="5">
        <v>36</v>
      </c>
      <c r="F5037" s="5" t="s">
        <v>43</v>
      </c>
      <c r="G5037" s="5" t="s">
        <v>0</v>
      </c>
      <c r="H5037" s="5" t="s">
        <v>22</v>
      </c>
      <c r="I5037" s="5" t="s">
        <v>22</v>
      </c>
      <c r="J5037" s="5" t="s">
        <v>25</v>
      </c>
      <c r="K5037" s="6">
        <v>16.8</v>
      </c>
      <c r="L5037" s="8">
        <v>40</v>
      </c>
      <c r="M5037" s="8">
        <v>50</v>
      </c>
      <c r="N5037" s="8">
        <v>10</v>
      </c>
      <c r="O5037" s="8">
        <v>0</v>
      </c>
      <c r="P5037" s="8">
        <v>0</v>
      </c>
      <c r="Q5037">
        <f t="shared" si="625"/>
        <v>672</v>
      </c>
      <c r="R5037">
        <f t="shared" si="626"/>
        <v>840</v>
      </c>
      <c r="S5037">
        <f t="shared" si="627"/>
        <v>168</v>
      </c>
      <c r="T5037">
        <f t="shared" si="628"/>
        <v>0</v>
      </c>
      <c r="U5037">
        <f t="shared" si="629"/>
        <v>0</v>
      </c>
      <c r="V5037">
        <f t="shared" si="630"/>
        <v>1680</v>
      </c>
      <c r="W5037">
        <f t="shared" si="631"/>
        <v>1680</v>
      </c>
      <c r="X5037" t="str">
        <f t="shared" si="632"/>
        <v>Yes</v>
      </c>
    </row>
    <row r="5038" spans="1:24">
      <c r="A5038" s="5" t="s">
        <v>326</v>
      </c>
      <c r="B5038" s="5" t="s">
        <v>327</v>
      </c>
      <c r="C5038" s="5">
        <v>1640</v>
      </c>
      <c r="D5038" s="7" t="s">
        <v>38</v>
      </c>
      <c r="E5038" s="5">
        <v>36</v>
      </c>
      <c r="F5038" s="5" t="s">
        <v>43</v>
      </c>
      <c r="G5038" s="5" t="s">
        <v>0</v>
      </c>
      <c r="H5038" s="5" t="s">
        <v>22</v>
      </c>
      <c r="I5038" s="5" t="s">
        <v>22</v>
      </c>
      <c r="J5038" s="5" t="s">
        <v>26</v>
      </c>
      <c r="K5038" s="6">
        <v>16.8</v>
      </c>
      <c r="L5038" s="10">
        <v>25</v>
      </c>
      <c r="M5038" s="10">
        <v>37</v>
      </c>
      <c r="N5038" s="10">
        <v>27</v>
      </c>
      <c r="O5038" s="10">
        <v>8</v>
      </c>
      <c r="P5038" s="10">
        <v>3</v>
      </c>
      <c r="Q5038">
        <f t="shared" si="625"/>
        <v>420</v>
      </c>
      <c r="R5038">
        <f t="shared" si="626"/>
        <v>621.6</v>
      </c>
      <c r="S5038">
        <f t="shared" si="627"/>
        <v>453.6</v>
      </c>
      <c r="T5038">
        <f t="shared" si="628"/>
        <v>134.4</v>
      </c>
      <c r="U5038">
        <f t="shared" si="629"/>
        <v>50.400000000000006</v>
      </c>
      <c r="V5038">
        <f t="shared" si="630"/>
        <v>1680</v>
      </c>
      <c r="W5038">
        <f t="shared" si="631"/>
        <v>1680</v>
      </c>
      <c r="X5038" t="str">
        <f t="shared" si="632"/>
        <v>Yes</v>
      </c>
    </row>
    <row r="5039" spans="1:24">
      <c r="A5039" s="5" t="s">
        <v>328</v>
      </c>
      <c r="B5039" s="5" t="s">
        <v>329</v>
      </c>
      <c r="C5039" s="5">
        <v>1660</v>
      </c>
      <c r="D5039" s="7" t="s">
        <v>20</v>
      </c>
      <c r="E5039" s="5">
        <v>1</v>
      </c>
      <c r="F5039" s="5" t="s">
        <v>71</v>
      </c>
      <c r="G5039" s="5" t="s">
        <v>0</v>
      </c>
      <c r="H5039" s="5" t="s">
        <v>22</v>
      </c>
      <c r="I5039" s="5" t="s">
        <v>22</v>
      </c>
      <c r="J5039" s="5" t="s">
        <v>23</v>
      </c>
      <c r="K5039" s="6">
        <v>63.95</v>
      </c>
      <c r="L5039" s="8">
        <v>20.8</v>
      </c>
      <c r="M5039" s="8">
        <v>63.4</v>
      </c>
      <c r="N5039" s="8">
        <v>15.4</v>
      </c>
      <c r="O5039" s="8">
        <v>0</v>
      </c>
      <c r="P5039" s="8">
        <v>0.4</v>
      </c>
      <c r="Q5039">
        <f t="shared" si="625"/>
        <v>1330.16</v>
      </c>
      <c r="R5039">
        <f t="shared" si="626"/>
        <v>4054.4300000000003</v>
      </c>
      <c r="S5039">
        <f t="shared" si="627"/>
        <v>984.83</v>
      </c>
      <c r="T5039">
        <f t="shared" si="628"/>
        <v>0</v>
      </c>
      <c r="U5039">
        <f t="shared" si="629"/>
        <v>25.580000000000002</v>
      </c>
      <c r="V5039">
        <f t="shared" si="630"/>
        <v>6395</v>
      </c>
      <c r="W5039">
        <f t="shared" si="631"/>
        <v>6395</v>
      </c>
      <c r="X5039" t="str">
        <f t="shared" si="632"/>
        <v>Yes</v>
      </c>
    </row>
    <row r="5040" spans="1:24">
      <c r="A5040" s="5" t="s">
        <v>328</v>
      </c>
      <c r="B5040" s="5" t="s">
        <v>329</v>
      </c>
      <c r="C5040" s="5">
        <v>1660</v>
      </c>
      <c r="D5040" s="7" t="s">
        <v>20</v>
      </c>
      <c r="E5040" s="5">
        <v>1</v>
      </c>
      <c r="F5040" s="5" t="s">
        <v>71</v>
      </c>
      <c r="G5040" s="5" t="s">
        <v>0</v>
      </c>
      <c r="H5040" s="5" t="s">
        <v>22</v>
      </c>
      <c r="I5040" s="5" t="s">
        <v>22</v>
      </c>
      <c r="J5040" s="5" t="s">
        <v>24</v>
      </c>
      <c r="K5040" s="6">
        <v>63.95</v>
      </c>
      <c r="L5040" s="8">
        <v>74.3</v>
      </c>
      <c r="M5040" s="8">
        <v>25.7</v>
      </c>
      <c r="N5040" s="8">
        <v>0</v>
      </c>
      <c r="O5040" s="8">
        <v>0</v>
      </c>
      <c r="P5040" s="8">
        <v>0</v>
      </c>
      <c r="Q5040">
        <f t="shared" si="625"/>
        <v>4751.4849999999997</v>
      </c>
      <c r="R5040">
        <f t="shared" si="626"/>
        <v>1643.5150000000001</v>
      </c>
      <c r="S5040">
        <f t="shared" si="627"/>
        <v>0</v>
      </c>
      <c r="T5040">
        <f t="shared" si="628"/>
        <v>0</v>
      </c>
      <c r="U5040">
        <f t="shared" si="629"/>
        <v>0</v>
      </c>
      <c r="V5040">
        <f t="shared" si="630"/>
        <v>6395</v>
      </c>
      <c r="W5040">
        <f t="shared" si="631"/>
        <v>6395</v>
      </c>
      <c r="X5040" t="str">
        <f t="shared" si="632"/>
        <v>Yes</v>
      </c>
    </row>
    <row r="5041" spans="1:24">
      <c r="A5041" s="5" t="s">
        <v>328</v>
      </c>
      <c r="B5041" s="5" t="s">
        <v>329</v>
      </c>
      <c r="C5041" s="5">
        <v>1660</v>
      </c>
      <c r="D5041" s="7" t="s">
        <v>20</v>
      </c>
      <c r="E5041" s="5">
        <v>1</v>
      </c>
      <c r="F5041" s="5" t="s">
        <v>71</v>
      </c>
      <c r="G5041" s="5" t="s">
        <v>0</v>
      </c>
      <c r="H5041" s="5" t="s">
        <v>22</v>
      </c>
      <c r="I5041" s="5" t="s">
        <v>22</v>
      </c>
      <c r="J5041" s="5" t="s">
        <v>25</v>
      </c>
      <c r="K5041" s="6">
        <v>63.95</v>
      </c>
      <c r="L5041" s="8">
        <v>0</v>
      </c>
      <c r="M5041" s="8">
        <v>75</v>
      </c>
      <c r="N5041" s="8">
        <v>25</v>
      </c>
      <c r="O5041" s="8">
        <v>0</v>
      </c>
      <c r="P5041" s="8">
        <v>0</v>
      </c>
      <c r="Q5041">
        <f t="shared" si="625"/>
        <v>0</v>
      </c>
      <c r="R5041">
        <f t="shared" si="626"/>
        <v>4796.25</v>
      </c>
      <c r="S5041">
        <f t="shared" si="627"/>
        <v>1598.75</v>
      </c>
      <c r="T5041">
        <f t="shared" si="628"/>
        <v>0</v>
      </c>
      <c r="U5041">
        <f t="shared" si="629"/>
        <v>0</v>
      </c>
      <c r="V5041">
        <f t="shared" si="630"/>
        <v>6395</v>
      </c>
      <c r="W5041">
        <f t="shared" si="631"/>
        <v>6395</v>
      </c>
      <c r="X5041" t="str">
        <f t="shared" si="632"/>
        <v>Yes</v>
      </c>
    </row>
    <row r="5042" spans="1:24">
      <c r="A5042" s="5" t="s">
        <v>328</v>
      </c>
      <c r="B5042" s="5" t="s">
        <v>329</v>
      </c>
      <c r="C5042" s="5">
        <v>1660</v>
      </c>
      <c r="D5042" s="7" t="s">
        <v>20</v>
      </c>
      <c r="E5042" s="5">
        <v>1</v>
      </c>
      <c r="F5042" s="5" t="s">
        <v>71</v>
      </c>
      <c r="G5042" s="5" t="s">
        <v>0</v>
      </c>
      <c r="H5042" s="5" t="s">
        <v>22</v>
      </c>
      <c r="I5042" s="5" t="s">
        <v>22</v>
      </c>
      <c r="J5042" s="5" t="s">
        <v>26</v>
      </c>
      <c r="K5042" s="6">
        <v>63.95</v>
      </c>
      <c r="L5042" s="10">
        <v>28</v>
      </c>
      <c r="M5042" s="10">
        <v>58</v>
      </c>
      <c r="N5042" s="10">
        <v>14</v>
      </c>
      <c r="O5042" s="10">
        <v>0</v>
      </c>
      <c r="P5042" s="10">
        <v>0</v>
      </c>
      <c r="Q5042">
        <f t="shared" si="625"/>
        <v>1790.6000000000001</v>
      </c>
      <c r="R5042">
        <f t="shared" si="626"/>
        <v>3709.1000000000004</v>
      </c>
      <c r="S5042">
        <f t="shared" si="627"/>
        <v>895.30000000000007</v>
      </c>
      <c r="T5042">
        <f t="shared" si="628"/>
        <v>0</v>
      </c>
      <c r="U5042">
        <f t="shared" si="629"/>
        <v>0</v>
      </c>
      <c r="V5042">
        <f t="shared" si="630"/>
        <v>6395.0000000000009</v>
      </c>
      <c r="W5042">
        <f t="shared" si="631"/>
        <v>6395</v>
      </c>
      <c r="X5042" t="str">
        <f t="shared" si="632"/>
        <v>Yes</v>
      </c>
    </row>
    <row r="5043" spans="1:24">
      <c r="A5043" s="5" t="s">
        <v>328</v>
      </c>
      <c r="B5043" s="5" t="s">
        <v>329</v>
      </c>
      <c r="C5043" s="5">
        <v>1660</v>
      </c>
      <c r="D5043" s="7" t="s">
        <v>20</v>
      </c>
      <c r="E5043" s="5">
        <v>2</v>
      </c>
      <c r="F5043" s="5" t="s">
        <v>72</v>
      </c>
      <c r="G5043" s="5" t="s">
        <v>0</v>
      </c>
      <c r="H5043" s="5" t="s">
        <v>22</v>
      </c>
      <c r="I5043" s="5" t="s">
        <v>22</v>
      </c>
      <c r="J5043" s="5" t="s">
        <v>23</v>
      </c>
      <c r="K5043" s="6">
        <v>74.319999999999993</v>
      </c>
      <c r="L5043" s="8">
        <v>12.1</v>
      </c>
      <c r="M5043" s="8">
        <v>41.7</v>
      </c>
      <c r="N5043" s="8">
        <v>37.4</v>
      </c>
      <c r="O5043" s="8">
        <v>8.1</v>
      </c>
      <c r="P5043" s="8">
        <v>0.7</v>
      </c>
      <c r="Q5043">
        <f t="shared" si="625"/>
        <v>899.27199999999993</v>
      </c>
      <c r="R5043">
        <f t="shared" si="626"/>
        <v>3099.1439999999998</v>
      </c>
      <c r="S5043">
        <f t="shared" si="627"/>
        <v>2779.5679999999998</v>
      </c>
      <c r="T5043">
        <f t="shared" si="628"/>
        <v>601.99199999999996</v>
      </c>
      <c r="U5043">
        <f t="shared" si="629"/>
        <v>52.023999999999994</v>
      </c>
      <c r="V5043">
        <f t="shared" si="630"/>
        <v>7432</v>
      </c>
      <c r="W5043">
        <f t="shared" si="631"/>
        <v>7431.9999999999991</v>
      </c>
      <c r="X5043" t="str">
        <f t="shared" si="632"/>
        <v>Yes</v>
      </c>
    </row>
    <row r="5044" spans="1:24">
      <c r="A5044" s="5" t="s">
        <v>328</v>
      </c>
      <c r="B5044" s="5" t="s">
        <v>329</v>
      </c>
      <c r="C5044" s="5">
        <v>1660</v>
      </c>
      <c r="D5044" s="7" t="s">
        <v>20</v>
      </c>
      <c r="E5044" s="5">
        <v>2</v>
      </c>
      <c r="F5044" s="5" t="s">
        <v>72</v>
      </c>
      <c r="G5044" s="5" t="s">
        <v>0</v>
      </c>
      <c r="H5044" s="5" t="s">
        <v>22</v>
      </c>
      <c r="I5044" s="5" t="s">
        <v>22</v>
      </c>
      <c r="J5044" s="5" t="s">
        <v>24</v>
      </c>
      <c r="K5044" s="6">
        <v>74.319999999999993</v>
      </c>
      <c r="L5044" s="8">
        <v>95</v>
      </c>
      <c r="M5044" s="8">
        <v>5</v>
      </c>
      <c r="N5044" s="8">
        <v>0</v>
      </c>
      <c r="O5044" s="8">
        <v>0</v>
      </c>
      <c r="P5044" s="8">
        <v>0</v>
      </c>
      <c r="Q5044">
        <f t="shared" si="625"/>
        <v>7060.4</v>
      </c>
      <c r="R5044">
        <f t="shared" si="626"/>
        <v>371.59999999999997</v>
      </c>
      <c r="S5044">
        <f t="shared" si="627"/>
        <v>0</v>
      </c>
      <c r="T5044">
        <f t="shared" si="628"/>
        <v>0</v>
      </c>
      <c r="U5044">
        <f t="shared" si="629"/>
        <v>0</v>
      </c>
      <c r="V5044">
        <f t="shared" si="630"/>
        <v>7432</v>
      </c>
      <c r="W5044">
        <f t="shared" si="631"/>
        <v>7431.9999999999991</v>
      </c>
      <c r="X5044" t="str">
        <f t="shared" si="632"/>
        <v>Yes</v>
      </c>
    </row>
    <row r="5045" spans="1:24">
      <c r="A5045" s="5" t="s">
        <v>328</v>
      </c>
      <c r="B5045" s="5" t="s">
        <v>329</v>
      </c>
      <c r="C5045" s="5">
        <v>1660</v>
      </c>
      <c r="D5045" s="7" t="s">
        <v>20</v>
      </c>
      <c r="E5045" s="5">
        <v>2</v>
      </c>
      <c r="F5045" s="5" t="s">
        <v>72</v>
      </c>
      <c r="G5045" s="5" t="s">
        <v>0</v>
      </c>
      <c r="H5045" s="5" t="s">
        <v>22</v>
      </c>
      <c r="I5045" s="5" t="s">
        <v>22</v>
      </c>
      <c r="J5045" s="5" t="s">
        <v>25</v>
      </c>
      <c r="K5045" s="6">
        <v>74.319999999999993</v>
      </c>
      <c r="L5045" s="8">
        <v>75</v>
      </c>
      <c r="M5045" s="8">
        <v>25</v>
      </c>
      <c r="N5045" s="8">
        <v>0</v>
      </c>
      <c r="O5045" s="8">
        <v>0</v>
      </c>
      <c r="P5045" s="8">
        <v>0</v>
      </c>
      <c r="Q5045">
        <f t="shared" si="625"/>
        <v>5573.9999999999991</v>
      </c>
      <c r="R5045">
        <f t="shared" si="626"/>
        <v>1857.9999999999998</v>
      </c>
      <c r="S5045">
        <f t="shared" si="627"/>
        <v>0</v>
      </c>
      <c r="T5045">
        <f t="shared" si="628"/>
        <v>0</v>
      </c>
      <c r="U5045">
        <f t="shared" si="629"/>
        <v>0</v>
      </c>
      <c r="V5045">
        <f t="shared" si="630"/>
        <v>7431.9999999999991</v>
      </c>
      <c r="W5045">
        <f t="shared" si="631"/>
        <v>7431.9999999999991</v>
      </c>
      <c r="X5045" t="str">
        <f t="shared" si="632"/>
        <v>Yes</v>
      </c>
    </row>
    <row r="5046" spans="1:24">
      <c r="A5046" s="5" t="s">
        <v>328</v>
      </c>
      <c r="B5046" s="5" t="s">
        <v>329</v>
      </c>
      <c r="C5046" s="5">
        <v>1660</v>
      </c>
      <c r="D5046" s="7" t="s">
        <v>20</v>
      </c>
      <c r="E5046" s="5">
        <v>2</v>
      </c>
      <c r="F5046" s="5" t="s">
        <v>72</v>
      </c>
      <c r="G5046" s="5" t="s">
        <v>0</v>
      </c>
      <c r="H5046" s="5" t="s">
        <v>22</v>
      </c>
      <c r="I5046" s="5" t="s">
        <v>22</v>
      </c>
      <c r="J5046" s="5" t="s">
        <v>26</v>
      </c>
      <c r="K5046" s="6">
        <v>74.319999999999993</v>
      </c>
      <c r="L5046" s="10">
        <v>38</v>
      </c>
      <c r="M5046" s="10">
        <v>32</v>
      </c>
      <c r="N5046" s="10">
        <v>24</v>
      </c>
      <c r="O5046" s="10">
        <v>6</v>
      </c>
      <c r="P5046" s="10">
        <v>0</v>
      </c>
      <c r="Q5046">
        <f t="shared" si="625"/>
        <v>2824.16</v>
      </c>
      <c r="R5046">
        <f t="shared" si="626"/>
        <v>2378.2399999999998</v>
      </c>
      <c r="S5046">
        <f t="shared" si="627"/>
        <v>1783.6799999999998</v>
      </c>
      <c r="T5046">
        <f t="shared" si="628"/>
        <v>445.91999999999996</v>
      </c>
      <c r="U5046">
        <f t="shared" si="629"/>
        <v>0</v>
      </c>
      <c r="V5046">
        <f t="shared" si="630"/>
        <v>7432</v>
      </c>
      <c r="W5046">
        <f t="shared" si="631"/>
        <v>7431.9999999999991</v>
      </c>
      <c r="X5046" t="str">
        <f t="shared" si="632"/>
        <v>Yes</v>
      </c>
    </row>
    <row r="5047" spans="1:24">
      <c r="A5047" s="5" t="s">
        <v>328</v>
      </c>
      <c r="B5047" s="5" t="s">
        <v>329</v>
      </c>
      <c r="C5047" s="5">
        <v>1660</v>
      </c>
      <c r="D5047" s="7" t="s">
        <v>20</v>
      </c>
      <c r="E5047" s="5">
        <v>3</v>
      </c>
      <c r="F5047" s="5" t="s">
        <v>21</v>
      </c>
      <c r="G5047" s="5" t="s">
        <v>20</v>
      </c>
      <c r="H5047" s="5" t="s">
        <v>187</v>
      </c>
      <c r="I5047" s="5" t="s">
        <v>22</v>
      </c>
      <c r="J5047" s="5" t="s">
        <v>23</v>
      </c>
      <c r="K5047" s="6">
        <v>33.200000000000003</v>
      </c>
      <c r="L5047" s="8">
        <v>25</v>
      </c>
      <c r="M5047" s="8">
        <v>63.3</v>
      </c>
      <c r="N5047" s="8">
        <v>10.1</v>
      </c>
      <c r="O5047" s="8">
        <v>1.6</v>
      </c>
      <c r="P5047" s="8">
        <v>0</v>
      </c>
      <c r="Q5047">
        <f t="shared" si="625"/>
        <v>830.00000000000011</v>
      </c>
      <c r="R5047">
        <f t="shared" si="626"/>
        <v>2101.56</v>
      </c>
      <c r="S5047">
        <f t="shared" si="627"/>
        <v>335.32</v>
      </c>
      <c r="T5047">
        <f t="shared" si="628"/>
        <v>53.120000000000005</v>
      </c>
      <c r="U5047">
        <f t="shared" si="629"/>
        <v>0</v>
      </c>
      <c r="V5047">
        <f t="shared" si="630"/>
        <v>3320</v>
      </c>
      <c r="W5047">
        <f t="shared" si="631"/>
        <v>3320.0000000000005</v>
      </c>
      <c r="X5047" t="str">
        <f t="shared" si="632"/>
        <v>Yes</v>
      </c>
    </row>
    <row r="5048" spans="1:24">
      <c r="A5048" s="5" t="s">
        <v>328</v>
      </c>
      <c r="B5048" s="5" t="s">
        <v>329</v>
      </c>
      <c r="C5048" s="5">
        <v>1660</v>
      </c>
      <c r="D5048" s="7" t="s">
        <v>20</v>
      </c>
      <c r="E5048" s="5">
        <v>3</v>
      </c>
      <c r="F5048" s="5" t="s">
        <v>21</v>
      </c>
      <c r="G5048" s="5" t="s">
        <v>20</v>
      </c>
      <c r="H5048" s="5" t="s">
        <v>187</v>
      </c>
      <c r="I5048" s="5" t="s">
        <v>22</v>
      </c>
      <c r="J5048" s="5" t="s">
        <v>24</v>
      </c>
      <c r="K5048" s="6">
        <v>33.200000000000003</v>
      </c>
      <c r="L5048" s="8">
        <v>20</v>
      </c>
      <c r="M5048" s="8">
        <v>80</v>
      </c>
      <c r="N5048" s="8">
        <v>0</v>
      </c>
      <c r="O5048" s="8">
        <v>0</v>
      </c>
      <c r="P5048" s="8">
        <v>0</v>
      </c>
      <c r="Q5048">
        <f t="shared" si="625"/>
        <v>664</v>
      </c>
      <c r="R5048">
        <f t="shared" si="626"/>
        <v>2656</v>
      </c>
      <c r="S5048">
        <f t="shared" si="627"/>
        <v>0</v>
      </c>
      <c r="T5048">
        <f t="shared" si="628"/>
        <v>0</v>
      </c>
      <c r="U5048">
        <f t="shared" si="629"/>
        <v>0</v>
      </c>
      <c r="V5048">
        <f t="shared" si="630"/>
        <v>3320</v>
      </c>
      <c r="W5048">
        <f t="shared" si="631"/>
        <v>3320.0000000000005</v>
      </c>
      <c r="X5048" t="str">
        <f t="shared" si="632"/>
        <v>Yes</v>
      </c>
    </row>
    <row r="5049" spans="1:24">
      <c r="A5049" s="5" t="s">
        <v>328</v>
      </c>
      <c r="B5049" s="5" t="s">
        <v>329</v>
      </c>
      <c r="C5049" s="5">
        <v>1660</v>
      </c>
      <c r="D5049" s="7" t="s">
        <v>20</v>
      </c>
      <c r="E5049" s="5">
        <v>3</v>
      </c>
      <c r="F5049" s="5" t="s">
        <v>21</v>
      </c>
      <c r="G5049" s="5" t="s">
        <v>20</v>
      </c>
      <c r="H5049" s="5" t="s">
        <v>187</v>
      </c>
      <c r="I5049" s="5" t="s">
        <v>22</v>
      </c>
      <c r="J5049" s="5" t="s">
        <v>25</v>
      </c>
      <c r="K5049" s="6">
        <v>33.200000000000003</v>
      </c>
      <c r="L5049" s="8">
        <v>62.5</v>
      </c>
      <c r="M5049" s="8">
        <v>37.5</v>
      </c>
      <c r="N5049" s="8">
        <v>0</v>
      </c>
      <c r="O5049" s="8">
        <v>0</v>
      </c>
      <c r="P5049" s="8">
        <v>0</v>
      </c>
      <c r="Q5049">
        <f t="shared" si="625"/>
        <v>2075</v>
      </c>
      <c r="R5049">
        <f t="shared" si="626"/>
        <v>1245</v>
      </c>
      <c r="S5049">
        <f t="shared" si="627"/>
        <v>0</v>
      </c>
      <c r="T5049">
        <f t="shared" si="628"/>
        <v>0</v>
      </c>
      <c r="U5049">
        <f t="shared" si="629"/>
        <v>0</v>
      </c>
      <c r="V5049">
        <f t="shared" si="630"/>
        <v>3320</v>
      </c>
      <c r="W5049">
        <f t="shared" si="631"/>
        <v>3320.0000000000005</v>
      </c>
      <c r="X5049" t="str">
        <f t="shared" si="632"/>
        <v>Yes</v>
      </c>
    </row>
    <row r="5050" spans="1:24">
      <c r="A5050" s="5" t="s">
        <v>328</v>
      </c>
      <c r="B5050" s="5" t="s">
        <v>329</v>
      </c>
      <c r="C5050" s="5">
        <v>1660</v>
      </c>
      <c r="D5050" s="7" t="s">
        <v>20</v>
      </c>
      <c r="E5050" s="5">
        <v>3</v>
      </c>
      <c r="F5050" s="5" t="s">
        <v>21</v>
      </c>
      <c r="G5050" s="5" t="s">
        <v>20</v>
      </c>
      <c r="H5050" s="5" t="s">
        <v>187</v>
      </c>
      <c r="I5050" s="5" t="s">
        <v>22</v>
      </c>
      <c r="J5050" s="5" t="s">
        <v>26</v>
      </c>
      <c r="K5050" s="6">
        <v>33.200000000000003</v>
      </c>
      <c r="L5050" s="10">
        <v>30</v>
      </c>
      <c r="M5050" s="10">
        <v>62</v>
      </c>
      <c r="N5050" s="10">
        <v>7</v>
      </c>
      <c r="O5050" s="10">
        <v>1</v>
      </c>
      <c r="P5050" s="10">
        <v>0</v>
      </c>
      <c r="Q5050">
        <f t="shared" si="625"/>
        <v>996.00000000000011</v>
      </c>
      <c r="R5050">
        <f t="shared" si="626"/>
        <v>2058.4</v>
      </c>
      <c r="S5050">
        <f t="shared" si="627"/>
        <v>232.40000000000003</v>
      </c>
      <c r="T5050">
        <f t="shared" si="628"/>
        <v>33.200000000000003</v>
      </c>
      <c r="U5050">
        <f t="shared" si="629"/>
        <v>0</v>
      </c>
      <c r="V5050">
        <f t="shared" si="630"/>
        <v>3320</v>
      </c>
      <c r="W5050">
        <f t="shared" si="631"/>
        <v>3320.0000000000005</v>
      </c>
      <c r="X5050" t="str">
        <f t="shared" si="632"/>
        <v>Yes</v>
      </c>
    </row>
    <row r="5051" spans="1:24">
      <c r="A5051" s="5" t="s">
        <v>328</v>
      </c>
      <c r="B5051" s="5" t="s">
        <v>329</v>
      </c>
      <c r="C5051" s="5">
        <v>1660</v>
      </c>
      <c r="D5051" s="7" t="s">
        <v>20</v>
      </c>
      <c r="E5051" s="5">
        <v>3</v>
      </c>
      <c r="F5051" s="5" t="s">
        <v>21</v>
      </c>
      <c r="G5051" s="5" t="s">
        <v>29</v>
      </c>
      <c r="H5051" s="5" t="s">
        <v>330</v>
      </c>
      <c r="I5051" s="5" t="s">
        <v>22</v>
      </c>
      <c r="J5051" s="5" t="s">
        <v>23</v>
      </c>
      <c r="K5051" s="6">
        <v>64.66</v>
      </c>
      <c r="L5051" s="8">
        <v>34.9</v>
      </c>
      <c r="M5051" s="8">
        <v>58.5</v>
      </c>
      <c r="N5051" s="8">
        <v>6.2</v>
      </c>
      <c r="O5051" s="8">
        <v>0.4</v>
      </c>
      <c r="P5051" s="8">
        <v>0</v>
      </c>
      <c r="Q5051">
        <f t="shared" si="625"/>
        <v>2256.634</v>
      </c>
      <c r="R5051">
        <f t="shared" si="626"/>
        <v>3782.6099999999997</v>
      </c>
      <c r="S5051">
        <f t="shared" si="627"/>
        <v>400.892</v>
      </c>
      <c r="T5051">
        <f t="shared" si="628"/>
        <v>25.864000000000001</v>
      </c>
      <c r="U5051">
        <f t="shared" si="629"/>
        <v>0</v>
      </c>
      <c r="V5051">
        <f t="shared" si="630"/>
        <v>6465.9999999999991</v>
      </c>
      <c r="W5051">
        <f t="shared" si="631"/>
        <v>6466</v>
      </c>
      <c r="X5051" t="str">
        <f t="shared" si="632"/>
        <v>Yes</v>
      </c>
    </row>
    <row r="5052" spans="1:24">
      <c r="A5052" s="5" t="s">
        <v>328</v>
      </c>
      <c r="B5052" s="5" t="s">
        <v>329</v>
      </c>
      <c r="C5052" s="5">
        <v>1660</v>
      </c>
      <c r="D5052" s="7" t="s">
        <v>20</v>
      </c>
      <c r="E5052" s="5">
        <v>3</v>
      </c>
      <c r="F5052" s="5" t="s">
        <v>21</v>
      </c>
      <c r="G5052" s="5" t="s">
        <v>29</v>
      </c>
      <c r="H5052" s="5" t="s">
        <v>330</v>
      </c>
      <c r="I5052" s="5" t="s">
        <v>22</v>
      </c>
      <c r="J5052" s="5" t="s">
        <v>24</v>
      </c>
      <c r="K5052" s="6">
        <v>64.66</v>
      </c>
      <c r="L5052" s="8">
        <v>88.6</v>
      </c>
      <c r="M5052" s="8">
        <v>11.4</v>
      </c>
      <c r="N5052" s="8">
        <v>0</v>
      </c>
      <c r="O5052" s="8">
        <v>0</v>
      </c>
      <c r="P5052" s="8">
        <v>0</v>
      </c>
      <c r="Q5052">
        <f t="shared" si="625"/>
        <v>5728.8759999999993</v>
      </c>
      <c r="R5052">
        <f t="shared" si="626"/>
        <v>737.12400000000002</v>
      </c>
      <c r="S5052">
        <f t="shared" si="627"/>
        <v>0</v>
      </c>
      <c r="T5052">
        <f t="shared" si="628"/>
        <v>0</v>
      </c>
      <c r="U5052">
        <f t="shared" si="629"/>
        <v>0</v>
      </c>
      <c r="V5052">
        <f t="shared" si="630"/>
        <v>6465.9999999999991</v>
      </c>
      <c r="W5052">
        <f t="shared" si="631"/>
        <v>6466</v>
      </c>
      <c r="X5052" t="str">
        <f t="shared" si="632"/>
        <v>Yes</v>
      </c>
    </row>
    <row r="5053" spans="1:24">
      <c r="A5053" s="5" t="s">
        <v>328</v>
      </c>
      <c r="B5053" s="5" t="s">
        <v>329</v>
      </c>
      <c r="C5053" s="5">
        <v>1660</v>
      </c>
      <c r="D5053" s="7" t="s">
        <v>20</v>
      </c>
      <c r="E5053" s="5">
        <v>3</v>
      </c>
      <c r="F5053" s="5" t="s">
        <v>21</v>
      </c>
      <c r="G5053" s="5" t="s">
        <v>29</v>
      </c>
      <c r="H5053" s="5" t="s">
        <v>330</v>
      </c>
      <c r="I5053" s="5" t="s">
        <v>22</v>
      </c>
      <c r="J5053" s="5" t="s">
        <v>25</v>
      </c>
      <c r="K5053" s="6">
        <v>64.66</v>
      </c>
      <c r="L5053" s="8">
        <v>100</v>
      </c>
      <c r="M5053" s="8">
        <v>0</v>
      </c>
      <c r="N5053" s="8">
        <v>0</v>
      </c>
      <c r="O5053" s="8">
        <v>0</v>
      </c>
      <c r="P5053" s="8">
        <v>0</v>
      </c>
      <c r="Q5053">
        <f t="shared" si="625"/>
        <v>6466</v>
      </c>
      <c r="R5053">
        <f t="shared" si="626"/>
        <v>0</v>
      </c>
      <c r="S5053">
        <f t="shared" si="627"/>
        <v>0</v>
      </c>
      <c r="T5053">
        <f t="shared" si="628"/>
        <v>0</v>
      </c>
      <c r="U5053">
        <f t="shared" si="629"/>
        <v>0</v>
      </c>
      <c r="V5053">
        <f t="shared" si="630"/>
        <v>6466</v>
      </c>
      <c r="W5053">
        <f t="shared" si="631"/>
        <v>6466</v>
      </c>
      <c r="X5053" t="str">
        <f t="shared" si="632"/>
        <v>Yes</v>
      </c>
    </row>
    <row r="5054" spans="1:24">
      <c r="A5054" s="5" t="s">
        <v>328</v>
      </c>
      <c r="B5054" s="5" t="s">
        <v>329</v>
      </c>
      <c r="C5054" s="5">
        <v>1660</v>
      </c>
      <c r="D5054" s="7" t="s">
        <v>20</v>
      </c>
      <c r="E5054" s="5">
        <v>3</v>
      </c>
      <c r="F5054" s="5" t="s">
        <v>21</v>
      </c>
      <c r="G5054" s="5" t="s">
        <v>29</v>
      </c>
      <c r="H5054" s="5" t="s">
        <v>330</v>
      </c>
      <c r="I5054" s="5" t="s">
        <v>22</v>
      </c>
      <c r="J5054" s="5" t="s">
        <v>26</v>
      </c>
      <c r="K5054" s="6">
        <v>64.66</v>
      </c>
      <c r="L5054" s="10">
        <v>55</v>
      </c>
      <c r="M5054" s="10">
        <v>41</v>
      </c>
      <c r="N5054" s="10">
        <v>4</v>
      </c>
      <c r="O5054" s="10">
        <v>0</v>
      </c>
      <c r="P5054" s="10">
        <v>0</v>
      </c>
      <c r="Q5054">
        <f t="shared" si="625"/>
        <v>3556.2999999999997</v>
      </c>
      <c r="R5054">
        <f t="shared" si="626"/>
        <v>2651.06</v>
      </c>
      <c r="S5054">
        <f t="shared" si="627"/>
        <v>258.64</v>
      </c>
      <c r="T5054">
        <f t="shared" si="628"/>
        <v>0</v>
      </c>
      <c r="U5054">
        <f t="shared" si="629"/>
        <v>0</v>
      </c>
      <c r="V5054">
        <f t="shared" si="630"/>
        <v>6466</v>
      </c>
      <c r="W5054">
        <f t="shared" si="631"/>
        <v>6466</v>
      </c>
      <c r="X5054" t="str">
        <f t="shared" si="632"/>
        <v>Yes</v>
      </c>
    </row>
    <row r="5055" spans="1:24">
      <c r="A5055" s="5" t="s">
        <v>328</v>
      </c>
      <c r="B5055" s="5" t="s">
        <v>329</v>
      </c>
      <c r="C5055" s="5">
        <v>1660</v>
      </c>
      <c r="D5055" s="7" t="s">
        <v>20</v>
      </c>
      <c r="E5055" s="5">
        <v>4</v>
      </c>
      <c r="F5055" s="5" t="s">
        <v>27</v>
      </c>
      <c r="G5055" s="5" t="s">
        <v>0</v>
      </c>
      <c r="H5055" s="5" t="s">
        <v>22</v>
      </c>
      <c r="I5055" s="5" t="s">
        <v>22</v>
      </c>
      <c r="J5055" s="5" t="s">
        <v>23</v>
      </c>
      <c r="K5055" s="6">
        <v>34.450000000000003</v>
      </c>
      <c r="L5055" s="8">
        <v>22</v>
      </c>
      <c r="M5055" s="8">
        <v>49.2</v>
      </c>
      <c r="N5055" s="8">
        <v>27.1</v>
      </c>
      <c r="O5055" s="8">
        <v>1.7</v>
      </c>
      <c r="P5055" s="8">
        <v>0</v>
      </c>
      <c r="Q5055">
        <f t="shared" si="625"/>
        <v>757.90000000000009</v>
      </c>
      <c r="R5055">
        <f t="shared" si="626"/>
        <v>1694.9400000000003</v>
      </c>
      <c r="S5055">
        <f t="shared" si="627"/>
        <v>933.59500000000014</v>
      </c>
      <c r="T5055">
        <f t="shared" si="628"/>
        <v>58.565000000000005</v>
      </c>
      <c r="U5055">
        <f t="shared" si="629"/>
        <v>0</v>
      </c>
      <c r="V5055">
        <f t="shared" si="630"/>
        <v>3445.0000000000005</v>
      </c>
      <c r="W5055">
        <f t="shared" si="631"/>
        <v>3445.0000000000005</v>
      </c>
      <c r="X5055" t="str">
        <f t="shared" si="632"/>
        <v>Yes</v>
      </c>
    </row>
    <row r="5056" spans="1:24">
      <c r="A5056" s="5" t="s">
        <v>328</v>
      </c>
      <c r="B5056" s="5" t="s">
        <v>329</v>
      </c>
      <c r="C5056" s="5">
        <v>1660</v>
      </c>
      <c r="D5056" s="7" t="s">
        <v>20</v>
      </c>
      <c r="E5056" s="5">
        <v>4</v>
      </c>
      <c r="F5056" s="5" t="s">
        <v>27</v>
      </c>
      <c r="G5056" s="5" t="s">
        <v>0</v>
      </c>
      <c r="H5056" s="5" t="s">
        <v>22</v>
      </c>
      <c r="I5056" s="5" t="s">
        <v>22</v>
      </c>
      <c r="J5056" s="5" t="s">
        <v>24</v>
      </c>
      <c r="K5056" s="6">
        <v>34.450000000000003</v>
      </c>
      <c r="L5056" s="8">
        <v>60</v>
      </c>
      <c r="M5056" s="8">
        <v>40</v>
      </c>
      <c r="N5056" s="8">
        <v>0</v>
      </c>
      <c r="O5056" s="8">
        <v>0</v>
      </c>
      <c r="P5056" s="8">
        <v>0</v>
      </c>
      <c r="Q5056">
        <f t="shared" si="625"/>
        <v>2067</v>
      </c>
      <c r="R5056">
        <f t="shared" si="626"/>
        <v>1378</v>
      </c>
      <c r="S5056">
        <f t="shared" si="627"/>
        <v>0</v>
      </c>
      <c r="T5056">
        <f t="shared" si="628"/>
        <v>0</v>
      </c>
      <c r="U5056">
        <f t="shared" si="629"/>
        <v>0</v>
      </c>
      <c r="V5056">
        <f t="shared" si="630"/>
        <v>3445</v>
      </c>
      <c r="W5056">
        <f t="shared" si="631"/>
        <v>3445.0000000000005</v>
      </c>
      <c r="X5056" t="str">
        <f t="shared" si="632"/>
        <v>Yes</v>
      </c>
    </row>
    <row r="5057" spans="1:24">
      <c r="A5057" s="5" t="s">
        <v>328</v>
      </c>
      <c r="B5057" s="5" t="s">
        <v>329</v>
      </c>
      <c r="C5057" s="5">
        <v>1660</v>
      </c>
      <c r="D5057" s="7" t="s">
        <v>20</v>
      </c>
      <c r="E5057" s="5">
        <v>4</v>
      </c>
      <c r="F5057" s="5" t="s">
        <v>27</v>
      </c>
      <c r="G5057" s="5" t="s">
        <v>0</v>
      </c>
      <c r="H5057" s="5" t="s">
        <v>22</v>
      </c>
      <c r="I5057" s="5" t="s">
        <v>22</v>
      </c>
      <c r="J5057" s="5" t="s">
        <v>25</v>
      </c>
      <c r="K5057" s="6">
        <v>34.450000000000003</v>
      </c>
      <c r="L5057" s="8">
        <v>87.5</v>
      </c>
      <c r="M5057" s="8">
        <v>12.5</v>
      </c>
      <c r="N5057" s="8">
        <v>0</v>
      </c>
      <c r="O5057" s="8">
        <v>0</v>
      </c>
      <c r="P5057" s="8">
        <v>0</v>
      </c>
      <c r="Q5057">
        <f t="shared" si="625"/>
        <v>3014.3750000000005</v>
      </c>
      <c r="R5057">
        <f t="shared" si="626"/>
        <v>430.62500000000006</v>
      </c>
      <c r="S5057">
        <f t="shared" si="627"/>
        <v>0</v>
      </c>
      <c r="T5057">
        <f t="shared" si="628"/>
        <v>0</v>
      </c>
      <c r="U5057">
        <f t="shared" si="629"/>
        <v>0</v>
      </c>
      <c r="V5057">
        <f t="shared" si="630"/>
        <v>3445.0000000000005</v>
      </c>
      <c r="W5057">
        <f t="shared" si="631"/>
        <v>3445.0000000000005</v>
      </c>
      <c r="X5057" t="str">
        <f t="shared" si="632"/>
        <v>Yes</v>
      </c>
    </row>
    <row r="5058" spans="1:24">
      <c r="A5058" s="5" t="s">
        <v>328</v>
      </c>
      <c r="B5058" s="5" t="s">
        <v>329</v>
      </c>
      <c r="C5058" s="5">
        <v>1660</v>
      </c>
      <c r="D5058" s="7" t="s">
        <v>20</v>
      </c>
      <c r="E5058" s="5">
        <v>4</v>
      </c>
      <c r="F5058" s="5" t="s">
        <v>27</v>
      </c>
      <c r="G5058" s="5" t="s">
        <v>0</v>
      </c>
      <c r="H5058" s="5" t="s">
        <v>22</v>
      </c>
      <c r="I5058" s="5" t="s">
        <v>22</v>
      </c>
      <c r="J5058" s="5" t="s">
        <v>26</v>
      </c>
      <c r="K5058" s="6">
        <v>34.450000000000003</v>
      </c>
      <c r="L5058" s="10">
        <v>39</v>
      </c>
      <c r="M5058" s="10">
        <v>42</v>
      </c>
      <c r="N5058" s="10">
        <v>18</v>
      </c>
      <c r="O5058" s="10">
        <v>1</v>
      </c>
      <c r="P5058" s="10">
        <v>0</v>
      </c>
      <c r="Q5058">
        <f t="shared" si="625"/>
        <v>1343.5500000000002</v>
      </c>
      <c r="R5058">
        <f t="shared" si="626"/>
        <v>1446.9</v>
      </c>
      <c r="S5058">
        <f t="shared" si="627"/>
        <v>620.1</v>
      </c>
      <c r="T5058">
        <f t="shared" si="628"/>
        <v>34.450000000000003</v>
      </c>
      <c r="U5058">
        <f t="shared" si="629"/>
        <v>0</v>
      </c>
      <c r="V5058">
        <f t="shared" si="630"/>
        <v>3445</v>
      </c>
      <c r="W5058">
        <f t="shared" si="631"/>
        <v>3445.0000000000005</v>
      </c>
      <c r="X5058" t="str">
        <f t="shared" si="632"/>
        <v>Yes</v>
      </c>
    </row>
    <row r="5059" spans="1:24">
      <c r="A5059" s="5" t="s">
        <v>328</v>
      </c>
      <c r="B5059" s="5" t="s">
        <v>329</v>
      </c>
      <c r="C5059" s="5">
        <v>1660</v>
      </c>
      <c r="D5059" s="7" t="s">
        <v>20</v>
      </c>
      <c r="E5059" s="5">
        <v>5</v>
      </c>
      <c r="F5059" s="5" t="s">
        <v>28</v>
      </c>
      <c r="G5059" s="5" t="s">
        <v>0</v>
      </c>
      <c r="H5059" s="5" t="s">
        <v>22</v>
      </c>
      <c r="I5059" s="5" t="s">
        <v>22</v>
      </c>
      <c r="J5059" s="5" t="s">
        <v>23</v>
      </c>
      <c r="K5059" s="6">
        <v>44.9</v>
      </c>
      <c r="L5059" s="8">
        <v>37.700000000000003</v>
      </c>
      <c r="M5059" s="8">
        <v>50.3</v>
      </c>
      <c r="N5059" s="8">
        <v>11.4</v>
      </c>
      <c r="O5059" s="8">
        <v>0.6</v>
      </c>
      <c r="P5059" s="8">
        <v>0</v>
      </c>
      <c r="Q5059">
        <f t="shared" si="625"/>
        <v>1692.73</v>
      </c>
      <c r="R5059">
        <f t="shared" si="626"/>
        <v>2258.4699999999998</v>
      </c>
      <c r="S5059">
        <f t="shared" si="627"/>
        <v>511.86</v>
      </c>
      <c r="T5059">
        <f t="shared" si="628"/>
        <v>26.939999999999998</v>
      </c>
      <c r="U5059">
        <f t="shared" si="629"/>
        <v>0</v>
      </c>
      <c r="V5059">
        <f t="shared" si="630"/>
        <v>4489.9999999999991</v>
      </c>
      <c r="W5059">
        <f t="shared" si="631"/>
        <v>4490</v>
      </c>
      <c r="X5059" t="str">
        <f t="shared" si="632"/>
        <v>Yes</v>
      </c>
    </row>
    <row r="5060" spans="1:24">
      <c r="A5060" s="5" t="s">
        <v>328</v>
      </c>
      <c r="B5060" s="5" t="s">
        <v>329</v>
      </c>
      <c r="C5060" s="5">
        <v>1660</v>
      </c>
      <c r="D5060" s="7" t="s">
        <v>20</v>
      </c>
      <c r="E5060" s="5">
        <v>5</v>
      </c>
      <c r="F5060" s="5" t="s">
        <v>28</v>
      </c>
      <c r="G5060" s="5" t="s">
        <v>0</v>
      </c>
      <c r="H5060" s="5" t="s">
        <v>22</v>
      </c>
      <c r="I5060" s="5" t="s">
        <v>22</v>
      </c>
      <c r="J5060" s="5" t="s">
        <v>24</v>
      </c>
      <c r="K5060" s="6">
        <v>44.9</v>
      </c>
      <c r="L5060" s="8">
        <v>52</v>
      </c>
      <c r="M5060" s="8">
        <v>48</v>
      </c>
      <c r="N5060" s="8">
        <v>0</v>
      </c>
      <c r="O5060" s="8">
        <v>0</v>
      </c>
      <c r="P5060" s="8">
        <v>0</v>
      </c>
      <c r="Q5060">
        <f t="shared" ref="Q5060:Q5123" si="633">L5060*$K5060</f>
        <v>2334.7999999999997</v>
      </c>
      <c r="R5060">
        <f t="shared" ref="R5060:R5123" si="634">M5060*$K5060</f>
        <v>2155.1999999999998</v>
      </c>
      <c r="S5060">
        <f t="shared" ref="S5060:S5123" si="635">N5060*$K5060</f>
        <v>0</v>
      </c>
      <c r="T5060">
        <f t="shared" ref="T5060:T5123" si="636">O5060*$K5060</f>
        <v>0</v>
      </c>
      <c r="U5060">
        <f t="shared" ref="U5060:U5123" si="637">P5060*$K5060</f>
        <v>0</v>
      </c>
      <c r="V5060">
        <f t="shared" ref="V5060:V5123" si="638">SUM(Q5060:U5060)</f>
        <v>4490</v>
      </c>
      <c r="W5060">
        <f t="shared" ref="W5060:W5123" si="639">K5060*100</f>
        <v>4490</v>
      </c>
      <c r="X5060" t="str">
        <f t="shared" ref="X5060:X5123" si="640">IF(V5060=W5060,"Yes","No")</f>
        <v>Yes</v>
      </c>
    </row>
    <row r="5061" spans="1:24">
      <c r="A5061" s="5" t="s">
        <v>328</v>
      </c>
      <c r="B5061" s="5" t="s">
        <v>329</v>
      </c>
      <c r="C5061" s="5">
        <v>1660</v>
      </c>
      <c r="D5061" s="7" t="s">
        <v>20</v>
      </c>
      <c r="E5061" s="5">
        <v>5</v>
      </c>
      <c r="F5061" s="5" t="s">
        <v>28</v>
      </c>
      <c r="G5061" s="5" t="s">
        <v>0</v>
      </c>
      <c r="H5061" s="5" t="s">
        <v>22</v>
      </c>
      <c r="I5061" s="5" t="s">
        <v>22</v>
      </c>
      <c r="J5061" s="5" t="s">
        <v>25</v>
      </c>
      <c r="K5061" s="6">
        <v>44.9</v>
      </c>
      <c r="L5061" s="8">
        <v>87.5</v>
      </c>
      <c r="M5061" s="8">
        <v>12.5</v>
      </c>
      <c r="N5061" s="8">
        <v>0</v>
      </c>
      <c r="O5061" s="8">
        <v>0</v>
      </c>
      <c r="P5061" s="8">
        <v>0</v>
      </c>
      <c r="Q5061">
        <f t="shared" si="633"/>
        <v>3928.75</v>
      </c>
      <c r="R5061">
        <f t="shared" si="634"/>
        <v>561.25</v>
      </c>
      <c r="S5061">
        <f t="shared" si="635"/>
        <v>0</v>
      </c>
      <c r="T5061">
        <f t="shared" si="636"/>
        <v>0</v>
      </c>
      <c r="U5061">
        <f t="shared" si="637"/>
        <v>0</v>
      </c>
      <c r="V5061">
        <f t="shared" si="638"/>
        <v>4490</v>
      </c>
      <c r="W5061">
        <f t="shared" si="639"/>
        <v>4490</v>
      </c>
      <c r="X5061" t="str">
        <f t="shared" si="640"/>
        <v>Yes</v>
      </c>
    </row>
    <row r="5062" spans="1:24">
      <c r="A5062" s="5" t="s">
        <v>328</v>
      </c>
      <c r="B5062" s="5" t="s">
        <v>329</v>
      </c>
      <c r="C5062" s="5">
        <v>1660</v>
      </c>
      <c r="D5062" s="7" t="s">
        <v>20</v>
      </c>
      <c r="E5062" s="5">
        <v>5</v>
      </c>
      <c r="F5062" s="5" t="s">
        <v>28</v>
      </c>
      <c r="G5062" s="5" t="s">
        <v>0</v>
      </c>
      <c r="H5062" s="5" t="s">
        <v>22</v>
      </c>
      <c r="I5062" s="5" t="s">
        <v>22</v>
      </c>
      <c r="J5062" s="5" t="s">
        <v>26</v>
      </c>
      <c r="K5062" s="6">
        <v>44.9</v>
      </c>
      <c r="L5062" s="10">
        <v>48</v>
      </c>
      <c r="M5062" s="10">
        <v>44</v>
      </c>
      <c r="N5062" s="10">
        <v>8</v>
      </c>
      <c r="O5062" s="10">
        <v>0</v>
      </c>
      <c r="P5062" s="10">
        <v>0</v>
      </c>
      <c r="Q5062">
        <f t="shared" si="633"/>
        <v>2155.1999999999998</v>
      </c>
      <c r="R5062">
        <f t="shared" si="634"/>
        <v>1975.6</v>
      </c>
      <c r="S5062">
        <f t="shared" si="635"/>
        <v>359.2</v>
      </c>
      <c r="T5062">
        <f t="shared" si="636"/>
        <v>0</v>
      </c>
      <c r="U5062">
        <f t="shared" si="637"/>
        <v>0</v>
      </c>
      <c r="V5062">
        <f t="shared" si="638"/>
        <v>4489.9999999999991</v>
      </c>
      <c r="W5062">
        <f t="shared" si="639"/>
        <v>4490</v>
      </c>
      <c r="X5062" t="str">
        <f t="shared" si="640"/>
        <v>Yes</v>
      </c>
    </row>
    <row r="5063" spans="1:24">
      <c r="A5063" s="5" t="s">
        <v>328</v>
      </c>
      <c r="B5063" s="5" t="s">
        <v>329</v>
      </c>
      <c r="C5063" s="5">
        <v>1660</v>
      </c>
      <c r="D5063" s="7" t="s">
        <v>29</v>
      </c>
      <c r="E5063" s="5">
        <v>7</v>
      </c>
      <c r="F5063" s="5" t="s">
        <v>61</v>
      </c>
      <c r="G5063" s="5" t="s">
        <v>0</v>
      </c>
      <c r="H5063" s="5" t="s">
        <v>22</v>
      </c>
      <c r="I5063" s="5" t="s">
        <v>22</v>
      </c>
      <c r="J5063" s="5" t="s">
        <v>23</v>
      </c>
      <c r="K5063" s="6">
        <v>23.9</v>
      </c>
      <c r="L5063" s="8">
        <v>20.9</v>
      </c>
      <c r="M5063" s="8">
        <v>52.4</v>
      </c>
      <c r="N5063" s="8">
        <v>25.5</v>
      </c>
      <c r="O5063" s="8">
        <v>1.2</v>
      </c>
      <c r="P5063" s="8">
        <v>0</v>
      </c>
      <c r="Q5063">
        <f t="shared" si="633"/>
        <v>499.50999999999993</v>
      </c>
      <c r="R5063">
        <f t="shared" si="634"/>
        <v>1252.3599999999999</v>
      </c>
      <c r="S5063">
        <f t="shared" si="635"/>
        <v>609.44999999999993</v>
      </c>
      <c r="T5063">
        <f t="shared" si="636"/>
        <v>28.679999999999996</v>
      </c>
      <c r="U5063">
        <f t="shared" si="637"/>
        <v>0</v>
      </c>
      <c r="V5063">
        <f t="shared" si="638"/>
        <v>2389.9999999999995</v>
      </c>
      <c r="W5063">
        <f t="shared" si="639"/>
        <v>2390</v>
      </c>
      <c r="X5063" t="str">
        <f t="shared" si="640"/>
        <v>Yes</v>
      </c>
    </row>
    <row r="5064" spans="1:24">
      <c r="A5064" s="5" t="s">
        <v>328</v>
      </c>
      <c r="B5064" s="5" t="s">
        <v>329</v>
      </c>
      <c r="C5064" s="5">
        <v>1660</v>
      </c>
      <c r="D5064" s="7" t="s">
        <v>29</v>
      </c>
      <c r="E5064" s="5">
        <v>7</v>
      </c>
      <c r="F5064" s="5" t="s">
        <v>61</v>
      </c>
      <c r="G5064" s="5" t="s">
        <v>0</v>
      </c>
      <c r="H5064" s="5" t="s">
        <v>22</v>
      </c>
      <c r="I5064" s="5" t="s">
        <v>22</v>
      </c>
      <c r="J5064" s="5" t="s">
        <v>24</v>
      </c>
      <c r="K5064" s="6">
        <v>23.9</v>
      </c>
      <c r="L5064" s="8">
        <v>26.7</v>
      </c>
      <c r="M5064" s="8">
        <v>60</v>
      </c>
      <c r="N5064" s="8">
        <v>13.3</v>
      </c>
      <c r="O5064" s="8">
        <v>0</v>
      </c>
      <c r="P5064" s="8">
        <v>0</v>
      </c>
      <c r="Q5064">
        <f t="shared" si="633"/>
        <v>638.13</v>
      </c>
      <c r="R5064">
        <f t="shared" si="634"/>
        <v>1434</v>
      </c>
      <c r="S5064">
        <f t="shared" si="635"/>
        <v>317.87</v>
      </c>
      <c r="T5064">
        <f t="shared" si="636"/>
        <v>0</v>
      </c>
      <c r="U5064">
        <f t="shared" si="637"/>
        <v>0</v>
      </c>
      <c r="V5064">
        <f t="shared" si="638"/>
        <v>2390</v>
      </c>
      <c r="W5064">
        <f t="shared" si="639"/>
        <v>2390</v>
      </c>
      <c r="X5064" t="str">
        <f t="shared" si="640"/>
        <v>Yes</v>
      </c>
    </row>
    <row r="5065" spans="1:24">
      <c r="A5065" s="5" t="s">
        <v>328</v>
      </c>
      <c r="B5065" s="5" t="s">
        <v>329</v>
      </c>
      <c r="C5065" s="5">
        <v>1660</v>
      </c>
      <c r="D5065" s="7" t="s">
        <v>29</v>
      </c>
      <c r="E5065" s="5">
        <v>7</v>
      </c>
      <c r="F5065" s="5" t="s">
        <v>61</v>
      </c>
      <c r="G5065" s="5" t="s">
        <v>0</v>
      </c>
      <c r="H5065" s="5" t="s">
        <v>22</v>
      </c>
      <c r="I5065" s="5" t="s">
        <v>22</v>
      </c>
      <c r="J5065" s="5" t="s">
        <v>25</v>
      </c>
      <c r="K5065" s="6">
        <v>23.9</v>
      </c>
      <c r="L5065" s="8">
        <v>0</v>
      </c>
      <c r="M5065" s="8">
        <v>100</v>
      </c>
      <c r="N5065" s="8">
        <v>0</v>
      </c>
      <c r="O5065" s="8">
        <v>0</v>
      </c>
      <c r="P5065" s="8">
        <v>0</v>
      </c>
      <c r="Q5065">
        <f t="shared" si="633"/>
        <v>0</v>
      </c>
      <c r="R5065">
        <f t="shared" si="634"/>
        <v>2390</v>
      </c>
      <c r="S5065">
        <f t="shared" si="635"/>
        <v>0</v>
      </c>
      <c r="T5065">
        <f t="shared" si="636"/>
        <v>0</v>
      </c>
      <c r="U5065">
        <f t="shared" si="637"/>
        <v>0</v>
      </c>
      <c r="V5065">
        <f t="shared" si="638"/>
        <v>2390</v>
      </c>
      <c r="W5065">
        <f t="shared" si="639"/>
        <v>2390</v>
      </c>
      <c r="X5065" t="str">
        <f t="shared" si="640"/>
        <v>Yes</v>
      </c>
    </row>
    <row r="5066" spans="1:24">
      <c r="A5066" s="5" t="s">
        <v>328</v>
      </c>
      <c r="B5066" s="5" t="s">
        <v>329</v>
      </c>
      <c r="C5066" s="5">
        <v>1660</v>
      </c>
      <c r="D5066" s="7" t="s">
        <v>29</v>
      </c>
      <c r="E5066" s="5">
        <v>7</v>
      </c>
      <c r="F5066" s="5" t="s">
        <v>61</v>
      </c>
      <c r="G5066" s="5" t="s">
        <v>0</v>
      </c>
      <c r="H5066" s="5" t="s">
        <v>22</v>
      </c>
      <c r="I5066" s="5" t="s">
        <v>22</v>
      </c>
      <c r="J5066" s="5" t="s">
        <v>26</v>
      </c>
      <c r="K5066" s="6">
        <v>23.9</v>
      </c>
      <c r="L5066" s="10">
        <v>19</v>
      </c>
      <c r="M5066" s="10">
        <v>61</v>
      </c>
      <c r="N5066" s="10">
        <v>19</v>
      </c>
      <c r="O5066" s="10">
        <v>1</v>
      </c>
      <c r="P5066" s="10">
        <v>0</v>
      </c>
      <c r="Q5066">
        <f t="shared" si="633"/>
        <v>454.09999999999997</v>
      </c>
      <c r="R5066">
        <f t="shared" si="634"/>
        <v>1457.8999999999999</v>
      </c>
      <c r="S5066">
        <f t="shared" si="635"/>
        <v>454.09999999999997</v>
      </c>
      <c r="T5066">
        <f t="shared" si="636"/>
        <v>23.9</v>
      </c>
      <c r="U5066">
        <f t="shared" si="637"/>
        <v>0</v>
      </c>
      <c r="V5066">
        <f t="shared" si="638"/>
        <v>2390</v>
      </c>
      <c r="W5066">
        <f t="shared" si="639"/>
        <v>2390</v>
      </c>
      <c r="X5066" t="str">
        <f t="shared" si="640"/>
        <v>Yes</v>
      </c>
    </row>
    <row r="5067" spans="1:24">
      <c r="A5067" s="5" t="s">
        <v>328</v>
      </c>
      <c r="B5067" s="5" t="s">
        <v>329</v>
      </c>
      <c r="C5067" s="5">
        <v>1660</v>
      </c>
      <c r="D5067" s="7" t="s">
        <v>29</v>
      </c>
      <c r="E5067" s="5">
        <v>8</v>
      </c>
      <c r="F5067" s="5" t="s">
        <v>52</v>
      </c>
      <c r="G5067" s="5" t="s">
        <v>0</v>
      </c>
      <c r="H5067" s="5" t="s">
        <v>22</v>
      </c>
      <c r="I5067" s="5" t="s">
        <v>22</v>
      </c>
      <c r="J5067" s="5" t="s">
        <v>23</v>
      </c>
      <c r="K5067" s="6">
        <v>29.2</v>
      </c>
      <c r="L5067" s="8">
        <v>23.2</v>
      </c>
      <c r="M5067" s="8">
        <v>74.099999999999994</v>
      </c>
      <c r="N5067" s="8">
        <v>2.7</v>
      </c>
      <c r="O5067" s="8">
        <v>0</v>
      </c>
      <c r="P5067" s="8">
        <v>0</v>
      </c>
      <c r="Q5067">
        <f t="shared" si="633"/>
        <v>677.43999999999994</v>
      </c>
      <c r="R5067">
        <f t="shared" si="634"/>
        <v>2163.7199999999998</v>
      </c>
      <c r="S5067">
        <f t="shared" si="635"/>
        <v>78.84</v>
      </c>
      <c r="T5067">
        <f t="shared" si="636"/>
        <v>0</v>
      </c>
      <c r="U5067">
        <f t="shared" si="637"/>
        <v>0</v>
      </c>
      <c r="V5067">
        <f t="shared" si="638"/>
        <v>2920</v>
      </c>
      <c r="W5067">
        <f t="shared" si="639"/>
        <v>2920</v>
      </c>
      <c r="X5067" t="str">
        <f t="shared" si="640"/>
        <v>Yes</v>
      </c>
    </row>
    <row r="5068" spans="1:24">
      <c r="A5068" s="5" t="s">
        <v>328</v>
      </c>
      <c r="B5068" s="5" t="s">
        <v>329</v>
      </c>
      <c r="C5068" s="5">
        <v>1660</v>
      </c>
      <c r="D5068" s="7" t="s">
        <v>29</v>
      </c>
      <c r="E5068" s="5">
        <v>8</v>
      </c>
      <c r="F5068" s="5" t="s">
        <v>52</v>
      </c>
      <c r="G5068" s="5" t="s">
        <v>0</v>
      </c>
      <c r="H5068" s="5" t="s">
        <v>22</v>
      </c>
      <c r="I5068" s="5" t="s">
        <v>22</v>
      </c>
      <c r="J5068" s="5" t="s">
        <v>24</v>
      </c>
      <c r="K5068" s="6">
        <v>29.2</v>
      </c>
      <c r="L5068" s="8">
        <v>20</v>
      </c>
      <c r="M5068" s="8">
        <v>80</v>
      </c>
      <c r="N5068" s="8">
        <v>0</v>
      </c>
      <c r="O5068" s="8">
        <v>0</v>
      </c>
      <c r="P5068" s="8">
        <v>0</v>
      </c>
      <c r="Q5068">
        <f t="shared" si="633"/>
        <v>584</v>
      </c>
      <c r="R5068">
        <f t="shared" si="634"/>
        <v>2336</v>
      </c>
      <c r="S5068">
        <f t="shared" si="635"/>
        <v>0</v>
      </c>
      <c r="T5068">
        <f t="shared" si="636"/>
        <v>0</v>
      </c>
      <c r="U5068">
        <f t="shared" si="637"/>
        <v>0</v>
      </c>
      <c r="V5068">
        <f t="shared" si="638"/>
        <v>2920</v>
      </c>
      <c r="W5068">
        <f t="shared" si="639"/>
        <v>2920</v>
      </c>
      <c r="X5068" t="str">
        <f t="shared" si="640"/>
        <v>Yes</v>
      </c>
    </row>
    <row r="5069" spans="1:24">
      <c r="A5069" s="5" t="s">
        <v>328</v>
      </c>
      <c r="B5069" s="5" t="s">
        <v>329</v>
      </c>
      <c r="C5069" s="5">
        <v>1660</v>
      </c>
      <c r="D5069" s="7" t="s">
        <v>29</v>
      </c>
      <c r="E5069" s="5">
        <v>8</v>
      </c>
      <c r="F5069" s="5" t="s">
        <v>52</v>
      </c>
      <c r="G5069" s="5" t="s">
        <v>0</v>
      </c>
      <c r="H5069" s="5" t="s">
        <v>22</v>
      </c>
      <c r="I5069" s="5" t="s">
        <v>22</v>
      </c>
      <c r="J5069" s="5" t="s">
        <v>25</v>
      </c>
      <c r="K5069" s="6">
        <v>29.2</v>
      </c>
      <c r="L5069" s="8">
        <v>15</v>
      </c>
      <c r="M5069" s="8">
        <v>85</v>
      </c>
      <c r="N5069" s="8">
        <v>0</v>
      </c>
      <c r="O5069" s="8">
        <v>0</v>
      </c>
      <c r="P5069" s="8">
        <v>0</v>
      </c>
      <c r="Q5069">
        <f t="shared" si="633"/>
        <v>438</v>
      </c>
      <c r="R5069">
        <f t="shared" si="634"/>
        <v>2482</v>
      </c>
      <c r="S5069">
        <f t="shared" si="635"/>
        <v>0</v>
      </c>
      <c r="T5069">
        <f t="shared" si="636"/>
        <v>0</v>
      </c>
      <c r="U5069">
        <f t="shared" si="637"/>
        <v>0</v>
      </c>
      <c r="V5069">
        <f t="shared" si="638"/>
        <v>2920</v>
      </c>
      <c r="W5069">
        <f t="shared" si="639"/>
        <v>2920</v>
      </c>
      <c r="X5069" t="str">
        <f t="shared" si="640"/>
        <v>Yes</v>
      </c>
    </row>
    <row r="5070" spans="1:24">
      <c r="A5070" s="5" t="s">
        <v>328</v>
      </c>
      <c r="B5070" s="5" t="s">
        <v>329</v>
      </c>
      <c r="C5070" s="5">
        <v>1660</v>
      </c>
      <c r="D5070" s="7" t="s">
        <v>29</v>
      </c>
      <c r="E5070" s="5">
        <v>8</v>
      </c>
      <c r="F5070" s="5" t="s">
        <v>52</v>
      </c>
      <c r="G5070" s="5" t="s">
        <v>0</v>
      </c>
      <c r="H5070" s="5" t="s">
        <v>22</v>
      </c>
      <c r="I5070" s="5" t="s">
        <v>22</v>
      </c>
      <c r="J5070" s="5" t="s">
        <v>26</v>
      </c>
      <c r="K5070" s="6">
        <v>29.2</v>
      </c>
      <c r="L5070" s="10">
        <v>21</v>
      </c>
      <c r="M5070" s="10">
        <v>77</v>
      </c>
      <c r="N5070" s="10">
        <v>2</v>
      </c>
      <c r="O5070" s="10">
        <v>0</v>
      </c>
      <c r="P5070" s="10">
        <v>0</v>
      </c>
      <c r="Q5070">
        <f t="shared" si="633"/>
        <v>613.19999999999993</v>
      </c>
      <c r="R5070">
        <f t="shared" si="634"/>
        <v>2248.4</v>
      </c>
      <c r="S5070">
        <f t="shared" si="635"/>
        <v>58.4</v>
      </c>
      <c r="T5070">
        <f t="shared" si="636"/>
        <v>0</v>
      </c>
      <c r="U5070">
        <f t="shared" si="637"/>
        <v>0</v>
      </c>
      <c r="V5070">
        <f t="shared" si="638"/>
        <v>2920</v>
      </c>
      <c r="W5070">
        <f t="shared" si="639"/>
        <v>2920</v>
      </c>
      <c r="X5070" t="str">
        <f t="shared" si="640"/>
        <v>Yes</v>
      </c>
    </row>
    <row r="5071" spans="1:24">
      <c r="A5071" s="5" t="s">
        <v>328</v>
      </c>
      <c r="B5071" s="5" t="s">
        <v>329</v>
      </c>
      <c r="C5071" s="5">
        <v>1660</v>
      </c>
      <c r="D5071" s="7" t="s">
        <v>29</v>
      </c>
      <c r="E5071" s="5">
        <v>9</v>
      </c>
      <c r="F5071" s="5" t="s">
        <v>53</v>
      </c>
      <c r="G5071" s="5" t="s">
        <v>0</v>
      </c>
      <c r="H5071" s="5" t="s">
        <v>22</v>
      </c>
      <c r="I5071" s="5" t="s">
        <v>22</v>
      </c>
      <c r="J5071" s="5" t="s">
        <v>23</v>
      </c>
      <c r="K5071" s="6">
        <v>30</v>
      </c>
      <c r="L5071" s="8">
        <v>23.6</v>
      </c>
      <c r="M5071" s="8">
        <v>70</v>
      </c>
      <c r="N5071" s="8">
        <v>5.5</v>
      </c>
      <c r="O5071" s="8">
        <v>0.9</v>
      </c>
      <c r="P5071" s="8">
        <v>0</v>
      </c>
      <c r="Q5071">
        <f t="shared" si="633"/>
        <v>708</v>
      </c>
      <c r="R5071">
        <f t="shared" si="634"/>
        <v>2100</v>
      </c>
      <c r="S5071">
        <f t="shared" si="635"/>
        <v>165</v>
      </c>
      <c r="T5071">
        <f t="shared" si="636"/>
        <v>27</v>
      </c>
      <c r="U5071">
        <f t="shared" si="637"/>
        <v>0</v>
      </c>
      <c r="V5071">
        <f t="shared" si="638"/>
        <v>3000</v>
      </c>
      <c r="W5071">
        <f t="shared" si="639"/>
        <v>3000</v>
      </c>
      <c r="X5071" t="str">
        <f t="shared" si="640"/>
        <v>Yes</v>
      </c>
    </row>
    <row r="5072" spans="1:24">
      <c r="A5072" s="5" t="s">
        <v>328</v>
      </c>
      <c r="B5072" s="5" t="s">
        <v>329</v>
      </c>
      <c r="C5072" s="5">
        <v>1660</v>
      </c>
      <c r="D5072" s="7" t="s">
        <v>29</v>
      </c>
      <c r="E5072" s="5">
        <v>9</v>
      </c>
      <c r="F5072" s="5" t="s">
        <v>53</v>
      </c>
      <c r="G5072" s="5" t="s">
        <v>0</v>
      </c>
      <c r="H5072" s="5" t="s">
        <v>22</v>
      </c>
      <c r="I5072" s="5" t="s">
        <v>22</v>
      </c>
      <c r="J5072" s="5" t="s">
        <v>24</v>
      </c>
      <c r="K5072" s="6">
        <v>30</v>
      </c>
      <c r="L5072" s="8">
        <v>10</v>
      </c>
      <c r="M5072" s="8">
        <v>60</v>
      </c>
      <c r="N5072" s="8">
        <v>30</v>
      </c>
      <c r="O5072" s="8">
        <v>0</v>
      </c>
      <c r="P5072" s="8">
        <v>0</v>
      </c>
      <c r="Q5072">
        <f t="shared" si="633"/>
        <v>300</v>
      </c>
      <c r="R5072">
        <f t="shared" si="634"/>
        <v>1800</v>
      </c>
      <c r="S5072">
        <f t="shared" si="635"/>
        <v>900</v>
      </c>
      <c r="T5072">
        <f t="shared" si="636"/>
        <v>0</v>
      </c>
      <c r="U5072">
        <f t="shared" si="637"/>
        <v>0</v>
      </c>
      <c r="V5072">
        <f t="shared" si="638"/>
        <v>3000</v>
      </c>
      <c r="W5072">
        <f t="shared" si="639"/>
        <v>3000</v>
      </c>
      <c r="X5072" t="str">
        <f t="shared" si="640"/>
        <v>Yes</v>
      </c>
    </row>
    <row r="5073" spans="1:24">
      <c r="A5073" s="5" t="s">
        <v>328</v>
      </c>
      <c r="B5073" s="5" t="s">
        <v>329</v>
      </c>
      <c r="C5073" s="5">
        <v>1660</v>
      </c>
      <c r="D5073" s="7" t="s">
        <v>29</v>
      </c>
      <c r="E5073" s="5">
        <v>9</v>
      </c>
      <c r="F5073" s="5" t="s">
        <v>53</v>
      </c>
      <c r="G5073" s="5" t="s">
        <v>0</v>
      </c>
      <c r="H5073" s="5" t="s">
        <v>22</v>
      </c>
      <c r="I5073" s="5" t="s">
        <v>22</v>
      </c>
      <c r="J5073" s="5" t="s">
        <v>25</v>
      </c>
      <c r="K5073" s="6">
        <v>30</v>
      </c>
      <c r="L5073" s="8">
        <v>40</v>
      </c>
      <c r="M5073" s="8">
        <v>60</v>
      </c>
      <c r="N5073" s="8">
        <v>0</v>
      </c>
      <c r="O5073" s="8">
        <v>0</v>
      </c>
      <c r="P5073" s="8">
        <v>0</v>
      </c>
      <c r="Q5073">
        <f t="shared" si="633"/>
        <v>1200</v>
      </c>
      <c r="R5073">
        <f t="shared" si="634"/>
        <v>1800</v>
      </c>
      <c r="S5073">
        <f t="shared" si="635"/>
        <v>0</v>
      </c>
      <c r="T5073">
        <f t="shared" si="636"/>
        <v>0</v>
      </c>
      <c r="U5073">
        <f t="shared" si="637"/>
        <v>0</v>
      </c>
      <c r="V5073">
        <f t="shared" si="638"/>
        <v>3000</v>
      </c>
      <c r="W5073">
        <f t="shared" si="639"/>
        <v>3000</v>
      </c>
      <c r="X5073" t="str">
        <f t="shared" si="640"/>
        <v>Yes</v>
      </c>
    </row>
    <row r="5074" spans="1:24">
      <c r="A5074" s="5" t="s">
        <v>328</v>
      </c>
      <c r="B5074" s="5" t="s">
        <v>329</v>
      </c>
      <c r="C5074" s="5">
        <v>1660</v>
      </c>
      <c r="D5074" s="7" t="s">
        <v>29</v>
      </c>
      <c r="E5074" s="5">
        <v>9</v>
      </c>
      <c r="F5074" s="5" t="s">
        <v>53</v>
      </c>
      <c r="G5074" s="5" t="s">
        <v>0</v>
      </c>
      <c r="H5074" s="5" t="s">
        <v>22</v>
      </c>
      <c r="I5074" s="5" t="s">
        <v>22</v>
      </c>
      <c r="J5074" s="5" t="s">
        <v>26</v>
      </c>
      <c r="K5074" s="6">
        <v>30</v>
      </c>
      <c r="L5074" s="10">
        <v>23</v>
      </c>
      <c r="M5074" s="10">
        <v>67</v>
      </c>
      <c r="N5074" s="10">
        <v>9</v>
      </c>
      <c r="O5074" s="10">
        <v>1</v>
      </c>
      <c r="P5074" s="10">
        <v>0</v>
      </c>
      <c r="Q5074">
        <f t="shared" si="633"/>
        <v>690</v>
      </c>
      <c r="R5074">
        <f t="shared" si="634"/>
        <v>2010</v>
      </c>
      <c r="S5074">
        <f t="shared" si="635"/>
        <v>270</v>
      </c>
      <c r="T5074">
        <f t="shared" si="636"/>
        <v>30</v>
      </c>
      <c r="U5074">
        <f t="shared" si="637"/>
        <v>0</v>
      </c>
      <c r="V5074">
        <f t="shared" si="638"/>
        <v>3000</v>
      </c>
      <c r="W5074">
        <f t="shared" si="639"/>
        <v>3000</v>
      </c>
      <c r="X5074" t="str">
        <f t="shared" si="640"/>
        <v>Yes</v>
      </c>
    </row>
    <row r="5075" spans="1:24">
      <c r="A5075" s="5" t="s">
        <v>328</v>
      </c>
      <c r="B5075" s="5" t="s">
        <v>329</v>
      </c>
      <c r="C5075" s="5">
        <v>1660</v>
      </c>
      <c r="D5075" s="7" t="s">
        <v>29</v>
      </c>
      <c r="E5075" s="5">
        <v>10</v>
      </c>
      <c r="F5075" s="5" t="s">
        <v>54</v>
      </c>
      <c r="G5075" s="5" t="s">
        <v>0</v>
      </c>
      <c r="H5075" s="5" t="s">
        <v>22</v>
      </c>
      <c r="I5075" s="5" t="s">
        <v>22</v>
      </c>
      <c r="J5075" s="5" t="s">
        <v>23</v>
      </c>
      <c r="K5075" s="6">
        <v>34</v>
      </c>
      <c r="L5075" s="8">
        <v>18</v>
      </c>
      <c r="M5075" s="8">
        <v>64.8</v>
      </c>
      <c r="N5075" s="8">
        <v>17.2</v>
      </c>
      <c r="O5075" s="8">
        <v>0</v>
      </c>
      <c r="P5075" s="8">
        <v>0</v>
      </c>
      <c r="Q5075">
        <f t="shared" si="633"/>
        <v>612</v>
      </c>
      <c r="R5075">
        <f t="shared" si="634"/>
        <v>2203.1999999999998</v>
      </c>
      <c r="S5075">
        <f t="shared" si="635"/>
        <v>584.79999999999995</v>
      </c>
      <c r="T5075">
        <f t="shared" si="636"/>
        <v>0</v>
      </c>
      <c r="U5075">
        <f t="shared" si="637"/>
        <v>0</v>
      </c>
      <c r="V5075">
        <f t="shared" si="638"/>
        <v>3400</v>
      </c>
      <c r="W5075">
        <f t="shared" si="639"/>
        <v>3400</v>
      </c>
      <c r="X5075" t="str">
        <f t="shared" si="640"/>
        <v>Yes</v>
      </c>
    </row>
    <row r="5076" spans="1:24">
      <c r="A5076" s="5" t="s">
        <v>328</v>
      </c>
      <c r="B5076" s="5" t="s">
        <v>329</v>
      </c>
      <c r="C5076" s="5">
        <v>1660</v>
      </c>
      <c r="D5076" s="7" t="s">
        <v>29</v>
      </c>
      <c r="E5076" s="5">
        <v>10</v>
      </c>
      <c r="F5076" s="5" t="s">
        <v>54</v>
      </c>
      <c r="G5076" s="5" t="s">
        <v>0</v>
      </c>
      <c r="H5076" s="5" t="s">
        <v>22</v>
      </c>
      <c r="I5076" s="5" t="s">
        <v>22</v>
      </c>
      <c r="J5076" s="5" t="s">
        <v>24</v>
      </c>
      <c r="K5076" s="6">
        <v>34</v>
      </c>
      <c r="L5076" s="8">
        <v>40</v>
      </c>
      <c r="M5076" s="8">
        <v>60</v>
      </c>
      <c r="N5076" s="8">
        <v>0</v>
      </c>
      <c r="O5076" s="8">
        <v>0</v>
      </c>
      <c r="P5076" s="8">
        <v>0</v>
      </c>
      <c r="Q5076">
        <f t="shared" si="633"/>
        <v>1360</v>
      </c>
      <c r="R5076">
        <f t="shared" si="634"/>
        <v>2040</v>
      </c>
      <c r="S5076">
        <f t="shared" si="635"/>
        <v>0</v>
      </c>
      <c r="T5076">
        <f t="shared" si="636"/>
        <v>0</v>
      </c>
      <c r="U5076">
        <f t="shared" si="637"/>
        <v>0</v>
      </c>
      <c r="V5076">
        <f t="shared" si="638"/>
        <v>3400</v>
      </c>
      <c r="W5076">
        <f t="shared" si="639"/>
        <v>3400</v>
      </c>
      <c r="X5076" t="str">
        <f t="shared" si="640"/>
        <v>Yes</v>
      </c>
    </row>
    <row r="5077" spans="1:24">
      <c r="A5077" s="5" t="s">
        <v>328</v>
      </c>
      <c r="B5077" s="5" t="s">
        <v>329</v>
      </c>
      <c r="C5077" s="5">
        <v>1660</v>
      </c>
      <c r="D5077" s="7" t="s">
        <v>29</v>
      </c>
      <c r="E5077" s="5">
        <v>10</v>
      </c>
      <c r="F5077" s="5" t="s">
        <v>54</v>
      </c>
      <c r="G5077" s="5" t="s">
        <v>0</v>
      </c>
      <c r="H5077" s="5" t="s">
        <v>22</v>
      </c>
      <c r="I5077" s="5" t="s">
        <v>22</v>
      </c>
      <c r="J5077" s="5" t="s">
        <v>25</v>
      </c>
      <c r="K5077" s="6">
        <v>34</v>
      </c>
      <c r="L5077" s="8">
        <v>0</v>
      </c>
      <c r="M5077" s="8">
        <v>100</v>
      </c>
      <c r="N5077" s="8">
        <v>0</v>
      </c>
      <c r="O5077" s="8">
        <v>0</v>
      </c>
      <c r="P5077" s="8">
        <v>0</v>
      </c>
      <c r="Q5077">
        <f t="shared" si="633"/>
        <v>0</v>
      </c>
      <c r="R5077">
        <f t="shared" si="634"/>
        <v>3400</v>
      </c>
      <c r="S5077">
        <f t="shared" si="635"/>
        <v>0</v>
      </c>
      <c r="T5077">
        <f t="shared" si="636"/>
        <v>0</v>
      </c>
      <c r="U5077">
        <f t="shared" si="637"/>
        <v>0</v>
      </c>
      <c r="V5077">
        <f t="shared" si="638"/>
        <v>3400</v>
      </c>
      <c r="W5077">
        <f t="shared" si="639"/>
        <v>3400</v>
      </c>
      <c r="X5077" t="str">
        <f t="shared" si="640"/>
        <v>Yes</v>
      </c>
    </row>
    <row r="5078" spans="1:24">
      <c r="A5078" s="5" t="s">
        <v>328</v>
      </c>
      <c r="B5078" s="5" t="s">
        <v>329</v>
      </c>
      <c r="C5078" s="5">
        <v>1660</v>
      </c>
      <c r="D5078" s="7" t="s">
        <v>29</v>
      </c>
      <c r="E5078" s="5">
        <v>10</v>
      </c>
      <c r="F5078" s="5" t="s">
        <v>54</v>
      </c>
      <c r="G5078" s="5" t="s">
        <v>0</v>
      </c>
      <c r="H5078" s="5" t="s">
        <v>22</v>
      </c>
      <c r="I5078" s="5" t="s">
        <v>22</v>
      </c>
      <c r="J5078" s="5" t="s">
        <v>26</v>
      </c>
      <c r="K5078" s="6">
        <v>34</v>
      </c>
      <c r="L5078" s="10">
        <v>20</v>
      </c>
      <c r="M5078" s="10">
        <v>69</v>
      </c>
      <c r="N5078" s="10">
        <v>11</v>
      </c>
      <c r="O5078" s="10">
        <v>0</v>
      </c>
      <c r="P5078" s="10">
        <v>0</v>
      </c>
      <c r="Q5078">
        <f t="shared" si="633"/>
        <v>680</v>
      </c>
      <c r="R5078">
        <f t="shared" si="634"/>
        <v>2346</v>
      </c>
      <c r="S5078">
        <f t="shared" si="635"/>
        <v>374</v>
      </c>
      <c r="T5078">
        <f t="shared" si="636"/>
        <v>0</v>
      </c>
      <c r="U5078">
        <f t="shared" si="637"/>
        <v>0</v>
      </c>
      <c r="V5078">
        <f t="shared" si="638"/>
        <v>3400</v>
      </c>
      <c r="W5078">
        <f t="shared" si="639"/>
        <v>3400</v>
      </c>
      <c r="X5078" t="str">
        <f t="shared" si="640"/>
        <v>Yes</v>
      </c>
    </row>
    <row r="5079" spans="1:24">
      <c r="A5079" s="5" t="s">
        <v>328</v>
      </c>
      <c r="B5079" s="5" t="s">
        <v>329</v>
      </c>
      <c r="C5079" s="5">
        <v>1660</v>
      </c>
      <c r="D5079" s="7" t="s">
        <v>29</v>
      </c>
      <c r="E5079" s="5">
        <v>11</v>
      </c>
      <c r="F5079" s="5" t="s">
        <v>46</v>
      </c>
      <c r="G5079" s="5" t="s">
        <v>0</v>
      </c>
      <c r="H5079" s="5" t="s">
        <v>22</v>
      </c>
      <c r="I5079" s="5" t="s">
        <v>22</v>
      </c>
      <c r="J5079" s="5" t="s">
        <v>23</v>
      </c>
      <c r="K5079" s="6">
        <v>30.5</v>
      </c>
      <c r="L5079" s="8">
        <v>32.1</v>
      </c>
      <c r="M5079" s="8">
        <v>55.1</v>
      </c>
      <c r="N5079" s="8">
        <v>12.8</v>
      </c>
      <c r="O5079" s="8">
        <v>0</v>
      </c>
      <c r="P5079" s="8">
        <v>0</v>
      </c>
      <c r="Q5079">
        <f t="shared" si="633"/>
        <v>979.05000000000007</v>
      </c>
      <c r="R5079">
        <f t="shared" si="634"/>
        <v>1680.55</v>
      </c>
      <c r="S5079">
        <f t="shared" si="635"/>
        <v>390.40000000000003</v>
      </c>
      <c r="T5079">
        <f t="shared" si="636"/>
        <v>0</v>
      </c>
      <c r="U5079">
        <f t="shared" si="637"/>
        <v>0</v>
      </c>
      <c r="V5079">
        <f t="shared" si="638"/>
        <v>3050</v>
      </c>
      <c r="W5079">
        <f t="shared" si="639"/>
        <v>3050</v>
      </c>
      <c r="X5079" t="str">
        <f t="shared" si="640"/>
        <v>Yes</v>
      </c>
    </row>
    <row r="5080" spans="1:24">
      <c r="A5080" s="5" t="s">
        <v>328</v>
      </c>
      <c r="B5080" s="5" t="s">
        <v>329</v>
      </c>
      <c r="C5080" s="5">
        <v>1660</v>
      </c>
      <c r="D5080" s="7" t="s">
        <v>29</v>
      </c>
      <c r="E5080" s="5">
        <v>11</v>
      </c>
      <c r="F5080" s="5" t="s">
        <v>46</v>
      </c>
      <c r="G5080" s="5" t="s">
        <v>0</v>
      </c>
      <c r="H5080" s="5" t="s">
        <v>22</v>
      </c>
      <c r="I5080" s="5" t="s">
        <v>22</v>
      </c>
      <c r="J5080" s="5" t="s">
        <v>24</v>
      </c>
      <c r="K5080" s="6">
        <v>30.5</v>
      </c>
      <c r="L5080" s="8">
        <v>70</v>
      </c>
      <c r="M5080" s="8">
        <v>30</v>
      </c>
      <c r="N5080" s="8">
        <v>0</v>
      </c>
      <c r="O5080" s="8">
        <v>0</v>
      </c>
      <c r="P5080" s="8">
        <v>0</v>
      </c>
      <c r="Q5080">
        <f t="shared" si="633"/>
        <v>2135</v>
      </c>
      <c r="R5080">
        <f t="shared" si="634"/>
        <v>915</v>
      </c>
      <c r="S5080">
        <f t="shared" si="635"/>
        <v>0</v>
      </c>
      <c r="T5080">
        <f t="shared" si="636"/>
        <v>0</v>
      </c>
      <c r="U5080">
        <f t="shared" si="637"/>
        <v>0</v>
      </c>
      <c r="V5080">
        <f t="shared" si="638"/>
        <v>3050</v>
      </c>
      <c r="W5080">
        <f t="shared" si="639"/>
        <v>3050</v>
      </c>
      <c r="X5080" t="str">
        <f t="shared" si="640"/>
        <v>Yes</v>
      </c>
    </row>
    <row r="5081" spans="1:24">
      <c r="A5081" s="5" t="s">
        <v>328</v>
      </c>
      <c r="B5081" s="5" t="s">
        <v>329</v>
      </c>
      <c r="C5081" s="5">
        <v>1660</v>
      </c>
      <c r="D5081" s="7" t="s">
        <v>29</v>
      </c>
      <c r="E5081" s="5">
        <v>11</v>
      </c>
      <c r="F5081" s="5" t="s">
        <v>46</v>
      </c>
      <c r="G5081" s="5" t="s">
        <v>0</v>
      </c>
      <c r="H5081" s="5" t="s">
        <v>22</v>
      </c>
      <c r="I5081" s="5" t="s">
        <v>22</v>
      </c>
      <c r="J5081" s="5" t="s">
        <v>25</v>
      </c>
      <c r="K5081" s="6">
        <v>30.5</v>
      </c>
      <c r="L5081" s="8">
        <v>80</v>
      </c>
      <c r="M5081" s="8">
        <v>20</v>
      </c>
      <c r="N5081" s="8">
        <v>0</v>
      </c>
      <c r="O5081" s="8">
        <v>0</v>
      </c>
      <c r="P5081" s="8">
        <v>0</v>
      </c>
      <c r="Q5081">
        <f t="shared" si="633"/>
        <v>2440</v>
      </c>
      <c r="R5081">
        <f t="shared" si="634"/>
        <v>610</v>
      </c>
      <c r="S5081">
        <f t="shared" si="635"/>
        <v>0</v>
      </c>
      <c r="T5081">
        <f t="shared" si="636"/>
        <v>0</v>
      </c>
      <c r="U5081">
        <f t="shared" si="637"/>
        <v>0</v>
      </c>
      <c r="V5081">
        <f t="shared" si="638"/>
        <v>3050</v>
      </c>
      <c r="W5081">
        <f t="shared" si="639"/>
        <v>3050</v>
      </c>
      <c r="X5081" t="str">
        <f t="shared" si="640"/>
        <v>Yes</v>
      </c>
    </row>
    <row r="5082" spans="1:24">
      <c r="A5082" s="5" t="s">
        <v>328</v>
      </c>
      <c r="B5082" s="5" t="s">
        <v>329</v>
      </c>
      <c r="C5082" s="5">
        <v>1660</v>
      </c>
      <c r="D5082" s="7" t="s">
        <v>29</v>
      </c>
      <c r="E5082" s="5">
        <v>11</v>
      </c>
      <c r="F5082" s="5" t="s">
        <v>46</v>
      </c>
      <c r="G5082" s="5" t="s">
        <v>0</v>
      </c>
      <c r="H5082" s="5" t="s">
        <v>22</v>
      </c>
      <c r="I5082" s="5" t="s">
        <v>22</v>
      </c>
      <c r="J5082" s="5" t="s">
        <v>26</v>
      </c>
      <c r="K5082" s="6">
        <v>30.5</v>
      </c>
      <c r="L5082" s="10">
        <v>47</v>
      </c>
      <c r="M5082" s="10">
        <v>45</v>
      </c>
      <c r="N5082" s="10">
        <v>8</v>
      </c>
      <c r="O5082" s="10">
        <v>0</v>
      </c>
      <c r="P5082" s="10">
        <v>0</v>
      </c>
      <c r="Q5082">
        <f t="shared" si="633"/>
        <v>1433.5</v>
      </c>
      <c r="R5082">
        <f t="shared" si="634"/>
        <v>1372.5</v>
      </c>
      <c r="S5082">
        <f t="shared" si="635"/>
        <v>244</v>
      </c>
      <c r="T5082">
        <f t="shared" si="636"/>
        <v>0</v>
      </c>
      <c r="U5082">
        <f t="shared" si="637"/>
        <v>0</v>
      </c>
      <c r="V5082">
        <f t="shared" si="638"/>
        <v>3050</v>
      </c>
      <c r="W5082">
        <f t="shared" si="639"/>
        <v>3050</v>
      </c>
      <c r="X5082" t="str">
        <f t="shared" si="640"/>
        <v>Yes</v>
      </c>
    </row>
    <row r="5083" spans="1:24">
      <c r="A5083" s="5" t="s">
        <v>328</v>
      </c>
      <c r="B5083" s="5" t="s">
        <v>329</v>
      </c>
      <c r="C5083" s="5">
        <v>1660</v>
      </c>
      <c r="D5083" s="7" t="s">
        <v>29</v>
      </c>
      <c r="E5083" s="5">
        <v>12</v>
      </c>
      <c r="F5083" s="5" t="s">
        <v>55</v>
      </c>
      <c r="G5083" s="5" t="s">
        <v>20</v>
      </c>
      <c r="H5083" s="5" t="s">
        <v>331</v>
      </c>
      <c r="I5083" s="5" t="s">
        <v>22</v>
      </c>
      <c r="J5083" s="5" t="s">
        <v>23</v>
      </c>
      <c r="K5083" s="6">
        <v>44.6</v>
      </c>
      <c r="L5083" s="8">
        <v>18.2</v>
      </c>
      <c r="M5083" s="8">
        <v>64.900000000000006</v>
      </c>
      <c r="N5083" s="8">
        <v>16.899999999999999</v>
      </c>
      <c r="O5083" s="8">
        <v>0</v>
      </c>
      <c r="P5083" s="8">
        <v>0</v>
      </c>
      <c r="Q5083">
        <f t="shared" si="633"/>
        <v>811.72</v>
      </c>
      <c r="R5083">
        <f t="shared" si="634"/>
        <v>2894.5400000000004</v>
      </c>
      <c r="S5083">
        <f t="shared" si="635"/>
        <v>753.74</v>
      </c>
      <c r="T5083">
        <f t="shared" si="636"/>
        <v>0</v>
      </c>
      <c r="U5083">
        <f t="shared" si="637"/>
        <v>0</v>
      </c>
      <c r="V5083">
        <f t="shared" si="638"/>
        <v>4460</v>
      </c>
      <c r="W5083">
        <f t="shared" si="639"/>
        <v>4460</v>
      </c>
      <c r="X5083" t="str">
        <f t="shared" si="640"/>
        <v>Yes</v>
      </c>
    </row>
    <row r="5084" spans="1:24">
      <c r="A5084" s="5" t="s">
        <v>328</v>
      </c>
      <c r="B5084" s="5" t="s">
        <v>329</v>
      </c>
      <c r="C5084" s="5">
        <v>1660</v>
      </c>
      <c r="D5084" s="7" t="s">
        <v>29</v>
      </c>
      <c r="E5084" s="5">
        <v>12</v>
      </c>
      <c r="F5084" s="5" t="s">
        <v>55</v>
      </c>
      <c r="G5084" s="5" t="s">
        <v>20</v>
      </c>
      <c r="H5084" s="5" t="s">
        <v>331</v>
      </c>
      <c r="I5084" s="5" t="s">
        <v>22</v>
      </c>
      <c r="J5084" s="5" t="s">
        <v>24</v>
      </c>
      <c r="K5084" s="6">
        <v>44.6</v>
      </c>
      <c r="L5084" s="8">
        <v>26</v>
      </c>
      <c r="M5084" s="8">
        <v>74</v>
      </c>
      <c r="N5084" s="8">
        <v>0</v>
      </c>
      <c r="O5084" s="8">
        <v>0</v>
      </c>
      <c r="P5084" s="8">
        <v>0</v>
      </c>
      <c r="Q5084">
        <f t="shared" si="633"/>
        <v>1159.6000000000001</v>
      </c>
      <c r="R5084">
        <f t="shared" si="634"/>
        <v>3300.4</v>
      </c>
      <c r="S5084">
        <f t="shared" si="635"/>
        <v>0</v>
      </c>
      <c r="T5084">
        <f t="shared" si="636"/>
        <v>0</v>
      </c>
      <c r="U5084">
        <f t="shared" si="637"/>
        <v>0</v>
      </c>
      <c r="V5084">
        <f t="shared" si="638"/>
        <v>4460</v>
      </c>
      <c r="W5084">
        <f t="shared" si="639"/>
        <v>4460</v>
      </c>
      <c r="X5084" t="str">
        <f t="shared" si="640"/>
        <v>Yes</v>
      </c>
    </row>
    <row r="5085" spans="1:24">
      <c r="A5085" s="5" t="s">
        <v>328</v>
      </c>
      <c r="B5085" s="5" t="s">
        <v>329</v>
      </c>
      <c r="C5085" s="5">
        <v>1660</v>
      </c>
      <c r="D5085" s="7" t="s">
        <v>29</v>
      </c>
      <c r="E5085" s="5">
        <v>12</v>
      </c>
      <c r="F5085" s="5" t="s">
        <v>55</v>
      </c>
      <c r="G5085" s="5" t="s">
        <v>20</v>
      </c>
      <c r="H5085" s="5" t="s">
        <v>331</v>
      </c>
      <c r="I5085" s="5" t="s">
        <v>22</v>
      </c>
      <c r="J5085" s="5" t="s">
        <v>25</v>
      </c>
      <c r="K5085" s="6">
        <v>44.6</v>
      </c>
      <c r="L5085" s="8">
        <v>30</v>
      </c>
      <c r="M5085" s="8">
        <v>70</v>
      </c>
      <c r="N5085" s="8">
        <v>0</v>
      </c>
      <c r="O5085" s="8">
        <v>0</v>
      </c>
      <c r="P5085" s="8">
        <v>0</v>
      </c>
      <c r="Q5085">
        <f t="shared" si="633"/>
        <v>1338</v>
      </c>
      <c r="R5085">
        <f t="shared" si="634"/>
        <v>3122</v>
      </c>
      <c r="S5085">
        <f t="shared" si="635"/>
        <v>0</v>
      </c>
      <c r="T5085">
        <f t="shared" si="636"/>
        <v>0</v>
      </c>
      <c r="U5085">
        <f t="shared" si="637"/>
        <v>0</v>
      </c>
      <c r="V5085">
        <f t="shared" si="638"/>
        <v>4460</v>
      </c>
      <c r="W5085">
        <f t="shared" si="639"/>
        <v>4460</v>
      </c>
      <c r="X5085" t="str">
        <f t="shared" si="640"/>
        <v>Yes</v>
      </c>
    </row>
    <row r="5086" spans="1:24">
      <c r="A5086" s="5" t="s">
        <v>328</v>
      </c>
      <c r="B5086" s="5" t="s">
        <v>329</v>
      </c>
      <c r="C5086" s="5">
        <v>1660</v>
      </c>
      <c r="D5086" s="7" t="s">
        <v>29</v>
      </c>
      <c r="E5086" s="5">
        <v>12</v>
      </c>
      <c r="F5086" s="5" t="s">
        <v>55</v>
      </c>
      <c r="G5086" s="5" t="s">
        <v>20</v>
      </c>
      <c r="H5086" s="5" t="s">
        <v>331</v>
      </c>
      <c r="I5086" s="5" t="s">
        <v>22</v>
      </c>
      <c r="J5086" s="5" t="s">
        <v>26</v>
      </c>
      <c r="K5086" s="6">
        <v>44.6</v>
      </c>
      <c r="L5086" s="10">
        <v>22</v>
      </c>
      <c r="M5086" s="10">
        <v>67</v>
      </c>
      <c r="N5086" s="10">
        <v>11</v>
      </c>
      <c r="O5086" s="10">
        <v>0</v>
      </c>
      <c r="P5086" s="10">
        <v>0</v>
      </c>
      <c r="Q5086">
        <f t="shared" si="633"/>
        <v>981.2</v>
      </c>
      <c r="R5086">
        <f t="shared" si="634"/>
        <v>2988.2000000000003</v>
      </c>
      <c r="S5086">
        <f t="shared" si="635"/>
        <v>490.6</v>
      </c>
      <c r="T5086">
        <f t="shared" si="636"/>
        <v>0</v>
      </c>
      <c r="U5086">
        <f t="shared" si="637"/>
        <v>0</v>
      </c>
      <c r="V5086">
        <f t="shared" si="638"/>
        <v>4460.0000000000009</v>
      </c>
      <c r="W5086">
        <f t="shared" si="639"/>
        <v>4460</v>
      </c>
      <c r="X5086" t="str">
        <f t="shared" si="640"/>
        <v>Yes</v>
      </c>
    </row>
    <row r="5087" spans="1:24">
      <c r="A5087" s="5" t="s">
        <v>328</v>
      </c>
      <c r="B5087" s="5" t="s">
        <v>329</v>
      </c>
      <c r="C5087" s="5">
        <v>1660</v>
      </c>
      <c r="D5087" s="7" t="s">
        <v>29</v>
      </c>
      <c r="E5087" s="5">
        <v>12</v>
      </c>
      <c r="F5087" s="5" t="s">
        <v>55</v>
      </c>
      <c r="G5087" s="5" t="s">
        <v>29</v>
      </c>
      <c r="H5087" s="5" t="s">
        <v>332</v>
      </c>
      <c r="I5087" s="5" t="s">
        <v>22</v>
      </c>
      <c r="J5087" s="5" t="s">
        <v>23</v>
      </c>
      <c r="K5087" s="6">
        <v>30</v>
      </c>
      <c r="L5087" s="8">
        <v>14.3</v>
      </c>
      <c r="M5087" s="8">
        <v>74.7</v>
      </c>
      <c r="N5087" s="8">
        <v>9.9</v>
      </c>
      <c r="O5087" s="8">
        <v>1.1000000000000001</v>
      </c>
      <c r="P5087" s="8">
        <v>0</v>
      </c>
      <c r="Q5087">
        <f t="shared" si="633"/>
        <v>429</v>
      </c>
      <c r="R5087">
        <f t="shared" si="634"/>
        <v>2241</v>
      </c>
      <c r="S5087">
        <f t="shared" si="635"/>
        <v>297</v>
      </c>
      <c r="T5087">
        <f t="shared" si="636"/>
        <v>33</v>
      </c>
      <c r="U5087">
        <f t="shared" si="637"/>
        <v>0</v>
      </c>
      <c r="V5087">
        <f t="shared" si="638"/>
        <v>3000</v>
      </c>
      <c r="W5087">
        <f t="shared" si="639"/>
        <v>3000</v>
      </c>
      <c r="X5087" t="str">
        <f t="shared" si="640"/>
        <v>Yes</v>
      </c>
    </row>
    <row r="5088" spans="1:24">
      <c r="A5088" s="5" t="s">
        <v>328</v>
      </c>
      <c r="B5088" s="5" t="s">
        <v>329</v>
      </c>
      <c r="C5088" s="5">
        <v>1660</v>
      </c>
      <c r="D5088" s="7" t="s">
        <v>29</v>
      </c>
      <c r="E5088" s="5">
        <v>12</v>
      </c>
      <c r="F5088" s="5" t="s">
        <v>55</v>
      </c>
      <c r="G5088" s="5" t="s">
        <v>29</v>
      </c>
      <c r="H5088" s="5" t="s">
        <v>332</v>
      </c>
      <c r="I5088" s="5" t="s">
        <v>22</v>
      </c>
      <c r="J5088" s="5" t="s">
        <v>24</v>
      </c>
      <c r="K5088" s="6">
        <v>30</v>
      </c>
      <c r="L5088" s="8">
        <v>30</v>
      </c>
      <c r="M5088" s="8">
        <v>50</v>
      </c>
      <c r="N5088" s="8">
        <v>20</v>
      </c>
      <c r="O5088" s="8">
        <v>0</v>
      </c>
      <c r="P5088" s="8">
        <v>0</v>
      </c>
      <c r="Q5088">
        <f t="shared" si="633"/>
        <v>900</v>
      </c>
      <c r="R5088">
        <f t="shared" si="634"/>
        <v>1500</v>
      </c>
      <c r="S5088">
        <f t="shared" si="635"/>
        <v>600</v>
      </c>
      <c r="T5088">
        <f t="shared" si="636"/>
        <v>0</v>
      </c>
      <c r="U5088">
        <f t="shared" si="637"/>
        <v>0</v>
      </c>
      <c r="V5088">
        <f t="shared" si="638"/>
        <v>3000</v>
      </c>
      <c r="W5088">
        <f t="shared" si="639"/>
        <v>3000</v>
      </c>
      <c r="X5088" t="str">
        <f t="shared" si="640"/>
        <v>Yes</v>
      </c>
    </row>
    <row r="5089" spans="1:24">
      <c r="A5089" s="5" t="s">
        <v>328</v>
      </c>
      <c r="B5089" s="5" t="s">
        <v>329</v>
      </c>
      <c r="C5089" s="5">
        <v>1660</v>
      </c>
      <c r="D5089" s="7" t="s">
        <v>29</v>
      </c>
      <c r="E5089" s="5">
        <v>12</v>
      </c>
      <c r="F5089" s="5" t="s">
        <v>55</v>
      </c>
      <c r="G5089" s="5" t="s">
        <v>29</v>
      </c>
      <c r="H5089" s="5" t="s">
        <v>332</v>
      </c>
      <c r="I5089" s="5" t="s">
        <v>22</v>
      </c>
      <c r="J5089" s="5" t="s">
        <v>25</v>
      </c>
      <c r="K5089" s="6">
        <v>30</v>
      </c>
      <c r="L5089" s="8">
        <v>15</v>
      </c>
      <c r="M5089" s="8">
        <v>85</v>
      </c>
      <c r="N5089" s="8">
        <v>0</v>
      </c>
      <c r="O5089" s="8">
        <v>0</v>
      </c>
      <c r="P5089" s="8">
        <v>0</v>
      </c>
      <c r="Q5089">
        <f t="shared" si="633"/>
        <v>450</v>
      </c>
      <c r="R5089">
        <f t="shared" si="634"/>
        <v>2550</v>
      </c>
      <c r="S5089">
        <f t="shared" si="635"/>
        <v>0</v>
      </c>
      <c r="T5089">
        <f t="shared" si="636"/>
        <v>0</v>
      </c>
      <c r="U5089">
        <f t="shared" si="637"/>
        <v>0</v>
      </c>
      <c r="V5089">
        <f t="shared" si="638"/>
        <v>3000</v>
      </c>
      <c r="W5089">
        <f t="shared" si="639"/>
        <v>3000</v>
      </c>
      <c r="X5089" t="str">
        <f t="shared" si="640"/>
        <v>Yes</v>
      </c>
    </row>
    <row r="5090" spans="1:24">
      <c r="A5090" s="5" t="s">
        <v>328</v>
      </c>
      <c r="B5090" s="5" t="s">
        <v>329</v>
      </c>
      <c r="C5090" s="5">
        <v>1660</v>
      </c>
      <c r="D5090" s="7" t="s">
        <v>29</v>
      </c>
      <c r="E5090" s="5">
        <v>12</v>
      </c>
      <c r="F5090" s="5" t="s">
        <v>55</v>
      </c>
      <c r="G5090" s="5" t="s">
        <v>29</v>
      </c>
      <c r="H5090" s="5" t="s">
        <v>332</v>
      </c>
      <c r="I5090" s="5" t="s">
        <v>22</v>
      </c>
      <c r="J5090" s="5" t="s">
        <v>26</v>
      </c>
      <c r="K5090" s="6">
        <v>30</v>
      </c>
      <c r="L5090" s="10">
        <v>18</v>
      </c>
      <c r="M5090" s="10">
        <v>71</v>
      </c>
      <c r="N5090" s="10">
        <v>10</v>
      </c>
      <c r="O5090" s="10">
        <v>1</v>
      </c>
      <c r="P5090" s="10">
        <v>0</v>
      </c>
      <c r="Q5090">
        <f t="shared" si="633"/>
        <v>540</v>
      </c>
      <c r="R5090">
        <f t="shared" si="634"/>
        <v>2130</v>
      </c>
      <c r="S5090">
        <f t="shared" si="635"/>
        <v>300</v>
      </c>
      <c r="T5090">
        <f t="shared" si="636"/>
        <v>30</v>
      </c>
      <c r="U5090">
        <f t="shared" si="637"/>
        <v>0</v>
      </c>
      <c r="V5090">
        <f t="shared" si="638"/>
        <v>3000</v>
      </c>
      <c r="W5090">
        <f t="shared" si="639"/>
        <v>3000</v>
      </c>
      <c r="X5090" t="str">
        <f t="shared" si="640"/>
        <v>Yes</v>
      </c>
    </row>
    <row r="5091" spans="1:24">
      <c r="A5091" s="5" t="s">
        <v>328</v>
      </c>
      <c r="B5091" s="5" t="s">
        <v>329</v>
      </c>
      <c r="C5091" s="5">
        <v>1660</v>
      </c>
      <c r="D5091" s="7" t="s">
        <v>29</v>
      </c>
      <c r="E5091" s="5">
        <v>13</v>
      </c>
      <c r="F5091" s="5" t="s">
        <v>47</v>
      </c>
      <c r="G5091" s="5" t="s">
        <v>20</v>
      </c>
      <c r="H5091" s="5" t="s">
        <v>333</v>
      </c>
      <c r="I5091" s="5" t="s">
        <v>22</v>
      </c>
      <c r="J5091" s="5" t="s">
        <v>23</v>
      </c>
      <c r="K5091" s="6">
        <v>34.799999999999997</v>
      </c>
      <c r="L5091" s="8">
        <v>13.9</v>
      </c>
      <c r="M5091" s="8">
        <v>81.2</v>
      </c>
      <c r="N5091" s="8">
        <v>4.9000000000000004</v>
      </c>
      <c r="O5091" s="8">
        <v>0</v>
      </c>
      <c r="P5091" s="8">
        <v>0</v>
      </c>
      <c r="Q5091">
        <f t="shared" si="633"/>
        <v>483.71999999999997</v>
      </c>
      <c r="R5091">
        <f t="shared" si="634"/>
        <v>2825.7599999999998</v>
      </c>
      <c r="S5091">
        <f t="shared" si="635"/>
        <v>170.52</v>
      </c>
      <c r="T5091">
        <f t="shared" si="636"/>
        <v>0</v>
      </c>
      <c r="U5091">
        <f t="shared" si="637"/>
        <v>0</v>
      </c>
      <c r="V5091">
        <f t="shared" si="638"/>
        <v>3479.9999999999995</v>
      </c>
      <c r="W5091">
        <f t="shared" si="639"/>
        <v>3479.9999999999995</v>
      </c>
      <c r="X5091" t="str">
        <f t="shared" si="640"/>
        <v>Yes</v>
      </c>
    </row>
    <row r="5092" spans="1:24">
      <c r="A5092" s="5" t="s">
        <v>328</v>
      </c>
      <c r="B5092" s="5" t="s">
        <v>329</v>
      </c>
      <c r="C5092" s="5">
        <v>1660</v>
      </c>
      <c r="D5092" s="7" t="s">
        <v>29</v>
      </c>
      <c r="E5092" s="5">
        <v>13</v>
      </c>
      <c r="F5092" s="5" t="s">
        <v>47</v>
      </c>
      <c r="G5092" s="5" t="s">
        <v>20</v>
      </c>
      <c r="H5092" s="5" t="s">
        <v>333</v>
      </c>
      <c r="I5092" s="5" t="s">
        <v>22</v>
      </c>
      <c r="J5092" s="5" t="s">
        <v>24</v>
      </c>
      <c r="K5092" s="6">
        <v>34.799999999999997</v>
      </c>
      <c r="L5092" s="8">
        <v>50</v>
      </c>
      <c r="M5092" s="8">
        <v>50</v>
      </c>
      <c r="N5092" s="8">
        <v>0</v>
      </c>
      <c r="O5092" s="8">
        <v>0</v>
      </c>
      <c r="P5092" s="8">
        <v>0</v>
      </c>
      <c r="Q5092">
        <f t="shared" si="633"/>
        <v>1739.9999999999998</v>
      </c>
      <c r="R5092">
        <f t="shared" si="634"/>
        <v>1739.9999999999998</v>
      </c>
      <c r="S5092">
        <f t="shared" si="635"/>
        <v>0</v>
      </c>
      <c r="T5092">
        <f t="shared" si="636"/>
        <v>0</v>
      </c>
      <c r="U5092">
        <f t="shared" si="637"/>
        <v>0</v>
      </c>
      <c r="V5092">
        <f t="shared" si="638"/>
        <v>3479.9999999999995</v>
      </c>
      <c r="W5092">
        <f t="shared" si="639"/>
        <v>3479.9999999999995</v>
      </c>
      <c r="X5092" t="str">
        <f t="shared" si="640"/>
        <v>Yes</v>
      </c>
    </row>
    <row r="5093" spans="1:24">
      <c r="A5093" s="5" t="s">
        <v>328</v>
      </c>
      <c r="B5093" s="5" t="s">
        <v>329</v>
      </c>
      <c r="C5093" s="5">
        <v>1660</v>
      </c>
      <c r="D5093" s="7" t="s">
        <v>29</v>
      </c>
      <c r="E5093" s="5">
        <v>13</v>
      </c>
      <c r="F5093" s="5" t="s">
        <v>47</v>
      </c>
      <c r="G5093" s="5" t="s">
        <v>20</v>
      </c>
      <c r="H5093" s="5" t="s">
        <v>333</v>
      </c>
      <c r="I5093" s="5" t="s">
        <v>22</v>
      </c>
      <c r="J5093" s="5" t="s">
        <v>25</v>
      </c>
      <c r="K5093" s="6">
        <v>34.799999999999997</v>
      </c>
      <c r="L5093" s="8">
        <v>40</v>
      </c>
      <c r="M5093" s="8">
        <v>60</v>
      </c>
      <c r="N5093" s="8">
        <v>0</v>
      </c>
      <c r="O5093" s="8">
        <v>0</v>
      </c>
      <c r="P5093" s="8">
        <v>0</v>
      </c>
      <c r="Q5093">
        <f t="shared" si="633"/>
        <v>1392</v>
      </c>
      <c r="R5093">
        <f t="shared" si="634"/>
        <v>2088</v>
      </c>
      <c r="S5093">
        <f t="shared" si="635"/>
        <v>0</v>
      </c>
      <c r="T5093">
        <f t="shared" si="636"/>
        <v>0</v>
      </c>
      <c r="U5093">
        <f t="shared" si="637"/>
        <v>0</v>
      </c>
      <c r="V5093">
        <f t="shared" si="638"/>
        <v>3480</v>
      </c>
      <c r="W5093">
        <f t="shared" si="639"/>
        <v>3479.9999999999995</v>
      </c>
      <c r="X5093" t="str">
        <f t="shared" si="640"/>
        <v>Yes</v>
      </c>
    </row>
    <row r="5094" spans="1:24">
      <c r="A5094" s="5" t="s">
        <v>328</v>
      </c>
      <c r="B5094" s="5" t="s">
        <v>329</v>
      </c>
      <c r="C5094" s="5">
        <v>1660</v>
      </c>
      <c r="D5094" s="7" t="s">
        <v>29</v>
      </c>
      <c r="E5094" s="5">
        <v>13</v>
      </c>
      <c r="F5094" s="5" t="s">
        <v>47</v>
      </c>
      <c r="G5094" s="5" t="s">
        <v>20</v>
      </c>
      <c r="H5094" s="5" t="s">
        <v>333</v>
      </c>
      <c r="I5094" s="5" t="s">
        <v>22</v>
      </c>
      <c r="J5094" s="5" t="s">
        <v>26</v>
      </c>
      <c r="K5094" s="6">
        <v>34.799999999999997</v>
      </c>
      <c r="L5094" s="10">
        <v>25</v>
      </c>
      <c r="M5094" s="10">
        <v>72</v>
      </c>
      <c r="N5094" s="10">
        <v>3</v>
      </c>
      <c r="O5094" s="10">
        <v>0</v>
      </c>
      <c r="P5094" s="10">
        <v>0</v>
      </c>
      <c r="Q5094">
        <f t="shared" si="633"/>
        <v>869.99999999999989</v>
      </c>
      <c r="R5094">
        <f t="shared" si="634"/>
        <v>2505.6</v>
      </c>
      <c r="S5094">
        <f t="shared" si="635"/>
        <v>104.39999999999999</v>
      </c>
      <c r="T5094">
        <f t="shared" si="636"/>
        <v>0</v>
      </c>
      <c r="U5094">
        <f t="shared" si="637"/>
        <v>0</v>
      </c>
      <c r="V5094">
        <f t="shared" si="638"/>
        <v>3480</v>
      </c>
      <c r="W5094">
        <f t="shared" si="639"/>
        <v>3479.9999999999995</v>
      </c>
      <c r="X5094" t="str">
        <f t="shared" si="640"/>
        <v>Yes</v>
      </c>
    </row>
    <row r="5095" spans="1:24">
      <c r="A5095" s="5" t="s">
        <v>328</v>
      </c>
      <c r="B5095" s="5" t="s">
        <v>329</v>
      </c>
      <c r="C5095" s="5">
        <v>1660</v>
      </c>
      <c r="D5095" s="7" t="s">
        <v>29</v>
      </c>
      <c r="E5095" s="5">
        <v>13</v>
      </c>
      <c r="F5095" s="5" t="s">
        <v>47</v>
      </c>
      <c r="G5095" s="5" t="s">
        <v>29</v>
      </c>
      <c r="H5095" s="5" t="s">
        <v>334</v>
      </c>
      <c r="I5095" s="5" t="s">
        <v>22</v>
      </c>
      <c r="J5095" s="5" t="s">
        <v>23</v>
      </c>
      <c r="K5095" s="6">
        <v>34.799999999999997</v>
      </c>
      <c r="L5095" s="8">
        <v>25.8</v>
      </c>
      <c r="M5095" s="8">
        <v>68</v>
      </c>
      <c r="N5095" s="8">
        <v>6.2</v>
      </c>
      <c r="O5095" s="8">
        <v>0</v>
      </c>
      <c r="P5095" s="8">
        <v>0</v>
      </c>
      <c r="Q5095">
        <f t="shared" si="633"/>
        <v>897.83999999999992</v>
      </c>
      <c r="R5095">
        <f t="shared" si="634"/>
        <v>2366.3999999999996</v>
      </c>
      <c r="S5095">
        <f t="shared" si="635"/>
        <v>215.76</v>
      </c>
      <c r="T5095">
        <f t="shared" si="636"/>
        <v>0</v>
      </c>
      <c r="U5095">
        <f t="shared" si="637"/>
        <v>0</v>
      </c>
      <c r="V5095">
        <f t="shared" si="638"/>
        <v>3480</v>
      </c>
      <c r="W5095">
        <f t="shared" si="639"/>
        <v>3479.9999999999995</v>
      </c>
      <c r="X5095" t="str">
        <f t="shared" si="640"/>
        <v>Yes</v>
      </c>
    </row>
    <row r="5096" spans="1:24">
      <c r="A5096" s="5" t="s">
        <v>328</v>
      </c>
      <c r="B5096" s="5" t="s">
        <v>329</v>
      </c>
      <c r="C5096" s="5">
        <v>1660</v>
      </c>
      <c r="D5096" s="7" t="s">
        <v>29</v>
      </c>
      <c r="E5096" s="5">
        <v>13</v>
      </c>
      <c r="F5096" s="5" t="s">
        <v>47</v>
      </c>
      <c r="G5096" s="5" t="s">
        <v>29</v>
      </c>
      <c r="H5096" s="5" t="s">
        <v>334</v>
      </c>
      <c r="I5096" s="5" t="s">
        <v>22</v>
      </c>
      <c r="J5096" s="5" t="s">
        <v>24</v>
      </c>
      <c r="K5096" s="6">
        <v>34.799999999999997</v>
      </c>
      <c r="L5096" s="8">
        <v>0</v>
      </c>
      <c r="M5096" s="8">
        <v>80</v>
      </c>
      <c r="N5096" s="8">
        <v>20</v>
      </c>
      <c r="O5096" s="8">
        <v>0</v>
      </c>
      <c r="P5096" s="8">
        <v>0</v>
      </c>
      <c r="Q5096">
        <f t="shared" si="633"/>
        <v>0</v>
      </c>
      <c r="R5096">
        <f t="shared" si="634"/>
        <v>2784</v>
      </c>
      <c r="S5096">
        <f t="shared" si="635"/>
        <v>696</v>
      </c>
      <c r="T5096">
        <f t="shared" si="636"/>
        <v>0</v>
      </c>
      <c r="U5096">
        <f t="shared" si="637"/>
        <v>0</v>
      </c>
      <c r="V5096">
        <f t="shared" si="638"/>
        <v>3480</v>
      </c>
      <c r="W5096">
        <f t="shared" si="639"/>
        <v>3479.9999999999995</v>
      </c>
      <c r="X5096" t="str">
        <f t="shared" si="640"/>
        <v>Yes</v>
      </c>
    </row>
    <row r="5097" spans="1:24">
      <c r="A5097" s="5" t="s">
        <v>328</v>
      </c>
      <c r="B5097" s="5" t="s">
        <v>329</v>
      </c>
      <c r="C5097" s="5">
        <v>1660</v>
      </c>
      <c r="D5097" s="7" t="s">
        <v>29</v>
      </c>
      <c r="E5097" s="5">
        <v>13</v>
      </c>
      <c r="F5097" s="5" t="s">
        <v>47</v>
      </c>
      <c r="G5097" s="5" t="s">
        <v>29</v>
      </c>
      <c r="H5097" s="5" t="s">
        <v>334</v>
      </c>
      <c r="I5097" s="5" t="s">
        <v>22</v>
      </c>
      <c r="J5097" s="5" t="s">
        <v>25</v>
      </c>
      <c r="K5097" s="6">
        <v>34.799999999999997</v>
      </c>
      <c r="L5097" s="8">
        <v>40</v>
      </c>
      <c r="M5097" s="8">
        <v>60</v>
      </c>
      <c r="N5097" s="8">
        <v>0</v>
      </c>
      <c r="O5097" s="8">
        <v>0</v>
      </c>
      <c r="P5097" s="8">
        <v>0</v>
      </c>
      <c r="Q5097">
        <f t="shared" si="633"/>
        <v>1392</v>
      </c>
      <c r="R5097">
        <f t="shared" si="634"/>
        <v>2088</v>
      </c>
      <c r="S5097">
        <f t="shared" si="635"/>
        <v>0</v>
      </c>
      <c r="T5097">
        <f t="shared" si="636"/>
        <v>0</v>
      </c>
      <c r="U5097">
        <f t="shared" si="637"/>
        <v>0</v>
      </c>
      <c r="V5097">
        <f t="shared" si="638"/>
        <v>3480</v>
      </c>
      <c r="W5097">
        <f t="shared" si="639"/>
        <v>3479.9999999999995</v>
      </c>
      <c r="X5097" t="str">
        <f t="shared" si="640"/>
        <v>Yes</v>
      </c>
    </row>
    <row r="5098" spans="1:24">
      <c r="A5098" s="5" t="s">
        <v>328</v>
      </c>
      <c r="B5098" s="5" t="s">
        <v>329</v>
      </c>
      <c r="C5098" s="5">
        <v>1660</v>
      </c>
      <c r="D5098" s="7" t="s">
        <v>29</v>
      </c>
      <c r="E5098" s="5">
        <v>13</v>
      </c>
      <c r="F5098" s="5" t="s">
        <v>47</v>
      </c>
      <c r="G5098" s="5" t="s">
        <v>29</v>
      </c>
      <c r="H5098" s="5" t="s">
        <v>334</v>
      </c>
      <c r="I5098" s="5" t="s">
        <v>22</v>
      </c>
      <c r="J5098" s="5" t="s">
        <v>26</v>
      </c>
      <c r="K5098" s="6">
        <v>34.799999999999997</v>
      </c>
      <c r="L5098" s="10">
        <v>23</v>
      </c>
      <c r="M5098" s="10">
        <v>69</v>
      </c>
      <c r="N5098" s="10">
        <v>8</v>
      </c>
      <c r="O5098" s="10">
        <v>0</v>
      </c>
      <c r="P5098" s="10">
        <v>0</v>
      </c>
      <c r="Q5098">
        <f t="shared" si="633"/>
        <v>800.4</v>
      </c>
      <c r="R5098">
        <f t="shared" si="634"/>
        <v>2401.1999999999998</v>
      </c>
      <c r="S5098">
        <f t="shared" si="635"/>
        <v>278.39999999999998</v>
      </c>
      <c r="T5098">
        <f t="shared" si="636"/>
        <v>0</v>
      </c>
      <c r="U5098">
        <f t="shared" si="637"/>
        <v>0</v>
      </c>
      <c r="V5098">
        <f t="shared" si="638"/>
        <v>3480</v>
      </c>
      <c r="W5098">
        <f t="shared" si="639"/>
        <v>3479.9999999999995</v>
      </c>
      <c r="X5098" t="str">
        <f t="shared" si="640"/>
        <v>Yes</v>
      </c>
    </row>
    <row r="5099" spans="1:24">
      <c r="A5099" s="5" t="s">
        <v>328</v>
      </c>
      <c r="B5099" s="5" t="s">
        <v>329</v>
      </c>
      <c r="C5099" s="5">
        <v>1660</v>
      </c>
      <c r="D5099" s="7" t="s">
        <v>29</v>
      </c>
      <c r="E5099" s="5">
        <v>14</v>
      </c>
      <c r="F5099" s="5" t="s">
        <v>77</v>
      </c>
      <c r="G5099" s="5" t="s">
        <v>0</v>
      </c>
      <c r="H5099" s="5" t="s">
        <v>22</v>
      </c>
      <c r="I5099" s="5" t="s">
        <v>22</v>
      </c>
      <c r="J5099" s="5" t="s">
        <v>23</v>
      </c>
      <c r="K5099" s="6">
        <v>34.799999999999997</v>
      </c>
      <c r="L5099" s="8">
        <v>17.899999999999999</v>
      </c>
      <c r="M5099" s="8">
        <v>74.400000000000006</v>
      </c>
      <c r="N5099" s="8">
        <v>7.7</v>
      </c>
      <c r="O5099" s="8">
        <v>0</v>
      </c>
      <c r="P5099" s="8">
        <v>0</v>
      </c>
      <c r="Q5099">
        <f t="shared" si="633"/>
        <v>622.91999999999985</v>
      </c>
      <c r="R5099">
        <f t="shared" si="634"/>
        <v>2589.12</v>
      </c>
      <c r="S5099">
        <f t="shared" si="635"/>
        <v>267.95999999999998</v>
      </c>
      <c r="T5099">
        <f t="shared" si="636"/>
        <v>0</v>
      </c>
      <c r="U5099">
        <f t="shared" si="637"/>
        <v>0</v>
      </c>
      <c r="V5099">
        <f t="shared" si="638"/>
        <v>3480</v>
      </c>
      <c r="W5099">
        <f t="shared" si="639"/>
        <v>3479.9999999999995</v>
      </c>
      <c r="X5099" t="str">
        <f t="shared" si="640"/>
        <v>Yes</v>
      </c>
    </row>
    <row r="5100" spans="1:24">
      <c r="A5100" s="5" t="s">
        <v>328</v>
      </c>
      <c r="B5100" s="5" t="s">
        <v>329</v>
      </c>
      <c r="C5100" s="5">
        <v>1660</v>
      </c>
      <c r="D5100" s="7" t="s">
        <v>29</v>
      </c>
      <c r="E5100" s="5">
        <v>14</v>
      </c>
      <c r="F5100" s="5" t="s">
        <v>77</v>
      </c>
      <c r="G5100" s="5" t="s">
        <v>0</v>
      </c>
      <c r="H5100" s="5" t="s">
        <v>22</v>
      </c>
      <c r="I5100" s="5" t="s">
        <v>22</v>
      </c>
      <c r="J5100" s="5" t="s">
        <v>24</v>
      </c>
      <c r="K5100" s="6">
        <v>34.799999999999997</v>
      </c>
      <c r="L5100" s="8">
        <v>20</v>
      </c>
      <c r="M5100" s="8">
        <v>80</v>
      </c>
      <c r="N5100" s="8">
        <v>0</v>
      </c>
      <c r="O5100" s="8">
        <v>0</v>
      </c>
      <c r="P5100" s="8">
        <v>0</v>
      </c>
      <c r="Q5100">
        <f t="shared" si="633"/>
        <v>696</v>
      </c>
      <c r="R5100">
        <f t="shared" si="634"/>
        <v>2784</v>
      </c>
      <c r="S5100">
        <f t="shared" si="635"/>
        <v>0</v>
      </c>
      <c r="T5100">
        <f t="shared" si="636"/>
        <v>0</v>
      </c>
      <c r="U5100">
        <f t="shared" si="637"/>
        <v>0</v>
      </c>
      <c r="V5100">
        <f t="shared" si="638"/>
        <v>3480</v>
      </c>
      <c r="W5100">
        <f t="shared" si="639"/>
        <v>3479.9999999999995</v>
      </c>
      <c r="X5100" t="str">
        <f t="shared" si="640"/>
        <v>Yes</v>
      </c>
    </row>
    <row r="5101" spans="1:24">
      <c r="A5101" s="5" t="s">
        <v>328</v>
      </c>
      <c r="B5101" s="5" t="s">
        <v>329</v>
      </c>
      <c r="C5101" s="5">
        <v>1660</v>
      </c>
      <c r="D5101" s="7" t="s">
        <v>29</v>
      </c>
      <c r="E5101" s="5">
        <v>14</v>
      </c>
      <c r="F5101" s="5" t="s">
        <v>77</v>
      </c>
      <c r="G5101" s="5" t="s">
        <v>0</v>
      </c>
      <c r="H5101" s="5" t="s">
        <v>22</v>
      </c>
      <c r="I5101" s="5" t="s">
        <v>22</v>
      </c>
      <c r="J5101" s="5" t="s">
        <v>25</v>
      </c>
      <c r="K5101" s="6">
        <v>34.799999999999997</v>
      </c>
      <c r="L5101" s="8">
        <v>60</v>
      </c>
      <c r="M5101" s="8">
        <v>40</v>
      </c>
      <c r="N5101" s="8">
        <v>0</v>
      </c>
      <c r="O5101" s="8">
        <v>0</v>
      </c>
      <c r="P5101" s="8">
        <v>0</v>
      </c>
      <c r="Q5101">
        <f t="shared" si="633"/>
        <v>2088</v>
      </c>
      <c r="R5101">
        <f t="shared" si="634"/>
        <v>1392</v>
      </c>
      <c r="S5101">
        <f t="shared" si="635"/>
        <v>0</v>
      </c>
      <c r="T5101">
        <f t="shared" si="636"/>
        <v>0</v>
      </c>
      <c r="U5101">
        <f t="shared" si="637"/>
        <v>0</v>
      </c>
      <c r="V5101">
        <f t="shared" si="638"/>
        <v>3480</v>
      </c>
      <c r="W5101">
        <f t="shared" si="639"/>
        <v>3479.9999999999995</v>
      </c>
      <c r="X5101" t="str">
        <f t="shared" si="640"/>
        <v>Yes</v>
      </c>
    </row>
    <row r="5102" spans="1:24">
      <c r="A5102" s="5" t="s">
        <v>328</v>
      </c>
      <c r="B5102" s="5" t="s">
        <v>329</v>
      </c>
      <c r="C5102" s="5">
        <v>1660</v>
      </c>
      <c r="D5102" s="7" t="s">
        <v>29</v>
      </c>
      <c r="E5102" s="5">
        <v>14</v>
      </c>
      <c r="F5102" s="5" t="s">
        <v>77</v>
      </c>
      <c r="G5102" s="5" t="s">
        <v>0</v>
      </c>
      <c r="H5102" s="5" t="s">
        <v>22</v>
      </c>
      <c r="I5102" s="5" t="s">
        <v>22</v>
      </c>
      <c r="J5102" s="5" t="s">
        <v>26</v>
      </c>
      <c r="K5102" s="6">
        <v>34.799999999999997</v>
      </c>
      <c r="L5102" s="10">
        <v>25</v>
      </c>
      <c r="M5102" s="10">
        <v>70</v>
      </c>
      <c r="N5102" s="10">
        <v>5</v>
      </c>
      <c r="O5102" s="10">
        <v>0</v>
      </c>
      <c r="P5102" s="10">
        <v>0</v>
      </c>
      <c r="Q5102">
        <f t="shared" si="633"/>
        <v>869.99999999999989</v>
      </c>
      <c r="R5102">
        <f t="shared" si="634"/>
        <v>2436</v>
      </c>
      <c r="S5102">
        <f t="shared" si="635"/>
        <v>174</v>
      </c>
      <c r="T5102">
        <f t="shared" si="636"/>
        <v>0</v>
      </c>
      <c r="U5102">
        <f t="shared" si="637"/>
        <v>0</v>
      </c>
      <c r="V5102">
        <f t="shared" si="638"/>
        <v>3480</v>
      </c>
      <c r="W5102">
        <f t="shared" si="639"/>
        <v>3479.9999999999995</v>
      </c>
      <c r="X5102" t="str">
        <f t="shared" si="640"/>
        <v>Yes</v>
      </c>
    </row>
    <row r="5103" spans="1:24">
      <c r="A5103" s="5" t="s">
        <v>328</v>
      </c>
      <c r="B5103" s="5" t="s">
        <v>329</v>
      </c>
      <c r="C5103" s="5">
        <v>1660</v>
      </c>
      <c r="D5103" s="7" t="s">
        <v>29</v>
      </c>
      <c r="E5103" s="5">
        <v>15</v>
      </c>
      <c r="F5103" s="5" t="s">
        <v>30</v>
      </c>
      <c r="G5103" s="5" t="s">
        <v>0</v>
      </c>
      <c r="H5103" s="5" t="s">
        <v>22</v>
      </c>
      <c r="I5103" s="5" t="s">
        <v>22</v>
      </c>
      <c r="J5103" s="5" t="s">
        <v>23</v>
      </c>
      <c r="K5103" s="6">
        <v>21.8</v>
      </c>
      <c r="L5103" s="8">
        <v>40.9</v>
      </c>
      <c r="M5103" s="8">
        <v>57.6</v>
      </c>
      <c r="N5103" s="8">
        <v>1.5</v>
      </c>
      <c r="O5103" s="8">
        <v>0</v>
      </c>
      <c r="P5103" s="8">
        <v>0</v>
      </c>
      <c r="Q5103">
        <f t="shared" si="633"/>
        <v>891.62</v>
      </c>
      <c r="R5103">
        <f t="shared" si="634"/>
        <v>1255.68</v>
      </c>
      <c r="S5103">
        <f t="shared" si="635"/>
        <v>32.700000000000003</v>
      </c>
      <c r="T5103">
        <f t="shared" si="636"/>
        <v>0</v>
      </c>
      <c r="U5103">
        <f t="shared" si="637"/>
        <v>0</v>
      </c>
      <c r="V5103">
        <f t="shared" si="638"/>
        <v>2180</v>
      </c>
      <c r="W5103">
        <f t="shared" si="639"/>
        <v>2180</v>
      </c>
      <c r="X5103" t="str">
        <f t="shared" si="640"/>
        <v>Yes</v>
      </c>
    </row>
    <row r="5104" spans="1:24">
      <c r="A5104" s="5" t="s">
        <v>328</v>
      </c>
      <c r="B5104" s="5" t="s">
        <v>329</v>
      </c>
      <c r="C5104" s="5">
        <v>1660</v>
      </c>
      <c r="D5104" s="7" t="s">
        <v>29</v>
      </c>
      <c r="E5104" s="5">
        <v>15</v>
      </c>
      <c r="F5104" s="5" t="s">
        <v>30</v>
      </c>
      <c r="G5104" s="5" t="s">
        <v>0</v>
      </c>
      <c r="H5104" s="5" t="s">
        <v>22</v>
      </c>
      <c r="I5104" s="5" t="s">
        <v>22</v>
      </c>
      <c r="J5104" s="5" t="s">
        <v>24</v>
      </c>
      <c r="K5104" s="6">
        <v>21.8</v>
      </c>
      <c r="L5104" s="8">
        <v>36.700000000000003</v>
      </c>
      <c r="M5104" s="8">
        <v>50</v>
      </c>
      <c r="N5104" s="8">
        <v>13.3</v>
      </c>
      <c r="O5104" s="8">
        <v>0</v>
      </c>
      <c r="P5104" s="8">
        <v>0</v>
      </c>
      <c r="Q5104">
        <f t="shared" si="633"/>
        <v>800.06000000000006</v>
      </c>
      <c r="R5104">
        <f t="shared" si="634"/>
        <v>1090</v>
      </c>
      <c r="S5104">
        <f t="shared" si="635"/>
        <v>289.94</v>
      </c>
      <c r="T5104">
        <f t="shared" si="636"/>
        <v>0</v>
      </c>
      <c r="U5104">
        <f t="shared" si="637"/>
        <v>0</v>
      </c>
      <c r="V5104">
        <f t="shared" si="638"/>
        <v>2180</v>
      </c>
      <c r="W5104">
        <f t="shared" si="639"/>
        <v>2180</v>
      </c>
      <c r="X5104" t="str">
        <f t="shared" si="640"/>
        <v>Yes</v>
      </c>
    </row>
    <row r="5105" spans="1:24">
      <c r="A5105" s="5" t="s">
        <v>328</v>
      </c>
      <c r="B5105" s="5" t="s">
        <v>329</v>
      </c>
      <c r="C5105" s="5">
        <v>1660</v>
      </c>
      <c r="D5105" s="7" t="s">
        <v>29</v>
      </c>
      <c r="E5105" s="5">
        <v>15</v>
      </c>
      <c r="F5105" s="5" t="s">
        <v>30</v>
      </c>
      <c r="G5105" s="5" t="s">
        <v>0</v>
      </c>
      <c r="H5105" s="5" t="s">
        <v>22</v>
      </c>
      <c r="I5105" s="5" t="s">
        <v>22</v>
      </c>
      <c r="J5105" s="5" t="s">
        <v>25</v>
      </c>
      <c r="K5105" s="6">
        <v>21.8</v>
      </c>
      <c r="L5105" s="8">
        <v>65</v>
      </c>
      <c r="M5105" s="8">
        <v>35</v>
      </c>
      <c r="N5105" s="8">
        <v>0</v>
      </c>
      <c r="O5105" s="8">
        <v>0</v>
      </c>
      <c r="P5105" s="8">
        <v>0</v>
      </c>
      <c r="Q5105">
        <f t="shared" si="633"/>
        <v>1417</v>
      </c>
      <c r="R5105">
        <f t="shared" si="634"/>
        <v>763</v>
      </c>
      <c r="S5105">
        <f t="shared" si="635"/>
        <v>0</v>
      </c>
      <c r="T5105">
        <f t="shared" si="636"/>
        <v>0</v>
      </c>
      <c r="U5105">
        <f t="shared" si="637"/>
        <v>0</v>
      </c>
      <c r="V5105">
        <f t="shared" si="638"/>
        <v>2180</v>
      </c>
      <c r="W5105">
        <f t="shared" si="639"/>
        <v>2180</v>
      </c>
      <c r="X5105" t="str">
        <f t="shared" si="640"/>
        <v>Yes</v>
      </c>
    </row>
    <row r="5106" spans="1:24">
      <c r="A5106" s="5" t="s">
        <v>328</v>
      </c>
      <c r="B5106" s="5" t="s">
        <v>329</v>
      </c>
      <c r="C5106" s="5">
        <v>1660</v>
      </c>
      <c r="D5106" s="7" t="s">
        <v>29</v>
      </c>
      <c r="E5106" s="5">
        <v>15</v>
      </c>
      <c r="F5106" s="5" t="s">
        <v>30</v>
      </c>
      <c r="G5106" s="5" t="s">
        <v>0</v>
      </c>
      <c r="H5106" s="5" t="s">
        <v>22</v>
      </c>
      <c r="I5106" s="5" t="s">
        <v>22</v>
      </c>
      <c r="J5106" s="5" t="s">
        <v>26</v>
      </c>
      <c r="K5106" s="6">
        <v>21.8</v>
      </c>
      <c r="L5106" s="10">
        <v>44</v>
      </c>
      <c r="M5106" s="10">
        <v>52</v>
      </c>
      <c r="N5106" s="10">
        <v>4</v>
      </c>
      <c r="O5106" s="10">
        <v>0</v>
      </c>
      <c r="P5106" s="10">
        <v>0</v>
      </c>
      <c r="Q5106">
        <f t="shared" si="633"/>
        <v>959.2</v>
      </c>
      <c r="R5106">
        <f t="shared" si="634"/>
        <v>1133.6000000000001</v>
      </c>
      <c r="S5106">
        <f t="shared" si="635"/>
        <v>87.2</v>
      </c>
      <c r="T5106">
        <f t="shared" si="636"/>
        <v>0</v>
      </c>
      <c r="U5106">
        <f t="shared" si="637"/>
        <v>0</v>
      </c>
      <c r="V5106">
        <f t="shared" si="638"/>
        <v>2180</v>
      </c>
      <c r="W5106">
        <f t="shared" si="639"/>
        <v>2180</v>
      </c>
      <c r="X5106" t="str">
        <f t="shared" si="640"/>
        <v>Yes</v>
      </c>
    </row>
    <row r="5107" spans="1:24">
      <c r="A5107" s="5" t="s">
        <v>328</v>
      </c>
      <c r="B5107" s="5" t="s">
        <v>329</v>
      </c>
      <c r="C5107" s="5">
        <v>1660</v>
      </c>
      <c r="D5107" s="7" t="s">
        <v>31</v>
      </c>
      <c r="E5107" s="5">
        <v>16</v>
      </c>
      <c r="F5107" s="5" t="s">
        <v>32</v>
      </c>
      <c r="G5107" s="5" t="s">
        <v>0</v>
      </c>
      <c r="H5107" s="5" t="s">
        <v>22</v>
      </c>
      <c r="I5107" s="5" t="s">
        <v>22</v>
      </c>
      <c r="J5107" s="5" t="s">
        <v>23</v>
      </c>
      <c r="K5107" s="6">
        <v>34</v>
      </c>
      <c r="L5107" s="8">
        <v>34.5</v>
      </c>
      <c r="M5107" s="8">
        <v>42</v>
      </c>
      <c r="N5107" s="8">
        <v>21.8</v>
      </c>
      <c r="O5107" s="8">
        <v>1.7</v>
      </c>
      <c r="P5107" s="8">
        <v>0</v>
      </c>
      <c r="Q5107">
        <f t="shared" si="633"/>
        <v>1173</v>
      </c>
      <c r="R5107">
        <f t="shared" si="634"/>
        <v>1428</v>
      </c>
      <c r="S5107">
        <f t="shared" si="635"/>
        <v>741.2</v>
      </c>
      <c r="T5107">
        <f t="shared" si="636"/>
        <v>57.8</v>
      </c>
      <c r="U5107">
        <f t="shared" si="637"/>
        <v>0</v>
      </c>
      <c r="V5107">
        <f t="shared" si="638"/>
        <v>3400</v>
      </c>
      <c r="W5107">
        <f t="shared" si="639"/>
        <v>3400</v>
      </c>
      <c r="X5107" t="str">
        <f t="shared" si="640"/>
        <v>Yes</v>
      </c>
    </row>
    <row r="5108" spans="1:24">
      <c r="A5108" s="5" t="s">
        <v>328</v>
      </c>
      <c r="B5108" s="5" t="s">
        <v>329</v>
      </c>
      <c r="C5108" s="5">
        <v>1660</v>
      </c>
      <c r="D5108" s="7" t="s">
        <v>31</v>
      </c>
      <c r="E5108" s="5">
        <v>16</v>
      </c>
      <c r="F5108" s="5" t="s">
        <v>32</v>
      </c>
      <c r="G5108" s="5" t="s">
        <v>0</v>
      </c>
      <c r="H5108" s="5" t="s">
        <v>22</v>
      </c>
      <c r="I5108" s="5" t="s">
        <v>22</v>
      </c>
      <c r="J5108" s="5" t="s">
        <v>24</v>
      </c>
      <c r="K5108" s="6">
        <v>34</v>
      </c>
      <c r="L5108" s="8">
        <v>70</v>
      </c>
      <c r="M5108" s="8">
        <v>30</v>
      </c>
      <c r="N5108" s="8">
        <v>0</v>
      </c>
      <c r="O5108" s="8">
        <v>0</v>
      </c>
      <c r="P5108" s="8">
        <v>0</v>
      </c>
      <c r="Q5108">
        <f t="shared" si="633"/>
        <v>2380</v>
      </c>
      <c r="R5108">
        <f t="shared" si="634"/>
        <v>1020</v>
      </c>
      <c r="S5108">
        <f t="shared" si="635"/>
        <v>0</v>
      </c>
      <c r="T5108">
        <f t="shared" si="636"/>
        <v>0</v>
      </c>
      <c r="U5108">
        <f t="shared" si="637"/>
        <v>0</v>
      </c>
      <c r="V5108">
        <f t="shared" si="638"/>
        <v>3400</v>
      </c>
      <c r="W5108">
        <f t="shared" si="639"/>
        <v>3400</v>
      </c>
      <c r="X5108" t="str">
        <f t="shared" si="640"/>
        <v>Yes</v>
      </c>
    </row>
    <row r="5109" spans="1:24">
      <c r="A5109" s="5" t="s">
        <v>328</v>
      </c>
      <c r="B5109" s="5" t="s">
        <v>329</v>
      </c>
      <c r="C5109" s="5">
        <v>1660</v>
      </c>
      <c r="D5109" s="7" t="s">
        <v>31</v>
      </c>
      <c r="E5109" s="5">
        <v>16</v>
      </c>
      <c r="F5109" s="5" t="s">
        <v>32</v>
      </c>
      <c r="G5109" s="5" t="s">
        <v>0</v>
      </c>
      <c r="H5109" s="5" t="s">
        <v>22</v>
      </c>
      <c r="I5109" s="5" t="s">
        <v>22</v>
      </c>
      <c r="J5109" s="5" t="s">
        <v>25</v>
      </c>
      <c r="K5109" s="6">
        <v>34</v>
      </c>
      <c r="L5109" s="8">
        <v>75</v>
      </c>
      <c r="M5109" s="8">
        <v>25</v>
      </c>
      <c r="N5109" s="8">
        <v>0</v>
      </c>
      <c r="O5109" s="8">
        <v>0</v>
      </c>
      <c r="P5109" s="8">
        <v>0</v>
      </c>
      <c r="Q5109">
        <f t="shared" si="633"/>
        <v>2550</v>
      </c>
      <c r="R5109">
        <f t="shared" si="634"/>
        <v>850</v>
      </c>
      <c r="S5109">
        <f t="shared" si="635"/>
        <v>0</v>
      </c>
      <c r="T5109">
        <f t="shared" si="636"/>
        <v>0</v>
      </c>
      <c r="U5109">
        <f t="shared" si="637"/>
        <v>0</v>
      </c>
      <c r="V5109">
        <f t="shared" si="638"/>
        <v>3400</v>
      </c>
      <c r="W5109">
        <f t="shared" si="639"/>
        <v>3400</v>
      </c>
      <c r="X5109" t="str">
        <f t="shared" si="640"/>
        <v>Yes</v>
      </c>
    </row>
    <row r="5110" spans="1:24">
      <c r="A5110" s="5" t="s">
        <v>328</v>
      </c>
      <c r="B5110" s="5" t="s">
        <v>329</v>
      </c>
      <c r="C5110" s="5">
        <v>1660</v>
      </c>
      <c r="D5110" s="7" t="s">
        <v>31</v>
      </c>
      <c r="E5110" s="5">
        <v>16</v>
      </c>
      <c r="F5110" s="5" t="s">
        <v>32</v>
      </c>
      <c r="G5110" s="5" t="s">
        <v>0</v>
      </c>
      <c r="H5110" s="5" t="s">
        <v>22</v>
      </c>
      <c r="I5110" s="5" t="s">
        <v>22</v>
      </c>
      <c r="J5110" s="5" t="s">
        <v>26</v>
      </c>
      <c r="K5110" s="6">
        <v>34</v>
      </c>
      <c r="L5110" s="10">
        <v>48</v>
      </c>
      <c r="M5110" s="10">
        <v>37</v>
      </c>
      <c r="N5110" s="10">
        <v>14</v>
      </c>
      <c r="O5110" s="10">
        <v>1</v>
      </c>
      <c r="P5110" s="10">
        <v>0</v>
      </c>
      <c r="Q5110">
        <f t="shared" si="633"/>
        <v>1632</v>
      </c>
      <c r="R5110">
        <f t="shared" si="634"/>
        <v>1258</v>
      </c>
      <c r="S5110">
        <f t="shared" si="635"/>
        <v>476</v>
      </c>
      <c r="T5110">
        <f t="shared" si="636"/>
        <v>34</v>
      </c>
      <c r="U5110">
        <f t="shared" si="637"/>
        <v>0</v>
      </c>
      <c r="V5110">
        <f t="shared" si="638"/>
        <v>3400</v>
      </c>
      <c r="W5110">
        <f t="shared" si="639"/>
        <v>3400</v>
      </c>
      <c r="X5110" t="str">
        <f t="shared" si="640"/>
        <v>Yes</v>
      </c>
    </row>
    <row r="5111" spans="1:24">
      <c r="A5111" s="5" t="s">
        <v>328</v>
      </c>
      <c r="B5111" s="5" t="s">
        <v>329</v>
      </c>
      <c r="C5111" s="5">
        <v>1660</v>
      </c>
      <c r="D5111" s="7" t="s">
        <v>31</v>
      </c>
      <c r="E5111" s="5">
        <v>17</v>
      </c>
      <c r="F5111" s="5" t="s">
        <v>33</v>
      </c>
      <c r="G5111" s="5" t="s">
        <v>20</v>
      </c>
      <c r="H5111" s="5" t="s">
        <v>109</v>
      </c>
      <c r="I5111" s="5" t="s">
        <v>22</v>
      </c>
      <c r="J5111" s="5" t="s">
        <v>23</v>
      </c>
      <c r="K5111" s="6">
        <v>17.600000000000001</v>
      </c>
      <c r="L5111" s="8">
        <v>18.3</v>
      </c>
      <c r="M5111" s="8">
        <v>41.7</v>
      </c>
      <c r="N5111" s="8">
        <v>31.7</v>
      </c>
      <c r="O5111" s="8">
        <v>8.3000000000000007</v>
      </c>
      <c r="P5111" s="8">
        <v>0</v>
      </c>
      <c r="Q5111">
        <f t="shared" si="633"/>
        <v>322.08000000000004</v>
      </c>
      <c r="R5111">
        <f t="shared" si="634"/>
        <v>733.92000000000007</v>
      </c>
      <c r="S5111">
        <f t="shared" si="635"/>
        <v>557.92000000000007</v>
      </c>
      <c r="T5111">
        <f t="shared" si="636"/>
        <v>146.08000000000001</v>
      </c>
      <c r="U5111">
        <f t="shared" si="637"/>
        <v>0</v>
      </c>
      <c r="V5111">
        <f t="shared" si="638"/>
        <v>1760</v>
      </c>
      <c r="W5111">
        <f t="shared" si="639"/>
        <v>1760.0000000000002</v>
      </c>
      <c r="X5111" t="str">
        <f t="shared" si="640"/>
        <v>Yes</v>
      </c>
    </row>
    <row r="5112" spans="1:24">
      <c r="A5112" s="5" t="s">
        <v>328</v>
      </c>
      <c r="B5112" s="5" t="s">
        <v>329</v>
      </c>
      <c r="C5112" s="5">
        <v>1660</v>
      </c>
      <c r="D5112" s="7" t="s">
        <v>31</v>
      </c>
      <c r="E5112" s="5">
        <v>17</v>
      </c>
      <c r="F5112" s="5" t="s">
        <v>33</v>
      </c>
      <c r="G5112" s="5" t="s">
        <v>20</v>
      </c>
      <c r="H5112" s="5" t="s">
        <v>109</v>
      </c>
      <c r="I5112" s="5" t="s">
        <v>22</v>
      </c>
      <c r="J5112" s="5" t="s">
        <v>24</v>
      </c>
      <c r="K5112" s="6">
        <v>17.600000000000001</v>
      </c>
      <c r="L5112" s="8">
        <v>40</v>
      </c>
      <c r="M5112" s="8">
        <v>60</v>
      </c>
      <c r="N5112" s="8">
        <v>0</v>
      </c>
      <c r="O5112" s="8">
        <v>0</v>
      </c>
      <c r="P5112" s="8">
        <v>0</v>
      </c>
      <c r="Q5112">
        <f t="shared" si="633"/>
        <v>704</v>
      </c>
      <c r="R5112">
        <f t="shared" si="634"/>
        <v>1056</v>
      </c>
      <c r="S5112">
        <f t="shared" si="635"/>
        <v>0</v>
      </c>
      <c r="T5112">
        <f t="shared" si="636"/>
        <v>0</v>
      </c>
      <c r="U5112">
        <f t="shared" si="637"/>
        <v>0</v>
      </c>
      <c r="V5112">
        <f t="shared" si="638"/>
        <v>1760</v>
      </c>
      <c r="W5112">
        <f t="shared" si="639"/>
        <v>1760.0000000000002</v>
      </c>
      <c r="X5112" t="str">
        <f t="shared" si="640"/>
        <v>Yes</v>
      </c>
    </row>
    <row r="5113" spans="1:24">
      <c r="A5113" s="5" t="s">
        <v>328</v>
      </c>
      <c r="B5113" s="5" t="s">
        <v>329</v>
      </c>
      <c r="C5113" s="5">
        <v>1660</v>
      </c>
      <c r="D5113" s="7" t="s">
        <v>31</v>
      </c>
      <c r="E5113" s="5">
        <v>17</v>
      </c>
      <c r="F5113" s="5" t="s">
        <v>33</v>
      </c>
      <c r="G5113" s="5" t="s">
        <v>20</v>
      </c>
      <c r="H5113" s="5" t="s">
        <v>109</v>
      </c>
      <c r="I5113" s="5" t="s">
        <v>22</v>
      </c>
      <c r="J5113" s="5" t="s">
        <v>25</v>
      </c>
      <c r="K5113" s="6">
        <v>17.600000000000001</v>
      </c>
      <c r="L5113" s="8">
        <v>37.5</v>
      </c>
      <c r="M5113" s="8">
        <v>50</v>
      </c>
      <c r="N5113" s="8">
        <v>12.5</v>
      </c>
      <c r="O5113" s="8">
        <v>0</v>
      </c>
      <c r="P5113" s="8">
        <v>0</v>
      </c>
      <c r="Q5113">
        <f t="shared" si="633"/>
        <v>660</v>
      </c>
      <c r="R5113">
        <f t="shared" si="634"/>
        <v>880.00000000000011</v>
      </c>
      <c r="S5113">
        <f t="shared" si="635"/>
        <v>220.00000000000003</v>
      </c>
      <c r="T5113">
        <f t="shared" si="636"/>
        <v>0</v>
      </c>
      <c r="U5113">
        <f t="shared" si="637"/>
        <v>0</v>
      </c>
      <c r="V5113">
        <f t="shared" si="638"/>
        <v>1760</v>
      </c>
      <c r="W5113">
        <f t="shared" si="639"/>
        <v>1760.0000000000002</v>
      </c>
      <c r="X5113" t="str">
        <f t="shared" si="640"/>
        <v>Yes</v>
      </c>
    </row>
    <row r="5114" spans="1:24">
      <c r="A5114" s="5" t="s">
        <v>328</v>
      </c>
      <c r="B5114" s="5" t="s">
        <v>329</v>
      </c>
      <c r="C5114" s="5">
        <v>1660</v>
      </c>
      <c r="D5114" s="7" t="s">
        <v>31</v>
      </c>
      <c r="E5114" s="5">
        <v>17</v>
      </c>
      <c r="F5114" s="5" t="s">
        <v>33</v>
      </c>
      <c r="G5114" s="5" t="s">
        <v>20</v>
      </c>
      <c r="H5114" s="5" t="s">
        <v>109</v>
      </c>
      <c r="I5114" s="5" t="s">
        <v>22</v>
      </c>
      <c r="J5114" s="5" t="s">
        <v>26</v>
      </c>
      <c r="K5114" s="6">
        <v>17.600000000000001</v>
      </c>
      <c r="L5114" s="10">
        <v>26</v>
      </c>
      <c r="M5114" s="10">
        <v>46</v>
      </c>
      <c r="N5114" s="10">
        <v>23</v>
      </c>
      <c r="O5114" s="10">
        <v>5</v>
      </c>
      <c r="P5114" s="10">
        <v>0</v>
      </c>
      <c r="Q5114">
        <f t="shared" si="633"/>
        <v>457.6</v>
      </c>
      <c r="R5114">
        <f t="shared" si="634"/>
        <v>809.6</v>
      </c>
      <c r="S5114">
        <f t="shared" si="635"/>
        <v>404.8</v>
      </c>
      <c r="T5114">
        <f t="shared" si="636"/>
        <v>88</v>
      </c>
      <c r="U5114">
        <f t="shared" si="637"/>
        <v>0</v>
      </c>
      <c r="V5114">
        <f t="shared" si="638"/>
        <v>1760</v>
      </c>
      <c r="W5114">
        <f t="shared" si="639"/>
        <v>1760.0000000000002</v>
      </c>
      <c r="X5114" t="str">
        <f t="shared" si="640"/>
        <v>Yes</v>
      </c>
    </row>
    <row r="5115" spans="1:24">
      <c r="A5115" s="5" t="s">
        <v>328</v>
      </c>
      <c r="B5115" s="5" t="s">
        <v>329</v>
      </c>
      <c r="C5115" s="5">
        <v>1660</v>
      </c>
      <c r="D5115" s="7" t="s">
        <v>31</v>
      </c>
      <c r="E5115" s="5">
        <v>17</v>
      </c>
      <c r="F5115" s="5" t="s">
        <v>33</v>
      </c>
      <c r="G5115" s="5" t="s">
        <v>29</v>
      </c>
      <c r="H5115" s="5" t="s">
        <v>110</v>
      </c>
      <c r="I5115" s="5" t="s">
        <v>22</v>
      </c>
      <c r="J5115" s="5" t="s">
        <v>23</v>
      </c>
      <c r="K5115" s="6">
        <v>24.9</v>
      </c>
      <c r="L5115" s="8">
        <v>21.7</v>
      </c>
      <c r="M5115" s="8">
        <v>52.2</v>
      </c>
      <c r="N5115" s="8">
        <v>25</v>
      </c>
      <c r="O5115" s="8">
        <v>1.1000000000000001</v>
      </c>
      <c r="P5115" s="8">
        <v>0</v>
      </c>
      <c r="Q5115">
        <f t="shared" si="633"/>
        <v>540.32999999999993</v>
      </c>
      <c r="R5115">
        <f t="shared" si="634"/>
        <v>1299.78</v>
      </c>
      <c r="S5115">
        <f t="shared" si="635"/>
        <v>622.5</v>
      </c>
      <c r="T5115">
        <f t="shared" si="636"/>
        <v>27.39</v>
      </c>
      <c r="U5115">
        <f t="shared" si="637"/>
        <v>0</v>
      </c>
      <c r="V5115">
        <f t="shared" si="638"/>
        <v>2489.9999999999995</v>
      </c>
      <c r="W5115">
        <f t="shared" si="639"/>
        <v>2490</v>
      </c>
      <c r="X5115" t="str">
        <f t="shared" si="640"/>
        <v>Yes</v>
      </c>
    </row>
    <row r="5116" spans="1:24">
      <c r="A5116" s="5" t="s">
        <v>328</v>
      </c>
      <c r="B5116" s="5" t="s">
        <v>329</v>
      </c>
      <c r="C5116" s="5">
        <v>1660</v>
      </c>
      <c r="D5116" s="7" t="s">
        <v>31</v>
      </c>
      <c r="E5116" s="5">
        <v>17</v>
      </c>
      <c r="F5116" s="5" t="s">
        <v>33</v>
      </c>
      <c r="G5116" s="5" t="s">
        <v>29</v>
      </c>
      <c r="H5116" s="5" t="s">
        <v>110</v>
      </c>
      <c r="I5116" s="5" t="s">
        <v>22</v>
      </c>
      <c r="J5116" s="5" t="s">
        <v>24</v>
      </c>
      <c r="K5116" s="6">
        <v>24.9</v>
      </c>
      <c r="L5116" s="8">
        <v>36.700000000000003</v>
      </c>
      <c r="M5116" s="8">
        <v>63.3</v>
      </c>
      <c r="N5116" s="8">
        <v>0</v>
      </c>
      <c r="O5116" s="8">
        <v>0</v>
      </c>
      <c r="P5116" s="8">
        <v>0</v>
      </c>
      <c r="Q5116">
        <f t="shared" si="633"/>
        <v>913.83</v>
      </c>
      <c r="R5116">
        <f t="shared" si="634"/>
        <v>1576.1699999999998</v>
      </c>
      <c r="S5116">
        <f t="shared" si="635"/>
        <v>0</v>
      </c>
      <c r="T5116">
        <f t="shared" si="636"/>
        <v>0</v>
      </c>
      <c r="U5116">
        <f t="shared" si="637"/>
        <v>0</v>
      </c>
      <c r="V5116">
        <f t="shared" si="638"/>
        <v>2490</v>
      </c>
      <c r="W5116">
        <f t="shared" si="639"/>
        <v>2490</v>
      </c>
      <c r="X5116" t="str">
        <f t="shared" si="640"/>
        <v>Yes</v>
      </c>
    </row>
    <row r="5117" spans="1:24">
      <c r="A5117" s="5" t="s">
        <v>328</v>
      </c>
      <c r="B5117" s="5" t="s">
        <v>329</v>
      </c>
      <c r="C5117" s="5">
        <v>1660</v>
      </c>
      <c r="D5117" s="7" t="s">
        <v>31</v>
      </c>
      <c r="E5117" s="5">
        <v>17</v>
      </c>
      <c r="F5117" s="5" t="s">
        <v>33</v>
      </c>
      <c r="G5117" s="5" t="s">
        <v>29</v>
      </c>
      <c r="H5117" s="5" t="s">
        <v>110</v>
      </c>
      <c r="I5117" s="5" t="s">
        <v>22</v>
      </c>
      <c r="J5117" s="5" t="s">
        <v>25</v>
      </c>
      <c r="K5117" s="6">
        <v>24.9</v>
      </c>
      <c r="L5117" s="8">
        <v>25</v>
      </c>
      <c r="M5117" s="8">
        <v>62.5</v>
      </c>
      <c r="N5117" s="8">
        <v>12.5</v>
      </c>
      <c r="O5117" s="8">
        <v>0</v>
      </c>
      <c r="P5117" s="8">
        <v>0</v>
      </c>
      <c r="Q5117">
        <f t="shared" si="633"/>
        <v>622.5</v>
      </c>
      <c r="R5117">
        <f t="shared" si="634"/>
        <v>1556.25</v>
      </c>
      <c r="S5117">
        <f t="shared" si="635"/>
        <v>311.25</v>
      </c>
      <c r="T5117">
        <f t="shared" si="636"/>
        <v>0</v>
      </c>
      <c r="U5117">
        <f t="shared" si="637"/>
        <v>0</v>
      </c>
      <c r="V5117">
        <f t="shared" si="638"/>
        <v>2490</v>
      </c>
      <c r="W5117">
        <f t="shared" si="639"/>
        <v>2490</v>
      </c>
      <c r="X5117" t="str">
        <f t="shared" si="640"/>
        <v>Yes</v>
      </c>
    </row>
    <row r="5118" spans="1:24">
      <c r="A5118" s="5" t="s">
        <v>328</v>
      </c>
      <c r="B5118" s="5" t="s">
        <v>329</v>
      </c>
      <c r="C5118" s="5">
        <v>1660</v>
      </c>
      <c r="D5118" s="7" t="s">
        <v>31</v>
      </c>
      <c r="E5118" s="5">
        <v>17</v>
      </c>
      <c r="F5118" s="5" t="s">
        <v>33</v>
      </c>
      <c r="G5118" s="5" t="s">
        <v>29</v>
      </c>
      <c r="H5118" s="5" t="s">
        <v>110</v>
      </c>
      <c r="I5118" s="5" t="s">
        <v>22</v>
      </c>
      <c r="J5118" s="5" t="s">
        <v>26</v>
      </c>
      <c r="K5118" s="6">
        <v>24.9</v>
      </c>
      <c r="L5118" s="10">
        <v>25</v>
      </c>
      <c r="M5118" s="10">
        <v>56</v>
      </c>
      <c r="N5118" s="10">
        <v>18</v>
      </c>
      <c r="O5118" s="10">
        <v>1</v>
      </c>
      <c r="P5118" s="10">
        <v>0</v>
      </c>
      <c r="Q5118">
        <f t="shared" si="633"/>
        <v>622.5</v>
      </c>
      <c r="R5118">
        <f t="shared" si="634"/>
        <v>1394.3999999999999</v>
      </c>
      <c r="S5118">
        <f t="shared" si="635"/>
        <v>448.2</v>
      </c>
      <c r="T5118">
        <f t="shared" si="636"/>
        <v>24.9</v>
      </c>
      <c r="U5118">
        <f t="shared" si="637"/>
        <v>0</v>
      </c>
      <c r="V5118">
        <f t="shared" si="638"/>
        <v>2490</v>
      </c>
      <c r="W5118">
        <f t="shared" si="639"/>
        <v>2490</v>
      </c>
      <c r="X5118" t="str">
        <f t="shared" si="640"/>
        <v>Yes</v>
      </c>
    </row>
    <row r="5119" spans="1:24">
      <c r="A5119" s="5" t="s">
        <v>328</v>
      </c>
      <c r="B5119" s="5" t="s">
        <v>329</v>
      </c>
      <c r="C5119" s="5">
        <v>1660</v>
      </c>
      <c r="D5119" s="7" t="s">
        <v>31</v>
      </c>
      <c r="E5119" s="5">
        <v>18</v>
      </c>
      <c r="F5119" s="5" t="s">
        <v>65</v>
      </c>
      <c r="G5119" s="5" t="s">
        <v>0</v>
      </c>
      <c r="H5119" s="5" t="s">
        <v>22</v>
      </c>
      <c r="I5119" s="5" t="s">
        <v>22</v>
      </c>
      <c r="J5119" s="5" t="s">
        <v>23</v>
      </c>
      <c r="K5119" s="6">
        <v>14.9</v>
      </c>
      <c r="L5119" s="8">
        <v>8</v>
      </c>
      <c r="M5119" s="8">
        <v>56</v>
      </c>
      <c r="N5119" s="8">
        <v>36</v>
      </c>
      <c r="O5119" s="8">
        <v>0</v>
      </c>
      <c r="P5119" s="8">
        <v>0</v>
      </c>
      <c r="Q5119">
        <f t="shared" si="633"/>
        <v>119.2</v>
      </c>
      <c r="R5119">
        <f t="shared" si="634"/>
        <v>834.4</v>
      </c>
      <c r="S5119">
        <f t="shared" si="635"/>
        <v>536.4</v>
      </c>
      <c r="T5119">
        <f t="shared" si="636"/>
        <v>0</v>
      </c>
      <c r="U5119">
        <f t="shared" si="637"/>
        <v>0</v>
      </c>
      <c r="V5119">
        <f t="shared" si="638"/>
        <v>1490</v>
      </c>
      <c r="W5119">
        <f t="shared" si="639"/>
        <v>1490</v>
      </c>
      <c r="X5119" t="str">
        <f t="shared" si="640"/>
        <v>Yes</v>
      </c>
    </row>
    <row r="5120" spans="1:24">
      <c r="A5120" s="5" t="s">
        <v>328</v>
      </c>
      <c r="B5120" s="5" t="s">
        <v>329</v>
      </c>
      <c r="C5120" s="5">
        <v>1660</v>
      </c>
      <c r="D5120" s="7" t="s">
        <v>31</v>
      </c>
      <c r="E5120" s="5">
        <v>18</v>
      </c>
      <c r="F5120" s="5" t="s">
        <v>65</v>
      </c>
      <c r="G5120" s="5" t="s">
        <v>0</v>
      </c>
      <c r="H5120" s="5" t="s">
        <v>22</v>
      </c>
      <c r="I5120" s="5" t="s">
        <v>22</v>
      </c>
      <c r="J5120" s="5" t="s">
        <v>24</v>
      </c>
      <c r="K5120" s="6">
        <v>14.9</v>
      </c>
      <c r="L5120" s="8">
        <v>40</v>
      </c>
      <c r="M5120" s="8">
        <v>20</v>
      </c>
      <c r="N5120" s="8">
        <v>0</v>
      </c>
      <c r="O5120" s="8">
        <v>0</v>
      </c>
      <c r="P5120" s="8">
        <v>40</v>
      </c>
      <c r="Q5120">
        <f t="shared" si="633"/>
        <v>596</v>
      </c>
      <c r="R5120">
        <f t="shared" si="634"/>
        <v>298</v>
      </c>
      <c r="S5120">
        <f t="shared" si="635"/>
        <v>0</v>
      </c>
      <c r="T5120">
        <f t="shared" si="636"/>
        <v>0</v>
      </c>
      <c r="U5120">
        <f t="shared" si="637"/>
        <v>596</v>
      </c>
      <c r="V5120">
        <f t="shared" si="638"/>
        <v>1490</v>
      </c>
      <c r="W5120">
        <f t="shared" si="639"/>
        <v>1490</v>
      </c>
      <c r="X5120" t="str">
        <f t="shared" si="640"/>
        <v>Yes</v>
      </c>
    </row>
    <row r="5121" spans="1:24">
      <c r="A5121" s="5" t="s">
        <v>328</v>
      </c>
      <c r="B5121" s="5" t="s">
        <v>329</v>
      </c>
      <c r="C5121" s="5">
        <v>1660</v>
      </c>
      <c r="D5121" s="7" t="s">
        <v>31</v>
      </c>
      <c r="E5121" s="5">
        <v>18</v>
      </c>
      <c r="F5121" s="5" t="s">
        <v>65</v>
      </c>
      <c r="G5121" s="5" t="s">
        <v>0</v>
      </c>
      <c r="H5121" s="5" t="s">
        <v>22</v>
      </c>
      <c r="I5121" s="5" t="s">
        <v>22</v>
      </c>
      <c r="J5121" s="5" t="s">
        <v>25</v>
      </c>
      <c r="K5121" s="6">
        <v>14.9</v>
      </c>
      <c r="L5121" s="8">
        <v>0</v>
      </c>
      <c r="M5121" s="8">
        <v>50</v>
      </c>
      <c r="N5121" s="8">
        <v>50</v>
      </c>
      <c r="O5121" s="8">
        <v>0</v>
      </c>
      <c r="P5121" s="8">
        <v>0</v>
      </c>
      <c r="Q5121">
        <f t="shared" si="633"/>
        <v>0</v>
      </c>
      <c r="R5121">
        <f t="shared" si="634"/>
        <v>745</v>
      </c>
      <c r="S5121">
        <f t="shared" si="635"/>
        <v>745</v>
      </c>
      <c r="T5121">
        <f t="shared" si="636"/>
        <v>0</v>
      </c>
      <c r="U5121">
        <f t="shared" si="637"/>
        <v>0</v>
      </c>
      <c r="V5121">
        <f t="shared" si="638"/>
        <v>1490</v>
      </c>
      <c r="W5121">
        <f t="shared" si="639"/>
        <v>1490</v>
      </c>
      <c r="X5121" t="str">
        <f t="shared" si="640"/>
        <v>Yes</v>
      </c>
    </row>
    <row r="5122" spans="1:24">
      <c r="A5122" s="5" t="s">
        <v>328</v>
      </c>
      <c r="B5122" s="5" t="s">
        <v>329</v>
      </c>
      <c r="C5122" s="5">
        <v>1660</v>
      </c>
      <c r="D5122" s="7" t="s">
        <v>31</v>
      </c>
      <c r="E5122" s="5">
        <v>18</v>
      </c>
      <c r="F5122" s="5" t="s">
        <v>65</v>
      </c>
      <c r="G5122" s="5" t="s">
        <v>0</v>
      </c>
      <c r="H5122" s="5" t="s">
        <v>22</v>
      </c>
      <c r="I5122" s="5" t="s">
        <v>22</v>
      </c>
      <c r="J5122" s="5" t="s">
        <v>26</v>
      </c>
      <c r="K5122" s="6">
        <v>14.9</v>
      </c>
      <c r="L5122" s="10">
        <v>13</v>
      </c>
      <c r="M5122" s="10">
        <v>48</v>
      </c>
      <c r="N5122" s="10">
        <v>31</v>
      </c>
      <c r="O5122" s="10">
        <v>0</v>
      </c>
      <c r="P5122" s="10">
        <v>8</v>
      </c>
      <c r="Q5122">
        <f t="shared" si="633"/>
        <v>193.70000000000002</v>
      </c>
      <c r="R5122">
        <f t="shared" si="634"/>
        <v>715.2</v>
      </c>
      <c r="S5122">
        <f t="shared" si="635"/>
        <v>461.90000000000003</v>
      </c>
      <c r="T5122">
        <f t="shared" si="636"/>
        <v>0</v>
      </c>
      <c r="U5122">
        <f t="shared" si="637"/>
        <v>119.2</v>
      </c>
      <c r="V5122">
        <f t="shared" si="638"/>
        <v>1490.0000000000002</v>
      </c>
      <c r="W5122">
        <f t="shared" si="639"/>
        <v>1490</v>
      </c>
      <c r="X5122" t="str">
        <f t="shared" si="640"/>
        <v>Yes</v>
      </c>
    </row>
    <row r="5123" spans="1:24">
      <c r="A5123" s="5" t="s">
        <v>328</v>
      </c>
      <c r="B5123" s="5" t="s">
        <v>329</v>
      </c>
      <c r="C5123" s="5">
        <v>1660</v>
      </c>
      <c r="D5123" s="7" t="s">
        <v>31</v>
      </c>
      <c r="E5123" s="5">
        <v>19</v>
      </c>
      <c r="F5123" s="5" t="s">
        <v>34</v>
      </c>
      <c r="G5123" s="5" t="s">
        <v>0</v>
      </c>
      <c r="H5123" s="5" t="s">
        <v>22</v>
      </c>
      <c r="I5123" s="5" t="s">
        <v>22</v>
      </c>
      <c r="J5123" s="5" t="s">
        <v>23</v>
      </c>
      <c r="K5123" s="6">
        <v>34.5</v>
      </c>
      <c r="L5123" s="8">
        <v>23.5</v>
      </c>
      <c r="M5123" s="8">
        <v>47.1</v>
      </c>
      <c r="N5123" s="8">
        <v>26</v>
      </c>
      <c r="O5123" s="8">
        <v>3.4</v>
      </c>
      <c r="P5123" s="8">
        <v>0</v>
      </c>
      <c r="Q5123">
        <f t="shared" si="633"/>
        <v>810.75</v>
      </c>
      <c r="R5123">
        <f t="shared" si="634"/>
        <v>1624.95</v>
      </c>
      <c r="S5123">
        <f t="shared" si="635"/>
        <v>897</v>
      </c>
      <c r="T5123">
        <f t="shared" si="636"/>
        <v>117.3</v>
      </c>
      <c r="U5123">
        <f t="shared" si="637"/>
        <v>0</v>
      </c>
      <c r="V5123">
        <f t="shared" si="638"/>
        <v>3450</v>
      </c>
      <c r="W5123">
        <f t="shared" si="639"/>
        <v>3450</v>
      </c>
      <c r="X5123" t="str">
        <f t="shared" si="640"/>
        <v>Yes</v>
      </c>
    </row>
    <row r="5124" spans="1:24">
      <c r="A5124" s="5" t="s">
        <v>328</v>
      </c>
      <c r="B5124" s="5" t="s">
        <v>329</v>
      </c>
      <c r="C5124" s="5">
        <v>1660</v>
      </c>
      <c r="D5124" s="7" t="s">
        <v>31</v>
      </c>
      <c r="E5124" s="5">
        <v>19</v>
      </c>
      <c r="F5124" s="5" t="s">
        <v>34</v>
      </c>
      <c r="G5124" s="5" t="s">
        <v>0</v>
      </c>
      <c r="H5124" s="5" t="s">
        <v>22</v>
      </c>
      <c r="I5124" s="5" t="s">
        <v>22</v>
      </c>
      <c r="J5124" s="5" t="s">
        <v>24</v>
      </c>
      <c r="K5124" s="6">
        <v>34.5</v>
      </c>
      <c r="L5124" s="8">
        <v>60</v>
      </c>
      <c r="M5124" s="8">
        <v>40</v>
      </c>
      <c r="N5124" s="8">
        <v>0</v>
      </c>
      <c r="O5124" s="8">
        <v>0</v>
      </c>
      <c r="P5124" s="8">
        <v>0</v>
      </c>
      <c r="Q5124">
        <f t="shared" ref="Q5124:Q5187" si="641">L5124*$K5124</f>
        <v>2070</v>
      </c>
      <c r="R5124">
        <f t="shared" ref="R5124:R5187" si="642">M5124*$K5124</f>
        <v>1380</v>
      </c>
      <c r="S5124">
        <f t="shared" ref="S5124:S5187" si="643">N5124*$K5124</f>
        <v>0</v>
      </c>
      <c r="T5124">
        <f t="shared" ref="T5124:T5187" si="644">O5124*$K5124</f>
        <v>0</v>
      </c>
      <c r="U5124">
        <f t="shared" ref="U5124:U5187" si="645">P5124*$K5124</f>
        <v>0</v>
      </c>
      <c r="V5124">
        <f t="shared" ref="V5124:V5187" si="646">SUM(Q5124:U5124)</f>
        <v>3450</v>
      </c>
      <c r="W5124">
        <f t="shared" ref="W5124:W5187" si="647">K5124*100</f>
        <v>3450</v>
      </c>
      <c r="X5124" t="str">
        <f t="shared" ref="X5124:X5187" si="648">IF(V5124=W5124,"Yes","No")</f>
        <v>Yes</v>
      </c>
    </row>
    <row r="5125" spans="1:24">
      <c r="A5125" s="5" t="s">
        <v>328</v>
      </c>
      <c r="B5125" s="5" t="s">
        <v>329</v>
      </c>
      <c r="C5125" s="5">
        <v>1660</v>
      </c>
      <c r="D5125" s="7" t="s">
        <v>31</v>
      </c>
      <c r="E5125" s="5">
        <v>19</v>
      </c>
      <c r="F5125" s="5" t="s">
        <v>34</v>
      </c>
      <c r="G5125" s="5" t="s">
        <v>0</v>
      </c>
      <c r="H5125" s="5" t="s">
        <v>22</v>
      </c>
      <c r="I5125" s="5" t="s">
        <v>22</v>
      </c>
      <c r="J5125" s="5" t="s">
        <v>25</v>
      </c>
      <c r="K5125" s="6">
        <v>34.5</v>
      </c>
      <c r="L5125" s="8">
        <v>37.5</v>
      </c>
      <c r="M5125" s="8">
        <v>62.5</v>
      </c>
      <c r="N5125" s="8">
        <v>0</v>
      </c>
      <c r="O5125" s="8">
        <v>0</v>
      </c>
      <c r="P5125" s="8">
        <v>0</v>
      </c>
      <c r="Q5125">
        <f t="shared" si="641"/>
        <v>1293.75</v>
      </c>
      <c r="R5125">
        <f t="shared" si="642"/>
        <v>2156.25</v>
      </c>
      <c r="S5125">
        <f t="shared" si="643"/>
        <v>0</v>
      </c>
      <c r="T5125">
        <f t="shared" si="644"/>
        <v>0</v>
      </c>
      <c r="U5125">
        <f t="shared" si="645"/>
        <v>0</v>
      </c>
      <c r="V5125">
        <f t="shared" si="646"/>
        <v>3450</v>
      </c>
      <c r="W5125">
        <f t="shared" si="647"/>
        <v>3450</v>
      </c>
      <c r="X5125" t="str">
        <f t="shared" si="648"/>
        <v>Yes</v>
      </c>
    </row>
    <row r="5126" spans="1:24">
      <c r="A5126" s="5" t="s">
        <v>328</v>
      </c>
      <c r="B5126" s="5" t="s">
        <v>329</v>
      </c>
      <c r="C5126" s="5">
        <v>1660</v>
      </c>
      <c r="D5126" s="7" t="s">
        <v>31</v>
      </c>
      <c r="E5126" s="5">
        <v>19</v>
      </c>
      <c r="F5126" s="5" t="s">
        <v>34</v>
      </c>
      <c r="G5126" s="5" t="s">
        <v>0</v>
      </c>
      <c r="H5126" s="5" t="s">
        <v>22</v>
      </c>
      <c r="I5126" s="5" t="s">
        <v>22</v>
      </c>
      <c r="J5126" s="5" t="s">
        <v>26</v>
      </c>
      <c r="K5126" s="6">
        <v>34.5</v>
      </c>
      <c r="L5126" s="10">
        <v>33</v>
      </c>
      <c r="M5126" s="10">
        <v>48</v>
      </c>
      <c r="N5126" s="10">
        <v>17</v>
      </c>
      <c r="O5126" s="10">
        <v>2</v>
      </c>
      <c r="P5126" s="10">
        <v>0</v>
      </c>
      <c r="Q5126">
        <f t="shared" si="641"/>
        <v>1138.5</v>
      </c>
      <c r="R5126">
        <f t="shared" si="642"/>
        <v>1656</v>
      </c>
      <c r="S5126">
        <f t="shared" si="643"/>
        <v>586.5</v>
      </c>
      <c r="T5126">
        <f t="shared" si="644"/>
        <v>69</v>
      </c>
      <c r="U5126">
        <f t="shared" si="645"/>
        <v>0</v>
      </c>
      <c r="V5126">
        <f t="shared" si="646"/>
        <v>3450</v>
      </c>
      <c r="W5126">
        <f t="shared" si="647"/>
        <v>3450</v>
      </c>
      <c r="X5126" t="str">
        <f t="shared" si="648"/>
        <v>Yes</v>
      </c>
    </row>
    <row r="5127" spans="1:24">
      <c r="A5127" s="5" t="s">
        <v>328</v>
      </c>
      <c r="B5127" s="5" t="s">
        <v>329</v>
      </c>
      <c r="C5127" s="5">
        <v>1660</v>
      </c>
      <c r="D5127" s="7" t="s">
        <v>31</v>
      </c>
      <c r="E5127" s="5">
        <v>20</v>
      </c>
      <c r="F5127" s="5" t="s">
        <v>35</v>
      </c>
      <c r="G5127" s="5" t="s">
        <v>0</v>
      </c>
      <c r="H5127" s="5" t="s">
        <v>22</v>
      </c>
      <c r="I5127" s="5" t="s">
        <v>22</v>
      </c>
      <c r="J5127" s="5" t="s">
        <v>23</v>
      </c>
      <c r="K5127" s="6">
        <v>24.4</v>
      </c>
      <c r="L5127" s="8">
        <v>26.5</v>
      </c>
      <c r="M5127" s="8">
        <v>60.2</v>
      </c>
      <c r="N5127" s="8">
        <v>13.3</v>
      </c>
      <c r="O5127" s="8">
        <v>0</v>
      </c>
      <c r="P5127" s="8">
        <v>0</v>
      </c>
      <c r="Q5127">
        <f t="shared" si="641"/>
        <v>646.59999999999991</v>
      </c>
      <c r="R5127">
        <f t="shared" si="642"/>
        <v>1468.8799999999999</v>
      </c>
      <c r="S5127">
        <f t="shared" si="643"/>
        <v>324.52</v>
      </c>
      <c r="T5127">
        <f t="shared" si="644"/>
        <v>0</v>
      </c>
      <c r="U5127">
        <f t="shared" si="645"/>
        <v>0</v>
      </c>
      <c r="V5127">
        <f t="shared" si="646"/>
        <v>2439.9999999999995</v>
      </c>
      <c r="W5127">
        <f t="shared" si="647"/>
        <v>2440</v>
      </c>
      <c r="X5127" t="str">
        <f t="shared" si="648"/>
        <v>Yes</v>
      </c>
    </row>
    <row r="5128" spans="1:24">
      <c r="A5128" s="5" t="s">
        <v>328</v>
      </c>
      <c r="B5128" s="5" t="s">
        <v>329</v>
      </c>
      <c r="C5128" s="5">
        <v>1660</v>
      </c>
      <c r="D5128" s="7" t="s">
        <v>31</v>
      </c>
      <c r="E5128" s="5">
        <v>20</v>
      </c>
      <c r="F5128" s="5" t="s">
        <v>35</v>
      </c>
      <c r="G5128" s="5" t="s">
        <v>0</v>
      </c>
      <c r="H5128" s="5" t="s">
        <v>22</v>
      </c>
      <c r="I5128" s="5" t="s">
        <v>22</v>
      </c>
      <c r="J5128" s="5" t="s">
        <v>24</v>
      </c>
      <c r="K5128" s="6">
        <v>24.4</v>
      </c>
      <c r="L5128" s="8">
        <v>26.7</v>
      </c>
      <c r="M5128" s="8">
        <v>60</v>
      </c>
      <c r="N5128" s="8">
        <v>13.3</v>
      </c>
      <c r="O5128" s="8">
        <v>0</v>
      </c>
      <c r="P5128" s="8">
        <v>0</v>
      </c>
      <c r="Q5128">
        <f t="shared" si="641"/>
        <v>651.4799999999999</v>
      </c>
      <c r="R5128">
        <f t="shared" si="642"/>
        <v>1464</v>
      </c>
      <c r="S5128">
        <f t="shared" si="643"/>
        <v>324.52</v>
      </c>
      <c r="T5128">
        <f t="shared" si="644"/>
        <v>0</v>
      </c>
      <c r="U5128">
        <f t="shared" si="645"/>
        <v>0</v>
      </c>
      <c r="V5128">
        <f t="shared" si="646"/>
        <v>2440</v>
      </c>
      <c r="W5128">
        <f t="shared" si="647"/>
        <v>2440</v>
      </c>
      <c r="X5128" t="str">
        <f t="shared" si="648"/>
        <v>Yes</v>
      </c>
    </row>
    <row r="5129" spans="1:24">
      <c r="A5129" s="5" t="s">
        <v>328</v>
      </c>
      <c r="B5129" s="5" t="s">
        <v>329</v>
      </c>
      <c r="C5129" s="5">
        <v>1660</v>
      </c>
      <c r="D5129" s="7" t="s">
        <v>31</v>
      </c>
      <c r="E5129" s="5">
        <v>20</v>
      </c>
      <c r="F5129" s="5" t="s">
        <v>35</v>
      </c>
      <c r="G5129" s="5" t="s">
        <v>0</v>
      </c>
      <c r="H5129" s="5" t="s">
        <v>22</v>
      </c>
      <c r="I5129" s="5" t="s">
        <v>22</v>
      </c>
      <c r="J5129" s="5" t="s">
        <v>25</v>
      </c>
      <c r="K5129" s="6">
        <v>24.4</v>
      </c>
      <c r="L5129" s="8">
        <v>75</v>
      </c>
      <c r="M5129" s="8">
        <v>25</v>
      </c>
      <c r="N5129" s="8">
        <v>0</v>
      </c>
      <c r="O5129" s="8">
        <v>0</v>
      </c>
      <c r="P5129" s="8">
        <v>0</v>
      </c>
      <c r="Q5129">
        <f t="shared" si="641"/>
        <v>1830</v>
      </c>
      <c r="R5129">
        <f t="shared" si="642"/>
        <v>610</v>
      </c>
      <c r="S5129">
        <f t="shared" si="643"/>
        <v>0</v>
      </c>
      <c r="T5129">
        <f t="shared" si="644"/>
        <v>0</v>
      </c>
      <c r="U5129">
        <f t="shared" si="645"/>
        <v>0</v>
      </c>
      <c r="V5129">
        <f t="shared" si="646"/>
        <v>2440</v>
      </c>
      <c r="W5129">
        <f t="shared" si="647"/>
        <v>2440</v>
      </c>
      <c r="X5129" t="str">
        <f t="shared" si="648"/>
        <v>Yes</v>
      </c>
    </row>
    <row r="5130" spans="1:24">
      <c r="A5130" s="5" t="s">
        <v>328</v>
      </c>
      <c r="B5130" s="5" t="s">
        <v>329</v>
      </c>
      <c r="C5130" s="5">
        <v>1660</v>
      </c>
      <c r="D5130" s="7" t="s">
        <v>31</v>
      </c>
      <c r="E5130" s="5">
        <v>20</v>
      </c>
      <c r="F5130" s="5" t="s">
        <v>35</v>
      </c>
      <c r="G5130" s="5" t="s">
        <v>0</v>
      </c>
      <c r="H5130" s="5" t="s">
        <v>22</v>
      </c>
      <c r="I5130" s="5" t="s">
        <v>22</v>
      </c>
      <c r="J5130" s="5" t="s">
        <v>26</v>
      </c>
      <c r="K5130" s="6">
        <v>24.4</v>
      </c>
      <c r="L5130" s="10">
        <v>34</v>
      </c>
      <c r="M5130" s="10">
        <v>55</v>
      </c>
      <c r="N5130" s="10">
        <v>11</v>
      </c>
      <c r="O5130" s="10">
        <v>0</v>
      </c>
      <c r="P5130" s="10">
        <v>0</v>
      </c>
      <c r="Q5130">
        <f t="shared" si="641"/>
        <v>829.59999999999991</v>
      </c>
      <c r="R5130">
        <f t="shared" si="642"/>
        <v>1342</v>
      </c>
      <c r="S5130">
        <f t="shared" si="643"/>
        <v>268.39999999999998</v>
      </c>
      <c r="T5130">
        <f t="shared" si="644"/>
        <v>0</v>
      </c>
      <c r="U5130">
        <f t="shared" si="645"/>
        <v>0</v>
      </c>
      <c r="V5130">
        <f t="shared" si="646"/>
        <v>2440</v>
      </c>
      <c r="W5130">
        <f t="shared" si="647"/>
        <v>2440</v>
      </c>
      <c r="X5130" t="str">
        <f t="shared" si="648"/>
        <v>Yes</v>
      </c>
    </row>
    <row r="5131" spans="1:24">
      <c r="A5131" s="5" t="s">
        <v>328</v>
      </c>
      <c r="B5131" s="5" t="s">
        <v>329</v>
      </c>
      <c r="C5131" s="5">
        <v>1660</v>
      </c>
      <c r="D5131" s="7" t="s">
        <v>31</v>
      </c>
      <c r="E5131" s="5">
        <v>21</v>
      </c>
      <c r="F5131" s="5" t="s">
        <v>66</v>
      </c>
      <c r="G5131" s="5" t="s">
        <v>0</v>
      </c>
      <c r="H5131" s="5" t="s">
        <v>22</v>
      </c>
      <c r="I5131" s="5" t="s">
        <v>22</v>
      </c>
      <c r="J5131" s="5" t="s">
        <v>23</v>
      </c>
      <c r="K5131" s="6">
        <v>18</v>
      </c>
      <c r="L5131" s="8">
        <v>43.1</v>
      </c>
      <c r="M5131" s="8">
        <v>43.1</v>
      </c>
      <c r="N5131" s="8">
        <v>12.1</v>
      </c>
      <c r="O5131" s="8">
        <v>1.7</v>
      </c>
      <c r="P5131" s="8">
        <v>0</v>
      </c>
      <c r="Q5131">
        <f t="shared" si="641"/>
        <v>775.80000000000007</v>
      </c>
      <c r="R5131">
        <f t="shared" si="642"/>
        <v>775.80000000000007</v>
      </c>
      <c r="S5131">
        <f t="shared" si="643"/>
        <v>217.79999999999998</v>
      </c>
      <c r="T5131">
        <f t="shared" si="644"/>
        <v>30.599999999999998</v>
      </c>
      <c r="U5131">
        <f t="shared" si="645"/>
        <v>0</v>
      </c>
      <c r="V5131">
        <f t="shared" si="646"/>
        <v>1800</v>
      </c>
      <c r="W5131">
        <f t="shared" si="647"/>
        <v>1800</v>
      </c>
      <c r="X5131" t="str">
        <f t="shared" si="648"/>
        <v>Yes</v>
      </c>
    </row>
    <row r="5132" spans="1:24">
      <c r="A5132" s="5" t="s">
        <v>328</v>
      </c>
      <c r="B5132" s="5" t="s">
        <v>329</v>
      </c>
      <c r="C5132" s="5">
        <v>1660</v>
      </c>
      <c r="D5132" s="7" t="s">
        <v>31</v>
      </c>
      <c r="E5132" s="5">
        <v>21</v>
      </c>
      <c r="F5132" s="5" t="s">
        <v>66</v>
      </c>
      <c r="G5132" s="5" t="s">
        <v>0</v>
      </c>
      <c r="H5132" s="5" t="s">
        <v>22</v>
      </c>
      <c r="I5132" s="5" t="s">
        <v>22</v>
      </c>
      <c r="J5132" s="5" t="s">
        <v>24</v>
      </c>
      <c r="K5132" s="6">
        <v>18</v>
      </c>
      <c r="L5132" s="8">
        <v>73.3</v>
      </c>
      <c r="M5132" s="8">
        <v>26.7</v>
      </c>
      <c r="N5132" s="8">
        <v>0</v>
      </c>
      <c r="O5132" s="8">
        <v>0</v>
      </c>
      <c r="P5132" s="8">
        <v>0</v>
      </c>
      <c r="Q5132">
        <f t="shared" si="641"/>
        <v>1319.3999999999999</v>
      </c>
      <c r="R5132">
        <f t="shared" si="642"/>
        <v>480.59999999999997</v>
      </c>
      <c r="S5132">
        <f t="shared" si="643"/>
        <v>0</v>
      </c>
      <c r="T5132">
        <f t="shared" si="644"/>
        <v>0</v>
      </c>
      <c r="U5132">
        <f t="shared" si="645"/>
        <v>0</v>
      </c>
      <c r="V5132">
        <f t="shared" si="646"/>
        <v>1799.9999999999998</v>
      </c>
      <c r="W5132">
        <f t="shared" si="647"/>
        <v>1800</v>
      </c>
      <c r="X5132" t="str">
        <f t="shared" si="648"/>
        <v>Yes</v>
      </c>
    </row>
    <row r="5133" spans="1:24">
      <c r="A5133" s="5" t="s">
        <v>328</v>
      </c>
      <c r="B5133" s="5" t="s">
        <v>329</v>
      </c>
      <c r="C5133" s="5">
        <v>1660</v>
      </c>
      <c r="D5133" s="7" t="s">
        <v>31</v>
      </c>
      <c r="E5133" s="5">
        <v>21</v>
      </c>
      <c r="F5133" s="5" t="s">
        <v>66</v>
      </c>
      <c r="G5133" s="5" t="s">
        <v>0</v>
      </c>
      <c r="H5133" s="5" t="s">
        <v>22</v>
      </c>
      <c r="I5133" s="5" t="s">
        <v>22</v>
      </c>
      <c r="J5133" s="5" t="s">
        <v>25</v>
      </c>
      <c r="K5133" s="6">
        <v>18</v>
      </c>
      <c r="L5133" s="8">
        <v>62.5</v>
      </c>
      <c r="M5133" s="8">
        <v>25</v>
      </c>
      <c r="N5133" s="8">
        <v>12.5</v>
      </c>
      <c r="O5133" s="8">
        <v>0</v>
      </c>
      <c r="P5133" s="8">
        <v>0</v>
      </c>
      <c r="Q5133">
        <f t="shared" si="641"/>
        <v>1125</v>
      </c>
      <c r="R5133">
        <f t="shared" si="642"/>
        <v>450</v>
      </c>
      <c r="S5133">
        <f t="shared" si="643"/>
        <v>225</v>
      </c>
      <c r="T5133">
        <f t="shared" si="644"/>
        <v>0</v>
      </c>
      <c r="U5133">
        <f t="shared" si="645"/>
        <v>0</v>
      </c>
      <c r="V5133">
        <f t="shared" si="646"/>
        <v>1800</v>
      </c>
      <c r="W5133">
        <f t="shared" si="647"/>
        <v>1800</v>
      </c>
      <c r="X5133" t="str">
        <f t="shared" si="648"/>
        <v>Yes</v>
      </c>
    </row>
    <row r="5134" spans="1:24">
      <c r="A5134" s="5" t="s">
        <v>328</v>
      </c>
      <c r="B5134" s="5" t="s">
        <v>329</v>
      </c>
      <c r="C5134" s="5">
        <v>1660</v>
      </c>
      <c r="D5134" s="7" t="s">
        <v>31</v>
      </c>
      <c r="E5134" s="5">
        <v>21</v>
      </c>
      <c r="F5134" s="5" t="s">
        <v>66</v>
      </c>
      <c r="G5134" s="5" t="s">
        <v>0</v>
      </c>
      <c r="H5134" s="5" t="s">
        <v>22</v>
      </c>
      <c r="I5134" s="5" t="s">
        <v>22</v>
      </c>
      <c r="J5134" s="5" t="s">
        <v>26</v>
      </c>
      <c r="K5134" s="6">
        <v>18</v>
      </c>
      <c r="L5134" s="10">
        <v>52</v>
      </c>
      <c r="M5134" s="10">
        <v>37</v>
      </c>
      <c r="N5134" s="10">
        <v>10</v>
      </c>
      <c r="O5134" s="10">
        <v>1</v>
      </c>
      <c r="P5134" s="10">
        <v>0</v>
      </c>
      <c r="Q5134">
        <f t="shared" si="641"/>
        <v>936</v>
      </c>
      <c r="R5134">
        <f t="shared" si="642"/>
        <v>666</v>
      </c>
      <c r="S5134">
        <f t="shared" si="643"/>
        <v>180</v>
      </c>
      <c r="T5134">
        <f t="shared" si="644"/>
        <v>18</v>
      </c>
      <c r="U5134">
        <f t="shared" si="645"/>
        <v>0</v>
      </c>
      <c r="V5134">
        <f t="shared" si="646"/>
        <v>1800</v>
      </c>
      <c r="W5134">
        <f t="shared" si="647"/>
        <v>1800</v>
      </c>
      <c r="X5134" t="str">
        <f t="shared" si="648"/>
        <v>Yes</v>
      </c>
    </row>
    <row r="5135" spans="1:24">
      <c r="A5135" s="5" t="s">
        <v>328</v>
      </c>
      <c r="B5135" s="5" t="s">
        <v>329</v>
      </c>
      <c r="C5135" s="5">
        <v>1660</v>
      </c>
      <c r="D5135" s="7" t="s">
        <v>31</v>
      </c>
      <c r="E5135" s="5">
        <v>22</v>
      </c>
      <c r="F5135" s="5" t="s">
        <v>36</v>
      </c>
      <c r="G5135" s="5" t="s">
        <v>0</v>
      </c>
      <c r="H5135" s="5" t="s">
        <v>22</v>
      </c>
      <c r="I5135" s="5" t="s">
        <v>22</v>
      </c>
      <c r="J5135" s="5" t="s">
        <v>23</v>
      </c>
      <c r="K5135" s="6">
        <v>17.8</v>
      </c>
      <c r="L5135" s="8">
        <v>22.4</v>
      </c>
      <c r="M5135" s="8">
        <v>44.8</v>
      </c>
      <c r="N5135" s="8">
        <v>31.3</v>
      </c>
      <c r="O5135" s="8">
        <v>1.5</v>
      </c>
      <c r="P5135" s="8">
        <v>0</v>
      </c>
      <c r="Q5135">
        <f t="shared" si="641"/>
        <v>398.71999999999997</v>
      </c>
      <c r="R5135">
        <f t="shared" si="642"/>
        <v>797.43999999999994</v>
      </c>
      <c r="S5135">
        <f t="shared" si="643"/>
        <v>557.14</v>
      </c>
      <c r="T5135">
        <f t="shared" si="644"/>
        <v>26.700000000000003</v>
      </c>
      <c r="U5135">
        <f t="shared" si="645"/>
        <v>0</v>
      </c>
      <c r="V5135">
        <f t="shared" si="646"/>
        <v>1779.9999999999998</v>
      </c>
      <c r="W5135">
        <f t="shared" si="647"/>
        <v>1780</v>
      </c>
      <c r="X5135" t="str">
        <f t="shared" si="648"/>
        <v>Yes</v>
      </c>
    </row>
    <row r="5136" spans="1:24">
      <c r="A5136" s="5" t="s">
        <v>328</v>
      </c>
      <c r="B5136" s="5" t="s">
        <v>329</v>
      </c>
      <c r="C5136" s="5">
        <v>1660</v>
      </c>
      <c r="D5136" s="7" t="s">
        <v>31</v>
      </c>
      <c r="E5136" s="5">
        <v>22</v>
      </c>
      <c r="F5136" s="5" t="s">
        <v>36</v>
      </c>
      <c r="G5136" s="5" t="s">
        <v>0</v>
      </c>
      <c r="H5136" s="5" t="s">
        <v>22</v>
      </c>
      <c r="I5136" s="5" t="s">
        <v>22</v>
      </c>
      <c r="J5136" s="5" t="s">
        <v>24</v>
      </c>
      <c r="K5136" s="6">
        <v>17.8</v>
      </c>
      <c r="L5136" s="8">
        <v>10</v>
      </c>
      <c r="M5136" s="8">
        <v>90</v>
      </c>
      <c r="N5136" s="8">
        <v>0</v>
      </c>
      <c r="O5136" s="8">
        <v>0</v>
      </c>
      <c r="P5136" s="8">
        <v>0</v>
      </c>
      <c r="Q5136">
        <f t="shared" si="641"/>
        <v>178</v>
      </c>
      <c r="R5136">
        <f t="shared" si="642"/>
        <v>1602</v>
      </c>
      <c r="S5136">
        <f t="shared" si="643"/>
        <v>0</v>
      </c>
      <c r="T5136">
        <f t="shared" si="644"/>
        <v>0</v>
      </c>
      <c r="U5136">
        <f t="shared" si="645"/>
        <v>0</v>
      </c>
      <c r="V5136">
        <f t="shared" si="646"/>
        <v>1780</v>
      </c>
      <c r="W5136">
        <f t="shared" si="647"/>
        <v>1780</v>
      </c>
      <c r="X5136" t="str">
        <f t="shared" si="648"/>
        <v>Yes</v>
      </c>
    </row>
    <row r="5137" spans="1:24">
      <c r="A5137" s="5" t="s">
        <v>328</v>
      </c>
      <c r="B5137" s="5" t="s">
        <v>329</v>
      </c>
      <c r="C5137" s="5">
        <v>1660</v>
      </c>
      <c r="D5137" s="7" t="s">
        <v>31</v>
      </c>
      <c r="E5137" s="5">
        <v>22</v>
      </c>
      <c r="F5137" s="5" t="s">
        <v>36</v>
      </c>
      <c r="G5137" s="5" t="s">
        <v>0</v>
      </c>
      <c r="H5137" s="5" t="s">
        <v>22</v>
      </c>
      <c r="I5137" s="5" t="s">
        <v>22</v>
      </c>
      <c r="J5137" s="5" t="s">
        <v>25</v>
      </c>
      <c r="K5137" s="6">
        <v>17.8</v>
      </c>
      <c r="L5137" s="8">
        <v>62.5</v>
      </c>
      <c r="M5137" s="8">
        <v>37.5</v>
      </c>
      <c r="N5137" s="8">
        <v>0</v>
      </c>
      <c r="O5137" s="8">
        <v>0</v>
      </c>
      <c r="P5137" s="8">
        <v>0</v>
      </c>
      <c r="Q5137">
        <f t="shared" si="641"/>
        <v>1112.5</v>
      </c>
      <c r="R5137">
        <f t="shared" si="642"/>
        <v>667.5</v>
      </c>
      <c r="S5137">
        <f t="shared" si="643"/>
        <v>0</v>
      </c>
      <c r="T5137">
        <f t="shared" si="644"/>
        <v>0</v>
      </c>
      <c r="U5137">
        <f t="shared" si="645"/>
        <v>0</v>
      </c>
      <c r="V5137">
        <f t="shared" si="646"/>
        <v>1780</v>
      </c>
      <c r="W5137">
        <f t="shared" si="647"/>
        <v>1780</v>
      </c>
      <c r="X5137" t="str">
        <f t="shared" si="648"/>
        <v>Yes</v>
      </c>
    </row>
    <row r="5138" spans="1:24">
      <c r="A5138" s="5" t="s">
        <v>328</v>
      </c>
      <c r="B5138" s="5" t="s">
        <v>329</v>
      </c>
      <c r="C5138" s="5">
        <v>1660</v>
      </c>
      <c r="D5138" s="7" t="s">
        <v>31</v>
      </c>
      <c r="E5138" s="5">
        <v>22</v>
      </c>
      <c r="F5138" s="5" t="s">
        <v>36</v>
      </c>
      <c r="G5138" s="5" t="s">
        <v>0</v>
      </c>
      <c r="H5138" s="5" t="s">
        <v>22</v>
      </c>
      <c r="I5138" s="5" t="s">
        <v>22</v>
      </c>
      <c r="J5138" s="5" t="s">
        <v>26</v>
      </c>
      <c r="K5138" s="6">
        <v>17.8</v>
      </c>
      <c r="L5138" s="10">
        <v>26</v>
      </c>
      <c r="M5138" s="10">
        <v>53</v>
      </c>
      <c r="N5138" s="10">
        <v>20</v>
      </c>
      <c r="O5138" s="10">
        <v>1</v>
      </c>
      <c r="P5138" s="10">
        <v>0</v>
      </c>
      <c r="Q5138">
        <f t="shared" si="641"/>
        <v>462.8</v>
      </c>
      <c r="R5138">
        <f t="shared" si="642"/>
        <v>943.40000000000009</v>
      </c>
      <c r="S5138">
        <f t="shared" si="643"/>
        <v>356</v>
      </c>
      <c r="T5138">
        <f t="shared" si="644"/>
        <v>17.8</v>
      </c>
      <c r="U5138">
        <f t="shared" si="645"/>
        <v>0</v>
      </c>
      <c r="V5138">
        <f t="shared" si="646"/>
        <v>1780</v>
      </c>
      <c r="W5138">
        <f t="shared" si="647"/>
        <v>1780</v>
      </c>
      <c r="X5138" t="str">
        <f t="shared" si="648"/>
        <v>Yes</v>
      </c>
    </row>
    <row r="5139" spans="1:24">
      <c r="A5139" s="5" t="s">
        <v>328</v>
      </c>
      <c r="B5139" s="5" t="s">
        <v>329</v>
      </c>
      <c r="C5139" s="5">
        <v>1660</v>
      </c>
      <c r="D5139" s="7" t="s">
        <v>31</v>
      </c>
      <c r="E5139" s="5">
        <v>25</v>
      </c>
      <c r="F5139" s="5" t="s">
        <v>37</v>
      </c>
      <c r="G5139" s="5" t="s">
        <v>0</v>
      </c>
      <c r="H5139" s="5" t="s">
        <v>22</v>
      </c>
      <c r="I5139" s="5" t="s">
        <v>22</v>
      </c>
      <c r="J5139" s="5" t="s">
        <v>23</v>
      </c>
      <c r="K5139" s="6">
        <v>14.5</v>
      </c>
      <c r="L5139" s="8">
        <v>22.6</v>
      </c>
      <c r="M5139" s="8">
        <v>68</v>
      </c>
      <c r="N5139" s="8">
        <v>9.4</v>
      </c>
      <c r="O5139" s="8">
        <v>0</v>
      </c>
      <c r="P5139" s="8">
        <v>0</v>
      </c>
      <c r="Q5139">
        <f t="shared" si="641"/>
        <v>327.70000000000005</v>
      </c>
      <c r="R5139">
        <f t="shared" si="642"/>
        <v>986</v>
      </c>
      <c r="S5139">
        <f t="shared" si="643"/>
        <v>136.30000000000001</v>
      </c>
      <c r="T5139">
        <f t="shared" si="644"/>
        <v>0</v>
      </c>
      <c r="U5139">
        <f t="shared" si="645"/>
        <v>0</v>
      </c>
      <c r="V5139">
        <f t="shared" si="646"/>
        <v>1450</v>
      </c>
      <c r="W5139">
        <f t="shared" si="647"/>
        <v>1450</v>
      </c>
      <c r="X5139" t="str">
        <f t="shared" si="648"/>
        <v>Yes</v>
      </c>
    </row>
    <row r="5140" spans="1:24">
      <c r="A5140" s="5" t="s">
        <v>328</v>
      </c>
      <c r="B5140" s="5" t="s">
        <v>329</v>
      </c>
      <c r="C5140" s="5">
        <v>1660</v>
      </c>
      <c r="D5140" s="7" t="s">
        <v>31</v>
      </c>
      <c r="E5140" s="5">
        <v>25</v>
      </c>
      <c r="F5140" s="5" t="s">
        <v>37</v>
      </c>
      <c r="G5140" s="5" t="s">
        <v>0</v>
      </c>
      <c r="H5140" s="5" t="s">
        <v>22</v>
      </c>
      <c r="I5140" s="5" t="s">
        <v>22</v>
      </c>
      <c r="J5140" s="5" t="s">
        <v>24</v>
      </c>
      <c r="K5140" s="6">
        <v>14.5</v>
      </c>
      <c r="L5140" s="8">
        <v>100</v>
      </c>
      <c r="M5140" s="8">
        <v>0</v>
      </c>
      <c r="N5140" s="8">
        <v>0</v>
      </c>
      <c r="O5140" s="8">
        <v>0</v>
      </c>
      <c r="P5140" s="8">
        <v>0</v>
      </c>
      <c r="Q5140">
        <f t="shared" si="641"/>
        <v>1450</v>
      </c>
      <c r="R5140">
        <f t="shared" si="642"/>
        <v>0</v>
      </c>
      <c r="S5140">
        <f t="shared" si="643"/>
        <v>0</v>
      </c>
      <c r="T5140">
        <f t="shared" si="644"/>
        <v>0</v>
      </c>
      <c r="U5140">
        <f t="shared" si="645"/>
        <v>0</v>
      </c>
      <c r="V5140">
        <f t="shared" si="646"/>
        <v>1450</v>
      </c>
      <c r="W5140">
        <f t="shared" si="647"/>
        <v>1450</v>
      </c>
      <c r="X5140" t="str">
        <f t="shared" si="648"/>
        <v>Yes</v>
      </c>
    </row>
    <row r="5141" spans="1:24">
      <c r="A5141" s="5" t="s">
        <v>328</v>
      </c>
      <c r="B5141" s="5" t="s">
        <v>329</v>
      </c>
      <c r="C5141" s="5">
        <v>1660</v>
      </c>
      <c r="D5141" s="7" t="s">
        <v>31</v>
      </c>
      <c r="E5141" s="5">
        <v>25</v>
      </c>
      <c r="F5141" s="5" t="s">
        <v>37</v>
      </c>
      <c r="G5141" s="5" t="s">
        <v>0</v>
      </c>
      <c r="H5141" s="5" t="s">
        <v>22</v>
      </c>
      <c r="I5141" s="5" t="s">
        <v>22</v>
      </c>
      <c r="J5141" s="5" t="s">
        <v>25</v>
      </c>
      <c r="K5141" s="6">
        <v>14.5</v>
      </c>
      <c r="L5141" s="8">
        <v>25</v>
      </c>
      <c r="M5141" s="8">
        <v>75</v>
      </c>
      <c r="N5141" s="8">
        <v>0</v>
      </c>
      <c r="O5141" s="8">
        <v>0</v>
      </c>
      <c r="P5141" s="8">
        <v>0</v>
      </c>
      <c r="Q5141">
        <f t="shared" si="641"/>
        <v>362.5</v>
      </c>
      <c r="R5141">
        <f t="shared" si="642"/>
        <v>1087.5</v>
      </c>
      <c r="S5141">
        <f t="shared" si="643"/>
        <v>0</v>
      </c>
      <c r="T5141">
        <f t="shared" si="644"/>
        <v>0</v>
      </c>
      <c r="U5141">
        <f t="shared" si="645"/>
        <v>0</v>
      </c>
      <c r="V5141">
        <f t="shared" si="646"/>
        <v>1450</v>
      </c>
      <c r="W5141">
        <f t="shared" si="647"/>
        <v>1450</v>
      </c>
      <c r="X5141" t="str">
        <f t="shared" si="648"/>
        <v>Yes</v>
      </c>
    </row>
    <row r="5142" spans="1:24">
      <c r="A5142" s="5" t="s">
        <v>328</v>
      </c>
      <c r="B5142" s="5" t="s">
        <v>329</v>
      </c>
      <c r="C5142" s="5">
        <v>1660</v>
      </c>
      <c r="D5142" s="7" t="s">
        <v>31</v>
      </c>
      <c r="E5142" s="5">
        <v>25</v>
      </c>
      <c r="F5142" s="5" t="s">
        <v>37</v>
      </c>
      <c r="G5142" s="5" t="s">
        <v>0</v>
      </c>
      <c r="H5142" s="5" t="s">
        <v>22</v>
      </c>
      <c r="I5142" s="5" t="s">
        <v>22</v>
      </c>
      <c r="J5142" s="5" t="s">
        <v>26</v>
      </c>
      <c r="K5142" s="6">
        <v>14.5</v>
      </c>
      <c r="L5142" s="10">
        <v>38</v>
      </c>
      <c r="M5142" s="10">
        <v>56</v>
      </c>
      <c r="N5142" s="10">
        <v>6</v>
      </c>
      <c r="O5142" s="10">
        <v>0</v>
      </c>
      <c r="P5142" s="10">
        <v>0</v>
      </c>
      <c r="Q5142">
        <f t="shared" si="641"/>
        <v>551</v>
      </c>
      <c r="R5142">
        <f t="shared" si="642"/>
        <v>812</v>
      </c>
      <c r="S5142">
        <f t="shared" si="643"/>
        <v>87</v>
      </c>
      <c r="T5142">
        <f t="shared" si="644"/>
        <v>0</v>
      </c>
      <c r="U5142">
        <f t="shared" si="645"/>
        <v>0</v>
      </c>
      <c r="V5142">
        <f t="shared" si="646"/>
        <v>1450</v>
      </c>
      <c r="W5142">
        <f t="shared" si="647"/>
        <v>1450</v>
      </c>
      <c r="X5142" t="str">
        <f t="shared" si="648"/>
        <v>Yes</v>
      </c>
    </row>
    <row r="5143" spans="1:24">
      <c r="A5143" s="5" t="s">
        <v>328</v>
      </c>
      <c r="B5143" s="5" t="s">
        <v>329</v>
      </c>
      <c r="C5143" s="5">
        <v>1660</v>
      </c>
      <c r="D5143" s="7" t="s">
        <v>38</v>
      </c>
      <c r="E5143" s="5">
        <v>27</v>
      </c>
      <c r="F5143" s="5" t="s">
        <v>48</v>
      </c>
      <c r="G5143" s="5" t="s">
        <v>0</v>
      </c>
      <c r="H5143" s="5" t="s">
        <v>22</v>
      </c>
      <c r="I5143" s="5" t="s">
        <v>22</v>
      </c>
      <c r="J5143" s="5" t="s">
        <v>23</v>
      </c>
      <c r="K5143" s="6">
        <v>14</v>
      </c>
      <c r="L5143" s="8">
        <v>19.600000000000001</v>
      </c>
      <c r="M5143" s="8">
        <v>51</v>
      </c>
      <c r="N5143" s="8">
        <v>25.5</v>
      </c>
      <c r="O5143" s="8">
        <v>3.9</v>
      </c>
      <c r="P5143" s="8">
        <v>0</v>
      </c>
      <c r="Q5143">
        <f t="shared" si="641"/>
        <v>274.40000000000003</v>
      </c>
      <c r="R5143">
        <f t="shared" si="642"/>
        <v>714</v>
      </c>
      <c r="S5143">
        <f t="shared" si="643"/>
        <v>357</v>
      </c>
      <c r="T5143">
        <f t="shared" si="644"/>
        <v>54.6</v>
      </c>
      <c r="U5143">
        <f t="shared" si="645"/>
        <v>0</v>
      </c>
      <c r="V5143">
        <f t="shared" si="646"/>
        <v>1400</v>
      </c>
      <c r="W5143">
        <f t="shared" si="647"/>
        <v>1400</v>
      </c>
      <c r="X5143" t="str">
        <f t="shared" si="648"/>
        <v>Yes</v>
      </c>
    </row>
    <row r="5144" spans="1:24">
      <c r="A5144" s="5" t="s">
        <v>328</v>
      </c>
      <c r="B5144" s="5" t="s">
        <v>329</v>
      </c>
      <c r="C5144" s="5">
        <v>1660</v>
      </c>
      <c r="D5144" s="7" t="s">
        <v>38</v>
      </c>
      <c r="E5144" s="5">
        <v>27</v>
      </c>
      <c r="F5144" s="5" t="s">
        <v>48</v>
      </c>
      <c r="G5144" s="5" t="s">
        <v>0</v>
      </c>
      <c r="H5144" s="5" t="s">
        <v>22</v>
      </c>
      <c r="I5144" s="5" t="s">
        <v>22</v>
      </c>
      <c r="J5144" s="5" t="s">
        <v>24</v>
      </c>
      <c r="K5144" s="6">
        <v>14</v>
      </c>
      <c r="L5144" s="8">
        <v>0</v>
      </c>
      <c r="M5144" s="8">
        <v>70</v>
      </c>
      <c r="N5144" s="8">
        <v>30</v>
      </c>
      <c r="O5144" s="8">
        <v>0</v>
      </c>
      <c r="P5144" s="8">
        <v>0</v>
      </c>
      <c r="Q5144">
        <f t="shared" si="641"/>
        <v>0</v>
      </c>
      <c r="R5144">
        <f t="shared" si="642"/>
        <v>980</v>
      </c>
      <c r="S5144">
        <f t="shared" si="643"/>
        <v>420</v>
      </c>
      <c r="T5144">
        <f t="shared" si="644"/>
        <v>0</v>
      </c>
      <c r="U5144">
        <f t="shared" si="645"/>
        <v>0</v>
      </c>
      <c r="V5144">
        <f t="shared" si="646"/>
        <v>1400</v>
      </c>
      <c r="W5144">
        <f t="shared" si="647"/>
        <v>1400</v>
      </c>
      <c r="X5144" t="str">
        <f t="shared" si="648"/>
        <v>Yes</v>
      </c>
    </row>
    <row r="5145" spans="1:24">
      <c r="A5145" s="5" t="s">
        <v>328</v>
      </c>
      <c r="B5145" s="5" t="s">
        <v>329</v>
      </c>
      <c r="C5145" s="5">
        <v>1660</v>
      </c>
      <c r="D5145" s="7" t="s">
        <v>38</v>
      </c>
      <c r="E5145" s="5">
        <v>27</v>
      </c>
      <c r="F5145" s="5" t="s">
        <v>48</v>
      </c>
      <c r="G5145" s="5" t="s">
        <v>0</v>
      </c>
      <c r="H5145" s="5" t="s">
        <v>22</v>
      </c>
      <c r="I5145" s="5" t="s">
        <v>22</v>
      </c>
      <c r="J5145" s="5" t="s">
        <v>25</v>
      </c>
      <c r="K5145" s="6">
        <v>14</v>
      </c>
      <c r="L5145" s="8">
        <v>0</v>
      </c>
      <c r="M5145" s="8">
        <v>50</v>
      </c>
      <c r="N5145" s="8">
        <v>50</v>
      </c>
      <c r="O5145" s="8">
        <v>0</v>
      </c>
      <c r="P5145" s="8">
        <v>0</v>
      </c>
      <c r="Q5145">
        <f t="shared" si="641"/>
        <v>0</v>
      </c>
      <c r="R5145">
        <f t="shared" si="642"/>
        <v>700</v>
      </c>
      <c r="S5145">
        <f t="shared" si="643"/>
        <v>700</v>
      </c>
      <c r="T5145">
        <f t="shared" si="644"/>
        <v>0</v>
      </c>
      <c r="U5145">
        <f t="shared" si="645"/>
        <v>0</v>
      </c>
      <c r="V5145">
        <f t="shared" si="646"/>
        <v>1400</v>
      </c>
      <c r="W5145">
        <f t="shared" si="647"/>
        <v>1400</v>
      </c>
      <c r="X5145" t="str">
        <f t="shared" si="648"/>
        <v>Yes</v>
      </c>
    </row>
    <row r="5146" spans="1:24">
      <c r="A5146" s="5" t="s">
        <v>328</v>
      </c>
      <c r="B5146" s="5" t="s">
        <v>329</v>
      </c>
      <c r="C5146" s="5">
        <v>1660</v>
      </c>
      <c r="D5146" s="7" t="s">
        <v>38</v>
      </c>
      <c r="E5146" s="5">
        <v>27</v>
      </c>
      <c r="F5146" s="5" t="s">
        <v>48</v>
      </c>
      <c r="G5146" s="5" t="s">
        <v>0</v>
      </c>
      <c r="H5146" s="5" t="s">
        <v>22</v>
      </c>
      <c r="I5146" s="5" t="s">
        <v>22</v>
      </c>
      <c r="J5146" s="5" t="s">
        <v>26</v>
      </c>
      <c r="K5146" s="6">
        <v>14</v>
      </c>
      <c r="L5146" s="10">
        <v>13</v>
      </c>
      <c r="M5146" s="10">
        <v>54</v>
      </c>
      <c r="N5146" s="10">
        <v>30</v>
      </c>
      <c r="O5146" s="10">
        <v>3</v>
      </c>
      <c r="P5146" s="10">
        <v>0</v>
      </c>
      <c r="Q5146">
        <f t="shared" si="641"/>
        <v>182</v>
      </c>
      <c r="R5146">
        <f t="shared" si="642"/>
        <v>756</v>
      </c>
      <c r="S5146">
        <f t="shared" si="643"/>
        <v>420</v>
      </c>
      <c r="T5146">
        <f t="shared" si="644"/>
        <v>42</v>
      </c>
      <c r="U5146">
        <f t="shared" si="645"/>
        <v>0</v>
      </c>
      <c r="V5146">
        <f t="shared" si="646"/>
        <v>1400</v>
      </c>
      <c r="W5146">
        <f t="shared" si="647"/>
        <v>1400</v>
      </c>
      <c r="X5146" t="str">
        <f t="shared" si="648"/>
        <v>Yes</v>
      </c>
    </row>
    <row r="5147" spans="1:24">
      <c r="A5147" s="5" t="s">
        <v>328</v>
      </c>
      <c r="B5147" s="5" t="s">
        <v>329</v>
      </c>
      <c r="C5147" s="5">
        <v>1660</v>
      </c>
      <c r="D5147" s="7" t="s">
        <v>38</v>
      </c>
      <c r="E5147" s="5">
        <v>28</v>
      </c>
      <c r="F5147" s="5" t="s">
        <v>49</v>
      </c>
      <c r="G5147" s="5" t="s">
        <v>20</v>
      </c>
      <c r="H5147" s="5" t="s">
        <v>335</v>
      </c>
      <c r="I5147" s="5" t="s">
        <v>22</v>
      </c>
      <c r="J5147" s="5" t="s">
        <v>23</v>
      </c>
      <c r="K5147" s="6">
        <v>33.200000000000003</v>
      </c>
      <c r="L5147" s="8">
        <v>25.2</v>
      </c>
      <c r="M5147" s="8">
        <v>33.9</v>
      </c>
      <c r="N5147" s="8">
        <v>33.9</v>
      </c>
      <c r="O5147" s="8">
        <v>7</v>
      </c>
      <c r="P5147" s="8">
        <v>0</v>
      </c>
      <c r="Q5147">
        <f t="shared" si="641"/>
        <v>836.6400000000001</v>
      </c>
      <c r="R5147">
        <f t="shared" si="642"/>
        <v>1125.48</v>
      </c>
      <c r="S5147">
        <f t="shared" si="643"/>
        <v>1125.48</v>
      </c>
      <c r="T5147">
        <f t="shared" si="644"/>
        <v>232.40000000000003</v>
      </c>
      <c r="U5147">
        <f t="shared" si="645"/>
        <v>0</v>
      </c>
      <c r="V5147">
        <f t="shared" si="646"/>
        <v>3320.0000000000005</v>
      </c>
      <c r="W5147">
        <f t="shared" si="647"/>
        <v>3320.0000000000005</v>
      </c>
      <c r="X5147" t="str">
        <f t="shared" si="648"/>
        <v>Yes</v>
      </c>
    </row>
    <row r="5148" spans="1:24">
      <c r="A5148" s="5" t="s">
        <v>328</v>
      </c>
      <c r="B5148" s="5" t="s">
        <v>329</v>
      </c>
      <c r="C5148" s="5">
        <v>1660</v>
      </c>
      <c r="D5148" s="7" t="s">
        <v>38</v>
      </c>
      <c r="E5148" s="5">
        <v>28</v>
      </c>
      <c r="F5148" s="5" t="s">
        <v>49</v>
      </c>
      <c r="G5148" s="5" t="s">
        <v>20</v>
      </c>
      <c r="H5148" s="5" t="s">
        <v>335</v>
      </c>
      <c r="I5148" s="5" t="s">
        <v>22</v>
      </c>
      <c r="J5148" s="5" t="s">
        <v>24</v>
      </c>
      <c r="K5148" s="6">
        <v>33.200000000000003</v>
      </c>
      <c r="L5148" s="8">
        <v>50</v>
      </c>
      <c r="M5148" s="8">
        <v>50</v>
      </c>
      <c r="N5148" s="8">
        <v>0</v>
      </c>
      <c r="O5148" s="8">
        <v>0</v>
      </c>
      <c r="P5148" s="8">
        <v>0</v>
      </c>
      <c r="Q5148">
        <f t="shared" si="641"/>
        <v>1660.0000000000002</v>
      </c>
      <c r="R5148">
        <f t="shared" si="642"/>
        <v>1660.0000000000002</v>
      </c>
      <c r="S5148">
        <f t="shared" si="643"/>
        <v>0</v>
      </c>
      <c r="T5148">
        <f t="shared" si="644"/>
        <v>0</v>
      </c>
      <c r="U5148">
        <f t="shared" si="645"/>
        <v>0</v>
      </c>
      <c r="V5148">
        <f t="shared" si="646"/>
        <v>3320.0000000000005</v>
      </c>
      <c r="W5148">
        <f t="shared" si="647"/>
        <v>3320.0000000000005</v>
      </c>
      <c r="X5148" t="str">
        <f t="shared" si="648"/>
        <v>Yes</v>
      </c>
    </row>
    <row r="5149" spans="1:24">
      <c r="A5149" s="5" t="s">
        <v>328</v>
      </c>
      <c r="B5149" s="5" t="s">
        <v>329</v>
      </c>
      <c r="C5149" s="5">
        <v>1660</v>
      </c>
      <c r="D5149" s="7" t="s">
        <v>38</v>
      </c>
      <c r="E5149" s="5">
        <v>28</v>
      </c>
      <c r="F5149" s="5" t="s">
        <v>49</v>
      </c>
      <c r="G5149" s="5" t="s">
        <v>20</v>
      </c>
      <c r="H5149" s="5" t="s">
        <v>335</v>
      </c>
      <c r="I5149" s="5" t="s">
        <v>22</v>
      </c>
      <c r="J5149" s="5" t="s">
        <v>25</v>
      </c>
      <c r="K5149" s="6">
        <v>33.200000000000003</v>
      </c>
      <c r="L5149" s="8">
        <v>30</v>
      </c>
      <c r="M5149" s="8">
        <v>60</v>
      </c>
      <c r="N5149" s="8">
        <v>10</v>
      </c>
      <c r="O5149" s="8">
        <v>0</v>
      </c>
      <c r="P5149" s="8">
        <v>0</v>
      </c>
      <c r="Q5149">
        <f t="shared" si="641"/>
        <v>996.00000000000011</v>
      </c>
      <c r="R5149">
        <f t="shared" si="642"/>
        <v>1992.0000000000002</v>
      </c>
      <c r="S5149">
        <f t="shared" si="643"/>
        <v>332</v>
      </c>
      <c r="T5149">
        <f t="shared" si="644"/>
        <v>0</v>
      </c>
      <c r="U5149">
        <f t="shared" si="645"/>
        <v>0</v>
      </c>
      <c r="V5149">
        <f t="shared" si="646"/>
        <v>3320.0000000000005</v>
      </c>
      <c r="W5149">
        <f t="shared" si="647"/>
        <v>3320.0000000000005</v>
      </c>
      <c r="X5149" t="str">
        <f t="shared" si="648"/>
        <v>Yes</v>
      </c>
    </row>
    <row r="5150" spans="1:24">
      <c r="A5150" s="5" t="s">
        <v>328</v>
      </c>
      <c r="B5150" s="5" t="s">
        <v>329</v>
      </c>
      <c r="C5150" s="5">
        <v>1660</v>
      </c>
      <c r="D5150" s="7" t="s">
        <v>38</v>
      </c>
      <c r="E5150" s="5">
        <v>28</v>
      </c>
      <c r="F5150" s="5" t="s">
        <v>49</v>
      </c>
      <c r="G5150" s="5" t="s">
        <v>20</v>
      </c>
      <c r="H5150" s="5" t="s">
        <v>335</v>
      </c>
      <c r="I5150" s="5" t="s">
        <v>22</v>
      </c>
      <c r="J5150" s="5" t="s">
        <v>26</v>
      </c>
      <c r="K5150" s="6">
        <v>33.200000000000003</v>
      </c>
      <c r="L5150" s="10">
        <v>31</v>
      </c>
      <c r="M5150" s="10">
        <v>41</v>
      </c>
      <c r="N5150" s="10">
        <v>23</v>
      </c>
      <c r="O5150" s="10">
        <v>5</v>
      </c>
      <c r="P5150" s="10">
        <v>0</v>
      </c>
      <c r="Q5150">
        <f t="shared" si="641"/>
        <v>1029.2</v>
      </c>
      <c r="R5150">
        <f t="shared" si="642"/>
        <v>1361.2</v>
      </c>
      <c r="S5150">
        <f t="shared" si="643"/>
        <v>763.6</v>
      </c>
      <c r="T5150">
        <f t="shared" si="644"/>
        <v>166</v>
      </c>
      <c r="U5150">
        <f t="shared" si="645"/>
        <v>0</v>
      </c>
      <c r="V5150">
        <f t="shared" si="646"/>
        <v>3320</v>
      </c>
      <c r="W5150">
        <f t="shared" si="647"/>
        <v>3320.0000000000005</v>
      </c>
      <c r="X5150" t="str">
        <f t="shared" si="648"/>
        <v>Yes</v>
      </c>
    </row>
    <row r="5151" spans="1:24">
      <c r="A5151" s="5" t="s">
        <v>328</v>
      </c>
      <c r="B5151" s="5" t="s">
        <v>329</v>
      </c>
      <c r="C5151" s="5">
        <v>1660</v>
      </c>
      <c r="D5151" s="7" t="s">
        <v>38</v>
      </c>
      <c r="E5151" s="5">
        <v>28</v>
      </c>
      <c r="F5151" s="5" t="s">
        <v>49</v>
      </c>
      <c r="G5151" s="5" t="s">
        <v>29</v>
      </c>
      <c r="H5151" s="5" t="s">
        <v>294</v>
      </c>
      <c r="I5151" s="5" t="s">
        <v>22</v>
      </c>
      <c r="J5151" s="5" t="s">
        <v>23</v>
      </c>
      <c r="K5151" s="6">
        <v>7</v>
      </c>
      <c r="L5151" s="8">
        <v>12</v>
      </c>
      <c r="M5151" s="8">
        <v>48</v>
      </c>
      <c r="N5151" s="8">
        <v>40</v>
      </c>
      <c r="O5151" s="8">
        <v>0</v>
      </c>
      <c r="P5151" s="8">
        <v>0</v>
      </c>
      <c r="Q5151">
        <f t="shared" si="641"/>
        <v>84</v>
      </c>
      <c r="R5151">
        <f t="shared" si="642"/>
        <v>336</v>
      </c>
      <c r="S5151">
        <f t="shared" si="643"/>
        <v>280</v>
      </c>
      <c r="T5151">
        <f t="shared" si="644"/>
        <v>0</v>
      </c>
      <c r="U5151">
        <f t="shared" si="645"/>
        <v>0</v>
      </c>
      <c r="V5151">
        <f t="shared" si="646"/>
        <v>700</v>
      </c>
      <c r="W5151">
        <f t="shared" si="647"/>
        <v>700</v>
      </c>
      <c r="X5151" t="str">
        <f t="shared" si="648"/>
        <v>Yes</v>
      </c>
    </row>
    <row r="5152" spans="1:24">
      <c r="A5152" s="5" t="s">
        <v>328</v>
      </c>
      <c r="B5152" s="5" t="s">
        <v>329</v>
      </c>
      <c r="C5152" s="5">
        <v>1660</v>
      </c>
      <c r="D5152" s="7" t="s">
        <v>38</v>
      </c>
      <c r="E5152" s="5">
        <v>28</v>
      </c>
      <c r="F5152" s="5" t="s">
        <v>49</v>
      </c>
      <c r="G5152" s="5" t="s">
        <v>29</v>
      </c>
      <c r="H5152" s="5" t="s">
        <v>294</v>
      </c>
      <c r="I5152" s="5" t="s">
        <v>22</v>
      </c>
      <c r="J5152" s="5" t="s">
        <v>24</v>
      </c>
      <c r="K5152" s="6">
        <v>7</v>
      </c>
      <c r="L5152" s="8">
        <v>80</v>
      </c>
      <c r="M5152" s="8">
        <v>20</v>
      </c>
      <c r="N5152" s="8">
        <v>0</v>
      </c>
      <c r="O5152" s="8">
        <v>0</v>
      </c>
      <c r="P5152" s="8">
        <v>0</v>
      </c>
      <c r="Q5152">
        <f t="shared" si="641"/>
        <v>560</v>
      </c>
      <c r="R5152">
        <f t="shared" si="642"/>
        <v>140</v>
      </c>
      <c r="S5152">
        <f t="shared" si="643"/>
        <v>0</v>
      </c>
      <c r="T5152">
        <f t="shared" si="644"/>
        <v>0</v>
      </c>
      <c r="U5152">
        <f t="shared" si="645"/>
        <v>0</v>
      </c>
      <c r="V5152">
        <f t="shared" si="646"/>
        <v>700</v>
      </c>
      <c r="W5152">
        <f t="shared" si="647"/>
        <v>700</v>
      </c>
      <c r="X5152" t="str">
        <f t="shared" si="648"/>
        <v>Yes</v>
      </c>
    </row>
    <row r="5153" spans="1:24">
      <c r="A5153" s="5" t="s">
        <v>328</v>
      </c>
      <c r="B5153" s="5" t="s">
        <v>329</v>
      </c>
      <c r="C5153" s="5">
        <v>1660</v>
      </c>
      <c r="D5153" s="7" t="s">
        <v>38</v>
      </c>
      <c r="E5153" s="5">
        <v>28</v>
      </c>
      <c r="F5153" s="5" t="s">
        <v>49</v>
      </c>
      <c r="G5153" s="5" t="s">
        <v>29</v>
      </c>
      <c r="H5153" s="5" t="s">
        <v>294</v>
      </c>
      <c r="I5153" s="5" t="s">
        <v>22</v>
      </c>
      <c r="J5153" s="5" t="s">
        <v>25</v>
      </c>
      <c r="K5153" s="6">
        <v>7</v>
      </c>
      <c r="L5153" s="8">
        <v>30</v>
      </c>
      <c r="M5153" s="8">
        <v>60</v>
      </c>
      <c r="N5153" s="8">
        <v>10</v>
      </c>
      <c r="O5153" s="8">
        <v>0</v>
      </c>
      <c r="P5153" s="8">
        <v>0</v>
      </c>
      <c r="Q5153">
        <f t="shared" si="641"/>
        <v>210</v>
      </c>
      <c r="R5153">
        <f t="shared" si="642"/>
        <v>420</v>
      </c>
      <c r="S5153">
        <f t="shared" si="643"/>
        <v>70</v>
      </c>
      <c r="T5153">
        <f t="shared" si="644"/>
        <v>0</v>
      </c>
      <c r="U5153">
        <f t="shared" si="645"/>
        <v>0</v>
      </c>
      <c r="V5153">
        <f t="shared" si="646"/>
        <v>700</v>
      </c>
      <c r="W5153">
        <f t="shared" si="647"/>
        <v>700</v>
      </c>
      <c r="X5153" t="str">
        <f t="shared" si="648"/>
        <v>Yes</v>
      </c>
    </row>
    <row r="5154" spans="1:24">
      <c r="A5154" s="5" t="s">
        <v>328</v>
      </c>
      <c r="B5154" s="5" t="s">
        <v>329</v>
      </c>
      <c r="C5154" s="5">
        <v>1660</v>
      </c>
      <c r="D5154" s="7" t="s">
        <v>38</v>
      </c>
      <c r="E5154" s="5">
        <v>28</v>
      </c>
      <c r="F5154" s="5" t="s">
        <v>49</v>
      </c>
      <c r="G5154" s="5" t="s">
        <v>29</v>
      </c>
      <c r="H5154" s="5" t="s">
        <v>294</v>
      </c>
      <c r="I5154" s="5" t="s">
        <v>22</v>
      </c>
      <c r="J5154" s="5" t="s">
        <v>26</v>
      </c>
      <c r="K5154" s="6">
        <v>7</v>
      </c>
      <c r="L5154" s="10">
        <v>28</v>
      </c>
      <c r="M5154" s="10">
        <v>45</v>
      </c>
      <c r="N5154" s="10">
        <v>27</v>
      </c>
      <c r="O5154" s="10">
        <v>0</v>
      </c>
      <c r="P5154" s="10">
        <v>0</v>
      </c>
      <c r="Q5154">
        <f t="shared" si="641"/>
        <v>196</v>
      </c>
      <c r="R5154">
        <f t="shared" si="642"/>
        <v>315</v>
      </c>
      <c r="S5154">
        <f t="shared" si="643"/>
        <v>189</v>
      </c>
      <c r="T5154">
        <f t="shared" si="644"/>
        <v>0</v>
      </c>
      <c r="U5154">
        <f t="shared" si="645"/>
        <v>0</v>
      </c>
      <c r="V5154">
        <f t="shared" si="646"/>
        <v>700</v>
      </c>
      <c r="W5154">
        <f t="shared" si="647"/>
        <v>700</v>
      </c>
      <c r="X5154" t="str">
        <f t="shared" si="648"/>
        <v>Yes</v>
      </c>
    </row>
    <row r="5155" spans="1:24">
      <c r="A5155" s="5" t="s">
        <v>328</v>
      </c>
      <c r="B5155" s="5" t="s">
        <v>329</v>
      </c>
      <c r="C5155" s="5">
        <v>1660</v>
      </c>
      <c r="D5155" s="7" t="s">
        <v>38</v>
      </c>
      <c r="E5155" s="5">
        <v>29</v>
      </c>
      <c r="F5155" s="5" t="s">
        <v>39</v>
      </c>
      <c r="G5155" s="5" t="s">
        <v>0</v>
      </c>
      <c r="H5155" s="5" t="s">
        <v>22</v>
      </c>
      <c r="I5155" s="5" t="s">
        <v>22</v>
      </c>
      <c r="J5155" s="5" t="s">
        <v>23</v>
      </c>
      <c r="K5155" s="6">
        <v>39.049999999999997</v>
      </c>
      <c r="L5155" s="8">
        <v>24.1</v>
      </c>
      <c r="M5155" s="8">
        <v>48.2</v>
      </c>
      <c r="N5155" s="8">
        <v>24.8</v>
      </c>
      <c r="O5155" s="8">
        <v>2.9</v>
      </c>
      <c r="P5155" s="8">
        <v>0</v>
      </c>
      <c r="Q5155">
        <f t="shared" si="641"/>
        <v>941.10500000000002</v>
      </c>
      <c r="R5155">
        <f t="shared" si="642"/>
        <v>1882.21</v>
      </c>
      <c r="S5155">
        <f t="shared" si="643"/>
        <v>968.43999999999994</v>
      </c>
      <c r="T5155">
        <f t="shared" si="644"/>
        <v>113.24499999999999</v>
      </c>
      <c r="U5155">
        <f t="shared" si="645"/>
        <v>0</v>
      </c>
      <c r="V5155">
        <f t="shared" si="646"/>
        <v>3905</v>
      </c>
      <c r="W5155">
        <f t="shared" si="647"/>
        <v>3904.9999999999995</v>
      </c>
      <c r="X5155" t="str">
        <f t="shared" si="648"/>
        <v>Yes</v>
      </c>
    </row>
    <row r="5156" spans="1:24">
      <c r="A5156" s="5" t="s">
        <v>328</v>
      </c>
      <c r="B5156" s="5" t="s">
        <v>329</v>
      </c>
      <c r="C5156" s="5">
        <v>1660</v>
      </c>
      <c r="D5156" s="7" t="s">
        <v>38</v>
      </c>
      <c r="E5156" s="5">
        <v>29</v>
      </c>
      <c r="F5156" s="5" t="s">
        <v>39</v>
      </c>
      <c r="G5156" s="5" t="s">
        <v>0</v>
      </c>
      <c r="H5156" s="5" t="s">
        <v>22</v>
      </c>
      <c r="I5156" s="5" t="s">
        <v>22</v>
      </c>
      <c r="J5156" s="5" t="s">
        <v>24</v>
      </c>
      <c r="K5156" s="6">
        <v>39.049999999999997</v>
      </c>
      <c r="L5156" s="8">
        <v>52</v>
      </c>
      <c r="M5156" s="8">
        <v>48</v>
      </c>
      <c r="N5156" s="8">
        <v>0</v>
      </c>
      <c r="O5156" s="8">
        <v>0</v>
      </c>
      <c r="P5156" s="8">
        <v>0</v>
      </c>
      <c r="Q5156">
        <f t="shared" si="641"/>
        <v>2030.6</v>
      </c>
      <c r="R5156">
        <f t="shared" si="642"/>
        <v>1874.3999999999999</v>
      </c>
      <c r="S5156">
        <f t="shared" si="643"/>
        <v>0</v>
      </c>
      <c r="T5156">
        <f t="shared" si="644"/>
        <v>0</v>
      </c>
      <c r="U5156">
        <f t="shared" si="645"/>
        <v>0</v>
      </c>
      <c r="V5156">
        <f t="shared" si="646"/>
        <v>3905</v>
      </c>
      <c r="W5156">
        <f t="shared" si="647"/>
        <v>3904.9999999999995</v>
      </c>
      <c r="X5156" t="str">
        <f t="shared" si="648"/>
        <v>Yes</v>
      </c>
    </row>
    <row r="5157" spans="1:24">
      <c r="A5157" s="5" t="s">
        <v>328</v>
      </c>
      <c r="B5157" s="5" t="s">
        <v>329</v>
      </c>
      <c r="C5157" s="5">
        <v>1660</v>
      </c>
      <c r="D5157" s="7" t="s">
        <v>38</v>
      </c>
      <c r="E5157" s="5">
        <v>29</v>
      </c>
      <c r="F5157" s="5" t="s">
        <v>39</v>
      </c>
      <c r="G5157" s="5" t="s">
        <v>0</v>
      </c>
      <c r="H5157" s="5" t="s">
        <v>22</v>
      </c>
      <c r="I5157" s="5" t="s">
        <v>22</v>
      </c>
      <c r="J5157" s="5" t="s">
        <v>25</v>
      </c>
      <c r="K5157" s="6">
        <v>39.049999999999997</v>
      </c>
      <c r="L5157" s="8">
        <v>90</v>
      </c>
      <c r="M5157" s="8">
        <v>10</v>
      </c>
      <c r="N5157" s="8">
        <v>0</v>
      </c>
      <c r="O5157" s="8">
        <v>0</v>
      </c>
      <c r="P5157" s="8">
        <v>0</v>
      </c>
      <c r="Q5157">
        <f t="shared" si="641"/>
        <v>3514.4999999999995</v>
      </c>
      <c r="R5157">
        <f t="shared" si="642"/>
        <v>390.5</v>
      </c>
      <c r="S5157">
        <f t="shared" si="643"/>
        <v>0</v>
      </c>
      <c r="T5157">
        <f t="shared" si="644"/>
        <v>0</v>
      </c>
      <c r="U5157">
        <f t="shared" si="645"/>
        <v>0</v>
      </c>
      <c r="V5157">
        <f t="shared" si="646"/>
        <v>3904.9999999999995</v>
      </c>
      <c r="W5157">
        <f t="shared" si="647"/>
        <v>3904.9999999999995</v>
      </c>
      <c r="X5157" t="str">
        <f t="shared" si="648"/>
        <v>Yes</v>
      </c>
    </row>
    <row r="5158" spans="1:24">
      <c r="A5158" s="5" t="s">
        <v>328</v>
      </c>
      <c r="B5158" s="5" t="s">
        <v>329</v>
      </c>
      <c r="C5158" s="5">
        <v>1660</v>
      </c>
      <c r="D5158" s="7" t="s">
        <v>38</v>
      </c>
      <c r="E5158" s="5">
        <v>29</v>
      </c>
      <c r="F5158" s="5" t="s">
        <v>39</v>
      </c>
      <c r="G5158" s="5" t="s">
        <v>0</v>
      </c>
      <c r="H5158" s="5" t="s">
        <v>22</v>
      </c>
      <c r="I5158" s="5" t="s">
        <v>22</v>
      </c>
      <c r="J5158" s="5" t="s">
        <v>26</v>
      </c>
      <c r="K5158" s="6">
        <v>39.049999999999997</v>
      </c>
      <c r="L5158" s="10">
        <v>40</v>
      </c>
      <c r="M5158" s="10">
        <v>42</v>
      </c>
      <c r="N5158" s="10">
        <v>16</v>
      </c>
      <c r="O5158" s="10">
        <v>2</v>
      </c>
      <c r="P5158" s="10">
        <v>0</v>
      </c>
      <c r="Q5158">
        <f t="shared" si="641"/>
        <v>1562</v>
      </c>
      <c r="R5158">
        <f t="shared" si="642"/>
        <v>1640.1</v>
      </c>
      <c r="S5158">
        <f t="shared" si="643"/>
        <v>624.79999999999995</v>
      </c>
      <c r="T5158">
        <f t="shared" si="644"/>
        <v>78.099999999999994</v>
      </c>
      <c r="U5158">
        <f t="shared" si="645"/>
        <v>0</v>
      </c>
      <c r="V5158">
        <f t="shared" si="646"/>
        <v>3904.9999999999995</v>
      </c>
      <c r="W5158">
        <f t="shared" si="647"/>
        <v>3904.9999999999995</v>
      </c>
      <c r="X5158" t="str">
        <f t="shared" si="648"/>
        <v>Yes</v>
      </c>
    </row>
    <row r="5159" spans="1:24">
      <c r="A5159" s="5" t="s">
        <v>328</v>
      </c>
      <c r="B5159" s="5" t="s">
        <v>329</v>
      </c>
      <c r="C5159" s="5">
        <v>1660</v>
      </c>
      <c r="D5159" s="7" t="s">
        <v>38</v>
      </c>
      <c r="E5159" s="5">
        <v>30</v>
      </c>
      <c r="F5159" s="5" t="s">
        <v>40</v>
      </c>
      <c r="G5159" s="5" t="s">
        <v>0</v>
      </c>
      <c r="H5159" s="5" t="s">
        <v>22</v>
      </c>
      <c r="I5159" s="5" t="s">
        <v>22</v>
      </c>
      <c r="J5159" s="5" t="s">
        <v>23</v>
      </c>
      <c r="K5159" s="6">
        <v>27.45</v>
      </c>
      <c r="L5159" s="8">
        <v>41.6</v>
      </c>
      <c r="M5159" s="8">
        <v>42.6</v>
      </c>
      <c r="N5159" s="8">
        <v>14.8</v>
      </c>
      <c r="O5159" s="8">
        <v>1</v>
      </c>
      <c r="P5159" s="8">
        <v>0</v>
      </c>
      <c r="Q5159">
        <f t="shared" si="641"/>
        <v>1141.92</v>
      </c>
      <c r="R5159">
        <f t="shared" si="642"/>
        <v>1169.3700000000001</v>
      </c>
      <c r="S5159">
        <f t="shared" si="643"/>
        <v>406.26</v>
      </c>
      <c r="T5159">
        <f t="shared" si="644"/>
        <v>27.45</v>
      </c>
      <c r="U5159">
        <f t="shared" si="645"/>
        <v>0</v>
      </c>
      <c r="V5159">
        <f t="shared" si="646"/>
        <v>2745</v>
      </c>
      <c r="W5159">
        <f t="shared" si="647"/>
        <v>2745</v>
      </c>
      <c r="X5159" t="str">
        <f t="shared" si="648"/>
        <v>Yes</v>
      </c>
    </row>
    <row r="5160" spans="1:24">
      <c r="A5160" s="5" t="s">
        <v>328</v>
      </c>
      <c r="B5160" s="5" t="s">
        <v>329</v>
      </c>
      <c r="C5160" s="5">
        <v>1660</v>
      </c>
      <c r="D5160" s="7" t="s">
        <v>38</v>
      </c>
      <c r="E5160" s="5">
        <v>30</v>
      </c>
      <c r="F5160" s="5" t="s">
        <v>40</v>
      </c>
      <c r="G5160" s="5" t="s">
        <v>0</v>
      </c>
      <c r="H5160" s="5" t="s">
        <v>22</v>
      </c>
      <c r="I5160" s="5" t="s">
        <v>22</v>
      </c>
      <c r="J5160" s="5" t="s">
        <v>24</v>
      </c>
      <c r="K5160" s="6">
        <v>27.45</v>
      </c>
      <c r="L5160" s="8">
        <v>60</v>
      </c>
      <c r="M5160" s="8">
        <v>20</v>
      </c>
      <c r="N5160" s="8">
        <v>20</v>
      </c>
      <c r="O5160" s="8">
        <v>0</v>
      </c>
      <c r="P5160" s="8">
        <v>0</v>
      </c>
      <c r="Q5160">
        <f t="shared" si="641"/>
        <v>1647</v>
      </c>
      <c r="R5160">
        <f t="shared" si="642"/>
        <v>549</v>
      </c>
      <c r="S5160">
        <f t="shared" si="643"/>
        <v>549</v>
      </c>
      <c r="T5160">
        <f t="shared" si="644"/>
        <v>0</v>
      </c>
      <c r="U5160">
        <f t="shared" si="645"/>
        <v>0</v>
      </c>
      <c r="V5160">
        <f t="shared" si="646"/>
        <v>2745</v>
      </c>
      <c r="W5160">
        <f t="shared" si="647"/>
        <v>2745</v>
      </c>
      <c r="X5160" t="str">
        <f t="shared" si="648"/>
        <v>Yes</v>
      </c>
    </row>
    <row r="5161" spans="1:24">
      <c r="A5161" s="5" t="s">
        <v>328</v>
      </c>
      <c r="B5161" s="5" t="s">
        <v>329</v>
      </c>
      <c r="C5161" s="5">
        <v>1660</v>
      </c>
      <c r="D5161" s="7" t="s">
        <v>38</v>
      </c>
      <c r="E5161" s="5">
        <v>30</v>
      </c>
      <c r="F5161" s="5" t="s">
        <v>40</v>
      </c>
      <c r="G5161" s="5" t="s">
        <v>0</v>
      </c>
      <c r="H5161" s="5" t="s">
        <v>22</v>
      </c>
      <c r="I5161" s="5" t="s">
        <v>22</v>
      </c>
      <c r="J5161" s="5" t="s">
        <v>25</v>
      </c>
      <c r="K5161" s="6">
        <v>27.45</v>
      </c>
      <c r="L5161" s="8">
        <v>40</v>
      </c>
      <c r="M5161" s="8">
        <v>60</v>
      </c>
      <c r="N5161" s="8">
        <v>0</v>
      </c>
      <c r="O5161" s="8">
        <v>0</v>
      </c>
      <c r="P5161" s="8">
        <v>0</v>
      </c>
      <c r="Q5161">
        <f t="shared" si="641"/>
        <v>1098</v>
      </c>
      <c r="R5161">
        <f t="shared" si="642"/>
        <v>1647</v>
      </c>
      <c r="S5161">
        <f t="shared" si="643"/>
        <v>0</v>
      </c>
      <c r="T5161">
        <f t="shared" si="644"/>
        <v>0</v>
      </c>
      <c r="U5161">
        <f t="shared" si="645"/>
        <v>0</v>
      </c>
      <c r="V5161">
        <f t="shared" si="646"/>
        <v>2745</v>
      </c>
      <c r="W5161">
        <f t="shared" si="647"/>
        <v>2745</v>
      </c>
      <c r="X5161" t="str">
        <f t="shared" si="648"/>
        <v>Yes</v>
      </c>
    </row>
    <row r="5162" spans="1:24">
      <c r="A5162" s="5" t="s">
        <v>328</v>
      </c>
      <c r="B5162" s="5" t="s">
        <v>329</v>
      </c>
      <c r="C5162" s="5">
        <v>1660</v>
      </c>
      <c r="D5162" s="7" t="s">
        <v>38</v>
      </c>
      <c r="E5162" s="5">
        <v>30</v>
      </c>
      <c r="F5162" s="5" t="s">
        <v>40</v>
      </c>
      <c r="G5162" s="5" t="s">
        <v>0</v>
      </c>
      <c r="H5162" s="5" t="s">
        <v>22</v>
      </c>
      <c r="I5162" s="5" t="s">
        <v>22</v>
      </c>
      <c r="J5162" s="5" t="s">
        <v>26</v>
      </c>
      <c r="K5162" s="6">
        <v>27.45</v>
      </c>
      <c r="L5162" s="10">
        <v>45</v>
      </c>
      <c r="M5162" s="10">
        <v>41</v>
      </c>
      <c r="N5162" s="10">
        <v>13</v>
      </c>
      <c r="O5162" s="10">
        <v>1</v>
      </c>
      <c r="P5162" s="10">
        <v>0</v>
      </c>
      <c r="Q5162">
        <f t="shared" si="641"/>
        <v>1235.25</v>
      </c>
      <c r="R5162">
        <f t="shared" si="642"/>
        <v>1125.45</v>
      </c>
      <c r="S5162">
        <f t="shared" si="643"/>
        <v>356.84999999999997</v>
      </c>
      <c r="T5162">
        <f t="shared" si="644"/>
        <v>27.45</v>
      </c>
      <c r="U5162">
        <f t="shared" si="645"/>
        <v>0</v>
      </c>
      <c r="V5162">
        <f t="shared" si="646"/>
        <v>2744.9999999999995</v>
      </c>
      <c r="W5162">
        <f t="shared" si="647"/>
        <v>2745</v>
      </c>
      <c r="X5162" t="str">
        <f t="shared" si="648"/>
        <v>Yes</v>
      </c>
    </row>
    <row r="5163" spans="1:24">
      <c r="A5163" s="5" t="s">
        <v>328</v>
      </c>
      <c r="B5163" s="5" t="s">
        <v>329</v>
      </c>
      <c r="C5163" s="5">
        <v>1660</v>
      </c>
      <c r="D5163" s="7" t="s">
        <v>38</v>
      </c>
      <c r="E5163" s="5">
        <v>32</v>
      </c>
      <c r="F5163" s="5" t="s">
        <v>68</v>
      </c>
      <c r="G5163" s="5" t="s">
        <v>0</v>
      </c>
      <c r="H5163" s="5" t="s">
        <v>22</v>
      </c>
      <c r="I5163" s="5" t="s">
        <v>22</v>
      </c>
      <c r="J5163" s="5" t="s">
        <v>23</v>
      </c>
      <c r="K5163" s="6">
        <v>19.2</v>
      </c>
      <c r="L5163" s="8">
        <v>34.700000000000003</v>
      </c>
      <c r="M5163" s="8">
        <v>50</v>
      </c>
      <c r="N5163" s="8">
        <v>15.3</v>
      </c>
      <c r="O5163" s="8">
        <v>0</v>
      </c>
      <c r="P5163" s="8">
        <v>0</v>
      </c>
      <c r="Q5163">
        <f t="shared" si="641"/>
        <v>666.24</v>
      </c>
      <c r="R5163">
        <f t="shared" si="642"/>
        <v>960</v>
      </c>
      <c r="S5163">
        <f t="shared" si="643"/>
        <v>293.76</v>
      </c>
      <c r="T5163">
        <f t="shared" si="644"/>
        <v>0</v>
      </c>
      <c r="U5163">
        <f t="shared" si="645"/>
        <v>0</v>
      </c>
      <c r="V5163">
        <f t="shared" si="646"/>
        <v>1920</v>
      </c>
      <c r="W5163">
        <f t="shared" si="647"/>
        <v>1920</v>
      </c>
      <c r="X5163" t="str">
        <f t="shared" si="648"/>
        <v>Yes</v>
      </c>
    </row>
    <row r="5164" spans="1:24">
      <c r="A5164" s="5" t="s">
        <v>328</v>
      </c>
      <c r="B5164" s="5" t="s">
        <v>329</v>
      </c>
      <c r="C5164" s="5">
        <v>1660</v>
      </c>
      <c r="D5164" s="7" t="s">
        <v>38</v>
      </c>
      <c r="E5164" s="5">
        <v>32</v>
      </c>
      <c r="F5164" s="5" t="s">
        <v>68</v>
      </c>
      <c r="G5164" s="5" t="s">
        <v>0</v>
      </c>
      <c r="H5164" s="5" t="s">
        <v>22</v>
      </c>
      <c r="I5164" s="5" t="s">
        <v>22</v>
      </c>
      <c r="J5164" s="5" t="s">
        <v>24</v>
      </c>
      <c r="K5164" s="6">
        <v>19.2</v>
      </c>
      <c r="L5164" s="8">
        <v>23.3</v>
      </c>
      <c r="M5164" s="8">
        <v>50</v>
      </c>
      <c r="N5164" s="8">
        <v>26.7</v>
      </c>
      <c r="O5164" s="8">
        <v>0</v>
      </c>
      <c r="P5164" s="8">
        <v>0</v>
      </c>
      <c r="Q5164">
        <f t="shared" si="641"/>
        <v>447.36</v>
      </c>
      <c r="R5164">
        <f t="shared" si="642"/>
        <v>960</v>
      </c>
      <c r="S5164">
        <f t="shared" si="643"/>
        <v>512.64</v>
      </c>
      <c r="T5164">
        <f t="shared" si="644"/>
        <v>0</v>
      </c>
      <c r="U5164">
        <f t="shared" si="645"/>
        <v>0</v>
      </c>
      <c r="V5164">
        <f t="shared" si="646"/>
        <v>1920</v>
      </c>
      <c r="W5164">
        <f t="shared" si="647"/>
        <v>1920</v>
      </c>
      <c r="X5164" t="str">
        <f t="shared" si="648"/>
        <v>Yes</v>
      </c>
    </row>
    <row r="5165" spans="1:24">
      <c r="A5165" s="5" t="s">
        <v>328</v>
      </c>
      <c r="B5165" s="5" t="s">
        <v>329</v>
      </c>
      <c r="C5165" s="5">
        <v>1660</v>
      </c>
      <c r="D5165" s="7" t="s">
        <v>38</v>
      </c>
      <c r="E5165" s="5">
        <v>32</v>
      </c>
      <c r="F5165" s="5" t="s">
        <v>68</v>
      </c>
      <c r="G5165" s="5" t="s">
        <v>0</v>
      </c>
      <c r="H5165" s="5" t="s">
        <v>22</v>
      </c>
      <c r="I5165" s="5" t="s">
        <v>22</v>
      </c>
      <c r="J5165" s="5" t="s">
        <v>25</v>
      </c>
      <c r="K5165" s="6">
        <v>19.2</v>
      </c>
      <c r="L5165" s="8">
        <v>40</v>
      </c>
      <c r="M5165" s="8">
        <v>60</v>
      </c>
      <c r="N5165" s="8">
        <v>0</v>
      </c>
      <c r="O5165" s="8">
        <v>0</v>
      </c>
      <c r="P5165" s="8">
        <v>0</v>
      </c>
      <c r="Q5165">
        <f t="shared" si="641"/>
        <v>768</v>
      </c>
      <c r="R5165">
        <f t="shared" si="642"/>
        <v>1152</v>
      </c>
      <c r="S5165">
        <f t="shared" si="643"/>
        <v>0</v>
      </c>
      <c r="T5165">
        <f t="shared" si="644"/>
        <v>0</v>
      </c>
      <c r="U5165">
        <f t="shared" si="645"/>
        <v>0</v>
      </c>
      <c r="V5165">
        <f t="shared" si="646"/>
        <v>1920</v>
      </c>
      <c r="W5165">
        <f t="shared" si="647"/>
        <v>1920</v>
      </c>
      <c r="X5165" t="str">
        <f t="shared" si="648"/>
        <v>Yes</v>
      </c>
    </row>
    <row r="5166" spans="1:24">
      <c r="A5166" s="5" t="s">
        <v>328</v>
      </c>
      <c r="B5166" s="5" t="s">
        <v>329</v>
      </c>
      <c r="C5166" s="5">
        <v>1660</v>
      </c>
      <c r="D5166" s="7" t="s">
        <v>38</v>
      </c>
      <c r="E5166" s="5">
        <v>32</v>
      </c>
      <c r="F5166" s="5" t="s">
        <v>68</v>
      </c>
      <c r="G5166" s="5" t="s">
        <v>0</v>
      </c>
      <c r="H5166" s="5" t="s">
        <v>22</v>
      </c>
      <c r="I5166" s="5" t="s">
        <v>22</v>
      </c>
      <c r="J5166" s="5" t="s">
        <v>26</v>
      </c>
      <c r="K5166" s="6">
        <v>19.2</v>
      </c>
      <c r="L5166" s="10">
        <v>33</v>
      </c>
      <c r="M5166" s="10">
        <v>52</v>
      </c>
      <c r="N5166" s="10">
        <v>15</v>
      </c>
      <c r="O5166" s="10">
        <v>0</v>
      </c>
      <c r="P5166" s="10">
        <v>0</v>
      </c>
      <c r="Q5166">
        <f t="shared" si="641"/>
        <v>633.6</v>
      </c>
      <c r="R5166">
        <f t="shared" si="642"/>
        <v>998.4</v>
      </c>
      <c r="S5166">
        <f t="shared" si="643"/>
        <v>288</v>
      </c>
      <c r="T5166">
        <f t="shared" si="644"/>
        <v>0</v>
      </c>
      <c r="U5166">
        <f t="shared" si="645"/>
        <v>0</v>
      </c>
      <c r="V5166">
        <f t="shared" si="646"/>
        <v>1920</v>
      </c>
      <c r="W5166">
        <f t="shared" si="647"/>
        <v>1920</v>
      </c>
      <c r="X5166" t="str">
        <f t="shared" si="648"/>
        <v>Yes</v>
      </c>
    </row>
    <row r="5167" spans="1:24">
      <c r="A5167" s="5" t="s">
        <v>328</v>
      </c>
      <c r="B5167" s="5" t="s">
        <v>329</v>
      </c>
      <c r="C5167" s="5">
        <v>1660</v>
      </c>
      <c r="D5167" s="7" t="s">
        <v>38</v>
      </c>
      <c r="E5167" s="5">
        <v>33</v>
      </c>
      <c r="F5167" s="5" t="s">
        <v>79</v>
      </c>
      <c r="G5167" s="5" t="s">
        <v>0</v>
      </c>
      <c r="H5167" s="5" t="s">
        <v>22</v>
      </c>
      <c r="I5167" s="5" t="s">
        <v>22</v>
      </c>
      <c r="J5167" s="5" t="s">
        <v>23</v>
      </c>
      <c r="K5167" s="6">
        <v>4</v>
      </c>
      <c r="L5167" s="8">
        <v>20</v>
      </c>
      <c r="M5167" s="8">
        <v>60</v>
      </c>
      <c r="N5167" s="8">
        <v>20</v>
      </c>
      <c r="O5167" s="8">
        <v>0</v>
      </c>
      <c r="P5167" s="8">
        <v>0</v>
      </c>
      <c r="Q5167">
        <f t="shared" si="641"/>
        <v>80</v>
      </c>
      <c r="R5167">
        <f t="shared" si="642"/>
        <v>240</v>
      </c>
      <c r="S5167">
        <f t="shared" si="643"/>
        <v>80</v>
      </c>
      <c r="T5167">
        <f t="shared" si="644"/>
        <v>0</v>
      </c>
      <c r="U5167">
        <f t="shared" si="645"/>
        <v>0</v>
      </c>
      <c r="V5167">
        <f t="shared" si="646"/>
        <v>400</v>
      </c>
      <c r="W5167">
        <f t="shared" si="647"/>
        <v>400</v>
      </c>
      <c r="X5167" t="str">
        <f t="shared" si="648"/>
        <v>Yes</v>
      </c>
    </row>
    <row r="5168" spans="1:24">
      <c r="A5168" s="5" t="s">
        <v>328</v>
      </c>
      <c r="B5168" s="5" t="s">
        <v>329</v>
      </c>
      <c r="C5168" s="5">
        <v>1660</v>
      </c>
      <c r="D5168" s="7" t="s">
        <v>38</v>
      </c>
      <c r="E5168" s="5">
        <v>33</v>
      </c>
      <c r="F5168" s="5" t="s">
        <v>79</v>
      </c>
      <c r="G5168" s="5" t="s">
        <v>0</v>
      </c>
      <c r="H5168" s="5" t="s">
        <v>22</v>
      </c>
      <c r="I5168" s="5" t="s">
        <v>22</v>
      </c>
      <c r="J5168" s="5" t="s">
        <v>24</v>
      </c>
      <c r="K5168" s="6">
        <v>4</v>
      </c>
      <c r="L5168" s="8">
        <v>10</v>
      </c>
      <c r="M5168" s="8">
        <v>50</v>
      </c>
      <c r="N5168" s="8">
        <v>40</v>
      </c>
      <c r="O5168" s="8">
        <v>0</v>
      </c>
      <c r="P5168" s="8">
        <v>0</v>
      </c>
      <c r="Q5168">
        <f t="shared" si="641"/>
        <v>40</v>
      </c>
      <c r="R5168">
        <f t="shared" si="642"/>
        <v>200</v>
      </c>
      <c r="S5168">
        <f t="shared" si="643"/>
        <v>160</v>
      </c>
      <c r="T5168">
        <f t="shared" si="644"/>
        <v>0</v>
      </c>
      <c r="U5168">
        <f t="shared" si="645"/>
        <v>0</v>
      </c>
      <c r="V5168">
        <f t="shared" si="646"/>
        <v>400</v>
      </c>
      <c r="W5168">
        <f t="shared" si="647"/>
        <v>400</v>
      </c>
      <c r="X5168" t="str">
        <f t="shared" si="648"/>
        <v>Yes</v>
      </c>
    </row>
    <row r="5169" spans="1:24">
      <c r="A5169" s="5" t="s">
        <v>328</v>
      </c>
      <c r="B5169" s="5" t="s">
        <v>329</v>
      </c>
      <c r="C5169" s="5">
        <v>1660</v>
      </c>
      <c r="D5169" s="7" t="s">
        <v>38</v>
      </c>
      <c r="E5169" s="5">
        <v>33</v>
      </c>
      <c r="F5169" s="5" t="s">
        <v>79</v>
      </c>
      <c r="G5169" s="5" t="s">
        <v>0</v>
      </c>
      <c r="H5169" s="5" t="s">
        <v>22</v>
      </c>
      <c r="I5169" s="5" t="s">
        <v>22</v>
      </c>
      <c r="J5169" s="5" t="s">
        <v>25</v>
      </c>
      <c r="K5169" s="6">
        <v>4</v>
      </c>
      <c r="L5169" s="8">
        <v>40</v>
      </c>
      <c r="M5169" s="8">
        <v>10</v>
      </c>
      <c r="N5169" s="8">
        <v>50</v>
      </c>
      <c r="O5169" s="8">
        <v>0</v>
      </c>
      <c r="P5169" s="8">
        <v>0</v>
      </c>
      <c r="Q5169">
        <f t="shared" si="641"/>
        <v>160</v>
      </c>
      <c r="R5169">
        <f t="shared" si="642"/>
        <v>40</v>
      </c>
      <c r="S5169">
        <f t="shared" si="643"/>
        <v>200</v>
      </c>
      <c r="T5169">
        <f t="shared" si="644"/>
        <v>0</v>
      </c>
      <c r="U5169">
        <f t="shared" si="645"/>
        <v>0</v>
      </c>
      <c r="V5169">
        <f t="shared" si="646"/>
        <v>400</v>
      </c>
      <c r="W5169">
        <f t="shared" si="647"/>
        <v>400</v>
      </c>
      <c r="X5169" t="str">
        <f t="shared" si="648"/>
        <v>Yes</v>
      </c>
    </row>
    <row r="5170" spans="1:24">
      <c r="A5170" s="5" t="s">
        <v>328</v>
      </c>
      <c r="B5170" s="5" t="s">
        <v>329</v>
      </c>
      <c r="C5170" s="5">
        <v>1660</v>
      </c>
      <c r="D5170" s="7" t="s">
        <v>38</v>
      </c>
      <c r="E5170" s="5">
        <v>33</v>
      </c>
      <c r="F5170" s="5" t="s">
        <v>79</v>
      </c>
      <c r="G5170" s="5" t="s">
        <v>0</v>
      </c>
      <c r="H5170" s="5" t="s">
        <v>22</v>
      </c>
      <c r="I5170" s="5" t="s">
        <v>22</v>
      </c>
      <c r="J5170" s="5" t="s">
        <v>26</v>
      </c>
      <c r="K5170" s="6">
        <v>4</v>
      </c>
      <c r="L5170" s="10">
        <v>21</v>
      </c>
      <c r="M5170" s="10">
        <v>51</v>
      </c>
      <c r="N5170" s="10">
        <v>28</v>
      </c>
      <c r="O5170" s="10">
        <v>0</v>
      </c>
      <c r="P5170" s="10">
        <v>0</v>
      </c>
      <c r="Q5170">
        <f t="shared" si="641"/>
        <v>84</v>
      </c>
      <c r="R5170">
        <f t="shared" si="642"/>
        <v>204</v>
      </c>
      <c r="S5170">
        <f t="shared" si="643"/>
        <v>112</v>
      </c>
      <c r="T5170">
        <f t="shared" si="644"/>
        <v>0</v>
      </c>
      <c r="U5170">
        <f t="shared" si="645"/>
        <v>0</v>
      </c>
      <c r="V5170">
        <f t="shared" si="646"/>
        <v>400</v>
      </c>
      <c r="W5170">
        <f t="shared" si="647"/>
        <v>400</v>
      </c>
      <c r="X5170" t="str">
        <f t="shared" si="648"/>
        <v>Yes</v>
      </c>
    </row>
    <row r="5171" spans="1:24">
      <c r="A5171" s="5" t="s">
        <v>328</v>
      </c>
      <c r="B5171" s="5" t="s">
        <v>329</v>
      </c>
      <c r="C5171" s="5">
        <v>1660</v>
      </c>
      <c r="D5171" s="7" t="s">
        <v>38</v>
      </c>
      <c r="E5171" s="5">
        <v>35</v>
      </c>
      <c r="F5171" s="5" t="s">
        <v>42</v>
      </c>
      <c r="G5171" s="5" t="s">
        <v>0</v>
      </c>
      <c r="H5171" s="5" t="s">
        <v>22</v>
      </c>
      <c r="I5171" s="5" t="s">
        <v>22</v>
      </c>
      <c r="J5171" s="5" t="s">
        <v>23</v>
      </c>
      <c r="K5171" s="6">
        <v>12.42</v>
      </c>
      <c r="L5171" s="8">
        <v>46.3</v>
      </c>
      <c r="M5171" s="8">
        <v>29.3</v>
      </c>
      <c r="N5171" s="8">
        <v>22</v>
      </c>
      <c r="O5171" s="8">
        <v>2.4</v>
      </c>
      <c r="P5171" s="8">
        <v>0</v>
      </c>
      <c r="Q5171">
        <f t="shared" si="641"/>
        <v>575.04599999999994</v>
      </c>
      <c r="R5171">
        <f t="shared" si="642"/>
        <v>363.90600000000001</v>
      </c>
      <c r="S5171">
        <f t="shared" si="643"/>
        <v>273.24</v>
      </c>
      <c r="T5171">
        <f t="shared" si="644"/>
        <v>29.808</v>
      </c>
      <c r="U5171">
        <f t="shared" si="645"/>
        <v>0</v>
      </c>
      <c r="V5171">
        <f t="shared" si="646"/>
        <v>1242</v>
      </c>
      <c r="W5171">
        <f t="shared" si="647"/>
        <v>1242</v>
      </c>
      <c r="X5171" t="str">
        <f t="shared" si="648"/>
        <v>Yes</v>
      </c>
    </row>
    <row r="5172" spans="1:24">
      <c r="A5172" s="5" t="s">
        <v>328</v>
      </c>
      <c r="B5172" s="5" t="s">
        <v>329</v>
      </c>
      <c r="C5172" s="5">
        <v>1660</v>
      </c>
      <c r="D5172" s="7" t="s">
        <v>38</v>
      </c>
      <c r="E5172" s="5">
        <v>35</v>
      </c>
      <c r="F5172" s="5" t="s">
        <v>42</v>
      </c>
      <c r="G5172" s="5" t="s">
        <v>0</v>
      </c>
      <c r="H5172" s="5" t="s">
        <v>22</v>
      </c>
      <c r="I5172" s="5" t="s">
        <v>22</v>
      </c>
      <c r="J5172" s="5" t="s">
        <v>24</v>
      </c>
      <c r="K5172" s="6">
        <v>12.42</v>
      </c>
      <c r="L5172" s="8">
        <v>60</v>
      </c>
      <c r="M5172" s="8">
        <v>40</v>
      </c>
      <c r="N5172" s="8">
        <v>0</v>
      </c>
      <c r="O5172" s="8">
        <v>0</v>
      </c>
      <c r="P5172" s="8">
        <v>0</v>
      </c>
      <c r="Q5172">
        <f t="shared" si="641"/>
        <v>745.2</v>
      </c>
      <c r="R5172">
        <f t="shared" si="642"/>
        <v>496.8</v>
      </c>
      <c r="S5172">
        <f t="shared" si="643"/>
        <v>0</v>
      </c>
      <c r="T5172">
        <f t="shared" si="644"/>
        <v>0</v>
      </c>
      <c r="U5172">
        <f t="shared" si="645"/>
        <v>0</v>
      </c>
      <c r="V5172">
        <f t="shared" si="646"/>
        <v>1242</v>
      </c>
      <c r="W5172">
        <f t="shared" si="647"/>
        <v>1242</v>
      </c>
      <c r="X5172" t="str">
        <f t="shared" si="648"/>
        <v>Yes</v>
      </c>
    </row>
    <row r="5173" spans="1:24">
      <c r="A5173" s="5" t="s">
        <v>328</v>
      </c>
      <c r="B5173" s="5" t="s">
        <v>329</v>
      </c>
      <c r="C5173" s="5">
        <v>1660</v>
      </c>
      <c r="D5173" s="7" t="s">
        <v>38</v>
      </c>
      <c r="E5173" s="5">
        <v>35</v>
      </c>
      <c r="F5173" s="5" t="s">
        <v>42</v>
      </c>
      <c r="G5173" s="5" t="s">
        <v>0</v>
      </c>
      <c r="H5173" s="5" t="s">
        <v>22</v>
      </c>
      <c r="I5173" s="5" t="s">
        <v>22</v>
      </c>
      <c r="J5173" s="5" t="s">
        <v>25</v>
      </c>
      <c r="K5173" s="6">
        <v>12.42</v>
      </c>
      <c r="L5173" s="8">
        <v>40</v>
      </c>
      <c r="M5173" s="8">
        <v>60</v>
      </c>
      <c r="N5173" s="8">
        <v>0</v>
      </c>
      <c r="O5173" s="8">
        <v>0</v>
      </c>
      <c r="P5173" s="8">
        <v>0</v>
      </c>
      <c r="Q5173">
        <f t="shared" si="641"/>
        <v>496.8</v>
      </c>
      <c r="R5173">
        <f t="shared" si="642"/>
        <v>745.2</v>
      </c>
      <c r="S5173">
        <f t="shared" si="643"/>
        <v>0</v>
      </c>
      <c r="T5173">
        <f t="shared" si="644"/>
        <v>0</v>
      </c>
      <c r="U5173">
        <f t="shared" si="645"/>
        <v>0</v>
      </c>
      <c r="V5173">
        <f t="shared" si="646"/>
        <v>1242</v>
      </c>
      <c r="W5173">
        <f t="shared" si="647"/>
        <v>1242</v>
      </c>
      <c r="X5173" t="str">
        <f t="shared" si="648"/>
        <v>Yes</v>
      </c>
    </row>
    <row r="5174" spans="1:24">
      <c r="A5174" s="5" t="s">
        <v>328</v>
      </c>
      <c r="B5174" s="5" t="s">
        <v>329</v>
      </c>
      <c r="C5174" s="5">
        <v>1660</v>
      </c>
      <c r="D5174" s="7" t="s">
        <v>38</v>
      </c>
      <c r="E5174" s="5">
        <v>35</v>
      </c>
      <c r="F5174" s="5" t="s">
        <v>42</v>
      </c>
      <c r="G5174" s="5" t="s">
        <v>0</v>
      </c>
      <c r="H5174" s="5" t="s">
        <v>22</v>
      </c>
      <c r="I5174" s="5" t="s">
        <v>22</v>
      </c>
      <c r="J5174" s="5" t="s">
        <v>26</v>
      </c>
      <c r="K5174" s="6">
        <v>12.42</v>
      </c>
      <c r="L5174" s="10">
        <v>48</v>
      </c>
      <c r="M5174" s="10">
        <v>36</v>
      </c>
      <c r="N5174" s="10">
        <v>14</v>
      </c>
      <c r="O5174" s="10">
        <v>2</v>
      </c>
      <c r="P5174" s="10">
        <v>0</v>
      </c>
      <c r="Q5174">
        <f t="shared" si="641"/>
        <v>596.16</v>
      </c>
      <c r="R5174">
        <f t="shared" si="642"/>
        <v>447.12</v>
      </c>
      <c r="S5174">
        <f t="shared" si="643"/>
        <v>173.88</v>
      </c>
      <c r="T5174">
        <f t="shared" si="644"/>
        <v>24.84</v>
      </c>
      <c r="U5174">
        <f t="shared" si="645"/>
        <v>0</v>
      </c>
      <c r="V5174">
        <f t="shared" si="646"/>
        <v>1241.9999999999998</v>
      </c>
      <c r="W5174">
        <f t="shared" si="647"/>
        <v>1242</v>
      </c>
      <c r="X5174" t="str">
        <f t="shared" si="648"/>
        <v>Yes</v>
      </c>
    </row>
    <row r="5175" spans="1:24">
      <c r="A5175" s="5" t="s">
        <v>328</v>
      </c>
      <c r="B5175" s="5" t="s">
        <v>329</v>
      </c>
      <c r="C5175" s="5">
        <v>1660</v>
      </c>
      <c r="D5175" s="7" t="s">
        <v>38</v>
      </c>
      <c r="E5175" s="5">
        <v>36</v>
      </c>
      <c r="F5175" s="5" t="s">
        <v>43</v>
      </c>
      <c r="G5175" s="5" t="s">
        <v>0</v>
      </c>
      <c r="H5175" s="5" t="s">
        <v>22</v>
      </c>
      <c r="I5175" s="5" t="s">
        <v>22</v>
      </c>
      <c r="J5175" s="5" t="s">
        <v>23</v>
      </c>
      <c r="K5175" s="6">
        <v>22.3</v>
      </c>
      <c r="L5175" s="8">
        <v>16.3</v>
      </c>
      <c r="M5175" s="8">
        <v>41.2</v>
      </c>
      <c r="N5175" s="8">
        <v>30</v>
      </c>
      <c r="O5175" s="8">
        <v>12.5</v>
      </c>
      <c r="P5175" s="8">
        <v>0</v>
      </c>
      <c r="Q5175">
        <f t="shared" si="641"/>
        <v>363.49</v>
      </c>
      <c r="R5175">
        <f t="shared" si="642"/>
        <v>918.7600000000001</v>
      </c>
      <c r="S5175">
        <f t="shared" si="643"/>
        <v>669</v>
      </c>
      <c r="T5175">
        <f t="shared" si="644"/>
        <v>278.75</v>
      </c>
      <c r="U5175">
        <f t="shared" si="645"/>
        <v>0</v>
      </c>
      <c r="V5175">
        <f t="shared" si="646"/>
        <v>2230</v>
      </c>
      <c r="W5175">
        <f t="shared" si="647"/>
        <v>2230</v>
      </c>
      <c r="X5175" t="str">
        <f t="shared" si="648"/>
        <v>Yes</v>
      </c>
    </row>
    <row r="5176" spans="1:24">
      <c r="A5176" s="5" t="s">
        <v>328</v>
      </c>
      <c r="B5176" s="5" t="s">
        <v>329</v>
      </c>
      <c r="C5176" s="5">
        <v>1660</v>
      </c>
      <c r="D5176" s="7" t="s">
        <v>38</v>
      </c>
      <c r="E5176" s="5">
        <v>36</v>
      </c>
      <c r="F5176" s="5" t="s">
        <v>43</v>
      </c>
      <c r="G5176" s="5" t="s">
        <v>0</v>
      </c>
      <c r="H5176" s="5" t="s">
        <v>22</v>
      </c>
      <c r="I5176" s="5" t="s">
        <v>22</v>
      </c>
      <c r="J5176" s="5" t="s">
        <v>24</v>
      </c>
      <c r="K5176" s="6">
        <v>22.3</v>
      </c>
      <c r="L5176" s="8">
        <v>60</v>
      </c>
      <c r="M5176" s="8">
        <v>40</v>
      </c>
      <c r="N5176" s="8">
        <v>0</v>
      </c>
      <c r="O5176" s="8">
        <v>0</v>
      </c>
      <c r="P5176" s="8">
        <v>0</v>
      </c>
      <c r="Q5176">
        <f t="shared" si="641"/>
        <v>1338</v>
      </c>
      <c r="R5176">
        <f t="shared" si="642"/>
        <v>892</v>
      </c>
      <c r="S5176">
        <f t="shared" si="643"/>
        <v>0</v>
      </c>
      <c r="T5176">
        <f t="shared" si="644"/>
        <v>0</v>
      </c>
      <c r="U5176">
        <f t="shared" si="645"/>
        <v>0</v>
      </c>
      <c r="V5176">
        <f t="shared" si="646"/>
        <v>2230</v>
      </c>
      <c r="W5176">
        <f t="shared" si="647"/>
        <v>2230</v>
      </c>
      <c r="X5176" t="str">
        <f t="shared" si="648"/>
        <v>Yes</v>
      </c>
    </row>
    <row r="5177" spans="1:24">
      <c r="A5177" s="5" t="s">
        <v>328</v>
      </c>
      <c r="B5177" s="5" t="s">
        <v>329</v>
      </c>
      <c r="C5177" s="5">
        <v>1660</v>
      </c>
      <c r="D5177" s="7" t="s">
        <v>38</v>
      </c>
      <c r="E5177" s="5">
        <v>36</v>
      </c>
      <c r="F5177" s="5" t="s">
        <v>43</v>
      </c>
      <c r="G5177" s="5" t="s">
        <v>0</v>
      </c>
      <c r="H5177" s="5" t="s">
        <v>22</v>
      </c>
      <c r="I5177" s="5" t="s">
        <v>22</v>
      </c>
      <c r="J5177" s="5" t="s">
        <v>25</v>
      </c>
      <c r="K5177" s="6">
        <v>22.3</v>
      </c>
      <c r="L5177" s="8">
        <v>100</v>
      </c>
      <c r="M5177" s="8">
        <v>0</v>
      </c>
      <c r="N5177" s="8">
        <v>0</v>
      </c>
      <c r="O5177" s="8">
        <v>0</v>
      </c>
      <c r="P5177" s="8">
        <v>0</v>
      </c>
      <c r="Q5177">
        <f t="shared" si="641"/>
        <v>2230</v>
      </c>
      <c r="R5177">
        <f t="shared" si="642"/>
        <v>0</v>
      </c>
      <c r="S5177">
        <f t="shared" si="643"/>
        <v>0</v>
      </c>
      <c r="T5177">
        <f t="shared" si="644"/>
        <v>0</v>
      </c>
      <c r="U5177">
        <f t="shared" si="645"/>
        <v>0</v>
      </c>
      <c r="V5177">
        <f t="shared" si="646"/>
        <v>2230</v>
      </c>
      <c r="W5177">
        <f t="shared" si="647"/>
        <v>2230</v>
      </c>
      <c r="X5177" t="str">
        <f t="shared" si="648"/>
        <v>Yes</v>
      </c>
    </row>
    <row r="5178" spans="1:24">
      <c r="A5178" s="5" t="s">
        <v>328</v>
      </c>
      <c r="B5178" s="5" t="s">
        <v>329</v>
      </c>
      <c r="C5178" s="5">
        <v>1660</v>
      </c>
      <c r="D5178" s="7" t="s">
        <v>38</v>
      </c>
      <c r="E5178" s="5">
        <v>36</v>
      </c>
      <c r="F5178" s="5" t="s">
        <v>43</v>
      </c>
      <c r="G5178" s="5" t="s">
        <v>0</v>
      </c>
      <c r="H5178" s="5" t="s">
        <v>22</v>
      </c>
      <c r="I5178" s="5" t="s">
        <v>22</v>
      </c>
      <c r="J5178" s="5" t="s">
        <v>26</v>
      </c>
      <c r="K5178" s="6">
        <v>22.3</v>
      </c>
      <c r="L5178" s="10">
        <v>38</v>
      </c>
      <c r="M5178" s="10">
        <v>34</v>
      </c>
      <c r="N5178" s="10">
        <v>20</v>
      </c>
      <c r="O5178" s="10">
        <v>8</v>
      </c>
      <c r="P5178" s="10">
        <v>0</v>
      </c>
      <c r="Q5178">
        <f t="shared" si="641"/>
        <v>847.4</v>
      </c>
      <c r="R5178">
        <f t="shared" si="642"/>
        <v>758.2</v>
      </c>
      <c r="S5178">
        <f t="shared" si="643"/>
        <v>446</v>
      </c>
      <c r="T5178">
        <f t="shared" si="644"/>
        <v>178.4</v>
      </c>
      <c r="U5178">
        <f t="shared" si="645"/>
        <v>0</v>
      </c>
      <c r="V5178">
        <f t="shared" si="646"/>
        <v>2230</v>
      </c>
      <c r="W5178">
        <f t="shared" si="647"/>
        <v>2230</v>
      </c>
      <c r="X5178" t="str">
        <f t="shared" si="648"/>
        <v>Yes</v>
      </c>
    </row>
    <row r="5179" spans="1:24">
      <c r="A5179" s="5" t="s">
        <v>336</v>
      </c>
      <c r="B5179" s="5" t="s">
        <v>337</v>
      </c>
      <c r="C5179" s="5">
        <v>1670</v>
      </c>
      <c r="D5179" s="7" t="s">
        <v>20</v>
      </c>
      <c r="E5179" s="5">
        <v>3</v>
      </c>
      <c r="F5179" s="5" t="s">
        <v>21</v>
      </c>
      <c r="G5179" s="5" t="s">
        <v>0</v>
      </c>
      <c r="H5179" s="5" t="s">
        <v>22</v>
      </c>
      <c r="I5179" s="5" t="s">
        <v>22</v>
      </c>
      <c r="J5179" s="5" t="s">
        <v>23</v>
      </c>
      <c r="K5179" s="6">
        <v>22.75</v>
      </c>
      <c r="L5179" s="8">
        <v>17.3</v>
      </c>
      <c r="M5179" s="8">
        <v>48.1</v>
      </c>
      <c r="N5179" s="8">
        <v>33.4</v>
      </c>
      <c r="O5179" s="8">
        <v>1.2</v>
      </c>
      <c r="P5179" s="8">
        <v>0</v>
      </c>
      <c r="Q5179">
        <f t="shared" si="641"/>
        <v>393.57499999999999</v>
      </c>
      <c r="R5179">
        <f t="shared" si="642"/>
        <v>1094.2750000000001</v>
      </c>
      <c r="S5179">
        <f t="shared" si="643"/>
        <v>759.85</v>
      </c>
      <c r="T5179">
        <f t="shared" si="644"/>
        <v>27.3</v>
      </c>
      <c r="U5179">
        <f t="shared" si="645"/>
        <v>0</v>
      </c>
      <c r="V5179">
        <f t="shared" si="646"/>
        <v>2275.0000000000005</v>
      </c>
      <c r="W5179">
        <f t="shared" si="647"/>
        <v>2275</v>
      </c>
      <c r="X5179" t="str">
        <f t="shared" si="648"/>
        <v>Yes</v>
      </c>
    </row>
    <row r="5180" spans="1:24">
      <c r="A5180" s="5" t="s">
        <v>336</v>
      </c>
      <c r="B5180" s="5" t="s">
        <v>337</v>
      </c>
      <c r="C5180" s="5">
        <v>1670</v>
      </c>
      <c r="D5180" s="7" t="s">
        <v>20</v>
      </c>
      <c r="E5180" s="5">
        <v>3</v>
      </c>
      <c r="F5180" s="5" t="s">
        <v>21</v>
      </c>
      <c r="G5180" s="5" t="s">
        <v>0</v>
      </c>
      <c r="H5180" s="5" t="s">
        <v>22</v>
      </c>
      <c r="I5180" s="5" t="s">
        <v>22</v>
      </c>
      <c r="J5180" s="5" t="s">
        <v>24</v>
      </c>
      <c r="K5180" s="6">
        <v>22.75</v>
      </c>
      <c r="L5180" s="8">
        <v>0</v>
      </c>
      <c r="M5180" s="8">
        <v>86.7</v>
      </c>
      <c r="N5180" s="8">
        <v>13.3</v>
      </c>
      <c r="O5180" s="8">
        <v>0</v>
      </c>
      <c r="P5180" s="8">
        <v>0</v>
      </c>
      <c r="Q5180">
        <f t="shared" si="641"/>
        <v>0</v>
      </c>
      <c r="R5180">
        <f t="shared" si="642"/>
        <v>1972.425</v>
      </c>
      <c r="S5180">
        <f t="shared" si="643"/>
        <v>302.57499999999999</v>
      </c>
      <c r="T5180">
        <f t="shared" si="644"/>
        <v>0</v>
      </c>
      <c r="U5180">
        <f t="shared" si="645"/>
        <v>0</v>
      </c>
      <c r="V5180">
        <f t="shared" si="646"/>
        <v>2275</v>
      </c>
      <c r="W5180">
        <f t="shared" si="647"/>
        <v>2275</v>
      </c>
      <c r="X5180" t="str">
        <f t="shared" si="648"/>
        <v>Yes</v>
      </c>
    </row>
    <row r="5181" spans="1:24">
      <c r="A5181" s="5" t="s">
        <v>336</v>
      </c>
      <c r="B5181" s="5" t="s">
        <v>337</v>
      </c>
      <c r="C5181" s="5">
        <v>1670</v>
      </c>
      <c r="D5181" s="7" t="s">
        <v>20</v>
      </c>
      <c r="E5181" s="5">
        <v>3</v>
      </c>
      <c r="F5181" s="5" t="s">
        <v>21</v>
      </c>
      <c r="G5181" s="5" t="s">
        <v>0</v>
      </c>
      <c r="H5181" s="5" t="s">
        <v>22</v>
      </c>
      <c r="I5181" s="5" t="s">
        <v>22</v>
      </c>
      <c r="J5181" s="5" t="s">
        <v>25</v>
      </c>
      <c r="K5181" s="6">
        <v>22.75</v>
      </c>
      <c r="L5181" s="8">
        <v>0</v>
      </c>
      <c r="M5181" s="8">
        <v>75</v>
      </c>
      <c r="N5181" s="8">
        <v>25</v>
      </c>
      <c r="O5181" s="8">
        <v>0</v>
      </c>
      <c r="P5181" s="8">
        <v>0</v>
      </c>
      <c r="Q5181">
        <f t="shared" si="641"/>
        <v>0</v>
      </c>
      <c r="R5181">
        <f t="shared" si="642"/>
        <v>1706.25</v>
      </c>
      <c r="S5181">
        <f t="shared" si="643"/>
        <v>568.75</v>
      </c>
      <c r="T5181">
        <f t="shared" si="644"/>
        <v>0</v>
      </c>
      <c r="U5181">
        <f t="shared" si="645"/>
        <v>0</v>
      </c>
      <c r="V5181">
        <f t="shared" si="646"/>
        <v>2275</v>
      </c>
      <c r="W5181">
        <f t="shared" si="647"/>
        <v>2275</v>
      </c>
      <c r="X5181" t="str">
        <f t="shared" si="648"/>
        <v>Yes</v>
      </c>
    </row>
    <row r="5182" spans="1:24">
      <c r="A5182" s="5" t="s">
        <v>336</v>
      </c>
      <c r="B5182" s="5" t="s">
        <v>337</v>
      </c>
      <c r="C5182" s="5">
        <v>1670</v>
      </c>
      <c r="D5182" s="7" t="s">
        <v>20</v>
      </c>
      <c r="E5182" s="5">
        <v>3</v>
      </c>
      <c r="F5182" s="5" t="s">
        <v>21</v>
      </c>
      <c r="G5182" s="5" t="s">
        <v>0</v>
      </c>
      <c r="H5182" s="5" t="s">
        <v>22</v>
      </c>
      <c r="I5182" s="5" t="s">
        <v>22</v>
      </c>
      <c r="J5182" s="5" t="s">
        <v>26</v>
      </c>
      <c r="K5182" s="6">
        <v>22.75</v>
      </c>
      <c r="L5182" s="10">
        <v>11</v>
      </c>
      <c r="M5182" s="10">
        <v>60</v>
      </c>
      <c r="N5182" s="10">
        <v>28</v>
      </c>
      <c r="O5182" s="10">
        <v>1</v>
      </c>
      <c r="P5182" s="10">
        <v>0</v>
      </c>
      <c r="Q5182">
        <f t="shared" si="641"/>
        <v>250.25</v>
      </c>
      <c r="R5182">
        <f t="shared" si="642"/>
        <v>1365</v>
      </c>
      <c r="S5182">
        <f t="shared" si="643"/>
        <v>637</v>
      </c>
      <c r="T5182">
        <f t="shared" si="644"/>
        <v>22.75</v>
      </c>
      <c r="U5182">
        <f t="shared" si="645"/>
        <v>0</v>
      </c>
      <c r="V5182">
        <f t="shared" si="646"/>
        <v>2275</v>
      </c>
      <c r="W5182">
        <f t="shared" si="647"/>
        <v>2275</v>
      </c>
      <c r="X5182" t="str">
        <f t="shared" si="648"/>
        <v>Yes</v>
      </c>
    </row>
    <row r="5183" spans="1:24">
      <c r="A5183" s="5" t="s">
        <v>336</v>
      </c>
      <c r="B5183" s="5" t="s">
        <v>337</v>
      </c>
      <c r="C5183" s="5">
        <v>1670</v>
      </c>
      <c r="D5183" s="7" t="s">
        <v>20</v>
      </c>
      <c r="E5183" s="5">
        <v>5</v>
      </c>
      <c r="F5183" s="5" t="s">
        <v>28</v>
      </c>
      <c r="G5183" s="5" t="s">
        <v>0</v>
      </c>
      <c r="H5183" s="5" t="s">
        <v>22</v>
      </c>
      <c r="I5183" s="5" t="s">
        <v>22</v>
      </c>
      <c r="J5183" s="5" t="s">
        <v>23</v>
      </c>
      <c r="K5183" s="6">
        <v>16.2</v>
      </c>
      <c r="L5183" s="8">
        <v>7.8</v>
      </c>
      <c r="M5183" s="8">
        <v>45.1</v>
      </c>
      <c r="N5183" s="8">
        <v>43.2</v>
      </c>
      <c r="O5183" s="8">
        <v>3.9</v>
      </c>
      <c r="P5183" s="8">
        <v>0</v>
      </c>
      <c r="Q5183">
        <f t="shared" si="641"/>
        <v>126.35999999999999</v>
      </c>
      <c r="R5183">
        <f t="shared" si="642"/>
        <v>730.62</v>
      </c>
      <c r="S5183">
        <f t="shared" si="643"/>
        <v>699.84</v>
      </c>
      <c r="T5183">
        <f t="shared" si="644"/>
        <v>63.179999999999993</v>
      </c>
      <c r="U5183">
        <f t="shared" si="645"/>
        <v>0</v>
      </c>
      <c r="V5183">
        <f t="shared" si="646"/>
        <v>1620.0000000000002</v>
      </c>
      <c r="W5183">
        <f t="shared" si="647"/>
        <v>1620</v>
      </c>
      <c r="X5183" t="str">
        <f t="shared" si="648"/>
        <v>Yes</v>
      </c>
    </row>
    <row r="5184" spans="1:24">
      <c r="A5184" s="5" t="s">
        <v>336</v>
      </c>
      <c r="B5184" s="5" t="s">
        <v>337</v>
      </c>
      <c r="C5184" s="5">
        <v>1670</v>
      </c>
      <c r="D5184" s="7" t="s">
        <v>20</v>
      </c>
      <c r="E5184" s="5">
        <v>5</v>
      </c>
      <c r="F5184" s="5" t="s">
        <v>28</v>
      </c>
      <c r="G5184" s="5" t="s">
        <v>0</v>
      </c>
      <c r="H5184" s="5" t="s">
        <v>22</v>
      </c>
      <c r="I5184" s="5" t="s">
        <v>22</v>
      </c>
      <c r="J5184" s="5" t="s">
        <v>24</v>
      </c>
      <c r="K5184" s="6">
        <v>16.2</v>
      </c>
      <c r="L5184" s="8">
        <v>0</v>
      </c>
      <c r="M5184" s="8">
        <v>46.7</v>
      </c>
      <c r="N5184" s="8">
        <v>53.3</v>
      </c>
      <c r="O5184" s="8">
        <v>0</v>
      </c>
      <c r="P5184" s="8">
        <v>0</v>
      </c>
      <c r="Q5184">
        <f t="shared" si="641"/>
        <v>0</v>
      </c>
      <c r="R5184">
        <f t="shared" si="642"/>
        <v>756.54</v>
      </c>
      <c r="S5184">
        <f t="shared" si="643"/>
        <v>863.45999999999992</v>
      </c>
      <c r="T5184">
        <f t="shared" si="644"/>
        <v>0</v>
      </c>
      <c r="U5184">
        <f t="shared" si="645"/>
        <v>0</v>
      </c>
      <c r="V5184">
        <f t="shared" si="646"/>
        <v>1620</v>
      </c>
      <c r="W5184">
        <f t="shared" si="647"/>
        <v>1620</v>
      </c>
      <c r="X5184" t="str">
        <f t="shared" si="648"/>
        <v>Yes</v>
      </c>
    </row>
    <row r="5185" spans="1:24">
      <c r="A5185" s="5" t="s">
        <v>336</v>
      </c>
      <c r="B5185" s="5" t="s">
        <v>337</v>
      </c>
      <c r="C5185" s="5">
        <v>1670</v>
      </c>
      <c r="D5185" s="7" t="s">
        <v>20</v>
      </c>
      <c r="E5185" s="5">
        <v>5</v>
      </c>
      <c r="F5185" s="5" t="s">
        <v>28</v>
      </c>
      <c r="G5185" s="5" t="s">
        <v>0</v>
      </c>
      <c r="H5185" s="5" t="s">
        <v>22</v>
      </c>
      <c r="I5185" s="5" t="s">
        <v>22</v>
      </c>
      <c r="J5185" s="5" t="s">
        <v>25</v>
      </c>
      <c r="K5185" s="6">
        <v>16.2</v>
      </c>
      <c r="L5185" s="8">
        <v>0</v>
      </c>
      <c r="M5185" s="8">
        <v>12.5</v>
      </c>
      <c r="N5185" s="8">
        <v>62.5</v>
      </c>
      <c r="O5185" s="8">
        <v>25</v>
      </c>
      <c r="P5185" s="8">
        <v>0</v>
      </c>
      <c r="Q5185">
        <f t="shared" si="641"/>
        <v>0</v>
      </c>
      <c r="R5185">
        <f t="shared" si="642"/>
        <v>202.5</v>
      </c>
      <c r="S5185">
        <f t="shared" si="643"/>
        <v>1012.5</v>
      </c>
      <c r="T5185">
        <f t="shared" si="644"/>
        <v>405</v>
      </c>
      <c r="U5185">
        <f t="shared" si="645"/>
        <v>0</v>
      </c>
      <c r="V5185">
        <f t="shared" si="646"/>
        <v>1620</v>
      </c>
      <c r="W5185">
        <f t="shared" si="647"/>
        <v>1620</v>
      </c>
      <c r="X5185" t="str">
        <f t="shared" si="648"/>
        <v>Yes</v>
      </c>
    </row>
    <row r="5186" spans="1:24">
      <c r="A5186" s="5" t="s">
        <v>336</v>
      </c>
      <c r="B5186" s="5" t="s">
        <v>337</v>
      </c>
      <c r="C5186" s="5">
        <v>1670</v>
      </c>
      <c r="D5186" s="7" t="s">
        <v>20</v>
      </c>
      <c r="E5186" s="5">
        <v>5</v>
      </c>
      <c r="F5186" s="5" t="s">
        <v>28</v>
      </c>
      <c r="G5186" s="5" t="s">
        <v>0</v>
      </c>
      <c r="H5186" s="5" t="s">
        <v>22</v>
      </c>
      <c r="I5186" s="5" t="s">
        <v>22</v>
      </c>
      <c r="J5186" s="5" t="s">
        <v>26</v>
      </c>
      <c r="K5186" s="6">
        <v>16.2</v>
      </c>
      <c r="L5186" s="10">
        <v>5</v>
      </c>
      <c r="M5186" s="10">
        <v>41</v>
      </c>
      <c r="N5186" s="10">
        <v>48</v>
      </c>
      <c r="O5186" s="10">
        <v>6</v>
      </c>
      <c r="P5186" s="10">
        <v>0</v>
      </c>
      <c r="Q5186">
        <f t="shared" si="641"/>
        <v>81</v>
      </c>
      <c r="R5186">
        <f t="shared" si="642"/>
        <v>664.19999999999993</v>
      </c>
      <c r="S5186">
        <f t="shared" si="643"/>
        <v>777.59999999999991</v>
      </c>
      <c r="T5186">
        <f t="shared" si="644"/>
        <v>97.199999999999989</v>
      </c>
      <c r="U5186">
        <f t="shared" si="645"/>
        <v>0</v>
      </c>
      <c r="V5186">
        <f t="shared" si="646"/>
        <v>1619.9999999999998</v>
      </c>
      <c r="W5186">
        <f t="shared" si="647"/>
        <v>1620</v>
      </c>
      <c r="X5186" t="str">
        <f t="shared" si="648"/>
        <v>Yes</v>
      </c>
    </row>
    <row r="5187" spans="1:24">
      <c r="A5187" s="5" t="s">
        <v>336</v>
      </c>
      <c r="B5187" s="5" t="s">
        <v>337</v>
      </c>
      <c r="C5187" s="5">
        <v>1670</v>
      </c>
      <c r="D5187" s="7" t="s">
        <v>29</v>
      </c>
      <c r="E5187" s="5">
        <v>13</v>
      </c>
      <c r="F5187" s="5" t="s">
        <v>47</v>
      </c>
      <c r="G5187" s="5" t="s">
        <v>0</v>
      </c>
      <c r="H5187" s="5" t="s">
        <v>22</v>
      </c>
      <c r="I5187" s="5" t="s">
        <v>22</v>
      </c>
      <c r="J5187" s="5" t="s">
        <v>23</v>
      </c>
      <c r="K5187" s="6">
        <v>31.2</v>
      </c>
      <c r="L5187" s="8">
        <v>2.7</v>
      </c>
      <c r="M5187" s="8">
        <v>59.1</v>
      </c>
      <c r="N5187" s="8">
        <v>34.6</v>
      </c>
      <c r="O5187" s="8">
        <v>2.7</v>
      </c>
      <c r="P5187" s="8">
        <v>0.9</v>
      </c>
      <c r="Q5187">
        <f t="shared" si="641"/>
        <v>84.240000000000009</v>
      </c>
      <c r="R5187">
        <f t="shared" si="642"/>
        <v>1843.92</v>
      </c>
      <c r="S5187">
        <f t="shared" si="643"/>
        <v>1079.52</v>
      </c>
      <c r="T5187">
        <f t="shared" si="644"/>
        <v>84.240000000000009</v>
      </c>
      <c r="U5187">
        <f t="shared" si="645"/>
        <v>28.08</v>
      </c>
      <c r="V5187">
        <f t="shared" si="646"/>
        <v>3120</v>
      </c>
      <c r="W5187">
        <f t="shared" si="647"/>
        <v>3120</v>
      </c>
      <c r="X5187" t="str">
        <f t="shared" si="648"/>
        <v>Yes</v>
      </c>
    </row>
    <row r="5188" spans="1:24">
      <c r="A5188" s="5" t="s">
        <v>336</v>
      </c>
      <c r="B5188" s="5" t="s">
        <v>337</v>
      </c>
      <c r="C5188" s="5">
        <v>1670</v>
      </c>
      <c r="D5188" s="7" t="s">
        <v>29</v>
      </c>
      <c r="E5188" s="5">
        <v>13</v>
      </c>
      <c r="F5188" s="5" t="s">
        <v>47</v>
      </c>
      <c r="G5188" s="5" t="s">
        <v>0</v>
      </c>
      <c r="H5188" s="5" t="s">
        <v>22</v>
      </c>
      <c r="I5188" s="5" t="s">
        <v>22</v>
      </c>
      <c r="J5188" s="5" t="s">
        <v>24</v>
      </c>
      <c r="K5188" s="6">
        <v>31.2</v>
      </c>
      <c r="L5188" s="8">
        <v>0</v>
      </c>
      <c r="M5188" s="8">
        <v>60</v>
      </c>
      <c r="N5188" s="8">
        <v>40</v>
      </c>
      <c r="O5188" s="8">
        <v>0</v>
      </c>
      <c r="P5188" s="8">
        <v>0</v>
      </c>
      <c r="Q5188">
        <f t="shared" ref="Q5188:Q5251" si="649">L5188*$K5188</f>
        <v>0</v>
      </c>
      <c r="R5188">
        <f t="shared" ref="R5188:R5251" si="650">M5188*$K5188</f>
        <v>1872</v>
      </c>
      <c r="S5188">
        <f t="shared" ref="S5188:S5251" si="651">N5188*$K5188</f>
        <v>1248</v>
      </c>
      <c r="T5188">
        <f t="shared" ref="T5188:T5251" si="652">O5188*$K5188</f>
        <v>0</v>
      </c>
      <c r="U5188">
        <f t="shared" ref="U5188:U5251" si="653">P5188*$K5188</f>
        <v>0</v>
      </c>
      <c r="V5188">
        <f t="shared" ref="V5188:V5251" si="654">SUM(Q5188:U5188)</f>
        <v>3120</v>
      </c>
      <c r="W5188">
        <f t="shared" ref="W5188:W5251" si="655">K5188*100</f>
        <v>3120</v>
      </c>
      <c r="X5188" t="str">
        <f t="shared" ref="X5188:X5251" si="656">IF(V5188=W5188,"Yes","No")</f>
        <v>Yes</v>
      </c>
    </row>
    <row r="5189" spans="1:24">
      <c r="A5189" s="5" t="s">
        <v>336</v>
      </c>
      <c r="B5189" s="5" t="s">
        <v>337</v>
      </c>
      <c r="C5189" s="5">
        <v>1670</v>
      </c>
      <c r="D5189" s="7" t="s">
        <v>29</v>
      </c>
      <c r="E5189" s="5">
        <v>13</v>
      </c>
      <c r="F5189" s="5" t="s">
        <v>47</v>
      </c>
      <c r="G5189" s="5" t="s">
        <v>0</v>
      </c>
      <c r="H5189" s="5" t="s">
        <v>22</v>
      </c>
      <c r="I5189" s="5" t="s">
        <v>22</v>
      </c>
      <c r="J5189" s="5" t="s">
        <v>25</v>
      </c>
      <c r="K5189" s="6">
        <v>31.2</v>
      </c>
      <c r="L5189" s="8">
        <v>0</v>
      </c>
      <c r="M5189" s="8">
        <v>25</v>
      </c>
      <c r="N5189" s="8">
        <v>75</v>
      </c>
      <c r="O5189" s="8">
        <v>0</v>
      </c>
      <c r="P5189" s="8">
        <v>0</v>
      </c>
      <c r="Q5189">
        <f t="shared" si="649"/>
        <v>0</v>
      </c>
      <c r="R5189">
        <f t="shared" si="650"/>
        <v>780</v>
      </c>
      <c r="S5189">
        <f t="shared" si="651"/>
        <v>2340</v>
      </c>
      <c r="T5189">
        <f t="shared" si="652"/>
        <v>0</v>
      </c>
      <c r="U5189">
        <f t="shared" si="653"/>
        <v>0</v>
      </c>
      <c r="V5189">
        <f t="shared" si="654"/>
        <v>3120</v>
      </c>
      <c r="W5189">
        <f t="shared" si="655"/>
        <v>3120</v>
      </c>
      <c r="X5189" t="str">
        <f t="shared" si="656"/>
        <v>Yes</v>
      </c>
    </row>
    <row r="5190" spans="1:24">
      <c r="A5190" s="5" t="s">
        <v>336</v>
      </c>
      <c r="B5190" s="5" t="s">
        <v>337</v>
      </c>
      <c r="C5190" s="5">
        <v>1670</v>
      </c>
      <c r="D5190" s="7" t="s">
        <v>29</v>
      </c>
      <c r="E5190" s="5">
        <v>13</v>
      </c>
      <c r="F5190" s="5" t="s">
        <v>47</v>
      </c>
      <c r="G5190" s="5" t="s">
        <v>0</v>
      </c>
      <c r="H5190" s="5" t="s">
        <v>22</v>
      </c>
      <c r="I5190" s="5" t="s">
        <v>22</v>
      </c>
      <c r="J5190" s="5" t="s">
        <v>26</v>
      </c>
      <c r="K5190" s="6">
        <v>31.2</v>
      </c>
      <c r="L5190" s="10">
        <v>2</v>
      </c>
      <c r="M5190" s="10">
        <v>54</v>
      </c>
      <c r="N5190" s="10">
        <v>42</v>
      </c>
      <c r="O5190" s="10">
        <v>1</v>
      </c>
      <c r="P5190" s="10">
        <v>1</v>
      </c>
      <c r="Q5190">
        <f t="shared" si="649"/>
        <v>62.4</v>
      </c>
      <c r="R5190">
        <f t="shared" si="650"/>
        <v>1684.8</v>
      </c>
      <c r="S5190">
        <f t="shared" si="651"/>
        <v>1310.3999999999999</v>
      </c>
      <c r="T5190">
        <f t="shared" si="652"/>
        <v>31.2</v>
      </c>
      <c r="U5190">
        <f t="shared" si="653"/>
        <v>31.2</v>
      </c>
      <c r="V5190">
        <f t="shared" si="654"/>
        <v>3119.9999999999995</v>
      </c>
      <c r="W5190">
        <f t="shared" si="655"/>
        <v>3120</v>
      </c>
      <c r="X5190" t="str">
        <f t="shared" si="656"/>
        <v>Yes</v>
      </c>
    </row>
    <row r="5191" spans="1:24">
      <c r="A5191" s="5" t="s">
        <v>336</v>
      </c>
      <c r="B5191" s="5" t="s">
        <v>337</v>
      </c>
      <c r="C5191" s="5">
        <v>1670</v>
      </c>
      <c r="D5191" s="7" t="s">
        <v>31</v>
      </c>
      <c r="E5191" s="5">
        <v>16</v>
      </c>
      <c r="F5191" s="5" t="s">
        <v>32</v>
      </c>
      <c r="G5191" s="5" t="s">
        <v>0</v>
      </c>
      <c r="H5191" s="5" t="s">
        <v>22</v>
      </c>
      <c r="I5191" s="5" t="s">
        <v>22</v>
      </c>
      <c r="J5191" s="5" t="s">
        <v>23</v>
      </c>
      <c r="K5191" s="6">
        <v>19.2</v>
      </c>
      <c r="L5191" s="8">
        <v>29.1</v>
      </c>
      <c r="M5191" s="8">
        <v>46.8</v>
      </c>
      <c r="N5191" s="8">
        <v>21.6</v>
      </c>
      <c r="O5191" s="8">
        <v>1.2</v>
      </c>
      <c r="P5191" s="8">
        <v>1.3</v>
      </c>
      <c r="Q5191">
        <f t="shared" si="649"/>
        <v>558.72</v>
      </c>
      <c r="R5191">
        <f t="shared" si="650"/>
        <v>898.56</v>
      </c>
      <c r="S5191">
        <f t="shared" si="651"/>
        <v>414.72</v>
      </c>
      <c r="T5191">
        <f t="shared" si="652"/>
        <v>23.04</v>
      </c>
      <c r="U5191">
        <f t="shared" si="653"/>
        <v>24.96</v>
      </c>
      <c r="V5191">
        <f t="shared" si="654"/>
        <v>1920</v>
      </c>
      <c r="W5191">
        <f t="shared" si="655"/>
        <v>1920</v>
      </c>
      <c r="X5191" t="str">
        <f t="shared" si="656"/>
        <v>Yes</v>
      </c>
    </row>
    <row r="5192" spans="1:24">
      <c r="A5192" s="5" t="s">
        <v>336</v>
      </c>
      <c r="B5192" s="5" t="s">
        <v>337</v>
      </c>
      <c r="C5192" s="5">
        <v>1670</v>
      </c>
      <c r="D5192" s="7" t="s">
        <v>31</v>
      </c>
      <c r="E5192" s="5">
        <v>16</v>
      </c>
      <c r="F5192" s="5" t="s">
        <v>32</v>
      </c>
      <c r="G5192" s="5" t="s">
        <v>0</v>
      </c>
      <c r="H5192" s="5" t="s">
        <v>22</v>
      </c>
      <c r="I5192" s="5" t="s">
        <v>22</v>
      </c>
      <c r="J5192" s="5" t="s">
        <v>24</v>
      </c>
      <c r="K5192" s="6">
        <v>19.2</v>
      </c>
      <c r="L5192" s="8">
        <v>53.3</v>
      </c>
      <c r="M5192" s="8">
        <v>46.7</v>
      </c>
      <c r="N5192" s="8">
        <v>0</v>
      </c>
      <c r="O5192" s="8">
        <v>0</v>
      </c>
      <c r="P5192" s="8">
        <v>0</v>
      </c>
      <c r="Q5192">
        <f t="shared" si="649"/>
        <v>1023.3599999999999</v>
      </c>
      <c r="R5192">
        <f t="shared" si="650"/>
        <v>896.64</v>
      </c>
      <c r="S5192">
        <f t="shared" si="651"/>
        <v>0</v>
      </c>
      <c r="T5192">
        <f t="shared" si="652"/>
        <v>0</v>
      </c>
      <c r="U5192">
        <f t="shared" si="653"/>
        <v>0</v>
      </c>
      <c r="V5192">
        <f t="shared" si="654"/>
        <v>1920</v>
      </c>
      <c r="W5192">
        <f t="shared" si="655"/>
        <v>1920</v>
      </c>
      <c r="X5192" t="str">
        <f t="shared" si="656"/>
        <v>Yes</v>
      </c>
    </row>
    <row r="5193" spans="1:24">
      <c r="A5193" s="5" t="s">
        <v>336</v>
      </c>
      <c r="B5193" s="5" t="s">
        <v>337</v>
      </c>
      <c r="C5193" s="5">
        <v>1670</v>
      </c>
      <c r="D5193" s="7" t="s">
        <v>31</v>
      </c>
      <c r="E5193" s="5">
        <v>16</v>
      </c>
      <c r="F5193" s="5" t="s">
        <v>32</v>
      </c>
      <c r="G5193" s="5" t="s">
        <v>0</v>
      </c>
      <c r="H5193" s="5" t="s">
        <v>22</v>
      </c>
      <c r="I5193" s="5" t="s">
        <v>22</v>
      </c>
      <c r="J5193" s="5" t="s">
        <v>25</v>
      </c>
      <c r="K5193" s="6">
        <v>19.2</v>
      </c>
      <c r="L5193" s="8">
        <v>37.5</v>
      </c>
      <c r="M5193" s="8">
        <v>37.5</v>
      </c>
      <c r="N5193" s="8">
        <v>25</v>
      </c>
      <c r="O5193" s="8">
        <v>0</v>
      </c>
      <c r="P5193" s="8">
        <v>0</v>
      </c>
      <c r="Q5193">
        <f t="shared" si="649"/>
        <v>720</v>
      </c>
      <c r="R5193">
        <f t="shared" si="650"/>
        <v>720</v>
      </c>
      <c r="S5193">
        <f t="shared" si="651"/>
        <v>480</v>
      </c>
      <c r="T5193">
        <f t="shared" si="652"/>
        <v>0</v>
      </c>
      <c r="U5193">
        <f t="shared" si="653"/>
        <v>0</v>
      </c>
      <c r="V5193">
        <f t="shared" si="654"/>
        <v>1920</v>
      </c>
      <c r="W5193">
        <f t="shared" si="655"/>
        <v>1920</v>
      </c>
      <c r="X5193" t="str">
        <f t="shared" si="656"/>
        <v>Yes</v>
      </c>
    </row>
    <row r="5194" spans="1:24">
      <c r="A5194" s="5" t="s">
        <v>336</v>
      </c>
      <c r="B5194" s="5" t="s">
        <v>337</v>
      </c>
      <c r="C5194" s="5">
        <v>1670</v>
      </c>
      <c r="D5194" s="7" t="s">
        <v>31</v>
      </c>
      <c r="E5194" s="5">
        <v>16</v>
      </c>
      <c r="F5194" s="5" t="s">
        <v>32</v>
      </c>
      <c r="G5194" s="5" t="s">
        <v>0</v>
      </c>
      <c r="H5194" s="5" t="s">
        <v>22</v>
      </c>
      <c r="I5194" s="5" t="s">
        <v>22</v>
      </c>
      <c r="J5194" s="5" t="s">
        <v>26</v>
      </c>
      <c r="K5194" s="6">
        <v>19.2</v>
      </c>
      <c r="L5194" s="10">
        <v>35</v>
      </c>
      <c r="M5194" s="10">
        <v>46</v>
      </c>
      <c r="N5194" s="10">
        <v>17</v>
      </c>
      <c r="O5194" s="10">
        <v>1</v>
      </c>
      <c r="P5194" s="10">
        <v>1</v>
      </c>
      <c r="Q5194">
        <f t="shared" si="649"/>
        <v>672</v>
      </c>
      <c r="R5194">
        <f t="shared" si="650"/>
        <v>883.19999999999993</v>
      </c>
      <c r="S5194">
        <f t="shared" si="651"/>
        <v>326.39999999999998</v>
      </c>
      <c r="T5194">
        <f t="shared" si="652"/>
        <v>19.2</v>
      </c>
      <c r="U5194">
        <f t="shared" si="653"/>
        <v>19.2</v>
      </c>
      <c r="V5194">
        <f t="shared" si="654"/>
        <v>1920</v>
      </c>
      <c r="W5194">
        <f t="shared" si="655"/>
        <v>1920</v>
      </c>
      <c r="X5194" t="str">
        <f t="shared" si="656"/>
        <v>Yes</v>
      </c>
    </row>
    <row r="5195" spans="1:24">
      <c r="A5195" s="5" t="s">
        <v>336</v>
      </c>
      <c r="B5195" s="5" t="s">
        <v>337</v>
      </c>
      <c r="C5195" s="5">
        <v>1670</v>
      </c>
      <c r="D5195" s="7" t="s">
        <v>31</v>
      </c>
      <c r="E5195" s="5">
        <v>19</v>
      </c>
      <c r="F5195" s="5" t="s">
        <v>34</v>
      </c>
      <c r="G5195" s="5" t="s">
        <v>0</v>
      </c>
      <c r="H5195" s="5" t="s">
        <v>22</v>
      </c>
      <c r="I5195" s="5" t="s">
        <v>22</v>
      </c>
      <c r="J5195" s="5" t="s">
        <v>23</v>
      </c>
      <c r="K5195" s="6">
        <v>6.8</v>
      </c>
      <c r="L5195" s="8">
        <v>3.6</v>
      </c>
      <c r="M5195" s="8">
        <v>46.4</v>
      </c>
      <c r="N5195" s="8">
        <v>35.700000000000003</v>
      </c>
      <c r="O5195" s="8">
        <v>14.3</v>
      </c>
      <c r="P5195" s="8">
        <v>0</v>
      </c>
      <c r="Q5195">
        <f t="shared" si="649"/>
        <v>24.48</v>
      </c>
      <c r="R5195">
        <f t="shared" si="650"/>
        <v>315.52</v>
      </c>
      <c r="S5195">
        <f t="shared" si="651"/>
        <v>242.76000000000002</v>
      </c>
      <c r="T5195">
        <f t="shared" si="652"/>
        <v>97.240000000000009</v>
      </c>
      <c r="U5195">
        <f t="shared" si="653"/>
        <v>0</v>
      </c>
      <c r="V5195">
        <f t="shared" si="654"/>
        <v>680</v>
      </c>
      <c r="W5195">
        <f t="shared" si="655"/>
        <v>680</v>
      </c>
      <c r="X5195" t="str">
        <f t="shared" si="656"/>
        <v>Yes</v>
      </c>
    </row>
    <row r="5196" spans="1:24">
      <c r="A5196" s="5" t="s">
        <v>336</v>
      </c>
      <c r="B5196" s="5" t="s">
        <v>337</v>
      </c>
      <c r="C5196" s="5">
        <v>1670</v>
      </c>
      <c r="D5196" s="7" t="s">
        <v>31</v>
      </c>
      <c r="E5196" s="5">
        <v>19</v>
      </c>
      <c r="F5196" s="5" t="s">
        <v>34</v>
      </c>
      <c r="G5196" s="5" t="s">
        <v>0</v>
      </c>
      <c r="H5196" s="5" t="s">
        <v>22</v>
      </c>
      <c r="I5196" s="5" t="s">
        <v>22</v>
      </c>
      <c r="J5196" s="5" t="s">
        <v>24</v>
      </c>
      <c r="K5196" s="6">
        <v>6.8</v>
      </c>
      <c r="L5196" s="8">
        <v>20</v>
      </c>
      <c r="M5196" s="8">
        <v>30</v>
      </c>
      <c r="N5196" s="8">
        <v>50</v>
      </c>
      <c r="O5196" s="8">
        <v>0</v>
      </c>
      <c r="P5196" s="8">
        <v>0</v>
      </c>
      <c r="Q5196">
        <f t="shared" si="649"/>
        <v>136</v>
      </c>
      <c r="R5196">
        <f t="shared" si="650"/>
        <v>204</v>
      </c>
      <c r="S5196">
        <f t="shared" si="651"/>
        <v>340</v>
      </c>
      <c r="T5196">
        <f t="shared" si="652"/>
        <v>0</v>
      </c>
      <c r="U5196">
        <f t="shared" si="653"/>
        <v>0</v>
      </c>
      <c r="V5196">
        <f t="shared" si="654"/>
        <v>680</v>
      </c>
      <c r="W5196">
        <f t="shared" si="655"/>
        <v>680</v>
      </c>
      <c r="X5196" t="str">
        <f t="shared" si="656"/>
        <v>Yes</v>
      </c>
    </row>
    <row r="5197" spans="1:24">
      <c r="A5197" s="5" t="s">
        <v>336</v>
      </c>
      <c r="B5197" s="5" t="s">
        <v>337</v>
      </c>
      <c r="C5197" s="5">
        <v>1670</v>
      </c>
      <c r="D5197" s="7" t="s">
        <v>31</v>
      </c>
      <c r="E5197" s="5">
        <v>19</v>
      </c>
      <c r="F5197" s="5" t="s">
        <v>34</v>
      </c>
      <c r="G5197" s="5" t="s">
        <v>0</v>
      </c>
      <c r="H5197" s="5" t="s">
        <v>22</v>
      </c>
      <c r="I5197" s="5" t="s">
        <v>22</v>
      </c>
      <c r="J5197" s="5" t="s">
        <v>25</v>
      </c>
      <c r="K5197" s="6">
        <v>6.8</v>
      </c>
      <c r="L5197" s="8">
        <v>0</v>
      </c>
      <c r="M5197" s="8">
        <v>0</v>
      </c>
      <c r="N5197" s="8">
        <v>50</v>
      </c>
      <c r="O5197" s="8">
        <v>50</v>
      </c>
      <c r="P5197" s="8">
        <v>0</v>
      </c>
      <c r="Q5197">
        <f t="shared" si="649"/>
        <v>0</v>
      </c>
      <c r="R5197">
        <f t="shared" si="650"/>
        <v>0</v>
      </c>
      <c r="S5197">
        <f t="shared" si="651"/>
        <v>340</v>
      </c>
      <c r="T5197">
        <f t="shared" si="652"/>
        <v>340</v>
      </c>
      <c r="U5197">
        <f t="shared" si="653"/>
        <v>0</v>
      </c>
      <c r="V5197">
        <f t="shared" si="654"/>
        <v>680</v>
      </c>
      <c r="W5197">
        <f t="shared" si="655"/>
        <v>680</v>
      </c>
      <c r="X5197" t="str">
        <f t="shared" si="656"/>
        <v>Yes</v>
      </c>
    </row>
    <row r="5198" spans="1:24">
      <c r="A5198" s="5" t="s">
        <v>336</v>
      </c>
      <c r="B5198" s="5" t="s">
        <v>337</v>
      </c>
      <c r="C5198" s="5">
        <v>1670</v>
      </c>
      <c r="D5198" s="7" t="s">
        <v>31</v>
      </c>
      <c r="E5198" s="5">
        <v>19</v>
      </c>
      <c r="F5198" s="5" t="s">
        <v>34</v>
      </c>
      <c r="G5198" s="5" t="s">
        <v>0</v>
      </c>
      <c r="H5198" s="5" t="s">
        <v>22</v>
      </c>
      <c r="I5198" s="5" t="s">
        <v>22</v>
      </c>
      <c r="J5198" s="5" t="s">
        <v>26</v>
      </c>
      <c r="K5198" s="6">
        <v>6.8</v>
      </c>
      <c r="L5198" s="10">
        <v>6</v>
      </c>
      <c r="M5198" s="10">
        <v>37</v>
      </c>
      <c r="N5198" s="10">
        <v>40</v>
      </c>
      <c r="O5198" s="10">
        <v>17</v>
      </c>
      <c r="P5198" s="10">
        <v>0</v>
      </c>
      <c r="Q5198">
        <f t="shared" si="649"/>
        <v>40.799999999999997</v>
      </c>
      <c r="R5198">
        <f t="shared" si="650"/>
        <v>251.6</v>
      </c>
      <c r="S5198">
        <f t="shared" si="651"/>
        <v>272</v>
      </c>
      <c r="T5198">
        <f t="shared" si="652"/>
        <v>115.6</v>
      </c>
      <c r="U5198">
        <f t="shared" si="653"/>
        <v>0</v>
      </c>
      <c r="V5198">
        <f t="shared" si="654"/>
        <v>680</v>
      </c>
      <c r="W5198">
        <f t="shared" si="655"/>
        <v>680</v>
      </c>
      <c r="X5198" t="str">
        <f t="shared" si="656"/>
        <v>Yes</v>
      </c>
    </row>
    <row r="5199" spans="1:24">
      <c r="A5199" s="5" t="s">
        <v>336</v>
      </c>
      <c r="B5199" s="5" t="s">
        <v>337</v>
      </c>
      <c r="C5199" s="5">
        <v>1670</v>
      </c>
      <c r="D5199" s="7" t="s">
        <v>31</v>
      </c>
      <c r="E5199" s="5">
        <v>25</v>
      </c>
      <c r="F5199" s="5" t="s">
        <v>37</v>
      </c>
      <c r="G5199" s="5" t="s">
        <v>0</v>
      </c>
      <c r="H5199" s="5" t="s">
        <v>22</v>
      </c>
      <c r="I5199" s="5" t="s">
        <v>22</v>
      </c>
      <c r="J5199" s="5" t="s">
        <v>23</v>
      </c>
      <c r="K5199" s="6">
        <v>12.4</v>
      </c>
      <c r="L5199" s="8">
        <v>15.4</v>
      </c>
      <c r="M5199" s="8">
        <v>55.8</v>
      </c>
      <c r="N5199" s="8">
        <v>25</v>
      </c>
      <c r="O5199" s="8">
        <v>1.9</v>
      </c>
      <c r="P5199" s="8">
        <v>1.9</v>
      </c>
      <c r="Q5199">
        <f t="shared" si="649"/>
        <v>190.96</v>
      </c>
      <c r="R5199">
        <f t="shared" si="650"/>
        <v>691.92</v>
      </c>
      <c r="S5199">
        <f t="shared" si="651"/>
        <v>310</v>
      </c>
      <c r="T5199">
        <f t="shared" si="652"/>
        <v>23.56</v>
      </c>
      <c r="U5199">
        <f t="shared" si="653"/>
        <v>23.56</v>
      </c>
      <c r="V5199">
        <f t="shared" si="654"/>
        <v>1240</v>
      </c>
      <c r="W5199">
        <f t="shared" si="655"/>
        <v>1240</v>
      </c>
      <c r="X5199" t="str">
        <f t="shared" si="656"/>
        <v>Yes</v>
      </c>
    </row>
    <row r="5200" spans="1:24">
      <c r="A5200" s="5" t="s">
        <v>336</v>
      </c>
      <c r="B5200" s="5" t="s">
        <v>337</v>
      </c>
      <c r="C5200" s="5">
        <v>1670</v>
      </c>
      <c r="D5200" s="7" t="s">
        <v>31</v>
      </c>
      <c r="E5200" s="5">
        <v>25</v>
      </c>
      <c r="F5200" s="5" t="s">
        <v>37</v>
      </c>
      <c r="G5200" s="5" t="s">
        <v>0</v>
      </c>
      <c r="H5200" s="5" t="s">
        <v>22</v>
      </c>
      <c r="I5200" s="5" t="s">
        <v>22</v>
      </c>
      <c r="J5200" s="5" t="s">
        <v>24</v>
      </c>
      <c r="K5200" s="6">
        <v>12.4</v>
      </c>
      <c r="L5200" s="8">
        <v>0</v>
      </c>
      <c r="M5200" s="8">
        <v>50</v>
      </c>
      <c r="N5200" s="8">
        <v>10</v>
      </c>
      <c r="O5200" s="8">
        <v>40</v>
      </c>
      <c r="P5200" s="8">
        <v>0</v>
      </c>
      <c r="Q5200">
        <f t="shared" si="649"/>
        <v>0</v>
      </c>
      <c r="R5200">
        <f t="shared" si="650"/>
        <v>620</v>
      </c>
      <c r="S5200">
        <f t="shared" si="651"/>
        <v>124</v>
      </c>
      <c r="T5200">
        <f t="shared" si="652"/>
        <v>496</v>
      </c>
      <c r="U5200">
        <f t="shared" si="653"/>
        <v>0</v>
      </c>
      <c r="V5200">
        <f t="shared" si="654"/>
        <v>1240</v>
      </c>
      <c r="W5200">
        <f t="shared" si="655"/>
        <v>1240</v>
      </c>
      <c r="X5200" t="str">
        <f t="shared" si="656"/>
        <v>Yes</v>
      </c>
    </row>
    <row r="5201" spans="1:24">
      <c r="A5201" s="5" t="s">
        <v>336</v>
      </c>
      <c r="B5201" s="5" t="s">
        <v>337</v>
      </c>
      <c r="C5201" s="5">
        <v>1670</v>
      </c>
      <c r="D5201" s="7" t="s">
        <v>31</v>
      </c>
      <c r="E5201" s="5">
        <v>25</v>
      </c>
      <c r="F5201" s="5" t="s">
        <v>37</v>
      </c>
      <c r="G5201" s="5" t="s">
        <v>0</v>
      </c>
      <c r="H5201" s="5" t="s">
        <v>22</v>
      </c>
      <c r="I5201" s="5" t="s">
        <v>22</v>
      </c>
      <c r="J5201" s="5" t="s">
        <v>25</v>
      </c>
      <c r="K5201" s="6">
        <v>12.4</v>
      </c>
      <c r="L5201" s="8">
        <v>12.5</v>
      </c>
      <c r="M5201" s="8">
        <v>75</v>
      </c>
      <c r="N5201" s="8">
        <v>12.5</v>
      </c>
      <c r="O5201" s="8">
        <v>0</v>
      </c>
      <c r="P5201" s="8">
        <v>0</v>
      </c>
      <c r="Q5201">
        <f t="shared" si="649"/>
        <v>155</v>
      </c>
      <c r="R5201">
        <f t="shared" si="650"/>
        <v>930</v>
      </c>
      <c r="S5201">
        <f t="shared" si="651"/>
        <v>155</v>
      </c>
      <c r="T5201">
        <f t="shared" si="652"/>
        <v>0</v>
      </c>
      <c r="U5201">
        <f t="shared" si="653"/>
        <v>0</v>
      </c>
      <c r="V5201">
        <f t="shared" si="654"/>
        <v>1240</v>
      </c>
      <c r="W5201">
        <f t="shared" si="655"/>
        <v>1240</v>
      </c>
      <c r="X5201" t="str">
        <f t="shared" si="656"/>
        <v>Yes</v>
      </c>
    </row>
    <row r="5202" spans="1:24">
      <c r="A5202" s="5" t="s">
        <v>336</v>
      </c>
      <c r="B5202" s="5" t="s">
        <v>337</v>
      </c>
      <c r="C5202" s="5">
        <v>1670</v>
      </c>
      <c r="D5202" s="7" t="s">
        <v>31</v>
      </c>
      <c r="E5202" s="5">
        <v>25</v>
      </c>
      <c r="F5202" s="5" t="s">
        <v>37</v>
      </c>
      <c r="G5202" s="5" t="s">
        <v>0</v>
      </c>
      <c r="H5202" s="5" t="s">
        <v>22</v>
      </c>
      <c r="I5202" s="5" t="s">
        <v>22</v>
      </c>
      <c r="J5202" s="5" t="s">
        <v>26</v>
      </c>
      <c r="K5202" s="6">
        <v>12.4</v>
      </c>
      <c r="L5202" s="10">
        <v>12</v>
      </c>
      <c r="M5202" s="10">
        <v>57</v>
      </c>
      <c r="N5202" s="10">
        <v>21</v>
      </c>
      <c r="O5202" s="10">
        <v>9</v>
      </c>
      <c r="P5202" s="10">
        <v>1</v>
      </c>
      <c r="Q5202">
        <f t="shared" si="649"/>
        <v>148.80000000000001</v>
      </c>
      <c r="R5202">
        <f t="shared" si="650"/>
        <v>706.80000000000007</v>
      </c>
      <c r="S5202">
        <f t="shared" si="651"/>
        <v>260.40000000000003</v>
      </c>
      <c r="T5202">
        <f t="shared" si="652"/>
        <v>111.60000000000001</v>
      </c>
      <c r="U5202">
        <f t="shared" si="653"/>
        <v>12.4</v>
      </c>
      <c r="V5202">
        <f t="shared" si="654"/>
        <v>1240.0000000000002</v>
      </c>
      <c r="W5202">
        <f t="shared" si="655"/>
        <v>1240</v>
      </c>
      <c r="X5202" t="str">
        <f t="shared" si="656"/>
        <v>Yes</v>
      </c>
    </row>
    <row r="5203" spans="1:24">
      <c r="A5203" s="5" t="s">
        <v>336</v>
      </c>
      <c r="B5203" s="5" t="s">
        <v>337</v>
      </c>
      <c r="C5203" s="5">
        <v>1670</v>
      </c>
      <c r="D5203" s="7" t="s">
        <v>31</v>
      </c>
      <c r="E5203" s="5">
        <v>26</v>
      </c>
      <c r="F5203" s="5" t="s">
        <v>56</v>
      </c>
      <c r="G5203" s="5" t="s">
        <v>0</v>
      </c>
      <c r="H5203" s="5" t="s">
        <v>22</v>
      </c>
      <c r="I5203" s="5" t="s">
        <v>22</v>
      </c>
      <c r="J5203" s="5" t="s">
        <v>23</v>
      </c>
      <c r="K5203" s="6">
        <v>32</v>
      </c>
      <c r="L5203" s="8">
        <v>10.9</v>
      </c>
      <c r="M5203" s="8">
        <v>47.9</v>
      </c>
      <c r="N5203" s="8">
        <v>29.4</v>
      </c>
      <c r="O5203" s="8">
        <v>10.1</v>
      </c>
      <c r="P5203" s="8">
        <v>1.7</v>
      </c>
      <c r="Q5203">
        <f t="shared" si="649"/>
        <v>348.8</v>
      </c>
      <c r="R5203">
        <f t="shared" si="650"/>
        <v>1532.8</v>
      </c>
      <c r="S5203">
        <f t="shared" si="651"/>
        <v>940.8</v>
      </c>
      <c r="T5203">
        <f t="shared" si="652"/>
        <v>323.2</v>
      </c>
      <c r="U5203">
        <f t="shared" si="653"/>
        <v>54.4</v>
      </c>
      <c r="V5203">
        <f t="shared" si="654"/>
        <v>3199.9999999999995</v>
      </c>
      <c r="W5203">
        <f t="shared" si="655"/>
        <v>3200</v>
      </c>
      <c r="X5203" t="str">
        <f t="shared" si="656"/>
        <v>Yes</v>
      </c>
    </row>
    <row r="5204" spans="1:24">
      <c r="A5204" s="5" t="s">
        <v>336</v>
      </c>
      <c r="B5204" s="5" t="s">
        <v>337</v>
      </c>
      <c r="C5204" s="5">
        <v>1670</v>
      </c>
      <c r="D5204" s="7" t="s">
        <v>31</v>
      </c>
      <c r="E5204" s="5">
        <v>26</v>
      </c>
      <c r="F5204" s="5" t="s">
        <v>56</v>
      </c>
      <c r="G5204" s="5" t="s">
        <v>0</v>
      </c>
      <c r="H5204" s="5" t="s">
        <v>22</v>
      </c>
      <c r="I5204" s="5" t="s">
        <v>22</v>
      </c>
      <c r="J5204" s="5" t="s">
        <v>24</v>
      </c>
      <c r="K5204" s="6">
        <v>32</v>
      </c>
      <c r="L5204" s="8">
        <v>30</v>
      </c>
      <c r="M5204" s="8">
        <v>40</v>
      </c>
      <c r="N5204" s="8">
        <v>30</v>
      </c>
      <c r="O5204" s="8">
        <v>0</v>
      </c>
      <c r="P5204" s="8">
        <v>0</v>
      </c>
      <c r="Q5204">
        <f t="shared" si="649"/>
        <v>960</v>
      </c>
      <c r="R5204">
        <f t="shared" si="650"/>
        <v>1280</v>
      </c>
      <c r="S5204">
        <f t="shared" si="651"/>
        <v>960</v>
      </c>
      <c r="T5204">
        <f t="shared" si="652"/>
        <v>0</v>
      </c>
      <c r="U5204">
        <f t="shared" si="653"/>
        <v>0</v>
      </c>
      <c r="V5204">
        <f t="shared" si="654"/>
        <v>3200</v>
      </c>
      <c r="W5204">
        <f t="shared" si="655"/>
        <v>3200</v>
      </c>
      <c r="X5204" t="str">
        <f t="shared" si="656"/>
        <v>Yes</v>
      </c>
    </row>
    <row r="5205" spans="1:24">
      <c r="A5205" s="5" t="s">
        <v>336</v>
      </c>
      <c r="B5205" s="5" t="s">
        <v>337</v>
      </c>
      <c r="C5205" s="5">
        <v>1670</v>
      </c>
      <c r="D5205" s="7" t="s">
        <v>31</v>
      </c>
      <c r="E5205" s="5">
        <v>26</v>
      </c>
      <c r="F5205" s="5" t="s">
        <v>56</v>
      </c>
      <c r="G5205" s="5" t="s">
        <v>0</v>
      </c>
      <c r="H5205" s="5" t="s">
        <v>22</v>
      </c>
      <c r="I5205" s="5" t="s">
        <v>22</v>
      </c>
      <c r="J5205" s="5" t="s">
        <v>25</v>
      </c>
      <c r="K5205" s="6">
        <v>32</v>
      </c>
      <c r="L5205" s="8">
        <v>25</v>
      </c>
      <c r="M5205" s="8">
        <v>75</v>
      </c>
      <c r="N5205" s="8">
        <v>0</v>
      </c>
      <c r="O5205" s="8">
        <v>0</v>
      </c>
      <c r="P5205" s="8">
        <v>0</v>
      </c>
      <c r="Q5205">
        <f t="shared" si="649"/>
        <v>800</v>
      </c>
      <c r="R5205">
        <f t="shared" si="650"/>
        <v>2400</v>
      </c>
      <c r="S5205">
        <f t="shared" si="651"/>
        <v>0</v>
      </c>
      <c r="T5205">
        <f t="shared" si="652"/>
        <v>0</v>
      </c>
      <c r="U5205">
        <f t="shared" si="653"/>
        <v>0</v>
      </c>
      <c r="V5205">
        <f t="shared" si="654"/>
        <v>3200</v>
      </c>
      <c r="W5205">
        <f t="shared" si="655"/>
        <v>3200</v>
      </c>
      <c r="X5205" t="str">
        <f t="shared" si="656"/>
        <v>Yes</v>
      </c>
    </row>
    <row r="5206" spans="1:24">
      <c r="A5206" s="5" t="s">
        <v>336</v>
      </c>
      <c r="B5206" s="5" t="s">
        <v>337</v>
      </c>
      <c r="C5206" s="5">
        <v>1670</v>
      </c>
      <c r="D5206" s="7" t="s">
        <v>31</v>
      </c>
      <c r="E5206" s="5">
        <v>26</v>
      </c>
      <c r="F5206" s="5" t="s">
        <v>56</v>
      </c>
      <c r="G5206" s="5" t="s">
        <v>0</v>
      </c>
      <c r="H5206" s="5" t="s">
        <v>22</v>
      </c>
      <c r="I5206" s="5" t="s">
        <v>22</v>
      </c>
      <c r="J5206" s="5" t="s">
        <v>26</v>
      </c>
      <c r="K5206" s="6">
        <v>32</v>
      </c>
      <c r="L5206" s="10">
        <v>17</v>
      </c>
      <c r="M5206" s="10">
        <v>50</v>
      </c>
      <c r="N5206" s="10">
        <v>25</v>
      </c>
      <c r="O5206" s="10">
        <v>7</v>
      </c>
      <c r="P5206" s="10">
        <v>1</v>
      </c>
      <c r="Q5206">
        <f t="shared" si="649"/>
        <v>544</v>
      </c>
      <c r="R5206">
        <f t="shared" si="650"/>
        <v>1600</v>
      </c>
      <c r="S5206">
        <f t="shared" si="651"/>
        <v>800</v>
      </c>
      <c r="T5206">
        <f t="shared" si="652"/>
        <v>224</v>
      </c>
      <c r="U5206">
        <f t="shared" si="653"/>
        <v>32</v>
      </c>
      <c r="V5206">
        <f t="shared" si="654"/>
        <v>3200</v>
      </c>
      <c r="W5206">
        <f t="shared" si="655"/>
        <v>3200</v>
      </c>
      <c r="X5206" t="str">
        <f t="shared" si="656"/>
        <v>Yes</v>
      </c>
    </row>
    <row r="5207" spans="1:24">
      <c r="A5207" s="5" t="s">
        <v>336</v>
      </c>
      <c r="B5207" s="5" t="s">
        <v>337</v>
      </c>
      <c r="C5207" s="5">
        <v>1670</v>
      </c>
      <c r="D5207" s="7" t="s">
        <v>38</v>
      </c>
      <c r="E5207" s="5">
        <v>29</v>
      </c>
      <c r="F5207" s="5" t="s">
        <v>39</v>
      </c>
      <c r="G5207" s="5" t="s">
        <v>0</v>
      </c>
      <c r="H5207" s="5" t="s">
        <v>22</v>
      </c>
      <c r="I5207" s="5" t="s">
        <v>22</v>
      </c>
      <c r="J5207" s="5" t="s">
        <v>23</v>
      </c>
      <c r="K5207" s="6">
        <v>21.39</v>
      </c>
      <c r="L5207" s="8">
        <v>14.9</v>
      </c>
      <c r="M5207" s="8">
        <v>40.5</v>
      </c>
      <c r="N5207" s="8">
        <v>39.200000000000003</v>
      </c>
      <c r="O5207" s="8">
        <v>5.4</v>
      </c>
      <c r="P5207" s="8">
        <v>0</v>
      </c>
      <c r="Q5207">
        <f t="shared" si="649"/>
        <v>318.71100000000001</v>
      </c>
      <c r="R5207">
        <f t="shared" si="650"/>
        <v>866.29500000000007</v>
      </c>
      <c r="S5207">
        <f t="shared" si="651"/>
        <v>838.48800000000006</v>
      </c>
      <c r="T5207">
        <f t="shared" si="652"/>
        <v>115.50600000000001</v>
      </c>
      <c r="U5207">
        <f t="shared" si="653"/>
        <v>0</v>
      </c>
      <c r="V5207">
        <f t="shared" si="654"/>
        <v>2139</v>
      </c>
      <c r="W5207">
        <f t="shared" si="655"/>
        <v>2139</v>
      </c>
      <c r="X5207" t="str">
        <f t="shared" si="656"/>
        <v>Yes</v>
      </c>
    </row>
    <row r="5208" spans="1:24">
      <c r="A5208" s="5" t="s">
        <v>336</v>
      </c>
      <c r="B5208" s="5" t="s">
        <v>337</v>
      </c>
      <c r="C5208" s="5">
        <v>1670</v>
      </c>
      <c r="D5208" s="7" t="s">
        <v>38</v>
      </c>
      <c r="E5208" s="5">
        <v>29</v>
      </c>
      <c r="F5208" s="5" t="s">
        <v>39</v>
      </c>
      <c r="G5208" s="5" t="s">
        <v>0</v>
      </c>
      <c r="H5208" s="5" t="s">
        <v>22</v>
      </c>
      <c r="I5208" s="5" t="s">
        <v>22</v>
      </c>
      <c r="J5208" s="5" t="s">
        <v>24</v>
      </c>
      <c r="K5208" s="6">
        <v>21.39</v>
      </c>
      <c r="L5208" s="8">
        <v>13.3</v>
      </c>
      <c r="M5208" s="8">
        <v>36.700000000000003</v>
      </c>
      <c r="N5208" s="8">
        <v>36.700000000000003</v>
      </c>
      <c r="O5208" s="8">
        <v>13.3</v>
      </c>
      <c r="P5208" s="8">
        <v>0</v>
      </c>
      <c r="Q5208">
        <f t="shared" si="649"/>
        <v>284.48700000000002</v>
      </c>
      <c r="R5208">
        <f t="shared" si="650"/>
        <v>785.01300000000003</v>
      </c>
      <c r="S5208">
        <f t="shared" si="651"/>
        <v>785.01300000000003</v>
      </c>
      <c r="T5208">
        <f t="shared" si="652"/>
        <v>284.48700000000002</v>
      </c>
      <c r="U5208">
        <f t="shared" si="653"/>
        <v>0</v>
      </c>
      <c r="V5208">
        <f t="shared" si="654"/>
        <v>2139</v>
      </c>
      <c r="W5208">
        <f t="shared" si="655"/>
        <v>2139</v>
      </c>
      <c r="X5208" t="str">
        <f t="shared" si="656"/>
        <v>Yes</v>
      </c>
    </row>
    <row r="5209" spans="1:24">
      <c r="A5209" s="5" t="s">
        <v>336</v>
      </c>
      <c r="B5209" s="5" t="s">
        <v>337</v>
      </c>
      <c r="C5209" s="5">
        <v>1670</v>
      </c>
      <c r="D5209" s="7" t="s">
        <v>38</v>
      </c>
      <c r="E5209" s="5">
        <v>29</v>
      </c>
      <c r="F5209" s="5" t="s">
        <v>39</v>
      </c>
      <c r="G5209" s="5" t="s">
        <v>0</v>
      </c>
      <c r="H5209" s="5" t="s">
        <v>22</v>
      </c>
      <c r="I5209" s="5" t="s">
        <v>22</v>
      </c>
      <c r="J5209" s="5" t="s">
        <v>25</v>
      </c>
      <c r="K5209" s="6">
        <v>21.39</v>
      </c>
      <c r="L5209" s="8">
        <v>0</v>
      </c>
      <c r="M5209" s="8">
        <v>40</v>
      </c>
      <c r="N5209" s="8">
        <v>60</v>
      </c>
      <c r="O5209" s="8">
        <v>0</v>
      </c>
      <c r="P5209" s="8">
        <v>0</v>
      </c>
      <c r="Q5209">
        <f t="shared" si="649"/>
        <v>0</v>
      </c>
      <c r="R5209">
        <f t="shared" si="650"/>
        <v>855.6</v>
      </c>
      <c r="S5209">
        <f t="shared" si="651"/>
        <v>1283.4000000000001</v>
      </c>
      <c r="T5209">
        <f t="shared" si="652"/>
        <v>0</v>
      </c>
      <c r="U5209">
        <f t="shared" si="653"/>
        <v>0</v>
      </c>
      <c r="V5209">
        <f t="shared" si="654"/>
        <v>2139</v>
      </c>
      <c r="W5209">
        <f t="shared" si="655"/>
        <v>2139</v>
      </c>
      <c r="X5209" t="str">
        <f t="shared" si="656"/>
        <v>Yes</v>
      </c>
    </row>
    <row r="5210" spans="1:24">
      <c r="A5210" s="5" t="s">
        <v>336</v>
      </c>
      <c r="B5210" s="5" t="s">
        <v>337</v>
      </c>
      <c r="C5210" s="5">
        <v>1670</v>
      </c>
      <c r="D5210" s="7" t="s">
        <v>38</v>
      </c>
      <c r="E5210" s="5">
        <v>29</v>
      </c>
      <c r="F5210" s="5" t="s">
        <v>39</v>
      </c>
      <c r="G5210" s="5" t="s">
        <v>0</v>
      </c>
      <c r="H5210" s="5" t="s">
        <v>22</v>
      </c>
      <c r="I5210" s="5" t="s">
        <v>22</v>
      </c>
      <c r="J5210" s="5" t="s">
        <v>26</v>
      </c>
      <c r="K5210" s="6">
        <v>21.39</v>
      </c>
      <c r="L5210" s="10">
        <v>12</v>
      </c>
      <c r="M5210" s="10">
        <v>40</v>
      </c>
      <c r="N5210" s="10">
        <v>42</v>
      </c>
      <c r="O5210" s="10">
        <v>6</v>
      </c>
      <c r="P5210" s="10">
        <v>0</v>
      </c>
      <c r="Q5210">
        <f t="shared" si="649"/>
        <v>256.68</v>
      </c>
      <c r="R5210">
        <f t="shared" si="650"/>
        <v>855.6</v>
      </c>
      <c r="S5210">
        <f t="shared" si="651"/>
        <v>898.38</v>
      </c>
      <c r="T5210">
        <f t="shared" si="652"/>
        <v>128.34</v>
      </c>
      <c r="U5210">
        <f t="shared" si="653"/>
        <v>0</v>
      </c>
      <c r="V5210">
        <f t="shared" si="654"/>
        <v>2139</v>
      </c>
      <c r="W5210">
        <f t="shared" si="655"/>
        <v>2139</v>
      </c>
      <c r="X5210" t="str">
        <f t="shared" si="656"/>
        <v>Yes</v>
      </c>
    </row>
    <row r="5211" spans="1:24">
      <c r="A5211" s="5" t="s">
        <v>336</v>
      </c>
      <c r="B5211" s="5" t="s">
        <v>337</v>
      </c>
      <c r="C5211" s="5">
        <v>1670</v>
      </c>
      <c r="D5211" s="7" t="s">
        <v>38</v>
      </c>
      <c r="E5211" s="5">
        <v>30</v>
      </c>
      <c r="F5211" s="5" t="s">
        <v>40</v>
      </c>
      <c r="G5211" s="5" t="s">
        <v>0</v>
      </c>
      <c r="H5211" s="5" t="s">
        <v>22</v>
      </c>
      <c r="I5211" s="5" t="s">
        <v>22</v>
      </c>
      <c r="J5211" s="5" t="s">
        <v>23</v>
      </c>
      <c r="K5211" s="6">
        <v>15</v>
      </c>
      <c r="L5211" s="8">
        <v>32.700000000000003</v>
      </c>
      <c r="M5211" s="8">
        <v>41.8</v>
      </c>
      <c r="N5211" s="8">
        <v>23.7</v>
      </c>
      <c r="O5211" s="8">
        <v>0</v>
      </c>
      <c r="P5211" s="8">
        <v>1.8</v>
      </c>
      <c r="Q5211">
        <f t="shared" si="649"/>
        <v>490.50000000000006</v>
      </c>
      <c r="R5211">
        <f t="shared" si="650"/>
        <v>627</v>
      </c>
      <c r="S5211">
        <f t="shared" si="651"/>
        <v>355.5</v>
      </c>
      <c r="T5211">
        <f t="shared" si="652"/>
        <v>0</v>
      </c>
      <c r="U5211">
        <f t="shared" si="653"/>
        <v>27</v>
      </c>
      <c r="V5211">
        <f t="shared" si="654"/>
        <v>1500</v>
      </c>
      <c r="W5211">
        <f t="shared" si="655"/>
        <v>1500</v>
      </c>
      <c r="X5211" t="str">
        <f t="shared" si="656"/>
        <v>Yes</v>
      </c>
    </row>
    <row r="5212" spans="1:24">
      <c r="A5212" s="5" t="s">
        <v>336</v>
      </c>
      <c r="B5212" s="5" t="s">
        <v>337</v>
      </c>
      <c r="C5212" s="5">
        <v>1670</v>
      </c>
      <c r="D5212" s="7" t="s">
        <v>38</v>
      </c>
      <c r="E5212" s="5">
        <v>30</v>
      </c>
      <c r="F5212" s="5" t="s">
        <v>40</v>
      </c>
      <c r="G5212" s="5" t="s">
        <v>0</v>
      </c>
      <c r="H5212" s="5" t="s">
        <v>22</v>
      </c>
      <c r="I5212" s="5" t="s">
        <v>22</v>
      </c>
      <c r="J5212" s="5" t="s">
        <v>24</v>
      </c>
      <c r="K5212" s="6">
        <v>15</v>
      </c>
      <c r="L5212" s="8">
        <v>13.3</v>
      </c>
      <c r="M5212" s="8">
        <v>50</v>
      </c>
      <c r="N5212" s="8">
        <v>36.700000000000003</v>
      </c>
      <c r="O5212" s="8">
        <v>0</v>
      </c>
      <c r="P5212" s="8">
        <v>0</v>
      </c>
      <c r="Q5212">
        <f t="shared" si="649"/>
        <v>199.5</v>
      </c>
      <c r="R5212">
        <f t="shared" si="650"/>
        <v>750</v>
      </c>
      <c r="S5212">
        <f t="shared" si="651"/>
        <v>550.5</v>
      </c>
      <c r="T5212">
        <f t="shared" si="652"/>
        <v>0</v>
      </c>
      <c r="U5212">
        <f t="shared" si="653"/>
        <v>0</v>
      </c>
      <c r="V5212">
        <f t="shared" si="654"/>
        <v>1500</v>
      </c>
      <c r="W5212">
        <f t="shared" si="655"/>
        <v>1500</v>
      </c>
      <c r="X5212" t="str">
        <f t="shared" si="656"/>
        <v>Yes</v>
      </c>
    </row>
    <row r="5213" spans="1:24">
      <c r="A5213" s="5" t="s">
        <v>336</v>
      </c>
      <c r="B5213" s="5" t="s">
        <v>337</v>
      </c>
      <c r="C5213" s="5">
        <v>1670</v>
      </c>
      <c r="D5213" s="7" t="s">
        <v>38</v>
      </c>
      <c r="E5213" s="5">
        <v>30</v>
      </c>
      <c r="F5213" s="5" t="s">
        <v>40</v>
      </c>
      <c r="G5213" s="5" t="s">
        <v>0</v>
      </c>
      <c r="H5213" s="5" t="s">
        <v>22</v>
      </c>
      <c r="I5213" s="5" t="s">
        <v>22</v>
      </c>
      <c r="J5213" s="5" t="s">
        <v>25</v>
      </c>
      <c r="K5213" s="6">
        <v>15</v>
      </c>
      <c r="L5213" s="8">
        <v>0</v>
      </c>
      <c r="M5213" s="8">
        <v>40</v>
      </c>
      <c r="N5213" s="8">
        <v>50</v>
      </c>
      <c r="O5213" s="8">
        <v>10</v>
      </c>
      <c r="P5213" s="8">
        <v>0</v>
      </c>
      <c r="Q5213">
        <f t="shared" si="649"/>
        <v>0</v>
      </c>
      <c r="R5213">
        <f t="shared" si="650"/>
        <v>600</v>
      </c>
      <c r="S5213">
        <f t="shared" si="651"/>
        <v>750</v>
      </c>
      <c r="T5213">
        <f t="shared" si="652"/>
        <v>150</v>
      </c>
      <c r="U5213">
        <f t="shared" si="653"/>
        <v>0</v>
      </c>
      <c r="V5213">
        <f t="shared" si="654"/>
        <v>1500</v>
      </c>
      <c r="W5213">
        <f t="shared" si="655"/>
        <v>1500</v>
      </c>
      <c r="X5213" t="str">
        <f t="shared" si="656"/>
        <v>Yes</v>
      </c>
    </row>
    <row r="5214" spans="1:24">
      <c r="A5214" s="5" t="s">
        <v>336</v>
      </c>
      <c r="B5214" s="5" t="s">
        <v>337</v>
      </c>
      <c r="C5214" s="5">
        <v>1670</v>
      </c>
      <c r="D5214" s="7" t="s">
        <v>38</v>
      </c>
      <c r="E5214" s="5">
        <v>30</v>
      </c>
      <c r="F5214" s="5" t="s">
        <v>40</v>
      </c>
      <c r="G5214" s="5" t="s">
        <v>0</v>
      </c>
      <c r="H5214" s="5" t="s">
        <v>22</v>
      </c>
      <c r="I5214" s="5" t="s">
        <v>22</v>
      </c>
      <c r="J5214" s="5" t="s">
        <v>26</v>
      </c>
      <c r="K5214" s="6">
        <v>15</v>
      </c>
      <c r="L5214" s="10">
        <v>24</v>
      </c>
      <c r="M5214" s="10">
        <v>43</v>
      </c>
      <c r="N5214" s="10">
        <v>30</v>
      </c>
      <c r="O5214" s="10">
        <v>2</v>
      </c>
      <c r="P5214" s="10">
        <v>1</v>
      </c>
      <c r="Q5214">
        <f t="shared" si="649"/>
        <v>360</v>
      </c>
      <c r="R5214">
        <f t="shared" si="650"/>
        <v>645</v>
      </c>
      <c r="S5214">
        <f t="shared" si="651"/>
        <v>450</v>
      </c>
      <c r="T5214">
        <f t="shared" si="652"/>
        <v>30</v>
      </c>
      <c r="U5214">
        <f t="shared" si="653"/>
        <v>15</v>
      </c>
      <c r="V5214">
        <f t="shared" si="654"/>
        <v>1500</v>
      </c>
      <c r="W5214">
        <f t="shared" si="655"/>
        <v>1500</v>
      </c>
      <c r="X5214" t="str">
        <f t="shared" si="656"/>
        <v>Yes</v>
      </c>
    </row>
    <row r="5215" spans="1:24">
      <c r="A5215" s="5" t="s">
        <v>336</v>
      </c>
      <c r="B5215" s="5" t="s">
        <v>337</v>
      </c>
      <c r="C5215" s="5">
        <v>1670</v>
      </c>
      <c r="D5215" s="7" t="s">
        <v>38</v>
      </c>
      <c r="E5215" s="5">
        <v>34</v>
      </c>
      <c r="F5215" s="5" t="s">
        <v>41</v>
      </c>
      <c r="G5215" s="5" t="s">
        <v>0</v>
      </c>
      <c r="H5215" s="5" t="s">
        <v>22</v>
      </c>
      <c r="I5215" s="5" t="s">
        <v>22</v>
      </c>
      <c r="J5215" s="5" t="s">
        <v>23</v>
      </c>
      <c r="K5215" s="6">
        <v>24.46</v>
      </c>
      <c r="L5215" s="8">
        <v>33.299999999999997</v>
      </c>
      <c r="M5215" s="8">
        <v>37.5</v>
      </c>
      <c r="N5215" s="8">
        <v>27.1</v>
      </c>
      <c r="O5215" s="8">
        <v>2.1</v>
      </c>
      <c r="P5215" s="8">
        <v>0</v>
      </c>
      <c r="Q5215">
        <f t="shared" si="649"/>
        <v>814.51799999999992</v>
      </c>
      <c r="R5215">
        <f t="shared" si="650"/>
        <v>917.25</v>
      </c>
      <c r="S5215">
        <f t="shared" si="651"/>
        <v>662.8660000000001</v>
      </c>
      <c r="T5215">
        <f t="shared" si="652"/>
        <v>51.366000000000007</v>
      </c>
      <c r="U5215">
        <f t="shared" si="653"/>
        <v>0</v>
      </c>
      <c r="V5215">
        <f t="shared" si="654"/>
        <v>2446</v>
      </c>
      <c r="W5215">
        <f t="shared" si="655"/>
        <v>2446</v>
      </c>
      <c r="X5215" t="str">
        <f t="shared" si="656"/>
        <v>Yes</v>
      </c>
    </row>
    <row r="5216" spans="1:24">
      <c r="A5216" s="5" t="s">
        <v>336</v>
      </c>
      <c r="B5216" s="5" t="s">
        <v>337</v>
      </c>
      <c r="C5216" s="5">
        <v>1670</v>
      </c>
      <c r="D5216" s="7" t="s">
        <v>38</v>
      </c>
      <c r="E5216" s="5">
        <v>34</v>
      </c>
      <c r="F5216" s="5" t="s">
        <v>41</v>
      </c>
      <c r="G5216" s="5" t="s">
        <v>0</v>
      </c>
      <c r="H5216" s="5" t="s">
        <v>22</v>
      </c>
      <c r="I5216" s="5" t="s">
        <v>22</v>
      </c>
      <c r="J5216" s="5" t="s">
        <v>24</v>
      </c>
      <c r="K5216" s="6">
        <v>24.46</v>
      </c>
      <c r="L5216" s="8">
        <v>73.3</v>
      </c>
      <c r="M5216" s="8">
        <v>26.7</v>
      </c>
      <c r="N5216" s="8">
        <v>0</v>
      </c>
      <c r="O5216" s="8">
        <v>0</v>
      </c>
      <c r="P5216" s="8">
        <v>0</v>
      </c>
      <c r="Q5216">
        <f t="shared" si="649"/>
        <v>1792.9179999999999</v>
      </c>
      <c r="R5216">
        <f t="shared" si="650"/>
        <v>653.08199999999999</v>
      </c>
      <c r="S5216">
        <f t="shared" si="651"/>
        <v>0</v>
      </c>
      <c r="T5216">
        <f t="shared" si="652"/>
        <v>0</v>
      </c>
      <c r="U5216">
        <f t="shared" si="653"/>
        <v>0</v>
      </c>
      <c r="V5216">
        <f t="shared" si="654"/>
        <v>2446</v>
      </c>
      <c r="W5216">
        <f t="shared" si="655"/>
        <v>2446</v>
      </c>
      <c r="X5216" t="str">
        <f t="shared" si="656"/>
        <v>Yes</v>
      </c>
    </row>
    <row r="5217" spans="1:24">
      <c r="A5217" s="5" t="s">
        <v>336</v>
      </c>
      <c r="B5217" s="5" t="s">
        <v>337</v>
      </c>
      <c r="C5217" s="5">
        <v>1670</v>
      </c>
      <c r="D5217" s="7" t="s">
        <v>38</v>
      </c>
      <c r="E5217" s="5">
        <v>34</v>
      </c>
      <c r="F5217" s="5" t="s">
        <v>41</v>
      </c>
      <c r="G5217" s="5" t="s">
        <v>0</v>
      </c>
      <c r="H5217" s="5" t="s">
        <v>22</v>
      </c>
      <c r="I5217" s="5" t="s">
        <v>22</v>
      </c>
      <c r="J5217" s="5" t="s">
        <v>25</v>
      </c>
      <c r="K5217" s="6">
        <v>24.46</v>
      </c>
      <c r="L5217" s="8">
        <v>40</v>
      </c>
      <c r="M5217" s="8">
        <v>60</v>
      </c>
      <c r="N5217" s="8">
        <v>0</v>
      </c>
      <c r="O5217" s="8">
        <v>0</v>
      </c>
      <c r="P5217" s="8">
        <v>0</v>
      </c>
      <c r="Q5217">
        <f t="shared" si="649"/>
        <v>978.40000000000009</v>
      </c>
      <c r="R5217">
        <f t="shared" si="650"/>
        <v>1467.6000000000001</v>
      </c>
      <c r="S5217">
        <f t="shared" si="651"/>
        <v>0</v>
      </c>
      <c r="T5217">
        <f t="shared" si="652"/>
        <v>0</v>
      </c>
      <c r="U5217">
        <f t="shared" si="653"/>
        <v>0</v>
      </c>
      <c r="V5217">
        <f t="shared" si="654"/>
        <v>2446</v>
      </c>
      <c r="W5217">
        <f t="shared" si="655"/>
        <v>2446</v>
      </c>
      <c r="X5217" t="str">
        <f t="shared" si="656"/>
        <v>Yes</v>
      </c>
    </row>
    <row r="5218" spans="1:24">
      <c r="A5218" s="5" t="s">
        <v>336</v>
      </c>
      <c r="B5218" s="5" t="s">
        <v>337</v>
      </c>
      <c r="C5218" s="5">
        <v>1670</v>
      </c>
      <c r="D5218" s="7" t="s">
        <v>38</v>
      </c>
      <c r="E5218" s="5">
        <v>34</v>
      </c>
      <c r="F5218" s="5" t="s">
        <v>41</v>
      </c>
      <c r="G5218" s="5" t="s">
        <v>0</v>
      </c>
      <c r="H5218" s="5" t="s">
        <v>22</v>
      </c>
      <c r="I5218" s="5" t="s">
        <v>22</v>
      </c>
      <c r="J5218" s="5" t="s">
        <v>26</v>
      </c>
      <c r="K5218" s="6">
        <v>24.46</v>
      </c>
      <c r="L5218" s="10">
        <v>42</v>
      </c>
      <c r="M5218" s="10">
        <v>39</v>
      </c>
      <c r="N5218" s="10">
        <v>18</v>
      </c>
      <c r="O5218" s="10">
        <v>1</v>
      </c>
      <c r="P5218" s="10">
        <v>0</v>
      </c>
      <c r="Q5218">
        <f t="shared" si="649"/>
        <v>1027.32</v>
      </c>
      <c r="R5218">
        <f t="shared" si="650"/>
        <v>953.94</v>
      </c>
      <c r="S5218">
        <f t="shared" si="651"/>
        <v>440.28000000000003</v>
      </c>
      <c r="T5218">
        <f t="shared" si="652"/>
        <v>24.46</v>
      </c>
      <c r="U5218">
        <f t="shared" si="653"/>
        <v>0</v>
      </c>
      <c r="V5218">
        <f t="shared" si="654"/>
        <v>2446</v>
      </c>
      <c r="W5218">
        <f t="shared" si="655"/>
        <v>2446</v>
      </c>
      <c r="X5218" t="str">
        <f t="shared" si="656"/>
        <v>Yes</v>
      </c>
    </row>
    <row r="5219" spans="1:24">
      <c r="A5219" s="5" t="s">
        <v>336</v>
      </c>
      <c r="B5219" s="5" t="s">
        <v>337</v>
      </c>
      <c r="C5219" s="5">
        <v>1670</v>
      </c>
      <c r="D5219" s="7" t="s">
        <v>38</v>
      </c>
      <c r="E5219" s="5">
        <v>36</v>
      </c>
      <c r="F5219" s="5" t="s">
        <v>43</v>
      </c>
      <c r="G5219" s="5" t="s">
        <v>0</v>
      </c>
      <c r="H5219" s="5" t="s">
        <v>22</v>
      </c>
      <c r="I5219" s="5" t="s">
        <v>22</v>
      </c>
      <c r="J5219" s="5" t="s">
        <v>23</v>
      </c>
      <c r="K5219" s="6">
        <v>24.8</v>
      </c>
      <c r="L5219" s="8">
        <v>14.5</v>
      </c>
      <c r="M5219" s="8">
        <v>34.9</v>
      </c>
      <c r="N5219" s="8">
        <v>24.1</v>
      </c>
      <c r="O5219" s="8">
        <v>26.5</v>
      </c>
      <c r="P5219" s="8">
        <v>0</v>
      </c>
      <c r="Q5219">
        <f t="shared" si="649"/>
        <v>359.6</v>
      </c>
      <c r="R5219">
        <f t="shared" si="650"/>
        <v>865.52</v>
      </c>
      <c r="S5219">
        <f t="shared" si="651"/>
        <v>597.68000000000006</v>
      </c>
      <c r="T5219">
        <f t="shared" si="652"/>
        <v>657.2</v>
      </c>
      <c r="U5219">
        <f t="shared" si="653"/>
        <v>0</v>
      </c>
      <c r="V5219">
        <f t="shared" si="654"/>
        <v>2480</v>
      </c>
      <c r="W5219">
        <f t="shared" si="655"/>
        <v>2480</v>
      </c>
      <c r="X5219" t="str">
        <f t="shared" si="656"/>
        <v>Yes</v>
      </c>
    </row>
    <row r="5220" spans="1:24">
      <c r="A5220" s="5" t="s">
        <v>336</v>
      </c>
      <c r="B5220" s="5" t="s">
        <v>337</v>
      </c>
      <c r="C5220" s="5">
        <v>1670</v>
      </c>
      <c r="D5220" s="7" t="s">
        <v>38</v>
      </c>
      <c r="E5220" s="5">
        <v>36</v>
      </c>
      <c r="F5220" s="5" t="s">
        <v>43</v>
      </c>
      <c r="G5220" s="5" t="s">
        <v>0</v>
      </c>
      <c r="H5220" s="5" t="s">
        <v>22</v>
      </c>
      <c r="I5220" s="5" t="s">
        <v>22</v>
      </c>
      <c r="J5220" s="5" t="s">
        <v>24</v>
      </c>
      <c r="K5220" s="6">
        <v>24.8</v>
      </c>
      <c r="L5220" s="8">
        <v>26.7</v>
      </c>
      <c r="M5220" s="8">
        <v>63.3</v>
      </c>
      <c r="N5220" s="8">
        <v>10</v>
      </c>
      <c r="O5220" s="8">
        <v>0</v>
      </c>
      <c r="P5220" s="8">
        <v>0</v>
      </c>
      <c r="Q5220">
        <f t="shared" si="649"/>
        <v>662.16</v>
      </c>
      <c r="R5220">
        <f t="shared" si="650"/>
        <v>1569.84</v>
      </c>
      <c r="S5220">
        <f t="shared" si="651"/>
        <v>248</v>
      </c>
      <c r="T5220">
        <f t="shared" si="652"/>
        <v>0</v>
      </c>
      <c r="U5220">
        <f t="shared" si="653"/>
        <v>0</v>
      </c>
      <c r="V5220">
        <f t="shared" si="654"/>
        <v>2480</v>
      </c>
      <c r="W5220">
        <f t="shared" si="655"/>
        <v>2480</v>
      </c>
      <c r="X5220" t="str">
        <f t="shared" si="656"/>
        <v>Yes</v>
      </c>
    </row>
    <row r="5221" spans="1:24">
      <c r="A5221" s="5" t="s">
        <v>336</v>
      </c>
      <c r="B5221" s="5" t="s">
        <v>337</v>
      </c>
      <c r="C5221" s="5">
        <v>1670</v>
      </c>
      <c r="D5221" s="7" t="s">
        <v>38</v>
      </c>
      <c r="E5221" s="5">
        <v>36</v>
      </c>
      <c r="F5221" s="5" t="s">
        <v>43</v>
      </c>
      <c r="G5221" s="5" t="s">
        <v>0</v>
      </c>
      <c r="H5221" s="5" t="s">
        <v>22</v>
      </c>
      <c r="I5221" s="5" t="s">
        <v>22</v>
      </c>
      <c r="J5221" s="5" t="s">
        <v>25</v>
      </c>
      <c r="K5221" s="6">
        <v>24.8</v>
      </c>
      <c r="L5221" s="8">
        <v>60</v>
      </c>
      <c r="M5221" s="8">
        <v>40</v>
      </c>
      <c r="N5221" s="8">
        <v>0</v>
      </c>
      <c r="O5221" s="8">
        <v>0</v>
      </c>
      <c r="P5221" s="8">
        <v>0</v>
      </c>
      <c r="Q5221">
        <f t="shared" si="649"/>
        <v>1488</v>
      </c>
      <c r="R5221">
        <f t="shared" si="650"/>
        <v>992</v>
      </c>
      <c r="S5221">
        <f t="shared" si="651"/>
        <v>0</v>
      </c>
      <c r="T5221">
        <f t="shared" si="652"/>
        <v>0</v>
      </c>
      <c r="U5221">
        <f t="shared" si="653"/>
        <v>0</v>
      </c>
      <c r="V5221">
        <f t="shared" si="654"/>
        <v>2480</v>
      </c>
      <c r="W5221">
        <f t="shared" si="655"/>
        <v>2480</v>
      </c>
      <c r="X5221" t="str">
        <f t="shared" si="656"/>
        <v>Yes</v>
      </c>
    </row>
    <row r="5222" spans="1:24">
      <c r="A5222" s="5" t="s">
        <v>336</v>
      </c>
      <c r="B5222" s="5" t="s">
        <v>337</v>
      </c>
      <c r="C5222" s="5">
        <v>1670</v>
      </c>
      <c r="D5222" s="7" t="s">
        <v>38</v>
      </c>
      <c r="E5222" s="5">
        <v>36</v>
      </c>
      <c r="F5222" s="5" t="s">
        <v>43</v>
      </c>
      <c r="G5222" s="5" t="s">
        <v>0</v>
      </c>
      <c r="H5222" s="5" t="s">
        <v>22</v>
      </c>
      <c r="I5222" s="5" t="s">
        <v>22</v>
      </c>
      <c r="J5222" s="5" t="s">
        <v>26</v>
      </c>
      <c r="K5222" s="6">
        <v>24.8</v>
      </c>
      <c r="L5222" s="10">
        <v>24</v>
      </c>
      <c r="M5222" s="10">
        <v>41</v>
      </c>
      <c r="N5222" s="10">
        <v>18</v>
      </c>
      <c r="O5222" s="10">
        <v>17</v>
      </c>
      <c r="P5222" s="10">
        <v>0</v>
      </c>
      <c r="Q5222">
        <f t="shared" si="649"/>
        <v>595.20000000000005</v>
      </c>
      <c r="R5222">
        <f t="shared" si="650"/>
        <v>1016.8000000000001</v>
      </c>
      <c r="S5222">
        <f t="shared" si="651"/>
        <v>446.40000000000003</v>
      </c>
      <c r="T5222">
        <f t="shared" si="652"/>
        <v>421.6</v>
      </c>
      <c r="U5222">
        <f t="shared" si="653"/>
        <v>0</v>
      </c>
      <c r="V5222">
        <f t="shared" si="654"/>
        <v>2480</v>
      </c>
      <c r="W5222">
        <f t="shared" si="655"/>
        <v>2480</v>
      </c>
      <c r="X5222" t="str">
        <f t="shared" si="656"/>
        <v>Yes</v>
      </c>
    </row>
    <row r="5223" spans="1:24">
      <c r="A5223" s="5" t="s">
        <v>338</v>
      </c>
      <c r="B5223" s="5" t="s">
        <v>339</v>
      </c>
      <c r="C5223" s="5">
        <v>1680</v>
      </c>
      <c r="D5223" s="7" t="s">
        <v>20</v>
      </c>
      <c r="E5223" s="5">
        <v>1</v>
      </c>
      <c r="F5223" s="5" t="s">
        <v>71</v>
      </c>
      <c r="G5223" s="5" t="s">
        <v>0</v>
      </c>
      <c r="H5223" s="5" t="s">
        <v>22</v>
      </c>
      <c r="I5223" s="5" t="s">
        <v>22</v>
      </c>
      <c r="J5223" s="5" t="s">
        <v>23</v>
      </c>
      <c r="K5223" s="6">
        <v>143.38999999999999</v>
      </c>
      <c r="L5223" s="8">
        <v>16.899999999999999</v>
      </c>
      <c r="M5223" s="8">
        <v>46.1</v>
      </c>
      <c r="N5223" s="8">
        <v>31.1</v>
      </c>
      <c r="O5223" s="8">
        <v>2.4</v>
      </c>
      <c r="P5223" s="8">
        <v>3.5</v>
      </c>
      <c r="Q5223">
        <f t="shared" si="649"/>
        <v>2423.2909999999997</v>
      </c>
      <c r="R5223">
        <f t="shared" si="650"/>
        <v>6610.2789999999995</v>
      </c>
      <c r="S5223">
        <f t="shared" si="651"/>
        <v>4459.4290000000001</v>
      </c>
      <c r="T5223">
        <f t="shared" si="652"/>
        <v>344.13599999999997</v>
      </c>
      <c r="U5223">
        <f t="shared" si="653"/>
        <v>501.86499999999995</v>
      </c>
      <c r="V5223">
        <f t="shared" si="654"/>
        <v>14339</v>
      </c>
      <c r="W5223">
        <f t="shared" si="655"/>
        <v>14338.999999999998</v>
      </c>
      <c r="X5223" t="str">
        <f t="shared" si="656"/>
        <v>Yes</v>
      </c>
    </row>
    <row r="5224" spans="1:24">
      <c r="A5224" s="5" t="s">
        <v>338</v>
      </c>
      <c r="B5224" s="5" t="s">
        <v>339</v>
      </c>
      <c r="C5224" s="5">
        <v>1680</v>
      </c>
      <c r="D5224" s="7" t="s">
        <v>20</v>
      </c>
      <c r="E5224" s="5">
        <v>1</v>
      </c>
      <c r="F5224" s="5" t="s">
        <v>71</v>
      </c>
      <c r="G5224" s="5" t="s">
        <v>0</v>
      </c>
      <c r="H5224" s="5" t="s">
        <v>22</v>
      </c>
      <c r="I5224" s="5" t="s">
        <v>22</v>
      </c>
      <c r="J5224" s="5" t="s">
        <v>24</v>
      </c>
      <c r="K5224" s="6">
        <v>143.38999999999999</v>
      </c>
      <c r="L5224" s="8">
        <v>61.3</v>
      </c>
      <c r="M5224" s="8">
        <v>33.4</v>
      </c>
      <c r="N5224" s="8">
        <v>5.3</v>
      </c>
      <c r="O5224" s="8">
        <v>0</v>
      </c>
      <c r="P5224" s="8">
        <v>0</v>
      </c>
      <c r="Q5224">
        <f t="shared" si="649"/>
        <v>8789.8069999999989</v>
      </c>
      <c r="R5224">
        <f t="shared" si="650"/>
        <v>4789.2259999999997</v>
      </c>
      <c r="S5224">
        <f t="shared" si="651"/>
        <v>759.96699999999987</v>
      </c>
      <c r="T5224">
        <f t="shared" si="652"/>
        <v>0</v>
      </c>
      <c r="U5224">
        <f t="shared" si="653"/>
        <v>0</v>
      </c>
      <c r="V5224">
        <f t="shared" si="654"/>
        <v>14339</v>
      </c>
      <c r="W5224">
        <f t="shared" si="655"/>
        <v>14338.999999999998</v>
      </c>
      <c r="X5224" t="str">
        <f t="shared" si="656"/>
        <v>Yes</v>
      </c>
    </row>
    <row r="5225" spans="1:24">
      <c r="A5225" s="5" t="s">
        <v>338</v>
      </c>
      <c r="B5225" s="5" t="s">
        <v>339</v>
      </c>
      <c r="C5225" s="5">
        <v>1680</v>
      </c>
      <c r="D5225" s="7" t="s">
        <v>20</v>
      </c>
      <c r="E5225" s="5">
        <v>1</v>
      </c>
      <c r="F5225" s="5" t="s">
        <v>71</v>
      </c>
      <c r="G5225" s="5" t="s">
        <v>0</v>
      </c>
      <c r="H5225" s="5" t="s">
        <v>22</v>
      </c>
      <c r="I5225" s="5" t="s">
        <v>22</v>
      </c>
      <c r="J5225" s="5" t="s">
        <v>25</v>
      </c>
      <c r="K5225" s="6">
        <v>143.38999999999999</v>
      </c>
      <c r="L5225" s="8">
        <v>12.5</v>
      </c>
      <c r="M5225" s="8">
        <v>87.5</v>
      </c>
      <c r="N5225" s="8">
        <v>0</v>
      </c>
      <c r="O5225" s="8">
        <v>0</v>
      </c>
      <c r="P5225" s="8">
        <v>0</v>
      </c>
      <c r="Q5225">
        <f t="shared" si="649"/>
        <v>1792.3749999999998</v>
      </c>
      <c r="R5225">
        <f t="shared" si="650"/>
        <v>12546.624999999998</v>
      </c>
      <c r="S5225">
        <f t="shared" si="651"/>
        <v>0</v>
      </c>
      <c r="T5225">
        <f t="shared" si="652"/>
        <v>0</v>
      </c>
      <c r="U5225">
        <f t="shared" si="653"/>
        <v>0</v>
      </c>
      <c r="V5225">
        <f t="shared" si="654"/>
        <v>14338.999999999998</v>
      </c>
      <c r="W5225">
        <f t="shared" si="655"/>
        <v>14338.999999999998</v>
      </c>
      <c r="X5225" t="str">
        <f t="shared" si="656"/>
        <v>Yes</v>
      </c>
    </row>
    <row r="5226" spans="1:24">
      <c r="A5226" s="5" t="s">
        <v>338</v>
      </c>
      <c r="B5226" s="5" t="s">
        <v>339</v>
      </c>
      <c r="C5226" s="5">
        <v>1680</v>
      </c>
      <c r="D5226" s="7" t="s">
        <v>20</v>
      </c>
      <c r="E5226" s="5">
        <v>1</v>
      </c>
      <c r="F5226" s="5" t="s">
        <v>71</v>
      </c>
      <c r="G5226" s="5" t="s">
        <v>0</v>
      </c>
      <c r="H5226" s="5" t="s">
        <v>22</v>
      </c>
      <c r="I5226" s="5" t="s">
        <v>22</v>
      </c>
      <c r="J5226" s="5" t="s">
        <v>26</v>
      </c>
      <c r="K5226" s="6">
        <v>143.38999999999999</v>
      </c>
      <c r="L5226" s="10">
        <v>25</v>
      </c>
      <c r="M5226" s="10">
        <v>50</v>
      </c>
      <c r="N5226" s="10">
        <v>21</v>
      </c>
      <c r="O5226" s="10">
        <v>2</v>
      </c>
      <c r="P5226" s="10">
        <v>2</v>
      </c>
      <c r="Q5226">
        <f t="shared" si="649"/>
        <v>3584.7499999999995</v>
      </c>
      <c r="R5226">
        <f t="shared" si="650"/>
        <v>7169.4999999999991</v>
      </c>
      <c r="S5226">
        <f t="shared" si="651"/>
        <v>3011.1899999999996</v>
      </c>
      <c r="T5226">
        <f t="shared" si="652"/>
        <v>286.77999999999997</v>
      </c>
      <c r="U5226">
        <f t="shared" si="653"/>
        <v>286.77999999999997</v>
      </c>
      <c r="V5226">
        <f t="shared" si="654"/>
        <v>14339</v>
      </c>
      <c r="W5226">
        <f t="shared" si="655"/>
        <v>14338.999999999998</v>
      </c>
      <c r="X5226" t="str">
        <f t="shared" si="656"/>
        <v>Yes</v>
      </c>
    </row>
    <row r="5227" spans="1:24">
      <c r="A5227" s="5" t="s">
        <v>338</v>
      </c>
      <c r="B5227" s="5" t="s">
        <v>339</v>
      </c>
      <c r="C5227" s="5">
        <v>1680</v>
      </c>
      <c r="D5227" s="7" t="s">
        <v>20</v>
      </c>
      <c r="E5227" s="5">
        <v>2</v>
      </c>
      <c r="F5227" s="5" t="s">
        <v>72</v>
      </c>
      <c r="G5227" s="5" t="s">
        <v>0</v>
      </c>
      <c r="H5227" s="5" t="s">
        <v>22</v>
      </c>
      <c r="I5227" s="5" t="s">
        <v>22</v>
      </c>
      <c r="J5227" s="5" t="s">
        <v>23</v>
      </c>
      <c r="K5227" s="6">
        <v>10.5</v>
      </c>
      <c r="L5227" s="8">
        <v>41.9</v>
      </c>
      <c r="M5227" s="8">
        <v>44.1</v>
      </c>
      <c r="N5227" s="8">
        <v>11.7</v>
      </c>
      <c r="O5227" s="8">
        <v>2.2999999999999998</v>
      </c>
      <c r="P5227" s="8">
        <v>0</v>
      </c>
      <c r="Q5227">
        <f t="shared" si="649"/>
        <v>439.95</v>
      </c>
      <c r="R5227">
        <f t="shared" si="650"/>
        <v>463.05</v>
      </c>
      <c r="S5227">
        <f t="shared" si="651"/>
        <v>122.85</v>
      </c>
      <c r="T5227">
        <f t="shared" si="652"/>
        <v>24.15</v>
      </c>
      <c r="U5227">
        <f t="shared" si="653"/>
        <v>0</v>
      </c>
      <c r="V5227">
        <f t="shared" si="654"/>
        <v>1050</v>
      </c>
      <c r="W5227">
        <f t="shared" si="655"/>
        <v>1050</v>
      </c>
      <c r="X5227" t="str">
        <f t="shared" si="656"/>
        <v>Yes</v>
      </c>
    </row>
    <row r="5228" spans="1:24">
      <c r="A5228" s="5" t="s">
        <v>338</v>
      </c>
      <c r="B5228" s="5" t="s">
        <v>339</v>
      </c>
      <c r="C5228" s="5">
        <v>1680</v>
      </c>
      <c r="D5228" s="7" t="s">
        <v>20</v>
      </c>
      <c r="E5228" s="5">
        <v>2</v>
      </c>
      <c r="F5228" s="5" t="s">
        <v>72</v>
      </c>
      <c r="G5228" s="5" t="s">
        <v>0</v>
      </c>
      <c r="H5228" s="5" t="s">
        <v>22</v>
      </c>
      <c r="I5228" s="5" t="s">
        <v>22</v>
      </c>
      <c r="J5228" s="5" t="s">
        <v>24</v>
      </c>
      <c r="K5228" s="6">
        <v>10.5</v>
      </c>
      <c r="L5228" s="8">
        <v>50</v>
      </c>
      <c r="M5228" s="8">
        <v>50</v>
      </c>
      <c r="N5228" s="8">
        <v>0</v>
      </c>
      <c r="O5228" s="8">
        <v>0</v>
      </c>
      <c r="P5228" s="8">
        <v>0</v>
      </c>
      <c r="Q5228">
        <f t="shared" si="649"/>
        <v>525</v>
      </c>
      <c r="R5228">
        <f t="shared" si="650"/>
        <v>525</v>
      </c>
      <c r="S5228">
        <f t="shared" si="651"/>
        <v>0</v>
      </c>
      <c r="T5228">
        <f t="shared" si="652"/>
        <v>0</v>
      </c>
      <c r="U5228">
        <f t="shared" si="653"/>
        <v>0</v>
      </c>
      <c r="V5228">
        <f t="shared" si="654"/>
        <v>1050</v>
      </c>
      <c r="W5228">
        <f t="shared" si="655"/>
        <v>1050</v>
      </c>
      <c r="X5228" t="str">
        <f t="shared" si="656"/>
        <v>Yes</v>
      </c>
    </row>
    <row r="5229" spans="1:24">
      <c r="A5229" s="5" t="s">
        <v>338</v>
      </c>
      <c r="B5229" s="5" t="s">
        <v>339</v>
      </c>
      <c r="C5229" s="5">
        <v>1680</v>
      </c>
      <c r="D5229" s="7" t="s">
        <v>20</v>
      </c>
      <c r="E5229" s="5">
        <v>2</v>
      </c>
      <c r="F5229" s="5" t="s">
        <v>72</v>
      </c>
      <c r="G5229" s="5" t="s">
        <v>0</v>
      </c>
      <c r="H5229" s="5" t="s">
        <v>22</v>
      </c>
      <c r="I5229" s="5" t="s">
        <v>22</v>
      </c>
      <c r="J5229" s="5" t="s">
        <v>25</v>
      </c>
      <c r="K5229" s="6">
        <v>10.5</v>
      </c>
      <c r="L5229" s="8">
        <v>0</v>
      </c>
      <c r="M5229" s="8">
        <v>75</v>
      </c>
      <c r="N5229" s="8">
        <v>25</v>
      </c>
      <c r="O5229" s="8">
        <v>0</v>
      </c>
      <c r="P5229" s="8">
        <v>0</v>
      </c>
      <c r="Q5229">
        <f t="shared" si="649"/>
        <v>0</v>
      </c>
      <c r="R5229">
        <f t="shared" si="650"/>
        <v>787.5</v>
      </c>
      <c r="S5229">
        <f t="shared" si="651"/>
        <v>262.5</v>
      </c>
      <c r="T5229">
        <f t="shared" si="652"/>
        <v>0</v>
      </c>
      <c r="U5229">
        <f t="shared" si="653"/>
        <v>0</v>
      </c>
      <c r="V5229">
        <f t="shared" si="654"/>
        <v>1050</v>
      </c>
      <c r="W5229">
        <f t="shared" si="655"/>
        <v>1050</v>
      </c>
      <c r="X5229" t="str">
        <f t="shared" si="656"/>
        <v>Yes</v>
      </c>
    </row>
    <row r="5230" spans="1:24">
      <c r="A5230" s="5" t="s">
        <v>338</v>
      </c>
      <c r="B5230" s="5" t="s">
        <v>339</v>
      </c>
      <c r="C5230" s="5">
        <v>1680</v>
      </c>
      <c r="D5230" s="7" t="s">
        <v>20</v>
      </c>
      <c r="E5230" s="5">
        <v>2</v>
      </c>
      <c r="F5230" s="5" t="s">
        <v>72</v>
      </c>
      <c r="G5230" s="5" t="s">
        <v>0</v>
      </c>
      <c r="H5230" s="5" t="s">
        <v>22</v>
      </c>
      <c r="I5230" s="5" t="s">
        <v>22</v>
      </c>
      <c r="J5230" s="5" t="s">
        <v>26</v>
      </c>
      <c r="K5230" s="6">
        <v>10.5</v>
      </c>
      <c r="L5230" s="10">
        <v>37</v>
      </c>
      <c r="M5230" s="10">
        <v>50</v>
      </c>
      <c r="N5230" s="10">
        <v>12</v>
      </c>
      <c r="O5230" s="10">
        <v>1</v>
      </c>
      <c r="P5230" s="10">
        <v>0</v>
      </c>
      <c r="Q5230">
        <f t="shared" si="649"/>
        <v>388.5</v>
      </c>
      <c r="R5230">
        <f t="shared" si="650"/>
        <v>525</v>
      </c>
      <c r="S5230">
        <f t="shared" si="651"/>
        <v>126</v>
      </c>
      <c r="T5230">
        <f t="shared" si="652"/>
        <v>10.5</v>
      </c>
      <c r="U5230">
        <f t="shared" si="653"/>
        <v>0</v>
      </c>
      <c r="V5230">
        <f t="shared" si="654"/>
        <v>1050</v>
      </c>
      <c r="W5230">
        <f t="shared" si="655"/>
        <v>1050</v>
      </c>
      <c r="X5230" t="str">
        <f t="shared" si="656"/>
        <v>Yes</v>
      </c>
    </row>
    <row r="5231" spans="1:24">
      <c r="A5231" s="5" t="s">
        <v>338</v>
      </c>
      <c r="B5231" s="5" t="s">
        <v>339</v>
      </c>
      <c r="C5231" s="5">
        <v>1680</v>
      </c>
      <c r="D5231" s="7" t="s">
        <v>20</v>
      </c>
      <c r="E5231" s="5">
        <v>3</v>
      </c>
      <c r="F5231" s="5" t="s">
        <v>21</v>
      </c>
      <c r="G5231" s="5" t="s">
        <v>0</v>
      </c>
      <c r="H5231" s="5" t="s">
        <v>22</v>
      </c>
      <c r="I5231" s="5" t="s">
        <v>22</v>
      </c>
      <c r="J5231" s="5" t="s">
        <v>23</v>
      </c>
      <c r="K5231" s="6">
        <v>34.5</v>
      </c>
      <c r="L5231" s="8">
        <v>27.9</v>
      </c>
      <c r="M5231" s="8">
        <v>62.8</v>
      </c>
      <c r="N5231" s="8">
        <v>8.6</v>
      </c>
      <c r="O5231" s="8">
        <v>0.7</v>
      </c>
      <c r="P5231" s="8">
        <v>0</v>
      </c>
      <c r="Q5231">
        <f t="shared" si="649"/>
        <v>962.55</v>
      </c>
      <c r="R5231">
        <f t="shared" si="650"/>
        <v>2166.6</v>
      </c>
      <c r="S5231">
        <f t="shared" si="651"/>
        <v>296.7</v>
      </c>
      <c r="T5231">
        <f t="shared" si="652"/>
        <v>24.15</v>
      </c>
      <c r="U5231">
        <f t="shared" si="653"/>
        <v>0</v>
      </c>
      <c r="V5231">
        <f t="shared" si="654"/>
        <v>3449.9999999999995</v>
      </c>
      <c r="W5231">
        <f t="shared" si="655"/>
        <v>3450</v>
      </c>
      <c r="X5231" t="str">
        <f t="shared" si="656"/>
        <v>Yes</v>
      </c>
    </row>
    <row r="5232" spans="1:24">
      <c r="A5232" s="5" t="s">
        <v>338</v>
      </c>
      <c r="B5232" s="5" t="s">
        <v>339</v>
      </c>
      <c r="C5232" s="5">
        <v>1680</v>
      </c>
      <c r="D5232" s="7" t="s">
        <v>20</v>
      </c>
      <c r="E5232" s="5">
        <v>3</v>
      </c>
      <c r="F5232" s="5" t="s">
        <v>21</v>
      </c>
      <c r="G5232" s="5" t="s">
        <v>0</v>
      </c>
      <c r="H5232" s="5" t="s">
        <v>22</v>
      </c>
      <c r="I5232" s="5" t="s">
        <v>22</v>
      </c>
      <c r="J5232" s="5" t="s">
        <v>24</v>
      </c>
      <c r="K5232" s="6">
        <v>34.5</v>
      </c>
      <c r="L5232" s="8">
        <v>100</v>
      </c>
      <c r="M5232" s="8">
        <v>0</v>
      </c>
      <c r="N5232" s="8">
        <v>0</v>
      </c>
      <c r="O5232" s="8">
        <v>0</v>
      </c>
      <c r="P5232" s="8">
        <v>0</v>
      </c>
      <c r="Q5232">
        <f t="shared" si="649"/>
        <v>3450</v>
      </c>
      <c r="R5232">
        <f t="shared" si="650"/>
        <v>0</v>
      </c>
      <c r="S5232">
        <f t="shared" si="651"/>
        <v>0</v>
      </c>
      <c r="T5232">
        <f t="shared" si="652"/>
        <v>0</v>
      </c>
      <c r="U5232">
        <f t="shared" si="653"/>
        <v>0</v>
      </c>
      <c r="V5232">
        <f t="shared" si="654"/>
        <v>3450</v>
      </c>
      <c r="W5232">
        <f t="shared" si="655"/>
        <v>3450</v>
      </c>
      <c r="X5232" t="str">
        <f t="shared" si="656"/>
        <v>Yes</v>
      </c>
    </row>
    <row r="5233" spans="1:24">
      <c r="A5233" s="5" t="s">
        <v>338</v>
      </c>
      <c r="B5233" s="5" t="s">
        <v>339</v>
      </c>
      <c r="C5233" s="5">
        <v>1680</v>
      </c>
      <c r="D5233" s="7" t="s">
        <v>20</v>
      </c>
      <c r="E5233" s="5">
        <v>3</v>
      </c>
      <c r="F5233" s="5" t="s">
        <v>21</v>
      </c>
      <c r="G5233" s="5" t="s">
        <v>0</v>
      </c>
      <c r="H5233" s="5" t="s">
        <v>22</v>
      </c>
      <c r="I5233" s="5" t="s">
        <v>22</v>
      </c>
      <c r="J5233" s="5" t="s">
        <v>25</v>
      </c>
      <c r="K5233" s="6">
        <v>34.5</v>
      </c>
      <c r="L5233" s="8">
        <v>100</v>
      </c>
      <c r="M5233" s="8">
        <v>0</v>
      </c>
      <c r="N5233" s="8">
        <v>0</v>
      </c>
      <c r="O5233" s="8">
        <v>0</v>
      </c>
      <c r="P5233" s="8">
        <v>0</v>
      </c>
      <c r="Q5233">
        <f t="shared" si="649"/>
        <v>3450</v>
      </c>
      <c r="R5233">
        <f t="shared" si="650"/>
        <v>0</v>
      </c>
      <c r="S5233">
        <f t="shared" si="651"/>
        <v>0</v>
      </c>
      <c r="T5233">
        <f t="shared" si="652"/>
        <v>0</v>
      </c>
      <c r="U5233">
        <f t="shared" si="653"/>
        <v>0</v>
      </c>
      <c r="V5233">
        <f t="shared" si="654"/>
        <v>3450</v>
      </c>
      <c r="W5233">
        <f t="shared" si="655"/>
        <v>3450</v>
      </c>
      <c r="X5233" t="str">
        <f t="shared" si="656"/>
        <v>Yes</v>
      </c>
    </row>
    <row r="5234" spans="1:24">
      <c r="A5234" s="5" t="s">
        <v>338</v>
      </c>
      <c r="B5234" s="5" t="s">
        <v>339</v>
      </c>
      <c r="C5234" s="5">
        <v>1680</v>
      </c>
      <c r="D5234" s="7" t="s">
        <v>20</v>
      </c>
      <c r="E5234" s="5">
        <v>3</v>
      </c>
      <c r="F5234" s="5" t="s">
        <v>21</v>
      </c>
      <c r="G5234" s="5" t="s">
        <v>0</v>
      </c>
      <c r="H5234" s="5" t="s">
        <v>22</v>
      </c>
      <c r="I5234" s="5" t="s">
        <v>22</v>
      </c>
      <c r="J5234" s="5" t="s">
        <v>26</v>
      </c>
      <c r="K5234" s="6">
        <v>34.5</v>
      </c>
      <c r="L5234" s="10">
        <v>53</v>
      </c>
      <c r="M5234" s="10">
        <v>41</v>
      </c>
      <c r="N5234" s="10">
        <v>6</v>
      </c>
      <c r="O5234" s="10">
        <v>0</v>
      </c>
      <c r="P5234" s="10">
        <v>0</v>
      </c>
      <c r="Q5234">
        <f t="shared" si="649"/>
        <v>1828.5</v>
      </c>
      <c r="R5234">
        <f t="shared" si="650"/>
        <v>1414.5</v>
      </c>
      <c r="S5234">
        <f t="shared" si="651"/>
        <v>207</v>
      </c>
      <c r="T5234">
        <f t="shared" si="652"/>
        <v>0</v>
      </c>
      <c r="U5234">
        <f t="shared" si="653"/>
        <v>0</v>
      </c>
      <c r="V5234">
        <f t="shared" si="654"/>
        <v>3450</v>
      </c>
      <c r="W5234">
        <f t="shared" si="655"/>
        <v>3450</v>
      </c>
      <c r="X5234" t="str">
        <f t="shared" si="656"/>
        <v>Yes</v>
      </c>
    </row>
    <row r="5235" spans="1:24">
      <c r="A5235" s="5" t="s">
        <v>338</v>
      </c>
      <c r="B5235" s="5" t="s">
        <v>339</v>
      </c>
      <c r="C5235" s="5">
        <v>1680</v>
      </c>
      <c r="D5235" s="7" t="s">
        <v>20</v>
      </c>
      <c r="E5235" s="5">
        <v>4</v>
      </c>
      <c r="F5235" s="5" t="s">
        <v>27</v>
      </c>
      <c r="G5235" s="5" t="s">
        <v>0</v>
      </c>
      <c r="H5235" s="5" t="s">
        <v>22</v>
      </c>
      <c r="I5235" s="5" t="s">
        <v>22</v>
      </c>
      <c r="J5235" s="5" t="s">
        <v>23</v>
      </c>
      <c r="K5235" s="6">
        <v>33.200000000000003</v>
      </c>
      <c r="L5235" s="8">
        <v>28.3</v>
      </c>
      <c r="M5235" s="8">
        <v>40.700000000000003</v>
      </c>
      <c r="N5235" s="8">
        <v>30.1</v>
      </c>
      <c r="O5235" s="8">
        <v>0.9</v>
      </c>
      <c r="P5235" s="8">
        <v>0</v>
      </c>
      <c r="Q5235">
        <f t="shared" si="649"/>
        <v>939.56000000000006</v>
      </c>
      <c r="R5235">
        <f t="shared" si="650"/>
        <v>1351.2400000000002</v>
      </c>
      <c r="S5235">
        <f t="shared" si="651"/>
        <v>999.32000000000016</v>
      </c>
      <c r="T5235">
        <f t="shared" si="652"/>
        <v>29.880000000000003</v>
      </c>
      <c r="U5235">
        <f t="shared" si="653"/>
        <v>0</v>
      </c>
      <c r="V5235">
        <f t="shared" si="654"/>
        <v>3320.0000000000005</v>
      </c>
      <c r="W5235">
        <f t="shared" si="655"/>
        <v>3320.0000000000005</v>
      </c>
      <c r="X5235" t="str">
        <f t="shared" si="656"/>
        <v>Yes</v>
      </c>
    </row>
    <row r="5236" spans="1:24">
      <c r="A5236" s="5" t="s">
        <v>338</v>
      </c>
      <c r="B5236" s="5" t="s">
        <v>339</v>
      </c>
      <c r="C5236" s="5">
        <v>1680</v>
      </c>
      <c r="D5236" s="7" t="s">
        <v>20</v>
      </c>
      <c r="E5236" s="5">
        <v>4</v>
      </c>
      <c r="F5236" s="5" t="s">
        <v>27</v>
      </c>
      <c r="G5236" s="5" t="s">
        <v>0</v>
      </c>
      <c r="H5236" s="5" t="s">
        <v>22</v>
      </c>
      <c r="I5236" s="5" t="s">
        <v>22</v>
      </c>
      <c r="J5236" s="5" t="s">
        <v>24</v>
      </c>
      <c r="K5236" s="6">
        <v>33.200000000000003</v>
      </c>
      <c r="L5236" s="8">
        <v>80</v>
      </c>
      <c r="M5236" s="8">
        <v>20</v>
      </c>
      <c r="N5236" s="8">
        <v>0</v>
      </c>
      <c r="O5236" s="8">
        <v>0</v>
      </c>
      <c r="P5236" s="8">
        <v>0</v>
      </c>
      <c r="Q5236">
        <f t="shared" si="649"/>
        <v>2656</v>
      </c>
      <c r="R5236">
        <f t="shared" si="650"/>
        <v>664</v>
      </c>
      <c r="S5236">
        <f t="shared" si="651"/>
        <v>0</v>
      </c>
      <c r="T5236">
        <f t="shared" si="652"/>
        <v>0</v>
      </c>
      <c r="U5236">
        <f t="shared" si="653"/>
        <v>0</v>
      </c>
      <c r="V5236">
        <f t="shared" si="654"/>
        <v>3320</v>
      </c>
      <c r="W5236">
        <f t="shared" si="655"/>
        <v>3320.0000000000005</v>
      </c>
      <c r="X5236" t="str">
        <f t="shared" si="656"/>
        <v>Yes</v>
      </c>
    </row>
    <row r="5237" spans="1:24">
      <c r="A5237" s="5" t="s">
        <v>338</v>
      </c>
      <c r="B5237" s="5" t="s">
        <v>339</v>
      </c>
      <c r="C5237" s="5">
        <v>1680</v>
      </c>
      <c r="D5237" s="7" t="s">
        <v>20</v>
      </c>
      <c r="E5237" s="5">
        <v>4</v>
      </c>
      <c r="F5237" s="5" t="s">
        <v>27</v>
      </c>
      <c r="G5237" s="5" t="s">
        <v>0</v>
      </c>
      <c r="H5237" s="5" t="s">
        <v>22</v>
      </c>
      <c r="I5237" s="5" t="s">
        <v>22</v>
      </c>
      <c r="J5237" s="5" t="s">
        <v>25</v>
      </c>
      <c r="K5237" s="6">
        <v>33.200000000000003</v>
      </c>
      <c r="L5237" s="8">
        <v>50</v>
      </c>
      <c r="M5237" s="8">
        <v>50</v>
      </c>
      <c r="N5237" s="8">
        <v>0</v>
      </c>
      <c r="O5237" s="8">
        <v>0</v>
      </c>
      <c r="P5237" s="8">
        <v>0</v>
      </c>
      <c r="Q5237">
        <f t="shared" si="649"/>
        <v>1660.0000000000002</v>
      </c>
      <c r="R5237">
        <f t="shared" si="650"/>
        <v>1660.0000000000002</v>
      </c>
      <c r="S5237">
        <f t="shared" si="651"/>
        <v>0</v>
      </c>
      <c r="T5237">
        <f t="shared" si="652"/>
        <v>0</v>
      </c>
      <c r="U5237">
        <f t="shared" si="653"/>
        <v>0</v>
      </c>
      <c r="V5237">
        <f t="shared" si="654"/>
        <v>3320.0000000000005</v>
      </c>
      <c r="W5237">
        <f t="shared" si="655"/>
        <v>3320.0000000000005</v>
      </c>
      <c r="X5237" t="str">
        <f t="shared" si="656"/>
        <v>Yes</v>
      </c>
    </row>
    <row r="5238" spans="1:24">
      <c r="A5238" s="5" t="s">
        <v>338</v>
      </c>
      <c r="B5238" s="5" t="s">
        <v>339</v>
      </c>
      <c r="C5238" s="5">
        <v>1680</v>
      </c>
      <c r="D5238" s="7" t="s">
        <v>20</v>
      </c>
      <c r="E5238" s="5">
        <v>4</v>
      </c>
      <c r="F5238" s="5" t="s">
        <v>27</v>
      </c>
      <c r="G5238" s="5" t="s">
        <v>0</v>
      </c>
      <c r="H5238" s="5" t="s">
        <v>22</v>
      </c>
      <c r="I5238" s="5" t="s">
        <v>22</v>
      </c>
      <c r="J5238" s="5" t="s">
        <v>26</v>
      </c>
      <c r="K5238" s="6">
        <v>33.200000000000003</v>
      </c>
      <c r="L5238" s="10">
        <v>42</v>
      </c>
      <c r="M5238" s="10">
        <v>38</v>
      </c>
      <c r="N5238" s="10">
        <v>19</v>
      </c>
      <c r="O5238" s="10">
        <v>1</v>
      </c>
      <c r="P5238" s="10">
        <v>0</v>
      </c>
      <c r="Q5238">
        <f t="shared" si="649"/>
        <v>1394.4</v>
      </c>
      <c r="R5238">
        <f t="shared" si="650"/>
        <v>1261.6000000000001</v>
      </c>
      <c r="S5238">
        <f t="shared" si="651"/>
        <v>630.80000000000007</v>
      </c>
      <c r="T5238">
        <f t="shared" si="652"/>
        <v>33.200000000000003</v>
      </c>
      <c r="U5238">
        <f t="shared" si="653"/>
        <v>0</v>
      </c>
      <c r="V5238">
        <f t="shared" si="654"/>
        <v>3320</v>
      </c>
      <c r="W5238">
        <f t="shared" si="655"/>
        <v>3320.0000000000005</v>
      </c>
      <c r="X5238" t="str">
        <f t="shared" si="656"/>
        <v>Yes</v>
      </c>
    </row>
    <row r="5239" spans="1:24">
      <c r="A5239" s="5" t="s">
        <v>338</v>
      </c>
      <c r="B5239" s="5" t="s">
        <v>339</v>
      </c>
      <c r="C5239" s="5">
        <v>1680</v>
      </c>
      <c r="D5239" s="7" t="s">
        <v>20</v>
      </c>
      <c r="E5239" s="5">
        <v>5</v>
      </c>
      <c r="F5239" s="5" t="s">
        <v>28</v>
      </c>
      <c r="G5239" s="5" t="s">
        <v>0</v>
      </c>
      <c r="H5239" s="5" t="s">
        <v>22</v>
      </c>
      <c r="I5239" s="5" t="s">
        <v>22</v>
      </c>
      <c r="J5239" s="5" t="s">
        <v>23</v>
      </c>
      <c r="K5239" s="6">
        <v>34.799999999999997</v>
      </c>
      <c r="L5239" s="8">
        <v>16.100000000000001</v>
      </c>
      <c r="M5239" s="8">
        <v>59.8</v>
      </c>
      <c r="N5239" s="8">
        <v>23.2</v>
      </c>
      <c r="O5239" s="8">
        <v>0.9</v>
      </c>
      <c r="P5239" s="8">
        <v>0</v>
      </c>
      <c r="Q5239">
        <f t="shared" si="649"/>
        <v>560.28</v>
      </c>
      <c r="R5239">
        <f t="shared" si="650"/>
        <v>2081.0399999999995</v>
      </c>
      <c r="S5239">
        <f t="shared" si="651"/>
        <v>807.3599999999999</v>
      </c>
      <c r="T5239">
        <f t="shared" si="652"/>
        <v>31.319999999999997</v>
      </c>
      <c r="U5239">
        <f t="shared" si="653"/>
        <v>0</v>
      </c>
      <c r="V5239">
        <f t="shared" si="654"/>
        <v>3479.9999999999995</v>
      </c>
      <c r="W5239">
        <f t="shared" si="655"/>
        <v>3479.9999999999995</v>
      </c>
      <c r="X5239" t="str">
        <f t="shared" si="656"/>
        <v>Yes</v>
      </c>
    </row>
    <row r="5240" spans="1:24">
      <c r="A5240" s="5" t="s">
        <v>338</v>
      </c>
      <c r="B5240" s="5" t="s">
        <v>339</v>
      </c>
      <c r="C5240" s="5">
        <v>1680</v>
      </c>
      <c r="D5240" s="7" t="s">
        <v>20</v>
      </c>
      <c r="E5240" s="5">
        <v>5</v>
      </c>
      <c r="F5240" s="5" t="s">
        <v>28</v>
      </c>
      <c r="G5240" s="5" t="s">
        <v>0</v>
      </c>
      <c r="H5240" s="5" t="s">
        <v>22</v>
      </c>
      <c r="I5240" s="5" t="s">
        <v>22</v>
      </c>
      <c r="J5240" s="5" t="s">
        <v>24</v>
      </c>
      <c r="K5240" s="6">
        <v>34.799999999999997</v>
      </c>
      <c r="L5240" s="8">
        <v>40</v>
      </c>
      <c r="M5240" s="8">
        <v>60</v>
      </c>
      <c r="N5240" s="8">
        <v>0</v>
      </c>
      <c r="O5240" s="8">
        <v>0</v>
      </c>
      <c r="P5240" s="8">
        <v>0</v>
      </c>
      <c r="Q5240">
        <f t="shared" si="649"/>
        <v>1392</v>
      </c>
      <c r="R5240">
        <f t="shared" si="650"/>
        <v>2088</v>
      </c>
      <c r="S5240">
        <f t="shared" si="651"/>
        <v>0</v>
      </c>
      <c r="T5240">
        <f t="shared" si="652"/>
        <v>0</v>
      </c>
      <c r="U5240">
        <f t="shared" si="653"/>
        <v>0</v>
      </c>
      <c r="V5240">
        <f t="shared" si="654"/>
        <v>3480</v>
      </c>
      <c r="W5240">
        <f t="shared" si="655"/>
        <v>3479.9999999999995</v>
      </c>
      <c r="X5240" t="str">
        <f t="shared" si="656"/>
        <v>Yes</v>
      </c>
    </row>
    <row r="5241" spans="1:24">
      <c r="A5241" s="5" t="s">
        <v>338</v>
      </c>
      <c r="B5241" s="5" t="s">
        <v>339</v>
      </c>
      <c r="C5241" s="5">
        <v>1680</v>
      </c>
      <c r="D5241" s="7" t="s">
        <v>20</v>
      </c>
      <c r="E5241" s="5">
        <v>5</v>
      </c>
      <c r="F5241" s="5" t="s">
        <v>28</v>
      </c>
      <c r="G5241" s="5" t="s">
        <v>0</v>
      </c>
      <c r="H5241" s="5" t="s">
        <v>22</v>
      </c>
      <c r="I5241" s="5" t="s">
        <v>22</v>
      </c>
      <c r="J5241" s="5" t="s">
        <v>25</v>
      </c>
      <c r="K5241" s="6">
        <v>34.799999999999997</v>
      </c>
      <c r="L5241" s="8">
        <v>0</v>
      </c>
      <c r="M5241" s="8">
        <v>87.5</v>
      </c>
      <c r="N5241" s="8">
        <v>12.5</v>
      </c>
      <c r="O5241" s="8">
        <v>0</v>
      </c>
      <c r="P5241" s="8">
        <v>0</v>
      </c>
      <c r="Q5241">
        <f t="shared" si="649"/>
        <v>0</v>
      </c>
      <c r="R5241">
        <f t="shared" si="650"/>
        <v>3044.9999999999995</v>
      </c>
      <c r="S5241">
        <f t="shared" si="651"/>
        <v>434.99999999999994</v>
      </c>
      <c r="T5241">
        <f t="shared" si="652"/>
        <v>0</v>
      </c>
      <c r="U5241">
        <f t="shared" si="653"/>
        <v>0</v>
      </c>
      <c r="V5241">
        <f t="shared" si="654"/>
        <v>3479.9999999999995</v>
      </c>
      <c r="W5241">
        <f t="shared" si="655"/>
        <v>3479.9999999999995</v>
      </c>
      <c r="X5241" t="str">
        <f t="shared" si="656"/>
        <v>Yes</v>
      </c>
    </row>
    <row r="5242" spans="1:24">
      <c r="A5242" s="5" t="s">
        <v>338</v>
      </c>
      <c r="B5242" s="5" t="s">
        <v>339</v>
      </c>
      <c r="C5242" s="5">
        <v>1680</v>
      </c>
      <c r="D5242" s="7" t="s">
        <v>20</v>
      </c>
      <c r="E5242" s="5">
        <v>5</v>
      </c>
      <c r="F5242" s="5" t="s">
        <v>28</v>
      </c>
      <c r="G5242" s="5" t="s">
        <v>0</v>
      </c>
      <c r="H5242" s="5" t="s">
        <v>22</v>
      </c>
      <c r="I5242" s="5" t="s">
        <v>22</v>
      </c>
      <c r="J5242" s="5" t="s">
        <v>26</v>
      </c>
      <c r="K5242" s="6">
        <v>34.799999999999997</v>
      </c>
      <c r="L5242" s="10">
        <v>18</v>
      </c>
      <c r="M5242" s="10">
        <v>64</v>
      </c>
      <c r="N5242" s="10">
        <v>17</v>
      </c>
      <c r="O5242" s="10">
        <v>1</v>
      </c>
      <c r="P5242" s="10">
        <v>0</v>
      </c>
      <c r="Q5242">
        <f t="shared" si="649"/>
        <v>626.4</v>
      </c>
      <c r="R5242">
        <f t="shared" si="650"/>
        <v>2227.1999999999998</v>
      </c>
      <c r="S5242">
        <f t="shared" si="651"/>
        <v>591.59999999999991</v>
      </c>
      <c r="T5242">
        <f t="shared" si="652"/>
        <v>34.799999999999997</v>
      </c>
      <c r="U5242">
        <f t="shared" si="653"/>
        <v>0</v>
      </c>
      <c r="V5242">
        <f t="shared" si="654"/>
        <v>3480</v>
      </c>
      <c r="W5242">
        <f t="shared" si="655"/>
        <v>3479.9999999999995</v>
      </c>
      <c r="X5242" t="str">
        <f t="shared" si="656"/>
        <v>Yes</v>
      </c>
    </row>
    <row r="5243" spans="1:24">
      <c r="A5243" s="5" t="s">
        <v>338</v>
      </c>
      <c r="B5243" s="5" t="s">
        <v>339</v>
      </c>
      <c r="C5243" s="5">
        <v>1680</v>
      </c>
      <c r="D5243" s="7" t="s">
        <v>29</v>
      </c>
      <c r="E5243" s="5">
        <v>7</v>
      </c>
      <c r="F5243" s="5" t="s">
        <v>61</v>
      </c>
      <c r="G5243" s="5" t="s">
        <v>0</v>
      </c>
      <c r="H5243" s="5" t="s">
        <v>22</v>
      </c>
      <c r="I5243" s="5" t="s">
        <v>22</v>
      </c>
      <c r="J5243" s="5" t="s">
        <v>23</v>
      </c>
      <c r="K5243" s="6">
        <v>68.62</v>
      </c>
      <c r="L5243" s="8">
        <v>30.9</v>
      </c>
      <c r="M5243" s="8">
        <v>60.7</v>
      </c>
      <c r="N5243" s="8">
        <v>7.1</v>
      </c>
      <c r="O5243" s="8">
        <v>0.7</v>
      </c>
      <c r="P5243" s="8">
        <v>0.6</v>
      </c>
      <c r="Q5243">
        <f t="shared" si="649"/>
        <v>2120.3580000000002</v>
      </c>
      <c r="R5243">
        <f t="shared" si="650"/>
        <v>4165.2340000000004</v>
      </c>
      <c r="S5243">
        <f t="shared" si="651"/>
        <v>487.202</v>
      </c>
      <c r="T5243">
        <f t="shared" si="652"/>
        <v>48.033999999999999</v>
      </c>
      <c r="U5243">
        <f t="shared" si="653"/>
        <v>41.172000000000004</v>
      </c>
      <c r="V5243">
        <f t="shared" si="654"/>
        <v>6862</v>
      </c>
      <c r="W5243">
        <f t="shared" si="655"/>
        <v>6862</v>
      </c>
      <c r="X5243" t="str">
        <f t="shared" si="656"/>
        <v>Yes</v>
      </c>
    </row>
    <row r="5244" spans="1:24">
      <c r="A5244" s="5" t="s">
        <v>338</v>
      </c>
      <c r="B5244" s="5" t="s">
        <v>339</v>
      </c>
      <c r="C5244" s="5">
        <v>1680</v>
      </c>
      <c r="D5244" s="7" t="s">
        <v>29</v>
      </c>
      <c r="E5244" s="5">
        <v>7</v>
      </c>
      <c r="F5244" s="5" t="s">
        <v>61</v>
      </c>
      <c r="G5244" s="5" t="s">
        <v>0</v>
      </c>
      <c r="H5244" s="5" t="s">
        <v>22</v>
      </c>
      <c r="I5244" s="5" t="s">
        <v>22</v>
      </c>
      <c r="J5244" s="5" t="s">
        <v>24</v>
      </c>
      <c r="K5244" s="6">
        <v>68.62</v>
      </c>
      <c r="L5244" s="8">
        <v>65</v>
      </c>
      <c r="M5244" s="8">
        <v>25</v>
      </c>
      <c r="N5244" s="8">
        <v>0</v>
      </c>
      <c r="O5244" s="8">
        <v>0</v>
      </c>
      <c r="P5244" s="8">
        <v>10</v>
      </c>
      <c r="Q5244">
        <f t="shared" si="649"/>
        <v>4460.3</v>
      </c>
      <c r="R5244">
        <f t="shared" si="650"/>
        <v>1715.5</v>
      </c>
      <c r="S5244">
        <f t="shared" si="651"/>
        <v>0</v>
      </c>
      <c r="T5244">
        <f t="shared" si="652"/>
        <v>0</v>
      </c>
      <c r="U5244">
        <f t="shared" si="653"/>
        <v>686.2</v>
      </c>
      <c r="V5244">
        <f t="shared" si="654"/>
        <v>6862</v>
      </c>
      <c r="W5244">
        <f t="shared" si="655"/>
        <v>6862</v>
      </c>
      <c r="X5244" t="str">
        <f t="shared" si="656"/>
        <v>Yes</v>
      </c>
    </row>
    <row r="5245" spans="1:24">
      <c r="A5245" s="5" t="s">
        <v>338</v>
      </c>
      <c r="B5245" s="5" t="s">
        <v>339</v>
      </c>
      <c r="C5245" s="5">
        <v>1680</v>
      </c>
      <c r="D5245" s="7" t="s">
        <v>29</v>
      </c>
      <c r="E5245" s="5">
        <v>7</v>
      </c>
      <c r="F5245" s="5" t="s">
        <v>61</v>
      </c>
      <c r="G5245" s="5" t="s">
        <v>0</v>
      </c>
      <c r="H5245" s="5" t="s">
        <v>22</v>
      </c>
      <c r="I5245" s="5" t="s">
        <v>22</v>
      </c>
      <c r="J5245" s="5" t="s">
        <v>25</v>
      </c>
      <c r="K5245" s="6">
        <v>68.62</v>
      </c>
      <c r="L5245" s="8">
        <v>50</v>
      </c>
      <c r="M5245" s="8">
        <v>50</v>
      </c>
      <c r="N5245" s="8">
        <v>0</v>
      </c>
      <c r="O5245" s="8">
        <v>0</v>
      </c>
      <c r="P5245" s="8">
        <v>0</v>
      </c>
      <c r="Q5245">
        <f t="shared" si="649"/>
        <v>3431</v>
      </c>
      <c r="R5245">
        <f t="shared" si="650"/>
        <v>3431</v>
      </c>
      <c r="S5245">
        <f t="shared" si="651"/>
        <v>0</v>
      </c>
      <c r="T5245">
        <f t="shared" si="652"/>
        <v>0</v>
      </c>
      <c r="U5245">
        <f t="shared" si="653"/>
        <v>0</v>
      </c>
      <c r="V5245">
        <f t="shared" si="654"/>
        <v>6862</v>
      </c>
      <c r="W5245">
        <f t="shared" si="655"/>
        <v>6862</v>
      </c>
      <c r="X5245" t="str">
        <f t="shared" si="656"/>
        <v>Yes</v>
      </c>
    </row>
    <row r="5246" spans="1:24">
      <c r="A5246" s="5" t="s">
        <v>338</v>
      </c>
      <c r="B5246" s="5" t="s">
        <v>339</v>
      </c>
      <c r="C5246" s="5">
        <v>1680</v>
      </c>
      <c r="D5246" s="7" t="s">
        <v>29</v>
      </c>
      <c r="E5246" s="5">
        <v>7</v>
      </c>
      <c r="F5246" s="5" t="s">
        <v>61</v>
      </c>
      <c r="G5246" s="5" t="s">
        <v>0</v>
      </c>
      <c r="H5246" s="5" t="s">
        <v>22</v>
      </c>
      <c r="I5246" s="5" t="s">
        <v>22</v>
      </c>
      <c r="J5246" s="5" t="s">
        <v>26</v>
      </c>
      <c r="K5246" s="6">
        <v>68.62</v>
      </c>
      <c r="L5246" s="10">
        <v>41</v>
      </c>
      <c r="M5246" s="10">
        <v>52</v>
      </c>
      <c r="N5246" s="10">
        <v>4</v>
      </c>
      <c r="O5246" s="10">
        <v>1</v>
      </c>
      <c r="P5246" s="10">
        <v>2</v>
      </c>
      <c r="Q5246">
        <f t="shared" si="649"/>
        <v>2813.42</v>
      </c>
      <c r="R5246">
        <f t="shared" si="650"/>
        <v>3568.2400000000002</v>
      </c>
      <c r="S5246">
        <f t="shared" si="651"/>
        <v>274.48</v>
      </c>
      <c r="T5246">
        <f t="shared" si="652"/>
        <v>68.62</v>
      </c>
      <c r="U5246">
        <f t="shared" si="653"/>
        <v>137.24</v>
      </c>
      <c r="V5246">
        <f t="shared" si="654"/>
        <v>6861.9999999999991</v>
      </c>
      <c r="W5246">
        <f t="shared" si="655"/>
        <v>6862</v>
      </c>
      <c r="X5246" t="str">
        <f t="shared" si="656"/>
        <v>Yes</v>
      </c>
    </row>
    <row r="5247" spans="1:24">
      <c r="A5247" s="5" t="s">
        <v>338</v>
      </c>
      <c r="B5247" s="5" t="s">
        <v>339</v>
      </c>
      <c r="C5247" s="5">
        <v>1680</v>
      </c>
      <c r="D5247" s="7" t="s">
        <v>29</v>
      </c>
      <c r="E5247" s="5">
        <v>8</v>
      </c>
      <c r="F5247" s="5" t="s">
        <v>52</v>
      </c>
      <c r="G5247" s="5" t="s">
        <v>0</v>
      </c>
      <c r="H5247" s="5" t="s">
        <v>22</v>
      </c>
      <c r="I5247" s="5" t="s">
        <v>22</v>
      </c>
      <c r="J5247" s="5" t="s">
        <v>23</v>
      </c>
      <c r="K5247" s="6">
        <v>44.8</v>
      </c>
      <c r="L5247" s="8">
        <v>26.4</v>
      </c>
      <c r="M5247" s="8">
        <v>67.3</v>
      </c>
      <c r="N5247" s="8">
        <v>6.3</v>
      </c>
      <c r="O5247" s="8">
        <v>0</v>
      </c>
      <c r="P5247" s="8">
        <v>0</v>
      </c>
      <c r="Q5247">
        <f t="shared" si="649"/>
        <v>1182.7199999999998</v>
      </c>
      <c r="R5247">
        <f t="shared" si="650"/>
        <v>3015.0399999999995</v>
      </c>
      <c r="S5247">
        <f t="shared" si="651"/>
        <v>282.23999999999995</v>
      </c>
      <c r="T5247">
        <f t="shared" si="652"/>
        <v>0</v>
      </c>
      <c r="U5247">
        <f t="shared" si="653"/>
        <v>0</v>
      </c>
      <c r="V5247">
        <f t="shared" si="654"/>
        <v>4479.9999999999991</v>
      </c>
      <c r="W5247">
        <f t="shared" si="655"/>
        <v>4480</v>
      </c>
      <c r="X5247" t="str">
        <f t="shared" si="656"/>
        <v>Yes</v>
      </c>
    </row>
    <row r="5248" spans="1:24">
      <c r="A5248" s="5" t="s">
        <v>338</v>
      </c>
      <c r="B5248" s="5" t="s">
        <v>339</v>
      </c>
      <c r="C5248" s="5">
        <v>1680</v>
      </c>
      <c r="D5248" s="7" t="s">
        <v>29</v>
      </c>
      <c r="E5248" s="5">
        <v>8</v>
      </c>
      <c r="F5248" s="5" t="s">
        <v>52</v>
      </c>
      <c r="G5248" s="5" t="s">
        <v>0</v>
      </c>
      <c r="H5248" s="5" t="s">
        <v>22</v>
      </c>
      <c r="I5248" s="5" t="s">
        <v>22</v>
      </c>
      <c r="J5248" s="5" t="s">
        <v>24</v>
      </c>
      <c r="K5248" s="6">
        <v>44.8</v>
      </c>
      <c r="L5248" s="8">
        <v>50</v>
      </c>
      <c r="M5248" s="8">
        <v>42</v>
      </c>
      <c r="N5248" s="8">
        <v>8</v>
      </c>
      <c r="O5248" s="8">
        <v>0</v>
      </c>
      <c r="P5248" s="8">
        <v>0</v>
      </c>
      <c r="Q5248">
        <f t="shared" si="649"/>
        <v>2240</v>
      </c>
      <c r="R5248">
        <f t="shared" si="650"/>
        <v>1881.6</v>
      </c>
      <c r="S5248">
        <f t="shared" si="651"/>
        <v>358.4</v>
      </c>
      <c r="T5248">
        <f t="shared" si="652"/>
        <v>0</v>
      </c>
      <c r="U5248">
        <f t="shared" si="653"/>
        <v>0</v>
      </c>
      <c r="V5248">
        <f t="shared" si="654"/>
        <v>4480</v>
      </c>
      <c r="W5248">
        <f t="shared" si="655"/>
        <v>4480</v>
      </c>
      <c r="X5248" t="str">
        <f t="shared" si="656"/>
        <v>Yes</v>
      </c>
    </row>
    <row r="5249" spans="1:24">
      <c r="A5249" s="5" t="s">
        <v>338</v>
      </c>
      <c r="B5249" s="5" t="s">
        <v>339</v>
      </c>
      <c r="C5249" s="5">
        <v>1680</v>
      </c>
      <c r="D5249" s="7" t="s">
        <v>29</v>
      </c>
      <c r="E5249" s="5">
        <v>8</v>
      </c>
      <c r="F5249" s="5" t="s">
        <v>52</v>
      </c>
      <c r="G5249" s="5" t="s">
        <v>0</v>
      </c>
      <c r="H5249" s="5" t="s">
        <v>22</v>
      </c>
      <c r="I5249" s="5" t="s">
        <v>22</v>
      </c>
      <c r="J5249" s="5" t="s">
        <v>25</v>
      </c>
      <c r="K5249" s="6">
        <v>44.8</v>
      </c>
      <c r="L5249" s="8">
        <v>10</v>
      </c>
      <c r="M5249" s="8">
        <v>90</v>
      </c>
      <c r="N5249" s="8">
        <v>0</v>
      </c>
      <c r="O5249" s="8">
        <v>0</v>
      </c>
      <c r="P5249" s="8">
        <v>0</v>
      </c>
      <c r="Q5249">
        <f t="shared" si="649"/>
        <v>448</v>
      </c>
      <c r="R5249">
        <f t="shared" si="650"/>
        <v>4031.9999999999995</v>
      </c>
      <c r="S5249">
        <f t="shared" si="651"/>
        <v>0</v>
      </c>
      <c r="T5249">
        <f t="shared" si="652"/>
        <v>0</v>
      </c>
      <c r="U5249">
        <f t="shared" si="653"/>
        <v>0</v>
      </c>
      <c r="V5249">
        <f t="shared" si="654"/>
        <v>4480</v>
      </c>
      <c r="W5249">
        <f t="shared" si="655"/>
        <v>4480</v>
      </c>
      <c r="X5249" t="str">
        <f t="shared" si="656"/>
        <v>Yes</v>
      </c>
    </row>
    <row r="5250" spans="1:24">
      <c r="A5250" s="5" t="s">
        <v>338</v>
      </c>
      <c r="B5250" s="5" t="s">
        <v>339</v>
      </c>
      <c r="C5250" s="5">
        <v>1680</v>
      </c>
      <c r="D5250" s="7" t="s">
        <v>29</v>
      </c>
      <c r="E5250" s="5">
        <v>8</v>
      </c>
      <c r="F5250" s="5" t="s">
        <v>52</v>
      </c>
      <c r="G5250" s="5" t="s">
        <v>0</v>
      </c>
      <c r="H5250" s="5" t="s">
        <v>22</v>
      </c>
      <c r="I5250" s="5" t="s">
        <v>22</v>
      </c>
      <c r="J5250" s="5" t="s">
        <v>26</v>
      </c>
      <c r="K5250" s="6">
        <v>44.8</v>
      </c>
      <c r="L5250" s="10">
        <v>29</v>
      </c>
      <c r="M5250" s="10">
        <v>65</v>
      </c>
      <c r="N5250" s="10">
        <v>6</v>
      </c>
      <c r="O5250" s="10">
        <v>0</v>
      </c>
      <c r="P5250" s="10">
        <v>0</v>
      </c>
      <c r="Q5250">
        <f t="shared" si="649"/>
        <v>1299.1999999999998</v>
      </c>
      <c r="R5250">
        <f t="shared" si="650"/>
        <v>2912</v>
      </c>
      <c r="S5250">
        <f t="shared" si="651"/>
        <v>268.79999999999995</v>
      </c>
      <c r="T5250">
        <f t="shared" si="652"/>
        <v>0</v>
      </c>
      <c r="U5250">
        <f t="shared" si="653"/>
        <v>0</v>
      </c>
      <c r="V5250">
        <f t="shared" si="654"/>
        <v>4480</v>
      </c>
      <c r="W5250">
        <f t="shared" si="655"/>
        <v>4480</v>
      </c>
      <c r="X5250" t="str">
        <f t="shared" si="656"/>
        <v>Yes</v>
      </c>
    </row>
    <row r="5251" spans="1:24">
      <c r="A5251" s="5" t="s">
        <v>338</v>
      </c>
      <c r="B5251" s="5" t="s">
        <v>339</v>
      </c>
      <c r="C5251" s="5">
        <v>1680</v>
      </c>
      <c r="D5251" s="7" t="s">
        <v>29</v>
      </c>
      <c r="E5251" s="5">
        <v>9</v>
      </c>
      <c r="F5251" s="5" t="s">
        <v>53</v>
      </c>
      <c r="G5251" s="5" t="s">
        <v>0</v>
      </c>
      <c r="H5251" s="5" t="s">
        <v>22</v>
      </c>
      <c r="I5251" s="5" t="s">
        <v>22</v>
      </c>
      <c r="J5251" s="5" t="s">
        <v>23</v>
      </c>
      <c r="K5251" s="6">
        <v>34.799999999999997</v>
      </c>
      <c r="L5251" s="8">
        <v>25</v>
      </c>
      <c r="M5251" s="8">
        <v>69.2</v>
      </c>
      <c r="N5251" s="8">
        <v>5.8</v>
      </c>
      <c r="O5251" s="8">
        <v>0</v>
      </c>
      <c r="P5251" s="8">
        <v>0</v>
      </c>
      <c r="Q5251">
        <f t="shared" si="649"/>
        <v>869.99999999999989</v>
      </c>
      <c r="R5251">
        <f t="shared" si="650"/>
        <v>2408.16</v>
      </c>
      <c r="S5251">
        <f t="shared" si="651"/>
        <v>201.83999999999997</v>
      </c>
      <c r="T5251">
        <f t="shared" si="652"/>
        <v>0</v>
      </c>
      <c r="U5251">
        <f t="shared" si="653"/>
        <v>0</v>
      </c>
      <c r="V5251">
        <f t="shared" si="654"/>
        <v>3480</v>
      </c>
      <c r="W5251">
        <f t="shared" si="655"/>
        <v>3479.9999999999995</v>
      </c>
      <c r="X5251" t="str">
        <f t="shared" si="656"/>
        <v>Yes</v>
      </c>
    </row>
    <row r="5252" spans="1:24">
      <c r="A5252" s="5" t="s">
        <v>338</v>
      </c>
      <c r="B5252" s="5" t="s">
        <v>339</v>
      </c>
      <c r="C5252" s="5">
        <v>1680</v>
      </c>
      <c r="D5252" s="7" t="s">
        <v>29</v>
      </c>
      <c r="E5252" s="5">
        <v>9</v>
      </c>
      <c r="F5252" s="5" t="s">
        <v>53</v>
      </c>
      <c r="G5252" s="5" t="s">
        <v>0</v>
      </c>
      <c r="H5252" s="5" t="s">
        <v>22</v>
      </c>
      <c r="I5252" s="5" t="s">
        <v>22</v>
      </c>
      <c r="J5252" s="5" t="s">
        <v>24</v>
      </c>
      <c r="K5252" s="6">
        <v>34.799999999999997</v>
      </c>
      <c r="L5252" s="8">
        <v>60</v>
      </c>
      <c r="M5252" s="8">
        <v>40</v>
      </c>
      <c r="N5252" s="8">
        <v>0</v>
      </c>
      <c r="O5252" s="8">
        <v>0</v>
      </c>
      <c r="P5252" s="8">
        <v>0</v>
      </c>
      <c r="Q5252">
        <f t="shared" ref="Q5252:Q5315" si="657">L5252*$K5252</f>
        <v>2088</v>
      </c>
      <c r="R5252">
        <f t="shared" ref="R5252:R5315" si="658">M5252*$K5252</f>
        <v>1392</v>
      </c>
      <c r="S5252">
        <f t="shared" ref="S5252:S5315" si="659">N5252*$K5252</f>
        <v>0</v>
      </c>
      <c r="T5252">
        <f t="shared" ref="T5252:T5315" si="660">O5252*$K5252</f>
        <v>0</v>
      </c>
      <c r="U5252">
        <f t="shared" ref="U5252:U5315" si="661">P5252*$K5252</f>
        <v>0</v>
      </c>
      <c r="V5252">
        <f t="shared" ref="V5252:V5315" si="662">SUM(Q5252:U5252)</f>
        <v>3480</v>
      </c>
      <c r="W5252">
        <f t="shared" ref="W5252:W5315" si="663">K5252*100</f>
        <v>3479.9999999999995</v>
      </c>
      <c r="X5252" t="str">
        <f t="shared" ref="X5252:X5315" si="664">IF(V5252=W5252,"Yes","No")</f>
        <v>Yes</v>
      </c>
    </row>
    <row r="5253" spans="1:24">
      <c r="A5253" s="5" t="s">
        <v>338</v>
      </c>
      <c r="B5253" s="5" t="s">
        <v>339</v>
      </c>
      <c r="C5253" s="5">
        <v>1680</v>
      </c>
      <c r="D5253" s="7" t="s">
        <v>29</v>
      </c>
      <c r="E5253" s="5">
        <v>9</v>
      </c>
      <c r="F5253" s="5" t="s">
        <v>53</v>
      </c>
      <c r="G5253" s="5" t="s">
        <v>0</v>
      </c>
      <c r="H5253" s="5" t="s">
        <v>22</v>
      </c>
      <c r="I5253" s="5" t="s">
        <v>22</v>
      </c>
      <c r="J5253" s="5" t="s">
        <v>25</v>
      </c>
      <c r="K5253" s="6">
        <v>34.799999999999997</v>
      </c>
      <c r="L5253" s="8">
        <v>15</v>
      </c>
      <c r="M5253" s="8">
        <v>70</v>
      </c>
      <c r="N5253" s="8">
        <v>15</v>
      </c>
      <c r="O5253" s="8">
        <v>0</v>
      </c>
      <c r="P5253" s="8">
        <v>0</v>
      </c>
      <c r="Q5253">
        <f t="shared" si="657"/>
        <v>522</v>
      </c>
      <c r="R5253">
        <f t="shared" si="658"/>
        <v>2436</v>
      </c>
      <c r="S5253">
        <f t="shared" si="659"/>
        <v>522</v>
      </c>
      <c r="T5253">
        <f t="shared" si="660"/>
        <v>0</v>
      </c>
      <c r="U5253">
        <f t="shared" si="661"/>
        <v>0</v>
      </c>
      <c r="V5253">
        <f t="shared" si="662"/>
        <v>3480</v>
      </c>
      <c r="W5253">
        <f t="shared" si="663"/>
        <v>3479.9999999999995</v>
      </c>
      <c r="X5253" t="str">
        <f t="shared" si="664"/>
        <v>Yes</v>
      </c>
    </row>
    <row r="5254" spans="1:24">
      <c r="A5254" s="5" t="s">
        <v>338</v>
      </c>
      <c r="B5254" s="5" t="s">
        <v>339</v>
      </c>
      <c r="C5254" s="5">
        <v>1680</v>
      </c>
      <c r="D5254" s="7" t="s">
        <v>29</v>
      </c>
      <c r="E5254" s="5">
        <v>9</v>
      </c>
      <c r="F5254" s="5" t="s">
        <v>53</v>
      </c>
      <c r="G5254" s="5" t="s">
        <v>0</v>
      </c>
      <c r="H5254" s="5" t="s">
        <v>22</v>
      </c>
      <c r="I5254" s="5" t="s">
        <v>22</v>
      </c>
      <c r="J5254" s="5" t="s">
        <v>26</v>
      </c>
      <c r="K5254" s="6">
        <v>34.799999999999997</v>
      </c>
      <c r="L5254" s="10">
        <v>31</v>
      </c>
      <c r="M5254" s="10">
        <v>63</v>
      </c>
      <c r="N5254" s="10">
        <v>6</v>
      </c>
      <c r="O5254" s="10">
        <v>0</v>
      </c>
      <c r="P5254" s="10">
        <v>0</v>
      </c>
      <c r="Q5254">
        <f t="shared" si="657"/>
        <v>1078.8</v>
      </c>
      <c r="R5254">
        <f t="shared" si="658"/>
        <v>2192.3999999999996</v>
      </c>
      <c r="S5254">
        <f t="shared" si="659"/>
        <v>208.79999999999998</v>
      </c>
      <c r="T5254">
        <f t="shared" si="660"/>
        <v>0</v>
      </c>
      <c r="U5254">
        <f t="shared" si="661"/>
        <v>0</v>
      </c>
      <c r="V5254">
        <f t="shared" si="662"/>
        <v>3480</v>
      </c>
      <c r="W5254">
        <f t="shared" si="663"/>
        <v>3479.9999999999995</v>
      </c>
      <c r="X5254" t="str">
        <f t="shared" si="664"/>
        <v>Yes</v>
      </c>
    </row>
    <row r="5255" spans="1:24">
      <c r="A5255" s="5" t="s">
        <v>338</v>
      </c>
      <c r="B5255" s="5" t="s">
        <v>339</v>
      </c>
      <c r="C5255" s="5">
        <v>1680</v>
      </c>
      <c r="D5255" s="7" t="s">
        <v>29</v>
      </c>
      <c r="E5255" s="5">
        <v>10</v>
      </c>
      <c r="F5255" s="5" t="s">
        <v>54</v>
      </c>
      <c r="G5255" s="5" t="s">
        <v>0</v>
      </c>
      <c r="H5255" s="5" t="s">
        <v>22</v>
      </c>
      <c r="I5255" s="5" t="s">
        <v>22</v>
      </c>
      <c r="J5255" s="5" t="s">
        <v>23</v>
      </c>
      <c r="K5255" s="6">
        <v>54.8</v>
      </c>
      <c r="L5255" s="8">
        <v>17.3</v>
      </c>
      <c r="M5255" s="8">
        <v>63</v>
      </c>
      <c r="N5255" s="8">
        <v>19.7</v>
      </c>
      <c r="O5255" s="8">
        <v>0</v>
      </c>
      <c r="P5255" s="8">
        <v>0</v>
      </c>
      <c r="Q5255">
        <f t="shared" si="657"/>
        <v>948.04</v>
      </c>
      <c r="R5255">
        <f t="shared" si="658"/>
        <v>3452.3999999999996</v>
      </c>
      <c r="S5255">
        <f t="shared" si="659"/>
        <v>1079.56</v>
      </c>
      <c r="T5255">
        <f t="shared" si="660"/>
        <v>0</v>
      </c>
      <c r="U5255">
        <f t="shared" si="661"/>
        <v>0</v>
      </c>
      <c r="V5255">
        <f t="shared" si="662"/>
        <v>5480</v>
      </c>
      <c r="W5255">
        <f t="shared" si="663"/>
        <v>5480</v>
      </c>
      <c r="X5255" t="str">
        <f t="shared" si="664"/>
        <v>Yes</v>
      </c>
    </row>
    <row r="5256" spans="1:24">
      <c r="A5256" s="5" t="s">
        <v>338</v>
      </c>
      <c r="B5256" s="5" t="s">
        <v>339</v>
      </c>
      <c r="C5256" s="5">
        <v>1680</v>
      </c>
      <c r="D5256" s="7" t="s">
        <v>29</v>
      </c>
      <c r="E5256" s="5">
        <v>10</v>
      </c>
      <c r="F5256" s="5" t="s">
        <v>54</v>
      </c>
      <c r="G5256" s="5" t="s">
        <v>0</v>
      </c>
      <c r="H5256" s="5" t="s">
        <v>22</v>
      </c>
      <c r="I5256" s="5" t="s">
        <v>22</v>
      </c>
      <c r="J5256" s="5" t="s">
        <v>24</v>
      </c>
      <c r="K5256" s="6">
        <v>54.8</v>
      </c>
      <c r="L5256" s="8">
        <v>30</v>
      </c>
      <c r="M5256" s="8">
        <v>70</v>
      </c>
      <c r="N5256" s="8">
        <v>0</v>
      </c>
      <c r="O5256" s="8">
        <v>0</v>
      </c>
      <c r="P5256" s="8">
        <v>0</v>
      </c>
      <c r="Q5256">
        <f t="shared" si="657"/>
        <v>1644</v>
      </c>
      <c r="R5256">
        <f t="shared" si="658"/>
        <v>3836</v>
      </c>
      <c r="S5256">
        <f t="shared" si="659"/>
        <v>0</v>
      </c>
      <c r="T5256">
        <f t="shared" si="660"/>
        <v>0</v>
      </c>
      <c r="U5256">
        <f t="shared" si="661"/>
        <v>0</v>
      </c>
      <c r="V5256">
        <f t="shared" si="662"/>
        <v>5480</v>
      </c>
      <c r="W5256">
        <f t="shared" si="663"/>
        <v>5480</v>
      </c>
      <c r="X5256" t="str">
        <f t="shared" si="664"/>
        <v>Yes</v>
      </c>
    </row>
    <row r="5257" spans="1:24">
      <c r="A5257" s="5" t="s">
        <v>338</v>
      </c>
      <c r="B5257" s="5" t="s">
        <v>339</v>
      </c>
      <c r="C5257" s="5">
        <v>1680</v>
      </c>
      <c r="D5257" s="7" t="s">
        <v>29</v>
      </c>
      <c r="E5257" s="5">
        <v>10</v>
      </c>
      <c r="F5257" s="5" t="s">
        <v>54</v>
      </c>
      <c r="G5257" s="5" t="s">
        <v>0</v>
      </c>
      <c r="H5257" s="5" t="s">
        <v>22</v>
      </c>
      <c r="I5257" s="5" t="s">
        <v>22</v>
      </c>
      <c r="J5257" s="5" t="s">
        <v>25</v>
      </c>
      <c r="K5257" s="6">
        <v>54.8</v>
      </c>
      <c r="L5257" s="8">
        <v>40</v>
      </c>
      <c r="M5257" s="8">
        <v>60</v>
      </c>
      <c r="N5257" s="8">
        <v>0</v>
      </c>
      <c r="O5257" s="8">
        <v>0</v>
      </c>
      <c r="P5257" s="8">
        <v>0</v>
      </c>
      <c r="Q5257">
        <f t="shared" si="657"/>
        <v>2192</v>
      </c>
      <c r="R5257">
        <f t="shared" si="658"/>
        <v>3288</v>
      </c>
      <c r="S5257">
        <f t="shared" si="659"/>
        <v>0</v>
      </c>
      <c r="T5257">
        <f t="shared" si="660"/>
        <v>0</v>
      </c>
      <c r="U5257">
        <f t="shared" si="661"/>
        <v>0</v>
      </c>
      <c r="V5257">
        <f t="shared" si="662"/>
        <v>5480</v>
      </c>
      <c r="W5257">
        <f t="shared" si="663"/>
        <v>5480</v>
      </c>
      <c r="X5257" t="str">
        <f t="shared" si="664"/>
        <v>Yes</v>
      </c>
    </row>
    <row r="5258" spans="1:24">
      <c r="A5258" s="5" t="s">
        <v>338</v>
      </c>
      <c r="B5258" s="5" t="s">
        <v>339</v>
      </c>
      <c r="C5258" s="5">
        <v>1680</v>
      </c>
      <c r="D5258" s="7" t="s">
        <v>29</v>
      </c>
      <c r="E5258" s="5">
        <v>10</v>
      </c>
      <c r="F5258" s="5" t="s">
        <v>54</v>
      </c>
      <c r="G5258" s="5" t="s">
        <v>0</v>
      </c>
      <c r="H5258" s="5" t="s">
        <v>22</v>
      </c>
      <c r="I5258" s="5" t="s">
        <v>22</v>
      </c>
      <c r="J5258" s="5" t="s">
        <v>26</v>
      </c>
      <c r="K5258" s="6">
        <v>54.8</v>
      </c>
      <c r="L5258" s="10">
        <v>23</v>
      </c>
      <c r="M5258" s="10">
        <v>64</v>
      </c>
      <c r="N5258" s="10">
        <v>13</v>
      </c>
      <c r="O5258" s="10">
        <v>0</v>
      </c>
      <c r="P5258" s="10">
        <v>0</v>
      </c>
      <c r="Q5258">
        <f t="shared" si="657"/>
        <v>1260.3999999999999</v>
      </c>
      <c r="R5258">
        <f t="shared" si="658"/>
        <v>3507.2</v>
      </c>
      <c r="S5258">
        <f t="shared" si="659"/>
        <v>712.4</v>
      </c>
      <c r="T5258">
        <f t="shared" si="660"/>
        <v>0</v>
      </c>
      <c r="U5258">
        <f t="shared" si="661"/>
        <v>0</v>
      </c>
      <c r="V5258">
        <f t="shared" si="662"/>
        <v>5479.9999999999991</v>
      </c>
      <c r="W5258">
        <f t="shared" si="663"/>
        <v>5480</v>
      </c>
      <c r="X5258" t="str">
        <f t="shared" si="664"/>
        <v>Yes</v>
      </c>
    </row>
    <row r="5259" spans="1:24">
      <c r="A5259" s="5" t="s">
        <v>338</v>
      </c>
      <c r="B5259" s="5" t="s">
        <v>339</v>
      </c>
      <c r="C5259" s="5">
        <v>1680</v>
      </c>
      <c r="D5259" s="7" t="s">
        <v>29</v>
      </c>
      <c r="E5259" s="5">
        <v>11</v>
      </c>
      <c r="F5259" s="5" t="s">
        <v>46</v>
      </c>
      <c r="G5259" s="5" t="s">
        <v>0</v>
      </c>
      <c r="H5259" s="5" t="s">
        <v>22</v>
      </c>
      <c r="I5259" s="5" t="s">
        <v>22</v>
      </c>
      <c r="J5259" s="5" t="s">
        <v>23</v>
      </c>
      <c r="K5259" s="6">
        <v>44.2</v>
      </c>
      <c r="L5259" s="8">
        <v>30.5</v>
      </c>
      <c r="M5259" s="8">
        <v>37.9</v>
      </c>
      <c r="N5259" s="8">
        <v>24.1</v>
      </c>
      <c r="O5259" s="8">
        <v>7</v>
      </c>
      <c r="P5259" s="8">
        <v>0.5</v>
      </c>
      <c r="Q5259">
        <f t="shared" si="657"/>
        <v>1348.1000000000001</v>
      </c>
      <c r="R5259">
        <f t="shared" si="658"/>
        <v>1675.18</v>
      </c>
      <c r="S5259">
        <f t="shared" si="659"/>
        <v>1065.22</v>
      </c>
      <c r="T5259">
        <f t="shared" si="660"/>
        <v>309.40000000000003</v>
      </c>
      <c r="U5259">
        <f t="shared" si="661"/>
        <v>22.1</v>
      </c>
      <c r="V5259">
        <f t="shared" si="662"/>
        <v>4420</v>
      </c>
      <c r="W5259">
        <f t="shared" si="663"/>
        <v>4420</v>
      </c>
      <c r="X5259" t="str">
        <f t="shared" si="664"/>
        <v>Yes</v>
      </c>
    </row>
    <row r="5260" spans="1:24">
      <c r="A5260" s="5" t="s">
        <v>338</v>
      </c>
      <c r="B5260" s="5" t="s">
        <v>339</v>
      </c>
      <c r="C5260" s="5">
        <v>1680</v>
      </c>
      <c r="D5260" s="7" t="s">
        <v>29</v>
      </c>
      <c r="E5260" s="5">
        <v>11</v>
      </c>
      <c r="F5260" s="5" t="s">
        <v>46</v>
      </c>
      <c r="G5260" s="5" t="s">
        <v>0</v>
      </c>
      <c r="H5260" s="5" t="s">
        <v>22</v>
      </c>
      <c r="I5260" s="5" t="s">
        <v>22</v>
      </c>
      <c r="J5260" s="5" t="s">
        <v>24</v>
      </c>
      <c r="K5260" s="6">
        <v>44.2</v>
      </c>
      <c r="L5260" s="8">
        <v>84</v>
      </c>
      <c r="M5260" s="8">
        <v>16</v>
      </c>
      <c r="N5260" s="8">
        <v>0</v>
      </c>
      <c r="O5260" s="8">
        <v>0</v>
      </c>
      <c r="P5260" s="8">
        <v>0</v>
      </c>
      <c r="Q5260">
        <f t="shared" si="657"/>
        <v>3712.8</v>
      </c>
      <c r="R5260">
        <f t="shared" si="658"/>
        <v>707.2</v>
      </c>
      <c r="S5260">
        <f t="shared" si="659"/>
        <v>0</v>
      </c>
      <c r="T5260">
        <f t="shared" si="660"/>
        <v>0</v>
      </c>
      <c r="U5260">
        <f t="shared" si="661"/>
        <v>0</v>
      </c>
      <c r="V5260">
        <f t="shared" si="662"/>
        <v>4420</v>
      </c>
      <c r="W5260">
        <f t="shared" si="663"/>
        <v>4420</v>
      </c>
      <c r="X5260" t="str">
        <f t="shared" si="664"/>
        <v>Yes</v>
      </c>
    </row>
    <row r="5261" spans="1:24">
      <c r="A5261" s="5" t="s">
        <v>338</v>
      </c>
      <c r="B5261" s="5" t="s">
        <v>339</v>
      </c>
      <c r="C5261" s="5">
        <v>1680</v>
      </c>
      <c r="D5261" s="7" t="s">
        <v>29</v>
      </c>
      <c r="E5261" s="5">
        <v>11</v>
      </c>
      <c r="F5261" s="5" t="s">
        <v>46</v>
      </c>
      <c r="G5261" s="5" t="s">
        <v>0</v>
      </c>
      <c r="H5261" s="5" t="s">
        <v>22</v>
      </c>
      <c r="I5261" s="5" t="s">
        <v>22</v>
      </c>
      <c r="J5261" s="5" t="s">
        <v>25</v>
      </c>
      <c r="K5261" s="6">
        <v>44.2</v>
      </c>
      <c r="L5261" s="8">
        <v>50</v>
      </c>
      <c r="M5261" s="8">
        <v>50</v>
      </c>
      <c r="N5261" s="8">
        <v>0</v>
      </c>
      <c r="O5261" s="8">
        <v>0</v>
      </c>
      <c r="P5261" s="8">
        <v>0</v>
      </c>
      <c r="Q5261">
        <f t="shared" si="657"/>
        <v>2210</v>
      </c>
      <c r="R5261">
        <f t="shared" si="658"/>
        <v>2210</v>
      </c>
      <c r="S5261">
        <f t="shared" si="659"/>
        <v>0</v>
      </c>
      <c r="T5261">
        <f t="shared" si="660"/>
        <v>0</v>
      </c>
      <c r="U5261">
        <f t="shared" si="661"/>
        <v>0</v>
      </c>
      <c r="V5261">
        <f t="shared" si="662"/>
        <v>4420</v>
      </c>
      <c r="W5261">
        <f t="shared" si="663"/>
        <v>4420</v>
      </c>
      <c r="X5261" t="str">
        <f t="shared" si="664"/>
        <v>Yes</v>
      </c>
    </row>
    <row r="5262" spans="1:24">
      <c r="A5262" s="5" t="s">
        <v>338</v>
      </c>
      <c r="B5262" s="5" t="s">
        <v>339</v>
      </c>
      <c r="C5262" s="5">
        <v>1680</v>
      </c>
      <c r="D5262" s="7" t="s">
        <v>29</v>
      </c>
      <c r="E5262" s="5">
        <v>11</v>
      </c>
      <c r="F5262" s="5" t="s">
        <v>46</v>
      </c>
      <c r="G5262" s="5" t="s">
        <v>0</v>
      </c>
      <c r="H5262" s="5" t="s">
        <v>22</v>
      </c>
      <c r="I5262" s="5" t="s">
        <v>22</v>
      </c>
      <c r="J5262" s="5" t="s">
        <v>26</v>
      </c>
      <c r="K5262" s="6">
        <v>44.2</v>
      </c>
      <c r="L5262" s="10">
        <v>44</v>
      </c>
      <c r="M5262" s="10">
        <v>35</v>
      </c>
      <c r="N5262" s="10">
        <v>16</v>
      </c>
      <c r="O5262" s="10">
        <v>5</v>
      </c>
      <c r="P5262" s="10">
        <v>0</v>
      </c>
      <c r="Q5262">
        <f t="shared" si="657"/>
        <v>1944.8000000000002</v>
      </c>
      <c r="R5262">
        <f t="shared" si="658"/>
        <v>1547</v>
      </c>
      <c r="S5262">
        <f t="shared" si="659"/>
        <v>707.2</v>
      </c>
      <c r="T5262">
        <f t="shared" si="660"/>
        <v>221</v>
      </c>
      <c r="U5262">
        <f t="shared" si="661"/>
        <v>0</v>
      </c>
      <c r="V5262">
        <f t="shared" si="662"/>
        <v>4420</v>
      </c>
      <c r="W5262">
        <f t="shared" si="663"/>
        <v>4420</v>
      </c>
      <c r="X5262" t="str">
        <f t="shared" si="664"/>
        <v>Yes</v>
      </c>
    </row>
    <row r="5263" spans="1:24">
      <c r="A5263" s="5" t="s">
        <v>338</v>
      </c>
      <c r="B5263" s="5" t="s">
        <v>339</v>
      </c>
      <c r="C5263" s="5">
        <v>1680</v>
      </c>
      <c r="D5263" s="7" t="s">
        <v>29</v>
      </c>
      <c r="E5263" s="5">
        <v>13</v>
      </c>
      <c r="F5263" s="5" t="s">
        <v>47</v>
      </c>
      <c r="G5263" s="5" t="s">
        <v>0</v>
      </c>
      <c r="H5263" s="5" t="s">
        <v>22</v>
      </c>
      <c r="I5263" s="5" t="s">
        <v>22</v>
      </c>
      <c r="J5263" s="5" t="s">
        <v>23</v>
      </c>
      <c r="K5263" s="6">
        <v>84.25</v>
      </c>
      <c r="L5263" s="8">
        <v>25.2</v>
      </c>
      <c r="M5263" s="8">
        <v>71.7</v>
      </c>
      <c r="N5263" s="8">
        <v>2.8</v>
      </c>
      <c r="O5263" s="8">
        <v>0.3</v>
      </c>
      <c r="P5263" s="8">
        <v>0</v>
      </c>
      <c r="Q5263">
        <f t="shared" si="657"/>
        <v>2123.1</v>
      </c>
      <c r="R5263">
        <f t="shared" si="658"/>
        <v>6040.7250000000004</v>
      </c>
      <c r="S5263">
        <f t="shared" si="659"/>
        <v>235.89999999999998</v>
      </c>
      <c r="T5263">
        <f t="shared" si="660"/>
        <v>25.274999999999999</v>
      </c>
      <c r="U5263">
        <f t="shared" si="661"/>
        <v>0</v>
      </c>
      <c r="V5263">
        <f t="shared" si="662"/>
        <v>8425</v>
      </c>
      <c r="W5263">
        <f t="shared" si="663"/>
        <v>8425</v>
      </c>
      <c r="X5263" t="str">
        <f t="shared" si="664"/>
        <v>Yes</v>
      </c>
    </row>
    <row r="5264" spans="1:24">
      <c r="A5264" s="5" t="s">
        <v>338</v>
      </c>
      <c r="B5264" s="5" t="s">
        <v>339</v>
      </c>
      <c r="C5264" s="5">
        <v>1680</v>
      </c>
      <c r="D5264" s="7" t="s">
        <v>29</v>
      </c>
      <c r="E5264" s="5">
        <v>13</v>
      </c>
      <c r="F5264" s="5" t="s">
        <v>47</v>
      </c>
      <c r="G5264" s="5" t="s">
        <v>0</v>
      </c>
      <c r="H5264" s="5" t="s">
        <v>22</v>
      </c>
      <c r="I5264" s="5" t="s">
        <v>22</v>
      </c>
      <c r="J5264" s="5" t="s">
        <v>24</v>
      </c>
      <c r="K5264" s="6">
        <v>84.25</v>
      </c>
      <c r="L5264" s="8">
        <v>54.4</v>
      </c>
      <c r="M5264" s="8">
        <v>32.299999999999997</v>
      </c>
      <c r="N5264" s="8">
        <v>13.3</v>
      </c>
      <c r="O5264" s="8">
        <v>0</v>
      </c>
      <c r="P5264" s="8">
        <v>0</v>
      </c>
      <c r="Q5264">
        <f t="shared" si="657"/>
        <v>4583.2</v>
      </c>
      <c r="R5264">
        <f t="shared" si="658"/>
        <v>2721.2749999999996</v>
      </c>
      <c r="S5264">
        <f t="shared" si="659"/>
        <v>1120.5250000000001</v>
      </c>
      <c r="T5264">
        <f t="shared" si="660"/>
        <v>0</v>
      </c>
      <c r="U5264">
        <f t="shared" si="661"/>
        <v>0</v>
      </c>
      <c r="V5264">
        <f t="shared" si="662"/>
        <v>8425</v>
      </c>
      <c r="W5264">
        <f t="shared" si="663"/>
        <v>8425</v>
      </c>
      <c r="X5264" t="str">
        <f t="shared" si="664"/>
        <v>Yes</v>
      </c>
    </row>
    <row r="5265" spans="1:24">
      <c r="A5265" s="5" t="s">
        <v>338</v>
      </c>
      <c r="B5265" s="5" t="s">
        <v>339</v>
      </c>
      <c r="C5265" s="5">
        <v>1680</v>
      </c>
      <c r="D5265" s="7" t="s">
        <v>29</v>
      </c>
      <c r="E5265" s="5">
        <v>13</v>
      </c>
      <c r="F5265" s="5" t="s">
        <v>47</v>
      </c>
      <c r="G5265" s="5" t="s">
        <v>0</v>
      </c>
      <c r="H5265" s="5" t="s">
        <v>22</v>
      </c>
      <c r="I5265" s="5" t="s">
        <v>22</v>
      </c>
      <c r="J5265" s="5" t="s">
        <v>25</v>
      </c>
      <c r="K5265" s="6">
        <v>84.25</v>
      </c>
      <c r="L5265" s="8">
        <v>50</v>
      </c>
      <c r="M5265" s="8">
        <v>50</v>
      </c>
      <c r="N5265" s="8">
        <v>0</v>
      </c>
      <c r="O5265" s="8">
        <v>0</v>
      </c>
      <c r="P5265" s="8">
        <v>0</v>
      </c>
      <c r="Q5265">
        <f t="shared" si="657"/>
        <v>4212.5</v>
      </c>
      <c r="R5265">
        <f t="shared" si="658"/>
        <v>4212.5</v>
      </c>
      <c r="S5265">
        <f t="shared" si="659"/>
        <v>0</v>
      </c>
      <c r="T5265">
        <f t="shared" si="660"/>
        <v>0</v>
      </c>
      <c r="U5265">
        <f t="shared" si="661"/>
        <v>0</v>
      </c>
      <c r="V5265">
        <f t="shared" si="662"/>
        <v>8425</v>
      </c>
      <c r="W5265">
        <f t="shared" si="663"/>
        <v>8425</v>
      </c>
      <c r="X5265" t="str">
        <f t="shared" si="664"/>
        <v>Yes</v>
      </c>
    </row>
    <row r="5266" spans="1:24">
      <c r="A5266" s="5" t="s">
        <v>338</v>
      </c>
      <c r="B5266" s="5" t="s">
        <v>339</v>
      </c>
      <c r="C5266" s="5">
        <v>1680</v>
      </c>
      <c r="D5266" s="7" t="s">
        <v>29</v>
      </c>
      <c r="E5266" s="5">
        <v>13</v>
      </c>
      <c r="F5266" s="5" t="s">
        <v>47</v>
      </c>
      <c r="G5266" s="5" t="s">
        <v>0</v>
      </c>
      <c r="H5266" s="5" t="s">
        <v>22</v>
      </c>
      <c r="I5266" s="5" t="s">
        <v>22</v>
      </c>
      <c r="J5266" s="5" t="s">
        <v>26</v>
      </c>
      <c r="K5266" s="6">
        <v>84.25</v>
      </c>
      <c r="L5266" s="10">
        <v>35</v>
      </c>
      <c r="M5266" s="10">
        <v>60</v>
      </c>
      <c r="N5266" s="10">
        <v>5</v>
      </c>
      <c r="O5266" s="10">
        <v>0</v>
      </c>
      <c r="P5266" s="10">
        <v>0</v>
      </c>
      <c r="Q5266">
        <f t="shared" si="657"/>
        <v>2948.75</v>
      </c>
      <c r="R5266">
        <f t="shared" si="658"/>
        <v>5055</v>
      </c>
      <c r="S5266">
        <f t="shared" si="659"/>
        <v>421.25</v>
      </c>
      <c r="T5266">
        <f t="shared" si="660"/>
        <v>0</v>
      </c>
      <c r="U5266">
        <f t="shared" si="661"/>
        <v>0</v>
      </c>
      <c r="V5266">
        <f t="shared" si="662"/>
        <v>8425</v>
      </c>
      <c r="W5266">
        <f t="shared" si="663"/>
        <v>8425</v>
      </c>
      <c r="X5266" t="str">
        <f t="shared" si="664"/>
        <v>Yes</v>
      </c>
    </row>
    <row r="5267" spans="1:24">
      <c r="A5267" s="5" t="s">
        <v>338</v>
      </c>
      <c r="B5267" s="5" t="s">
        <v>339</v>
      </c>
      <c r="C5267" s="5">
        <v>1680</v>
      </c>
      <c r="D5267" s="7" t="s">
        <v>29</v>
      </c>
      <c r="E5267" s="5">
        <v>15</v>
      </c>
      <c r="F5267" s="5" t="s">
        <v>30</v>
      </c>
      <c r="G5267" s="5" t="s">
        <v>0</v>
      </c>
      <c r="H5267" s="5" t="s">
        <v>22</v>
      </c>
      <c r="I5267" s="5" t="s">
        <v>22</v>
      </c>
      <c r="J5267" s="5" t="s">
        <v>23</v>
      </c>
      <c r="K5267" s="6">
        <v>192.23</v>
      </c>
      <c r="L5267" s="8">
        <v>17.3</v>
      </c>
      <c r="M5267" s="8">
        <v>72.5</v>
      </c>
      <c r="N5267" s="8">
        <v>9.1</v>
      </c>
      <c r="O5267" s="8">
        <v>0.5</v>
      </c>
      <c r="P5267" s="8">
        <v>0.6</v>
      </c>
      <c r="Q5267">
        <f t="shared" si="657"/>
        <v>3325.5790000000002</v>
      </c>
      <c r="R5267">
        <f t="shared" si="658"/>
        <v>13936.674999999999</v>
      </c>
      <c r="S5267">
        <f t="shared" si="659"/>
        <v>1749.2929999999999</v>
      </c>
      <c r="T5267">
        <f t="shared" si="660"/>
        <v>96.114999999999995</v>
      </c>
      <c r="U5267">
        <f t="shared" si="661"/>
        <v>115.33799999999999</v>
      </c>
      <c r="V5267">
        <f t="shared" si="662"/>
        <v>19223.000000000004</v>
      </c>
      <c r="W5267">
        <f t="shared" si="663"/>
        <v>19223</v>
      </c>
      <c r="X5267" t="str">
        <f t="shared" si="664"/>
        <v>Yes</v>
      </c>
    </row>
    <row r="5268" spans="1:24">
      <c r="A5268" s="5" t="s">
        <v>338</v>
      </c>
      <c r="B5268" s="5" t="s">
        <v>339</v>
      </c>
      <c r="C5268" s="5">
        <v>1680</v>
      </c>
      <c r="D5268" s="7" t="s">
        <v>29</v>
      </c>
      <c r="E5268" s="5">
        <v>15</v>
      </c>
      <c r="F5268" s="5" t="s">
        <v>30</v>
      </c>
      <c r="G5268" s="5" t="s">
        <v>0</v>
      </c>
      <c r="H5268" s="5" t="s">
        <v>22</v>
      </c>
      <c r="I5268" s="5" t="s">
        <v>22</v>
      </c>
      <c r="J5268" s="5" t="s">
        <v>24</v>
      </c>
      <c r="K5268" s="6">
        <v>192.23</v>
      </c>
      <c r="L5268" s="8">
        <v>54</v>
      </c>
      <c r="M5268" s="8">
        <v>36</v>
      </c>
      <c r="N5268" s="8">
        <v>10</v>
      </c>
      <c r="O5268" s="8">
        <v>0</v>
      </c>
      <c r="P5268" s="8">
        <v>0</v>
      </c>
      <c r="Q5268">
        <f t="shared" si="657"/>
        <v>10380.42</v>
      </c>
      <c r="R5268">
        <f t="shared" si="658"/>
        <v>6920.28</v>
      </c>
      <c r="S5268">
        <f t="shared" si="659"/>
        <v>1922.3</v>
      </c>
      <c r="T5268">
        <f t="shared" si="660"/>
        <v>0</v>
      </c>
      <c r="U5268">
        <f t="shared" si="661"/>
        <v>0</v>
      </c>
      <c r="V5268">
        <f t="shared" si="662"/>
        <v>19223</v>
      </c>
      <c r="W5268">
        <f t="shared" si="663"/>
        <v>19223</v>
      </c>
      <c r="X5268" t="str">
        <f t="shared" si="664"/>
        <v>Yes</v>
      </c>
    </row>
    <row r="5269" spans="1:24">
      <c r="A5269" s="5" t="s">
        <v>338</v>
      </c>
      <c r="B5269" s="5" t="s">
        <v>339</v>
      </c>
      <c r="C5269" s="5">
        <v>1680</v>
      </c>
      <c r="D5269" s="7" t="s">
        <v>29</v>
      </c>
      <c r="E5269" s="5">
        <v>15</v>
      </c>
      <c r="F5269" s="5" t="s">
        <v>30</v>
      </c>
      <c r="G5269" s="5" t="s">
        <v>0</v>
      </c>
      <c r="H5269" s="5" t="s">
        <v>22</v>
      </c>
      <c r="I5269" s="5" t="s">
        <v>22</v>
      </c>
      <c r="J5269" s="5" t="s">
        <v>25</v>
      </c>
      <c r="K5269" s="6">
        <v>192.23</v>
      </c>
      <c r="L5269" s="8">
        <v>75</v>
      </c>
      <c r="M5269" s="8">
        <v>25</v>
      </c>
      <c r="N5269" s="8">
        <v>0</v>
      </c>
      <c r="O5269" s="8">
        <v>0</v>
      </c>
      <c r="P5269" s="8">
        <v>0</v>
      </c>
      <c r="Q5269">
        <f t="shared" si="657"/>
        <v>14417.25</v>
      </c>
      <c r="R5269">
        <f t="shared" si="658"/>
        <v>4805.75</v>
      </c>
      <c r="S5269">
        <f t="shared" si="659"/>
        <v>0</v>
      </c>
      <c r="T5269">
        <f t="shared" si="660"/>
        <v>0</v>
      </c>
      <c r="U5269">
        <f t="shared" si="661"/>
        <v>0</v>
      </c>
      <c r="V5269">
        <f t="shared" si="662"/>
        <v>19223</v>
      </c>
      <c r="W5269">
        <f t="shared" si="663"/>
        <v>19223</v>
      </c>
      <c r="X5269" t="str">
        <f t="shared" si="664"/>
        <v>Yes</v>
      </c>
    </row>
    <row r="5270" spans="1:24">
      <c r="A5270" s="5" t="s">
        <v>338</v>
      </c>
      <c r="B5270" s="5" t="s">
        <v>339</v>
      </c>
      <c r="C5270" s="5">
        <v>1680</v>
      </c>
      <c r="D5270" s="7" t="s">
        <v>29</v>
      </c>
      <c r="E5270" s="5">
        <v>15</v>
      </c>
      <c r="F5270" s="5" t="s">
        <v>30</v>
      </c>
      <c r="G5270" s="5" t="s">
        <v>0</v>
      </c>
      <c r="H5270" s="5" t="s">
        <v>22</v>
      </c>
      <c r="I5270" s="5" t="s">
        <v>22</v>
      </c>
      <c r="J5270" s="5" t="s">
        <v>26</v>
      </c>
      <c r="K5270" s="6">
        <v>192.23</v>
      </c>
      <c r="L5270" s="10">
        <v>33</v>
      </c>
      <c r="M5270" s="10">
        <v>58</v>
      </c>
      <c r="N5270" s="10">
        <v>8</v>
      </c>
      <c r="O5270" s="10">
        <v>1</v>
      </c>
      <c r="P5270" s="10">
        <v>0</v>
      </c>
      <c r="Q5270">
        <f t="shared" si="657"/>
        <v>6343.5899999999992</v>
      </c>
      <c r="R5270">
        <f t="shared" si="658"/>
        <v>11149.34</v>
      </c>
      <c r="S5270">
        <f t="shared" si="659"/>
        <v>1537.84</v>
      </c>
      <c r="T5270">
        <f t="shared" si="660"/>
        <v>192.23</v>
      </c>
      <c r="U5270">
        <f t="shared" si="661"/>
        <v>0</v>
      </c>
      <c r="V5270">
        <f t="shared" si="662"/>
        <v>19223</v>
      </c>
      <c r="W5270">
        <f t="shared" si="663"/>
        <v>19223</v>
      </c>
      <c r="X5270" t="str">
        <f t="shared" si="664"/>
        <v>Yes</v>
      </c>
    </row>
    <row r="5271" spans="1:24">
      <c r="A5271" s="5" t="s">
        <v>338</v>
      </c>
      <c r="B5271" s="5" t="s">
        <v>339</v>
      </c>
      <c r="C5271" s="5">
        <v>1680</v>
      </c>
      <c r="D5271" s="7" t="s">
        <v>31</v>
      </c>
      <c r="E5271" s="5">
        <v>17</v>
      </c>
      <c r="F5271" s="5" t="s">
        <v>33</v>
      </c>
      <c r="G5271" s="5" t="s">
        <v>20</v>
      </c>
      <c r="H5271" s="5" t="s">
        <v>109</v>
      </c>
      <c r="I5271" s="5" t="s">
        <v>22</v>
      </c>
      <c r="J5271" s="5" t="s">
        <v>23</v>
      </c>
      <c r="K5271" s="6">
        <v>20.9</v>
      </c>
      <c r="L5271" s="8">
        <v>23.7</v>
      </c>
      <c r="M5271" s="8">
        <v>35.5</v>
      </c>
      <c r="N5271" s="8">
        <v>39.5</v>
      </c>
      <c r="O5271" s="8">
        <v>1.3</v>
      </c>
      <c r="P5271" s="8">
        <v>0</v>
      </c>
      <c r="Q5271">
        <f t="shared" si="657"/>
        <v>495.32999999999993</v>
      </c>
      <c r="R5271">
        <f t="shared" si="658"/>
        <v>741.94999999999993</v>
      </c>
      <c r="S5271">
        <f t="shared" si="659"/>
        <v>825.55</v>
      </c>
      <c r="T5271">
        <f t="shared" si="660"/>
        <v>27.169999999999998</v>
      </c>
      <c r="U5271">
        <f t="shared" si="661"/>
        <v>0</v>
      </c>
      <c r="V5271">
        <f t="shared" si="662"/>
        <v>2090</v>
      </c>
      <c r="W5271">
        <f t="shared" si="663"/>
        <v>2090</v>
      </c>
      <c r="X5271" t="str">
        <f t="shared" si="664"/>
        <v>Yes</v>
      </c>
    </row>
    <row r="5272" spans="1:24">
      <c r="A5272" s="5" t="s">
        <v>338</v>
      </c>
      <c r="B5272" s="5" t="s">
        <v>339</v>
      </c>
      <c r="C5272" s="5">
        <v>1680</v>
      </c>
      <c r="D5272" s="7" t="s">
        <v>31</v>
      </c>
      <c r="E5272" s="5">
        <v>17</v>
      </c>
      <c r="F5272" s="5" t="s">
        <v>33</v>
      </c>
      <c r="G5272" s="5" t="s">
        <v>20</v>
      </c>
      <c r="H5272" s="5" t="s">
        <v>109</v>
      </c>
      <c r="I5272" s="5" t="s">
        <v>22</v>
      </c>
      <c r="J5272" s="5" t="s">
        <v>24</v>
      </c>
      <c r="K5272" s="6">
        <v>20.9</v>
      </c>
      <c r="L5272" s="8">
        <v>50</v>
      </c>
      <c r="M5272" s="8">
        <v>50</v>
      </c>
      <c r="N5272" s="8">
        <v>0</v>
      </c>
      <c r="O5272" s="8">
        <v>0</v>
      </c>
      <c r="P5272" s="8">
        <v>0</v>
      </c>
      <c r="Q5272">
        <f t="shared" si="657"/>
        <v>1045</v>
      </c>
      <c r="R5272">
        <f t="shared" si="658"/>
        <v>1045</v>
      </c>
      <c r="S5272">
        <f t="shared" si="659"/>
        <v>0</v>
      </c>
      <c r="T5272">
        <f t="shared" si="660"/>
        <v>0</v>
      </c>
      <c r="U5272">
        <f t="shared" si="661"/>
        <v>0</v>
      </c>
      <c r="V5272">
        <f t="shared" si="662"/>
        <v>2090</v>
      </c>
      <c r="W5272">
        <f t="shared" si="663"/>
        <v>2090</v>
      </c>
      <c r="X5272" t="str">
        <f t="shared" si="664"/>
        <v>Yes</v>
      </c>
    </row>
    <row r="5273" spans="1:24">
      <c r="A5273" s="5" t="s">
        <v>338</v>
      </c>
      <c r="B5273" s="5" t="s">
        <v>339</v>
      </c>
      <c r="C5273" s="5">
        <v>1680</v>
      </c>
      <c r="D5273" s="7" t="s">
        <v>31</v>
      </c>
      <c r="E5273" s="5">
        <v>17</v>
      </c>
      <c r="F5273" s="5" t="s">
        <v>33</v>
      </c>
      <c r="G5273" s="5" t="s">
        <v>20</v>
      </c>
      <c r="H5273" s="5" t="s">
        <v>109</v>
      </c>
      <c r="I5273" s="5" t="s">
        <v>22</v>
      </c>
      <c r="J5273" s="5" t="s">
        <v>25</v>
      </c>
      <c r="K5273" s="6">
        <v>20.9</v>
      </c>
      <c r="L5273" s="8">
        <v>25</v>
      </c>
      <c r="M5273" s="8">
        <v>75</v>
      </c>
      <c r="N5273" s="8">
        <v>0</v>
      </c>
      <c r="O5273" s="8">
        <v>0</v>
      </c>
      <c r="P5273" s="8">
        <v>0</v>
      </c>
      <c r="Q5273">
        <f t="shared" si="657"/>
        <v>522.5</v>
      </c>
      <c r="R5273">
        <f t="shared" si="658"/>
        <v>1567.5</v>
      </c>
      <c r="S5273">
        <f t="shared" si="659"/>
        <v>0</v>
      </c>
      <c r="T5273">
        <f t="shared" si="660"/>
        <v>0</v>
      </c>
      <c r="U5273">
        <f t="shared" si="661"/>
        <v>0</v>
      </c>
      <c r="V5273">
        <f t="shared" si="662"/>
        <v>2090</v>
      </c>
      <c r="W5273">
        <f t="shared" si="663"/>
        <v>2090</v>
      </c>
      <c r="X5273" t="str">
        <f t="shared" si="664"/>
        <v>Yes</v>
      </c>
    </row>
    <row r="5274" spans="1:24">
      <c r="A5274" s="5" t="s">
        <v>338</v>
      </c>
      <c r="B5274" s="5" t="s">
        <v>339</v>
      </c>
      <c r="C5274" s="5">
        <v>1680</v>
      </c>
      <c r="D5274" s="7" t="s">
        <v>31</v>
      </c>
      <c r="E5274" s="5">
        <v>17</v>
      </c>
      <c r="F5274" s="5" t="s">
        <v>33</v>
      </c>
      <c r="G5274" s="5" t="s">
        <v>20</v>
      </c>
      <c r="H5274" s="5" t="s">
        <v>109</v>
      </c>
      <c r="I5274" s="5" t="s">
        <v>22</v>
      </c>
      <c r="J5274" s="5" t="s">
        <v>26</v>
      </c>
      <c r="K5274" s="6">
        <v>20.9</v>
      </c>
      <c r="L5274" s="10">
        <v>29</v>
      </c>
      <c r="M5274" s="10">
        <v>44</v>
      </c>
      <c r="N5274" s="10">
        <v>26</v>
      </c>
      <c r="O5274" s="10">
        <v>1</v>
      </c>
      <c r="P5274" s="10">
        <v>0</v>
      </c>
      <c r="Q5274">
        <f t="shared" si="657"/>
        <v>606.09999999999991</v>
      </c>
      <c r="R5274">
        <f t="shared" si="658"/>
        <v>919.59999999999991</v>
      </c>
      <c r="S5274">
        <f t="shared" si="659"/>
        <v>543.4</v>
      </c>
      <c r="T5274">
        <f t="shared" si="660"/>
        <v>20.9</v>
      </c>
      <c r="U5274">
        <f t="shared" si="661"/>
        <v>0</v>
      </c>
      <c r="V5274">
        <f t="shared" si="662"/>
        <v>2090</v>
      </c>
      <c r="W5274">
        <f t="shared" si="663"/>
        <v>2090</v>
      </c>
      <c r="X5274" t="str">
        <f t="shared" si="664"/>
        <v>Yes</v>
      </c>
    </row>
    <row r="5275" spans="1:24">
      <c r="A5275" s="5" t="s">
        <v>338</v>
      </c>
      <c r="B5275" s="5" t="s">
        <v>339</v>
      </c>
      <c r="C5275" s="5">
        <v>1680</v>
      </c>
      <c r="D5275" s="7" t="s">
        <v>31</v>
      </c>
      <c r="E5275" s="5">
        <v>17</v>
      </c>
      <c r="F5275" s="5" t="s">
        <v>33</v>
      </c>
      <c r="G5275" s="5" t="s">
        <v>29</v>
      </c>
      <c r="H5275" s="5" t="s">
        <v>110</v>
      </c>
      <c r="I5275" s="5" t="s">
        <v>22</v>
      </c>
      <c r="J5275" s="5" t="s">
        <v>23</v>
      </c>
      <c r="K5275" s="6">
        <v>32</v>
      </c>
      <c r="L5275" s="8">
        <v>31.6</v>
      </c>
      <c r="M5275" s="8">
        <v>46.5</v>
      </c>
      <c r="N5275" s="8">
        <v>21</v>
      </c>
      <c r="O5275" s="8">
        <v>0.9</v>
      </c>
      <c r="P5275" s="8">
        <v>0</v>
      </c>
      <c r="Q5275">
        <f t="shared" si="657"/>
        <v>1011.2</v>
      </c>
      <c r="R5275">
        <f t="shared" si="658"/>
        <v>1488</v>
      </c>
      <c r="S5275">
        <f t="shared" si="659"/>
        <v>672</v>
      </c>
      <c r="T5275">
        <f t="shared" si="660"/>
        <v>28.8</v>
      </c>
      <c r="U5275">
        <f t="shared" si="661"/>
        <v>0</v>
      </c>
      <c r="V5275">
        <f t="shared" si="662"/>
        <v>3200</v>
      </c>
      <c r="W5275">
        <f t="shared" si="663"/>
        <v>3200</v>
      </c>
      <c r="X5275" t="str">
        <f t="shared" si="664"/>
        <v>Yes</v>
      </c>
    </row>
    <row r="5276" spans="1:24">
      <c r="A5276" s="5" t="s">
        <v>338</v>
      </c>
      <c r="B5276" s="5" t="s">
        <v>339</v>
      </c>
      <c r="C5276" s="5">
        <v>1680</v>
      </c>
      <c r="D5276" s="7" t="s">
        <v>31</v>
      </c>
      <c r="E5276" s="5">
        <v>17</v>
      </c>
      <c r="F5276" s="5" t="s">
        <v>33</v>
      </c>
      <c r="G5276" s="5" t="s">
        <v>29</v>
      </c>
      <c r="H5276" s="5" t="s">
        <v>110</v>
      </c>
      <c r="I5276" s="5" t="s">
        <v>22</v>
      </c>
      <c r="J5276" s="5" t="s">
        <v>24</v>
      </c>
      <c r="K5276" s="6">
        <v>32</v>
      </c>
      <c r="L5276" s="8">
        <v>30</v>
      </c>
      <c r="M5276" s="8">
        <v>50</v>
      </c>
      <c r="N5276" s="8">
        <v>20</v>
      </c>
      <c r="O5276" s="8">
        <v>0</v>
      </c>
      <c r="P5276" s="8">
        <v>0</v>
      </c>
      <c r="Q5276">
        <f t="shared" si="657"/>
        <v>960</v>
      </c>
      <c r="R5276">
        <f t="shared" si="658"/>
        <v>1600</v>
      </c>
      <c r="S5276">
        <f t="shared" si="659"/>
        <v>640</v>
      </c>
      <c r="T5276">
        <f t="shared" si="660"/>
        <v>0</v>
      </c>
      <c r="U5276">
        <f t="shared" si="661"/>
        <v>0</v>
      </c>
      <c r="V5276">
        <f t="shared" si="662"/>
        <v>3200</v>
      </c>
      <c r="W5276">
        <f t="shared" si="663"/>
        <v>3200</v>
      </c>
      <c r="X5276" t="str">
        <f t="shared" si="664"/>
        <v>Yes</v>
      </c>
    </row>
    <row r="5277" spans="1:24">
      <c r="A5277" s="5" t="s">
        <v>338</v>
      </c>
      <c r="B5277" s="5" t="s">
        <v>339</v>
      </c>
      <c r="C5277" s="5">
        <v>1680</v>
      </c>
      <c r="D5277" s="7" t="s">
        <v>31</v>
      </c>
      <c r="E5277" s="5">
        <v>17</v>
      </c>
      <c r="F5277" s="5" t="s">
        <v>33</v>
      </c>
      <c r="G5277" s="5" t="s">
        <v>29</v>
      </c>
      <c r="H5277" s="5" t="s">
        <v>110</v>
      </c>
      <c r="I5277" s="5" t="s">
        <v>22</v>
      </c>
      <c r="J5277" s="5" t="s">
        <v>25</v>
      </c>
      <c r="K5277" s="6">
        <v>32</v>
      </c>
      <c r="L5277" s="8">
        <v>37.5</v>
      </c>
      <c r="M5277" s="8">
        <v>62.5</v>
      </c>
      <c r="N5277" s="8">
        <v>0</v>
      </c>
      <c r="O5277" s="8">
        <v>0</v>
      </c>
      <c r="P5277" s="8">
        <v>0</v>
      </c>
      <c r="Q5277">
        <f t="shared" si="657"/>
        <v>1200</v>
      </c>
      <c r="R5277">
        <f t="shared" si="658"/>
        <v>2000</v>
      </c>
      <c r="S5277">
        <f t="shared" si="659"/>
        <v>0</v>
      </c>
      <c r="T5277">
        <f t="shared" si="660"/>
        <v>0</v>
      </c>
      <c r="U5277">
        <f t="shared" si="661"/>
        <v>0</v>
      </c>
      <c r="V5277">
        <f t="shared" si="662"/>
        <v>3200</v>
      </c>
      <c r="W5277">
        <f t="shared" si="663"/>
        <v>3200</v>
      </c>
      <c r="X5277" t="str">
        <f t="shared" si="664"/>
        <v>Yes</v>
      </c>
    </row>
    <row r="5278" spans="1:24">
      <c r="A5278" s="5" t="s">
        <v>338</v>
      </c>
      <c r="B5278" s="5" t="s">
        <v>339</v>
      </c>
      <c r="C5278" s="5">
        <v>1680</v>
      </c>
      <c r="D5278" s="7" t="s">
        <v>31</v>
      </c>
      <c r="E5278" s="5">
        <v>17</v>
      </c>
      <c r="F5278" s="5" t="s">
        <v>33</v>
      </c>
      <c r="G5278" s="5" t="s">
        <v>29</v>
      </c>
      <c r="H5278" s="5" t="s">
        <v>110</v>
      </c>
      <c r="I5278" s="5" t="s">
        <v>22</v>
      </c>
      <c r="J5278" s="5" t="s">
        <v>26</v>
      </c>
      <c r="K5278" s="6">
        <v>32</v>
      </c>
      <c r="L5278" s="10">
        <v>32</v>
      </c>
      <c r="M5278" s="10">
        <v>50</v>
      </c>
      <c r="N5278" s="10">
        <v>17</v>
      </c>
      <c r="O5278" s="10">
        <v>1</v>
      </c>
      <c r="P5278" s="10">
        <v>0</v>
      </c>
      <c r="Q5278">
        <f t="shared" si="657"/>
        <v>1024</v>
      </c>
      <c r="R5278">
        <f t="shared" si="658"/>
        <v>1600</v>
      </c>
      <c r="S5278">
        <f t="shared" si="659"/>
        <v>544</v>
      </c>
      <c r="T5278">
        <f t="shared" si="660"/>
        <v>32</v>
      </c>
      <c r="U5278">
        <f t="shared" si="661"/>
        <v>0</v>
      </c>
      <c r="V5278">
        <f t="shared" si="662"/>
        <v>3200</v>
      </c>
      <c r="W5278">
        <f t="shared" si="663"/>
        <v>3200</v>
      </c>
      <c r="X5278" t="str">
        <f t="shared" si="664"/>
        <v>Yes</v>
      </c>
    </row>
    <row r="5279" spans="1:24">
      <c r="A5279" s="5" t="s">
        <v>338</v>
      </c>
      <c r="B5279" s="5" t="s">
        <v>339</v>
      </c>
      <c r="C5279" s="5">
        <v>1680</v>
      </c>
      <c r="D5279" s="7" t="s">
        <v>31</v>
      </c>
      <c r="E5279" s="5">
        <v>18</v>
      </c>
      <c r="F5279" s="5" t="s">
        <v>65</v>
      </c>
      <c r="G5279" s="5" t="s">
        <v>0</v>
      </c>
      <c r="H5279" s="5" t="s">
        <v>22</v>
      </c>
      <c r="I5279" s="5" t="s">
        <v>22</v>
      </c>
      <c r="J5279" s="5" t="s">
        <v>23</v>
      </c>
      <c r="K5279" s="6">
        <v>21.8</v>
      </c>
      <c r="L5279" s="8">
        <v>22</v>
      </c>
      <c r="M5279" s="8">
        <v>37.799999999999997</v>
      </c>
      <c r="N5279" s="8">
        <v>35.299999999999997</v>
      </c>
      <c r="O5279" s="8">
        <v>3.7</v>
      </c>
      <c r="P5279" s="8">
        <v>1.2</v>
      </c>
      <c r="Q5279">
        <f t="shared" si="657"/>
        <v>479.6</v>
      </c>
      <c r="R5279">
        <f t="shared" si="658"/>
        <v>824.04</v>
      </c>
      <c r="S5279">
        <f t="shared" si="659"/>
        <v>769.54</v>
      </c>
      <c r="T5279">
        <f t="shared" si="660"/>
        <v>80.660000000000011</v>
      </c>
      <c r="U5279">
        <f t="shared" si="661"/>
        <v>26.16</v>
      </c>
      <c r="V5279">
        <f t="shared" si="662"/>
        <v>2179.9999999999995</v>
      </c>
      <c r="W5279">
        <f t="shared" si="663"/>
        <v>2180</v>
      </c>
      <c r="X5279" t="str">
        <f t="shared" si="664"/>
        <v>Yes</v>
      </c>
    </row>
    <row r="5280" spans="1:24">
      <c r="A5280" s="5" t="s">
        <v>338</v>
      </c>
      <c r="B5280" s="5" t="s">
        <v>339</v>
      </c>
      <c r="C5280" s="5">
        <v>1680</v>
      </c>
      <c r="D5280" s="7" t="s">
        <v>31</v>
      </c>
      <c r="E5280" s="5">
        <v>18</v>
      </c>
      <c r="F5280" s="5" t="s">
        <v>65</v>
      </c>
      <c r="G5280" s="5" t="s">
        <v>0</v>
      </c>
      <c r="H5280" s="5" t="s">
        <v>22</v>
      </c>
      <c r="I5280" s="5" t="s">
        <v>22</v>
      </c>
      <c r="J5280" s="5" t="s">
        <v>24</v>
      </c>
      <c r="K5280" s="6">
        <v>21.8</v>
      </c>
      <c r="L5280" s="8">
        <v>10</v>
      </c>
      <c r="M5280" s="8">
        <v>50</v>
      </c>
      <c r="N5280" s="8">
        <v>40</v>
      </c>
      <c r="O5280" s="8">
        <v>0</v>
      </c>
      <c r="P5280" s="8">
        <v>0</v>
      </c>
      <c r="Q5280">
        <f t="shared" si="657"/>
        <v>218</v>
      </c>
      <c r="R5280">
        <f t="shared" si="658"/>
        <v>1090</v>
      </c>
      <c r="S5280">
        <f t="shared" si="659"/>
        <v>872</v>
      </c>
      <c r="T5280">
        <f t="shared" si="660"/>
        <v>0</v>
      </c>
      <c r="U5280">
        <f t="shared" si="661"/>
        <v>0</v>
      </c>
      <c r="V5280">
        <f t="shared" si="662"/>
        <v>2180</v>
      </c>
      <c r="W5280">
        <f t="shared" si="663"/>
        <v>2180</v>
      </c>
      <c r="X5280" t="str">
        <f t="shared" si="664"/>
        <v>Yes</v>
      </c>
    </row>
    <row r="5281" spans="1:24">
      <c r="A5281" s="5" t="s">
        <v>338</v>
      </c>
      <c r="B5281" s="5" t="s">
        <v>339</v>
      </c>
      <c r="C5281" s="5">
        <v>1680</v>
      </c>
      <c r="D5281" s="7" t="s">
        <v>31</v>
      </c>
      <c r="E5281" s="5">
        <v>18</v>
      </c>
      <c r="F5281" s="5" t="s">
        <v>65</v>
      </c>
      <c r="G5281" s="5" t="s">
        <v>0</v>
      </c>
      <c r="H5281" s="5" t="s">
        <v>22</v>
      </c>
      <c r="I5281" s="5" t="s">
        <v>22</v>
      </c>
      <c r="J5281" s="5" t="s">
        <v>25</v>
      </c>
      <c r="K5281" s="6">
        <v>21.8</v>
      </c>
      <c r="L5281" s="8">
        <v>0</v>
      </c>
      <c r="M5281" s="8">
        <v>50</v>
      </c>
      <c r="N5281" s="8">
        <v>50</v>
      </c>
      <c r="O5281" s="8">
        <v>0</v>
      </c>
      <c r="P5281" s="8">
        <v>0</v>
      </c>
      <c r="Q5281">
        <f t="shared" si="657"/>
        <v>0</v>
      </c>
      <c r="R5281">
        <f t="shared" si="658"/>
        <v>1090</v>
      </c>
      <c r="S5281">
        <f t="shared" si="659"/>
        <v>1090</v>
      </c>
      <c r="T5281">
        <f t="shared" si="660"/>
        <v>0</v>
      </c>
      <c r="U5281">
        <f t="shared" si="661"/>
        <v>0</v>
      </c>
      <c r="V5281">
        <f t="shared" si="662"/>
        <v>2180</v>
      </c>
      <c r="W5281">
        <f t="shared" si="663"/>
        <v>2180</v>
      </c>
      <c r="X5281" t="str">
        <f t="shared" si="664"/>
        <v>Yes</v>
      </c>
    </row>
    <row r="5282" spans="1:24">
      <c r="A5282" s="5" t="s">
        <v>338</v>
      </c>
      <c r="B5282" s="5" t="s">
        <v>339</v>
      </c>
      <c r="C5282" s="5">
        <v>1680</v>
      </c>
      <c r="D5282" s="7" t="s">
        <v>31</v>
      </c>
      <c r="E5282" s="5">
        <v>18</v>
      </c>
      <c r="F5282" s="5" t="s">
        <v>65</v>
      </c>
      <c r="G5282" s="5" t="s">
        <v>0</v>
      </c>
      <c r="H5282" s="5" t="s">
        <v>22</v>
      </c>
      <c r="I5282" s="5" t="s">
        <v>22</v>
      </c>
      <c r="J5282" s="5" t="s">
        <v>26</v>
      </c>
      <c r="K5282" s="6">
        <v>21.8</v>
      </c>
      <c r="L5282" s="10">
        <v>16</v>
      </c>
      <c r="M5282" s="10">
        <v>42</v>
      </c>
      <c r="N5282" s="10">
        <v>39</v>
      </c>
      <c r="O5282" s="10">
        <v>2</v>
      </c>
      <c r="P5282" s="10">
        <v>1</v>
      </c>
      <c r="Q5282">
        <f t="shared" si="657"/>
        <v>348.8</v>
      </c>
      <c r="R5282">
        <f t="shared" si="658"/>
        <v>915.6</v>
      </c>
      <c r="S5282">
        <f t="shared" si="659"/>
        <v>850.2</v>
      </c>
      <c r="T5282">
        <f t="shared" si="660"/>
        <v>43.6</v>
      </c>
      <c r="U5282">
        <f t="shared" si="661"/>
        <v>21.8</v>
      </c>
      <c r="V5282">
        <f t="shared" si="662"/>
        <v>2180.0000000000005</v>
      </c>
      <c r="W5282">
        <f t="shared" si="663"/>
        <v>2180</v>
      </c>
      <c r="X5282" t="str">
        <f t="shared" si="664"/>
        <v>Yes</v>
      </c>
    </row>
    <row r="5283" spans="1:24">
      <c r="A5283" s="5" t="s">
        <v>338</v>
      </c>
      <c r="B5283" s="5" t="s">
        <v>339</v>
      </c>
      <c r="C5283" s="5">
        <v>1680</v>
      </c>
      <c r="D5283" s="7" t="s">
        <v>31</v>
      </c>
      <c r="E5283" s="5">
        <v>19</v>
      </c>
      <c r="F5283" s="5" t="s">
        <v>34</v>
      </c>
      <c r="G5283" s="5" t="s">
        <v>0</v>
      </c>
      <c r="H5283" s="5" t="s">
        <v>22</v>
      </c>
      <c r="I5283" s="5" t="s">
        <v>22</v>
      </c>
      <c r="J5283" s="5" t="s">
        <v>23</v>
      </c>
      <c r="K5283" s="6">
        <v>34.4</v>
      </c>
      <c r="L5283" s="8">
        <v>12.1</v>
      </c>
      <c r="M5283" s="8">
        <v>50</v>
      </c>
      <c r="N5283" s="8">
        <v>29.8</v>
      </c>
      <c r="O5283" s="8">
        <v>7.3</v>
      </c>
      <c r="P5283" s="8">
        <v>0.8</v>
      </c>
      <c r="Q5283">
        <f t="shared" si="657"/>
        <v>416.23999999999995</v>
      </c>
      <c r="R5283">
        <f t="shared" si="658"/>
        <v>1720</v>
      </c>
      <c r="S5283">
        <f t="shared" si="659"/>
        <v>1025.1199999999999</v>
      </c>
      <c r="T5283">
        <f t="shared" si="660"/>
        <v>251.11999999999998</v>
      </c>
      <c r="U5283">
        <f t="shared" si="661"/>
        <v>27.52</v>
      </c>
      <c r="V5283">
        <f t="shared" si="662"/>
        <v>3439.9999999999995</v>
      </c>
      <c r="W5283">
        <f t="shared" si="663"/>
        <v>3440</v>
      </c>
      <c r="X5283" t="str">
        <f t="shared" si="664"/>
        <v>Yes</v>
      </c>
    </row>
    <row r="5284" spans="1:24">
      <c r="A5284" s="5" t="s">
        <v>338</v>
      </c>
      <c r="B5284" s="5" t="s">
        <v>339</v>
      </c>
      <c r="C5284" s="5">
        <v>1680</v>
      </c>
      <c r="D5284" s="7" t="s">
        <v>31</v>
      </c>
      <c r="E5284" s="5">
        <v>19</v>
      </c>
      <c r="F5284" s="5" t="s">
        <v>34</v>
      </c>
      <c r="G5284" s="5" t="s">
        <v>0</v>
      </c>
      <c r="H5284" s="5" t="s">
        <v>22</v>
      </c>
      <c r="I5284" s="5" t="s">
        <v>22</v>
      </c>
      <c r="J5284" s="5" t="s">
        <v>24</v>
      </c>
      <c r="K5284" s="6">
        <v>34.4</v>
      </c>
      <c r="L5284" s="8">
        <v>40</v>
      </c>
      <c r="M5284" s="8">
        <v>60</v>
      </c>
      <c r="N5284" s="8">
        <v>0</v>
      </c>
      <c r="O5284" s="8">
        <v>0</v>
      </c>
      <c r="P5284" s="8">
        <v>0</v>
      </c>
      <c r="Q5284">
        <f t="shared" si="657"/>
        <v>1376</v>
      </c>
      <c r="R5284">
        <f t="shared" si="658"/>
        <v>2064</v>
      </c>
      <c r="S5284">
        <f t="shared" si="659"/>
        <v>0</v>
      </c>
      <c r="T5284">
        <f t="shared" si="660"/>
        <v>0</v>
      </c>
      <c r="U5284">
        <f t="shared" si="661"/>
        <v>0</v>
      </c>
      <c r="V5284">
        <f t="shared" si="662"/>
        <v>3440</v>
      </c>
      <c r="W5284">
        <f t="shared" si="663"/>
        <v>3440</v>
      </c>
      <c r="X5284" t="str">
        <f t="shared" si="664"/>
        <v>Yes</v>
      </c>
    </row>
    <row r="5285" spans="1:24">
      <c r="A5285" s="5" t="s">
        <v>338</v>
      </c>
      <c r="B5285" s="5" t="s">
        <v>339</v>
      </c>
      <c r="C5285" s="5">
        <v>1680</v>
      </c>
      <c r="D5285" s="7" t="s">
        <v>31</v>
      </c>
      <c r="E5285" s="5">
        <v>19</v>
      </c>
      <c r="F5285" s="5" t="s">
        <v>34</v>
      </c>
      <c r="G5285" s="5" t="s">
        <v>0</v>
      </c>
      <c r="H5285" s="5" t="s">
        <v>22</v>
      </c>
      <c r="I5285" s="5" t="s">
        <v>22</v>
      </c>
      <c r="J5285" s="5" t="s">
        <v>25</v>
      </c>
      <c r="K5285" s="6">
        <v>34.4</v>
      </c>
      <c r="L5285" s="8">
        <v>37.5</v>
      </c>
      <c r="M5285" s="8">
        <v>62.5</v>
      </c>
      <c r="N5285" s="8">
        <v>0</v>
      </c>
      <c r="O5285" s="8">
        <v>0</v>
      </c>
      <c r="P5285" s="8">
        <v>0</v>
      </c>
      <c r="Q5285">
        <f t="shared" si="657"/>
        <v>1290</v>
      </c>
      <c r="R5285">
        <f t="shared" si="658"/>
        <v>2150</v>
      </c>
      <c r="S5285">
        <f t="shared" si="659"/>
        <v>0</v>
      </c>
      <c r="T5285">
        <f t="shared" si="660"/>
        <v>0</v>
      </c>
      <c r="U5285">
        <f t="shared" si="661"/>
        <v>0</v>
      </c>
      <c r="V5285">
        <f t="shared" si="662"/>
        <v>3440</v>
      </c>
      <c r="W5285">
        <f t="shared" si="663"/>
        <v>3440</v>
      </c>
      <c r="X5285" t="str">
        <f t="shared" si="664"/>
        <v>Yes</v>
      </c>
    </row>
    <row r="5286" spans="1:24">
      <c r="A5286" s="5" t="s">
        <v>338</v>
      </c>
      <c r="B5286" s="5" t="s">
        <v>339</v>
      </c>
      <c r="C5286" s="5">
        <v>1680</v>
      </c>
      <c r="D5286" s="7" t="s">
        <v>31</v>
      </c>
      <c r="E5286" s="5">
        <v>19</v>
      </c>
      <c r="F5286" s="5" t="s">
        <v>34</v>
      </c>
      <c r="G5286" s="5" t="s">
        <v>0</v>
      </c>
      <c r="H5286" s="5" t="s">
        <v>22</v>
      </c>
      <c r="I5286" s="5" t="s">
        <v>22</v>
      </c>
      <c r="J5286" s="5" t="s">
        <v>26</v>
      </c>
      <c r="K5286" s="6">
        <v>34.4</v>
      </c>
      <c r="L5286" s="10">
        <v>21</v>
      </c>
      <c r="M5286" s="10">
        <v>54</v>
      </c>
      <c r="N5286" s="10">
        <v>20</v>
      </c>
      <c r="O5286" s="10">
        <v>4</v>
      </c>
      <c r="P5286" s="10">
        <v>1</v>
      </c>
      <c r="Q5286">
        <f t="shared" si="657"/>
        <v>722.4</v>
      </c>
      <c r="R5286">
        <f t="shared" si="658"/>
        <v>1857.6</v>
      </c>
      <c r="S5286">
        <f t="shared" si="659"/>
        <v>688</v>
      </c>
      <c r="T5286">
        <f t="shared" si="660"/>
        <v>137.6</v>
      </c>
      <c r="U5286">
        <f t="shared" si="661"/>
        <v>34.4</v>
      </c>
      <c r="V5286">
        <f t="shared" si="662"/>
        <v>3440</v>
      </c>
      <c r="W5286">
        <f t="shared" si="663"/>
        <v>3440</v>
      </c>
      <c r="X5286" t="str">
        <f t="shared" si="664"/>
        <v>Yes</v>
      </c>
    </row>
    <row r="5287" spans="1:24">
      <c r="A5287" s="5" t="s">
        <v>338</v>
      </c>
      <c r="B5287" s="5" t="s">
        <v>339</v>
      </c>
      <c r="C5287" s="5">
        <v>1680</v>
      </c>
      <c r="D5287" s="7" t="s">
        <v>31</v>
      </c>
      <c r="E5287" s="5">
        <v>20</v>
      </c>
      <c r="F5287" s="5" t="s">
        <v>35</v>
      </c>
      <c r="G5287" s="5" t="s">
        <v>0</v>
      </c>
      <c r="H5287" s="5" t="s">
        <v>22</v>
      </c>
      <c r="I5287" s="5" t="s">
        <v>22</v>
      </c>
      <c r="J5287" s="5" t="s">
        <v>23</v>
      </c>
      <c r="K5287" s="6">
        <v>22.5</v>
      </c>
      <c r="L5287" s="8">
        <v>21.7</v>
      </c>
      <c r="M5287" s="8">
        <v>41</v>
      </c>
      <c r="N5287" s="8">
        <v>34.9</v>
      </c>
      <c r="O5287" s="8">
        <v>2.4</v>
      </c>
      <c r="P5287" s="8">
        <v>0</v>
      </c>
      <c r="Q5287">
        <f t="shared" si="657"/>
        <v>488.25</v>
      </c>
      <c r="R5287">
        <f t="shared" si="658"/>
        <v>922.5</v>
      </c>
      <c r="S5287">
        <f t="shared" si="659"/>
        <v>785.25</v>
      </c>
      <c r="T5287">
        <f t="shared" si="660"/>
        <v>54</v>
      </c>
      <c r="U5287">
        <f t="shared" si="661"/>
        <v>0</v>
      </c>
      <c r="V5287">
        <f t="shared" si="662"/>
        <v>2250</v>
      </c>
      <c r="W5287">
        <f t="shared" si="663"/>
        <v>2250</v>
      </c>
      <c r="X5287" t="str">
        <f t="shared" si="664"/>
        <v>Yes</v>
      </c>
    </row>
    <row r="5288" spans="1:24">
      <c r="A5288" s="5" t="s">
        <v>338</v>
      </c>
      <c r="B5288" s="5" t="s">
        <v>339</v>
      </c>
      <c r="C5288" s="5">
        <v>1680</v>
      </c>
      <c r="D5288" s="7" t="s">
        <v>31</v>
      </c>
      <c r="E5288" s="5">
        <v>20</v>
      </c>
      <c r="F5288" s="5" t="s">
        <v>35</v>
      </c>
      <c r="G5288" s="5" t="s">
        <v>0</v>
      </c>
      <c r="H5288" s="5" t="s">
        <v>22</v>
      </c>
      <c r="I5288" s="5" t="s">
        <v>22</v>
      </c>
      <c r="J5288" s="5" t="s">
        <v>24</v>
      </c>
      <c r="K5288" s="6">
        <v>22.5</v>
      </c>
      <c r="L5288" s="8">
        <v>0</v>
      </c>
      <c r="M5288" s="8">
        <v>23.3</v>
      </c>
      <c r="N5288" s="8">
        <v>76.7</v>
      </c>
      <c r="O5288" s="8">
        <v>0</v>
      </c>
      <c r="P5288" s="8">
        <v>0</v>
      </c>
      <c r="Q5288">
        <f t="shared" si="657"/>
        <v>0</v>
      </c>
      <c r="R5288">
        <f t="shared" si="658"/>
        <v>524.25</v>
      </c>
      <c r="S5288">
        <f t="shared" si="659"/>
        <v>1725.75</v>
      </c>
      <c r="T5288">
        <f t="shared" si="660"/>
        <v>0</v>
      </c>
      <c r="U5288">
        <f t="shared" si="661"/>
        <v>0</v>
      </c>
      <c r="V5288">
        <f t="shared" si="662"/>
        <v>2250</v>
      </c>
      <c r="W5288">
        <f t="shared" si="663"/>
        <v>2250</v>
      </c>
      <c r="X5288" t="str">
        <f t="shared" si="664"/>
        <v>Yes</v>
      </c>
    </row>
    <row r="5289" spans="1:24">
      <c r="A5289" s="5" t="s">
        <v>338</v>
      </c>
      <c r="B5289" s="5" t="s">
        <v>339</v>
      </c>
      <c r="C5289" s="5">
        <v>1680</v>
      </c>
      <c r="D5289" s="7" t="s">
        <v>31</v>
      </c>
      <c r="E5289" s="5">
        <v>20</v>
      </c>
      <c r="F5289" s="5" t="s">
        <v>35</v>
      </c>
      <c r="G5289" s="5" t="s">
        <v>0</v>
      </c>
      <c r="H5289" s="5" t="s">
        <v>22</v>
      </c>
      <c r="I5289" s="5" t="s">
        <v>22</v>
      </c>
      <c r="J5289" s="5" t="s">
        <v>25</v>
      </c>
      <c r="K5289" s="6">
        <v>22.5</v>
      </c>
      <c r="L5289" s="8">
        <v>12.5</v>
      </c>
      <c r="M5289" s="8">
        <v>87.5</v>
      </c>
      <c r="N5289" s="8">
        <v>0</v>
      </c>
      <c r="O5289" s="8">
        <v>0</v>
      </c>
      <c r="P5289" s="8">
        <v>0</v>
      </c>
      <c r="Q5289">
        <f t="shared" si="657"/>
        <v>281.25</v>
      </c>
      <c r="R5289">
        <f t="shared" si="658"/>
        <v>1968.75</v>
      </c>
      <c r="S5289">
        <f t="shared" si="659"/>
        <v>0</v>
      </c>
      <c r="T5289">
        <f t="shared" si="660"/>
        <v>0</v>
      </c>
      <c r="U5289">
        <f t="shared" si="661"/>
        <v>0</v>
      </c>
      <c r="V5289">
        <f t="shared" si="662"/>
        <v>2250</v>
      </c>
      <c r="W5289">
        <f t="shared" si="663"/>
        <v>2250</v>
      </c>
      <c r="X5289" t="str">
        <f t="shared" si="664"/>
        <v>Yes</v>
      </c>
    </row>
    <row r="5290" spans="1:24">
      <c r="A5290" s="5" t="s">
        <v>338</v>
      </c>
      <c r="B5290" s="5" t="s">
        <v>339</v>
      </c>
      <c r="C5290" s="5">
        <v>1680</v>
      </c>
      <c r="D5290" s="7" t="s">
        <v>31</v>
      </c>
      <c r="E5290" s="5">
        <v>20</v>
      </c>
      <c r="F5290" s="5" t="s">
        <v>35</v>
      </c>
      <c r="G5290" s="5" t="s">
        <v>0</v>
      </c>
      <c r="H5290" s="5" t="s">
        <v>22</v>
      </c>
      <c r="I5290" s="5" t="s">
        <v>22</v>
      </c>
      <c r="J5290" s="5" t="s">
        <v>26</v>
      </c>
      <c r="K5290" s="6">
        <v>22.5</v>
      </c>
      <c r="L5290" s="10">
        <v>16</v>
      </c>
      <c r="M5290" s="10">
        <v>44</v>
      </c>
      <c r="N5290" s="10">
        <v>38</v>
      </c>
      <c r="O5290" s="10">
        <v>2</v>
      </c>
      <c r="P5290" s="10">
        <v>0</v>
      </c>
      <c r="Q5290">
        <f t="shared" si="657"/>
        <v>360</v>
      </c>
      <c r="R5290">
        <f t="shared" si="658"/>
        <v>990</v>
      </c>
      <c r="S5290">
        <f t="shared" si="659"/>
        <v>855</v>
      </c>
      <c r="T5290">
        <f t="shared" si="660"/>
        <v>45</v>
      </c>
      <c r="U5290">
        <f t="shared" si="661"/>
        <v>0</v>
      </c>
      <c r="V5290">
        <f t="shared" si="662"/>
        <v>2250</v>
      </c>
      <c r="W5290">
        <f t="shared" si="663"/>
        <v>2250</v>
      </c>
      <c r="X5290" t="str">
        <f t="shared" si="664"/>
        <v>Yes</v>
      </c>
    </row>
    <row r="5291" spans="1:24">
      <c r="A5291" s="5" t="s">
        <v>338</v>
      </c>
      <c r="B5291" s="5" t="s">
        <v>339</v>
      </c>
      <c r="C5291" s="5">
        <v>1680</v>
      </c>
      <c r="D5291" s="7" t="s">
        <v>31</v>
      </c>
      <c r="E5291" s="5">
        <v>21</v>
      </c>
      <c r="F5291" s="5" t="s">
        <v>66</v>
      </c>
      <c r="G5291" s="5" t="s">
        <v>0</v>
      </c>
      <c r="H5291" s="5" t="s">
        <v>22</v>
      </c>
      <c r="I5291" s="5" t="s">
        <v>22</v>
      </c>
      <c r="J5291" s="5" t="s">
        <v>23</v>
      </c>
      <c r="K5291" s="6">
        <v>13.54</v>
      </c>
      <c r="L5291" s="8">
        <v>34.9</v>
      </c>
      <c r="M5291" s="8">
        <v>41.8</v>
      </c>
      <c r="N5291" s="8">
        <v>18.600000000000001</v>
      </c>
      <c r="O5291" s="8">
        <v>2.4</v>
      </c>
      <c r="P5291" s="8">
        <v>2.2999999999999998</v>
      </c>
      <c r="Q5291">
        <f t="shared" si="657"/>
        <v>472.54599999999994</v>
      </c>
      <c r="R5291">
        <f t="shared" si="658"/>
        <v>565.97199999999998</v>
      </c>
      <c r="S5291">
        <f t="shared" si="659"/>
        <v>251.84399999999999</v>
      </c>
      <c r="T5291">
        <f t="shared" si="660"/>
        <v>32.495999999999995</v>
      </c>
      <c r="U5291">
        <f t="shared" si="661"/>
        <v>31.141999999999996</v>
      </c>
      <c r="V5291">
        <f t="shared" si="662"/>
        <v>1354.0000000000002</v>
      </c>
      <c r="W5291">
        <f t="shared" si="663"/>
        <v>1354</v>
      </c>
      <c r="X5291" t="str">
        <f t="shared" si="664"/>
        <v>Yes</v>
      </c>
    </row>
    <row r="5292" spans="1:24">
      <c r="A5292" s="5" t="s">
        <v>338</v>
      </c>
      <c r="B5292" s="5" t="s">
        <v>339</v>
      </c>
      <c r="C5292" s="5">
        <v>1680</v>
      </c>
      <c r="D5292" s="7" t="s">
        <v>31</v>
      </c>
      <c r="E5292" s="5">
        <v>21</v>
      </c>
      <c r="F5292" s="5" t="s">
        <v>66</v>
      </c>
      <c r="G5292" s="5" t="s">
        <v>0</v>
      </c>
      <c r="H5292" s="5" t="s">
        <v>22</v>
      </c>
      <c r="I5292" s="5" t="s">
        <v>22</v>
      </c>
      <c r="J5292" s="5" t="s">
        <v>24</v>
      </c>
      <c r="K5292" s="6">
        <v>13.54</v>
      </c>
      <c r="L5292" s="8">
        <v>0</v>
      </c>
      <c r="M5292" s="8">
        <v>60</v>
      </c>
      <c r="N5292" s="8">
        <v>40</v>
      </c>
      <c r="O5292" s="8">
        <v>0</v>
      </c>
      <c r="P5292" s="8">
        <v>0</v>
      </c>
      <c r="Q5292">
        <f t="shared" si="657"/>
        <v>0</v>
      </c>
      <c r="R5292">
        <f t="shared" si="658"/>
        <v>812.4</v>
      </c>
      <c r="S5292">
        <f t="shared" si="659"/>
        <v>541.59999999999991</v>
      </c>
      <c r="T5292">
        <f t="shared" si="660"/>
        <v>0</v>
      </c>
      <c r="U5292">
        <f t="shared" si="661"/>
        <v>0</v>
      </c>
      <c r="V5292">
        <f t="shared" si="662"/>
        <v>1354</v>
      </c>
      <c r="W5292">
        <f t="shared" si="663"/>
        <v>1354</v>
      </c>
      <c r="X5292" t="str">
        <f t="shared" si="664"/>
        <v>Yes</v>
      </c>
    </row>
    <row r="5293" spans="1:24">
      <c r="A5293" s="5" t="s">
        <v>338</v>
      </c>
      <c r="B5293" s="5" t="s">
        <v>339</v>
      </c>
      <c r="C5293" s="5">
        <v>1680</v>
      </c>
      <c r="D5293" s="7" t="s">
        <v>31</v>
      </c>
      <c r="E5293" s="5">
        <v>21</v>
      </c>
      <c r="F5293" s="5" t="s">
        <v>66</v>
      </c>
      <c r="G5293" s="5" t="s">
        <v>0</v>
      </c>
      <c r="H5293" s="5" t="s">
        <v>22</v>
      </c>
      <c r="I5293" s="5" t="s">
        <v>22</v>
      </c>
      <c r="J5293" s="5" t="s">
        <v>25</v>
      </c>
      <c r="K5293" s="6">
        <v>13.54</v>
      </c>
      <c r="L5293" s="8">
        <v>37.5</v>
      </c>
      <c r="M5293" s="8">
        <v>50</v>
      </c>
      <c r="N5293" s="8">
        <v>12.5</v>
      </c>
      <c r="O5293" s="8">
        <v>0</v>
      </c>
      <c r="P5293" s="8">
        <v>0</v>
      </c>
      <c r="Q5293">
        <f t="shared" si="657"/>
        <v>507.74999999999994</v>
      </c>
      <c r="R5293">
        <f t="shared" si="658"/>
        <v>677</v>
      </c>
      <c r="S5293">
        <f t="shared" si="659"/>
        <v>169.25</v>
      </c>
      <c r="T5293">
        <f t="shared" si="660"/>
        <v>0</v>
      </c>
      <c r="U5293">
        <f t="shared" si="661"/>
        <v>0</v>
      </c>
      <c r="V5293">
        <f t="shared" si="662"/>
        <v>1354</v>
      </c>
      <c r="W5293">
        <f t="shared" si="663"/>
        <v>1354</v>
      </c>
      <c r="X5293" t="str">
        <f t="shared" si="664"/>
        <v>Yes</v>
      </c>
    </row>
    <row r="5294" spans="1:24">
      <c r="A5294" s="5" t="s">
        <v>338</v>
      </c>
      <c r="B5294" s="5" t="s">
        <v>339</v>
      </c>
      <c r="C5294" s="5">
        <v>1680</v>
      </c>
      <c r="D5294" s="7" t="s">
        <v>31</v>
      </c>
      <c r="E5294" s="5">
        <v>21</v>
      </c>
      <c r="F5294" s="5" t="s">
        <v>66</v>
      </c>
      <c r="G5294" s="5" t="s">
        <v>0</v>
      </c>
      <c r="H5294" s="5" t="s">
        <v>22</v>
      </c>
      <c r="I5294" s="5" t="s">
        <v>22</v>
      </c>
      <c r="J5294" s="5" t="s">
        <v>26</v>
      </c>
      <c r="K5294" s="6">
        <v>13.54</v>
      </c>
      <c r="L5294" s="10">
        <v>28</v>
      </c>
      <c r="M5294" s="10">
        <v>47</v>
      </c>
      <c r="N5294" s="10">
        <v>22</v>
      </c>
      <c r="O5294" s="10">
        <v>2</v>
      </c>
      <c r="P5294" s="10">
        <v>1</v>
      </c>
      <c r="Q5294">
        <f t="shared" si="657"/>
        <v>379.12</v>
      </c>
      <c r="R5294">
        <f t="shared" si="658"/>
        <v>636.38</v>
      </c>
      <c r="S5294">
        <f t="shared" si="659"/>
        <v>297.88</v>
      </c>
      <c r="T5294">
        <f t="shared" si="660"/>
        <v>27.08</v>
      </c>
      <c r="U5294">
        <f t="shared" si="661"/>
        <v>13.54</v>
      </c>
      <c r="V5294">
        <f t="shared" si="662"/>
        <v>1354</v>
      </c>
      <c r="W5294">
        <f t="shared" si="663"/>
        <v>1354</v>
      </c>
      <c r="X5294" t="str">
        <f t="shared" si="664"/>
        <v>Yes</v>
      </c>
    </row>
    <row r="5295" spans="1:24">
      <c r="A5295" s="5" t="s">
        <v>338</v>
      </c>
      <c r="B5295" s="5" t="s">
        <v>339</v>
      </c>
      <c r="C5295" s="5">
        <v>1680</v>
      </c>
      <c r="D5295" s="7" t="s">
        <v>31</v>
      </c>
      <c r="E5295" s="5">
        <v>22</v>
      </c>
      <c r="F5295" s="5" t="s">
        <v>36</v>
      </c>
      <c r="G5295" s="5" t="s">
        <v>0</v>
      </c>
      <c r="H5295" s="5" t="s">
        <v>22</v>
      </c>
      <c r="I5295" s="5" t="s">
        <v>22</v>
      </c>
      <c r="J5295" s="5" t="s">
        <v>23</v>
      </c>
      <c r="K5295" s="6">
        <v>41</v>
      </c>
      <c r="L5295" s="8">
        <v>30.3</v>
      </c>
      <c r="M5295" s="8">
        <v>55.2</v>
      </c>
      <c r="N5295" s="8">
        <v>13.2</v>
      </c>
      <c r="O5295" s="8">
        <v>1.3</v>
      </c>
      <c r="P5295" s="8">
        <v>0</v>
      </c>
      <c r="Q5295">
        <f t="shared" si="657"/>
        <v>1242.3</v>
      </c>
      <c r="R5295">
        <f t="shared" si="658"/>
        <v>2263.2000000000003</v>
      </c>
      <c r="S5295">
        <f t="shared" si="659"/>
        <v>541.19999999999993</v>
      </c>
      <c r="T5295">
        <f t="shared" si="660"/>
        <v>53.300000000000004</v>
      </c>
      <c r="U5295">
        <f t="shared" si="661"/>
        <v>0</v>
      </c>
      <c r="V5295">
        <f t="shared" si="662"/>
        <v>4100</v>
      </c>
      <c r="W5295">
        <f t="shared" si="663"/>
        <v>4100</v>
      </c>
      <c r="X5295" t="str">
        <f t="shared" si="664"/>
        <v>Yes</v>
      </c>
    </row>
    <row r="5296" spans="1:24">
      <c r="A5296" s="5" t="s">
        <v>338</v>
      </c>
      <c r="B5296" s="5" t="s">
        <v>339</v>
      </c>
      <c r="C5296" s="5">
        <v>1680</v>
      </c>
      <c r="D5296" s="7" t="s">
        <v>31</v>
      </c>
      <c r="E5296" s="5">
        <v>22</v>
      </c>
      <c r="F5296" s="5" t="s">
        <v>36</v>
      </c>
      <c r="G5296" s="5" t="s">
        <v>0</v>
      </c>
      <c r="H5296" s="5" t="s">
        <v>22</v>
      </c>
      <c r="I5296" s="5" t="s">
        <v>22</v>
      </c>
      <c r="J5296" s="5" t="s">
        <v>24</v>
      </c>
      <c r="K5296" s="6">
        <v>41</v>
      </c>
      <c r="L5296" s="8">
        <v>34</v>
      </c>
      <c r="M5296" s="8">
        <v>34</v>
      </c>
      <c r="N5296" s="8">
        <v>24</v>
      </c>
      <c r="O5296" s="8">
        <v>8</v>
      </c>
      <c r="P5296" s="8">
        <v>0</v>
      </c>
      <c r="Q5296">
        <f t="shared" si="657"/>
        <v>1394</v>
      </c>
      <c r="R5296">
        <f t="shared" si="658"/>
        <v>1394</v>
      </c>
      <c r="S5296">
        <f t="shared" si="659"/>
        <v>984</v>
      </c>
      <c r="T5296">
        <f t="shared" si="660"/>
        <v>328</v>
      </c>
      <c r="U5296">
        <f t="shared" si="661"/>
        <v>0</v>
      </c>
      <c r="V5296">
        <f t="shared" si="662"/>
        <v>4100</v>
      </c>
      <c r="W5296">
        <f t="shared" si="663"/>
        <v>4100</v>
      </c>
      <c r="X5296" t="str">
        <f t="shared" si="664"/>
        <v>Yes</v>
      </c>
    </row>
    <row r="5297" spans="1:24">
      <c r="A5297" s="5" t="s">
        <v>338</v>
      </c>
      <c r="B5297" s="5" t="s">
        <v>339</v>
      </c>
      <c r="C5297" s="5">
        <v>1680</v>
      </c>
      <c r="D5297" s="7" t="s">
        <v>31</v>
      </c>
      <c r="E5297" s="5">
        <v>22</v>
      </c>
      <c r="F5297" s="5" t="s">
        <v>36</v>
      </c>
      <c r="G5297" s="5" t="s">
        <v>0</v>
      </c>
      <c r="H5297" s="5" t="s">
        <v>22</v>
      </c>
      <c r="I5297" s="5" t="s">
        <v>22</v>
      </c>
      <c r="J5297" s="5" t="s">
        <v>25</v>
      </c>
      <c r="K5297" s="6">
        <v>41</v>
      </c>
      <c r="L5297" s="8">
        <v>100</v>
      </c>
      <c r="M5297" s="8">
        <v>0</v>
      </c>
      <c r="N5297" s="8">
        <v>0</v>
      </c>
      <c r="O5297" s="8">
        <v>0</v>
      </c>
      <c r="P5297" s="8">
        <v>0</v>
      </c>
      <c r="Q5297">
        <f t="shared" si="657"/>
        <v>4100</v>
      </c>
      <c r="R5297">
        <f t="shared" si="658"/>
        <v>0</v>
      </c>
      <c r="S5297">
        <f t="shared" si="659"/>
        <v>0</v>
      </c>
      <c r="T5297">
        <f t="shared" si="660"/>
        <v>0</v>
      </c>
      <c r="U5297">
        <f t="shared" si="661"/>
        <v>0</v>
      </c>
      <c r="V5297">
        <f t="shared" si="662"/>
        <v>4100</v>
      </c>
      <c r="W5297">
        <f t="shared" si="663"/>
        <v>4100</v>
      </c>
      <c r="X5297" t="str">
        <f t="shared" si="664"/>
        <v>Yes</v>
      </c>
    </row>
    <row r="5298" spans="1:24">
      <c r="A5298" s="5" t="s">
        <v>338</v>
      </c>
      <c r="B5298" s="5" t="s">
        <v>339</v>
      </c>
      <c r="C5298" s="5">
        <v>1680</v>
      </c>
      <c r="D5298" s="7" t="s">
        <v>31</v>
      </c>
      <c r="E5298" s="5">
        <v>22</v>
      </c>
      <c r="F5298" s="5" t="s">
        <v>36</v>
      </c>
      <c r="G5298" s="5" t="s">
        <v>0</v>
      </c>
      <c r="H5298" s="5" t="s">
        <v>22</v>
      </c>
      <c r="I5298" s="5" t="s">
        <v>22</v>
      </c>
      <c r="J5298" s="5" t="s">
        <v>26</v>
      </c>
      <c r="K5298" s="6">
        <v>41</v>
      </c>
      <c r="L5298" s="10">
        <v>41</v>
      </c>
      <c r="M5298" s="10">
        <v>43</v>
      </c>
      <c r="N5298" s="10">
        <v>14</v>
      </c>
      <c r="O5298" s="10">
        <v>2</v>
      </c>
      <c r="P5298" s="10">
        <v>0</v>
      </c>
      <c r="Q5298">
        <f t="shared" si="657"/>
        <v>1681</v>
      </c>
      <c r="R5298">
        <f t="shared" si="658"/>
        <v>1763</v>
      </c>
      <c r="S5298">
        <f t="shared" si="659"/>
        <v>574</v>
      </c>
      <c r="T5298">
        <f t="shared" si="660"/>
        <v>82</v>
      </c>
      <c r="U5298">
        <f t="shared" si="661"/>
        <v>0</v>
      </c>
      <c r="V5298">
        <f t="shared" si="662"/>
        <v>4100</v>
      </c>
      <c r="W5298">
        <f t="shared" si="663"/>
        <v>4100</v>
      </c>
      <c r="X5298" t="str">
        <f t="shared" si="664"/>
        <v>Yes</v>
      </c>
    </row>
    <row r="5299" spans="1:24">
      <c r="A5299" s="5" t="s">
        <v>338</v>
      </c>
      <c r="B5299" s="5" t="s">
        <v>339</v>
      </c>
      <c r="C5299" s="5">
        <v>1680</v>
      </c>
      <c r="D5299" s="7" t="s">
        <v>31</v>
      </c>
      <c r="E5299" s="5">
        <v>25</v>
      </c>
      <c r="F5299" s="5" t="s">
        <v>37</v>
      </c>
      <c r="G5299" s="5" t="s">
        <v>0</v>
      </c>
      <c r="H5299" s="5" t="s">
        <v>22</v>
      </c>
      <c r="I5299" s="5" t="s">
        <v>22</v>
      </c>
      <c r="J5299" s="5" t="s">
        <v>23</v>
      </c>
      <c r="K5299" s="6">
        <v>22</v>
      </c>
      <c r="L5299" s="8">
        <v>17.899999999999999</v>
      </c>
      <c r="M5299" s="8">
        <v>51.3</v>
      </c>
      <c r="N5299" s="8">
        <v>29.5</v>
      </c>
      <c r="O5299" s="8">
        <v>1.3</v>
      </c>
      <c r="P5299" s="8">
        <v>0</v>
      </c>
      <c r="Q5299">
        <f t="shared" si="657"/>
        <v>393.79999999999995</v>
      </c>
      <c r="R5299">
        <f t="shared" si="658"/>
        <v>1128.5999999999999</v>
      </c>
      <c r="S5299">
        <f t="shared" si="659"/>
        <v>649</v>
      </c>
      <c r="T5299">
        <f t="shared" si="660"/>
        <v>28.6</v>
      </c>
      <c r="U5299">
        <f t="shared" si="661"/>
        <v>0</v>
      </c>
      <c r="V5299">
        <f t="shared" si="662"/>
        <v>2199.9999999999995</v>
      </c>
      <c r="W5299">
        <f t="shared" si="663"/>
        <v>2200</v>
      </c>
      <c r="X5299" t="str">
        <f t="shared" si="664"/>
        <v>Yes</v>
      </c>
    </row>
    <row r="5300" spans="1:24">
      <c r="A5300" s="5" t="s">
        <v>338</v>
      </c>
      <c r="B5300" s="5" t="s">
        <v>339</v>
      </c>
      <c r="C5300" s="5">
        <v>1680</v>
      </c>
      <c r="D5300" s="7" t="s">
        <v>31</v>
      </c>
      <c r="E5300" s="5">
        <v>25</v>
      </c>
      <c r="F5300" s="5" t="s">
        <v>37</v>
      </c>
      <c r="G5300" s="5" t="s">
        <v>0</v>
      </c>
      <c r="H5300" s="5" t="s">
        <v>22</v>
      </c>
      <c r="I5300" s="5" t="s">
        <v>22</v>
      </c>
      <c r="J5300" s="5" t="s">
        <v>24</v>
      </c>
      <c r="K5300" s="6">
        <v>22</v>
      </c>
      <c r="L5300" s="8">
        <v>76.7</v>
      </c>
      <c r="M5300" s="8">
        <v>23.3</v>
      </c>
      <c r="N5300" s="8">
        <v>0</v>
      </c>
      <c r="O5300" s="8">
        <v>0</v>
      </c>
      <c r="P5300" s="8">
        <v>0</v>
      </c>
      <c r="Q5300">
        <f t="shared" si="657"/>
        <v>1687.4</v>
      </c>
      <c r="R5300">
        <f t="shared" si="658"/>
        <v>512.6</v>
      </c>
      <c r="S5300">
        <f t="shared" si="659"/>
        <v>0</v>
      </c>
      <c r="T5300">
        <f t="shared" si="660"/>
        <v>0</v>
      </c>
      <c r="U5300">
        <f t="shared" si="661"/>
        <v>0</v>
      </c>
      <c r="V5300">
        <f t="shared" si="662"/>
        <v>2200</v>
      </c>
      <c r="W5300">
        <f t="shared" si="663"/>
        <v>2200</v>
      </c>
      <c r="X5300" t="str">
        <f t="shared" si="664"/>
        <v>Yes</v>
      </c>
    </row>
    <row r="5301" spans="1:24">
      <c r="A5301" s="5" t="s">
        <v>338</v>
      </c>
      <c r="B5301" s="5" t="s">
        <v>339</v>
      </c>
      <c r="C5301" s="5">
        <v>1680</v>
      </c>
      <c r="D5301" s="7" t="s">
        <v>31</v>
      </c>
      <c r="E5301" s="5">
        <v>25</v>
      </c>
      <c r="F5301" s="5" t="s">
        <v>37</v>
      </c>
      <c r="G5301" s="5" t="s">
        <v>0</v>
      </c>
      <c r="H5301" s="5" t="s">
        <v>22</v>
      </c>
      <c r="I5301" s="5" t="s">
        <v>22</v>
      </c>
      <c r="J5301" s="5" t="s">
        <v>25</v>
      </c>
      <c r="K5301" s="6">
        <v>22</v>
      </c>
      <c r="L5301" s="8">
        <v>25</v>
      </c>
      <c r="M5301" s="8">
        <v>62.5</v>
      </c>
      <c r="N5301" s="8">
        <v>12.5</v>
      </c>
      <c r="O5301" s="8">
        <v>0</v>
      </c>
      <c r="P5301" s="8">
        <v>0</v>
      </c>
      <c r="Q5301">
        <f t="shared" si="657"/>
        <v>550</v>
      </c>
      <c r="R5301">
        <f t="shared" si="658"/>
        <v>1375</v>
      </c>
      <c r="S5301">
        <f t="shared" si="659"/>
        <v>275</v>
      </c>
      <c r="T5301">
        <f t="shared" si="660"/>
        <v>0</v>
      </c>
      <c r="U5301">
        <f t="shared" si="661"/>
        <v>0</v>
      </c>
      <c r="V5301">
        <f t="shared" si="662"/>
        <v>2200</v>
      </c>
      <c r="W5301">
        <f t="shared" si="663"/>
        <v>2200</v>
      </c>
      <c r="X5301" t="str">
        <f t="shared" si="664"/>
        <v>Yes</v>
      </c>
    </row>
    <row r="5302" spans="1:24">
      <c r="A5302" s="5" t="s">
        <v>338</v>
      </c>
      <c r="B5302" s="5" t="s">
        <v>339</v>
      </c>
      <c r="C5302" s="5">
        <v>1680</v>
      </c>
      <c r="D5302" s="7" t="s">
        <v>31</v>
      </c>
      <c r="E5302" s="5">
        <v>25</v>
      </c>
      <c r="F5302" s="5" t="s">
        <v>37</v>
      </c>
      <c r="G5302" s="5" t="s">
        <v>0</v>
      </c>
      <c r="H5302" s="5" t="s">
        <v>22</v>
      </c>
      <c r="I5302" s="5" t="s">
        <v>22</v>
      </c>
      <c r="J5302" s="5" t="s">
        <v>26</v>
      </c>
      <c r="K5302" s="6">
        <v>22</v>
      </c>
      <c r="L5302" s="10">
        <v>31</v>
      </c>
      <c r="M5302" s="10">
        <v>47</v>
      </c>
      <c r="N5302" s="10">
        <v>21</v>
      </c>
      <c r="O5302" s="10">
        <v>1</v>
      </c>
      <c r="P5302" s="10">
        <v>0</v>
      </c>
      <c r="Q5302">
        <f t="shared" si="657"/>
        <v>682</v>
      </c>
      <c r="R5302">
        <f t="shared" si="658"/>
        <v>1034</v>
      </c>
      <c r="S5302">
        <f t="shared" si="659"/>
        <v>462</v>
      </c>
      <c r="T5302">
        <f t="shared" si="660"/>
        <v>22</v>
      </c>
      <c r="U5302">
        <f t="shared" si="661"/>
        <v>0</v>
      </c>
      <c r="V5302">
        <f t="shared" si="662"/>
        <v>2200</v>
      </c>
      <c r="W5302">
        <f t="shared" si="663"/>
        <v>2200</v>
      </c>
      <c r="X5302" t="str">
        <f t="shared" si="664"/>
        <v>Yes</v>
      </c>
    </row>
    <row r="5303" spans="1:24">
      <c r="A5303" s="5" t="s">
        <v>338</v>
      </c>
      <c r="B5303" s="5" t="s">
        <v>339</v>
      </c>
      <c r="C5303" s="5">
        <v>1680</v>
      </c>
      <c r="D5303" s="7" t="s">
        <v>38</v>
      </c>
      <c r="E5303" s="5">
        <v>28</v>
      </c>
      <c r="F5303" s="5" t="s">
        <v>49</v>
      </c>
      <c r="G5303" s="5" t="s">
        <v>0</v>
      </c>
      <c r="H5303" s="5" t="s">
        <v>22</v>
      </c>
      <c r="I5303" s="5" t="s">
        <v>22</v>
      </c>
      <c r="J5303" s="5" t="s">
        <v>23</v>
      </c>
      <c r="K5303" s="6">
        <v>24.5</v>
      </c>
      <c r="L5303" s="8">
        <v>29</v>
      </c>
      <c r="M5303" s="8">
        <v>46.3</v>
      </c>
      <c r="N5303" s="8">
        <v>24.7</v>
      </c>
      <c r="O5303" s="8">
        <v>0</v>
      </c>
      <c r="P5303" s="8">
        <v>0</v>
      </c>
      <c r="Q5303">
        <f t="shared" si="657"/>
        <v>710.5</v>
      </c>
      <c r="R5303">
        <f t="shared" si="658"/>
        <v>1134.3499999999999</v>
      </c>
      <c r="S5303">
        <f t="shared" si="659"/>
        <v>605.15</v>
      </c>
      <c r="T5303">
        <f t="shared" si="660"/>
        <v>0</v>
      </c>
      <c r="U5303">
        <f t="shared" si="661"/>
        <v>0</v>
      </c>
      <c r="V5303">
        <f t="shared" si="662"/>
        <v>2450</v>
      </c>
      <c r="W5303">
        <f t="shared" si="663"/>
        <v>2450</v>
      </c>
      <c r="X5303" t="str">
        <f t="shared" si="664"/>
        <v>Yes</v>
      </c>
    </row>
    <row r="5304" spans="1:24">
      <c r="A5304" s="5" t="s">
        <v>338</v>
      </c>
      <c r="B5304" s="5" t="s">
        <v>339</v>
      </c>
      <c r="C5304" s="5">
        <v>1680</v>
      </c>
      <c r="D5304" s="7" t="s">
        <v>38</v>
      </c>
      <c r="E5304" s="5">
        <v>28</v>
      </c>
      <c r="F5304" s="5" t="s">
        <v>49</v>
      </c>
      <c r="G5304" s="5" t="s">
        <v>0</v>
      </c>
      <c r="H5304" s="5" t="s">
        <v>22</v>
      </c>
      <c r="I5304" s="5" t="s">
        <v>22</v>
      </c>
      <c r="J5304" s="5" t="s">
        <v>24</v>
      </c>
      <c r="K5304" s="6">
        <v>24.5</v>
      </c>
      <c r="L5304" s="8">
        <v>50</v>
      </c>
      <c r="M5304" s="8">
        <v>50</v>
      </c>
      <c r="N5304" s="8">
        <v>0</v>
      </c>
      <c r="O5304" s="8">
        <v>0</v>
      </c>
      <c r="P5304" s="8">
        <v>0</v>
      </c>
      <c r="Q5304">
        <f t="shared" si="657"/>
        <v>1225</v>
      </c>
      <c r="R5304">
        <f t="shared" si="658"/>
        <v>1225</v>
      </c>
      <c r="S5304">
        <f t="shared" si="659"/>
        <v>0</v>
      </c>
      <c r="T5304">
        <f t="shared" si="660"/>
        <v>0</v>
      </c>
      <c r="U5304">
        <f t="shared" si="661"/>
        <v>0</v>
      </c>
      <c r="V5304">
        <f t="shared" si="662"/>
        <v>2450</v>
      </c>
      <c r="W5304">
        <f t="shared" si="663"/>
        <v>2450</v>
      </c>
      <c r="X5304" t="str">
        <f t="shared" si="664"/>
        <v>Yes</v>
      </c>
    </row>
    <row r="5305" spans="1:24">
      <c r="A5305" s="5" t="s">
        <v>338</v>
      </c>
      <c r="B5305" s="5" t="s">
        <v>339</v>
      </c>
      <c r="C5305" s="5">
        <v>1680</v>
      </c>
      <c r="D5305" s="7" t="s">
        <v>38</v>
      </c>
      <c r="E5305" s="5">
        <v>28</v>
      </c>
      <c r="F5305" s="5" t="s">
        <v>49</v>
      </c>
      <c r="G5305" s="5" t="s">
        <v>0</v>
      </c>
      <c r="H5305" s="5" t="s">
        <v>22</v>
      </c>
      <c r="I5305" s="5" t="s">
        <v>22</v>
      </c>
      <c r="J5305" s="5" t="s">
        <v>25</v>
      </c>
      <c r="K5305" s="6">
        <v>24.5</v>
      </c>
      <c r="L5305" s="8">
        <v>70</v>
      </c>
      <c r="M5305" s="8">
        <v>30</v>
      </c>
      <c r="N5305" s="8">
        <v>0</v>
      </c>
      <c r="O5305" s="8">
        <v>0</v>
      </c>
      <c r="P5305" s="8">
        <v>0</v>
      </c>
      <c r="Q5305">
        <f t="shared" si="657"/>
        <v>1715</v>
      </c>
      <c r="R5305">
        <f t="shared" si="658"/>
        <v>735</v>
      </c>
      <c r="S5305">
        <f t="shared" si="659"/>
        <v>0</v>
      </c>
      <c r="T5305">
        <f t="shared" si="660"/>
        <v>0</v>
      </c>
      <c r="U5305">
        <f t="shared" si="661"/>
        <v>0</v>
      </c>
      <c r="V5305">
        <f t="shared" si="662"/>
        <v>2450</v>
      </c>
      <c r="W5305">
        <f t="shared" si="663"/>
        <v>2450</v>
      </c>
      <c r="X5305" t="str">
        <f t="shared" si="664"/>
        <v>Yes</v>
      </c>
    </row>
    <row r="5306" spans="1:24">
      <c r="A5306" s="5" t="s">
        <v>338</v>
      </c>
      <c r="B5306" s="5" t="s">
        <v>339</v>
      </c>
      <c r="C5306" s="5">
        <v>1680</v>
      </c>
      <c r="D5306" s="7" t="s">
        <v>38</v>
      </c>
      <c r="E5306" s="5">
        <v>28</v>
      </c>
      <c r="F5306" s="5" t="s">
        <v>49</v>
      </c>
      <c r="G5306" s="5" t="s">
        <v>0</v>
      </c>
      <c r="H5306" s="5" t="s">
        <v>22</v>
      </c>
      <c r="I5306" s="5" t="s">
        <v>22</v>
      </c>
      <c r="J5306" s="5" t="s">
        <v>26</v>
      </c>
      <c r="K5306" s="6">
        <v>24.5</v>
      </c>
      <c r="L5306" s="10">
        <v>39</v>
      </c>
      <c r="M5306" s="10">
        <v>45</v>
      </c>
      <c r="N5306" s="10">
        <v>16</v>
      </c>
      <c r="O5306" s="10">
        <v>0</v>
      </c>
      <c r="P5306" s="10">
        <v>0</v>
      </c>
      <c r="Q5306">
        <f t="shared" si="657"/>
        <v>955.5</v>
      </c>
      <c r="R5306">
        <f t="shared" si="658"/>
        <v>1102.5</v>
      </c>
      <c r="S5306">
        <f t="shared" si="659"/>
        <v>392</v>
      </c>
      <c r="T5306">
        <f t="shared" si="660"/>
        <v>0</v>
      </c>
      <c r="U5306">
        <f t="shared" si="661"/>
        <v>0</v>
      </c>
      <c r="V5306">
        <f t="shared" si="662"/>
        <v>2450</v>
      </c>
      <c r="W5306">
        <f t="shared" si="663"/>
        <v>2450</v>
      </c>
      <c r="X5306" t="str">
        <f t="shared" si="664"/>
        <v>Yes</v>
      </c>
    </row>
    <row r="5307" spans="1:24">
      <c r="A5307" s="5" t="s">
        <v>338</v>
      </c>
      <c r="B5307" s="5" t="s">
        <v>339</v>
      </c>
      <c r="C5307" s="5">
        <v>1680</v>
      </c>
      <c r="D5307" s="7" t="s">
        <v>38</v>
      </c>
      <c r="E5307" s="5">
        <v>29</v>
      </c>
      <c r="F5307" s="5" t="s">
        <v>39</v>
      </c>
      <c r="G5307" s="5" t="s">
        <v>0</v>
      </c>
      <c r="H5307" s="5" t="s">
        <v>22</v>
      </c>
      <c r="I5307" s="5" t="s">
        <v>22</v>
      </c>
      <c r="J5307" s="5" t="s">
        <v>23</v>
      </c>
      <c r="K5307" s="6">
        <v>24.8</v>
      </c>
      <c r="L5307" s="8">
        <v>39</v>
      </c>
      <c r="M5307" s="8">
        <v>33</v>
      </c>
      <c r="N5307" s="8">
        <v>21.9</v>
      </c>
      <c r="O5307" s="8">
        <v>6.1</v>
      </c>
      <c r="P5307" s="8">
        <v>0</v>
      </c>
      <c r="Q5307">
        <f t="shared" si="657"/>
        <v>967.2</v>
      </c>
      <c r="R5307">
        <f t="shared" si="658"/>
        <v>818.4</v>
      </c>
      <c r="S5307">
        <f t="shared" si="659"/>
        <v>543.12</v>
      </c>
      <c r="T5307">
        <f t="shared" si="660"/>
        <v>151.28</v>
      </c>
      <c r="U5307">
        <f t="shared" si="661"/>
        <v>0</v>
      </c>
      <c r="V5307">
        <f t="shared" si="662"/>
        <v>2480</v>
      </c>
      <c r="W5307">
        <f t="shared" si="663"/>
        <v>2480</v>
      </c>
      <c r="X5307" t="str">
        <f t="shared" si="664"/>
        <v>Yes</v>
      </c>
    </row>
    <row r="5308" spans="1:24">
      <c r="A5308" s="5" t="s">
        <v>338</v>
      </c>
      <c r="B5308" s="5" t="s">
        <v>339</v>
      </c>
      <c r="C5308" s="5">
        <v>1680</v>
      </c>
      <c r="D5308" s="7" t="s">
        <v>38</v>
      </c>
      <c r="E5308" s="5">
        <v>29</v>
      </c>
      <c r="F5308" s="5" t="s">
        <v>39</v>
      </c>
      <c r="G5308" s="5" t="s">
        <v>0</v>
      </c>
      <c r="H5308" s="5" t="s">
        <v>22</v>
      </c>
      <c r="I5308" s="5" t="s">
        <v>22</v>
      </c>
      <c r="J5308" s="5" t="s">
        <v>24</v>
      </c>
      <c r="K5308" s="6">
        <v>24.8</v>
      </c>
      <c r="L5308" s="8">
        <v>23.3</v>
      </c>
      <c r="M5308" s="8">
        <v>50</v>
      </c>
      <c r="N5308" s="8">
        <v>26.7</v>
      </c>
      <c r="O5308" s="8">
        <v>0</v>
      </c>
      <c r="P5308" s="8">
        <v>0</v>
      </c>
      <c r="Q5308">
        <f t="shared" si="657"/>
        <v>577.84</v>
      </c>
      <c r="R5308">
        <f t="shared" si="658"/>
        <v>1240</v>
      </c>
      <c r="S5308">
        <f t="shared" si="659"/>
        <v>662.16</v>
      </c>
      <c r="T5308">
        <f t="shared" si="660"/>
        <v>0</v>
      </c>
      <c r="U5308">
        <f t="shared" si="661"/>
        <v>0</v>
      </c>
      <c r="V5308">
        <f t="shared" si="662"/>
        <v>2480</v>
      </c>
      <c r="W5308">
        <f t="shared" si="663"/>
        <v>2480</v>
      </c>
      <c r="X5308" t="str">
        <f t="shared" si="664"/>
        <v>Yes</v>
      </c>
    </row>
    <row r="5309" spans="1:24">
      <c r="A5309" s="5" t="s">
        <v>338</v>
      </c>
      <c r="B5309" s="5" t="s">
        <v>339</v>
      </c>
      <c r="C5309" s="5">
        <v>1680</v>
      </c>
      <c r="D5309" s="7" t="s">
        <v>38</v>
      </c>
      <c r="E5309" s="5">
        <v>29</v>
      </c>
      <c r="F5309" s="5" t="s">
        <v>39</v>
      </c>
      <c r="G5309" s="5" t="s">
        <v>0</v>
      </c>
      <c r="H5309" s="5" t="s">
        <v>22</v>
      </c>
      <c r="I5309" s="5" t="s">
        <v>22</v>
      </c>
      <c r="J5309" s="5" t="s">
        <v>25</v>
      </c>
      <c r="K5309" s="6">
        <v>24.8</v>
      </c>
      <c r="L5309" s="8">
        <v>70</v>
      </c>
      <c r="M5309" s="8">
        <v>30</v>
      </c>
      <c r="N5309" s="8">
        <v>0</v>
      </c>
      <c r="O5309" s="8">
        <v>0</v>
      </c>
      <c r="P5309" s="8">
        <v>0</v>
      </c>
      <c r="Q5309">
        <f t="shared" si="657"/>
        <v>1736</v>
      </c>
      <c r="R5309">
        <f t="shared" si="658"/>
        <v>744</v>
      </c>
      <c r="S5309">
        <f t="shared" si="659"/>
        <v>0</v>
      </c>
      <c r="T5309">
        <f t="shared" si="660"/>
        <v>0</v>
      </c>
      <c r="U5309">
        <f t="shared" si="661"/>
        <v>0</v>
      </c>
      <c r="V5309">
        <f t="shared" si="662"/>
        <v>2480</v>
      </c>
      <c r="W5309">
        <f t="shared" si="663"/>
        <v>2480</v>
      </c>
      <c r="X5309" t="str">
        <f t="shared" si="664"/>
        <v>Yes</v>
      </c>
    </row>
    <row r="5310" spans="1:24">
      <c r="A5310" s="5" t="s">
        <v>338</v>
      </c>
      <c r="B5310" s="5" t="s">
        <v>339</v>
      </c>
      <c r="C5310" s="5">
        <v>1680</v>
      </c>
      <c r="D5310" s="7" t="s">
        <v>38</v>
      </c>
      <c r="E5310" s="5">
        <v>29</v>
      </c>
      <c r="F5310" s="5" t="s">
        <v>39</v>
      </c>
      <c r="G5310" s="5" t="s">
        <v>0</v>
      </c>
      <c r="H5310" s="5" t="s">
        <v>22</v>
      </c>
      <c r="I5310" s="5" t="s">
        <v>22</v>
      </c>
      <c r="J5310" s="5" t="s">
        <v>26</v>
      </c>
      <c r="K5310" s="6">
        <v>24.8</v>
      </c>
      <c r="L5310" s="10">
        <v>41</v>
      </c>
      <c r="M5310" s="10">
        <v>35</v>
      </c>
      <c r="N5310" s="10">
        <v>20</v>
      </c>
      <c r="O5310" s="10">
        <v>4</v>
      </c>
      <c r="P5310" s="10">
        <v>0</v>
      </c>
      <c r="Q5310">
        <f t="shared" si="657"/>
        <v>1016.8000000000001</v>
      </c>
      <c r="R5310">
        <f t="shared" si="658"/>
        <v>868</v>
      </c>
      <c r="S5310">
        <f t="shared" si="659"/>
        <v>496</v>
      </c>
      <c r="T5310">
        <f t="shared" si="660"/>
        <v>99.2</v>
      </c>
      <c r="U5310">
        <f t="shared" si="661"/>
        <v>0</v>
      </c>
      <c r="V5310">
        <f t="shared" si="662"/>
        <v>2480</v>
      </c>
      <c r="W5310">
        <f t="shared" si="663"/>
        <v>2480</v>
      </c>
      <c r="X5310" t="str">
        <f t="shared" si="664"/>
        <v>Yes</v>
      </c>
    </row>
    <row r="5311" spans="1:24">
      <c r="A5311" s="5" t="s">
        <v>338</v>
      </c>
      <c r="B5311" s="5" t="s">
        <v>339</v>
      </c>
      <c r="C5311" s="5">
        <v>1680</v>
      </c>
      <c r="D5311" s="7" t="s">
        <v>38</v>
      </c>
      <c r="E5311" s="5">
        <v>30</v>
      </c>
      <c r="F5311" s="5" t="s">
        <v>40</v>
      </c>
      <c r="G5311" s="5" t="s">
        <v>0</v>
      </c>
      <c r="H5311" s="5" t="s">
        <v>22</v>
      </c>
      <c r="I5311" s="5" t="s">
        <v>22</v>
      </c>
      <c r="J5311" s="5" t="s">
        <v>23</v>
      </c>
      <c r="K5311" s="6">
        <v>30.7</v>
      </c>
      <c r="L5311" s="8">
        <v>38.1</v>
      </c>
      <c r="M5311" s="8">
        <v>46.9</v>
      </c>
      <c r="N5311" s="8">
        <v>15</v>
      </c>
      <c r="O5311" s="8">
        <v>0</v>
      </c>
      <c r="P5311" s="8">
        <v>0</v>
      </c>
      <c r="Q5311">
        <f t="shared" si="657"/>
        <v>1169.67</v>
      </c>
      <c r="R5311">
        <f t="shared" si="658"/>
        <v>1439.83</v>
      </c>
      <c r="S5311">
        <f t="shared" si="659"/>
        <v>460.5</v>
      </c>
      <c r="T5311">
        <f t="shared" si="660"/>
        <v>0</v>
      </c>
      <c r="U5311">
        <f t="shared" si="661"/>
        <v>0</v>
      </c>
      <c r="V5311">
        <f t="shared" si="662"/>
        <v>3070</v>
      </c>
      <c r="W5311">
        <f t="shared" si="663"/>
        <v>3070</v>
      </c>
      <c r="X5311" t="str">
        <f t="shared" si="664"/>
        <v>Yes</v>
      </c>
    </row>
    <row r="5312" spans="1:24">
      <c r="A5312" s="5" t="s">
        <v>338</v>
      </c>
      <c r="B5312" s="5" t="s">
        <v>339</v>
      </c>
      <c r="C5312" s="5">
        <v>1680</v>
      </c>
      <c r="D5312" s="7" t="s">
        <v>38</v>
      </c>
      <c r="E5312" s="5">
        <v>30</v>
      </c>
      <c r="F5312" s="5" t="s">
        <v>40</v>
      </c>
      <c r="G5312" s="5" t="s">
        <v>0</v>
      </c>
      <c r="H5312" s="5" t="s">
        <v>22</v>
      </c>
      <c r="I5312" s="5" t="s">
        <v>22</v>
      </c>
      <c r="J5312" s="5" t="s">
        <v>24</v>
      </c>
      <c r="K5312" s="6">
        <v>30.7</v>
      </c>
      <c r="L5312" s="8">
        <v>60</v>
      </c>
      <c r="M5312" s="8">
        <v>30</v>
      </c>
      <c r="N5312" s="8">
        <v>10</v>
      </c>
      <c r="O5312" s="8">
        <v>0</v>
      </c>
      <c r="P5312" s="8">
        <v>0</v>
      </c>
      <c r="Q5312">
        <f t="shared" si="657"/>
        <v>1842</v>
      </c>
      <c r="R5312">
        <f t="shared" si="658"/>
        <v>921</v>
      </c>
      <c r="S5312">
        <f t="shared" si="659"/>
        <v>307</v>
      </c>
      <c r="T5312">
        <f t="shared" si="660"/>
        <v>0</v>
      </c>
      <c r="U5312">
        <f t="shared" si="661"/>
        <v>0</v>
      </c>
      <c r="V5312">
        <f t="shared" si="662"/>
        <v>3070</v>
      </c>
      <c r="W5312">
        <f t="shared" si="663"/>
        <v>3070</v>
      </c>
      <c r="X5312" t="str">
        <f t="shared" si="664"/>
        <v>Yes</v>
      </c>
    </row>
    <row r="5313" spans="1:24">
      <c r="A5313" s="5" t="s">
        <v>338</v>
      </c>
      <c r="B5313" s="5" t="s">
        <v>339</v>
      </c>
      <c r="C5313" s="5">
        <v>1680</v>
      </c>
      <c r="D5313" s="7" t="s">
        <v>38</v>
      </c>
      <c r="E5313" s="5">
        <v>30</v>
      </c>
      <c r="F5313" s="5" t="s">
        <v>40</v>
      </c>
      <c r="G5313" s="5" t="s">
        <v>0</v>
      </c>
      <c r="H5313" s="5" t="s">
        <v>22</v>
      </c>
      <c r="I5313" s="5" t="s">
        <v>22</v>
      </c>
      <c r="J5313" s="5" t="s">
        <v>25</v>
      </c>
      <c r="K5313" s="6">
        <v>30.7</v>
      </c>
      <c r="L5313" s="8">
        <v>40</v>
      </c>
      <c r="M5313" s="8">
        <v>50</v>
      </c>
      <c r="N5313" s="8">
        <v>10</v>
      </c>
      <c r="O5313" s="8">
        <v>0</v>
      </c>
      <c r="P5313" s="8">
        <v>0</v>
      </c>
      <c r="Q5313">
        <f t="shared" si="657"/>
        <v>1228</v>
      </c>
      <c r="R5313">
        <f t="shared" si="658"/>
        <v>1535</v>
      </c>
      <c r="S5313">
        <f t="shared" si="659"/>
        <v>307</v>
      </c>
      <c r="T5313">
        <f t="shared" si="660"/>
        <v>0</v>
      </c>
      <c r="U5313">
        <f t="shared" si="661"/>
        <v>0</v>
      </c>
      <c r="V5313">
        <f t="shared" si="662"/>
        <v>3070</v>
      </c>
      <c r="W5313">
        <f t="shared" si="663"/>
        <v>3070</v>
      </c>
      <c r="X5313" t="str">
        <f t="shared" si="664"/>
        <v>Yes</v>
      </c>
    </row>
    <row r="5314" spans="1:24">
      <c r="A5314" s="5" t="s">
        <v>338</v>
      </c>
      <c r="B5314" s="5" t="s">
        <v>339</v>
      </c>
      <c r="C5314" s="5">
        <v>1680</v>
      </c>
      <c r="D5314" s="7" t="s">
        <v>38</v>
      </c>
      <c r="E5314" s="5">
        <v>30</v>
      </c>
      <c r="F5314" s="5" t="s">
        <v>40</v>
      </c>
      <c r="G5314" s="5" t="s">
        <v>0</v>
      </c>
      <c r="H5314" s="5" t="s">
        <v>22</v>
      </c>
      <c r="I5314" s="5" t="s">
        <v>22</v>
      </c>
      <c r="J5314" s="5" t="s">
        <v>26</v>
      </c>
      <c r="K5314" s="6">
        <v>30.7</v>
      </c>
      <c r="L5314" s="10">
        <v>43</v>
      </c>
      <c r="M5314" s="10">
        <v>44</v>
      </c>
      <c r="N5314" s="10">
        <v>13</v>
      </c>
      <c r="O5314" s="10">
        <v>0</v>
      </c>
      <c r="P5314" s="10">
        <v>0</v>
      </c>
      <c r="Q5314">
        <f t="shared" si="657"/>
        <v>1320.1</v>
      </c>
      <c r="R5314">
        <f t="shared" si="658"/>
        <v>1350.8</v>
      </c>
      <c r="S5314">
        <f t="shared" si="659"/>
        <v>399.09999999999997</v>
      </c>
      <c r="T5314">
        <f t="shared" si="660"/>
        <v>0</v>
      </c>
      <c r="U5314">
        <f t="shared" si="661"/>
        <v>0</v>
      </c>
      <c r="V5314">
        <f t="shared" si="662"/>
        <v>3069.9999999999995</v>
      </c>
      <c r="W5314">
        <f t="shared" si="663"/>
        <v>3070</v>
      </c>
      <c r="X5314" t="str">
        <f t="shared" si="664"/>
        <v>Yes</v>
      </c>
    </row>
    <row r="5315" spans="1:24">
      <c r="A5315" s="5" t="s">
        <v>338</v>
      </c>
      <c r="B5315" s="5" t="s">
        <v>339</v>
      </c>
      <c r="C5315" s="5">
        <v>1680</v>
      </c>
      <c r="D5315" s="7" t="s">
        <v>38</v>
      </c>
      <c r="E5315" s="5">
        <v>32</v>
      </c>
      <c r="F5315" s="5" t="s">
        <v>68</v>
      </c>
      <c r="G5315" s="5" t="s">
        <v>0</v>
      </c>
      <c r="H5315" s="5" t="s">
        <v>22</v>
      </c>
      <c r="I5315" s="5" t="s">
        <v>22</v>
      </c>
      <c r="J5315" s="5" t="s">
        <v>23</v>
      </c>
      <c r="K5315" s="6">
        <v>12</v>
      </c>
      <c r="L5315" s="8">
        <v>25.7</v>
      </c>
      <c r="M5315" s="8">
        <v>57.2</v>
      </c>
      <c r="N5315" s="8">
        <v>17.100000000000001</v>
      </c>
      <c r="O5315" s="8">
        <v>0</v>
      </c>
      <c r="P5315" s="8">
        <v>0</v>
      </c>
      <c r="Q5315">
        <f t="shared" si="657"/>
        <v>308.39999999999998</v>
      </c>
      <c r="R5315">
        <f t="shared" si="658"/>
        <v>686.40000000000009</v>
      </c>
      <c r="S5315">
        <f t="shared" si="659"/>
        <v>205.20000000000002</v>
      </c>
      <c r="T5315">
        <f t="shared" si="660"/>
        <v>0</v>
      </c>
      <c r="U5315">
        <f t="shared" si="661"/>
        <v>0</v>
      </c>
      <c r="V5315">
        <f t="shared" si="662"/>
        <v>1200</v>
      </c>
      <c r="W5315">
        <f t="shared" si="663"/>
        <v>1200</v>
      </c>
      <c r="X5315" t="str">
        <f t="shared" si="664"/>
        <v>Yes</v>
      </c>
    </row>
    <row r="5316" spans="1:24">
      <c r="A5316" s="5" t="s">
        <v>338</v>
      </c>
      <c r="B5316" s="5" t="s">
        <v>339</v>
      </c>
      <c r="C5316" s="5">
        <v>1680</v>
      </c>
      <c r="D5316" s="7" t="s">
        <v>38</v>
      </c>
      <c r="E5316" s="5">
        <v>32</v>
      </c>
      <c r="F5316" s="5" t="s">
        <v>68</v>
      </c>
      <c r="G5316" s="5" t="s">
        <v>0</v>
      </c>
      <c r="H5316" s="5" t="s">
        <v>22</v>
      </c>
      <c r="I5316" s="5" t="s">
        <v>22</v>
      </c>
      <c r="J5316" s="5" t="s">
        <v>24</v>
      </c>
      <c r="K5316" s="6">
        <v>12</v>
      </c>
      <c r="L5316" s="8">
        <v>0</v>
      </c>
      <c r="M5316" s="8">
        <v>30</v>
      </c>
      <c r="N5316" s="8">
        <v>70</v>
      </c>
      <c r="O5316" s="8">
        <v>0</v>
      </c>
      <c r="P5316" s="8">
        <v>0</v>
      </c>
      <c r="Q5316">
        <f t="shared" ref="Q5316:Q5379" si="665">L5316*$K5316</f>
        <v>0</v>
      </c>
      <c r="R5316">
        <f t="shared" ref="R5316:R5379" si="666">M5316*$K5316</f>
        <v>360</v>
      </c>
      <c r="S5316">
        <f t="shared" ref="S5316:S5379" si="667">N5316*$K5316</f>
        <v>840</v>
      </c>
      <c r="T5316">
        <f t="shared" ref="T5316:T5379" si="668">O5316*$K5316</f>
        <v>0</v>
      </c>
      <c r="U5316">
        <f t="shared" ref="U5316:U5379" si="669">P5316*$K5316</f>
        <v>0</v>
      </c>
      <c r="V5316">
        <f t="shared" ref="V5316:V5379" si="670">SUM(Q5316:U5316)</f>
        <v>1200</v>
      </c>
      <c r="W5316">
        <f t="shared" ref="W5316:W5379" si="671">K5316*100</f>
        <v>1200</v>
      </c>
      <c r="X5316" t="str">
        <f t="shared" ref="X5316:X5379" si="672">IF(V5316=W5316,"Yes","No")</f>
        <v>Yes</v>
      </c>
    </row>
    <row r="5317" spans="1:24">
      <c r="A5317" s="5" t="s">
        <v>338</v>
      </c>
      <c r="B5317" s="5" t="s">
        <v>339</v>
      </c>
      <c r="C5317" s="5">
        <v>1680</v>
      </c>
      <c r="D5317" s="7" t="s">
        <v>38</v>
      </c>
      <c r="E5317" s="5">
        <v>32</v>
      </c>
      <c r="F5317" s="5" t="s">
        <v>68</v>
      </c>
      <c r="G5317" s="5" t="s">
        <v>0</v>
      </c>
      <c r="H5317" s="5" t="s">
        <v>22</v>
      </c>
      <c r="I5317" s="5" t="s">
        <v>22</v>
      </c>
      <c r="J5317" s="5" t="s">
        <v>25</v>
      </c>
      <c r="K5317" s="6">
        <v>12</v>
      </c>
      <c r="L5317" s="8">
        <v>0</v>
      </c>
      <c r="M5317" s="8">
        <v>60</v>
      </c>
      <c r="N5317" s="8">
        <v>40</v>
      </c>
      <c r="O5317" s="8">
        <v>0</v>
      </c>
      <c r="P5317" s="8">
        <v>0</v>
      </c>
      <c r="Q5317">
        <f t="shared" si="665"/>
        <v>0</v>
      </c>
      <c r="R5317">
        <f t="shared" si="666"/>
        <v>720</v>
      </c>
      <c r="S5317">
        <f t="shared" si="667"/>
        <v>480</v>
      </c>
      <c r="T5317">
        <f t="shared" si="668"/>
        <v>0</v>
      </c>
      <c r="U5317">
        <f t="shared" si="669"/>
        <v>0</v>
      </c>
      <c r="V5317">
        <f t="shared" si="670"/>
        <v>1200</v>
      </c>
      <c r="W5317">
        <f t="shared" si="671"/>
        <v>1200</v>
      </c>
      <c r="X5317" t="str">
        <f t="shared" si="672"/>
        <v>Yes</v>
      </c>
    </row>
    <row r="5318" spans="1:24">
      <c r="A5318" s="5" t="s">
        <v>338</v>
      </c>
      <c r="B5318" s="5" t="s">
        <v>339</v>
      </c>
      <c r="C5318" s="5">
        <v>1680</v>
      </c>
      <c r="D5318" s="7" t="s">
        <v>38</v>
      </c>
      <c r="E5318" s="5">
        <v>32</v>
      </c>
      <c r="F5318" s="5" t="s">
        <v>68</v>
      </c>
      <c r="G5318" s="5" t="s">
        <v>0</v>
      </c>
      <c r="H5318" s="5" t="s">
        <v>22</v>
      </c>
      <c r="I5318" s="5" t="s">
        <v>22</v>
      </c>
      <c r="J5318" s="5" t="s">
        <v>26</v>
      </c>
      <c r="K5318" s="6">
        <v>12</v>
      </c>
      <c r="L5318" s="10">
        <v>17</v>
      </c>
      <c r="M5318" s="10">
        <v>52</v>
      </c>
      <c r="N5318" s="10">
        <v>31</v>
      </c>
      <c r="O5318" s="10">
        <v>0</v>
      </c>
      <c r="P5318" s="10">
        <v>0</v>
      </c>
      <c r="Q5318">
        <f t="shared" si="665"/>
        <v>204</v>
      </c>
      <c r="R5318">
        <f t="shared" si="666"/>
        <v>624</v>
      </c>
      <c r="S5318">
        <f t="shared" si="667"/>
        <v>372</v>
      </c>
      <c r="T5318">
        <f t="shared" si="668"/>
        <v>0</v>
      </c>
      <c r="U5318">
        <f t="shared" si="669"/>
        <v>0</v>
      </c>
      <c r="V5318">
        <f t="shared" si="670"/>
        <v>1200</v>
      </c>
      <c r="W5318">
        <f t="shared" si="671"/>
        <v>1200</v>
      </c>
      <c r="X5318" t="str">
        <f t="shared" si="672"/>
        <v>Yes</v>
      </c>
    </row>
    <row r="5319" spans="1:24">
      <c r="A5319" s="5" t="s">
        <v>338</v>
      </c>
      <c r="B5319" s="5" t="s">
        <v>339</v>
      </c>
      <c r="C5319" s="5">
        <v>1680</v>
      </c>
      <c r="D5319" s="7" t="s">
        <v>38</v>
      </c>
      <c r="E5319" s="5">
        <v>34</v>
      </c>
      <c r="F5319" s="5" t="s">
        <v>41</v>
      </c>
      <c r="G5319" s="5" t="s">
        <v>0</v>
      </c>
      <c r="H5319" s="5" t="s">
        <v>22</v>
      </c>
      <c r="I5319" s="5" t="s">
        <v>22</v>
      </c>
      <c r="J5319" s="5" t="s">
        <v>23</v>
      </c>
      <c r="K5319" s="6">
        <v>10.199999999999999</v>
      </c>
      <c r="L5319" s="8">
        <v>38.6</v>
      </c>
      <c r="M5319" s="8">
        <v>38.700000000000003</v>
      </c>
      <c r="N5319" s="8">
        <v>18.2</v>
      </c>
      <c r="O5319" s="8">
        <v>4.5</v>
      </c>
      <c r="P5319" s="8">
        <v>0</v>
      </c>
      <c r="Q5319">
        <f t="shared" si="665"/>
        <v>393.71999999999997</v>
      </c>
      <c r="R5319">
        <f t="shared" si="666"/>
        <v>394.74</v>
      </c>
      <c r="S5319">
        <f t="shared" si="667"/>
        <v>185.64</v>
      </c>
      <c r="T5319">
        <f t="shared" si="668"/>
        <v>45.9</v>
      </c>
      <c r="U5319">
        <f t="shared" si="669"/>
        <v>0</v>
      </c>
      <c r="V5319">
        <f t="shared" si="670"/>
        <v>1020</v>
      </c>
      <c r="W5319">
        <f t="shared" si="671"/>
        <v>1019.9999999999999</v>
      </c>
      <c r="X5319" t="str">
        <f t="shared" si="672"/>
        <v>Yes</v>
      </c>
    </row>
    <row r="5320" spans="1:24">
      <c r="A5320" s="5" t="s">
        <v>338</v>
      </c>
      <c r="B5320" s="5" t="s">
        <v>339</v>
      </c>
      <c r="C5320" s="5">
        <v>1680</v>
      </c>
      <c r="D5320" s="7" t="s">
        <v>38</v>
      </c>
      <c r="E5320" s="5">
        <v>34</v>
      </c>
      <c r="F5320" s="5" t="s">
        <v>41</v>
      </c>
      <c r="G5320" s="5" t="s">
        <v>0</v>
      </c>
      <c r="H5320" s="5" t="s">
        <v>22</v>
      </c>
      <c r="I5320" s="5" t="s">
        <v>22</v>
      </c>
      <c r="J5320" s="5" t="s">
        <v>24</v>
      </c>
      <c r="K5320" s="6">
        <v>10.199999999999999</v>
      </c>
      <c r="L5320" s="8">
        <v>0</v>
      </c>
      <c r="M5320" s="8">
        <v>70</v>
      </c>
      <c r="N5320" s="8">
        <v>30</v>
      </c>
      <c r="O5320" s="8">
        <v>0</v>
      </c>
      <c r="P5320" s="8">
        <v>0</v>
      </c>
      <c r="Q5320">
        <f t="shared" si="665"/>
        <v>0</v>
      </c>
      <c r="R5320">
        <f t="shared" si="666"/>
        <v>714</v>
      </c>
      <c r="S5320">
        <f t="shared" si="667"/>
        <v>306</v>
      </c>
      <c r="T5320">
        <f t="shared" si="668"/>
        <v>0</v>
      </c>
      <c r="U5320">
        <f t="shared" si="669"/>
        <v>0</v>
      </c>
      <c r="V5320">
        <f t="shared" si="670"/>
        <v>1020</v>
      </c>
      <c r="W5320">
        <f t="shared" si="671"/>
        <v>1019.9999999999999</v>
      </c>
      <c r="X5320" t="str">
        <f t="shared" si="672"/>
        <v>Yes</v>
      </c>
    </row>
    <row r="5321" spans="1:24">
      <c r="A5321" s="5" t="s">
        <v>338</v>
      </c>
      <c r="B5321" s="5" t="s">
        <v>339</v>
      </c>
      <c r="C5321" s="5">
        <v>1680</v>
      </c>
      <c r="D5321" s="7" t="s">
        <v>38</v>
      </c>
      <c r="E5321" s="5">
        <v>34</v>
      </c>
      <c r="F5321" s="5" t="s">
        <v>41</v>
      </c>
      <c r="G5321" s="5" t="s">
        <v>0</v>
      </c>
      <c r="H5321" s="5" t="s">
        <v>22</v>
      </c>
      <c r="I5321" s="5" t="s">
        <v>22</v>
      </c>
      <c r="J5321" s="5" t="s">
        <v>25</v>
      </c>
      <c r="K5321" s="6">
        <v>10.199999999999999</v>
      </c>
      <c r="L5321" s="8">
        <v>0</v>
      </c>
      <c r="M5321" s="8">
        <v>70</v>
      </c>
      <c r="N5321" s="8">
        <v>30</v>
      </c>
      <c r="O5321" s="8">
        <v>0</v>
      </c>
      <c r="P5321" s="8">
        <v>0</v>
      </c>
      <c r="Q5321">
        <f t="shared" si="665"/>
        <v>0</v>
      </c>
      <c r="R5321">
        <f t="shared" si="666"/>
        <v>714</v>
      </c>
      <c r="S5321">
        <f t="shared" si="667"/>
        <v>306</v>
      </c>
      <c r="T5321">
        <f t="shared" si="668"/>
        <v>0</v>
      </c>
      <c r="U5321">
        <f t="shared" si="669"/>
        <v>0</v>
      </c>
      <c r="V5321">
        <f t="shared" si="670"/>
        <v>1020</v>
      </c>
      <c r="W5321">
        <f t="shared" si="671"/>
        <v>1019.9999999999999</v>
      </c>
      <c r="X5321" t="str">
        <f t="shared" si="672"/>
        <v>Yes</v>
      </c>
    </row>
    <row r="5322" spans="1:24">
      <c r="A5322" s="5" t="s">
        <v>338</v>
      </c>
      <c r="B5322" s="5" t="s">
        <v>339</v>
      </c>
      <c r="C5322" s="5">
        <v>1680</v>
      </c>
      <c r="D5322" s="7" t="s">
        <v>38</v>
      </c>
      <c r="E5322" s="5">
        <v>34</v>
      </c>
      <c r="F5322" s="5" t="s">
        <v>41</v>
      </c>
      <c r="G5322" s="5" t="s">
        <v>0</v>
      </c>
      <c r="H5322" s="5" t="s">
        <v>22</v>
      </c>
      <c r="I5322" s="5" t="s">
        <v>22</v>
      </c>
      <c r="J5322" s="5" t="s">
        <v>26</v>
      </c>
      <c r="K5322" s="6">
        <v>10.199999999999999</v>
      </c>
      <c r="L5322" s="10">
        <v>25</v>
      </c>
      <c r="M5322" s="10">
        <v>50</v>
      </c>
      <c r="N5322" s="10">
        <v>22</v>
      </c>
      <c r="O5322" s="10">
        <v>3</v>
      </c>
      <c r="P5322" s="10">
        <v>0</v>
      </c>
      <c r="Q5322">
        <f t="shared" si="665"/>
        <v>254.99999999999997</v>
      </c>
      <c r="R5322">
        <f t="shared" si="666"/>
        <v>509.99999999999994</v>
      </c>
      <c r="S5322">
        <f t="shared" si="667"/>
        <v>224.39999999999998</v>
      </c>
      <c r="T5322">
        <f t="shared" si="668"/>
        <v>30.599999999999998</v>
      </c>
      <c r="U5322">
        <f t="shared" si="669"/>
        <v>0</v>
      </c>
      <c r="V5322">
        <f t="shared" si="670"/>
        <v>1019.9999999999999</v>
      </c>
      <c r="W5322">
        <f t="shared" si="671"/>
        <v>1019.9999999999999</v>
      </c>
      <c r="X5322" t="str">
        <f t="shared" si="672"/>
        <v>Yes</v>
      </c>
    </row>
    <row r="5323" spans="1:24">
      <c r="A5323" s="5" t="s">
        <v>338</v>
      </c>
      <c r="B5323" s="5" t="s">
        <v>339</v>
      </c>
      <c r="C5323" s="5">
        <v>1680</v>
      </c>
      <c r="D5323" s="7" t="s">
        <v>38</v>
      </c>
      <c r="E5323" s="5">
        <v>35</v>
      </c>
      <c r="F5323" s="5" t="s">
        <v>42</v>
      </c>
      <c r="G5323" s="5" t="s">
        <v>0</v>
      </c>
      <c r="H5323" s="5" t="s">
        <v>22</v>
      </c>
      <c r="I5323" s="5" t="s">
        <v>22</v>
      </c>
      <c r="J5323" s="5" t="s">
        <v>23</v>
      </c>
      <c r="K5323" s="6">
        <v>22.53</v>
      </c>
      <c r="L5323" s="8">
        <v>55.2</v>
      </c>
      <c r="M5323" s="8">
        <v>29.2</v>
      </c>
      <c r="N5323" s="8">
        <v>11.4</v>
      </c>
      <c r="O5323" s="8">
        <v>4.2</v>
      </c>
      <c r="P5323" s="8">
        <v>0</v>
      </c>
      <c r="Q5323">
        <f t="shared" si="665"/>
        <v>1243.6560000000002</v>
      </c>
      <c r="R5323">
        <f t="shared" si="666"/>
        <v>657.87599999999998</v>
      </c>
      <c r="S5323">
        <f t="shared" si="667"/>
        <v>256.84200000000004</v>
      </c>
      <c r="T5323">
        <f t="shared" si="668"/>
        <v>94.626000000000005</v>
      </c>
      <c r="U5323">
        <f t="shared" si="669"/>
        <v>0</v>
      </c>
      <c r="V5323">
        <f t="shared" si="670"/>
        <v>2253.0000000000005</v>
      </c>
      <c r="W5323">
        <f t="shared" si="671"/>
        <v>2253</v>
      </c>
      <c r="X5323" t="str">
        <f t="shared" si="672"/>
        <v>Yes</v>
      </c>
    </row>
    <row r="5324" spans="1:24">
      <c r="A5324" s="5" t="s">
        <v>338</v>
      </c>
      <c r="B5324" s="5" t="s">
        <v>339</v>
      </c>
      <c r="C5324" s="5">
        <v>1680</v>
      </c>
      <c r="D5324" s="7" t="s">
        <v>38</v>
      </c>
      <c r="E5324" s="5">
        <v>35</v>
      </c>
      <c r="F5324" s="5" t="s">
        <v>42</v>
      </c>
      <c r="G5324" s="5" t="s">
        <v>0</v>
      </c>
      <c r="H5324" s="5" t="s">
        <v>22</v>
      </c>
      <c r="I5324" s="5" t="s">
        <v>22</v>
      </c>
      <c r="J5324" s="5" t="s">
        <v>24</v>
      </c>
      <c r="K5324" s="6">
        <v>22.53</v>
      </c>
      <c r="L5324" s="8">
        <v>100</v>
      </c>
      <c r="M5324" s="8">
        <v>0</v>
      </c>
      <c r="N5324" s="8">
        <v>0</v>
      </c>
      <c r="O5324" s="8">
        <v>0</v>
      </c>
      <c r="P5324" s="8">
        <v>0</v>
      </c>
      <c r="Q5324">
        <f t="shared" si="665"/>
        <v>2253</v>
      </c>
      <c r="R5324">
        <f t="shared" si="666"/>
        <v>0</v>
      </c>
      <c r="S5324">
        <f t="shared" si="667"/>
        <v>0</v>
      </c>
      <c r="T5324">
        <f t="shared" si="668"/>
        <v>0</v>
      </c>
      <c r="U5324">
        <f t="shared" si="669"/>
        <v>0</v>
      </c>
      <c r="V5324">
        <f t="shared" si="670"/>
        <v>2253</v>
      </c>
      <c r="W5324">
        <f t="shared" si="671"/>
        <v>2253</v>
      </c>
      <c r="X5324" t="str">
        <f t="shared" si="672"/>
        <v>Yes</v>
      </c>
    </row>
    <row r="5325" spans="1:24">
      <c r="A5325" s="5" t="s">
        <v>338</v>
      </c>
      <c r="B5325" s="5" t="s">
        <v>339</v>
      </c>
      <c r="C5325" s="5">
        <v>1680</v>
      </c>
      <c r="D5325" s="7" t="s">
        <v>38</v>
      </c>
      <c r="E5325" s="5">
        <v>35</v>
      </c>
      <c r="F5325" s="5" t="s">
        <v>42</v>
      </c>
      <c r="G5325" s="5" t="s">
        <v>0</v>
      </c>
      <c r="H5325" s="5" t="s">
        <v>22</v>
      </c>
      <c r="I5325" s="5" t="s">
        <v>22</v>
      </c>
      <c r="J5325" s="5" t="s">
        <v>25</v>
      </c>
      <c r="K5325" s="6">
        <v>22.53</v>
      </c>
      <c r="L5325" s="8">
        <v>80</v>
      </c>
      <c r="M5325" s="8">
        <v>20</v>
      </c>
      <c r="N5325" s="8">
        <v>0</v>
      </c>
      <c r="O5325" s="8">
        <v>0</v>
      </c>
      <c r="P5325" s="8">
        <v>0</v>
      </c>
      <c r="Q5325">
        <f t="shared" si="665"/>
        <v>1802.4</v>
      </c>
      <c r="R5325">
        <f t="shared" si="666"/>
        <v>450.6</v>
      </c>
      <c r="S5325">
        <f t="shared" si="667"/>
        <v>0</v>
      </c>
      <c r="T5325">
        <f t="shared" si="668"/>
        <v>0</v>
      </c>
      <c r="U5325">
        <f t="shared" si="669"/>
        <v>0</v>
      </c>
      <c r="V5325">
        <f t="shared" si="670"/>
        <v>2253</v>
      </c>
      <c r="W5325">
        <f t="shared" si="671"/>
        <v>2253</v>
      </c>
      <c r="X5325" t="str">
        <f t="shared" si="672"/>
        <v>Yes</v>
      </c>
    </row>
    <row r="5326" spans="1:24">
      <c r="A5326" s="5" t="s">
        <v>338</v>
      </c>
      <c r="B5326" s="5" t="s">
        <v>339</v>
      </c>
      <c r="C5326" s="5">
        <v>1680</v>
      </c>
      <c r="D5326" s="7" t="s">
        <v>38</v>
      </c>
      <c r="E5326" s="5">
        <v>35</v>
      </c>
      <c r="F5326" s="5" t="s">
        <v>42</v>
      </c>
      <c r="G5326" s="5" t="s">
        <v>0</v>
      </c>
      <c r="H5326" s="5" t="s">
        <v>22</v>
      </c>
      <c r="I5326" s="5" t="s">
        <v>22</v>
      </c>
      <c r="J5326" s="5" t="s">
        <v>26</v>
      </c>
      <c r="K5326" s="6">
        <v>22.53</v>
      </c>
      <c r="L5326" s="10">
        <v>68</v>
      </c>
      <c r="M5326" s="10">
        <v>22</v>
      </c>
      <c r="N5326" s="10">
        <v>7</v>
      </c>
      <c r="O5326" s="10">
        <v>3</v>
      </c>
      <c r="P5326" s="10">
        <v>0</v>
      </c>
      <c r="Q5326">
        <f t="shared" si="665"/>
        <v>1532.04</v>
      </c>
      <c r="R5326">
        <f t="shared" si="666"/>
        <v>495.66</v>
      </c>
      <c r="S5326">
        <f t="shared" si="667"/>
        <v>157.71</v>
      </c>
      <c r="T5326">
        <f t="shared" si="668"/>
        <v>67.59</v>
      </c>
      <c r="U5326">
        <f t="shared" si="669"/>
        <v>0</v>
      </c>
      <c r="V5326">
        <f t="shared" si="670"/>
        <v>2253</v>
      </c>
      <c r="W5326">
        <f t="shared" si="671"/>
        <v>2253</v>
      </c>
      <c r="X5326" t="str">
        <f t="shared" si="672"/>
        <v>Yes</v>
      </c>
    </row>
    <row r="5327" spans="1:24">
      <c r="A5327" s="5" t="s">
        <v>340</v>
      </c>
      <c r="B5327" s="5" t="s">
        <v>341</v>
      </c>
      <c r="C5327" s="5">
        <v>1690</v>
      </c>
      <c r="D5327" s="7" t="s">
        <v>29</v>
      </c>
      <c r="E5327" s="5">
        <v>15</v>
      </c>
      <c r="F5327" s="5" t="s">
        <v>30</v>
      </c>
      <c r="G5327" s="5" t="s">
        <v>0</v>
      </c>
      <c r="H5327" s="5" t="s">
        <v>22</v>
      </c>
      <c r="I5327" s="5" t="s">
        <v>22</v>
      </c>
      <c r="J5327" s="5" t="s">
        <v>23</v>
      </c>
      <c r="K5327" s="6">
        <v>8.5</v>
      </c>
      <c r="L5327" s="8">
        <v>0</v>
      </c>
      <c r="M5327" s="8">
        <v>24.3</v>
      </c>
      <c r="N5327" s="8">
        <v>40.6</v>
      </c>
      <c r="O5327" s="8">
        <v>27</v>
      </c>
      <c r="P5327" s="8">
        <v>8.1</v>
      </c>
      <c r="Q5327">
        <f t="shared" si="665"/>
        <v>0</v>
      </c>
      <c r="R5327">
        <f t="shared" si="666"/>
        <v>206.55</v>
      </c>
      <c r="S5327">
        <f t="shared" si="667"/>
        <v>345.1</v>
      </c>
      <c r="T5327">
        <f t="shared" si="668"/>
        <v>229.5</v>
      </c>
      <c r="U5327">
        <f t="shared" si="669"/>
        <v>68.849999999999994</v>
      </c>
      <c r="V5327">
        <f t="shared" si="670"/>
        <v>850.00000000000011</v>
      </c>
      <c r="W5327">
        <f t="shared" si="671"/>
        <v>850</v>
      </c>
      <c r="X5327" t="str">
        <f t="shared" si="672"/>
        <v>Yes</v>
      </c>
    </row>
    <row r="5328" spans="1:24">
      <c r="A5328" s="5" t="s">
        <v>340</v>
      </c>
      <c r="B5328" s="5" t="s">
        <v>341</v>
      </c>
      <c r="C5328" s="5">
        <v>1690</v>
      </c>
      <c r="D5328" s="7" t="s">
        <v>29</v>
      </c>
      <c r="E5328" s="5">
        <v>15</v>
      </c>
      <c r="F5328" s="5" t="s">
        <v>30</v>
      </c>
      <c r="G5328" s="5" t="s">
        <v>0</v>
      </c>
      <c r="H5328" s="5" t="s">
        <v>22</v>
      </c>
      <c r="I5328" s="5" t="s">
        <v>22</v>
      </c>
      <c r="J5328" s="5" t="s">
        <v>24</v>
      </c>
      <c r="K5328" s="6">
        <v>8.5</v>
      </c>
      <c r="L5328" s="8">
        <v>0</v>
      </c>
      <c r="M5328" s="8">
        <v>0</v>
      </c>
      <c r="N5328" s="8">
        <v>0</v>
      </c>
      <c r="O5328" s="8">
        <v>20</v>
      </c>
      <c r="P5328" s="8">
        <v>80</v>
      </c>
      <c r="Q5328">
        <f t="shared" si="665"/>
        <v>0</v>
      </c>
      <c r="R5328">
        <f t="shared" si="666"/>
        <v>0</v>
      </c>
      <c r="S5328">
        <f t="shared" si="667"/>
        <v>0</v>
      </c>
      <c r="T5328">
        <f t="shared" si="668"/>
        <v>170</v>
      </c>
      <c r="U5328">
        <f t="shared" si="669"/>
        <v>680</v>
      </c>
      <c r="V5328">
        <f t="shared" si="670"/>
        <v>850</v>
      </c>
      <c r="W5328">
        <f t="shared" si="671"/>
        <v>850</v>
      </c>
      <c r="X5328" t="str">
        <f t="shared" si="672"/>
        <v>Yes</v>
      </c>
    </row>
    <row r="5329" spans="1:24">
      <c r="A5329" s="5" t="s">
        <v>340</v>
      </c>
      <c r="B5329" s="5" t="s">
        <v>341</v>
      </c>
      <c r="C5329" s="5">
        <v>1690</v>
      </c>
      <c r="D5329" s="7" t="s">
        <v>29</v>
      </c>
      <c r="E5329" s="5">
        <v>15</v>
      </c>
      <c r="F5329" s="5" t="s">
        <v>30</v>
      </c>
      <c r="G5329" s="5" t="s">
        <v>0</v>
      </c>
      <c r="H5329" s="5" t="s">
        <v>22</v>
      </c>
      <c r="I5329" s="5" t="s">
        <v>22</v>
      </c>
      <c r="J5329" s="5" t="s">
        <v>25</v>
      </c>
      <c r="K5329" s="6">
        <v>8.5</v>
      </c>
      <c r="L5329" s="8">
        <v>0</v>
      </c>
      <c r="M5329" s="8">
        <v>0</v>
      </c>
      <c r="N5329" s="8">
        <v>25</v>
      </c>
      <c r="O5329" s="8">
        <v>75</v>
      </c>
      <c r="P5329" s="8">
        <v>0</v>
      </c>
      <c r="Q5329">
        <f t="shared" si="665"/>
        <v>0</v>
      </c>
      <c r="R5329">
        <f t="shared" si="666"/>
        <v>0</v>
      </c>
      <c r="S5329">
        <f t="shared" si="667"/>
        <v>212.5</v>
      </c>
      <c r="T5329">
        <f t="shared" si="668"/>
        <v>637.5</v>
      </c>
      <c r="U5329">
        <f t="shared" si="669"/>
        <v>0</v>
      </c>
      <c r="V5329">
        <f t="shared" si="670"/>
        <v>850</v>
      </c>
      <c r="W5329">
        <f t="shared" si="671"/>
        <v>850</v>
      </c>
      <c r="X5329" t="str">
        <f t="shared" si="672"/>
        <v>Yes</v>
      </c>
    </row>
    <row r="5330" spans="1:24">
      <c r="A5330" s="5" t="s">
        <v>340</v>
      </c>
      <c r="B5330" s="5" t="s">
        <v>341</v>
      </c>
      <c r="C5330" s="5">
        <v>1690</v>
      </c>
      <c r="D5330" s="7" t="s">
        <v>29</v>
      </c>
      <c r="E5330" s="5">
        <v>15</v>
      </c>
      <c r="F5330" s="5" t="s">
        <v>30</v>
      </c>
      <c r="G5330" s="5" t="s">
        <v>0</v>
      </c>
      <c r="H5330" s="5" t="s">
        <v>22</v>
      </c>
      <c r="I5330" s="5" t="s">
        <v>22</v>
      </c>
      <c r="J5330" s="5" t="s">
        <v>26</v>
      </c>
      <c r="K5330" s="6">
        <v>8.5</v>
      </c>
      <c r="L5330" s="10">
        <v>0</v>
      </c>
      <c r="M5330" s="10">
        <v>16</v>
      </c>
      <c r="N5330" s="10">
        <v>30</v>
      </c>
      <c r="O5330" s="10">
        <v>33</v>
      </c>
      <c r="P5330" s="10">
        <v>21</v>
      </c>
      <c r="Q5330">
        <f t="shared" si="665"/>
        <v>0</v>
      </c>
      <c r="R5330">
        <f t="shared" si="666"/>
        <v>136</v>
      </c>
      <c r="S5330">
        <f t="shared" si="667"/>
        <v>255</v>
      </c>
      <c r="T5330">
        <f t="shared" si="668"/>
        <v>280.5</v>
      </c>
      <c r="U5330">
        <f t="shared" si="669"/>
        <v>178.5</v>
      </c>
      <c r="V5330">
        <f t="shared" si="670"/>
        <v>850</v>
      </c>
      <c r="W5330">
        <f t="shared" si="671"/>
        <v>850</v>
      </c>
      <c r="X5330" t="str">
        <f t="shared" si="672"/>
        <v>Yes</v>
      </c>
    </row>
    <row r="5331" spans="1:24">
      <c r="A5331" s="5" t="s">
        <v>340</v>
      </c>
      <c r="B5331" s="5" t="s">
        <v>341</v>
      </c>
      <c r="C5331" s="5">
        <v>1690</v>
      </c>
      <c r="D5331" s="7" t="s">
        <v>31</v>
      </c>
      <c r="E5331" s="5">
        <v>26</v>
      </c>
      <c r="F5331" s="5" t="s">
        <v>56</v>
      </c>
      <c r="G5331" s="5" t="s">
        <v>0</v>
      </c>
      <c r="H5331" s="5" t="s">
        <v>22</v>
      </c>
      <c r="I5331" s="5" t="s">
        <v>22</v>
      </c>
      <c r="J5331" s="5" t="s">
        <v>23</v>
      </c>
      <c r="K5331" s="6">
        <v>6</v>
      </c>
      <c r="L5331" s="8">
        <v>0</v>
      </c>
      <c r="M5331" s="8">
        <v>15</v>
      </c>
      <c r="N5331" s="8">
        <v>40</v>
      </c>
      <c r="O5331" s="8">
        <v>20</v>
      </c>
      <c r="P5331" s="8">
        <v>25</v>
      </c>
      <c r="Q5331">
        <f t="shared" si="665"/>
        <v>0</v>
      </c>
      <c r="R5331">
        <f t="shared" si="666"/>
        <v>90</v>
      </c>
      <c r="S5331">
        <f t="shared" si="667"/>
        <v>240</v>
      </c>
      <c r="T5331">
        <f t="shared" si="668"/>
        <v>120</v>
      </c>
      <c r="U5331">
        <f t="shared" si="669"/>
        <v>150</v>
      </c>
      <c r="V5331">
        <f t="shared" si="670"/>
        <v>600</v>
      </c>
      <c r="W5331">
        <f t="shared" si="671"/>
        <v>600</v>
      </c>
      <c r="X5331" t="str">
        <f t="shared" si="672"/>
        <v>Yes</v>
      </c>
    </row>
    <row r="5332" spans="1:24">
      <c r="A5332" s="5" t="s">
        <v>340</v>
      </c>
      <c r="B5332" s="5" t="s">
        <v>341</v>
      </c>
      <c r="C5332" s="5">
        <v>1690</v>
      </c>
      <c r="D5332" s="7" t="s">
        <v>31</v>
      </c>
      <c r="E5332" s="5">
        <v>26</v>
      </c>
      <c r="F5332" s="5" t="s">
        <v>56</v>
      </c>
      <c r="G5332" s="5" t="s">
        <v>0</v>
      </c>
      <c r="H5332" s="5" t="s">
        <v>22</v>
      </c>
      <c r="I5332" s="5" t="s">
        <v>22</v>
      </c>
      <c r="J5332" s="5" t="s">
        <v>24</v>
      </c>
      <c r="K5332" s="6">
        <v>6</v>
      </c>
      <c r="L5332" s="8">
        <v>0</v>
      </c>
      <c r="M5332" s="8">
        <v>0</v>
      </c>
      <c r="N5332" s="8">
        <v>20</v>
      </c>
      <c r="O5332" s="8">
        <v>80</v>
      </c>
      <c r="P5332" s="8">
        <v>0</v>
      </c>
      <c r="Q5332">
        <f t="shared" si="665"/>
        <v>0</v>
      </c>
      <c r="R5332">
        <f t="shared" si="666"/>
        <v>0</v>
      </c>
      <c r="S5332">
        <f t="shared" si="667"/>
        <v>120</v>
      </c>
      <c r="T5332">
        <f t="shared" si="668"/>
        <v>480</v>
      </c>
      <c r="U5332">
        <f t="shared" si="669"/>
        <v>0</v>
      </c>
      <c r="V5332">
        <f t="shared" si="670"/>
        <v>600</v>
      </c>
      <c r="W5332">
        <f t="shared" si="671"/>
        <v>600</v>
      </c>
      <c r="X5332" t="str">
        <f t="shared" si="672"/>
        <v>Yes</v>
      </c>
    </row>
    <row r="5333" spans="1:24">
      <c r="A5333" s="5" t="s">
        <v>340</v>
      </c>
      <c r="B5333" s="5" t="s">
        <v>341</v>
      </c>
      <c r="C5333" s="5">
        <v>1690</v>
      </c>
      <c r="D5333" s="7" t="s">
        <v>31</v>
      </c>
      <c r="E5333" s="5">
        <v>26</v>
      </c>
      <c r="F5333" s="5" t="s">
        <v>56</v>
      </c>
      <c r="G5333" s="5" t="s">
        <v>0</v>
      </c>
      <c r="H5333" s="5" t="s">
        <v>22</v>
      </c>
      <c r="I5333" s="5" t="s">
        <v>22</v>
      </c>
      <c r="J5333" s="5" t="s">
        <v>25</v>
      </c>
      <c r="K5333" s="6">
        <v>6</v>
      </c>
      <c r="L5333" s="8">
        <v>0</v>
      </c>
      <c r="M5333" s="8">
        <v>0</v>
      </c>
      <c r="N5333" s="8">
        <v>25</v>
      </c>
      <c r="O5333" s="8">
        <v>75</v>
      </c>
      <c r="P5333" s="8">
        <v>0</v>
      </c>
      <c r="Q5333">
        <f t="shared" si="665"/>
        <v>0</v>
      </c>
      <c r="R5333">
        <f t="shared" si="666"/>
        <v>0</v>
      </c>
      <c r="S5333">
        <f t="shared" si="667"/>
        <v>150</v>
      </c>
      <c r="T5333">
        <f t="shared" si="668"/>
        <v>450</v>
      </c>
      <c r="U5333">
        <f t="shared" si="669"/>
        <v>0</v>
      </c>
      <c r="V5333">
        <f t="shared" si="670"/>
        <v>600</v>
      </c>
      <c r="W5333">
        <f t="shared" si="671"/>
        <v>600</v>
      </c>
      <c r="X5333" t="str">
        <f t="shared" si="672"/>
        <v>Yes</v>
      </c>
    </row>
    <row r="5334" spans="1:24">
      <c r="A5334" s="5" t="s">
        <v>340</v>
      </c>
      <c r="B5334" s="5" t="s">
        <v>341</v>
      </c>
      <c r="C5334" s="5">
        <v>1690</v>
      </c>
      <c r="D5334" s="7" t="s">
        <v>31</v>
      </c>
      <c r="E5334" s="5">
        <v>26</v>
      </c>
      <c r="F5334" s="5" t="s">
        <v>56</v>
      </c>
      <c r="G5334" s="5" t="s">
        <v>0</v>
      </c>
      <c r="H5334" s="5" t="s">
        <v>22</v>
      </c>
      <c r="I5334" s="5" t="s">
        <v>22</v>
      </c>
      <c r="J5334" s="5" t="s">
        <v>26</v>
      </c>
      <c r="K5334" s="6">
        <v>6</v>
      </c>
      <c r="L5334" s="10">
        <v>0</v>
      </c>
      <c r="M5334" s="10">
        <v>10</v>
      </c>
      <c r="N5334" s="10">
        <v>34</v>
      </c>
      <c r="O5334" s="10">
        <v>40</v>
      </c>
      <c r="P5334" s="10">
        <v>16</v>
      </c>
      <c r="Q5334">
        <f t="shared" si="665"/>
        <v>0</v>
      </c>
      <c r="R5334">
        <f t="shared" si="666"/>
        <v>60</v>
      </c>
      <c r="S5334">
        <f t="shared" si="667"/>
        <v>204</v>
      </c>
      <c r="T5334">
        <f t="shared" si="668"/>
        <v>240</v>
      </c>
      <c r="U5334">
        <f t="shared" si="669"/>
        <v>96</v>
      </c>
      <c r="V5334">
        <f t="shared" si="670"/>
        <v>600</v>
      </c>
      <c r="W5334">
        <f t="shared" si="671"/>
        <v>600</v>
      </c>
      <c r="X5334" t="str">
        <f t="shared" si="672"/>
        <v>Yes</v>
      </c>
    </row>
    <row r="5335" spans="1:24">
      <c r="A5335" s="5" t="s">
        <v>340</v>
      </c>
      <c r="B5335" s="5" t="s">
        <v>341</v>
      </c>
      <c r="C5335" s="5">
        <v>1690</v>
      </c>
      <c r="D5335" s="7" t="s">
        <v>38</v>
      </c>
      <c r="E5335" s="5">
        <v>34</v>
      </c>
      <c r="F5335" s="5" t="s">
        <v>41</v>
      </c>
      <c r="G5335" s="5" t="s">
        <v>0</v>
      </c>
      <c r="H5335" s="5" t="s">
        <v>22</v>
      </c>
      <c r="I5335" s="5" t="s">
        <v>22</v>
      </c>
      <c r="J5335" s="5" t="s">
        <v>23</v>
      </c>
      <c r="K5335" s="6">
        <v>15.85</v>
      </c>
      <c r="L5335" s="8">
        <v>4.9000000000000004</v>
      </c>
      <c r="M5335" s="8">
        <v>29.7</v>
      </c>
      <c r="N5335" s="8">
        <v>38.200000000000003</v>
      </c>
      <c r="O5335" s="8">
        <v>16.100000000000001</v>
      </c>
      <c r="P5335" s="8">
        <v>11.1</v>
      </c>
      <c r="Q5335">
        <f t="shared" si="665"/>
        <v>77.665000000000006</v>
      </c>
      <c r="R5335">
        <f t="shared" si="666"/>
        <v>470.745</v>
      </c>
      <c r="S5335">
        <f t="shared" si="667"/>
        <v>605.47</v>
      </c>
      <c r="T5335">
        <f t="shared" si="668"/>
        <v>255.18500000000003</v>
      </c>
      <c r="U5335">
        <f t="shared" si="669"/>
        <v>175.935</v>
      </c>
      <c r="V5335">
        <f t="shared" si="670"/>
        <v>1585</v>
      </c>
      <c r="W5335">
        <f t="shared" si="671"/>
        <v>1585</v>
      </c>
      <c r="X5335" t="str">
        <f t="shared" si="672"/>
        <v>Yes</v>
      </c>
    </row>
    <row r="5336" spans="1:24">
      <c r="A5336" s="5" t="s">
        <v>340</v>
      </c>
      <c r="B5336" s="5" t="s">
        <v>341</v>
      </c>
      <c r="C5336" s="5">
        <v>1690</v>
      </c>
      <c r="D5336" s="7" t="s">
        <v>38</v>
      </c>
      <c r="E5336" s="5">
        <v>34</v>
      </c>
      <c r="F5336" s="5" t="s">
        <v>41</v>
      </c>
      <c r="G5336" s="5" t="s">
        <v>0</v>
      </c>
      <c r="H5336" s="5" t="s">
        <v>22</v>
      </c>
      <c r="I5336" s="5" t="s">
        <v>22</v>
      </c>
      <c r="J5336" s="5" t="s">
        <v>24</v>
      </c>
      <c r="K5336" s="6">
        <v>15.85</v>
      </c>
      <c r="L5336" s="8">
        <v>0</v>
      </c>
      <c r="M5336" s="8">
        <v>0</v>
      </c>
      <c r="N5336" s="8">
        <v>36.700000000000003</v>
      </c>
      <c r="O5336" s="8">
        <v>50</v>
      </c>
      <c r="P5336" s="8">
        <v>13.3</v>
      </c>
      <c r="Q5336">
        <f t="shared" si="665"/>
        <v>0</v>
      </c>
      <c r="R5336">
        <f t="shared" si="666"/>
        <v>0</v>
      </c>
      <c r="S5336">
        <f t="shared" si="667"/>
        <v>581.69500000000005</v>
      </c>
      <c r="T5336">
        <f t="shared" si="668"/>
        <v>792.5</v>
      </c>
      <c r="U5336">
        <f t="shared" si="669"/>
        <v>210.80500000000001</v>
      </c>
      <c r="V5336">
        <f t="shared" si="670"/>
        <v>1585.0000000000002</v>
      </c>
      <c r="W5336">
        <f t="shared" si="671"/>
        <v>1585</v>
      </c>
      <c r="X5336" t="str">
        <f t="shared" si="672"/>
        <v>Yes</v>
      </c>
    </row>
    <row r="5337" spans="1:24">
      <c r="A5337" s="5" t="s">
        <v>340</v>
      </c>
      <c r="B5337" s="5" t="s">
        <v>341</v>
      </c>
      <c r="C5337" s="5">
        <v>1690</v>
      </c>
      <c r="D5337" s="7" t="s">
        <v>38</v>
      </c>
      <c r="E5337" s="5">
        <v>34</v>
      </c>
      <c r="F5337" s="5" t="s">
        <v>41</v>
      </c>
      <c r="G5337" s="5" t="s">
        <v>0</v>
      </c>
      <c r="H5337" s="5" t="s">
        <v>22</v>
      </c>
      <c r="I5337" s="5" t="s">
        <v>22</v>
      </c>
      <c r="J5337" s="5" t="s">
        <v>25</v>
      </c>
      <c r="K5337" s="6">
        <v>15.85</v>
      </c>
      <c r="L5337" s="8">
        <v>0</v>
      </c>
      <c r="M5337" s="8">
        <v>0</v>
      </c>
      <c r="N5337" s="8">
        <v>60</v>
      </c>
      <c r="O5337" s="8">
        <v>40</v>
      </c>
      <c r="P5337" s="8">
        <v>0</v>
      </c>
      <c r="Q5337">
        <f t="shared" si="665"/>
        <v>0</v>
      </c>
      <c r="R5337">
        <f t="shared" si="666"/>
        <v>0</v>
      </c>
      <c r="S5337">
        <f t="shared" si="667"/>
        <v>951</v>
      </c>
      <c r="T5337">
        <f t="shared" si="668"/>
        <v>634</v>
      </c>
      <c r="U5337">
        <f t="shared" si="669"/>
        <v>0</v>
      </c>
      <c r="V5337">
        <f t="shared" si="670"/>
        <v>1585</v>
      </c>
      <c r="W5337">
        <f t="shared" si="671"/>
        <v>1585</v>
      </c>
      <c r="X5337" t="str">
        <f t="shared" si="672"/>
        <v>Yes</v>
      </c>
    </row>
    <row r="5338" spans="1:24">
      <c r="A5338" s="5" t="s">
        <v>340</v>
      </c>
      <c r="B5338" s="5" t="s">
        <v>341</v>
      </c>
      <c r="C5338" s="5">
        <v>1690</v>
      </c>
      <c r="D5338" s="7" t="s">
        <v>38</v>
      </c>
      <c r="E5338" s="5">
        <v>34</v>
      </c>
      <c r="F5338" s="5" t="s">
        <v>41</v>
      </c>
      <c r="G5338" s="5" t="s">
        <v>0</v>
      </c>
      <c r="H5338" s="5" t="s">
        <v>22</v>
      </c>
      <c r="I5338" s="5" t="s">
        <v>22</v>
      </c>
      <c r="J5338" s="5" t="s">
        <v>26</v>
      </c>
      <c r="K5338" s="6">
        <v>15.85</v>
      </c>
      <c r="L5338" s="10">
        <v>3</v>
      </c>
      <c r="M5338" s="10">
        <v>19</v>
      </c>
      <c r="N5338" s="10">
        <v>42</v>
      </c>
      <c r="O5338" s="10">
        <v>26</v>
      </c>
      <c r="P5338" s="10">
        <v>10</v>
      </c>
      <c r="Q5338">
        <f t="shared" si="665"/>
        <v>47.55</v>
      </c>
      <c r="R5338">
        <f t="shared" si="666"/>
        <v>301.14999999999998</v>
      </c>
      <c r="S5338">
        <f t="shared" si="667"/>
        <v>665.69999999999993</v>
      </c>
      <c r="T5338">
        <f t="shared" si="668"/>
        <v>412.09999999999997</v>
      </c>
      <c r="U5338">
        <f t="shared" si="669"/>
        <v>158.5</v>
      </c>
      <c r="V5338">
        <f t="shared" si="670"/>
        <v>1584.9999999999998</v>
      </c>
      <c r="W5338">
        <f t="shared" si="671"/>
        <v>1585</v>
      </c>
      <c r="X5338" t="str">
        <f t="shared" si="672"/>
        <v>Yes</v>
      </c>
    </row>
    <row r="5339" spans="1:24">
      <c r="A5339" s="5" t="s">
        <v>340</v>
      </c>
      <c r="B5339" s="5" t="s">
        <v>341</v>
      </c>
      <c r="C5339" s="5">
        <v>1690</v>
      </c>
      <c r="D5339" s="7" t="s">
        <v>38</v>
      </c>
      <c r="E5339" s="5">
        <v>36</v>
      </c>
      <c r="F5339" s="5" t="s">
        <v>43</v>
      </c>
      <c r="G5339" s="5" t="s">
        <v>0</v>
      </c>
      <c r="H5339" s="5" t="s">
        <v>22</v>
      </c>
      <c r="I5339" s="5" t="s">
        <v>22</v>
      </c>
      <c r="J5339" s="5" t="s">
        <v>23</v>
      </c>
      <c r="K5339" s="6">
        <v>5.2</v>
      </c>
      <c r="L5339" s="8">
        <v>8.3000000000000007</v>
      </c>
      <c r="M5339" s="8">
        <v>29.2</v>
      </c>
      <c r="N5339" s="8">
        <v>25</v>
      </c>
      <c r="O5339" s="8">
        <v>20.8</v>
      </c>
      <c r="P5339" s="8">
        <v>16.7</v>
      </c>
      <c r="Q5339">
        <f t="shared" si="665"/>
        <v>43.160000000000004</v>
      </c>
      <c r="R5339">
        <f t="shared" si="666"/>
        <v>151.84</v>
      </c>
      <c r="S5339">
        <f t="shared" si="667"/>
        <v>130</v>
      </c>
      <c r="T5339">
        <f t="shared" si="668"/>
        <v>108.16000000000001</v>
      </c>
      <c r="U5339">
        <f t="shared" si="669"/>
        <v>86.84</v>
      </c>
      <c r="V5339">
        <f t="shared" si="670"/>
        <v>520</v>
      </c>
      <c r="W5339">
        <f t="shared" si="671"/>
        <v>520</v>
      </c>
      <c r="X5339" t="str">
        <f t="shared" si="672"/>
        <v>Yes</v>
      </c>
    </row>
    <row r="5340" spans="1:24">
      <c r="A5340" s="5" t="s">
        <v>340</v>
      </c>
      <c r="B5340" s="5" t="s">
        <v>341</v>
      </c>
      <c r="C5340" s="5">
        <v>1690</v>
      </c>
      <c r="D5340" s="7" t="s">
        <v>38</v>
      </c>
      <c r="E5340" s="5">
        <v>36</v>
      </c>
      <c r="F5340" s="5" t="s">
        <v>43</v>
      </c>
      <c r="G5340" s="5" t="s">
        <v>0</v>
      </c>
      <c r="H5340" s="5" t="s">
        <v>22</v>
      </c>
      <c r="I5340" s="5" t="s">
        <v>22</v>
      </c>
      <c r="J5340" s="5" t="s">
        <v>24</v>
      </c>
      <c r="K5340" s="6">
        <v>5.2</v>
      </c>
      <c r="L5340" s="8">
        <v>0</v>
      </c>
      <c r="M5340" s="8">
        <v>0</v>
      </c>
      <c r="N5340" s="8">
        <v>50</v>
      </c>
      <c r="O5340" s="8">
        <v>10</v>
      </c>
      <c r="P5340" s="8">
        <v>40</v>
      </c>
      <c r="Q5340">
        <f t="shared" si="665"/>
        <v>0</v>
      </c>
      <c r="R5340">
        <f t="shared" si="666"/>
        <v>0</v>
      </c>
      <c r="S5340">
        <f t="shared" si="667"/>
        <v>260</v>
      </c>
      <c r="T5340">
        <f t="shared" si="668"/>
        <v>52</v>
      </c>
      <c r="U5340">
        <f t="shared" si="669"/>
        <v>208</v>
      </c>
      <c r="V5340">
        <f t="shared" si="670"/>
        <v>520</v>
      </c>
      <c r="W5340">
        <f t="shared" si="671"/>
        <v>520</v>
      </c>
      <c r="X5340" t="str">
        <f t="shared" si="672"/>
        <v>Yes</v>
      </c>
    </row>
    <row r="5341" spans="1:24">
      <c r="A5341" s="5" t="s">
        <v>340</v>
      </c>
      <c r="B5341" s="5" t="s">
        <v>341</v>
      </c>
      <c r="C5341" s="5">
        <v>1690</v>
      </c>
      <c r="D5341" s="7" t="s">
        <v>38</v>
      </c>
      <c r="E5341" s="5">
        <v>36</v>
      </c>
      <c r="F5341" s="5" t="s">
        <v>43</v>
      </c>
      <c r="G5341" s="5" t="s">
        <v>0</v>
      </c>
      <c r="H5341" s="5" t="s">
        <v>22</v>
      </c>
      <c r="I5341" s="5" t="s">
        <v>22</v>
      </c>
      <c r="J5341" s="5" t="s">
        <v>25</v>
      </c>
      <c r="K5341" s="6">
        <v>5.2</v>
      </c>
      <c r="L5341" s="8">
        <v>0</v>
      </c>
      <c r="M5341" s="8">
        <v>30</v>
      </c>
      <c r="N5341" s="8">
        <v>50</v>
      </c>
      <c r="O5341" s="8">
        <v>20</v>
      </c>
      <c r="P5341" s="8">
        <v>0</v>
      </c>
      <c r="Q5341">
        <f t="shared" si="665"/>
        <v>0</v>
      </c>
      <c r="R5341">
        <f t="shared" si="666"/>
        <v>156</v>
      </c>
      <c r="S5341">
        <f t="shared" si="667"/>
        <v>260</v>
      </c>
      <c r="T5341">
        <f t="shared" si="668"/>
        <v>104</v>
      </c>
      <c r="U5341">
        <f t="shared" si="669"/>
        <v>0</v>
      </c>
      <c r="V5341">
        <f t="shared" si="670"/>
        <v>520</v>
      </c>
      <c r="W5341">
        <f t="shared" si="671"/>
        <v>520</v>
      </c>
      <c r="X5341" t="str">
        <f t="shared" si="672"/>
        <v>Yes</v>
      </c>
    </row>
    <row r="5342" spans="1:24">
      <c r="A5342" s="5" t="s">
        <v>340</v>
      </c>
      <c r="B5342" s="5" t="s">
        <v>341</v>
      </c>
      <c r="C5342" s="5">
        <v>1690</v>
      </c>
      <c r="D5342" s="7" t="s">
        <v>38</v>
      </c>
      <c r="E5342" s="5">
        <v>36</v>
      </c>
      <c r="F5342" s="5" t="s">
        <v>43</v>
      </c>
      <c r="G5342" s="5" t="s">
        <v>0</v>
      </c>
      <c r="H5342" s="5" t="s">
        <v>22</v>
      </c>
      <c r="I5342" s="5" t="s">
        <v>22</v>
      </c>
      <c r="J5342" s="5" t="s">
        <v>26</v>
      </c>
      <c r="K5342" s="6">
        <v>5.2</v>
      </c>
      <c r="L5342" s="10">
        <v>5</v>
      </c>
      <c r="M5342" s="10">
        <v>24</v>
      </c>
      <c r="N5342" s="10">
        <v>34</v>
      </c>
      <c r="O5342" s="10">
        <v>18</v>
      </c>
      <c r="P5342" s="10">
        <v>19</v>
      </c>
      <c r="Q5342">
        <f t="shared" si="665"/>
        <v>26</v>
      </c>
      <c r="R5342">
        <f t="shared" si="666"/>
        <v>124.80000000000001</v>
      </c>
      <c r="S5342">
        <f t="shared" si="667"/>
        <v>176.8</v>
      </c>
      <c r="T5342">
        <f t="shared" si="668"/>
        <v>93.600000000000009</v>
      </c>
      <c r="U5342">
        <f t="shared" si="669"/>
        <v>98.8</v>
      </c>
      <c r="V5342">
        <f t="shared" si="670"/>
        <v>520</v>
      </c>
      <c r="W5342">
        <f t="shared" si="671"/>
        <v>520</v>
      </c>
      <c r="X5342" t="str">
        <f t="shared" si="672"/>
        <v>Yes</v>
      </c>
    </row>
    <row r="5343" spans="1:24">
      <c r="A5343" s="5" t="s">
        <v>342</v>
      </c>
      <c r="B5343" s="5" t="s">
        <v>343</v>
      </c>
      <c r="C5343" s="5">
        <v>1700</v>
      </c>
      <c r="D5343" s="7" t="s">
        <v>20</v>
      </c>
      <c r="E5343" s="5">
        <v>4</v>
      </c>
      <c r="F5343" s="5" t="s">
        <v>27</v>
      </c>
      <c r="G5343" s="5" t="s">
        <v>0</v>
      </c>
      <c r="H5343" s="5" t="s">
        <v>22</v>
      </c>
      <c r="I5343" s="5" t="s">
        <v>22</v>
      </c>
      <c r="J5343" s="5" t="s">
        <v>23</v>
      </c>
      <c r="K5343" s="6">
        <v>13.8</v>
      </c>
      <c r="L5343" s="8">
        <v>2.4</v>
      </c>
      <c r="M5343" s="8">
        <v>19</v>
      </c>
      <c r="N5343" s="8">
        <v>57.2</v>
      </c>
      <c r="O5343" s="8">
        <v>16.600000000000001</v>
      </c>
      <c r="P5343" s="8">
        <v>4.8</v>
      </c>
      <c r="Q5343">
        <f t="shared" si="665"/>
        <v>33.119999999999997</v>
      </c>
      <c r="R5343">
        <f t="shared" si="666"/>
        <v>262.2</v>
      </c>
      <c r="S5343">
        <f t="shared" si="667"/>
        <v>789.36000000000013</v>
      </c>
      <c r="T5343">
        <f t="shared" si="668"/>
        <v>229.08000000000004</v>
      </c>
      <c r="U5343">
        <f t="shared" si="669"/>
        <v>66.239999999999995</v>
      </c>
      <c r="V5343">
        <f t="shared" si="670"/>
        <v>1380.0000000000002</v>
      </c>
      <c r="W5343">
        <f t="shared" si="671"/>
        <v>1380</v>
      </c>
      <c r="X5343" t="str">
        <f t="shared" si="672"/>
        <v>Yes</v>
      </c>
    </row>
    <row r="5344" spans="1:24">
      <c r="A5344" s="5" t="s">
        <v>342</v>
      </c>
      <c r="B5344" s="5" t="s">
        <v>343</v>
      </c>
      <c r="C5344" s="5">
        <v>1700</v>
      </c>
      <c r="D5344" s="7" t="s">
        <v>20</v>
      </c>
      <c r="E5344" s="5">
        <v>4</v>
      </c>
      <c r="F5344" s="5" t="s">
        <v>27</v>
      </c>
      <c r="G5344" s="5" t="s">
        <v>0</v>
      </c>
      <c r="H5344" s="5" t="s">
        <v>22</v>
      </c>
      <c r="I5344" s="5" t="s">
        <v>22</v>
      </c>
      <c r="J5344" s="5" t="s">
        <v>24</v>
      </c>
      <c r="K5344" s="6">
        <v>13.8</v>
      </c>
      <c r="L5344" s="8">
        <v>40</v>
      </c>
      <c r="M5344" s="8">
        <v>60</v>
      </c>
      <c r="N5344" s="8">
        <v>0</v>
      </c>
      <c r="O5344" s="8">
        <v>0</v>
      </c>
      <c r="P5344" s="8">
        <v>0</v>
      </c>
      <c r="Q5344">
        <f t="shared" si="665"/>
        <v>552</v>
      </c>
      <c r="R5344">
        <f t="shared" si="666"/>
        <v>828</v>
      </c>
      <c r="S5344">
        <f t="shared" si="667"/>
        <v>0</v>
      </c>
      <c r="T5344">
        <f t="shared" si="668"/>
        <v>0</v>
      </c>
      <c r="U5344">
        <f t="shared" si="669"/>
        <v>0</v>
      </c>
      <c r="V5344">
        <f t="shared" si="670"/>
        <v>1380</v>
      </c>
      <c r="W5344">
        <f t="shared" si="671"/>
        <v>1380</v>
      </c>
      <c r="X5344" t="str">
        <f t="shared" si="672"/>
        <v>Yes</v>
      </c>
    </row>
    <row r="5345" spans="1:24">
      <c r="A5345" s="5" t="s">
        <v>342</v>
      </c>
      <c r="B5345" s="5" t="s">
        <v>343</v>
      </c>
      <c r="C5345" s="5">
        <v>1700</v>
      </c>
      <c r="D5345" s="7" t="s">
        <v>20</v>
      </c>
      <c r="E5345" s="5">
        <v>4</v>
      </c>
      <c r="F5345" s="5" t="s">
        <v>27</v>
      </c>
      <c r="G5345" s="5" t="s">
        <v>0</v>
      </c>
      <c r="H5345" s="5" t="s">
        <v>22</v>
      </c>
      <c r="I5345" s="5" t="s">
        <v>22</v>
      </c>
      <c r="J5345" s="5" t="s">
        <v>25</v>
      </c>
      <c r="K5345" s="6">
        <v>13.8</v>
      </c>
      <c r="L5345" s="8">
        <v>0</v>
      </c>
      <c r="M5345" s="8">
        <v>12.5</v>
      </c>
      <c r="N5345" s="8">
        <v>87.5</v>
      </c>
      <c r="O5345" s="8">
        <v>0</v>
      </c>
      <c r="P5345" s="8">
        <v>0</v>
      </c>
      <c r="Q5345">
        <f t="shared" si="665"/>
        <v>0</v>
      </c>
      <c r="R5345">
        <f t="shared" si="666"/>
        <v>172.5</v>
      </c>
      <c r="S5345">
        <f t="shared" si="667"/>
        <v>1207.5</v>
      </c>
      <c r="T5345">
        <f t="shared" si="668"/>
        <v>0</v>
      </c>
      <c r="U5345">
        <f t="shared" si="669"/>
        <v>0</v>
      </c>
      <c r="V5345">
        <f t="shared" si="670"/>
        <v>1380</v>
      </c>
      <c r="W5345">
        <f t="shared" si="671"/>
        <v>1380</v>
      </c>
      <c r="X5345" t="str">
        <f t="shared" si="672"/>
        <v>Yes</v>
      </c>
    </row>
    <row r="5346" spans="1:24">
      <c r="A5346" s="5" t="s">
        <v>342</v>
      </c>
      <c r="B5346" s="5" t="s">
        <v>343</v>
      </c>
      <c r="C5346" s="5">
        <v>1700</v>
      </c>
      <c r="D5346" s="7" t="s">
        <v>20</v>
      </c>
      <c r="E5346" s="5">
        <v>4</v>
      </c>
      <c r="F5346" s="5" t="s">
        <v>27</v>
      </c>
      <c r="G5346" s="5" t="s">
        <v>0</v>
      </c>
      <c r="H5346" s="5" t="s">
        <v>22</v>
      </c>
      <c r="I5346" s="5" t="s">
        <v>22</v>
      </c>
      <c r="J5346" s="5" t="s">
        <v>26</v>
      </c>
      <c r="K5346" s="6">
        <v>13.8</v>
      </c>
      <c r="L5346" s="10">
        <v>10</v>
      </c>
      <c r="M5346" s="10">
        <v>26</v>
      </c>
      <c r="N5346" s="10">
        <v>50</v>
      </c>
      <c r="O5346" s="10">
        <v>11</v>
      </c>
      <c r="P5346" s="10">
        <v>3</v>
      </c>
      <c r="Q5346">
        <f t="shared" si="665"/>
        <v>138</v>
      </c>
      <c r="R5346">
        <f t="shared" si="666"/>
        <v>358.8</v>
      </c>
      <c r="S5346">
        <f t="shared" si="667"/>
        <v>690</v>
      </c>
      <c r="T5346">
        <f t="shared" si="668"/>
        <v>151.80000000000001</v>
      </c>
      <c r="U5346">
        <f t="shared" si="669"/>
        <v>41.400000000000006</v>
      </c>
      <c r="V5346">
        <f t="shared" si="670"/>
        <v>1380</v>
      </c>
      <c r="W5346">
        <f t="shared" si="671"/>
        <v>1380</v>
      </c>
      <c r="X5346" t="str">
        <f t="shared" si="672"/>
        <v>Yes</v>
      </c>
    </row>
    <row r="5347" spans="1:24">
      <c r="A5347" s="5" t="s">
        <v>342</v>
      </c>
      <c r="B5347" s="5" t="s">
        <v>343</v>
      </c>
      <c r="C5347" s="5">
        <v>1700</v>
      </c>
      <c r="D5347" s="7" t="s">
        <v>29</v>
      </c>
      <c r="E5347" s="5">
        <v>11</v>
      </c>
      <c r="F5347" s="5" t="s">
        <v>46</v>
      </c>
      <c r="G5347" s="5" t="s">
        <v>0</v>
      </c>
      <c r="H5347" s="5" t="s">
        <v>22</v>
      </c>
      <c r="I5347" s="5" t="s">
        <v>22</v>
      </c>
      <c r="J5347" s="5" t="s">
        <v>23</v>
      </c>
      <c r="K5347" s="6">
        <v>7.8</v>
      </c>
      <c r="L5347" s="8">
        <v>0</v>
      </c>
      <c r="M5347" s="8">
        <v>6.5</v>
      </c>
      <c r="N5347" s="8">
        <v>51.6</v>
      </c>
      <c r="O5347" s="8">
        <v>41.9</v>
      </c>
      <c r="P5347" s="8">
        <v>0</v>
      </c>
      <c r="Q5347">
        <f t="shared" si="665"/>
        <v>0</v>
      </c>
      <c r="R5347">
        <f t="shared" si="666"/>
        <v>50.699999999999996</v>
      </c>
      <c r="S5347">
        <f t="shared" si="667"/>
        <v>402.48</v>
      </c>
      <c r="T5347">
        <f t="shared" si="668"/>
        <v>326.82</v>
      </c>
      <c r="U5347">
        <f t="shared" si="669"/>
        <v>0</v>
      </c>
      <c r="V5347">
        <f t="shared" si="670"/>
        <v>780</v>
      </c>
      <c r="W5347">
        <f t="shared" si="671"/>
        <v>780</v>
      </c>
      <c r="X5347" t="str">
        <f t="shared" si="672"/>
        <v>Yes</v>
      </c>
    </row>
    <row r="5348" spans="1:24">
      <c r="A5348" s="5" t="s">
        <v>342</v>
      </c>
      <c r="B5348" s="5" t="s">
        <v>343</v>
      </c>
      <c r="C5348" s="5">
        <v>1700</v>
      </c>
      <c r="D5348" s="7" t="s">
        <v>29</v>
      </c>
      <c r="E5348" s="5">
        <v>11</v>
      </c>
      <c r="F5348" s="5" t="s">
        <v>46</v>
      </c>
      <c r="G5348" s="5" t="s">
        <v>0</v>
      </c>
      <c r="H5348" s="5" t="s">
        <v>22</v>
      </c>
      <c r="I5348" s="5" t="s">
        <v>22</v>
      </c>
      <c r="J5348" s="5" t="s">
        <v>24</v>
      </c>
      <c r="K5348" s="6">
        <v>7.8</v>
      </c>
      <c r="L5348" s="8">
        <v>0</v>
      </c>
      <c r="M5348" s="8">
        <v>20</v>
      </c>
      <c r="N5348" s="8">
        <v>80</v>
      </c>
      <c r="O5348" s="8">
        <v>0</v>
      </c>
      <c r="P5348" s="8">
        <v>0</v>
      </c>
      <c r="Q5348">
        <f t="shared" si="665"/>
        <v>0</v>
      </c>
      <c r="R5348">
        <f t="shared" si="666"/>
        <v>156</v>
      </c>
      <c r="S5348">
        <f t="shared" si="667"/>
        <v>624</v>
      </c>
      <c r="T5348">
        <f t="shared" si="668"/>
        <v>0</v>
      </c>
      <c r="U5348">
        <f t="shared" si="669"/>
        <v>0</v>
      </c>
      <c r="V5348">
        <f t="shared" si="670"/>
        <v>780</v>
      </c>
      <c r="W5348">
        <f t="shared" si="671"/>
        <v>780</v>
      </c>
      <c r="X5348" t="str">
        <f t="shared" si="672"/>
        <v>Yes</v>
      </c>
    </row>
    <row r="5349" spans="1:24">
      <c r="A5349" s="5" t="s">
        <v>342</v>
      </c>
      <c r="B5349" s="5" t="s">
        <v>343</v>
      </c>
      <c r="C5349" s="5">
        <v>1700</v>
      </c>
      <c r="D5349" s="7" t="s">
        <v>29</v>
      </c>
      <c r="E5349" s="5">
        <v>11</v>
      </c>
      <c r="F5349" s="5" t="s">
        <v>46</v>
      </c>
      <c r="G5349" s="5" t="s">
        <v>0</v>
      </c>
      <c r="H5349" s="5" t="s">
        <v>22</v>
      </c>
      <c r="I5349" s="5" t="s">
        <v>22</v>
      </c>
      <c r="J5349" s="5" t="s">
        <v>25</v>
      </c>
      <c r="K5349" s="6">
        <v>7.8</v>
      </c>
      <c r="L5349" s="8">
        <v>0</v>
      </c>
      <c r="M5349" s="8">
        <v>0</v>
      </c>
      <c r="N5349" s="8">
        <v>55</v>
      </c>
      <c r="O5349" s="8">
        <v>45</v>
      </c>
      <c r="P5349" s="8">
        <v>0</v>
      </c>
      <c r="Q5349">
        <f t="shared" si="665"/>
        <v>0</v>
      </c>
      <c r="R5349">
        <f t="shared" si="666"/>
        <v>0</v>
      </c>
      <c r="S5349">
        <f t="shared" si="667"/>
        <v>429</v>
      </c>
      <c r="T5349">
        <f t="shared" si="668"/>
        <v>351</v>
      </c>
      <c r="U5349">
        <f t="shared" si="669"/>
        <v>0</v>
      </c>
      <c r="V5349">
        <f t="shared" si="670"/>
        <v>780</v>
      </c>
      <c r="W5349">
        <f t="shared" si="671"/>
        <v>780</v>
      </c>
      <c r="X5349" t="str">
        <f t="shared" si="672"/>
        <v>Yes</v>
      </c>
    </row>
    <row r="5350" spans="1:24">
      <c r="A5350" s="5" t="s">
        <v>342</v>
      </c>
      <c r="B5350" s="5" t="s">
        <v>343</v>
      </c>
      <c r="C5350" s="5">
        <v>1700</v>
      </c>
      <c r="D5350" s="7" t="s">
        <v>29</v>
      </c>
      <c r="E5350" s="5">
        <v>11</v>
      </c>
      <c r="F5350" s="5" t="s">
        <v>46</v>
      </c>
      <c r="G5350" s="5" t="s">
        <v>0</v>
      </c>
      <c r="H5350" s="5" t="s">
        <v>22</v>
      </c>
      <c r="I5350" s="5" t="s">
        <v>22</v>
      </c>
      <c r="J5350" s="5" t="s">
        <v>26</v>
      </c>
      <c r="K5350" s="6">
        <v>7.8</v>
      </c>
      <c r="L5350" s="10">
        <v>0</v>
      </c>
      <c r="M5350" s="10">
        <v>8</v>
      </c>
      <c r="N5350" s="10">
        <v>58</v>
      </c>
      <c r="O5350" s="10">
        <v>34</v>
      </c>
      <c r="P5350" s="10">
        <v>0</v>
      </c>
      <c r="Q5350">
        <f t="shared" si="665"/>
        <v>0</v>
      </c>
      <c r="R5350">
        <f t="shared" si="666"/>
        <v>62.4</v>
      </c>
      <c r="S5350">
        <f t="shared" si="667"/>
        <v>452.4</v>
      </c>
      <c r="T5350">
        <f t="shared" si="668"/>
        <v>265.2</v>
      </c>
      <c r="U5350">
        <f t="shared" si="669"/>
        <v>0</v>
      </c>
      <c r="V5350">
        <f t="shared" si="670"/>
        <v>780</v>
      </c>
      <c r="W5350">
        <f t="shared" si="671"/>
        <v>780</v>
      </c>
      <c r="X5350" t="str">
        <f t="shared" si="672"/>
        <v>Yes</v>
      </c>
    </row>
    <row r="5351" spans="1:24">
      <c r="A5351" s="5" t="s">
        <v>342</v>
      </c>
      <c r="B5351" s="5" t="s">
        <v>343</v>
      </c>
      <c r="C5351" s="5">
        <v>1700</v>
      </c>
      <c r="D5351" s="7" t="s">
        <v>29</v>
      </c>
      <c r="E5351" s="5">
        <v>15</v>
      </c>
      <c r="F5351" s="5" t="s">
        <v>30</v>
      </c>
      <c r="G5351" s="5" t="s">
        <v>0</v>
      </c>
      <c r="H5351" s="5" t="s">
        <v>22</v>
      </c>
      <c r="I5351" s="5" t="s">
        <v>22</v>
      </c>
      <c r="J5351" s="5" t="s">
        <v>23</v>
      </c>
      <c r="K5351" s="6">
        <v>8.4</v>
      </c>
      <c r="L5351" s="8">
        <v>2.6</v>
      </c>
      <c r="M5351" s="8">
        <v>47.4</v>
      </c>
      <c r="N5351" s="8">
        <v>44.7</v>
      </c>
      <c r="O5351" s="8">
        <v>5.3</v>
      </c>
      <c r="P5351" s="8">
        <v>0</v>
      </c>
      <c r="Q5351">
        <f t="shared" si="665"/>
        <v>21.840000000000003</v>
      </c>
      <c r="R5351">
        <f t="shared" si="666"/>
        <v>398.16</v>
      </c>
      <c r="S5351">
        <f t="shared" si="667"/>
        <v>375.48</v>
      </c>
      <c r="T5351">
        <f t="shared" si="668"/>
        <v>44.52</v>
      </c>
      <c r="U5351">
        <f t="shared" si="669"/>
        <v>0</v>
      </c>
      <c r="V5351">
        <f t="shared" si="670"/>
        <v>840</v>
      </c>
      <c r="W5351">
        <f t="shared" si="671"/>
        <v>840</v>
      </c>
      <c r="X5351" t="str">
        <f t="shared" si="672"/>
        <v>Yes</v>
      </c>
    </row>
    <row r="5352" spans="1:24">
      <c r="A5352" s="5" t="s">
        <v>342</v>
      </c>
      <c r="B5352" s="5" t="s">
        <v>343</v>
      </c>
      <c r="C5352" s="5">
        <v>1700</v>
      </c>
      <c r="D5352" s="7" t="s">
        <v>29</v>
      </c>
      <c r="E5352" s="5">
        <v>15</v>
      </c>
      <c r="F5352" s="5" t="s">
        <v>30</v>
      </c>
      <c r="G5352" s="5" t="s">
        <v>0</v>
      </c>
      <c r="H5352" s="5" t="s">
        <v>22</v>
      </c>
      <c r="I5352" s="5" t="s">
        <v>22</v>
      </c>
      <c r="J5352" s="5" t="s">
        <v>24</v>
      </c>
      <c r="K5352" s="6">
        <v>8.4</v>
      </c>
      <c r="L5352" s="8">
        <v>0</v>
      </c>
      <c r="M5352" s="8">
        <v>40</v>
      </c>
      <c r="N5352" s="8">
        <v>30</v>
      </c>
      <c r="O5352" s="8">
        <v>30</v>
      </c>
      <c r="P5352" s="8">
        <v>0</v>
      </c>
      <c r="Q5352">
        <f t="shared" si="665"/>
        <v>0</v>
      </c>
      <c r="R5352">
        <f t="shared" si="666"/>
        <v>336</v>
      </c>
      <c r="S5352">
        <f t="shared" si="667"/>
        <v>252</v>
      </c>
      <c r="T5352">
        <f t="shared" si="668"/>
        <v>252</v>
      </c>
      <c r="U5352">
        <f t="shared" si="669"/>
        <v>0</v>
      </c>
      <c r="V5352">
        <f t="shared" si="670"/>
        <v>840</v>
      </c>
      <c r="W5352">
        <f t="shared" si="671"/>
        <v>840</v>
      </c>
      <c r="X5352" t="str">
        <f t="shared" si="672"/>
        <v>Yes</v>
      </c>
    </row>
    <row r="5353" spans="1:24">
      <c r="A5353" s="5" t="s">
        <v>342</v>
      </c>
      <c r="B5353" s="5" t="s">
        <v>343</v>
      </c>
      <c r="C5353" s="5">
        <v>1700</v>
      </c>
      <c r="D5353" s="7" t="s">
        <v>29</v>
      </c>
      <c r="E5353" s="5">
        <v>15</v>
      </c>
      <c r="F5353" s="5" t="s">
        <v>30</v>
      </c>
      <c r="G5353" s="5" t="s">
        <v>0</v>
      </c>
      <c r="H5353" s="5" t="s">
        <v>22</v>
      </c>
      <c r="I5353" s="5" t="s">
        <v>22</v>
      </c>
      <c r="J5353" s="5" t="s">
        <v>25</v>
      </c>
      <c r="K5353" s="6">
        <v>8.4</v>
      </c>
      <c r="L5353" s="8">
        <v>0</v>
      </c>
      <c r="M5353" s="8">
        <v>0</v>
      </c>
      <c r="N5353" s="8">
        <v>50</v>
      </c>
      <c r="O5353" s="8">
        <v>50</v>
      </c>
      <c r="P5353" s="8">
        <v>0</v>
      </c>
      <c r="Q5353">
        <f t="shared" si="665"/>
        <v>0</v>
      </c>
      <c r="R5353">
        <f t="shared" si="666"/>
        <v>0</v>
      </c>
      <c r="S5353">
        <f t="shared" si="667"/>
        <v>420</v>
      </c>
      <c r="T5353">
        <f t="shared" si="668"/>
        <v>420</v>
      </c>
      <c r="U5353">
        <f t="shared" si="669"/>
        <v>0</v>
      </c>
      <c r="V5353">
        <f t="shared" si="670"/>
        <v>840</v>
      </c>
      <c r="W5353">
        <f t="shared" si="671"/>
        <v>840</v>
      </c>
      <c r="X5353" t="str">
        <f t="shared" si="672"/>
        <v>Yes</v>
      </c>
    </row>
    <row r="5354" spans="1:24">
      <c r="A5354" s="5" t="s">
        <v>342</v>
      </c>
      <c r="B5354" s="5" t="s">
        <v>343</v>
      </c>
      <c r="C5354" s="5">
        <v>1700</v>
      </c>
      <c r="D5354" s="7" t="s">
        <v>29</v>
      </c>
      <c r="E5354" s="5">
        <v>15</v>
      </c>
      <c r="F5354" s="5" t="s">
        <v>30</v>
      </c>
      <c r="G5354" s="5" t="s">
        <v>0</v>
      </c>
      <c r="H5354" s="5" t="s">
        <v>22</v>
      </c>
      <c r="I5354" s="5" t="s">
        <v>22</v>
      </c>
      <c r="J5354" s="5" t="s">
        <v>26</v>
      </c>
      <c r="K5354" s="6">
        <v>8.4</v>
      </c>
      <c r="L5354" s="10">
        <v>2</v>
      </c>
      <c r="M5354" s="10">
        <v>39</v>
      </c>
      <c r="N5354" s="10">
        <v>42</v>
      </c>
      <c r="O5354" s="10">
        <v>17</v>
      </c>
      <c r="P5354" s="10">
        <v>0</v>
      </c>
      <c r="Q5354">
        <f t="shared" si="665"/>
        <v>16.8</v>
      </c>
      <c r="R5354">
        <f t="shared" si="666"/>
        <v>327.60000000000002</v>
      </c>
      <c r="S5354">
        <f t="shared" si="667"/>
        <v>352.8</v>
      </c>
      <c r="T5354">
        <f t="shared" si="668"/>
        <v>142.80000000000001</v>
      </c>
      <c r="U5354">
        <f t="shared" si="669"/>
        <v>0</v>
      </c>
      <c r="V5354">
        <f t="shared" si="670"/>
        <v>840</v>
      </c>
      <c r="W5354">
        <f t="shared" si="671"/>
        <v>840</v>
      </c>
      <c r="X5354" t="str">
        <f t="shared" si="672"/>
        <v>Yes</v>
      </c>
    </row>
    <row r="5355" spans="1:24">
      <c r="A5355" s="5" t="s">
        <v>342</v>
      </c>
      <c r="B5355" s="5" t="s">
        <v>343</v>
      </c>
      <c r="C5355" s="5">
        <v>1700</v>
      </c>
      <c r="D5355" s="7" t="s">
        <v>31</v>
      </c>
      <c r="E5355" s="5">
        <v>19</v>
      </c>
      <c r="F5355" s="5" t="s">
        <v>34</v>
      </c>
      <c r="G5355" s="5" t="s">
        <v>0</v>
      </c>
      <c r="H5355" s="5" t="s">
        <v>22</v>
      </c>
      <c r="I5355" s="5" t="s">
        <v>22</v>
      </c>
      <c r="J5355" s="5" t="s">
        <v>23</v>
      </c>
      <c r="K5355" s="6">
        <v>7.3</v>
      </c>
      <c r="L5355" s="8">
        <v>3</v>
      </c>
      <c r="M5355" s="8">
        <v>39.4</v>
      </c>
      <c r="N5355" s="8">
        <v>36.4</v>
      </c>
      <c r="O5355" s="8">
        <v>21.2</v>
      </c>
      <c r="P5355" s="8">
        <v>0</v>
      </c>
      <c r="Q5355">
        <f t="shared" si="665"/>
        <v>21.9</v>
      </c>
      <c r="R5355">
        <f t="shared" si="666"/>
        <v>287.62</v>
      </c>
      <c r="S5355">
        <f t="shared" si="667"/>
        <v>265.71999999999997</v>
      </c>
      <c r="T5355">
        <f t="shared" si="668"/>
        <v>154.76</v>
      </c>
      <c r="U5355">
        <f t="shared" si="669"/>
        <v>0</v>
      </c>
      <c r="V5355">
        <f t="shared" si="670"/>
        <v>730</v>
      </c>
      <c r="W5355">
        <f t="shared" si="671"/>
        <v>730</v>
      </c>
      <c r="X5355" t="str">
        <f t="shared" si="672"/>
        <v>Yes</v>
      </c>
    </row>
    <row r="5356" spans="1:24">
      <c r="A5356" s="5" t="s">
        <v>342</v>
      </c>
      <c r="B5356" s="5" t="s">
        <v>343</v>
      </c>
      <c r="C5356" s="5">
        <v>1700</v>
      </c>
      <c r="D5356" s="7" t="s">
        <v>31</v>
      </c>
      <c r="E5356" s="5">
        <v>19</v>
      </c>
      <c r="F5356" s="5" t="s">
        <v>34</v>
      </c>
      <c r="G5356" s="5" t="s">
        <v>0</v>
      </c>
      <c r="H5356" s="5" t="s">
        <v>22</v>
      </c>
      <c r="I5356" s="5" t="s">
        <v>22</v>
      </c>
      <c r="J5356" s="5" t="s">
        <v>24</v>
      </c>
      <c r="K5356" s="6">
        <v>7.3</v>
      </c>
      <c r="L5356" s="8">
        <v>0</v>
      </c>
      <c r="M5356" s="8">
        <v>50</v>
      </c>
      <c r="N5356" s="8">
        <v>50</v>
      </c>
      <c r="O5356" s="8">
        <v>0</v>
      </c>
      <c r="P5356" s="8">
        <v>0</v>
      </c>
      <c r="Q5356">
        <f t="shared" si="665"/>
        <v>0</v>
      </c>
      <c r="R5356">
        <f t="shared" si="666"/>
        <v>365</v>
      </c>
      <c r="S5356">
        <f t="shared" si="667"/>
        <v>365</v>
      </c>
      <c r="T5356">
        <f t="shared" si="668"/>
        <v>0</v>
      </c>
      <c r="U5356">
        <f t="shared" si="669"/>
        <v>0</v>
      </c>
      <c r="V5356">
        <f t="shared" si="670"/>
        <v>730</v>
      </c>
      <c r="W5356">
        <f t="shared" si="671"/>
        <v>730</v>
      </c>
      <c r="X5356" t="str">
        <f t="shared" si="672"/>
        <v>Yes</v>
      </c>
    </row>
    <row r="5357" spans="1:24">
      <c r="A5357" s="5" t="s">
        <v>342</v>
      </c>
      <c r="B5357" s="5" t="s">
        <v>343</v>
      </c>
      <c r="C5357" s="5">
        <v>1700</v>
      </c>
      <c r="D5357" s="7" t="s">
        <v>31</v>
      </c>
      <c r="E5357" s="5">
        <v>19</v>
      </c>
      <c r="F5357" s="5" t="s">
        <v>34</v>
      </c>
      <c r="G5357" s="5" t="s">
        <v>0</v>
      </c>
      <c r="H5357" s="5" t="s">
        <v>22</v>
      </c>
      <c r="I5357" s="5" t="s">
        <v>22</v>
      </c>
      <c r="J5357" s="5" t="s">
        <v>25</v>
      </c>
      <c r="K5357" s="6">
        <v>7.3</v>
      </c>
      <c r="L5357" s="8">
        <v>0</v>
      </c>
      <c r="M5357" s="8">
        <v>50</v>
      </c>
      <c r="N5357" s="8">
        <v>50</v>
      </c>
      <c r="O5357" s="8">
        <v>0</v>
      </c>
      <c r="P5357" s="8">
        <v>0</v>
      </c>
      <c r="Q5357">
        <f t="shared" si="665"/>
        <v>0</v>
      </c>
      <c r="R5357">
        <f t="shared" si="666"/>
        <v>365</v>
      </c>
      <c r="S5357">
        <f t="shared" si="667"/>
        <v>365</v>
      </c>
      <c r="T5357">
        <f t="shared" si="668"/>
        <v>0</v>
      </c>
      <c r="U5357">
        <f t="shared" si="669"/>
        <v>0</v>
      </c>
      <c r="V5357">
        <f t="shared" si="670"/>
        <v>730</v>
      </c>
      <c r="W5357">
        <f t="shared" si="671"/>
        <v>730</v>
      </c>
      <c r="X5357" t="str">
        <f t="shared" si="672"/>
        <v>Yes</v>
      </c>
    </row>
    <row r="5358" spans="1:24">
      <c r="A5358" s="5" t="s">
        <v>342</v>
      </c>
      <c r="B5358" s="5" t="s">
        <v>343</v>
      </c>
      <c r="C5358" s="5">
        <v>1700</v>
      </c>
      <c r="D5358" s="7" t="s">
        <v>31</v>
      </c>
      <c r="E5358" s="5">
        <v>19</v>
      </c>
      <c r="F5358" s="5" t="s">
        <v>34</v>
      </c>
      <c r="G5358" s="5" t="s">
        <v>0</v>
      </c>
      <c r="H5358" s="5" t="s">
        <v>22</v>
      </c>
      <c r="I5358" s="5" t="s">
        <v>22</v>
      </c>
      <c r="J5358" s="5" t="s">
        <v>26</v>
      </c>
      <c r="K5358" s="6">
        <v>7.3</v>
      </c>
      <c r="L5358" s="10">
        <v>2</v>
      </c>
      <c r="M5358" s="10">
        <v>43</v>
      </c>
      <c r="N5358" s="10">
        <v>41</v>
      </c>
      <c r="O5358" s="10">
        <v>14</v>
      </c>
      <c r="P5358" s="10">
        <v>0</v>
      </c>
      <c r="Q5358">
        <f t="shared" si="665"/>
        <v>14.6</v>
      </c>
      <c r="R5358">
        <f t="shared" si="666"/>
        <v>313.89999999999998</v>
      </c>
      <c r="S5358">
        <f t="shared" si="667"/>
        <v>299.3</v>
      </c>
      <c r="T5358">
        <f t="shared" si="668"/>
        <v>102.2</v>
      </c>
      <c r="U5358">
        <f t="shared" si="669"/>
        <v>0</v>
      </c>
      <c r="V5358">
        <f t="shared" si="670"/>
        <v>730</v>
      </c>
      <c r="W5358">
        <f t="shared" si="671"/>
        <v>730</v>
      </c>
      <c r="X5358" t="str">
        <f t="shared" si="672"/>
        <v>Yes</v>
      </c>
    </row>
    <row r="5359" spans="1:24">
      <c r="A5359" s="5" t="s">
        <v>342</v>
      </c>
      <c r="B5359" s="5" t="s">
        <v>343</v>
      </c>
      <c r="C5359" s="5">
        <v>1700</v>
      </c>
      <c r="D5359" s="7" t="s">
        <v>31</v>
      </c>
      <c r="E5359" s="5">
        <v>25</v>
      </c>
      <c r="F5359" s="5" t="s">
        <v>37</v>
      </c>
      <c r="G5359" s="5" t="s">
        <v>0</v>
      </c>
      <c r="H5359" s="5" t="s">
        <v>22</v>
      </c>
      <c r="I5359" s="5" t="s">
        <v>22</v>
      </c>
      <c r="J5359" s="5" t="s">
        <v>23</v>
      </c>
      <c r="K5359" s="6">
        <v>6.75</v>
      </c>
      <c r="L5359" s="8">
        <v>25</v>
      </c>
      <c r="M5359" s="8">
        <v>46.4</v>
      </c>
      <c r="N5359" s="8">
        <v>17.899999999999999</v>
      </c>
      <c r="O5359" s="8">
        <v>10.7</v>
      </c>
      <c r="P5359" s="8">
        <v>0</v>
      </c>
      <c r="Q5359">
        <f t="shared" si="665"/>
        <v>168.75</v>
      </c>
      <c r="R5359">
        <f t="shared" si="666"/>
        <v>313.2</v>
      </c>
      <c r="S5359">
        <f t="shared" si="667"/>
        <v>120.82499999999999</v>
      </c>
      <c r="T5359">
        <f t="shared" si="668"/>
        <v>72.224999999999994</v>
      </c>
      <c r="U5359">
        <f t="shared" si="669"/>
        <v>0</v>
      </c>
      <c r="V5359">
        <f t="shared" si="670"/>
        <v>675</v>
      </c>
      <c r="W5359">
        <f t="shared" si="671"/>
        <v>675</v>
      </c>
      <c r="X5359" t="str">
        <f t="shared" si="672"/>
        <v>Yes</v>
      </c>
    </row>
    <row r="5360" spans="1:24">
      <c r="A5360" s="5" t="s">
        <v>342</v>
      </c>
      <c r="B5360" s="5" t="s">
        <v>343</v>
      </c>
      <c r="C5360" s="5">
        <v>1700</v>
      </c>
      <c r="D5360" s="7" t="s">
        <v>31</v>
      </c>
      <c r="E5360" s="5">
        <v>25</v>
      </c>
      <c r="F5360" s="5" t="s">
        <v>37</v>
      </c>
      <c r="G5360" s="5" t="s">
        <v>0</v>
      </c>
      <c r="H5360" s="5" t="s">
        <v>22</v>
      </c>
      <c r="I5360" s="5" t="s">
        <v>22</v>
      </c>
      <c r="J5360" s="5" t="s">
        <v>24</v>
      </c>
      <c r="K5360" s="6">
        <v>6.75</v>
      </c>
      <c r="L5360" s="8">
        <v>0</v>
      </c>
      <c r="M5360" s="8">
        <v>0</v>
      </c>
      <c r="N5360" s="8">
        <v>60</v>
      </c>
      <c r="O5360" s="8">
        <v>40</v>
      </c>
      <c r="P5360" s="8">
        <v>0</v>
      </c>
      <c r="Q5360">
        <f t="shared" si="665"/>
        <v>0</v>
      </c>
      <c r="R5360">
        <f t="shared" si="666"/>
        <v>0</v>
      </c>
      <c r="S5360">
        <f t="shared" si="667"/>
        <v>405</v>
      </c>
      <c r="T5360">
        <f t="shared" si="668"/>
        <v>270</v>
      </c>
      <c r="U5360">
        <f t="shared" si="669"/>
        <v>0</v>
      </c>
      <c r="V5360">
        <f t="shared" si="670"/>
        <v>675</v>
      </c>
      <c r="W5360">
        <f t="shared" si="671"/>
        <v>675</v>
      </c>
      <c r="X5360" t="str">
        <f t="shared" si="672"/>
        <v>Yes</v>
      </c>
    </row>
    <row r="5361" spans="1:24">
      <c r="A5361" s="5" t="s">
        <v>342</v>
      </c>
      <c r="B5361" s="5" t="s">
        <v>343</v>
      </c>
      <c r="C5361" s="5">
        <v>1700</v>
      </c>
      <c r="D5361" s="7" t="s">
        <v>31</v>
      </c>
      <c r="E5361" s="5">
        <v>25</v>
      </c>
      <c r="F5361" s="5" t="s">
        <v>37</v>
      </c>
      <c r="G5361" s="5" t="s">
        <v>0</v>
      </c>
      <c r="H5361" s="5" t="s">
        <v>22</v>
      </c>
      <c r="I5361" s="5" t="s">
        <v>22</v>
      </c>
      <c r="J5361" s="5" t="s">
        <v>25</v>
      </c>
      <c r="K5361" s="6">
        <v>6.75</v>
      </c>
      <c r="L5361" s="8">
        <v>0</v>
      </c>
      <c r="M5361" s="8">
        <v>0</v>
      </c>
      <c r="N5361" s="8">
        <v>37.5</v>
      </c>
      <c r="O5361" s="8">
        <v>62.5</v>
      </c>
      <c r="P5361" s="8">
        <v>0</v>
      </c>
      <c r="Q5361">
        <f t="shared" si="665"/>
        <v>0</v>
      </c>
      <c r="R5361">
        <f t="shared" si="666"/>
        <v>0</v>
      </c>
      <c r="S5361">
        <f t="shared" si="667"/>
        <v>253.125</v>
      </c>
      <c r="T5361">
        <f t="shared" si="668"/>
        <v>421.875</v>
      </c>
      <c r="U5361">
        <f t="shared" si="669"/>
        <v>0</v>
      </c>
      <c r="V5361">
        <f t="shared" si="670"/>
        <v>675</v>
      </c>
      <c r="W5361">
        <f t="shared" si="671"/>
        <v>675</v>
      </c>
      <c r="X5361" t="str">
        <f t="shared" si="672"/>
        <v>Yes</v>
      </c>
    </row>
    <row r="5362" spans="1:24">
      <c r="A5362" s="5" t="s">
        <v>342</v>
      </c>
      <c r="B5362" s="5" t="s">
        <v>343</v>
      </c>
      <c r="C5362" s="5">
        <v>1700</v>
      </c>
      <c r="D5362" s="7" t="s">
        <v>31</v>
      </c>
      <c r="E5362" s="5">
        <v>25</v>
      </c>
      <c r="F5362" s="5" t="s">
        <v>37</v>
      </c>
      <c r="G5362" s="5" t="s">
        <v>0</v>
      </c>
      <c r="H5362" s="5" t="s">
        <v>22</v>
      </c>
      <c r="I5362" s="5" t="s">
        <v>22</v>
      </c>
      <c r="J5362" s="5" t="s">
        <v>26</v>
      </c>
      <c r="K5362" s="6">
        <v>6.75</v>
      </c>
      <c r="L5362" s="10">
        <v>16</v>
      </c>
      <c r="M5362" s="10">
        <v>30</v>
      </c>
      <c r="N5362" s="10">
        <v>30</v>
      </c>
      <c r="O5362" s="10">
        <v>24</v>
      </c>
      <c r="P5362" s="10">
        <v>0</v>
      </c>
      <c r="Q5362">
        <f t="shared" si="665"/>
        <v>108</v>
      </c>
      <c r="R5362">
        <f t="shared" si="666"/>
        <v>202.5</v>
      </c>
      <c r="S5362">
        <f t="shared" si="667"/>
        <v>202.5</v>
      </c>
      <c r="T5362">
        <f t="shared" si="668"/>
        <v>162</v>
      </c>
      <c r="U5362">
        <f t="shared" si="669"/>
        <v>0</v>
      </c>
      <c r="V5362">
        <f t="shared" si="670"/>
        <v>675</v>
      </c>
      <c r="W5362">
        <f t="shared" si="671"/>
        <v>675</v>
      </c>
      <c r="X5362" t="str">
        <f t="shared" si="672"/>
        <v>Yes</v>
      </c>
    </row>
    <row r="5363" spans="1:24">
      <c r="A5363" s="5" t="s">
        <v>342</v>
      </c>
      <c r="B5363" s="5" t="s">
        <v>343</v>
      </c>
      <c r="C5363" s="5">
        <v>1700</v>
      </c>
      <c r="D5363" s="7" t="s">
        <v>31</v>
      </c>
      <c r="E5363" s="5">
        <v>26</v>
      </c>
      <c r="F5363" s="5" t="s">
        <v>56</v>
      </c>
      <c r="G5363" s="5" t="s">
        <v>0</v>
      </c>
      <c r="H5363" s="5" t="s">
        <v>22</v>
      </c>
      <c r="I5363" s="5" t="s">
        <v>22</v>
      </c>
      <c r="J5363" s="5" t="s">
        <v>23</v>
      </c>
      <c r="K5363" s="6">
        <v>13.4</v>
      </c>
      <c r="L5363" s="8">
        <v>7.9</v>
      </c>
      <c r="M5363" s="8">
        <v>42.1</v>
      </c>
      <c r="N5363" s="8">
        <v>44.7</v>
      </c>
      <c r="O5363" s="8">
        <v>5.3</v>
      </c>
      <c r="P5363" s="8">
        <v>0</v>
      </c>
      <c r="Q5363">
        <f t="shared" si="665"/>
        <v>105.86000000000001</v>
      </c>
      <c r="R5363">
        <f t="shared" si="666"/>
        <v>564.14</v>
      </c>
      <c r="S5363">
        <f t="shared" si="667"/>
        <v>598.98</v>
      </c>
      <c r="T5363">
        <f t="shared" si="668"/>
        <v>71.02</v>
      </c>
      <c r="U5363">
        <f t="shared" si="669"/>
        <v>0</v>
      </c>
      <c r="V5363">
        <f t="shared" si="670"/>
        <v>1340</v>
      </c>
      <c r="W5363">
        <f t="shared" si="671"/>
        <v>1340</v>
      </c>
      <c r="X5363" t="str">
        <f t="shared" si="672"/>
        <v>Yes</v>
      </c>
    </row>
    <row r="5364" spans="1:24">
      <c r="A5364" s="5" t="s">
        <v>342</v>
      </c>
      <c r="B5364" s="5" t="s">
        <v>343</v>
      </c>
      <c r="C5364" s="5">
        <v>1700</v>
      </c>
      <c r="D5364" s="7" t="s">
        <v>31</v>
      </c>
      <c r="E5364" s="5">
        <v>26</v>
      </c>
      <c r="F5364" s="5" t="s">
        <v>56</v>
      </c>
      <c r="G5364" s="5" t="s">
        <v>0</v>
      </c>
      <c r="H5364" s="5" t="s">
        <v>22</v>
      </c>
      <c r="I5364" s="5" t="s">
        <v>22</v>
      </c>
      <c r="J5364" s="5" t="s">
        <v>24</v>
      </c>
      <c r="K5364" s="6">
        <v>13.4</v>
      </c>
      <c r="L5364" s="8">
        <v>40</v>
      </c>
      <c r="M5364" s="8">
        <v>40</v>
      </c>
      <c r="N5364" s="8">
        <v>20</v>
      </c>
      <c r="O5364" s="8">
        <v>0</v>
      </c>
      <c r="P5364" s="8">
        <v>0</v>
      </c>
      <c r="Q5364">
        <f t="shared" si="665"/>
        <v>536</v>
      </c>
      <c r="R5364">
        <f t="shared" si="666"/>
        <v>536</v>
      </c>
      <c r="S5364">
        <f t="shared" si="667"/>
        <v>268</v>
      </c>
      <c r="T5364">
        <f t="shared" si="668"/>
        <v>0</v>
      </c>
      <c r="U5364">
        <f t="shared" si="669"/>
        <v>0</v>
      </c>
      <c r="V5364">
        <f t="shared" si="670"/>
        <v>1340</v>
      </c>
      <c r="W5364">
        <f t="shared" si="671"/>
        <v>1340</v>
      </c>
      <c r="X5364" t="str">
        <f t="shared" si="672"/>
        <v>Yes</v>
      </c>
    </row>
    <row r="5365" spans="1:24">
      <c r="A5365" s="5" t="s">
        <v>342</v>
      </c>
      <c r="B5365" s="5" t="s">
        <v>343</v>
      </c>
      <c r="C5365" s="5">
        <v>1700</v>
      </c>
      <c r="D5365" s="7" t="s">
        <v>31</v>
      </c>
      <c r="E5365" s="5">
        <v>26</v>
      </c>
      <c r="F5365" s="5" t="s">
        <v>56</v>
      </c>
      <c r="G5365" s="5" t="s">
        <v>0</v>
      </c>
      <c r="H5365" s="5" t="s">
        <v>22</v>
      </c>
      <c r="I5365" s="5" t="s">
        <v>22</v>
      </c>
      <c r="J5365" s="5" t="s">
        <v>25</v>
      </c>
      <c r="K5365" s="6">
        <v>13.4</v>
      </c>
      <c r="L5365" s="8">
        <v>0</v>
      </c>
      <c r="M5365" s="8">
        <v>100</v>
      </c>
      <c r="N5365" s="8">
        <v>0</v>
      </c>
      <c r="O5365" s="8">
        <v>0</v>
      </c>
      <c r="P5365" s="8">
        <v>0</v>
      </c>
      <c r="Q5365">
        <f t="shared" si="665"/>
        <v>0</v>
      </c>
      <c r="R5365">
        <f t="shared" si="666"/>
        <v>1340</v>
      </c>
      <c r="S5365">
        <f t="shared" si="667"/>
        <v>0</v>
      </c>
      <c r="T5365">
        <f t="shared" si="668"/>
        <v>0</v>
      </c>
      <c r="U5365">
        <f t="shared" si="669"/>
        <v>0</v>
      </c>
      <c r="V5365">
        <f t="shared" si="670"/>
        <v>1340</v>
      </c>
      <c r="W5365">
        <f t="shared" si="671"/>
        <v>1340</v>
      </c>
      <c r="X5365" t="str">
        <f t="shared" si="672"/>
        <v>Yes</v>
      </c>
    </row>
    <row r="5366" spans="1:24">
      <c r="A5366" s="5" t="s">
        <v>342</v>
      </c>
      <c r="B5366" s="5" t="s">
        <v>343</v>
      </c>
      <c r="C5366" s="5">
        <v>1700</v>
      </c>
      <c r="D5366" s="7" t="s">
        <v>31</v>
      </c>
      <c r="E5366" s="5">
        <v>26</v>
      </c>
      <c r="F5366" s="5" t="s">
        <v>56</v>
      </c>
      <c r="G5366" s="5" t="s">
        <v>0</v>
      </c>
      <c r="H5366" s="5" t="s">
        <v>22</v>
      </c>
      <c r="I5366" s="5" t="s">
        <v>22</v>
      </c>
      <c r="J5366" s="5" t="s">
        <v>26</v>
      </c>
      <c r="K5366" s="6">
        <v>13.4</v>
      </c>
      <c r="L5366" s="10">
        <v>13</v>
      </c>
      <c r="M5366" s="10">
        <v>51</v>
      </c>
      <c r="N5366" s="10">
        <v>33</v>
      </c>
      <c r="O5366" s="10">
        <v>3</v>
      </c>
      <c r="P5366" s="10">
        <v>0</v>
      </c>
      <c r="Q5366">
        <f t="shared" si="665"/>
        <v>174.20000000000002</v>
      </c>
      <c r="R5366">
        <f t="shared" si="666"/>
        <v>683.4</v>
      </c>
      <c r="S5366">
        <f t="shared" si="667"/>
        <v>442.2</v>
      </c>
      <c r="T5366">
        <f t="shared" si="668"/>
        <v>40.200000000000003</v>
      </c>
      <c r="U5366">
        <f t="shared" si="669"/>
        <v>0</v>
      </c>
      <c r="V5366">
        <f t="shared" si="670"/>
        <v>1340</v>
      </c>
      <c r="W5366">
        <f t="shared" si="671"/>
        <v>1340</v>
      </c>
      <c r="X5366" t="str">
        <f t="shared" si="672"/>
        <v>Yes</v>
      </c>
    </row>
    <row r="5367" spans="1:24">
      <c r="A5367" s="5" t="s">
        <v>342</v>
      </c>
      <c r="B5367" s="5" t="s">
        <v>343</v>
      </c>
      <c r="C5367" s="5">
        <v>1700</v>
      </c>
      <c r="D5367" s="7" t="s">
        <v>38</v>
      </c>
      <c r="E5367" s="5">
        <v>34</v>
      </c>
      <c r="F5367" s="5" t="s">
        <v>41</v>
      </c>
      <c r="G5367" s="5" t="s">
        <v>0</v>
      </c>
      <c r="H5367" s="5" t="s">
        <v>22</v>
      </c>
      <c r="I5367" s="5" t="s">
        <v>22</v>
      </c>
      <c r="J5367" s="5" t="s">
        <v>23</v>
      </c>
      <c r="K5367" s="6">
        <v>9.9</v>
      </c>
      <c r="L5367" s="8">
        <v>0</v>
      </c>
      <c r="M5367" s="8">
        <v>15</v>
      </c>
      <c r="N5367" s="8">
        <v>47.5</v>
      </c>
      <c r="O5367" s="8">
        <v>35</v>
      </c>
      <c r="P5367" s="8">
        <v>2.5</v>
      </c>
      <c r="Q5367">
        <f t="shared" si="665"/>
        <v>0</v>
      </c>
      <c r="R5367">
        <f t="shared" si="666"/>
        <v>148.5</v>
      </c>
      <c r="S5367">
        <f t="shared" si="667"/>
        <v>470.25</v>
      </c>
      <c r="T5367">
        <f t="shared" si="668"/>
        <v>346.5</v>
      </c>
      <c r="U5367">
        <f t="shared" si="669"/>
        <v>24.75</v>
      </c>
      <c r="V5367">
        <f t="shared" si="670"/>
        <v>990</v>
      </c>
      <c r="W5367">
        <f t="shared" si="671"/>
        <v>990</v>
      </c>
      <c r="X5367" t="str">
        <f t="shared" si="672"/>
        <v>Yes</v>
      </c>
    </row>
    <row r="5368" spans="1:24">
      <c r="A5368" s="5" t="s">
        <v>342</v>
      </c>
      <c r="B5368" s="5" t="s">
        <v>343</v>
      </c>
      <c r="C5368" s="5">
        <v>1700</v>
      </c>
      <c r="D5368" s="7" t="s">
        <v>38</v>
      </c>
      <c r="E5368" s="5">
        <v>34</v>
      </c>
      <c r="F5368" s="5" t="s">
        <v>41</v>
      </c>
      <c r="G5368" s="5" t="s">
        <v>0</v>
      </c>
      <c r="H5368" s="5" t="s">
        <v>22</v>
      </c>
      <c r="I5368" s="5" t="s">
        <v>22</v>
      </c>
      <c r="J5368" s="5" t="s">
        <v>24</v>
      </c>
      <c r="K5368" s="6">
        <v>9.9</v>
      </c>
      <c r="L5368" s="8">
        <v>0</v>
      </c>
      <c r="M5368" s="8">
        <v>60</v>
      </c>
      <c r="N5368" s="8">
        <v>30</v>
      </c>
      <c r="O5368" s="8">
        <v>10</v>
      </c>
      <c r="P5368" s="8">
        <v>0</v>
      </c>
      <c r="Q5368">
        <f t="shared" si="665"/>
        <v>0</v>
      </c>
      <c r="R5368">
        <f t="shared" si="666"/>
        <v>594</v>
      </c>
      <c r="S5368">
        <f t="shared" si="667"/>
        <v>297</v>
      </c>
      <c r="T5368">
        <f t="shared" si="668"/>
        <v>99</v>
      </c>
      <c r="U5368">
        <f t="shared" si="669"/>
        <v>0</v>
      </c>
      <c r="V5368">
        <f t="shared" si="670"/>
        <v>990</v>
      </c>
      <c r="W5368">
        <f t="shared" si="671"/>
        <v>990</v>
      </c>
      <c r="X5368" t="str">
        <f t="shared" si="672"/>
        <v>Yes</v>
      </c>
    </row>
    <row r="5369" spans="1:24">
      <c r="A5369" s="5" t="s">
        <v>342</v>
      </c>
      <c r="B5369" s="5" t="s">
        <v>343</v>
      </c>
      <c r="C5369" s="5">
        <v>1700</v>
      </c>
      <c r="D5369" s="7" t="s">
        <v>38</v>
      </c>
      <c r="E5369" s="5">
        <v>34</v>
      </c>
      <c r="F5369" s="5" t="s">
        <v>41</v>
      </c>
      <c r="G5369" s="5" t="s">
        <v>0</v>
      </c>
      <c r="H5369" s="5" t="s">
        <v>22</v>
      </c>
      <c r="I5369" s="5" t="s">
        <v>22</v>
      </c>
      <c r="J5369" s="5" t="s">
        <v>25</v>
      </c>
      <c r="K5369" s="6">
        <v>9.9</v>
      </c>
      <c r="L5369" s="8">
        <v>0</v>
      </c>
      <c r="M5369" s="8">
        <v>0</v>
      </c>
      <c r="N5369" s="8">
        <v>60</v>
      </c>
      <c r="O5369" s="8">
        <v>40</v>
      </c>
      <c r="P5369" s="8">
        <v>0</v>
      </c>
      <c r="Q5369">
        <f t="shared" si="665"/>
        <v>0</v>
      </c>
      <c r="R5369">
        <f t="shared" si="666"/>
        <v>0</v>
      </c>
      <c r="S5369">
        <f t="shared" si="667"/>
        <v>594</v>
      </c>
      <c r="T5369">
        <f t="shared" si="668"/>
        <v>396</v>
      </c>
      <c r="U5369">
        <f t="shared" si="669"/>
        <v>0</v>
      </c>
      <c r="V5369">
        <f t="shared" si="670"/>
        <v>990</v>
      </c>
      <c r="W5369">
        <f t="shared" si="671"/>
        <v>990</v>
      </c>
      <c r="X5369" t="str">
        <f t="shared" si="672"/>
        <v>Yes</v>
      </c>
    </row>
    <row r="5370" spans="1:24">
      <c r="A5370" s="5" t="s">
        <v>342</v>
      </c>
      <c r="B5370" s="5" t="s">
        <v>343</v>
      </c>
      <c r="C5370" s="5">
        <v>1700</v>
      </c>
      <c r="D5370" s="7" t="s">
        <v>38</v>
      </c>
      <c r="E5370" s="5">
        <v>34</v>
      </c>
      <c r="F5370" s="5" t="s">
        <v>41</v>
      </c>
      <c r="G5370" s="5" t="s">
        <v>0</v>
      </c>
      <c r="H5370" s="5" t="s">
        <v>22</v>
      </c>
      <c r="I5370" s="5" t="s">
        <v>22</v>
      </c>
      <c r="J5370" s="5" t="s">
        <v>26</v>
      </c>
      <c r="K5370" s="6">
        <v>9.9</v>
      </c>
      <c r="L5370" s="10">
        <v>0</v>
      </c>
      <c r="M5370" s="10">
        <v>22</v>
      </c>
      <c r="N5370" s="10">
        <v>46</v>
      </c>
      <c r="O5370" s="10">
        <v>30</v>
      </c>
      <c r="P5370" s="10">
        <v>2</v>
      </c>
      <c r="Q5370">
        <f t="shared" si="665"/>
        <v>0</v>
      </c>
      <c r="R5370">
        <f t="shared" si="666"/>
        <v>217.8</v>
      </c>
      <c r="S5370">
        <f t="shared" si="667"/>
        <v>455.40000000000003</v>
      </c>
      <c r="T5370">
        <f t="shared" si="668"/>
        <v>297</v>
      </c>
      <c r="U5370">
        <f t="shared" si="669"/>
        <v>19.8</v>
      </c>
      <c r="V5370">
        <f t="shared" si="670"/>
        <v>990</v>
      </c>
      <c r="W5370">
        <f t="shared" si="671"/>
        <v>990</v>
      </c>
      <c r="X5370" t="str">
        <f t="shared" si="672"/>
        <v>Yes</v>
      </c>
    </row>
    <row r="5371" spans="1:24">
      <c r="A5371" s="5" t="s">
        <v>342</v>
      </c>
      <c r="B5371" s="5" t="s">
        <v>343</v>
      </c>
      <c r="C5371" s="5">
        <v>1700</v>
      </c>
      <c r="D5371" s="7" t="s">
        <v>38</v>
      </c>
      <c r="E5371" s="5">
        <v>36</v>
      </c>
      <c r="F5371" s="5" t="s">
        <v>43</v>
      </c>
      <c r="G5371" s="5" t="s">
        <v>0</v>
      </c>
      <c r="H5371" s="5" t="s">
        <v>22</v>
      </c>
      <c r="I5371" s="5" t="s">
        <v>22</v>
      </c>
      <c r="J5371" s="5" t="s">
        <v>23</v>
      </c>
      <c r="K5371" s="6">
        <v>13.5</v>
      </c>
      <c r="L5371" s="8">
        <v>7.3</v>
      </c>
      <c r="M5371" s="8">
        <v>20</v>
      </c>
      <c r="N5371" s="8">
        <v>29.1</v>
      </c>
      <c r="O5371" s="8">
        <v>40</v>
      </c>
      <c r="P5371" s="8">
        <v>3.6</v>
      </c>
      <c r="Q5371">
        <f t="shared" si="665"/>
        <v>98.55</v>
      </c>
      <c r="R5371">
        <f t="shared" si="666"/>
        <v>270</v>
      </c>
      <c r="S5371">
        <f t="shared" si="667"/>
        <v>392.85</v>
      </c>
      <c r="T5371">
        <f t="shared" si="668"/>
        <v>540</v>
      </c>
      <c r="U5371">
        <f t="shared" si="669"/>
        <v>48.6</v>
      </c>
      <c r="V5371">
        <f t="shared" si="670"/>
        <v>1350</v>
      </c>
      <c r="W5371">
        <f t="shared" si="671"/>
        <v>1350</v>
      </c>
      <c r="X5371" t="str">
        <f t="shared" si="672"/>
        <v>Yes</v>
      </c>
    </row>
    <row r="5372" spans="1:24">
      <c r="A5372" s="5" t="s">
        <v>342</v>
      </c>
      <c r="B5372" s="5" t="s">
        <v>343</v>
      </c>
      <c r="C5372" s="5">
        <v>1700</v>
      </c>
      <c r="D5372" s="7" t="s">
        <v>38</v>
      </c>
      <c r="E5372" s="5">
        <v>36</v>
      </c>
      <c r="F5372" s="5" t="s">
        <v>43</v>
      </c>
      <c r="G5372" s="5" t="s">
        <v>0</v>
      </c>
      <c r="H5372" s="5" t="s">
        <v>22</v>
      </c>
      <c r="I5372" s="5" t="s">
        <v>22</v>
      </c>
      <c r="J5372" s="5" t="s">
        <v>24</v>
      </c>
      <c r="K5372" s="6">
        <v>13.5</v>
      </c>
      <c r="L5372" s="8">
        <v>0</v>
      </c>
      <c r="M5372" s="8">
        <v>20</v>
      </c>
      <c r="N5372" s="8">
        <v>20</v>
      </c>
      <c r="O5372" s="8">
        <v>60</v>
      </c>
      <c r="P5372" s="8">
        <v>0</v>
      </c>
      <c r="Q5372">
        <f t="shared" si="665"/>
        <v>0</v>
      </c>
      <c r="R5372">
        <f t="shared" si="666"/>
        <v>270</v>
      </c>
      <c r="S5372">
        <f t="shared" si="667"/>
        <v>270</v>
      </c>
      <c r="T5372">
        <f t="shared" si="668"/>
        <v>810</v>
      </c>
      <c r="U5372">
        <f t="shared" si="669"/>
        <v>0</v>
      </c>
      <c r="V5372">
        <f t="shared" si="670"/>
        <v>1350</v>
      </c>
      <c r="W5372">
        <f t="shared" si="671"/>
        <v>1350</v>
      </c>
      <c r="X5372" t="str">
        <f t="shared" si="672"/>
        <v>Yes</v>
      </c>
    </row>
    <row r="5373" spans="1:24">
      <c r="A5373" s="5" t="s">
        <v>342</v>
      </c>
      <c r="B5373" s="5" t="s">
        <v>343</v>
      </c>
      <c r="C5373" s="5">
        <v>1700</v>
      </c>
      <c r="D5373" s="7" t="s">
        <v>38</v>
      </c>
      <c r="E5373" s="5">
        <v>36</v>
      </c>
      <c r="F5373" s="5" t="s">
        <v>43</v>
      </c>
      <c r="G5373" s="5" t="s">
        <v>0</v>
      </c>
      <c r="H5373" s="5" t="s">
        <v>22</v>
      </c>
      <c r="I5373" s="5" t="s">
        <v>22</v>
      </c>
      <c r="J5373" s="5" t="s">
        <v>25</v>
      </c>
      <c r="K5373" s="6">
        <v>13.5</v>
      </c>
      <c r="L5373" s="8">
        <v>0</v>
      </c>
      <c r="M5373" s="8">
        <v>30</v>
      </c>
      <c r="N5373" s="8">
        <v>50</v>
      </c>
      <c r="O5373" s="8">
        <v>20</v>
      </c>
      <c r="P5373" s="8">
        <v>0</v>
      </c>
      <c r="Q5373">
        <f t="shared" si="665"/>
        <v>0</v>
      </c>
      <c r="R5373">
        <f t="shared" si="666"/>
        <v>405</v>
      </c>
      <c r="S5373">
        <f t="shared" si="667"/>
        <v>675</v>
      </c>
      <c r="T5373">
        <f t="shared" si="668"/>
        <v>270</v>
      </c>
      <c r="U5373">
        <f t="shared" si="669"/>
        <v>0</v>
      </c>
      <c r="V5373">
        <f t="shared" si="670"/>
        <v>1350</v>
      </c>
      <c r="W5373">
        <f t="shared" si="671"/>
        <v>1350</v>
      </c>
      <c r="X5373" t="str">
        <f t="shared" si="672"/>
        <v>Yes</v>
      </c>
    </row>
    <row r="5374" spans="1:24">
      <c r="A5374" s="5" t="s">
        <v>342</v>
      </c>
      <c r="B5374" s="5" t="s">
        <v>343</v>
      </c>
      <c r="C5374" s="5">
        <v>1700</v>
      </c>
      <c r="D5374" s="7" t="s">
        <v>38</v>
      </c>
      <c r="E5374" s="5">
        <v>36</v>
      </c>
      <c r="F5374" s="5" t="s">
        <v>43</v>
      </c>
      <c r="G5374" s="5" t="s">
        <v>0</v>
      </c>
      <c r="H5374" s="5" t="s">
        <v>22</v>
      </c>
      <c r="I5374" s="5" t="s">
        <v>22</v>
      </c>
      <c r="J5374" s="5" t="s">
        <v>26</v>
      </c>
      <c r="K5374" s="6">
        <v>13.5</v>
      </c>
      <c r="L5374" s="10">
        <v>5</v>
      </c>
      <c r="M5374" s="10">
        <v>21</v>
      </c>
      <c r="N5374" s="10">
        <v>31</v>
      </c>
      <c r="O5374" s="10">
        <v>41</v>
      </c>
      <c r="P5374" s="10">
        <v>2</v>
      </c>
      <c r="Q5374">
        <f t="shared" si="665"/>
        <v>67.5</v>
      </c>
      <c r="R5374">
        <f t="shared" si="666"/>
        <v>283.5</v>
      </c>
      <c r="S5374">
        <f t="shared" si="667"/>
        <v>418.5</v>
      </c>
      <c r="T5374">
        <f t="shared" si="668"/>
        <v>553.5</v>
      </c>
      <c r="U5374">
        <f t="shared" si="669"/>
        <v>27</v>
      </c>
      <c r="V5374">
        <f t="shared" si="670"/>
        <v>1350</v>
      </c>
      <c r="W5374">
        <f t="shared" si="671"/>
        <v>1350</v>
      </c>
      <c r="X5374" t="str">
        <f t="shared" si="672"/>
        <v>Yes</v>
      </c>
    </row>
    <row r="5375" spans="1:24">
      <c r="A5375" s="5" t="s">
        <v>344</v>
      </c>
      <c r="B5375" s="5" t="s">
        <v>345</v>
      </c>
      <c r="C5375" s="5">
        <v>1720</v>
      </c>
      <c r="D5375" s="7" t="s">
        <v>20</v>
      </c>
      <c r="E5375" s="5">
        <v>3</v>
      </c>
      <c r="F5375" s="5" t="s">
        <v>21</v>
      </c>
      <c r="G5375" s="5" t="s">
        <v>0</v>
      </c>
      <c r="H5375" s="5" t="s">
        <v>22</v>
      </c>
      <c r="I5375" s="5" t="s">
        <v>22</v>
      </c>
      <c r="J5375" s="5" t="s">
        <v>23</v>
      </c>
      <c r="K5375" s="6">
        <v>24.6</v>
      </c>
      <c r="L5375" s="8">
        <v>10.1</v>
      </c>
      <c r="M5375" s="8">
        <v>38.200000000000003</v>
      </c>
      <c r="N5375" s="8">
        <v>45</v>
      </c>
      <c r="O5375" s="8">
        <v>6.7</v>
      </c>
      <c r="P5375" s="8">
        <v>0</v>
      </c>
      <c r="Q5375">
        <f t="shared" si="665"/>
        <v>248.46</v>
      </c>
      <c r="R5375">
        <f t="shared" si="666"/>
        <v>939.72000000000014</v>
      </c>
      <c r="S5375">
        <f t="shared" si="667"/>
        <v>1107</v>
      </c>
      <c r="T5375">
        <f t="shared" si="668"/>
        <v>164.82000000000002</v>
      </c>
      <c r="U5375">
        <f t="shared" si="669"/>
        <v>0</v>
      </c>
      <c r="V5375">
        <f t="shared" si="670"/>
        <v>2460.0000000000005</v>
      </c>
      <c r="W5375">
        <f t="shared" si="671"/>
        <v>2460</v>
      </c>
      <c r="X5375" t="str">
        <f t="shared" si="672"/>
        <v>Yes</v>
      </c>
    </row>
    <row r="5376" spans="1:24">
      <c r="A5376" s="5" t="s">
        <v>344</v>
      </c>
      <c r="B5376" s="5" t="s">
        <v>345</v>
      </c>
      <c r="C5376" s="5">
        <v>1720</v>
      </c>
      <c r="D5376" s="7" t="s">
        <v>20</v>
      </c>
      <c r="E5376" s="5">
        <v>3</v>
      </c>
      <c r="F5376" s="5" t="s">
        <v>21</v>
      </c>
      <c r="G5376" s="5" t="s">
        <v>0</v>
      </c>
      <c r="H5376" s="5" t="s">
        <v>22</v>
      </c>
      <c r="I5376" s="5" t="s">
        <v>22</v>
      </c>
      <c r="J5376" s="5" t="s">
        <v>24</v>
      </c>
      <c r="K5376" s="6">
        <v>24.6</v>
      </c>
      <c r="L5376" s="8">
        <v>0</v>
      </c>
      <c r="M5376" s="8">
        <v>50</v>
      </c>
      <c r="N5376" s="8">
        <v>50</v>
      </c>
      <c r="O5376" s="8">
        <v>0</v>
      </c>
      <c r="P5376" s="8">
        <v>0</v>
      </c>
      <c r="Q5376">
        <f t="shared" si="665"/>
        <v>0</v>
      </c>
      <c r="R5376">
        <f t="shared" si="666"/>
        <v>1230</v>
      </c>
      <c r="S5376">
        <f t="shared" si="667"/>
        <v>1230</v>
      </c>
      <c r="T5376">
        <f t="shared" si="668"/>
        <v>0</v>
      </c>
      <c r="U5376">
        <f t="shared" si="669"/>
        <v>0</v>
      </c>
      <c r="V5376">
        <f t="shared" si="670"/>
        <v>2460</v>
      </c>
      <c r="W5376">
        <f t="shared" si="671"/>
        <v>2460</v>
      </c>
      <c r="X5376" t="str">
        <f t="shared" si="672"/>
        <v>Yes</v>
      </c>
    </row>
    <row r="5377" spans="1:24">
      <c r="A5377" s="5" t="s">
        <v>344</v>
      </c>
      <c r="B5377" s="5" t="s">
        <v>345</v>
      </c>
      <c r="C5377" s="5">
        <v>1720</v>
      </c>
      <c r="D5377" s="7" t="s">
        <v>20</v>
      </c>
      <c r="E5377" s="5">
        <v>3</v>
      </c>
      <c r="F5377" s="5" t="s">
        <v>21</v>
      </c>
      <c r="G5377" s="5" t="s">
        <v>0</v>
      </c>
      <c r="H5377" s="5" t="s">
        <v>22</v>
      </c>
      <c r="I5377" s="5" t="s">
        <v>22</v>
      </c>
      <c r="J5377" s="5" t="s">
        <v>25</v>
      </c>
      <c r="K5377" s="6">
        <v>24.6</v>
      </c>
      <c r="L5377" s="8">
        <v>0</v>
      </c>
      <c r="M5377" s="8">
        <v>62.5</v>
      </c>
      <c r="N5377" s="8">
        <v>37.5</v>
      </c>
      <c r="O5377" s="8">
        <v>0</v>
      </c>
      <c r="P5377" s="8">
        <v>0</v>
      </c>
      <c r="Q5377">
        <f t="shared" si="665"/>
        <v>0</v>
      </c>
      <c r="R5377">
        <f t="shared" si="666"/>
        <v>1537.5</v>
      </c>
      <c r="S5377">
        <f t="shared" si="667"/>
        <v>922.5</v>
      </c>
      <c r="T5377">
        <f t="shared" si="668"/>
        <v>0</v>
      </c>
      <c r="U5377">
        <f t="shared" si="669"/>
        <v>0</v>
      </c>
      <c r="V5377">
        <f t="shared" si="670"/>
        <v>2460</v>
      </c>
      <c r="W5377">
        <f t="shared" si="671"/>
        <v>2460</v>
      </c>
      <c r="X5377" t="str">
        <f t="shared" si="672"/>
        <v>Yes</v>
      </c>
    </row>
    <row r="5378" spans="1:24">
      <c r="A5378" s="5" t="s">
        <v>344</v>
      </c>
      <c r="B5378" s="5" t="s">
        <v>345</v>
      </c>
      <c r="C5378" s="5">
        <v>1720</v>
      </c>
      <c r="D5378" s="7" t="s">
        <v>20</v>
      </c>
      <c r="E5378" s="5">
        <v>3</v>
      </c>
      <c r="F5378" s="5" t="s">
        <v>21</v>
      </c>
      <c r="G5378" s="5" t="s">
        <v>0</v>
      </c>
      <c r="H5378" s="5" t="s">
        <v>22</v>
      </c>
      <c r="I5378" s="5" t="s">
        <v>22</v>
      </c>
      <c r="J5378" s="5" t="s">
        <v>26</v>
      </c>
      <c r="K5378" s="6">
        <v>24.6</v>
      </c>
      <c r="L5378" s="10">
        <v>7</v>
      </c>
      <c r="M5378" s="10">
        <v>44</v>
      </c>
      <c r="N5378" s="10">
        <v>45</v>
      </c>
      <c r="O5378" s="10">
        <v>4</v>
      </c>
      <c r="P5378" s="10">
        <v>0</v>
      </c>
      <c r="Q5378">
        <f t="shared" si="665"/>
        <v>172.20000000000002</v>
      </c>
      <c r="R5378">
        <f t="shared" si="666"/>
        <v>1082.4000000000001</v>
      </c>
      <c r="S5378">
        <f t="shared" si="667"/>
        <v>1107</v>
      </c>
      <c r="T5378">
        <f t="shared" si="668"/>
        <v>98.4</v>
      </c>
      <c r="U5378">
        <f t="shared" si="669"/>
        <v>0</v>
      </c>
      <c r="V5378">
        <f t="shared" si="670"/>
        <v>2460.0000000000005</v>
      </c>
      <c r="W5378">
        <f t="shared" si="671"/>
        <v>2460</v>
      </c>
      <c r="X5378" t="str">
        <f t="shared" si="672"/>
        <v>Yes</v>
      </c>
    </row>
    <row r="5379" spans="1:24">
      <c r="A5379" s="5" t="s">
        <v>344</v>
      </c>
      <c r="B5379" s="5" t="s">
        <v>345</v>
      </c>
      <c r="C5379" s="5">
        <v>1720</v>
      </c>
      <c r="D5379" s="7" t="s">
        <v>29</v>
      </c>
      <c r="E5379" s="5">
        <v>11</v>
      </c>
      <c r="F5379" s="5" t="s">
        <v>46</v>
      </c>
      <c r="G5379" s="5" t="s">
        <v>0</v>
      </c>
      <c r="H5379" s="5" t="s">
        <v>22</v>
      </c>
      <c r="I5379" s="5" t="s">
        <v>22</v>
      </c>
      <c r="J5379" s="5" t="s">
        <v>23</v>
      </c>
      <c r="K5379" s="6">
        <v>13</v>
      </c>
      <c r="L5379" s="8">
        <v>0</v>
      </c>
      <c r="M5379" s="8">
        <v>9.1</v>
      </c>
      <c r="N5379" s="8">
        <v>45.4</v>
      </c>
      <c r="O5379" s="8">
        <v>45.5</v>
      </c>
      <c r="P5379" s="8">
        <v>0</v>
      </c>
      <c r="Q5379">
        <f t="shared" si="665"/>
        <v>0</v>
      </c>
      <c r="R5379">
        <f t="shared" si="666"/>
        <v>118.3</v>
      </c>
      <c r="S5379">
        <f t="shared" si="667"/>
        <v>590.19999999999993</v>
      </c>
      <c r="T5379">
        <f t="shared" si="668"/>
        <v>591.5</v>
      </c>
      <c r="U5379">
        <f t="shared" si="669"/>
        <v>0</v>
      </c>
      <c r="V5379">
        <f t="shared" si="670"/>
        <v>1300</v>
      </c>
      <c r="W5379">
        <f t="shared" si="671"/>
        <v>1300</v>
      </c>
      <c r="X5379" t="str">
        <f t="shared" si="672"/>
        <v>Yes</v>
      </c>
    </row>
    <row r="5380" spans="1:24">
      <c r="A5380" s="5" t="s">
        <v>344</v>
      </c>
      <c r="B5380" s="5" t="s">
        <v>345</v>
      </c>
      <c r="C5380" s="5">
        <v>1720</v>
      </c>
      <c r="D5380" s="7" t="s">
        <v>29</v>
      </c>
      <c r="E5380" s="5">
        <v>11</v>
      </c>
      <c r="F5380" s="5" t="s">
        <v>46</v>
      </c>
      <c r="G5380" s="5" t="s">
        <v>0</v>
      </c>
      <c r="H5380" s="5" t="s">
        <v>22</v>
      </c>
      <c r="I5380" s="5" t="s">
        <v>22</v>
      </c>
      <c r="J5380" s="5" t="s">
        <v>24</v>
      </c>
      <c r="K5380" s="6">
        <v>13</v>
      </c>
      <c r="L5380" s="8">
        <v>0</v>
      </c>
      <c r="M5380" s="8">
        <v>40</v>
      </c>
      <c r="N5380" s="8">
        <v>20</v>
      </c>
      <c r="O5380" s="8">
        <v>40</v>
      </c>
      <c r="P5380" s="8">
        <v>0</v>
      </c>
      <c r="Q5380">
        <f t="shared" ref="Q5380:Q5443" si="673">L5380*$K5380</f>
        <v>0</v>
      </c>
      <c r="R5380">
        <f t="shared" ref="R5380:R5443" si="674">M5380*$K5380</f>
        <v>520</v>
      </c>
      <c r="S5380">
        <f t="shared" ref="S5380:S5443" si="675">N5380*$K5380</f>
        <v>260</v>
      </c>
      <c r="T5380">
        <f t="shared" ref="T5380:T5443" si="676">O5380*$K5380</f>
        <v>520</v>
      </c>
      <c r="U5380">
        <f t="shared" ref="U5380:U5443" si="677">P5380*$K5380</f>
        <v>0</v>
      </c>
      <c r="V5380">
        <f t="shared" ref="V5380:V5443" si="678">SUM(Q5380:U5380)</f>
        <v>1300</v>
      </c>
      <c r="W5380">
        <f t="shared" ref="W5380:W5443" si="679">K5380*100</f>
        <v>1300</v>
      </c>
      <c r="X5380" t="str">
        <f t="shared" ref="X5380:X5443" si="680">IF(V5380=W5380,"Yes","No")</f>
        <v>Yes</v>
      </c>
    </row>
    <row r="5381" spans="1:24">
      <c r="A5381" s="5" t="s">
        <v>344</v>
      </c>
      <c r="B5381" s="5" t="s">
        <v>345</v>
      </c>
      <c r="C5381" s="5">
        <v>1720</v>
      </c>
      <c r="D5381" s="7" t="s">
        <v>29</v>
      </c>
      <c r="E5381" s="5">
        <v>11</v>
      </c>
      <c r="F5381" s="5" t="s">
        <v>46</v>
      </c>
      <c r="G5381" s="5" t="s">
        <v>0</v>
      </c>
      <c r="H5381" s="5" t="s">
        <v>22</v>
      </c>
      <c r="I5381" s="5" t="s">
        <v>22</v>
      </c>
      <c r="J5381" s="5" t="s">
        <v>25</v>
      </c>
      <c r="K5381" s="6">
        <v>13</v>
      </c>
      <c r="L5381" s="8">
        <v>0</v>
      </c>
      <c r="M5381" s="8">
        <v>0</v>
      </c>
      <c r="N5381" s="8">
        <v>55</v>
      </c>
      <c r="O5381" s="8">
        <v>45</v>
      </c>
      <c r="P5381" s="8">
        <v>0</v>
      </c>
      <c r="Q5381">
        <f t="shared" si="673"/>
        <v>0</v>
      </c>
      <c r="R5381">
        <f t="shared" si="674"/>
        <v>0</v>
      </c>
      <c r="S5381">
        <f t="shared" si="675"/>
        <v>715</v>
      </c>
      <c r="T5381">
        <f t="shared" si="676"/>
        <v>585</v>
      </c>
      <c r="U5381">
        <f t="shared" si="677"/>
        <v>0</v>
      </c>
      <c r="V5381">
        <f t="shared" si="678"/>
        <v>1300</v>
      </c>
      <c r="W5381">
        <f t="shared" si="679"/>
        <v>1300</v>
      </c>
      <c r="X5381" t="str">
        <f t="shared" si="680"/>
        <v>Yes</v>
      </c>
    </row>
    <row r="5382" spans="1:24">
      <c r="A5382" s="5" t="s">
        <v>344</v>
      </c>
      <c r="B5382" s="5" t="s">
        <v>345</v>
      </c>
      <c r="C5382" s="5">
        <v>1720</v>
      </c>
      <c r="D5382" s="7" t="s">
        <v>29</v>
      </c>
      <c r="E5382" s="5">
        <v>11</v>
      </c>
      <c r="F5382" s="5" t="s">
        <v>46</v>
      </c>
      <c r="G5382" s="5" t="s">
        <v>0</v>
      </c>
      <c r="H5382" s="5" t="s">
        <v>22</v>
      </c>
      <c r="I5382" s="5" t="s">
        <v>22</v>
      </c>
      <c r="J5382" s="5" t="s">
        <v>26</v>
      </c>
      <c r="K5382" s="6">
        <v>13</v>
      </c>
      <c r="L5382" s="10">
        <v>0</v>
      </c>
      <c r="M5382" s="10">
        <v>14</v>
      </c>
      <c r="N5382" s="10">
        <v>42</v>
      </c>
      <c r="O5382" s="10">
        <v>44</v>
      </c>
      <c r="P5382" s="10">
        <v>0</v>
      </c>
      <c r="Q5382">
        <f t="shared" si="673"/>
        <v>0</v>
      </c>
      <c r="R5382">
        <f t="shared" si="674"/>
        <v>182</v>
      </c>
      <c r="S5382">
        <f t="shared" si="675"/>
        <v>546</v>
      </c>
      <c r="T5382">
        <f t="shared" si="676"/>
        <v>572</v>
      </c>
      <c r="U5382">
        <f t="shared" si="677"/>
        <v>0</v>
      </c>
      <c r="V5382">
        <f t="shared" si="678"/>
        <v>1300</v>
      </c>
      <c r="W5382">
        <f t="shared" si="679"/>
        <v>1300</v>
      </c>
      <c r="X5382" t="str">
        <f t="shared" si="680"/>
        <v>Yes</v>
      </c>
    </row>
    <row r="5383" spans="1:24">
      <c r="A5383" s="5" t="s">
        <v>344</v>
      </c>
      <c r="B5383" s="5" t="s">
        <v>345</v>
      </c>
      <c r="C5383" s="5">
        <v>1720</v>
      </c>
      <c r="D5383" s="7" t="s">
        <v>29</v>
      </c>
      <c r="E5383" s="5">
        <v>12</v>
      </c>
      <c r="F5383" s="5" t="s">
        <v>55</v>
      </c>
      <c r="G5383" s="5" t="s">
        <v>0</v>
      </c>
      <c r="H5383" s="5" t="s">
        <v>22</v>
      </c>
      <c r="I5383" s="5" t="s">
        <v>22</v>
      </c>
      <c r="J5383" s="5" t="s">
        <v>23</v>
      </c>
      <c r="K5383" s="6">
        <v>12.25</v>
      </c>
      <c r="L5383" s="8">
        <v>2.5</v>
      </c>
      <c r="M5383" s="8">
        <v>35</v>
      </c>
      <c r="N5383" s="8">
        <v>57.5</v>
      </c>
      <c r="O5383" s="8">
        <v>5</v>
      </c>
      <c r="P5383" s="8">
        <v>0</v>
      </c>
      <c r="Q5383">
        <f t="shared" si="673"/>
        <v>30.625</v>
      </c>
      <c r="R5383">
        <f t="shared" si="674"/>
        <v>428.75</v>
      </c>
      <c r="S5383">
        <f t="shared" si="675"/>
        <v>704.375</v>
      </c>
      <c r="T5383">
        <f t="shared" si="676"/>
        <v>61.25</v>
      </c>
      <c r="U5383">
        <f t="shared" si="677"/>
        <v>0</v>
      </c>
      <c r="V5383">
        <f t="shared" si="678"/>
        <v>1225</v>
      </c>
      <c r="W5383">
        <f t="shared" si="679"/>
        <v>1225</v>
      </c>
      <c r="X5383" t="str">
        <f t="shared" si="680"/>
        <v>Yes</v>
      </c>
    </row>
    <row r="5384" spans="1:24">
      <c r="A5384" s="5" t="s">
        <v>344</v>
      </c>
      <c r="B5384" s="5" t="s">
        <v>345</v>
      </c>
      <c r="C5384" s="5">
        <v>1720</v>
      </c>
      <c r="D5384" s="7" t="s">
        <v>29</v>
      </c>
      <c r="E5384" s="5">
        <v>12</v>
      </c>
      <c r="F5384" s="5" t="s">
        <v>55</v>
      </c>
      <c r="G5384" s="5" t="s">
        <v>0</v>
      </c>
      <c r="H5384" s="5" t="s">
        <v>22</v>
      </c>
      <c r="I5384" s="5" t="s">
        <v>22</v>
      </c>
      <c r="J5384" s="5" t="s">
        <v>24</v>
      </c>
      <c r="K5384" s="6">
        <v>12.25</v>
      </c>
      <c r="L5384" s="8">
        <v>0</v>
      </c>
      <c r="M5384" s="8">
        <v>0</v>
      </c>
      <c r="N5384" s="8">
        <v>80</v>
      </c>
      <c r="O5384" s="8">
        <v>20</v>
      </c>
      <c r="P5384" s="8">
        <v>0</v>
      </c>
      <c r="Q5384">
        <f t="shared" si="673"/>
        <v>0</v>
      </c>
      <c r="R5384">
        <f t="shared" si="674"/>
        <v>0</v>
      </c>
      <c r="S5384">
        <f t="shared" si="675"/>
        <v>980</v>
      </c>
      <c r="T5384">
        <f t="shared" si="676"/>
        <v>245</v>
      </c>
      <c r="U5384">
        <f t="shared" si="677"/>
        <v>0</v>
      </c>
      <c r="V5384">
        <f t="shared" si="678"/>
        <v>1225</v>
      </c>
      <c r="W5384">
        <f t="shared" si="679"/>
        <v>1225</v>
      </c>
      <c r="X5384" t="str">
        <f t="shared" si="680"/>
        <v>Yes</v>
      </c>
    </row>
    <row r="5385" spans="1:24">
      <c r="A5385" s="5" t="s">
        <v>344</v>
      </c>
      <c r="B5385" s="5" t="s">
        <v>345</v>
      </c>
      <c r="C5385" s="5">
        <v>1720</v>
      </c>
      <c r="D5385" s="7" t="s">
        <v>29</v>
      </c>
      <c r="E5385" s="5">
        <v>12</v>
      </c>
      <c r="F5385" s="5" t="s">
        <v>55</v>
      </c>
      <c r="G5385" s="5" t="s">
        <v>0</v>
      </c>
      <c r="H5385" s="5" t="s">
        <v>22</v>
      </c>
      <c r="I5385" s="5" t="s">
        <v>22</v>
      </c>
      <c r="J5385" s="5" t="s">
        <v>25</v>
      </c>
      <c r="K5385" s="6">
        <v>12.25</v>
      </c>
      <c r="L5385" s="8">
        <v>0</v>
      </c>
      <c r="M5385" s="8">
        <v>0</v>
      </c>
      <c r="N5385" s="8">
        <v>10</v>
      </c>
      <c r="O5385" s="8">
        <v>75</v>
      </c>
      <c r="P5385" s="8">
        <v>15</v>
      </c>
      <c r="Q5385">
        <f t="shared" si="673"/>
        <v>0</v>
      </c>
      <c r="R5385">
        <f t="shared" si="674"/>
        <v>0</v>
      </c>
      <c r="S5385">
        <f t="shared" si="675"/>
        <v>122.5</v>
      </c>
      <c r="T5385">
        <f t="shared" si="676"/>
        <v>918.75</v>
      </c>
      <c r="U5385">
        <f t="shared" si="677"/>
        <v>183.75</v>
      </c>
      <c r="V5385">
        <f t="shared" si="678"/>
        <v>1225</v>
      </c>
      <c r="W5385">
        <f t="shared" si="679"/>
        <v>1225</v>
      </c>
      <c r="X5385" t="str">
        <f t="shared" si="680"/>
        <v>Yes</v>
      </c>
    </row>
    <row r="5386" spans="1:24">
      <c r="A5386" s="5" t="s">
        <v>344</v>
      </c>
      <c r="B5386" s="5" t="s">
        <v>345</v>
      </c>
      <c r="C5386" s="5">
        <v>1720</v>
      </c>
      <c r="D5386" s="7" t="s">
        <v>29</v>
      </c>
      <c r="E5386" s="5">
        <v>12</v>
      </c>
      <c r="F5386" s="5" t="s">
        <v>55</v>
      </c>
      <c r="G5386" s="5" t="s">
        <v>0</v>
      </c>
      <c r="H5386" s="5" t="s">
        <v>22</v>
      </c>
      <c r="I5386" s="5" t="s">
        <v>22</v>
      </c>
      <c r="J5386" s="5" t="s">
        <v>26</v>
      </c>
      <c r="K5386" s="6">
        <v>12.25</v>
      </c>
      <c r="L5386" s="10">
        <v>2</v>
      </c>
      <c r="M5386" s="10">
        <v>22</v>
      </c>
      <c r="N5386" s="10">
        <v>55</v>
      </c>
      <c r="O5386" s="10">
        <v>19</v>
      </c>
      <c r="P5386" s="10">
        <v>2</v>
      </c>
      <c r="Q5386">
        <f t="shared" si="673"/>
        <v>24.5</v>
      </c>
      <c r="R5386">
        <f t="shared" si="674"/>
        <v>269.5</v>
      </c>
      <c r="S5386">
        <f t="shared" si="675"/>
        <v>673.75</v>
      </c>
      <c r="T5386">
        <f t="shared" si="676"/>
        <v>232.75</v>
      </c>
      <c r="U5386">
        <f t="shared" si="677"/>
        <v>24.5</v>
      </c>
      <c r="V5386">
        <f t="shared" si="678"/>
        <v>1225</v>
      </c>
      <c r="W5386">
        <f t="shared" si="679"/>
        <v>1225</v>
      </c>
      <c r="X5386" t="str">
        <f t="shared" si="680"/>
        <v>Yes</v>
      </c>
    </row>
    <row r="5387" spans="1:24">
      <c r="A5387" s="5" t="s">
        <v>344</v>
      </c>
      <c r="B5387" s="5" t="s">
        <v>345</v>
      </c>
      <c r="C5387" s="5">
        <v>1720</v>
      </c>
      <c r="D5387" s="7" t="s">
        <v>31</v>
      </c>
      <c r="E5387" s="5">
        <v>19</v>
      </c>
      <c r="F5387" s="5" t="s">
        <v>34</v>
      </c>
      <c r="G5387" s="5" t="s">
        <v>0</v>
      </c>
      <c r="H5387" s="5" t="s">
        <v>22</v>
      </c>
      <c r="I5387" s="5" t="s">
        <v>22</v>
      </c>
      <c r="J5387" s="5" t="s">
        <v>23</v>
      </c>
      <c r="K5387" s="6">
        <v>4.5</v>
      </c>
      <c r="L5387" s="8">
        <v>0</v>
      </c>
      <c r="M5387" s="8">
        <v>0</v>
      </c>
      <c r="N5387" s="8">
        <v>25</v>
      </c>
      <c r="O5387" s="8">
        <v>62.5</v>
      </c>
      <c r="P5387" s="8">
        <v>12.5</v>
      </c>
      <c r="Q5387">
        <f t="shared" si="673"/>
        <v>0</v>
      </c>
      <c r="R5387">
        <f t="shared" si="674"/>
        <v>0</v>
      </c>
      <c r="S5387">
        <f t="shared" si="675"/>
        <v>112.5</v>
      </c>
      <c r="T5387">
        <f t="shared" si="676"/>
        <v>281.25</v>
      </c>
      <c r="U5387">
        <f t="shared" si="677"/>
        <v>56.25</v>
      </c>
      <c r="V5387">
        <f t="shared" si="678"/>
        <v>450</v>
      </c>
      <c r="W5387">
        <f t="shared" si="679"/>
        <v>450</v>
      </c>
      <c r="X5387" t="str">
        <f t="shared" si="680"/>
        <v>Yes</v>
      </c>
    </row>
    <row r="5388" spans="1:24">
      <c r="A5388" s="5" t="s">
        <v>344</v>
      </c>
      <c r="B5388" s="5" t="s">
        <v>345</v>
      </c>
      <c r="C5388" s="5">
        <v>1720</v>
      </c>
      <c r="D5388" s="7" t="s">
        <v>31</v>
      </c>
      <c r="E5388" s="5">
        <v>19</v>
      </c>
      <c r="F5388" s="5" t="s">
        <v>34</v>
      </c>
      <c r="G5388" s="5" t="s">
        <v>0</v>
      </c>
      <c r="H5388" s="5" t="s">
        <v>22</v>
      </c>
      <c r="I5388" s="5" t="s">
        <v>22</v>
      </c>
      <c r="J5388" s="5" t="s">
        <v>24</v>
      </c>
      <c r="K5388" s="6">
        <v>4.5</v>
      </c>
      <c r="L5388" s="8">
        <v>10</v>
      </c>
      <c r="M5388" s="8">
        <v>10</v>
      </c>
      <c r="N5388" s="8">
        <v>80</v>
      </c>
      <c r="O5388" s="8">
        <v>0</v>
      </c>
      <c r="P5388" s="8">
        <v>0</v>
      </c>
      <c r="Q5388">
        <f t="shared" si="673"/>
        <v>45</v>
      </c>
      <c r="R5388">
        <f t="shared" si="674"/>
        <v>45</v>
      </c>
      <c r="S5388">
        <f t="shared" si="675"/>
        <v>360</v>
      </c>
      <c r="T5388">
        <f t="shared" si="676"/>
        <v>0</v>
      </c>
      <c r="U5388">
        <f t="shared" si="677"/>
        <v>0</v>
      </c>
      <c r="V5388">
        <f t="shared" si="678"/>
        <v>450</v>
      </c>
      <c r="W5388">
        <f t="shared" si="679"/>
        <v>450</v>
      </c>
      <c r="X5388" t="str">
        <f t="shared" si="680"/>
        <v>Yes</v>
      </c>
    </row>
    <row r="5389" spans="1:24">
      <c r="A5389" s="5" t="s">
        <v>344</v>
      </c>
      <c r="B5389" s="5" t="s">
        <v>345</v>
      </c>
      <c r="C5389" s="5">
        <v>1720</v>
      </c>
      <c r="D5389" s="7" t="s">
        <v>31</v>
      </c>
      <c r="E5389" s="5">
        <v>19</v>
      </c>
      <c r="F5389" s="5" t="s">
        <v>34</v>
      </c>
      <c r="G5389" s="5" t="s">
        <v>0</v>
      </c>
      <c r="H5389" s="5" t="s">
        <v>22</v>
      </c>
      <c r="I5389" s="5" t="s">
        <v>22</v>
      </c>
      <c r="J5389" s="5" t="s">
        <v>25</v>
      </c>
      <c r="K5389" s="6">
        <v>4.5</v>
      </c>
      <c r="L5389" s="8">
        <v>0</v>
      </c>
      <c r="M5389" s="8">
        <v>0</v>
      </c>
      <c r="N5389" s="8">
        <v>12.5</v>
      </c>
      <c r="O5389" s="8">
        <v>62.5</v>
      </c>
      <c r="P5389" s="8">
        <v>25</v>
      </c>
      <c r="Q5389">
        <f t="shared" si="673"/>
        <v>0</v>
      </c>
      <c r="R5389">
        <f t="shared" si="674"/>
        <v>0</v>
      </c>
      <c r="S5389">
        <f t="shared" si="675"/>
        <v>56.25</v>
      </c>
      <c r="T5389">
        <f t="shared" si="676"/>
        <v>281.25</v>
      </c>
      <c r="U5389">
        <f t="shared" si="677"/>
        <v>112.5</v>
      </c>
      <c r="V5389">
        <f t="shared" si="678"/>
        <v>450</v>
      </c>
      <c r="W5389">
        <f t="shared" si="679"/>
        <v>450</v>
      </c>
      <c r="X5389" t="str">
        <f t="shared" si="680"/>
        <v>Yes</v>
      </c>
    </row>
    <row r="5390" spans="1:24">
      <c r="A5390" s="5" t="s">
        <v>344</v>
      </c>
      <c r="B5390" s="5" t="s">
        <v>345</v>
      </c>
      <c r="C5390" s="5">
        <v>1720</v>
      </c>
      <c r="D5390" s="7" t="s">
        <v>31</v>
      </c>
      <c r="E5390" s="5">
        <v>19</v>
      </c>
      <c r="F5390" s="5" t="s">
        <v>34</v>
      </c>
      <c r="G5390" s="5" t="s">
        <v>0</v>
      </c>
      <c r="H5390" s="5" t="s">
        <v>22</v>
      </c>
      <c r="I5390" s="5" t="s">
        <v>22</v>
      </c>
      <c r="J5390" s="5" t="s">
        <v>26</v>
      </c>
      <c r="K5390" s="6">
        <v>4.5</v>
      </c>
      <c r="L5390" s="10">
        <v>2</v>
      </c>
      <c r="M5390" s="10">
        <v>2</v>
      </c>
      <c r="N5390" s="10">
        <v>34</v>
      </c>
      <c r="O5390" s="10">
        <v>50</v>
      </c>
      <c r="P5390" s="10">
        <v>12</v>
      </c>
      <c r="Q5390">
        <f t="shared" si="673"/>
        <v>9</v>
      </c>
      <c r="R5390">
        <f t="shared" si="674"/>
        <v>9</v>
      </c>
      <c r="S5390">
        <f t="shared" si="675"/>
        <v>153</v>
      </c>
      <c r="T5390">
        <f t="shared" si="676"/>
        <v>225</v>
      </c>
      <c r="U5390">
        <f t="shared" si="677"/>
        <v>54</v>
      </c>
      <c r="V5390">
        <f t="shared" si="678"/>
        <v>450</v>
      </c>
      <c r="W5390">
        <f t="shared" si="679"/>
        <v>450</v>
      </c>
      <c r="X5390" t="str">
        <f t="shared" si="680"/>
        <v>Yes</v>
      </c>
    </row>
    <row r="5391" spans="1:24">
      <c r="A5391" s="5" t="s">
        <v>344</v>
      </c>
      <c r="B5391" s="5" t="s">
        <v>345</v>
      </c>
      <c r="C5391" s="5">
        <v>1720</v>
      </c>
      <c r="D5391" s="7" t="s">
        <v>31</v>
      </c>
      <c r="E5391" s="5">
        <v>20</v>
      </c>
      <c r="F5391" s="5" t="s">
        <v>35</v>
      </c>
      <c r="G5391" s="5" t="s">
        <v>0</v>
      </c>
      <c r="H5391" s="5" t="s">
        <v>22</v>
      </c>
      <c r="I5391" s="5" t="s">
        <v>22</v>
      </c>
      <c r="J5391" s="5" t="s">
        <v>23</v>
      </c>
      <c r="K5391" s="6">
        <v>4</v>
      </c>
      <c r="L5391" s="8">
        <v>0</v>
      </c>
      <c r="M5391" s="8">
        <v>7.7</v>
      </c>
      <c r="N5391" s="8">
        <v>61.5</v>
      </c>
      <c r="O5391" s="8">
        <v>30.8</v>
      </c>
      <c r="P5391" s="8">
        <v>0</v>
      </c>
      <c r="Q5391">
        <f t="shared" si="673"/>
        <v>0</v>
      </c>
      <c r="R5391">
        <f t="shared" si="674"/>
        <v>30.8</v>
      </c>
      <c r="S5391">
        <f t="shared" si="675"/>
        <v>246</v>
      </c>
      <c r="T5391">
        <f t="shared" si="676"/>
        <v>123.2</v>
      </c>
      <c r="U5391">
        <f t="shared" si="677"/>
        <v>0</v>
      </c>
      <c r="V5391">
        <f t="shared" si="678"/>
        <v>400</v>
      </c>
      <c r="W5391">
        <f t="shared" si="679"/>
        <v>400</v>
      </c>
      <c r="X5391" t="str">
        <f t="shared" si="680"/>
        <v>Yes</v>
      </c>
    </row>
    <row r="5392" spans="1:24">
      <c r="A5392" s="5" t="s">
        <v>344</v>
      </c>
      <c r="B5392" s="5" t="s">
        <v>345</v>
      </c>
      <c r="C5392" s="5">
        <v>1720</v>
      </c>
      <c r="D5392" s="7" t="s">
        <v>31</v>
      </c>
      <c r="E5392" s="5">
        <v>20</v>
      </c>
      <c r="F5392" s="5" t="s">
        <v>35</v>
      </c>
      <c r="G5392" s="5" t="s">
        <v>0</v>
      </c>
      <c r="H5392" s="5" t="s">
        <v>22</v>
      </c>
      <c r="I5392" s="5" t="s">
        <v>22</v>
      </c>
      <c r="J5392" s="5" t="s">
        <v>24</v>
      </c>
      <c r="K5392" s="6">
        <v>4</v>
      </c>
      <c r="L5392" s="8">
        <v>0</v>
      </c>
      <c r="M5392" s="8">
        <v>0</v>
      </c>
      <c r="N5392" s="8">
        <v>30</v>
      </c>
      <c r="O5392" s="8">
        <v>70</v>
      </c>
      <c r="P5392" s="8">
        <v>0</v>
      </c>
      <c r="Q5392">
        <f t="shared" si="673"/>
        <v>0</v>
      </c>
      <c r="R5392">
        <f t="shared" si="674"/>
        <v>0</v>
      </c>
      <c r="S5392">
        <f t="shared" si="675"/>
        <v>120</v>
      </c>
      <c r="T5392">
        <f t="shared" si="676"/>
        <v>280</v>
      </c>
      <c r="U5392">
        <f t="shared" si="677"/>
        <v>0</v>
      </c>
      <c r="V5392">
        <f t="shared" si="678"/>
        <v>400</v>
      </c>
      <c r="W5392">
        <f t="shared" si="679"/>
        <v>400</v>
      </c>
      <c r="X5392" t="str">
        <f t="shared" si="680"/>
        <v>Yes</v>
      </c>
    </row>
    <row r="5393" spans="1:24">
      <c r="A5393" s="5" t="s">
        <v>344</v>
      </c>
      <c r="B5393" s="5" t="s">
        <v>345</v>
      </c>
      <c r="C5393" s="5">
        <v>1720</v>
      </c>
      <c r="D5393" s="7" t="s">
        <v>31</v>
      </c>
      <c r="E5393" s="5">
        <v>20</v>
      </c>
      <c r="F5393" s="5" t="s">
        <v>35</v>
      </c>
      <c r="G5393" s="5" t="s">
        <v>0</v>
      </c>
      <c r="H5393" s="5" t="s">
        <v>22</v>
      </c>
      <c r="I5393" s="5" t="s">
        <v>22</v>
      </c>
      <c r="J5393" s="5" t="s">
        <v>25</v>
      </c>
      <c r="K5393" s="6">
        <v>4</v>
      </c>
      <c r="L5393" s="8">
        <v>0</v>
      </c>
      <c r="M5393" s="8">
        <v>0</v>
      </c>
      <c r="N5393" s="8">
        <v>50</v>
      </c>
      <c r="O5393" s="8">
        <v>50</v>
      </c>
      <c r="P5393" s="8">
        <v>0</v>
      </c>
      <c r="Q5393">
        <f t="shared" si="673"/>
        <v>0</v>
      </c>
      <c r="R5393">
        <f t="shared" si="674"/>
        <v>0</v>
      </c>
      <c r="S5393">
        <f t="shared" si="675"/>
        <v>200</v>
      </c>
      <c r="T5393">
        <f t="shared" si="676"/>
        <v>200</v>
      </c>
      <c r="U5393">
        <f t="shared" si="677"/>
        <v>0</v>
      </c>
      <c r="V5393">
        <f t="shared" si="678"/>
        <v>400</v>
      </c>
      <c r="W5393">
        <f t="shared" si="679"/>
        <v>400</v>
      </c>
      <c r="X5393" t="str">
        <f t="shared" si="680"/>
        <v>Yes</v>
      </c>
    </row>
    <row r="5394" spans="1:24">
      <c r="A5394" s="5" t="s">
        <v>344</v>
      </c>
      <c r="B5394" s="5" t="s">
        <v>345</v>
      </c>
      <c r="C5394" s="5">
        <v>1720</v>
      </c>
      <c r="D5394" s="7" t="s">
        <v>31</v>
      </c>
      <c r="E5394" s="5">
        <v>20</v>
      </c>
      <c r="F5394" s="5" t="s">
        <v>35</v>
      </c>
      <c r="G5394" s="5" t="s">
        <v>0</v>
      </c>
      <c r="H5394" s="5" t="s">
        <v>22</v>
      </c>
      <c r="I5394" s="5" t="s">
        <v>22</v>
      </c>
      <c r="J5394" s="5" t="s">
        <v>26</v>
      </c>
      <c r="K5394" s="6">
        <v>4</v>
      </c>
      <c r="L5394" s="10">
        <v>0</v>
      </c>
      <c r="M5394" s="10">
        <v>5</v>
      </c>
      <c r="N5394" s="10">
        <v>53</v>
      </c>
      <c r="O5394" s="10">
        <v>42</v>
      </c>
      <c r="P5394" s="10">
        <v>0</v>
      </c>
      <c r="Q5394">
        <f t="shared" si="673"/>
        <v>0</v>
      </c>
      <c r="R5394">
        <f t="shared" si="674"/>
        <v>20</v>
      </c>
      <c r="S5394">
        <f t="shared" si="675"/>
        <v>212</v>
      </c>
      <c r="T5394">
        <f t="shared" si="676"/>
        <v>168</v>
      </c>
      <c r="U5394">
        <f t="shared" si="677"/>
        <v>0</v>
      </c>
      <c r="V5394">
        <f t="shared" si="678"/>
        <v>400</v>
      </c>
      <c r="W5394">
        <f t="shared" si="679"/>
        <v>400</v>
      </c>
      <c r="X5394" t="str">
        <f t="shared" si="680"/>
        <v>Yes</v>
      </c>
    </row>
    <row r="5395" spans="1:24">
      <c r="A5395" s="5" t="s">
        <v>344</v>
      </c>
      <c r="B5395" s="5" t="s">
        <v>345</v>
      </c>
      <c r="C5395" s="5">
        <v>1720</v>
      </c>
      <c r="D5395" s="7" t="s">
        <v>31</v>
      </c>
      <c r="E5395" s="5">
        <v>22</v>
      </c>
      <c r="F5395" s="5" t="s">
        <v>36</v>
      </c>
      <c r="G5395" s="5" t="s">
        <v>0</v>
      </c>
      <c r="H5395" s="5" t="s">
        <v>22</v>
      </c>
      <c r="I5395" s="5" t="s">
        <v>22</v>
      </c>
      <c r="J5395" s="5" t="s">
        <v>23</v>
      </c>
      <c r="K5395" s="6">
        <v>7</v>
      </c>
      <c r="L5395" s="8">
        <v>4.5</v>
      </c>
      <c r="M5395" s="8">
        <v>41</v>
      </c>
      <c r="N5395" s="8">
        <v>36.299999999999997</v>
      </c>
      <c r="O5395" s="8">
        <v>13.7</v>
      </c>
      <c r="P5395" s="8">
        <v>4.5</v>
      </c>
      <c r="Q5395">
        <f t="shared" si="673"/>
        <v>31.5</v>
      </c>
      <c r="R5395">
        <f t="shared" si="674"/>
        <v>287</v>
      </c>
      <c r="S5395">
        <f t="shared" si="675"/>
        <v>254.09999999999997</v>
      </c>
      <c r="T5395">
        <f t="shared" si="676"/>
        <v>95.899999999999991</v>
      </c>
      <c r="U5395">
        <f t="shared" si="677"/>
        <v>31.5</v>
      </c>
      <c r="V5395">
        <f t="shared" si="678"/>
        <v>699.99999999999989</v>
      </c>
      <c r="W5395">
        <f t="shared" si="679"/>
        <v>700</v>
      </c>
      <c r="X5395" t="str">
        <f t="shared" si="680"/>
        <v>Yes</v>
      </c>
    </row>
    <row r="5396" spans="1:24">
      <c r="A5396" s="5" t="s">
        <v>344</v>
      </c>
      <c r="B5396" s="5" t="s">
        <v>345</v>
      </c>
      <c r="C5396" s="5">
        <v>1720</v>
      </c>
      <c r="D5396" s="7" t="s">
        <v>31</v>
      </c>
      <c r="E5396" s="5">
        <v>22</v>
      </c>
      <c r="F5396" s="5" t="s">
        <v>36</v>
      </c>
      <c r="G5396" s="5" t="s">
        <v>0</v>
      </c>
      <c r="H5396" s="5" t="s">
        <v>22</v>
      </c>
      <c r="I5396" s="5" t="s">
        <v>22</v>
      </c>
      <c r="J5396" s="5" t="s">
        <v>24</v>
      </c>
      <c r="K5396" s="6">
        <v>7</v>
      </c>
      <c r="L5396" s="8">
        <v>0</v>
      </c>
      <c r="M5396" s="8">
        <v>0</v>
      </c>
      <c r="N5396" s="8">
        <v>70</v>
      </c>
      <c r="O5396" s="8">
        <v>30</v>
      </c>
      <c r="P5396" s="8">
        <v>0</v>
      </c>
      <c r="Q5396">
        <f t="shared" si="673"/>
        <v>0</v>
      </c>
      <c r="R5396">
        <f t="shared" si="674"/>
        <v>0</v>
      </c>
      <c r="S5396">
        <f t="shared" si="675"/>
        <v>490</v>
      </c>
      <c r="T5396">
        <f t="shared" si="676"/>
        <v>210</v>
      </c>
      <c r="U5396">
        <f t="shared" si="677"/>
        <v>0</v>
      </c>
      <c r="V5396">
        <f t="shared" si="678"/>
        <v>700</v>
      </c>
      <c r="W5396">
        <f t="shared" si="679"/>
        <v>700</v>
      </c>
      <c r="X5396" t="str">
        <f t="shared" si="680"/>
        <v>Yes</v>
      </c>
    </row>
    <row r="5397" spans="1:24">
      <c r="A5397" s="5" t="s">
        <v>344</v>
      </c>
      <c r="B5397" s="5" t="s">
        <v>345</v>
      </c>
      <c r="C5397" s="5">
        <v>1720</v>
      </c>
      <c r="D5397" s="7" t="s">
        <v>31</v>
      </c>
      <c r="E5397" s="5">
        <v>22</v>
      </c>
      <c r="F5397" s="5" t="s">
        <v>36</v>
      </c>
      <c r="G5397" s="5" t="s">
        <v>0</v>
      </c>
      <c r="H5397" s="5" t="s">
        <v>22</v>
      </c>
      <c r="I5397" s="5" t="s">
        <v>22</v>
      </c>
      <c r="J5397" s="5" t="s">
        <v>25</v>
      </c>
      <c r="K5397" s="6">
        <v>7</v>
      </c>
      <c r="L5397" s="8">
        <v>0</v>
      </c>
      <c r="M5397" s="8">
        <v>0</v>
      </c>
      <c r="N5397" s="8">
        <v>100</v>
      </c>
      <c r="O5397" s="8">
        <v>0</v>
      </c>
      <c r="P5397" s="8">
        <v>0</v>
      </c>
      <c r="Q5397">
        <f t="shared" si="673"/>
        <v>0</v>
      </c>
      <c r="R5397">
        <f t="shared" si="674"/>
        <v>0</v>
      </c>
      <c r="S5397">
        <f t="shared" si="675"/>
        <v>700</v>
      </c>
      <c r="T5397">
        <f t="shared" si="676"/>
        <v>0</v>
      </c>
      <c r="U5397">
        <f t="shared" si="677"/>
        <v>0</v>
      </c>
      <c r="V5397">
        <f t="shared" si="678"/>
        <v>700</v>
      </c>
      <c r="W5397">
        <f t="shared" si="679"/>
        <v>700</v>
      </c>
      <c r="X5397" t="str">
        <f t="shared" si="680"/>
        <v>Yes</v>
      </c>
    </row>
    <row r="5398" spans="1:24">
      <c r="A5398" s="5" t="s">
        <v>344</v>
      </c>
      <c r="B5398" s="5" t="s">
        <v>345</v>
      </c>
      <c r="C5398" s="5">
        <v>1720</v>
      </c>
      <c r="D5398" s="7" t="s">
        <v>31</v>
      </c>
      <c r="E5398" s="5">
        <v>22</v>
      </c>
      <c r="F5398" s="5" t="s">
        <v>36</v>
      </c>
      <c r="G5398" s="5" t="s">
        <v>0</v>
      </c>
      <c r="H5398" s="5" t="s">
        <v>22</v>
      </c>
      <c r="I5398" s="5" t="s">
        <v>22</v>
      </c>
      <c r="J5398" s="5" t="s">
        <v>26</v>
      </c>
      <c r="K5398" s="6">
        <v>7</v>
      </c>
      <c r="L5398" s="10">
        <v>3</v>
      </c>
      <c r="M5398" s="10">
        <v>27</v>
      </c>
      <c r="N5398" s="10">
        <v>52</v>
      </c>
      <c r="O5398" s="10">
        <v>15</v>
      </c>
      <c r="P5398" s="10">
        <v>3</v>
      </c>
      <c r="Q5398">
        <f t="shared" si="673"/>
        <v>21</v>
      </c>
      <c r="R5398">
        <f t="shared" si="674"/>
        <v>189</v>
      </c>
      <c r="S5398">
        <f t="shared" si="675"/>
        <v>364</v>
      </c>
      <c r="T5398">
        <f t="shared" si="676"/>
        <v>105</v>
      </c>
      <c r="U5398">
        <f t="shared" si="677"/>
        <v>21</v>
      </c>
      <c r="V5398">
        <f t="shared" si="678"/>
        <v>700</v>
      </c>
      <c r="W5398">
        <f t="shared" si="679"/>
        <v>700</v>
      </c>
      <c r="X5398" t="str">
        <f t="shared" si="680"/>
        <v>Yes</v>
      </c>
    </row>
    <row r="5399" spans="1:24">
      <c r="A5399" s="5" t="s">
        <v>344</v>
      </c>
      <c r="B5399" s="5" t="s">
        <v>345</v>
      </c>
      <c r="C5399" s="5">
        <v>1720</v>
      </c>
      <c r="D5399" s="7" t="s">
        <v>31</v>
      </c>
      <c r="E5399" s="5">
        <v>25</v>
      </c>
      <c r="F5399" s="5" t="s">
        <v>37</v>
      </c>
      <c r="G5399" s="5" t="s">
        <v>0</v>
      </c>
      <c r="H5399" s="5" t="s">
        <v>22</v>
      </c>
      <c r="I5399" s="5" t="s">
        <v>22</v>
      </c>
      <c r="J5399" s="5" t="s">
        <v>23</v>
      </c>
      <c r="K5399" s="6">
        <v>21.1</v>
      </c>
      <c r="L5399" s="8">
        <v>0</v>
      </c>
      <c r="M5399" s="8">
        <v>16.5</v>
      </c>
      <c r="N5399" s="8">
        <v>32.9</v>
      </c>
      <c r="O5399" s="8">
        <v>40.5</v>
      </c>
      <c r="P5399" s="8">
        <v>10.1</v>
      </c>
      <c r="Q5399">
        <f t="shared" si="673"/>
        <v>0</v>
      </c>
      <c r="R5399">
        <f t="shared" si="674"/>
        <v>348.15000000000003</v>
      </c>
      <c r="S5399">
        <f t="shared" si="675"/>
        <v>694.19</v>
      </c>
      <c r="T5399">
        <f t="shared" si="676"/>
        <v>854.55000000000007</v>
      </c>
      <c r="U5399">
        <f t="shared" si="677"/>
        <v>213.11</v>
      </c>
      <c r="V5399">
        <f t="shared" si="678"/>
        <v>2110.0000000000005</v>
      </c>
      <c r="W5399">
        <f t="shared" si="679"/>
        <v>2110</v>
      </c>
      <c r="X5399" t="str">
        <f t="shared" si="680"/>
        <v>Yes</v>
      </c>
    </row>
    <row r="5400" spans="1:24">
      <c r="A5400" s="5" t="s">
        <v>344</v>
      </c>
      <c r="B5400" s="5" t="s">
        <v>345</v>
      </c>
      <c r="C5400" s="5">
        <v>1720</v>
      </c>
      <c r="D5400" s="7" t="s">
        <v>31</v>
      </c>
      <c r="E5400" s="5">
        <v>25</v>
      </c>
      <c r="F5400" s="5" t="s">
        <v>37</v>
      </c>
      <c r="G5400" s="5" t="s">
        <v>0</v>
      </c>
      <c r="H5400" s="5" t="s">
        <v>22</v>
      </c>
      <c r="I5400" s="5" t="s">
        <v>22</v>
      </c>
      <c r="J5400" s="5" t="s">
        <v>24</v>
      </c>
      <c r="K5400" s="6">
        <v>21.1</v>
      </c>
      <c r="L5400" s="8">
        <v>26.7</v>
      </c>
      <c r="M5400" s="8">
        <v>0</v>
      </c>
      <c r="N5400" s="8">
        <v>36.6</v>
      </c>
      <c r="O5400" s="8">
        <v>10</v>
      </c>
      <c r="P5400" s="8">
        <v>26.7</v>
      </c>
      <c r="Q5400">
        <f t="shared" si="673"/>
        <v>563.37</v>
      </c>
      <c r="R5400">
        <f t="shared" si="674"/>
        <v>0</v>
      </c>
      <c r="S5400">
        <f t="shared" si="675"/>
        <v>772.2600000000001</v>
      </c>
      <c r="T5400">
        <f t="shared" si="676"/>
        <v>211</v>
      </c>
      <c r="U5400">
        <f t="shared" si="677"/>
        <v>563.37</v>
      </c>
      <c r="V5400">
        <f t="shared" si="678"/>
        <v>2110</v>
      </c>
      <c r="W5400">
        <f t="shared" si="679"/>
        <v>2110</v>
      </c>
      <c r="X5400" t="str">
        <f t="shared" si="680"/>
        <v>Yes</v>
      </c>
    </row>
    <row r="5401" spans="1:24">
      <c r="A5401" s="5" t="s">
        <v>344</v>
      </c>
      <c r="B5401" s="5" t="s">
        <v>345</v>
      </c>
      <c r="C5401" s="5">
        <v>1720</v>
      </c>
      <c r="D5401" s="7" t="s">
        <v>31</v>
      </c>
      <c r="E5401" s="5">
        <v>25</v>
      </c>
      <c r="F5401" s="5" t="s">
        <v>37</v>
      </c>
      <c r="G5401" s="5" t="s">
        <v>0</v>
      </c>
      <c r="H5401" s="5" t="s">
        <v>22</v>
      </c>
      <c r="I5401" s="5" t="s">
        <v>22</v>
      </c>
      <c r="J5401" s="5" t="s">
        <v>25</v>
      </c>
      <c r="K5401" s="6">
        <v>21.1</v>
      </c>
      <c r="L5401" s="8">
        <v>0</v>
      </c>
      <c r="M5401" s="8">
        <v>0</v>
      </c>
      <c r="N5401" s="8">
        <v>37.5</v>
      </c>
      <c r="O5401" s="8">
        <v>62.5</v>
      </c>
      <c r="P5401" s="8">
        <v>0</v>
      </c>
      <c r="Q5401">
        <f t="shared" si="673"/>
        <v>0</v>
      </c>
      <c r="R5401">
        <f t="shared" si="674"/>
        <v>0</v>
      </c>
      <c r="S5401">
        <f t="shared" si="675"/>
        <v>791.25</v>
      </c>
      <c r="T5401">
        <f t="shared" si="676"/>
        <v>1318.75</v>
      </c>
      <c r="U5401">
        <f t="shared" si="677"/>
        <v>0</v>
      </c>
      <c r="V5401">
        <f t="shared" si="678"/>
        <v>2110</v>
      </c>
      <c r="W5401">
        <f t="shared" si="679"/>
        <v>2110</v>
      </c>
      <c r="X5401" t="str">
        <f t="shared" si="680"/>
        <v>Yes</v>
      </c>
    </row>
    <row r="5402" spans="1:24">
      <c r="A5402" s="5" t="s">
        <v>344</v>
      </c>
      <c r="B5402" s="5" t="s">
        <v>345</v>
      </c>
      <c r="C5402" s="5">
        <v>1720</v>
      </c>
      <c r="D5402" s="7" t="s">
        <v>31</v>
      </c>
      <c r="E5402" s="5">
        <v>25</v>
      </c>
      <c r="F5402" s="5" t="s">
        <v>37</v>
      </c>
      <c r="G5402" s="5" t="s">
        <v>0</v>
      </c>
      <c r="H5402" s="5" t="s">
        <v>22</v>
      </c>
      <c r="I5402" s="5" t="s">
        <v>22</v>
      </c>
      <c r="J5402" s="5" t="s">
        <v>26</v>
      </c>
      <c r="K5402" s="6">
        <v>21.1</v>
      </c>
      <c r="L5402" s="10">
        <v>5</v>
      </c>
      <c r="M5402" s="10">
        <v>11</v>
      </c>
      <c r="N5402" s="10">
        <v>34</v>
      </c>
      <c r="O5402" s="10">
        <v>38</v>
      </c>
      <c r="P5402" s="10">
        <v>12</v>
      </c>
      <c r="Q5402">
        <f t="shared" si="673"/>
        <v>105.5</v>
      </c>
      <c r="R5402">
        <f t="shared" si="674"/>
        <v>232.10000000000002</v>
      </c>
      <c r="S5402">
        <f t="shared" si="675"/>
        <v>717.40000000000009</v>
      </c>
      <c r="T5402">
        <f t="shared" si="676"/>
        <v>801.80000000000007</v>
      </c>
      <c r="U5402">
        <f t="shared" si="677"/>
        <v>253.20000000000002</v>
      </c>
      <c r="V5402">
        <f t="shared" si="678"/>
        <v>2110</v>
      </c>
      <c r="W5402">
        <f t="shared" si="679"/>
        <v>2110</v>
      </c>
      <c r="X5402" t="str">
        <f t="shared" si="680"/>
        <v>Yes</v>
      </c>
    </row>
    <row r="5403" spans="1:24">
      <c r="A5403" s="5" t="s">
        <v>344</v>
      </c>
      <c r="B5403" s="5" t="s">
        <v>345</v>
      </c>
      <c r="C5403" s="5">
        <v>1720</v>
      </c>
      <c r="D5403" s="7" t="s">
        <v>31</v>
      </c>
      <c r="E5403" s="5">
        <v>26</v>
      </c>
      <c r="F5403" s="5" t="s">
        <v>56</v>
      </c>
      <c r="G5403" s="5" t="s">
        <v>0</v>
      </c>
      <c r="H5403" s="5" t="s">
        <v>22</v>
      </c>
      <c r="I5403" s="5" t="s">
        <v>22</v>
      </c>
      <c r="J5403" s="5" t="s">
        <v>23</v>
      </c>
      <c r="K5403" s="6">
        <v>6</v>
      </c>
      <c r="L5403" s="8">
        <v>4.3</v>
      </c>
      <c r="M5403" s="8">
        <v>21.8</v>
      </c>
      <c r="N5403" s="8">
        <v>39.1</v>
      </c>
      <c r="O5403" s="8">
        <v>30.5</v>
      </c>
      <c r="P5403" s="8">
        <v>4.3</v>
      </c>
      <c r="Q5403">
        <f t="shared" si="673"/>
        <v>25.799999999999997</v>
      </c>
      <c r="R5403">
        <f t="shared" si="674"/>
        <v>130.80000000000001</v>
      </c>
      <c r="S5403">
        <f t="shared" si="675"/>
        <v>234.60000000000002</v>
      </c>
      <c r="T5403">
        <f t="shared" si="676"/>
        <v>183</v>
      </c>
      <c r="U5403">
        <f t="shared" si="677"/>
        <v>25.799999999999997</v>
      </c>
      <c r="V5403">
        <f t="shared" si="678"/>
        <v>600</v>
      </c>
      <c r="W5403">
        <f t="shared" si="679"/>
        <v>600</v>
      </c>
      <c r="X5403" t="str">
        <f t="shared" si="680"/>
        <v>Yes</v>
      </c>
    </row>
    <row r="5404" spans="1:24">
      <c r="A5404" s="5" t="s">
        <v>344</v>
      </c>
      <c r="B5404" s="5" t="s">
        <v>345</v>
      </c>
      <c r="C5404" s="5">
        <v>1720</v>
      </c>
      <c r="D5404" s="7" t="s">
        <v>31</v>
      </c>
      <c r="E5404" s="5">
        <v>26</v>
      </c>
      <c r="F5404" s="5" t="s">
        <v>56</v>
      </c>
      <c r="G5404" s="5" t="s">
        <v>0</v>
      </c>
      <c r="H5404" s="5" t="s">
        <v>22</v>
      </c>
      <c r="I5404" s="5" t="s">
        <v>22</v>
      </c>
      <c r="J5404" s="5" t="s">
        <v>24</v>
      </c>
      <c r="K5404" s="6">
        <v>6</v>
      </c>
      <c r="L5404" s="8">
        <v>0</v>
      </c>
      <c r="M5404" s="8">
        <v>0</v>
      </c>
      <c r="N5404" s="8">
        <v>100</v>
      </c>
      <c r="O5404" s="8">
        <v>0</v>
      </c>
      <c r="P5404" s="8">
        <v>0</v>
      </c>
      <c r="Q5404">
        <f t="shared" si="673"/>
        <v>0</v>
      </c>
      <c r="R5404">
        <f t="shared" si="674"/>
        <v>0</v>
      </c>
      <c r="S5404">
        <f t="shared" si="675"/>
        <v>600</v>
      </c>
      <c r="T5404">
        <f t="shared" si="676"/>
        <v>0</v>
      </c>
      <c r="U5404">
        <f t="shared" si="677"/>
        <v>0</v>
      </c>
      <c r="V5404">
        <f t="shared" si="678"/>
        <v>600</v>
      </c>
      <c r="W5404">
        <f t="shared" si="679"/>
        <v>600</v>
      </c>
      <c r="X5404" t="str">
        <f t="shared" si="680"/>
        <v>Yes</v>
      </c>
    </row>
    <row r="5405" spans="1:24">
      <c r="A5405" s="5" t="s">
        <v>344</v>
      </c>
      <c r="B5405" s="5" t="s">
        <v>345</v>
      </c>
      <c r="C5405" s="5">
        <v>1720</v>
      </c>
      <c r="D5405" s="7" t="s">
        <v>31</v>
      </c>
      <c r="E5405" s="5">
        <v>26</v>
      </c>
      <c r="F5405" s="5" t="s">
        <v>56</v>
      </c>
      <c r="G5405" s="5" t="s">
        <v>0</v>
      </c>
      <c r="H5405" s="5" t="s">
        <v>22</v>
      </c>
      <c r="I5405" s="5" t="s">
        <v>22</v>
      </c>
      <c r="J5405" s="5" t="s">
        <v>25</v>
      </c>
      <c r="K5405" s="6">
        <v>6</v>
      </c>
      <c r="L5405" s="8">
        <v>0</v>
      </c>
      <c r="M5405" s="8">
        <v>12.5</v>
      </c>
      <c r="N5405" s="8">
        <v>87.5</v>
      </c>
      <c r="O5405" s="8">
        <v>0</v>
      </c>
      <c r="P5405" s="8">
        <v>0</v>
      </c>
      <c r="Q5405">
        <f t="shared" si="673"/>
        <v>0</v>
      </c>
      <c r="R5405">
        <f t="shared" si="674"/>
        <v>75</v>
      </c>
      <c r="S5405">
        <f t="shared" si="675"/>
        <v>525</v>
      </c>
      <c r="T5405">
        <f t="shared" si="676"/>
        <v>0</v>
      </c>
      <c r="U5405">
        <f t="shared" si="677"/>
        <v>0</v>
      </c>
      <c r="V5405">
        <f t="shared" si="678"/>
        <v>600</v>
      </c>
      <c r="W5405">
        <f t="shared" si="679"/>
        <v>600</v>
      </c>
      <c r="X5405" t="str">
        <f t="shared" si="680"/>
        <v>Yes</v>
      </c>
    </row>
    <row r="5406" spans="1:24">
      <c r="A5406" s="5" t="s">
        <v>344</v>
      </c>
      <c r="B5406" s="5" t="s">
        <v>345</v>
      </c>
      <c r="C5406" s="5">
        <v>1720</v>
      </c>
      <c r="D5406" s="7" t="s">
        <v>31</v>
      </c>
      <c r="E5406" s="5">
        <v>26</v>
      </c>
      <c r="F5406" s="5" t="s">
        <v>56</v>
      </c>
      <c r="G5406" s="5" t="s">
        <v>0</v>
      </c>
      <c r="H5406" s="5" t="s">
        <v>22</v>
      </c>
      <c r="I5406" s="5" t="s">
        <v>22</v>
      </c>
      <c r="J5406" s="5" t="s">
        <v>26</v>
      </c>
      <c r="K5406" s="6">
        <v>6</v>
      </c>
      <c r="L5406" s="10">
        <v>3</v>
      </c>
      <c r="M5406" s="10">
        <v>16</v>
      </c>
      <c r="N5406" s="10">
        <v>58</v>
      </c>
      <c r="O5406" s="10">
        <v>20</v>
      </c>
      <c r="P5406" s="10">
        <v>3</v>
      </c>
      <c r="Q5406">
        <f t="shared" si="673"/>
        <v>18</v>
      </c>
      <c r="R5406">
        <f t="shared" si="674"/>
        <v>96</v>
      </c>
      <c r="S5406">
        <f t="shared" si="675"/>
        <v>348</v>
      </c>
      <c r="T5406">
        <f t="shared" si="676"/>
        <v>120</v>
      </c>
      <c r="U5406">
        <f t="shared" si="677"/>
        <v>18</v>
      </c>
      <c r="V5406">
        <f t="shared" si="678"/>
        <v>600</v>
      </c>
      <c r="W5406">
        <f t="shared" si="679"/>
        <v>600</v>
      </c>
      <c r="X5406" t="str">
        <f t="shared" si="680"/>
        <v>Yes</v>
      </c>
    </row>
    <row r="5407" spans="1:24">
      <c r="A5407" s="5" t="s">
        <v>344</v>
      </c>
      <c r="B5407" s="5" t="s">
        <v>345</v>
      </c>
      <c r="C5407" s="5">
        <v>1720</v>
      </c>
      <c r="D5407" s="7" t="s">
        <v>38</v>
      </c>
      <c r="E5407" s="5">
        <v>29</v>
      </c>
      <c r="F5407" s="5" t="s">
        <v>39</v>
      </c>
      <c r="G5407" s="5" t="s">
        <v>0</v>
      </c>
      <c r="H5407" s="5" t="s">
        <v>22</v>
      </c>
      <c r="I5407" s="5" t="s">
        <v>22</v>
      </c>
      <c r="J5407" s="5" t="s">
        <v>23</v>
      </c>
      <c r="K5407" s="6">
        <v>12.4</v>
      </c>
      <c r="L5407" s="8">
        <v>10.4</v>
      </c>
      <c r="M5407" s="8">
        <v>29.2</v>
      </c>
      <c r="N5407" s="8">
        <v>35.4</v>
      </c>
      <c r="O5407" s="8">
        <v>22.9</v>
      </c>
      <c r="P5407" s="8">
        <v>2.1</v>
      </c>
      <c r="Q5407">
        <f t="shared" si="673"/>
        <v>128.96</v>
      </c>
      <c r="R5407">
        <f t="shared" si="674"/>
        <v>362.08</v>
      </c>
      <c r="S5407">
        <f t="shared" si="675"/>
        <v>438.96</v>
      </c>
      <c r="T5407">
        <f t="shared" si="676"/>
        <v>283.95999999999998</v>
      </c>
      <c r="U5407">
        <f t="shared" si="677"/>
        <v>26.040000000000003</v>
      </c>
      <c r="V5407">
        <f t="shared" si="678"/>
        <v>1240</v>
      </c>
      <c r="W5407">
        <f t="shared" si="679"/>
        <v>1240</v>
      </c>
      <c r="X5407" t="str">
        <f t="shared" si="680"/>
        <v>Yes</v>
      </c>
    </row>
    <row r="5408" spans="1:24">
      <c r="A5408" s="5" t="s">
        <v>344</v>
      </c>
      <c r="B5408" s="5" t="s">
        <v>345</v>
      </c>
      <c r="C5408" s="5">
        <v>1720</v>
      </c>
      <c r="D5408" s="7" t="s">
        <v>38</v>
      </c>
      <c r="E5408" s="5">
        <v>29</v>
      </c>
      <c r="F5408" s="5" t="s">
        <v>39</v>
      </c>
      <c r="G5408" s="5" t="s">
        <v>0</v>
      </c>
      <c r="H5408" s="5" t="s">
        <v>22</v>
      </c>
      <c r="I5408" s="5" t="s">
        <v>22</v>
      </c>
      <c r="J5408" s="5" t="s">
        <v>24</v>
      </c>
      <c r="K5408" s="6">
        <v>12.4</v>
      </c>
      <c r="L5408" s="8">
        <v>0</v>
      </c>
      <c r="M5408" s="8">
        <v>10</v>
      </c>
      <c r="N5408" s="8">
        <v>90</v>
      </c>
      <c r="O5408" s="8">
        <v>0</v>
      </c>
      <c r="P5408" s="8">
        <v>0</v>
      </c>
      <c r="Q5408">
        <f t="shared" si="673"/>
        <v>0</v>
      </c>
      <c r="R5408">
        <f t="shared" si="674"/>
        <v>124</v>
      </c>
      <c r="S5408">
        <f t="shared" si="675"/>
        <v>1116</v>
      </c>
      <c r="T5408">
        <f t="shared" si="676"/>
        <v>0</v>
      </c>
      <c r="U5408">
        <f t="shared" si="677"/>
        <v>0</v>
      </c>
      <c r="V5408">
        <f t="shared" si="678"/>
        <v>1240</v>
      </c>
      <c r="W5408">
        <f t="shared" si="679"/>
        <v>1240</v>
      </c>
      <c r="X5408" t="str">
        <f t="shared" si="680"/>
        <v>Yes</v>
      </c>
    </row>
    <row r="5409" spans="1:24">
      <c r="A5409" s="5" t="s">
        <v>344</v>
      </c>
      <c r="B5409" s="5" t="s">
        <v>345</v>
      </c>
      <c r="C5409" s="5">
        <v>1720</v>
      </c>
      <c r="D5409" s="7" t="s">
        <v>38</v>
      </c>
      <c r="E5409" s="5">
        <v>29</v>
      </c>
      <c r="F5409" s="5" t="s">
        <v>39</v>
      </c>
      <c r="G5409" s="5" t="s">
        <v>0</v>
      </c>
      <c r="H5409" s="5" t="s">
        <v>22</v>
      </c>
      <c r="I5409" s="5" t="s">
        <v>22</v>
      </c>
      <c r="J5409" s="5" t="s">
        <v>25</v>
      </c>
      <c r="K5409" s="6">
        <v>12.4</v>
      </c>
      <c r="L5409" s="8">
        <v>0</v>
      </c>
      <c r="M5409" s="8">
        <v>30</v>
      </c>
      <c r="N5409" s="8">
        <v>70</v>
      </c>
      <c r="O5409" s="8">
        <v>0</v>
      </c>
      <c r="P5409" s="8">
        <v>0</v>
      </c>
      <c r="Q5409">
        <f t="shared" si="673"/>
        <v>0</v>
      </c>
      <c r="R5409">
        <f t="shared" si="674"/>
        <v>372</v>
      </c>
      <c r="S5409">
        <f t="shared" si="675"/>
        <v>868</v>
      </c>
      <c r="T5409">
        <f t="shared" si="676"/>
        <v>0</v>
      </c>
      <c r="U5409">
        <f t="shared" si="677"/>
        <v>0</v>
      </c>
      <c r="V5409">
        <f t="shared" si="678"/>
        <v>1240</v>
      </c>
      <c r="W5409">
        <f t="shared" si="679"/>
        <v>1240</v>
      </c>
      <c r="X5409" t="str">
        <f t="shared" si="680"/>
        <v>Yes</v>
      </c>
    </row>
    <row r="5410" spans="1:24">
      <c r="A5410" s="5" t="s">
        <v>344</v>
      </c>
      <c r="B5410" s="5" t="s">
        <v>345</v>
      </c>
      <c r="C5410" s="5">
        <v>1720</v>
      </c>
      <c r="D5410" s="7" t="s">
        <v>38</v>
      </c>
      <c r="E5410" s="5">
        <v>29</v>
      </c>
      <c r="F5410" s="5" t="s">
        <v>39</v>
      </c>
      <c r="G5410" s="5" t="s">
        <v>0</v>
      </c>
      <c r="H5410" s="5" t="s">
        <v>22</v>
      </c>
      <c r="I5410" s="5" t="s">
        <v>22</v>
      </c>
      <c r="J5410" s="5" t="s">
        <v>26</v>
      </c>
      <c r="K5410" s="6">
        <v>12.4</v>
      </c>
      <c r="L5410" s="10">
        <v>7</v>
      </c>
      <c r="M5410" s="10">
        <v>25</v>
      </c>
      <c r="N5410" s="10">
        <v>52</v>
      </c>
      <c r="O5410" s="10">
        <v>15</v>
      </c>
      <c r="P5410" s="10">
        <v>1</v>
      </c>
      <c r="Q5410">
        <f t="shared" si="673"/>
        <v>86.8</v>
      </c>
      <c r="R5410">
        <f t="shared" si="674"/>
        <v>310</v>
      </c>
      <c r="S5410">
        <f t="shared" si="675"/>
        <v>644.80000000000007</v>
      </c>
      <c r="T5410">
        <f t="shared" si="676"/>
        <v>186</v>
      </c>
      <c r="U5410">
        <f t="shared" si="677"/>
        <v>12.4</v>
      </c>
      <c r="V5410">
        <f t="shared" si="678"/>
        <v>1240.0000000000002</v>
      </c>
      <c r="W5410">
        <f t="shared" si="679"/>
        <v>1240</v>
      </c>
      <c r="X5410" t="str">
        <f t="shared" si="680"/>
        <v>Yes</v>
      </c>
    </row>
    <row r="5411" spans="1:24">
      <c r="A5411" s="5" t="s">
        <v>344</v>
      </c>
      <c r="B5411" s="5" t="s">
        <v>345</v>
      </c>
      <c r="C5411" s="5">
        <v>1720</v>
      </c>
      <c r="D5411" s="7" t="s">
        <v>38</v>
      </c>
      <c r="E5411" s="5">
        <v>30</v>
      </c>
      <c r="F5411" s="5" t="s">
        <v>40</v>
      </c>
      <c r="G5411" s="5" t="s">
        <v>0</v>
      </c>
      <c r="H5411" s="5" t="s">
        <v>22</v>
      </c>
      <c r="I5411" s="5" t="s">
        <v>22</v>
      </c>
      <c r="J5411" s="5" t="s">
        <v>23</v>
      </c>
      <c r="K5411" s="6">
        <v>4</v>
      </c>
      <c r="L5411" s="8">
        <v>6.3</v>
      </c>
      <c r="M5411" s="8">
        <v>37.5</v>
      </c>
      <c r="N5411" s="8">
        <v>43.7</v>
      </c>
      <c r="O5411" s="8">
        <v>12.5</v>
      </c>
      <c r="P5411" s="8">
        <v>0</v>
      </c>
      <c r="Q5411">
        <f t="shared" si="673"/>
        <v>25.2</v>
      </c>
      <c r="R5411">
        <f t="shared" si="674"/>
        <v>150</v>
      </c>
      <c r="S5411">
        <f t="shared" si="675"/>
        <v>174.8</v>
      </c>
      <c r="T5411">
        <f t="shared" si="676"/>
        <v>50</v>
      </c>
      <c r="U5411">
        <f t="shared" si="677"/>
        <v>0</v>
      </c>
      <c r="V5411">
        <f t="shared" si="678"/>
        <v>400</v>
      </c>
      <c r="W5411">
        <f t="shared" si="679"/>
        <v>400</v>
      </c>
      <c r="X5411" t="str">
        <f t="shared" si="680"/>
        <v>Yes</v>
      </c>
    </row>
    <row r="5412" spans="1:24">
      <c r="A5412" s="5" t="s">
        <v>344</v>
      </c>
      <c r="B5412" s="5" t="s">
        <v>345</v>
      </c>
      <c r="C5412" s="5">
        <v>1720</v>
      </c>
      <c r="D5412" s="7" t="s">
        <v>38</v>
      </c>
      <c r="E5412" s="5">
        <v>30</v>
      </c>
      <c r="F5412" s="5" t="s">
        <v>40</v>
      </c>
      <c r="G5412" s="5" t="s">
        <v>0</v>
      </c>
      <c r="H5412" s="5" t="s">
        <v>22</v>
      </c>
      <c r="I5412" s="5" t="s">
        <v>22</v>
      </c>
      <c r="J5412" s="5" t="s">
        <v>24</v>
      </c>
      <c r="K5412" s="6">
        <v>4</v>
      </c>
      <c r="L5412" s="8">
        <v>0</v>
      </c>
      <c r="M5412" s="8">
        <v>0</v>
      </c>
      <c r="N5412" s="8">
        <v>30</v>
      </c>
      <c r="O5412" s="8">
        <v>70</v>
      </c>
      <c r="P5412" s="8">
        <v>0</v>
      </c>
      <c r="Q5412">
        <f t="shared" si="673"/>
        <v>0</v>
      </c>
      <c r="R5412">
        <f t="shared" si="674"/>
        <v>0</v>
      </c>
      <c r="S5412">
        <f t="shared" si="675"/>
        <v>120</v>
      </c>
      <c r="T5412">
        <f t="shared" si="676"/>
        <v>280</v>
      </c>
      <c r="U5412">
        <f t="shared" si="677"/>
        <v>0</v>
      </c>
      <c r="V5412">
        <f t="shared" si="678"/>
        <v>400</v>
      </c>
      <c r="W5412">
        <f t="shared" si="679"/>
        <v>400</v>
      </c>
      <c r="X5412" t="str">
        <f t="shared" si="680"/>
        <v>Yes</v>
      </c>
    </row>
    <row r="5413" spans="1:24">
      <c r="A5413" s="5" t="s">
        <v>344</v>
      </c>
      <c r="B5413" s="5" t="s">
        <v>345</v>
      </c>
      <c r="C5413" s="5">
        <v>1720</v>
      </c>
      <c r="D5413" s="7" t="s">
        <v>38</v>
      </c>
      <c r="E5413" s="5">
        <v>30</v>
      </c>
      <c r="F5413" s="5" t="s">
        <v>40</v>
      </c>
      <c r="G5413" s="5" t="s">
        <v>0</v>
      </c>
      <c r="H5413" s="5" t="s">
        <v>22</v>
      </c>
      <c r="I5413" s="5" t="s">
        <v>22</v>
      </c>
      <c r="J5413" s="5" t="s">
        <v>25</v>
      </c>
      <c r="K5413" s="6">
        <v>4</v>
      </c>
      <c r="L5413" s="8">
        <v>10</v>
      </c>
      <c r="M5413" s="8">
        <v>30</v>
      </c>
      <c r="N5413" s="8">
        <v>50</v>
      </c>
      <c r="O5413" s="8">
        <v>10</v>
      </c>
      <c r="P5413" s="8">
        <v>0</v>
      </c>
      <c r="Q5413">
        <f t="shared" si="673"/>
        <v>40</v>
      </c>
      <c r="R5413">
        <f t="shared" si="674"/>
        <v>120</v>
      </c>
      <c r="S5413">
        <f t="shared" si="675"/>
        <v>200</v>
      </c>
      <c r="T5413">
        <f t="shared" si="676"/>
        <v>40</v>
      </c>
      <c r="U5413">
        <f t="shared" si="677"/>
        <v>0</v>
      </c>
      <c r="V5413">
        <f t="shared" si="678"/>
        <v>400</v>
      </c>
      <c r="W5413">
        <f t="shared" si="679"/>
        <v>400</v>
      </c>
      <c r="X5413" t="str">
        <f t="shared" si="680"/>
        <v>Yes</v>
      </c>
    </row>
    <row r="5414" spans="1:24">
      <c r="A5414" s="5" t="s">
        <v>344</v>
      </c>
      <c r="B5414" s="5" t="s">
        <v>345</v>
      </c>
      <c r="C5414" s="5">
        <v>1720</v>
      </c>
      <c r="D5414" s="7" t="s">
        <v>38</v>
      </c>
      <c r="E5414" s="5">
        <v>30</v>
      </c>
      <c r="F5414" s="5" t="s">
        <v>40</v>
      </c>
      <c r="G5414" s="5" t="s">
        <v>0</v>
      </c>
      <c r="H5414" s="5" t="s">
        <v>22</v>
      </c>
      <c r="I5414" s="5" t="s">
        <v>22</v>
      </c>
      <c r="J5414" s="5" t="s">
        <v>26</v>
      </c>
      <c r="K5414" s="6">
        <v>4</v>
      </c>
      <c r="L5414" s="10">
        <v>6</v>
      </c>
      <c r="M5414" s="10">
        <v>28</v>
      </c>
      <c r="N5414" s="10">
        <v>42</v>
      </c>
      <c r="O5414" s="10">
        <v>24</v>
      </c>
      <c r="P5414" s="10">
        <v>0</v>
      </c>
      <c r="Q5414">
        <f t="shared" si="673"/>
        <v>24</v>
      </c>
      <c r="R5414">
        <f t="shared" si="674"/>
        <v>112</v>
      </c>
      <c r="S5414">
        <f t="shared" si="675"/>
        <v>168</v>
      </c>
      <c r="T5414">
        <f t="shared" si="676"/>
        <v>96</v>
      </c>
      <c r="U5414">
        <f t="shared" si="677"/>
        <v>0</v>
      </c>
      <c r="V5414">
        <f t="shared" si="678"/>
        <v>400</v>
      </c>
      <c r="W5414">
        <f t="shared" si="679"/>
        <v>400</v>
      </c>
      <c r="X5414" t="str">
        <f t="shared" si="680"/>
        <v>Yes</v>
      </c>
    </row>
    <row r="5415" spans="1:24">
      <c r="A5415" s="5" t="s">
        <v>344</v>
      </c>
      <c r="B5415" s="5" t="s">
        <v>345</v>
      </c>
      <c r="C5415" s="5">
        <v>1720</v>
      </c>
      <c r="D5415" s="7" t="s">
        <v>38</v>
      </c>
      <c r="E5415" s="5">
        <v>34</v>
      </c>
      <c r="F5415" s="5" t="s">
        <v>41</v>
      </c>
      <c r="G5415" s="5" t="s">
        <v>0</v>
      </c>
      <c r="H5415" s="5" t="s">
        <v>22</v>
      </c>
      <c r="I5415" s="5" t="s">
        <v>22</v>
      </c>
      <c r="J5415" s="5" t="s">
        <v>23</v>
      </c>
      <c r="K5415" s="6">
        <v>23.6</v>
      </c>
      <c r="L5415" s="8">
        <v>7.1</v>
      </c>
      <c r="M5415" s="8">
        <v>36.700000000000003</v>
      </c>
      <c r="N5415" s="8">
        <v>34.799999999999997</v>
      </c>
      <c r="O5415" s="8">
        <v>20.5</v>
      </c>
      <c r="P5415" s="8">
        <v>0.9</v>
      </c>
      <c r="Q5415">
        <f t="shared" si="673"/>
        <v>167.56</v>
      </c>
      <c r="R5415">
        <f t="shared" si="674"/>
        <v>866.12000000000012</v>
      </c>
      <c r="S5415">
        <f t="shared" si="675"/>
        <v>821.28</v>
      </c>
      <c r="T5415">
        <f t="shared" si="676"/>
        <v>483.8</v>
      </c>
      <c r="U5415">
        <f t="shared" si="677"/>
        <v>21.240000000000002</v>
      </c>
      <c r="V5415">
        <f t="shared" si="678"/>
        <v>2360</v>
      </c>
      <c r="W5415">
        <f t="shared" si="679"/>
        <v>2360</v>
      </c>
      <c r="X5415" t="str">
        <f t="shared" si="680"/>
        <v>Yes</v>
      </c>
    </row>
    <row r="5416" spans="1:24">
      <c r="A5416" s="5" t="s">
        <v>344</v>
      </c>
      <c r="B5416" s="5" t="s">
        <v>345</v>
      </c>
      <c r="C5416" s="5">
        <v>1720</v>
      </c>
      <c r="D5416" s="7" t="s">
        <v>38</v>
      </c>
      <c r="E5416" s="5">
        <v>34</v>
      </c>
      <c r="F5416" s="5" t="s">
        <v>41</v>
      </c>
      <c r="G5416" s="5" t="s">
        <v>0</v>
      </c>
      <c r="H5416" s="5" t="s">
        <v>22</v>
      </c>
      <c r="I5416" s="5" t="s">
        <v>22</v>
      </c>
      <c r="J5416" s="5" t="s">
        <v>24</v>
      </c>
      <c r="K5416" s="6">
        <v>23.6</v>
      </c>
      <c r="L5416" s="8">
        <v>0</v>
      </c>
      <c r="M5416" s="8">
        <v>26.7</v>
      </c>
      <c r="N5416" s="8">
        <v>73.3</v>
      </c>
      <c r="O5416" s="8">
        <v>0</v>
      </c>
      <c r="P5416" s="8">
        <v>0</v>
      </c>
      <c r="Q5416">
        <f t="shared" si="673"/>
        <v>0</v>
      </c>
      <c r="R5416">
        <f t="shared" si="674"/>
        <v>630.12</v>
      </c>
      <c r="S5416">
        <f t="shared" si="675"/>
        <v>1729.88</v>
      </c>
      <c r="T5416">
        <f t="shared" si="676"/>
        <v>0</v>
      </c>
      <c r="U5416">
        <f t="shared" si="677"/>
        <v>0</v>
      </c>
      <c r="V5416">
        <f t="shared" si="678"/>
        <v>2360</v>
      </c>
      <c r="W5416">
        <f t="shared" si="679"/>
        <v>2360</v>
      </c>
      <c r="X5416" t="str">
        <f t="shared" si="680"/>
        <v>Yes</v>
      </c>
    </row>
    <row r="5417" spans="1:24">
      <c r="A5417" s="5" t="s">
        <v>344</v>
      </c>
      <c r="B5417" s="5" t="s">
        <v>345</v>
      </c>
      <c r="C5417" s="5">
        <v>1720</v>
      </c>
      <c r="D5417" s="7" t="s">
        <v>38</v>
      </c>
      <c r="E5417" s="5">
        <v>34</v>
      </c>
      <c r="F5417" s="5" t="s">
        <v>41</v>
      </c>
      <c r="G5417" s="5" t="s">
        <v>0</v>
      </c>
      <c r="H5417" s="5" t="s">
        <v>22</v>
      </c>
      <c r="I5417" s="5" t="s">
        <v>22</v>
      </c>
      <c r="J5417" s="5" t="s">
        <v>25</v>
      </c>
      <c r="K5417" s="6">
        <v>23.6</v>
      </c>
      <c r="L5417" s="8">
        <v>0</v>
      </c>
      <c r="M5417" s="8">
        <v>50</v>
      </c>
      <c r="N5417" s="8">
        <v>50</v>
      </c>
      <c r="O5417" s="8">
        <v>0</v>
      </c>
      <c r="P5417" s="8">
        <v>0</v>
      </c>
      <c r="Q5417">
        <f t="shared" si="673"/>
        <v>0</v>
      </c>
      <c r="R5417">
        <f t="shared" si="674"/>
        <v>1180</v>
      </c>
      <c r="S5417">
        <f t="shared" si="675"/>
        <v>1180</v>
      </c>
      <c r="T5417">
        <f t="shared" si="676"/>
        <v>0</v>
      </c>
      <c r="U5417">
        <f t="shared" si="677"/>
        <v>0</v>
      </c>
      <c r="V5417">
        <f t="shared" si="678"/>
        <v>2360</v>
      </c>
      <c r="W5417">
        <f t="shared" si="679"/>
        <v>2360</v>
      </c>
      <c r="X5417" t="str">
        <f t="shared" si="680"/>
        <v>Yes</v>
      </c>
    </row>
    <row r="5418" spans="1:24">
      <c r="A5418" s="5" t="s">
        <v>344</v>
      </c>
      <c r="B5418" s="5" t="s">
        <v>345</v>
      </c>
      <c r="C5418" s="5">
        <v>1720</v>
      </c>
      <c r="D5418" s="7" t="s">
        <v>38</v>
      </c>
      <c r="E5418" s="5">
        <v>34</v>
      </c>
      <c r="F5418" s="5" t="s">
        <v>41</v>
      </c>
      <c r="G5418" s="5" t="s">
        <v>0</v>
      </c>
      <c r="H5418" s="5" t="s">
        <v>22</v>
      </c>
      <c r="I5418" s="5" t="s">
        <v>22</v>
      </c>
      <c r="J5418" s="5" t="s">
        <v>26</v>
      </c>
      <c r="K5418" s="6">
        <v>23.6</v>
      </c>
      <c r="L5418" s="10">
        <v>5</v>
      </c>
      <c r="M5418" s="10">
        <v>36</v>
      </c>
      <c r="N5418" s="10">
        <v>45</v>
      </c>
      <c r="O5418" s="10">
        <v>13</v>
      </c>
      <c r="P5418" s="10">
        <v>1</v>
      </c>
      <c r="Q5418">
        <f t="shared" si="673"/>
        <v>118</v>
      </c>
      <c r="R5418">
        <f t="shared" si="674"/>
        <v>849.6</v>
      </c>
      <c r="S5418">
        <f t="shared" si="675"/>
        <v>1062</v>
      </c>
      <c r="T5418">
        <f t="shared" si="676"/>
        <v>306.8</v>
      </c>
      <c r="U5418">
        <f t="shared" si="677"/>
        <v>23.6</v>
      </c>
      <c r="V5418">
        <f t="shared" si="678"/>
        <v>2360</v>
      </c>
      <c r="W5418">
        <f t="shared" si="679"/>
        <v>2360</v>
      </c>
      <c r="X5418" t="str">
        <f t="shared" si="680"/>
        <v>Yes</v>
      </c>
    </row>
    <row r="5419" spans="1:24">
      <c r="A5419" s="12" t="s">
        <v>344</v>
      </c>
      <c r="B5419" s="5" t="s">
        <v>345</v>
      </c>
      <c r="C5419" s="5">
        <v>1720</v>
      </c>
      <c r="D5419" s="7" t="s">
        <v>38</v>
      </c>
      <c r="E5419" s="5">
        <v>35</v>
      </c>
      <c r="F5419" s="5" t="s">
        <v>42</v>
      </c>
      <c r="G5419" s="5" t="s">
        <v>0</v>
      </c>
      <c r="H5419" s="5" t="s">
        <v>22</v>
      </c>
      <c r="I5419" s="5" t="s">
        <v>22</v>
      </c>
      <c r="J5419" s="5" t="s">
        <v>23</v>
      </c>
      <c r="K5419" s="6">
        <v>1.99</v>
      </c>
      <c r="L5419" s="8" t="s">
        <v>16</v>
      </c>
      <c r="M5419" s="8" t="s">
        <v>16</v>
      </c>
      <c r="N5419" s="8" t="s">
        <v>16</v>
      </c>
      <c r="O5419" s="8" t="s">
        <v>16</v>
      </c>
      <c r="P5419" s="8" t="s">
        <v>16</v>
      </c>
      <c r="Q5419" t="e">
        <f t="shared" si="673"/>
        <v>#VALUE!</v>
      </c>
      <c r="R5419" t="e">
        <f t="shared" si="674"/>
        <v>#VALUE!</v>
      </c>
      <c r="S5419" t="e">
        <f t="shared" si="675"/>
        <v>#VALUE!</v>
      </c>
      <c r="T5419" t="e">
        <f t="shared" si="676"/>
        <v>#VALUE!</v>
      </c>
      <c r="U5419" t="e">
        <f t="shared" si="677"/>
        <v>#VALUE!</v>
      </c>
      <c r="V5419" t="e">
        <f t="shared" si="678"/>
        <v>#VALUE!</v>
      </c>
      <c r="W5419">
        <f t="shared" si="679"/>
        <v>199</v>
      </c>
      <c r="X5419" t="e">
        <f t="shared" si="680"/>
        <v>#VALUE!</v>
      </c>
    </row>
    <row r="5420" spans="1:24">
      <c r="A5420" s="12" t="s">
        <v>344</v>
      </c>
      <c r="B5420" s="5" t="s">
        <v>345</v>
      </c>
      <c r="C5420" s="5">
        <v>1720</v>
      </c>
      <c r="D5420" s="7" t="s">
        <v>38</v>
      </c>
      <c r="E5420" s="5">
        <v>35</v>
      </c>
      <c r="F5420" s="5" t="s">
        <v>42</v>
      </c>
      <c r="G5420" s="5" t="s">
        <v>0</v>
      </c>
      <c r="H5420" s="5" t="s">
        <v>22</v>
      </c>
      <c r="I5420" s="5" t="s">
        <v>22</v>
      </c>
      <c r="J5420" s="5" t="s">
        <v>24</v>
      </c>
      <c r="K5420" s="6">
        <v>1.99</v>
      </c>
      <c r="L5420" s="8" t="s">
        <v>16</v>
      </c>
      <c r="M5420" s="8" t="s">
        <v>16</v>
      </c>
      <c r="N5420" s="8" t="s">
        <v>16</v>
      </c>
      <c r="O5420" s="8" t="s">
        <v>16</v>
      </c>
      <c r="P5420" s="8" t="s">
        <v>16</v>
      </c>
      <c r="Q5420" t="e">
        <f t="shared" si="673"/>
        <v>#VALUE!</v>
      </c>
      <c r="R5420" t="e">
        <f t="shared" si="674"/>
        <v>#VALUE!</v>
      </c>
      <c r="S5420" t="e">
        <f t="shared" si="675"/>
        <v>#VALUE!</v>
      </c>
      <c r="T5420" t="e">
        <f t="shared" si="676"/>
        <v>#VALUE!</v>
      </c>
      <c r="U5420" t="e">
        <f t="shared" si="677"/>
        <v>#VALUE!</v>
      </c>
      <c r="V5420" t="e">
        <f t="shared" si="678"/>
        <v>#VALUE!</v>
      </c>
      <c r="W5420">
        <f t="shared" si="679"/>
        <v>199</v>
      </c>
      <c r="X5420" t="e">
        <f t="shared" si="680"/>
        <v>#VALUE!</v>
      </c>
    </row>
    <row r="5421" spans="1:24">
      <c r="A5421" s="12" t="s">
        <v>344</v>
      </c>
      <c r="B5421" s="5" t="s">
        <v>345</v>
      </c>
      <c r="C5421" s="5">
        <v>1720</v>
      </c>
      <c r="D5421" s="7" t="s">
        <v>38</v>
      </c>
      <c r="E5421" s="5">
        <v>35</v>
      </c>
      <c r="F5421" s="5" t="s">
        <v>42</v>
      </c>
      <c r="G5421" s="5" t="s">
        <v>0</v>
      </c>
      <c r="H5421" s="5" t="s">
        <v>22</v>
      </c>
      <c r="I5421" s="5" t="s">
        <v>22</v>
      </c>
      <c r="J5421" s="5" t="s">
        <v>25</v>
      </c>
      <c r="K5421" s="6">
        <v>1.99</v>
      </c>
      <c r="L5421" s="8" t="s">
        <v>16</v>
      </c>
      <c r="M5421" s="8" t="s">
        <v>16</v>
      </c>
      <c r="N5421" s="8" t="s">
        <v>16</v>
      </c>
      <c r="O5421" s="8" t="s">
        <v>16</v>
      </c>
      <c r="P5421" s="8" t="s">
        <v>16</v>
      </c>
      <c r="Q5421" t="e">
        <f t="shared" si="673"/>
        <v>#VALUE!</v>
      </c>
      <c r="R5421" t="e">
        <f t="shared" si="674"/>
        <v>#VALUE!</v>
      </c>
      <c r="S5421" t="e">
        <f t="shared" si="675"/>
        <v>#VALUE!</v>
      </c>
      <c r="T5421" t="e">
        <f t="shared" si="676"/>
        <v>#VALUE!</v>
      </c>
      <c r="U5421" t="e">
        <f t="shared" si="677"/>
        <v>#VALUE!</v>
      </c>
      <c r="V5421" t="e">
        <f t="shared" si="678"/>
        <v>#VALUE!</v>
      </c>
      <c r="W5421">
        <f t="shared" si="679"/>
        <v>199</v>
      </c>
      <c r="X5421" t="e">
        <f t="shared" si="680"/>
        <v>#VALUE!</v>
      </c>
    </row>
    <row r="5422" spans="1:24">
      <c r="A5422" s="5" t="s">
        <v>344</v>
      </c>
      <c r="B5422" s="5" t="s">
        <v>345</v>
      </c>
      <c r="C5422" s="5">
        <v>1720</v>
      </c>
      <c r="D5422" s="7" t="s">
        <v>38</v>
      </c>
      <c r="E5422" s="5">
        <v>35</v>
      </c>
      <c r="F5422" s="5" t="s">
        <v>42</v>
      </c>
      <c r="G5422" s="5" t="s">
        <v>0</v>
      </c>
      <c r="H5422" s="5" t="s">
        <v>22</v>
      </c>
      <c r="I5422" s="5" t="s">
        <v>22</v>
      </c>
      <c r="J5422" s="5" t="s">
        <v>26</v>
      </c>
      <c r="K5422" s="6">
        <v>1.99</v>
      </c>
      <c r="L5422" s="10">
        <v>0</v>
      </c>
      <c r="M5422" s="10">
        <v>32</v>
      </c>
      <c r="N5422" s="10">
        <v>27</v>
      </c>
      <c r="O5422" s="10">
        <v>38</v>
      </c>
      <c r="P5422" s="10">
        <v>3</v>
      </c>
      <c r="Q5422">
        <f t="shared" si="673"/>
        <v>0</v>
      </c>
      <c r="R5422">
        <f t="shared" si="674"/>
        <v>63.68</v>
      </c>
      <c r="S5422">
        <f t="shared" si="675"/>
        <v>53.73</v>
      </c>
      <c r="T5422">
        <f t="shared" si="676"/>
        <v>75.62</v>
      </c>
      <c r="U5422">
        <f t="shared" si="677"/>
        <v>5.97</v>
      </c>
      <c r="V5422">
        <f t="shared" si="678"/>
        <v>199</v>
      </c>
      <c r="W5422">
        <f t="shared" si="679"/>
        <v>199</v>
      </c>
      <c r="X5422" t="str">
        <f t="shared" si="680"/>
        <v>Yes</v>
      </c>
    </row>
    <row r="5423" spans="1:24">
      <c r="A5423" s="5" t="s">
        <v>344</v>
      </c>
      <c r="B5423" s="5" t="s">
        <v>345</v>
      </c>
      <c r="C5423" s="5">
        <v>1720</v>
      </c>
      <c r="D5423" s="7" t="s">
        <v>38</v>
      </c>
      <c r="E5423" s="5">
        <v>36</v>
      </c>
      <c r="F5423" s="5" t="s">
        <v>43</v>
      </c>
      <c r="G5423" s="5" t="s">
        <v>0</v>
      </c>
      <c r="H5423" s="5" t="s">
        <v>22</v>
      </c>
      <c r="I5423" s="5" t="s">
        <v>22</v>
      </c>
      <c r="J5423" s="5" t="s">
        <v>23</v>
      </c>
      <c r="K5423" s="6">
        <v>12.8</v>
      </c>
      <c r="L5423" s="8">
        <v>24.1</v>
      </c>
      <c r="M5423" s="8">
        <v>37</v>
      </c>
      <c r="N5423" s="8">
        <v>33.299999999999997</v>
      </c>
      <c r="O5423" s="8">
        <v>5.6</v>
      </c>
      <c r="P5423" s="8">
        <v>0</v>
      </c>
      <c r="Q5423">
        <f t="shared" si="673"/>
        <v>308.48</v>
      </c>
      <c r="R5423">
        <f t="shared" si="674"/>
        <v>473.6</v>
      </c>
      <c r="S5423">
        <f t="shared" si="675"/>
        <v>426.24</v>
      </c>
      <c r="T5423">
        <f t="shared" si="676"/>
        <v>71.679999999999993</v>
      </c>
      <c r="U5423">
        <f t="shared" si="677"/>
        <v>0</v>
      </c>
      <c r="V5423">
        <f t="shared" si="678"/>
        <v>1280.0000000000002</v>
      </c>
      <c r="W5423">
        <f t="shared" si="679"/>
        <v>1280</v>
      </c>
      <c r="X5423" t="str">
        <f t="shared" si="680"/>
        <v>Yes</v>
      </c>
    </row>
    <row r="5424" spans="1:24">
      <c r="A5424" s="5" t="s">
        <v>344</v>
      </c>
      <c r="B5424" s="5" t="s">
        <v>345</v>
      </c>
      <c r="C5424" s="5">
        <v>1720</v>
      </c>
      <c r="D5424" s="7" t="s">
        <v>38</v>
      </c>
      <c r="E5424" s="5">
        <v>36</v>
      </c>
      <c r="F5424" s="5" t="s">
        <v>43</v>
      </c>
      <c r="G5424" s="5" t="s">
        <v>0</v>
      </c>
      <c r="H5424" s="5" t="s">
        <v>22</v>
      </c>
      <c r="I5424" s="5" t="s">
        <v>22</v>
      </c>
      <c r="J5424" s="5" t="s">
        <v>24</v>
      </c>
      <c r="K5424" s="6">
        <v>12.8</v>
      </c>
      <c r="L5424" s="8">
        <v>40</v>
      </c>
      <c r="M5424" s="8">
        <v>10</v>
      </c>
      <c r="N5424" s="8">
        <v>50</v>
      </c>
      <c r="O5424" s="8">
        <v>0</v>
      </c>
      <c r="P5424" s="8">
        <v>0</v>
      </c>
      <c r="Q5424">
        <f t="shared" si="673"/>
        <v>512</v>
      </c>
      <c r="R5424">
        <f t="shared" si="674"/>
        <v>128</v>
      </c>
      <c r="S5424">
        <f t="shared" si="675"/>
        <v>640</v>
      </c>
      <c r="T5424">
        <f t="shared" si="676"/>
        <v>0</v>
      </c>
      <c r="U5424">
        <f t="shared" si="677"/>
        <v>0</v>
      </c>
      <c r="V5424">
        <f t="shared" si="678"/>
        <v>1280</v>
      </c>
      <c r="W5424">
        <f t="shared" si="679"/>
        <v>1280</v>
      </c>
      <c r="X5424" t="str">
        <f t="shared" si="680"/>
        <v>Yes</v>
      </c>
    </row>
    <row r="5425" spans="1:24">
      <c r="A5425" s="5" t="s">
        <v>344</v>
      </c>
      <c r="B5425" s="5" t="s">
        <v>345</v>
      </c>
      <c r="C5425" s="5">
        <v>1720</v>
      </c>
      <c r="D5425" s="7" t="s">
        <v>38</v>
      </c>
      <c r="E5425" s="5">
        <v>36</v>
      </c>
      <c r="F5425" s="5" t="s">
        <v>43</v>
      </c>
      <c r="G5425" s="5" t="s">
        <v>0</v>
      </c>
      <c r="H5425" s="5" t="s">
        <v>22</v>
      </c>
      <c r="I5425" s="5" t="s">
        <v>22</v>
      </c>
      <c r="J5425" s="5" t="s">
        <v>25</v>
      </c>
      <c r="K5425" s="6">
        <v>12.8</v>
      </c>
      <c r="L5425" s="8">
        <v>10</v>
      </c>
      <c r="M5425" s="8">
        <v>80</v>
      </c>
      <c r="N5425" s="8">
        <v>10</v>
      </c>
      <c r="O5425" s="8">
        <v>0</v>
      </c>
      <c r="P5425" s="8">
        <v>0</v>
      </c>
      <c r="Q5425">
        <f t="shared" si="673"/>
        <v>128</v>
      </c>
      <c r="R5425">
        <f t="shared" si="674"/>
        <v>1024</v>
      </c>
      <c r="S5425">
        <f t="shared" si="675"/>
        <v>128</v>
      </c>
      <c r="T5425">
        <f t="shared" si="676"/>
        <v>0</v>
      </c>
      <c r="U5425">
        <f t="shared" si="677"/>
        <v>0</v>
      </c>
      <c r="V5425">
        <f t="shared" si="678"/>
        <v>1280</v>
      </c>
      <c r="W5425">
        <f t="shared" si="679"/>
        <v>1280</v>
      </c>
      <c r="X5425" t="str">
        <f t="shared" si="680"/>
        <v>Yes</v>
      </c>
    </row>
    <row r="5426" spans="1:24">
      <c r="A5426" s="5" t="s">
        <v>344</v>
      </c>
      <c r="B5426" s="5" t="s">
        <v>345</v>
      </c>
      <c r="C5426" s="5">
        <v>1720</v>
      </c>
      <c r="D5426" s="7" t="s">
        <v>38</v>
      </c>
      <c r="E5426" s="5">
        <v>36</v>
      </c>
      <c r="F5426" s="5" t="s">
        <v>43</v>
      </c>
      <c r="G5426" s="5" t="s">
        <v>0</v>
      </c>
      <c r="H5426" s="5" t="s">
        <v>22</v>
      </c>
      <c r="I5426" s="5" t="s">
        <v>22</v>
      </c>
      <c r="J5426" s="5" t="s">
        <v>26</v>
      </c>
      <c r="K5426" s="6">
        <v>12.8</v>
      </c>
      <c r="L5426" s="10">
        <v>25</v>
      </c>
      <c r="M5426" s="10">
        <v>38</v>
      </c>
      <c r="N5426" s="10">
        <v>33</v>
      </c>
      <c r="O5426" s="10">
        <v>4</v>
      </c>
      <c r="P5426" s="10">
        <v>0</v>
      </c>
      <c r="Q5426">
        <f t="shared" si="673"/>
        <v>320</v>
      </c>
      <c r="R5426">
        <f t="shared" si="674"/>
        <v>486.40000000000003</v>
      </c>
      <c r="S5426">
        <f t="shared" si="675"/>
        <v>422.40000000000003</v>
      </c>
      <c r="T5426">
        <f t="shared" si="676"/>
        <v>51.2</v>
      </c>
      <c r="U5426">
        <f t="shared" si="677"/>
        <v>0</v>
      </c>
      <c r="V5426">
        <f t="shared" si="678"/>
        <v>1280.0000000000002</v>
      </c>
      <c r="W5426">
        <f t="shared" si="679"/>
        <v>1280</v>
      </c>
      <c r="X5426" t="str">
        <f t="shared" si="680"/>
        <v>Yes</v>
      </c>
    </row>
    <row r="5427" spans="1:24">
      <c r="A5427" s="5" t="s">
        <v>346</v>
      </c>
      <c r="B5427" s="5" t="s">
        <v>347</v>
      </c>
      <c r="C5427" s="5">
        <v>1740</v>
      </c>
      <c r="D5427" s="7" t="s">
        <v>20</v>
      </c>
      <c r="E5427" s="5">
        <v>3</v>
      </c>
      <c r="F5427" s="5" t="s">
        <v>21</v>
      </c>
      <c r="G5427" s="5" t="s">
        <v>0</v>
      </c>
      <c r="H5427" s="5" t="s">
        <v>22</v>
      </c>
      <c r="I5427" s="5" t="s">
        <v>22</v>
      </c>
      <c r="J5427" s="5" t="s">
        <v>23</v>
      </c>
      <c r="K5427" s="6">
        <v>64.599999999999994</v>
      </c>
      <c r="L5427" s="8">
        <v>36.4</v>
      </c>
      <c r="M5427" s="8">
        <v>56.2</v>
      </c>
      <c r="N5427" s="8">
        <v>6.9</v>
      </c>
      <c r="O5427" s="8">
        <v>0</v>
      </c>
      <c r="P5427" s="8">
        <v>0.5</v>
      </c>
      <c r="Q5427">
        <f t="shared" si="673"/>
        <v>2351.4399999999996</v>
      </c>
      <c r="R5427">
        <f t="shared" si="674"/>
        <v>3630.52</v>
      </c>
      <c r="S5427">
        <f t="shared" si="675"/>
        <v>445.74</v>
      </c>
      <c r="T5427">
        <f t="shared" si="676"/>
        <v>0</v>
      </c>
      <c r="U5427">
        <f t="shared" si="677"/>
        <v>32.299999999999997</v>
      </c>
      <c r="V5427">
        <f t="shared" si="678"/>
        <v>6459.9999999999991</v>
      </c>
      <c r="W5427">
        <f t="shared" si="679"/>
        <v>6459.9999999999991</v>
      </c>
      <c r="X5427" t="str">
        <f t="shared" si="680"/>
        <v>Yes</v>
      </c>
    </row>
    <row r="5428" spans="1:24">
      <c r="A5428" s="5" t="s">
        <v>346</v>
      </c>
      <c r="B5428" s="5" t="s">
        <v>347</v>
      </c>
      <c r="C5428" s="5">
        <v>1740</v>
      </c>
      <c r="D5428" s="7" t="s">
        <v>20</v>
      </c>
      <c r="E5428" s="5">
        <v>3</v>
      </c>
      <c r="F5428" s="5" t="s">
        <v>21</v>
      </c>
      <c r="G5428" s="5" t="s">
        <v>0</v>
      </c>
      <c r="H5428" s="5" t="s">
        <v>22</v>
      </c>
      <c r="I5428" s="5" t="s">
        <v>22</v>
      </c>
      <c r="J5428" s="5" t="s">
        <v>24</v>
      </c>
      <c r="K5428" s="6">
        <v>64.599999999999994</v>
      </c>
      <c r="L5428" s="8">
        <v>65.7</v>
      </c>
      <c r="M5428" s="8">
        <v>22.9</v>
      </c>
      <c r="N5428" s="8">
        <v>11.4</v>
      </c>
      <c r="O5428" s="8">
        <v>0</v>
      </c>
      <c r="P5428" s="8">
        <v>0</v>
      </c>
      <c r="Q5428">
        <f t="shared" si="673"/>
        <v>4244.22</v>
      </c>
      <c r="R5428">
        <f t="shared" si="674"/>
        <v>1479.3399999999997</v>
      </c>
      <c r="S5428">
        <f t="shared" si="675"/>
        <v>736.43999999999994</v>
      </c>
      <c r="T5428">
        <f t="shared" si="676"/>
        <v>0</v>
      </c>
      <c r="U5428">
        <f t="shared" si="677"/>
        <v>0</v>
      </c>
      <c r="V5428">
        <f t="shared" si="678"/>
        <v>6459.9999999999991</v>
      </c>
      <c r="W5428">
        <f t="shared" si="679"/>
        <v>6459.9999999999991</v>
      </c>
      <c r="X5428" t="str">
        <f t="shared" si="680"/>
        <v>Yes</v>
      </c>
    </row>
    <row r="5429" spans="1:24">
      <c r="A5429" s="5" t="s">
        <v>346</v>
      </c>
      <c r="B5429" s="5" t="s">
        <v>347</v>
      </c>
      <c r="C5429" s="5">
        <v>1740</v>
      </c>
      <c r="D5429" s="7" t="s">
        <v>20</v>
      </c>
      <c r="E5429" s="5">
        <v>3</v>
      </c>
      <c r="F5429" s="5" t="s">
        <v>21</v>
      </c>
      <c r="G5429" s="5" t="s">
        <v>0</v>
      </c>
      <c r="H5429" s="5" t="s">
        <v>22</v>
      </c>
      <c r="I5429" s="5" t="s">
        <v>22</v>
      </c>
      <c r="J5429" s="5" t="s">
        <v>25</v>
      </c>
      <c r="K5429" s="6">
        <v>64.599999999999994</v>
      </c>
      <c r="L5429" s="8">
        <v>50</v>
      </c>
      <c r="M5429" s="8">
        <v>50</v>
      </c>
      <c r="N5429" s="8">
        <v>0</v>
      </c>
      <c r="O5429" s="8">
        <v>0</v>
      </c>
      <c r="P5429" s="8">
        <v>0</v>
      </c>
      <c r="Q5429">
        <f t="shared" si="673"/>
        <v>3229.9999999999995</v>
      </c>
      <c r="R5429">
        <f t="shared" si="674"/>
        <v>3229.9999999999995</v>
      </c>
      <c r="S5429">
        <f t="shared" si="675"/>
        <v>0</v>
      </c>
      <c r="T5429">
        <f t="shared" si="676"/>
        <v>0</v>
      </c>
      <c r="U5429">
        <f t="shared" si="677"/>
        <v>0</v>
      </c>
      <c r="V5429">
        <f t="shared" si="678"/>
        <v>6459.9999999999991</v>
      </c>
      <c r="W5429">
        <f t="shared" si="679"/>
        <v>6459.9999999999991</v>
      </c>
      <c r="X5429" t="str">
        <f t="shared" si="680"/>
        <v>Yes</v>
      </c>
    </row>
    <row r="5430" spans="1:24">
      <c r="A5430" s="5" t="s">
        <v>346</v>
      </c>
      <c r="B5430" s="5" t="s">
        <v>347</v>
      </c>
      <c r="C5430" s="5">
        <v>1740</v>
      </c>
      <c r="D5430" s="7" t="s">
        <v>20</v>
      </c>
      <c r="E5430" s="5">
        <v>3</v>
      </c>
      <c r="F5430" s="5" t="s">
        <v>21</v>
      </c>
      <c r="G5430" s="5" t="s">
        <v>0</v>
      </c>
      <c r="H5430" s="5" t="s">
        <v>22</v>
      </c>
      <c r="I5430" s="5" t="s">
        <v>22</v>
      </c>
      <c r="J5430" s="5" t="s">
        <v>26</v>
      </c>
      <c r="K5430" s="6">
        <v>64.599999999999994</v>
      </c>
      <c r="L5430" s="10">
        <v>44</v>
      </c>
      <c r="M5430" s="10">
        <v>49</v>
      </c>
      <c r="N5430" s="10">
        <v>7</v>
      </c>
      <c r="O5430" s="10">
        <v>0</v>
      </c>
      <c r="P5430" s="10">
        <v>0</v>
      </c>
      <c r="Q5430">
        <f t="shared" si="673"/>
        <v>2842.3999999999996</v>
      </c>
      <c r="R5430">
        <f t="shared" si="674"/>
        <v>3165.3999999999996</v>
      </c>
      <c r="S5430">
        <f t="shared" si="675"/>
        <v>452.19999999999993</v>
      </c>
      <c r="T5430">
        <f t="shared" si="676"/>
        <v>0</v>
      </c>
      <c r="U5430">
        <f t="shared" si="677"/>
        <v>0</v>
      </c>
      <c r="V5430">
        <f t="shared" si="678"/>
        <v>6459.9999999999991</v>
      </c>
      <c r="W5430">
        <f t="shared" si="679"/>
        <v>6459.9999999999991</v>
      </c>
      <c r="X5430" t="str">
        <f t="shared" si="680"/>
        <v>Yes</v>
      </c>
    </row>
    <row r="5431" spans="1:24">
      <c r="A5431" s="5" t="s">
        <v>346</v>
      </c>
      <c r="B5431" s="5" t="s">
        <v>347</v>
      </c>
      <c r="C5431" s="5">
        <v>1740</v>
      </c>
      <c r="D5431" s="7" t="s">
        <v>20</v>
      </c>
      <c r="E5431" s="5">
        <v>4</v>
      </c>
      <c r="F5431" s="5" t="s">
        <v>27</v>
      </c>
      <c r="G5431" s="5" t="s">
        <v>0</v>
      </c>
      <c r="H5431" s="5" t="s">
        <v>22</v>
      </c>
      <c r="I5431" s="5" t="s">
        <v>22</v>
      </c>
      <c r="J5431" s="5" t="s">
        <v>23</v>
      </c>
      <c r="K5431" s="6">
        <v>20</v>
      </c>
      <c r="L5431" s="8">
        <v>21.2</v>
      </c>
      <c r="M5431" s="8">
        <v>50</v>
      </c>
      <c r="N5431" s="8">
        <v>24.3</v>
      </c>
      <c r="O5431" s="8">
        <v>3</v>
      </c>
      <c r="P5431" s="8">
        <v>1.5</v>
      </c>
      <c r="Q5431">
        <f t="shared" si="673"/>
        <v>424</v>
      </c>
      <c r="R5431">
        <f t="shared" si="674"/>
        <v>1000</v>
      </c>
      <c r="S5431">
        <f t="shared" si="675"/>
        <v>486</v>
      </c>
      <c r="T5431">
        <f t="shared" si="676"/>
        <v>60</v>
      </c>
      <c r="U5431">
        <f t="shared" si="677"/>
        <v>30</v>
      </c>
      <c r="V5431">
        <f t="shared" si="678"/>
        <v>2000</v>
      </c>
      <c r="W5431">
        <f t="shared" si="679"/>
        <v>2000</v>
      </c>
      <c r="X5431" t="str">
        <f t="shared" si="680"/>
        <v>Yes</v>
      </c>
    </row>
    <row r="5432" spans="1:24">
      <c r="A5432" s="5" t="s">
        <v>346</v>
      </c>
      <c r="B5432" s="5" t="s">
        <v>347</v>
      </c>
      <c r="C5432" s="5">
        <v>1740</v>
      </c>
      <c r="D5432" s="7" t="s">
        <v>20</v>
      </c>
      <c r="E5432" s="5">
        <v>4</v>
      </c>
      <c r="F5432" s="5" t="s">
        <v>27</v>
      </c>
      <c r="G5432" s="5" t="s">
        <v>0</v>
      </c>
      <c r="H5432" s="5" t="s">
        <v>22</v>
      </c>
      <c r="I5432" s="5" t="s">
        <v>22</v>
      </c>
      <c r="J5432" s="5" t="s">
        <v>24</v>
      </c>
      <c r="K5432" s="6">
        <v>20</v>
      </c>
      <c r="L5432" s="8">
        <v>26.7</v>
      </c>
      <c r="M5432" s="8">
        <v>20</v>
      </c>
      <c r="N5432" s="8">
        <v>53.3</v>
      </c>
      <c r="O5432" s="8">
        <v>0</v>
      </c>
      <c r="P5432" s="8">
        <v>0</v>
      </c>
      <c r="Q5432">
        <f t="shared" si="673"/>
        <v>534</v>
      </c>
      <c r="R5432">
        <f t="shared" si="674"/>
        <v>400</v>
      </c>
      <c r="S5432">
        <f t="shared" si="675"/>
        <v>1066</v>
      </c>
      <c r="T5432">
        <f t="shared" si="676"/>
        <v>0</v>
      </c>
      <c r="U5432">
        <f t="shared" si="677"/>
        <v>0</v>
      </c>
      <c r="V5432">
        <f t="shared" si="678"/>
        <v>2000</v>
      </c>
      <c r="W5432">
        <f t="shared" si="679"/>
        <v>2000</v>
      </c>
      <c r="X5432" t="str">
        <f t="shared" si="680"/>
        <v>Yes</v>
      </c>
    </row>
    <row r="5433" spans="1:24">
      <c r="A5433" s="5" t="s">
        <v>346</v>
      </c>
      <c r="B5433" s="5" t="s">
        <v>347</v>
      </c>
      <c r="C5433" s="5">
        <v>1740</v>
      </c>
      <c r="D5433" s="7" t="s">
        <v>20</v>
      </c>
      <c r="E5433" s="5">
        <v>4</v>
      </c>
      <c r="F5433" s="5" t="s">
        <v>27</v>
      </c>
      <c r="G5433" s="5" t="s">
        <v>0</v>
      </c>
      <c r="H5433" s="5" t="s">
        <v>22</v>
      </c>
      <c r="I5433" s="5" t="s">
        <v>22</v>
      </c>
      <c r="J5433" s="5" t="s">
        <v>25</v>
      </c>
      <c r="K5433" s="6">
        <v>20</v>
      </c>
      <c r="L5433" s="8">
        <v>0</v>
      </c>
      <c r="M5433" s="8">
        <v>100</v>
      </c>
      <c r="N5433" s="8">
        <v>0</v>
      </c>
      <c r="O5433" s="8">
        <v>0</v>
      </c>
      <c r="P5433" s="8">
        <v>0</v>
      </c>
      <c r="Q5433">
        <f t="shared" si="673"/>
        <v>0</v>
      </c>
      <c r="R5433">
        <f t="shared" si="674"/>
        <v>2000</v>
      </c>
      <c r="S5433">
        <f t="shared" si="675"/>
        <v>0</v>
      </c>
      <c r="T5433">
        <f t="shared" si="676"/>
        <v>0</v>
      </c>
      <c r="U5433">
        <f t="shared" si="677"/>
        <v>0</v>
      </c>
      <c r="V5433">
        <f t="shared" si="678"/>
        <v>2000</v>
      </c>
      <c r="W5433">
        <f t="shared" si="679"/>
        <v>2000</v>
      </c>
      <c r="X5433" t="str">
        <f t="shared" si="680"/>
        <v>Yes</v>
      </c>
    </row>
    <row r="5434" spans="1:24">
      <c r="A5434" s="5" t="s">
        <v>346</v>
      </c>
      <c r="B5434" s="5" t="s">
        <v>347</v>
      </c>
      <c r="C5434" s="5">
        <v>1740</v>
      </c>
      <c r="D5434" s="7" t="s">
        <v>20</v>
      </c>
      <c r="E5434" s="5">
        <v>4</v>
      </c>
      <c r="F5434" s="5" t="s">
        <v>27</v>
      </c>
      <c r="G5434" s="5" t="s">
        <v>0</v>
      </c>
      <c r="H5434" s="5" t="s">
        <v>22</v>
      </c>
      <c r="I5434" s="5" t="s">
        <v>22</v>
      </c>
      <c r="J5434" s="5" t="s">
        <v>26</v>
      </c>
      <c r="K5434" s="6">
        <v>20</v>
      </c>
      <c r="L5434" s="10">
        <v>19</v>
      </c>
      <c r="M5434" s="10">
        <v>52</v>
      </c>
      <c r="N5434" s="10">
        <v>26</v>
      </c>
      <c r="O5434" s="10">
        <v>2</v>
      </c>
      <c r="P5434" s="10">
        <v>1</v>
      </c>
      <c r="Q5434">
        <f t="shared" si="673"/>
        <v>380</v>
      </c>
      <c r="R5434">
        <f t="shared" si="674"/>
        <v>1040</v>
      </c>
      <c r="S5434">
        <f t="shared" si="675"/>
        <v>520</v>
      </c>
      <c r="T5434">
        <f t="shared" si="676"/>
        <v>40</v>
      </c>
      <c r="U5434">
        <f t="shared" si="677"/>
        <v>20</v>
      </c>
      <c r="V5434">
        <f t="shared" si="678"/>
        <v>2000</v>
      </c>
      <c r="W5434">
        <f t="shared" si="679"/>
        <v>2000</v>
      </c>
      <c r="X5434" t="str">
        <f t="shared" si="680"/>
        <v>Yes</v>
      </c>
    </row>
    <row r="5435" spans="1:24">
      <c r="A5435" s="5" t="s">
        <v>346</v>
      </c>
      <c r="B5435" s="5" t="s">
        <v>347</v>
      </c>
      <c r="C5435" s="5">
        <v>1740</v>
      </c>
      <c r="D5435" s="7" t="s">
        <v>29</v>
      </c>
      <c r="E5435" s="5">
        <v>9</v>
      </c>
      <c r="F5435" s="5" t="s">
        <v>53</v>
      </c>
      <c r="G5435" s="5" t="s">
        <v>0</v>
      </c>
      <c r="H5435" s="5" t="s">
        <v>22</v>
      </c>
      <c r="I5435" s="5" t="s">
        <v>22</v>
      </c>
      <c r="J5435" s="5" t="s">
        <v>23</v>
      </c>
      <c r="K5435" s="6">
        <v>27.5</v>
      </c>
      <c r="L5435" s="8">
        <v>15.8</v>
      </c>
      <c r="M5435" s="8">
        <v>63.4</v>
      </c>
      <c r="N5435" s="8">
        <v>20.8</v>
      </c>
      <c r="O5435" s="8">
        <v>0</v>
      </c>
      <c r="P5435" s="8">
        <v>0</v>
      </c>
      <c r="Q5435">
        <f t="shared" si="673"/>
        <v>434.5</v>
      </c>
      <c r="R5435">
        <f t="shared" si="674"/>
        <v>1743.5</v>
      </c>
      <c r="S5435">
        <f t="shared" si="675"/>
        <v>572</v>
      </c>
      <c r="T5435">
        <f t="shared" si="676"/>
        <v>0</v>
      </c>
      <c r="U5435">
        <f t="shared" si="677"/>
        <v>0</v>
      </c>
      <c r="V5435">
        <f t="shared" si="678"/>
        <v>2750</v>
      </c>
      <c r="W5435">
        <f t="shared" si="679"/>
        <v>2750</v>
      </c>
      <c r="X5435" t="str">
        <f t="shared" si="680"/>
        <v>Yes</v>
      </c>
    </row>
    <row r="5436" spans="1:24">
      <c r="A5436" s="5" t="s">
        <v>346</v>
      </c>
      <c r="B5436" s="5" t="s">
        <v>347</v>
      </c>
      <c r="C5436" s="5">
        <v>1740</v>
      </c>
      <c r="D5436" s="7" t="s">
        <v>29</v>
      </c>
      <c r="E5436" s="5">
        <v>9</v>
      </c>
      <c r="F5436" s="5" t="s">
        <v>53</v>
      </c>
      <c r="G5436" s="5" t="s">
        <v>0</v>
      </c>
      <c r="H5436" s="5" t="s">
        <v>22</v>
      </c>
      <c r="I5436" s="5" t="s">
        <v>22</v>
      </c>
      <c r="J5436" s="5" t="s">
        <v>24</v>
      </c>
      <c r="K5436" s="6">
        <v>27.5</v>
      </c>
      <c r="L5436" s="8">
        <v>40</v>
      </c>
      <c r="M5436" s="8">
        <v>50</v>
      </c>
      <c r="N5436" s="8">
        <v>10</v>
      </c>
      <c r="O5436" s="8">
        <v>0</v>
      </c>
      <c r="P5436" s="8">
        <v>0</v>
      </c>
      <c r="Q5436">
        <f t="shared" si="673"/>
        <v>1100</v>
      </c>
      <c r="R5436">
        <f t="shared" si="674"/>
        <v>1375</v>
      </c>
      <c r="S5436">
        <f t="shared" si="675"/>
        <v>275</v>
      </c>
      <c r="T5436">
        <f t="shared" si="676"/>
        <v>0</v>
      </c>
      <c r="U5436">
        <f t="shared" si="677"/>
        <v>0</v>
      </c>
      <c r="V5436">
        <f t="shared" si="678"/>
        <v>2750</v>
      </c>
      <c r="W5436">
        <f t="shared" si="679"/>
        <v>2750</v>
      </c>
      <c r="X5436" t="str">
        <f t="shared" si="680"/>
        <v>Yes</v>
      </c>
    </row>
    <row r="5437" spans="1:24">
      <c r="A5437" s="5" t="s">
        <v>346</v>
      </c>
      <c r="B5437" s="5" t="s">
        <v>347</v>
      </c>
      <c r="C5437" s="5">
        <v>1740</v>
      </c>
      <c r="D5437" s="7" t="s">
        <v>29</v>
      </c>
      <c r="E5437" s="5">
        <v>9</v>
      </c>
      <c r="F5437" s="5" t="s">
        <v>53</v>
      </c>
      <c r="G5437" s="5" t="s">
        <v>0</v>
      </c>
      <c r="H5437" s="5" t="s">
        <v>22</v>
      </c>
      <c r="I5437" s="5" t="s">
        <v>22</v>
      </c>
      <c r="J5437" s="5" t="s">
        <v>25</v>
      </c>
      <c r="K5437" s="6">
        <v>27.5</v>
      </c>
      <c r="L5437" s="8">
        <v>45</v>
      </c>
      <c r="M5437" s="8">
        <v>55</v>
      </c>
      <c r="N5437" s="8">
        <v>0</v>
      </c>
      <c r="O5437" s="8">
        <v>0</v>
      </c>
      <c r="P5437" s="8">
        <v>0</v>
      </c>
      <c r="Q5437">
        <f t="shared" si="673"/>
        <v>1237.5</v>
      </c>
      <c r="R5437">
        <f t="shared" si="674"/>
        <v>1512.5</v>
      </c>
      <c r="S5437">
        <f t="shared" si="675"/>
        <v>0</v>
      </c>
      <c r="T5437">
        <f t="shared" si="676"/>
        <v>0</v>
      </c>
      <c r="U5437">
        <f t="shared" si="677"/>
        <v>0</v>
      </c>
      <c r="V5437">
        <f t="shared" si="678"/>
        <v>2750</v>
      </c>
      <c r="W5437">
        <f t="shared" si="679"/>
        <v>2750</v>
      </c>
      <c r="X5437" t="str">
        <f t="shared" si="680"/>
        <v>Yes</v>
      </c>
    </row>
    <row r="5438" spans="1:24">
      <c r="A5438" s="5" t="s">
        <v>346</v>
      </c>
      <c r="B5438" s="5" t="s">
        <v>347</v>
      </c>
      <c r="C5438" s="5">
        <v>1740</v>
      </c>
      <c r="D5438" s="7" t="s">
        <v>29</v>
      </c>
      <c r="E5438" s="5">
        <v>9</v>
      </c>
      <c r="F5438" s="5" t="s">
        <v>53</v>
      </c>
      <c r="G5438" s="5" t="s">
        <v>0</v>
      </c>
      <c r="H5438" s="5" t="s">
        <v>22</v>
      </c>
      <c r="I5438" s="5" t="s">
        <v>22</v>
      </c>
      <c r="J5438" s="5" t="s">
        <v>26</v>
      </c>
      <c r="K5438" s="6">
        <v>27.5</v>
      </c>
      <c r="L5438" s="10">
        <v>25</v>
      </c>
      <c r="M5438" s="10">
        <v>59</v>
      </c>
      <c r="N5438" s="10">
        <v>16</v>
      </c>
      <c r="O5438" s="10">
        <v>0</v>
      </c>
      <c r="P5438" s="10">
        <v>0</v>
      </c>
      <c r="Q5438">
        <f t="shared" si="673"/>
        <v>687.5</v>
      </c>
      <c r="R5438">
        <f t="shared" si="674"/>
        <v>1622.5</v>
      </c>
      <c r="S5438">
        <f t="shared" si="675"/>
        <v>440</v>
      </c>
      <c r="T5438">
        <f t="shared" si="676"/>
        <v>0</v>
      </c>
      <c r="U5438">
        <f t="shared" si="677"/>
        <v>0</v>
      </c>
      <c r="V5438">
        <f t="shared" si="678"/>
        <v>2750</v>
      </c>
      <c r="W5438">
        <f t="shared" si="679"/>
        <v>2750</v>
      </c>
      <c r="X5438" t="str">
        <f t="shared" si="680"/>
        <v>Yes</v>
      </c>
    </row>
    <row r="5439" spans="1:24">
      <c r="A5439" s="5" t="s">
        <v>346</v>
      </c>
      <c r="B5439" s="5" t="s">
        <v>347</v>
      </c>
      <c r="C5439" s="5">
        <v>1740</v>
      </c>
      <c r="D5439" s="7" t="s">
        <v>29</v>
      </c>
      <c r="E5439" s="5">
        <v>10</v>
      </c>
      <c r="F5439" s="5" t="s">
        <v>54</v>
      </c>
      <c r="G5439" s="5" t="s">
        <v>0</v>
      </c>
      <c r="H5439" s="5" t="s">
        <v>22</v>
      </c>
      <c r="I5439" s="5" t="s">
        <v>22</v>
      </c>
      <c r="J5439" s="5" t="s">
        <v>23</v>
      </c>
      <c r="K5439" s="6">
        <v>28.42</v>
      </c>
      <c r="L5439" s="8">
        <v>20.8</v>
      </c>
      <c r="M5439" s="8">
        <v>59.4</v>
      </c>
      <c r="N5439" s="8">
        <v>19.8</v>
      </c>
      <c r="O5439" s="8">
        <v>0</v>
      </c>
      <c r="P5439" s="8">
        <v>0</v>
      </c>
      <c r="Q5439">
        <f t="shared" si="673"/>
        <v>591.13600000000008</v>
      </c>
      <c r="R5439">
        <f t="shared" si="674"/>
        <v>1688.1480000000001</v>
      </c>
      <c r="S5439">
        <f t="shared" si="675"/>
        <v>562.71600000000001</v>
      </c>
      <c r="T5439">
        <f t="shared" si="676"/>
        <v>0</v>
      </c>
      <c r="U5439">
        <f t="shared" si="677"/>
        <v>0</v>
      </c>
      <c r="V5439">
        <f t="shared" si="678"/>
        <v>2842</v>
      </c>
      <c r="W5439">
        <f t="shared" si="679"/>
        <v>2842</v>
      </c>
      <c r="X5439" t="str">
        <f t="shared" si="680"/>
        <v>Yes</v>
      </c>
    </row>
    <row r="5440" spans="1:24">
      <c r="A5440" s="5" t="s">
        <v>346</v>
      </c>
      <c r="B5440" s="5" t="s">
        <v>347</v>
      </c>
      <c r="C5440" s="5">
        <v>1740</v>
      </c>
      <c r="D5440" s="7" t="s">
        <v>29</v>
      </c>
      <c r="E5440" s="5">
        <v>10</v>
      </c>
      <c r="F5440" s="5" t="s">
        <v>54</v>
      </c>
      <c r="G5440" s="5" t="s">
        <v>0</v>
      </c>
      <c r="H5440" s="5" t="s">
        <v>22</v>
      </c>
      <c r="I5440" s="5" t="s">
        <v>22</v>
      </c>
      <c r="J5440" s="5" t="s">
        <v>24</v>
      </c>
      <c r="K5440" s="6">
        <v>28.42</v>
      </c>
      <c r="L5440" s="8">
        <v>0</v>
      </c>
      <c r="M5440" s="8">
        <v>40</v>
      </c>
      <c r="N5440" s="8">
        <v>60</v>
      </c>
      <c r="O5440" s="8">
        <v>0</v>
      </c>
      <c r="P5440" s="8">
        <v>0</v>
      </c>
      <c r="Q5440">
        <f t="shared" si="673"/>
        <v>0</v>
      </c>
      <c r="R5440">
        <f t="shared" si="674"/>
        <v>1136.8000000000002</v>
      </c>
      <c r="S5440">
        <f t="shared" si="675"/>
        <v>1705.2</v>
      </c>
      <c r="T5440">
        <f t="shared" si="676"/>
        <v>0</v>
      </c>
      <c r="U5440">
        <f t="shared" si="677"/>
        <v>0</v>
      </c>
      <c r="V5440">
        <f t="shared" si="678"/>
        <v>2842</v>
      </c>
      <c r="W5440">
        <f t="shared" si="679"/>
        <v>2842</v>
      </c>
      <c r="X5440" t="str">
        <f t="shared" si="680"/>
        <v>Yes</v>
      </c>
    </row>
    <row r="5441" spans="1:24">
      <c r="A5441" s="5" t="s">
        <v>346</v>
      </c>
      <c r="B5441" s="5" t="s">
        <v>347</v>
      </c>
      <c r="C5441" s="5">
        <v>1740</v>
      </c>
      <c r="D5441" s="7" t="s">
        <v>29</v>
      </c>
      <c r="E5441" s="5">
        <v>10</v>
      </c>
      <c r="F5441" s="5" t="s">
        <v>54</v>
      </c>
      <c r="G5441" s="5" t="s">
        <v>0</v>
      </c>
      <c r="H5441" s="5" t="s">
        <v>22</v>
      </c>
      <c r="I5441" s="5" t="s">
        <v>22</v>
      </c>
      <c r="J5441" s="5" t="s">
        <v>25</v>
      </c>
      <c r="K5441" s="6">
        <v>28.42</v>
      </c>
      <c r="L5441" s="8">
        <v>0</v>
      </c>
      <c r="M5441" s="8">
        <v>100</v>
      </c>
      <c r="N5441" s="8">
        <v>0</v>
      </c>
      <c r="O5441" s="8">
        <v>0</v>
      </c>
      <c r="P5441" s="8">
        <v>0</v>
      </c>
      <c r="Q5441">
        <f t="shared" si="673"/>
        <v>0</v>
      </c>
      <c r="R5441">
        <f t="shared" si="674"/>
        <v>2842</v>
      </c>
      <c r="S5441">
        <f t="shared" si="675"/>
        <v>0</v>
      </c>
      <c r="T5441">
        <f t="shared" si="676"/>
        <v>0</v>
      </c>
      <c r="U5441">
        <f t="shared" si="677"/>
        <v>0</v>
      </c>
      <c r="V5441">
        <f t="shared" si="678"/>
        <v>2842</v>
      </c>
      <c r="W5441">
        <f t="shared" si="679"/>
        <v>2842</v>
      </c>
      <c r="X5441" t="str">
        <f t="shared" si="680"/>
        <v>Yes</v>
      </c>
    </row>
    <row r="5442" spans="1:24">
      <c r="A5442" s="5" t="s">
        <v>346</v>
      </c>
      <c r="B5442" s="5" t="s">
        <v>347</v>
      </c>
      <c r="C5442" s="5">
        <v>1740</v>
      </c>
      <c r="D5442" s="7" t="s">
        <v>29</v>
      </c>
      <c r="E5442" s="5">
        <v>10</v>
      </c>
      <c r="F5442" s="5" t="s">
        <v>54</v>
      </c>
      <c r="G5442" s="5" t="s">
        <v>0</v>
      </c>
      <c r="H5442" s="5" t="s">
        <v>22</v>
      </c>
      <c r="I5442" s="5" t="s">
        <v>22</v>
      </c>
      <c r="J5442" s="5" t="s">
        <v>26</v>
      </c>
      <c r="K5442" s="6">
        <v>28.42</v>
      </c>
      <c r="L5442" s="10">
        <v>14</v>
      </c>
      <c r="M5442" s="10">
        <v>61</v>
      </c>
      <c r="N5442" s="10">
        <v>25</v>
      </c>
      <c r="O5442" s="10">
        <v>0</v>
      </c>
      <c r="P5442" s="10">
        <v>0</v>
      </c>
      <c r="Q5442">
        <f t="shared" si="673"/>
        <v>397.88</v>
      </c>
      <c r="R5442">
        <f t="shared" si="674"/>
        <v>1733.6200000000001</v>
      </c>
      <c r="S5442">
        <f t="shared" si="675"/>
        <v>710.5</v>
      </c>
      <c r="T5442">
        <f t="shared" si="676"/>
        <v>0</v>
      </c>
      <c r="U5442">
        <f t="shared" si="677"/>
        <v>0</v>
      </c>
      <c r="V5442">
        <f t="shared" si="678"/>
        <v>2842</v>
      </c>
      <c r="W5442">
        <f t="shared" si="679"/>
        <v>2842</v>
      </c>
      <c r="X5442" t="str">
        <f t="shared" si="680"/>
        <v>Yes</v>
      </c>
    </row>
    <row r="5443" spans="1:24">
      <c r="A5443" s="5" t="s">
        <v>346</v>
      </c>
      <c r="B5443" s="5" t="s">
        <v>347</v>
      </c>
      <c r="C5443" s="5">
        <v>1740</v>
      </c>
      <c r="D5443" s="7" t="s">
        <v>29</v>
      </c>
      <c r="E5443" s="5">
        <v>11</v>
      </c>
      <c r="F5443" s="5" t="s">
        <v>46</v>
      </c>
      <c r="G5443" s="5" t="s">
        <v>0</v>
      </c>
      <c r="H5443" s="5" t="s">
        <v>22</v>
      </c>
      <c r="I5443" s="5" t="s">
        <v>22</v>
      </c>
      <c r="J5443" s="5" t="s">
        <v>23</v>
      </c>
      <c r="K5443" s="6">
        <v>19.399999999999999</v>
      </c>
      <c r="L5443" s="8">
        <v>11.5</v>
      </c>
      <c r="M5443" s="8">
        <v>46.2</v>
      </c>
      <c r="N5443" s="8">
        <v>39.700000000000003</v>
      </c>
      <c r="O5443" s="8">
        <v>0</v>
      </c>
      <c r="P5443" s="8">
        <v>2.6</v>
      </c>
      <c r="Q5443">
        <f t="shared" si="673"/>
        <v>223.1</v>
      </c>
      <c r="R5443">
        <f t="shared" si="674"/>
        <v>896.28</v>
      </c>
      <c r="S5443">
        <f t="shared" si="675"/>
        <v>770.18</v>
      </c>
      <c r="T5443">
        <f t="shared" si="676"/>
        <v>0</v>
      </c>
      <c r="U5443">
        <f t="shared" si="677"/>
        <v>50.44</v>
      </c>
      <c r="V5443">
        <f t="shared" si="678"/>
        <v>1940</v>
      </c>
      <c r="W5443">
        <f t="shared" si="679"/>
        <v>1939.9999999999998</v>
      </c>
      <c r="X5443" t="str">
        <f t="shared" si="680"/>
        <v>Yes</v>
      </c>
    </row>
    <row r="5444" spans="1:24">
      <c r="A5444" s="5" t="s">
        <v>346</v>
      </c>
      <c r="B5444" s="5" t="s">
        <v>347</v>
      </c>
      <c r="C5444" s="5">
        <v>1740</v>
      </c>
      <c r="D5444" s="7" t="s">
        <v>29</v>
      </c>
      <c r="E5444" s="5">
        <v>11</v>
      </c>
      <c r="F5444" s="5" t="s">
        <v>46</v>
      </c>
      <c r="G5444" s="5" t="s">
        <v>0</v>
      </c>
      <c r="H5444" s="5" t="s">
        <v>22</v>
      </c>
      <c r="I5444" s="5" t="s">
        <v>22</v>
      </c>
      <c r="J5444" s="5" t="s">
        <v>24</v>
      </c>
      <c r="K5444" s="6">
        <v>19.399999999999999</v>
      </c>
      <c r="L5444" s="8">
        <v>20</v>
      </c>
      <c r="M5444" s="8">
        <v>26.7</v>
      </c>
      <c r="N5444" s="8">
        <v>53.3</v>
      </c>
      <c r="O5444" s="8">
        <v>0</v>
      </c>
      <c r="P5444" s="8">
        <v>0</v>
      </c>
      <c r="Q5444">
        <f t="shared" ref="Q5444:Q5507" si="681">L5444*$K5444</f>
        <v>388</v>
      </c>
      <c r="R5444">
        <f t="shared" ref="R5444:R5507" si="682">M5444*$K5444</f>
        <v>517.9799999999999</v>
      </c>
      <c r="S5444">
        <f t="shared" ref="S5444:S5507" si="683">N5444*$K5444</f>
        <v>1034.02</v>
      </c>
      <c r="T5444">
        <f t="shared" ref="T5444:T5507" si="684">O5444*$K5444</f>
        <v>0</v>
      </c>
      <c r="U5444">
        <f t="shared" ref="U5444:U5507" si="685">P5444*$K5444</f>
        <v>0</v>
      </c>
      <c r="V5444">
        <f t="shared" ref="V5444:V5507" si="686">SUM(Q5444:U5444)</f>
        <v>1940</v>
      </c>
      <c r="W5444">
        <f t="shared" ref="W5444:W5507" si="687">K5444*100</f>
        <v>1939.9999999999998</v>
      </c>
      <c r="X5444" t="str">
        <f t="shared" ref="X5444:X5507" si="688">IF(V5444=W5444,"Yes","No")</f>
        <v>Yes</v>
      </c>
    </row>
    <row r="5445" spans="1:24">
      <c r="A5445" s="5" t="s">
        <v>346</v>
      </c>
      <c r="B5445" s="5" t="s">
        <v>347</v>
      </c>
      <c r="C5445" s="5">
        <v>1740</v>
      </c>
      <c r="D5445" s="7" t="s">
        <v>29</v>
      </c>
      <c r="E5445" s="5">
        <v>11</v>
      </c>
      <c r="F5445" s="5" t="s">
        <v>46</v>
      </c>
      <c r="G5445" s="5" t="s">
        <v>0</v>
      </c>
      <c r="H5445" s="5" t="s">
        <v>22</v>
      </c>
      <c r="I5445" s="5" t="s">
        <v>22</v>
      </c>
      <c r="J5445" s="5" t="s">
        <v>25</v>
      </c>
      <c r="K5445" s="6">
        <v>19.399999999999999</v>
      </c>
      <c r="L5445" s="8">
        <v>0</v>
      </c>
      <c r="M5445" s="8">
        <v>85</v>
      </c>
      <c r="N5445" s="8">
        <v>15</v>
      </c>
      <c r="O5445" s="8">
        <v>0</v>
      </c>
      <c r="P5445" s="8">
        <v>0</v>
      </c>
      <c r="Q5445">
        <f t="shared" si="681"/>
        <v>0</v>
      </c>
      <c r="R5445">
        <f t="shared" si="682"/>
        <v>1648.9999999999998</v>
      </c>
      <c r="S5445">
        <f t="shared" si="683"/>
        <v>291</v>
      </c>
      <c r="T5445">
        <f t="shared" si="684"/>
        <v>0</v>
      </c>
      <c r="U5445">
        <f t="shared" si="685"/>
        <v>0</v>
      </c>
      <c r="V5445">
        <f t="shared" si="686"/>
        <v>1939.9999999999998</v>
      </c>
      <c r="W5445">
        <f t="shared" si="687"/>
        <v>1939.9999999999998</v>
      </c>
      <c r="X5445" t="str">
        <f t="shared" si="688"/>
        <v>Yes</v>
      </c>
    </row>
    <row r="5446" spans="1:24">
      <c r="A5446" s="5" t="s">
        <v>346</v>
      </c>
      <c r="B5446" s="5" t="s">
        <v>347</v>
      </c>
      <c r="C5446" s="5">
        <v>1740</v>
      </c>
      <c r="D5446" s="7" t="s">
        <v>29</v>
      </c>
      <c r="E5446" s="5">
        <v>11</v>
      </c>
      <c r="F5446" s="5" t="s">
        <v>46</v>
      </c>
      <c r="G5446" s="5" t="s">
        <v>0</v>
      </c>
      <c r="H5446" s="5" t="s">
        <v>22</v>
      </c>
      <c r="I5446" s="5" t="s">
        <v>22</v>
      </c>
      <c r="J5446" s="5" t="s">
        <v>26</v>
      </c>
      <c r="K5446" s="6">
        <v>19.399999999999999</v>
      </c>
      <c r="L5446" s="10">
        <v>11</v>
      </c>
      <c r="M5446" s="10">
        <v>49</v>
      </c>
      <c r="N5446" s="10">
        <v>38</v>
      </c>
      <c r="O5446" s="10">
        <v>0</v>
      </c>
      <c r="P5446" s="10">
        <v>2</v>
      </c>
      <c r="Q5446">
        <f t="shared" si="681"/>
        <v>213.39999999999998</v>
      </c>
      <c r="R5446">
        <f t="shared" si="682"/>
        <v>950.59999999999991</v>
      </c>
      <c r="S5446">
        <f t="shared" si="683"/>
        <v>737.19999999999993</v>
      </c>
      <c r="T5446">
        <f t="shared" si="684"/>
        <v>0</v>
      </c>
      <c r="U5446">
        <f t="shared" si="685"/>
        <v>38.799999999999997</v>
      </c>
      <c r="V5446">
        <f t="shared" si="686"/>
        <v>1939.9999999999998</v>
      </c>
      <c r="W5446">
        <f t="shared" si="687"/>
        <v>1939.9999999999998</v>
      </c>
      <c r="X5446" t="str">
        <f t="shared" si="688"/>
        <v>Yes</v>
      </c>
    </row>
    <row r="5447" spans="1:24">
      <c r="A5447" s="5" t="s">
        <v>346</v>
      </c>
      <c r="B5447" s="5" t="s">
        <v>347</v>
      </c>
      <c r="C5447" s="5">
        <v>1740</v>
      </c>
      <c r="D5447" s="7" t="s">
        <v>29</v>
      </c>
      <c r="E5447" s="5">
        <v>13</v>
      </c>
      <c r="F5447" s="5" t="s">
        <v>47</v>
      </c>
      <c r="G5447" s="5" t="s">
        <v>0</v>
      </c>
      <c r="H5447" s="5" t="s">
        <v>22</v>
      </c>
      <c r="I5447" s="5" t="s">
        <v>22</v>
      </c>
      <c r="J5447" s="5" t="s">
        <v>23</v>
      </c>
      <c r="K5447" s="6">
        <v>83.14</v>
      </c>
      <c r="L5447" s="8">
        <v>11.3</v>
      </c>
      <c r="M5447" s="8">
        <v>78.400000000000006</v>
      </c>
      <c r="N5447" s="8">
        <v>10</v>
      </c>
      <c r="O5447" s="8">
        <v>0.3</v>
      </c>
      <c r="P5447" s="8">
        <v>0</v>
      </c>
      <c r="Q5447">
        <f t="shared" si="681"/>
        <v>939.48200000000008</v>
      </c>
      <c r="R5447">
        <f t="shared" si="682"/>
        <v>6518.1760000000004</v>
      </c>
      <c r="S5447">
        <f t="shared" si="683"/>
        <v>831.4</v>
      </c>
      <c r="T5447">
        <f t="shared" si="684"/>
        <v>24.942</v>
      </c>
      <c r="U5447">
        <f t="shared" si="685"/>
        <v>0</v>
      </c>
      <c r="V5447">
        <f t="shared" si="686"/>
        <v>8314</v>
      </c>
      <c r="W5447">
        <f t="shared" si="687"/>
        <v>8314</v>
      </c>
      <c r="X5447" t="str">
        <f t="shared" si="688"/>
        <v>Yes</v>
      </c>
    </row>
    <row r="5448" spans="1:24">
      <c r="A5448" s="5" t="s">
        <v>346</v>
      </c>
      <c r="B5448" s="5" t="s">
        <v>347</v>
      </c>
      <c r="C5448" s="5">
        <v>1740</v>
      </c>
      <c r="D5448" s="7" t="s">
        <v>29</v>
      </c>
      <c r="E5448" s="5">
        <v>13</v>
      </c>
      <c r="F5448" s="5" t="s">
        <v>47</v>
      </c>
      <c r="G5448" s="5" t="s">
        <v>0</v>
      </c>
      <c r="H5448" s="5" t="s">
        <v>22</v>
      </c>
      <c r="I5448" s="5" t="s">
        <v>22</v>
      </c>
      <c r="J5448" s="5" t="s">
        <v>24</v>
      </c>
      <c r="K5448" s="6">
        <v>83.14</v>
      </c>
      <c r="L5448" s="8">
        <v>17.8</v>
      </c>
      <c r="M5448" s="8">
        <v>82.2</v>
      </c>
      <c r="N5448" s="8">
        <v>0</v>
      </c>
      <c r="O5448" s="8">
        <v>0</v>
      </c>
      <c r="P5448" s="8">
        <v>0</v>
      </c>
      <c r="Q5448">
        <f t="shared" si="681"/>
        <v>1479.8920000000001</v>
      </c>
      <c r="R5448">
        <f t="shared" si="682"/>
        <v>6834.1080000000002</v>
      </c>
      <c r="S5448">
        <f t="shared" si="683"/>
        <v>0</v>
      </c>
      <c r="T5448">
        <f t="shared" si="684"/>
        <v>0</v>
      </c>
      <c r="U5448">
        <f t="shared" si="685"/>
        <v>0</v>
      </c>
      <c r="V5448">
        <f t="shared" si="686"/>
        <v>8314</v>
      </c>
      <c r="W5448">
        <f t="shared" si="687"/>
        <v>8314</v>
      </c>
      <c r="X5448" t="str">
        <f t="shared" si="688"/>
        <v>Yes</v>
      </c>
    </row>
    <row r="5449" spans="1:24">
      <c r="A5449" s="5" t="s">
        <v>346</v>
      </c>
      <c r="B5449" s="5" t="s">
        <v>347</v>
      </c>
      <c r="C5449" s="5">
        <v>1740</v>
      </c>
      <c r="D5449" s="7" t="s">
        <v>29</v>
      </c>
      <c r="E5449" s="5">
        <v>13</v>
      </c>
      <c r="F5449" s="5" t="s">
        <v>47</v>
      </c>
      <c r="G5449" s="5" t="s">
        <v>0</v>
      </c>
      <c r="H5449" s="5" t="s">
        <v>22</v>
      </c>
      <c r="I5449" s="5" t="s">
        <v>22</v>
      </c>
      <c r="J5449" s="5" t="s">
        <v>25</v>
      </c>
      <c r="K5449" s="6">
        <v>83.14</v>
      </c>
      <c r="L5449" s="8">
        <v>25</v>
      </c>
      <c r="M5449" s="8">
        <v>75</v>
      </c>
      <c r="N5449" s="8">
        <v>0</v>
      </c>
      <c r="O5449" s="8">
        <v>0</v>
      </c>
      <c r="P5449" s="8">
        <v>0</v>
      </c>
      <c r="Q5449">
        <f t="shared" si="681"/>
        <v>2078.5</v>
      </c>
      <c r="R5449">
        <f t="shared" si="682"/>
        <v>6235.5</v>
      </c>
      <c r="S5449">
        <f t="shared" si="683"/>
        <v>0</v>
      </c>
      <c r="T5449">
        <f t="shared" si="684"/>
        <v>0</v>
      </c>
      <c r="U5449">
        <f t="shared" si="685"/>
        <v>0</v>
      </c>
      <c r="V5449">
        <f t="shared" si="686"/>
        <v>8314</v>
      </c>
      <c r="W5449">
        <f t="shared" si="687"/>
        <v>8314</v>
      </c>
      <c r="X5449" t="str">
        <f t="shared" si="688"/>
        <v>Yes</v>
      </c>
    </row>
    <row r="5450" spans="1:24">
      <c r="A5450" s="5" t="s">
        <v>346</v>
      </c>
      <c r="B5450" s="5" t="s">
        <v>347</v>
      </c>
      <c r="C5450" s="5">
        <v>1740</v>
      </c>
      <c r="D5450" s="7" t="s">
        <v>29</v>
      </c>
      <c r="E5450" s="5">
        <v>13</v>
      </c>
      <c r="F5450" s="5" t="s">
        <v>47</v>
      </c>
      <c r="G5450" s="5" t="s">
        <v>0</v>
      </c>
      <c r="H5450" s="5" t="s">
        <v>22</v>
      </c>
      <c r="I5450" s="5" t="s">
        <v>22</v>
      </c>
      <c r="J5450" s="5" t="s">
        <v>26</v>
      </c>
      <c r="K5450" s="6">
        <v>83.14</v>
      </c>
      <c r="L5450" s="10">
        <v>15</v>
      </c>
      <c r="M5450" s="10">
        <v>78</v>
      </c>
      <c r="N5450" s="10">
        <v>7</v>
      </c>
      <c r="O5450" s="10">
        <v>0</v>
      </c>
      <c r="P5450" s="10">
        <v>0</v>
      </c>
      <c r="Q5450">
        <f t="shared" si="681"/>
        <v>1247.0999999999999</v>
      </c>
      <c r="R5450">
        <f t="shared" si="682"/>
        <v>6484.92</v>
      </c>
      <c r="S5450">
        <f t="shared" si="683"/>
        <v>581.98</v>
      </c>
      <c r="T5450">
        <f t="shared" si="684"/>
        <v>0</v>
      </c>
      <c r="U5450">
        <f t="shared" si="685"/>
        <v>0</v>
      </c>
      <c r="V5450">
        <f t="shared" si="686"/>
        <v>8314</v>
      </c>
      <c r="W5450">
        <f t="shared" si="687"/>
        <v>8314</v>
      </c>
      <c r="X5450" t="str">
        <f t="shared" si="688"/>
        <v>Yes</v>
      </c>
    </row>
    <row r="5451" spans="1:24">
      <c r="A5451" s="5" t="s">
        <v>346</v>
      </c>
      <c r="B5451" s="5" t="s">
        <v>347</v>
      </c>
      <c r="C5451" s="5">
        <v>1740</v>
      </c>
      <c r="D5451" s="7" t="s">
        <v>29</v>
      </c>
      <c r="E5451" s="5">
        <v>15</v>
      </c>
      <c r="F5451" s="5" t="s">
        <v>30</v>
      </c>
      <c r="G5451" s="5" t="s">
        <v>0</v>
      </c>
      <c r="H5451" s="5" t="s">
        <v>22</v>
      </c>
      <c r="I5451" s="5" t="s">
        <v>22</v>
      </c>
      <c r="J5451" s="5" t="s">
        <v>23</v>
      </c>
      <c r="K5451" s="6">
        <v>54.95</v>
      </c>
      <c r="L5451" s="8">
        <v>17.5</v>
      </c>
      <c r="M5451" s="8">
        <v>60.7</v>
      </c>
      <c r="N5451" s="8">
        <v>21.3</v>
      </c>
      <c r="O5451" s="8">
        <v>0</v>
      </c>
      <c r="P5451" s="8">
        <v>0.5</v>
      </c>
      <c r="Q5451">
        <f t="shared" si="681"/>
        <v>961.625</v>
      </c>
      <c r="R5451">
        <f t="shared" si="682"/>
        <v>3335.4650000000001</v>
      </c>
      <c r="S5451">
        <f t="shared" si="683"/>
        <v>1170.4350000000002</v>
      </c>
      <c r="T5451">
        <f t="shared" si="684"/>
        <v>0</v>
      </c>
      <c r="U5451">
        <f t="shared" si="685"/>
        <v>27.475000000000001</v>
      </c>
      <c r="V5451">
        <f t="shared" si="686"/>
        <v>5495.0000000000009</v>
      </c>
      <c r="W5451">
        <f t="shared" si="687"/>
        <v>5495</v>
      </c>
      <c r="X5451" t="str">
        <f t="shared" si="688"/>
        <v>Yes</v>
      </c>
    </row>
    <row r="5452" spans="1:24">
      <c r="A5452" s="5" t="s">
        <v>346</v>
      </c>
      <c r="B5452" s="5" t="s">
        <v>347</v>
      </c>
      <c r="C5452" s="5">
        <v>1740</v>
      </c>
      <c r="D5452" s="7" t="s">
        <v>29</v>
      </c>
      <c r="E5452" s="5">
        <v>15</v>
      </c>
      <c r="F5452" s="5" t="s">
        <v>30</v>
      </c>
      <c r="G5452" s="5" t="s">
        <v>0</v>
      </c>
      <c r="H5452" s="5" t="s">
        <v>22</v>
      </c>
      <c r="I5452" s="5" t="s">
        <v>22</v>
      </c>
      <c r="J5452" s="5" t="s">
        <v>24</v>
      </c>
      <c r="K5452" s="6">
        <v>54.95</v>
      </c>
      <c r="L5452" s="8">
        <v>33.299999999999997</v>
      </c>
      <c r="M5452" s="8">
        <v>56.7</v>
      </c>
      <c r="N5452" s="8">
        <v>10</v>
      </c>
      <c r="O5452" s="8">
        <v>0</v>
      </c>
      <c r="P5452" s="8">
        <v>0</v>
      </c>
      <c r="Q5452">
        <f t="shared" si="681"/>
        <v>1829.835</v>
      </c>
      <c r="R5452">
        <f t="shared" si="682"/>
        <v>3115.6650000000004</v>
      </c>
      <c r="S5452">
        <f t="shared" si="683"/>
        <v>549.5</v>
      </c>
      <c r="T5452">
        <f t="shared" si="684"/>
        <v>0</v>
      </c>
      <c r="U5452">
        <f t="shared" si="685"/>
        <v>0</v>
      </c>
      <c r="V5452">
        <f t="shared" si="686"/>
        <v>5495</v>
      </c>
      <c r="W5452">
        <f t="shared" si="687"/>
        <v>5495</v>
      </c>
      <c r="X5452" t="str">
        <f t="shared" si="688"/>
        <v>Yes</v>
      </c>
    </row>
    <row r="5453" spans="1:24">
      <c r="A5453" s="5" t="s">
        <v>346</v>
      </c>
      <c r="B5453" s="5" t="s">
        <v>347</v>
      </c>
      <c r="C5453" s="5">
        <v>1740</v>
      </c>
      <c r="D5453" s="7" t="s">
        <v>29</v>
      </c>
      <c r="E5453" s="5">
        <v>15</v>
      </c>
      <c r="F5453" s="5" t="s">
        <v>30</v>
      </c>
      <c r="G5453" s="5" t="s">
        <v>0</v>
      </c>
      <c r="H5453" s="5" t="s">
        <v>22</v>
      </c>
      <c r="I5453" s="5" t="s">
        <v>22</v>
      </c>
      <c r="J5453" s="5" t="s">
        <v>25</v>
      </c>
      <c r="K5453" s="6">
        <v>54.95</v>
      </c>
      <c r="L5453" s="8">
        <v>0</v>
      </c>
      <c r="M5453" s="8">
        <v>75</v>
      </c>
      <c r="N5453" s="8">
        <v>25</v>
      </c>
      <c r="O5453" s="8">
        <v>0</v>
      </c>
      <c r="P5453" s="8">
        <v>0</v>
      </c>
      <c r="Q5453">
        <f t="shared" si="681"/>
        <v>0</v>
      </c>
      <c r="R5453">
        <f t="shared" si="682"/>
        <v>4121.25</v>
      </c>
      <c r="S5453">
        <f t="shared" si="683"/>
        <v>1373.75</v>
      </c>
      <c r="T5453">
        <f t="shared" si="684"/>
        <v>0</v>
      </c>
      <c r="U5453">
        <f t="shared" si="685"/>
        <v>0</v>
      </c>
      <c r="V5453">
        <f t="shared" si="686"/>
        <v>5495</v>
      </c>
      <c r="W5453">
        <f t="shared" si="687"/>
        <v>5495</v>
      </c>
      <c r="X5453" t="str">
        <f t="shared" si="688"/>
        <v>Yes</v>
      </c>
    </row>
    <row r="5454" spans="1:24">
      <c r="A5454" s="5" t="s">
        <v>346</v>
      </c>
      <c r="B5454" s="5" t="s">
        <v>347</v>
      </c>
      <c r="C5454" s="5">
        <v>1740</v>
      </c>
      <c r="D5454" s="7" t="s">
        <v>29</v>
      </c>
      <c r="E5454" s="5">
        <v>15</v>
      </c>
      <c r="F5454" s="5" t="s">
        <v>30</v>
      </c>
      <c r="G5454" s="5" t="s">
        <v>0</v>
      </c>
      <c r="H5454" s="5" t="s">
        <v>22</v>
      </c>
      <c r="I5454" s="5" t="s">
        <v>22</v>
      </c>
      <c r="J5454" s="5" t="s">
        <v>26</v>
      </c>
      <c r="K5454" s="6">
        <v>54.95</v>
      </c>
      <c r="L5454" s="10">
        <v>18</v>
      </c>
      <c r="M5454" s="10">
        <v>62</v>
      </c>
      <c r="N5454" s="10">
        <v>20</v>
      </c>
      <c r="O5454" s="10">
        <v>0</v>
      </c>
      <c r="P5454" s="10">
        <v>0</v>
      </c>
      <c r="Q5454">
        <f t="shared" si="681"/>
        <v>989.1</v>
      </c>
      <c r="R5454">
        <f t="shared" si="682"/>
        <v>3406.9</v>
      </c>
      <c r="S5454">
        <f t="shared" si="683"/>
        <v>1099</v>
      </c>
      <c r="T5454">
        <f t="shared" si="684"/>
        <v>0</v>
      </c>
      <c r="U5454">
        <f t="shared" si="685"/>
        <v>0</v>
      </c>
      <c r="V5454">
        <f t="shared" si="686"/>
        <v>5495</v>
      </c>
      <c r="W5454">
        <f t="shared" si="687"/>
        <v>5495</v>
      </c>
      <c r="X5454" t="str">
        <f t="shared" si="688"/>
        <v>Yes</v>
      </c>
    </row>
    <row r="5455" spans="1:24">
      <c r="A5455" s="5" t="s">
        <v>346</v>
      </c>
      <c r="B5455" s="5" t="s">
        <v>347</v>
      </c>
      <c r="C5455" s="5">
        <v>1740</v>
      </c>
      <c r="D5455" s="7" t="s">
        <v>31</v>
      </c>
      <c r="E5455" s="5">
        <v>18</v>
      </c>
      <c r="F5455" s="5" t="s">
        <v>65</v>
      </c>
      <c r="G5455" s="5" t="s">
        <v>0</v>
      </c>
      <c r="H5455" s="5" t="s">
        <v>22</v>
      </c>
      <c r="I5455" s="5" t="s">
        <v>22</v>
      </c>
      <c r="J5455" s="5" t="s">
        <v>23</v>
      </c>
      <c r="K5455" s="6">
        <v>20.65</v>
      </c>
      <c r="L5455" s="8">
        <v>26.8</v>
      </c>
      <c r="M5455" s="8">
        <v>52.1</v>
      </c>
      <c r="N5455" s="8">
        <v>21.1</v>
      </c>
      <c r="O5455" s="8">
        <v>0</v>
      </c>
      <c r="P5455" s="8">
        <v>0</v>
      </c>
      <c r="Q5455">
        <f t="shared" si="681"/>
        <v>553.41999999999996</v>
      </c>
      <c r="R5455">
        <f t="shared" si="682"/>
        <v>1075.865</v>
      </c>
      <c r="S5455">
        <f t="shared" si="683"/>
        <v>435.71499999999997</v>
      </c>
      <c r="T5455">
        <f t="shared" si="684"/>
        <v>0</v>
      </c>
      <c r="U5455">
        <f t="shared" si="685"/>
        <v>0</v>
      </c>
      <c r="V5455">
        <f t="shared" si="686"/>
        <v>2065</v>
      </c>
      <c r="W5455">
        <f t="shared" si="687"/>
        <v>2065</v>
      </c>
      <c r="X5455" t="str">
        <f t="shared" si="688"/>
        <v>Yes</v>
      </c>
    </row>
    <row r="5456" spans="1:24">
      <c r="A5456" s="5" t="s">
        <v>346</v>
      </c>
      <c r="B5456" s="5" t="s">
        <v>347</v>
      </c>
      <c r="C5456" s="5">
        <v>1740</v>
      </c>
      <c r="D5456" s="7" t="s">
        <v>31</v>
      </c>
      <c r="E5456" s="5">
        <v>18</v>
      </c>
      <c r="F5456" s="5" t="s">
        <v>65</v>
      </c>
      <c r="G5456" s="5" t="s">
        <v>0</v>
      </c>
      <c r="H5456" s="5" t="s">
        <v>22</v>
      </c>
      <c r="I5456" s="5" t="s">
        <v>22</v>
      </c>
      <c r="J5456" s="5" t="s">
        <v>24</v>
      </c>
      <c r="K5456" s="6">
        <v>20.65</v>
      </c>
      <c r="L5456" s="8">
        <v>0</v>
      </c>
      <c r="M5456" s="8">
        <v>86.7</v>
      </c>
      <c r="N5456" s="8">
        <v>13.3</v>
      </c>
      <c r="O5456" s="8">
        <v>0</v>
      </c>
      <c r="P5456" s="8">
        <v>0</v>
      </c>
      <c r="Q5456">
        <f t="shared" si="681"/>
        <v>0</v>
      </c>
      <c r="R5456">
        <f t="shared" si="682"/>
        <v>1790.355</v>
      </c>
      <c r="S5456">
        <f t="shared" si="683"/>
        <v>274.64499999999998</v>
      </c>
      <c r="T5456">
        <f t="shared" si="684"/>
        <v>0</v>
      </c>
      <c r="U5456">
        <f t="shared" si="685"/>
        <v>0</v>
      </c>
      <c r="V5456">
        <f t="shared" si="686"/>
        <v>2065</v>
      </c>
      <c r="W5456">
        <f t="shared" si="687"/>
        <v>2065</v>
      </c>
      <c r="X5456" t="str">
        <f t="shared" si="688"/>
        <v>Yes</v>
      </c>
    </row>
    <row r="5457" spans="1:24">
      <c r="A5457" s="5" t="s">
        <v>346</v>
      </c>
      <c r="B5457" s="5" t="s">
        <v>347</v>
      </c>
      <c r="C5457" s="5">
        <v>1740</v>
      </c>
      <c r="D5457" s="7" t="s">
        <v>31</v>
      </c>
      <c r="E5457" s="5">
        <v>18</v>
      </c>
      <c r="F5457" s="5" t="s">
        <v>65</v>
      </c>
      <c r="G5457" s="5" t="s">
        <v>0</v>
      </c>
      <c r="H5457" s="5" t="s">
        <v>22</v>
      </c>
      <c r="I5457" s="5" t="s">
        <v>22</v>
      </c>
      <c r="J5457" s="5" t="s">
        <v>25</v>
      </c>
      <c r="K5457" s="6">
        <v>20.65</v>
      </c>
      <c r="L5457" s="8">
        <v>12.5</v>
      </c>
      <c r="M5457" s="8">
        <v>75</v>
      </c>
      <c r="N5457" s="8">
        <v>12.5</v>
      </c>
      <c r="O5457" s="8">
        <v>0</v>
      </c>
      <c r="P5457" s="8">
        <v>0</v>
      </c>
      <c r="Q5457">
        <f t="shared" si="681"/>
        <v>258.125</v>
      </c>
      <c r="R5457">
        <f t="shared" si="682"/>
        <v>1548.75</v>
      </c>
      <c r="S5457">
        <f t="shared" si="683"/>
        <v>258.125</v>
      </c>
      <c r="T5457">
        <f t="shared" si="684"/>
        <v>0</v>
      </c>
      <c r="U5457">
        <f t="shared" si="685"/>
        <v>0</v>
      </c>
      <c r="V5457">
        <f t="shared" si="686"/>
        <v>2065</v>
      </c>
      <c r="W5457">
        <f t="shared" si="687"/>
        <v>2065</v>
      </c>
      <c r="X5457" t="str">
        <f t="shared" si="688"/>
        <v>Yes</v>
      </c>
    </row>
    <row r="5458" spans="1:24">
      <c r="A5458" s="5" t="s">
        <v>346</v>
      </c>
      <c r="B5458" s="5" t="s">
        <v>347</v>
      </c>
      <c r="C5458" s="5">
        <v>1740</v>
      </c>
      <c r="D5458" s="7" t="s">
        <v>31</v>
      </c>
      <c r="E5458" s="5">
        <v>18</v>
      </c>
      <c r="F5458" s="5" t="s">
        <v>65</v>
      </c>
      <c r="G5458" s="5" t="s">
        <v>0</v>
      </c>
      <c r="H5458" s="5" t="s">
        <v>22</v>
      </c>
      <c r="I5458" s="5" t="s">
        <v>22</v>
      </c>
      <c r="J5458" s="5" t="s">
        <v>26</v>
      </c>
      <c r="K5458" s="6">
        <v>20.65</v>
      </c>
      <c r="L5458" s="10">
        <v>19</v>
      </c>
      <c r="M5458" s="10">
        <v>63</v>
      </c>
      <c r="N5458" s="10">
        <v>18</v>
      </c>
      <c r="O5458" s="10">
        <v>0</v>
      </c>
      <c r="P5458" s="10">
        <v>0</v>
      </c>
      <c r="Q5458">
        <f t="shared" si="681"/>
        <v>392.34999999999997</v>
      </c>
      <c r="R5458">
        <f t="shared" si="682"/>
        <v>1300.9499999999998</v>
      </c>
      <c r="S5458">
        <f t="shared" si="683"/>
        <v>371.7</v>
      </c>
      <c r="T5458">
        <f t="shared" si="684"/>
        <v>0</v>
      </c>
      <c r="U5458">
        <f t="shared" si="685"/>
        <v>0</v>
      </c>
      <c r="V5458">
        <f t="shared" si="686"/>
        <v>2064.9999999999995</v>
      </c>
      <c r="W5458">
        <f t="shared" si="687"/>
        <v>2065</v>
      </c>
      <c r="X5458" t="str">
        <f t="shared" si="688"/>
        <v>Yes</v>
      </c>
    </row>
    <row r="5459" spans="1:24">
      <c r="A5459" s="5" t="s">
        <v>346</v>
      </c>
      <c r="B5459" s="5" t="s">
        <v>347</v>
      </c>
      <c r="C5459" s="5">
        <v>1740</v>
      </c>
      <c r="D5459" s="7" t="s">
        <v>31</v>
      </c>
      <c r="E5459" s="5">
        <v>19</v>
      </c>
      <c r="F5459" s="5" t="s">
        <v>34</v>
      </c>
      <c r="G5459" s="5" t="s">
        <v>0</v>
      </c>
      <c r="H5459" s="5" t="s">
        <v>22</v>
      </c>
      <c r="I5459" s="5" t="s">
        <v>22</v>
      </c>
      <c r="J5459" s="5" t="s">
        <v>23</v>
      </c>
      <c r="K5459" s="6">
        <v>41.65</v>
      </c>
      <c r="L5459" s="8">
        <v>16.899999999999999</v>
      </c>
      <c r="M5459" s="8">
        <v>50.7</v>
      </c>
      <c r="N5459" s="8">
        <v>30.4</v>
      </c>
      <c r="O5459" s="8">
        <v>1.3</v>
      </c>
      <c r="P5459" s="8">
        <v>0.7</v>
      </c>
      <c r="Q5459">
        <f t="shared" si="681"/>
        <v>703.88499999999988</v>
      </c>
      <c r="R5459">
        <f t="shared" si="682"/>
        <v>2111.6550000000002</v>
      </c>
      <c r="S5459">
        <f t="shared" si="683"/>
        <v>1266.1599999999999</v>
      </c>
      <c r="T5459">
        <f t="shared" si="684"/>
        <v>54.145000000000003</v>
      </c>
      <c r="U5459">
        <f t="shared" si="685"/>
        <v>29.154999999999998</v>
      </c>
      <c r="V5459">
        <f t="shared" si="686"/>
        <v>4165</v>
      </c>
      <c r="W5459">
        <f t="shared" si="687"/>
        <v>4165</v>
      </c>
      <c r="X5459" t="str">
        <f t="shared" si="688"/>
        <v>Yes</v>
      </c>
    </row>
    <row r="5460" spans="1:24">
      <c r="A5460" s="5" t="s">
        <v>346</v>
      </c>
      <c r="B5460" s="5" t="s">
        <v>347</v>
      </c>
      <c r="C5460" s="5">
        <v>1740</v>
      </c>
      <c r="D5460" s="7" t="s">
        <v>31</v>
      </c>
      <c r="E5460" s="5">
        <v>19</v>
      </c>
      <c r="F5460" s="5" t="s">
        <v>34</v>
      </c>
      <c r="G5460" s="5" t="s">
        <v>0</v>
      </c>
      <c r="H5460" s="5" t="s">
        <v>22</v>
      </c>
      <c r="I5460" s="5" t="s">
        <v>22</v>
      </c>
      <c r="J5460" s="5" t="s">
        <v>24</v>
      </c>
      <c r="K5460" s="6">
        <v>41.65</v>
      </c>
      <c r="L5460" s="8">
        <v>0</v>
      </c>
      <c r="M5460" s="8">
        <v>34</v>
      </c>
      <c r="N5460" s="8">
        <v>50</v>
      </c>
      <c r="O5460" s="8">
        <v>16</v>
      </c>
      <c r="P5460" s="8">
        <v>0</v>
      </c>
      <c r="Q5460">
        <f t="shared" si="681"/>
        <v>0</v>
      </c>
      <c r="R5460">
        <f t="shared" si="682"/>
        <v>1416.1</v>
      </c>
      <c r="S5460">
        <f t="shared" si="683"/>
        <v>2082.5</v>
      </c>
      <c r="T5460">
        <f t="shared" si="684"/>
        <v>666.4</v>
      </c>
      <c r="U5460">
        <f t="shared" si="685"/>
        <v>0</v>
      </c>
      <c r="V5460">
        <f t="shared" si="686"/>
        <v>4165</v>
      </c>
      <c r="W5460">
        <f t="shared" si="687"/>
        <v>4165</v>
      </c>
      <c r="X5460" t="str">
        <f t="shared" si="688"/>
        <v>Yes</v>
      </c>
    </row>
    <row r="5461" spans="1:24">
      <c r="A5461" s="5" t="s">
        <v>346</v>
      </c>
      <c r="B5461" s="5" t="s">
        <v>347</v>
      </c>
      <c r="C5461" s="5">
        <v>1740</v>
      </c>
      <c r="D5461" s="7" t="s">
        <v>31</v>
      </c>
      <c r="E5461" s="5">
        <v>19</v>
      </c>
      <c r="F5461" s="5" t="s">
        <v>34</v>
      </c>
      <c r="G5461" s="5" t="s">
        <v>0</v>
      </c>
      <c r="H5461" s="5" t="s">
        <v>22</v>
      </c>
      <c r="I5461" s="5" t="s">
        <v>22</v>
      </c>
      <c r="J5461" s="5" t="s">
        <v>25</v>
      </c>
      <c r="K5461" s="6">
        <v>41.65</v>
      </c>
      <c r="L5461" s="8">
        <v>0</v>
      </c>
      <c r="M5461" s="8">
        <v>75</v>
      </c>
      <c r="N5461" s="8">
        <v>25</v>
      </c>
      <c r="O5461" s="8">
        <v>0</v>
      </c>
      <c r="P5461" s="8">
        <v>0</v>
      </c>
      <c r="Q5461">
        <f t="shared" si="681"/>
        <v>0</v>
      </c>
      <c r="R5461">
        <f t="shared" si="682"/>
        <v>3123.75</v>
      </c>
      <c r="S5461">
        <f t="shared" si="683"/>
        <v>1041.25</v>
      </c>
      <c r="T5461">
        <f t="shared" si="684"/>
        <v>0</v>
      </c>
      <c r="U5461">
        <f t="shared" si="685"/>
        <v>0</v>
      </c>
      <c r="V5461">
        <f t="shared" si="686"/>
        <v>4165</v>
      </c>
      <c r="W5461">
        <f t="shared" si="687"/>
        <v>4165</v>
      </c>
      <c r="X5461" t="str">
        <f t="shared" si="688"/>
        <v>Yes</v>
      </c>
    </row>
    <row r="5462" spans="1:24">
      <c r="A5462" s="5" t="s">
        <v>346</v>
      </c>
      <c r="B5462" s="5" t="s">
        <v>347</v>
      </c>
      <c r="C5462" s="5">
        <v>1740</v>
      </c>
      <c r="D5462" s="7" t="s">
        <v>31</v>
      </c>
      <c r="E5462" s="5">
        <v>19</v>
      </c>
      <c r="F5462" s="5" t="s">
        <v>34</v>
      </c>
      <c r="G5462" s="5" t="s">
        <v>0</v>
      </c>
      <c r="H5462" s="5" t="s">
        <v>22</v>
      </c>
      <c r="I5462" s="5" t="s">
        <v>22</v>
      </c>
      <c r="J5462" s="5" t="s">
        <v>26</v>
      </c>
      <c r="K5462" s="6">
        <v>41.65</v>
      </c>
      <c r="L5462" s="10">
        <v>11</v>
      </c>
      <c r="M5462" s="10">
        <v>51</v>
      </c>
      <c r="N5462" s="10">
        <v>34</v>
      </c>
      <c r="O5462" s="10">
        <v>4</v>
      </c>
      <c r="P5462" s="10">
        <v>0</v>
      </c>
      <c r="Q5462">
        <f t="shared" si="681"/>
        <v>458.15</v>
      </c>
      <c r="R5462">
        <f t="shared" si="682"/>
        <v>2124.15</v>
      </c>
      <c r="S5462">
        <f t="shared" si="683"/>
        <v>1416.1</v>
      </c>
      <c r="T5462">
        <f t="shared" si="684"/>
        <v>166.6</v>
      </c>
      <c r="U5462">
        <f t="shared" si="685"/>
        <v>0</v>
      </c>
      <c r="V5462">
        <f t="shared" si="686"/>
        <v>4165</v>
      </c>
      <c r="W5462">
        <f t="shared" si="687"/>
        <v>4165</v>
      </c>
      <c r="X5462" t="str">
        <f t="shared" si="688"/>
        <v>Yes</v>
      </c>
    </row>
    <row r="5463" spans="1:24">
      <c r="A5463" s="5" t="s">
        <v>346</v>
      </c>
      <c r="B5463" s="5" t="s">
        <v>347</v>
      </c>
      <c r="C5463" s="5">
        <v>1740</v>
      </c>
      <c r="D5463" s="7" t="s">
        <v>31</v>
      </c>
      <c r="E5463" s="5">
        <v>20</v>
      </c>
      <c r="F5463" s="5" t="s">
        <v>35</v>
      </c>
      <c r="G5463" s="5" t="s">
        <v>0</v>
      </c>
      <c r="H5463" s="5" t="s">
        <v>22</v>
      </c>
      <c r="I5463" s="5" t="s">
        <v>22</v>
      </c>
      <c r="J5463" s="5" t="s">
        <v>23</v>
      </c>
      <c r="K5463" s="6">
        <v>8</v>
      </c>
      <c r="L5463" s="8">
        <v>14.3</v>
      </c>
      <c r="M5463" s="8">
        <v>42.8</v>
      </c>
      <c r="N5463" s="8">
        <v>42.9</v>
      </c>
      <c r="O5463" s="8">
        <v>0</v>
      </c>
      <c r="P5463" s="8">
        <v>0</v>
      </c>
      <c r="Q5463">
        <f t="shared" si="681"/>
        <v>114.4</v>
      </c>
      <c r="R5463">
        <f t="shared" si="682"/>
        <v>342.4</v>
      </c>
      <c r="S5463">
        <f t="shared" si="683"/>
        <v>343.2</v>
      </c>
      <c r="T5463">
        <f t="shared" si="684"/>
        <v>0</v>
      </c>
      <c r="U5463">
        <f t="shared" si="685"/>
        <v>0</v>
      </c>
      <c r="V5463">
        <f t="shared" si="686"/>
        <v>800</v>
      </c>
      <c r="W5463">
        <f t="shared" si="687"/>
        <v>800</v>
      </c>
      <c r="X5463" t="str">
        <f t="shared" si="688"/>
        <v>Yes</v>
      </c>
    </row>
    <row r="5464" spans="1:24">
      <c r="A5464" s="5" t="s">
        <v>346</v>
      </c>
      <c r="B5464" s="5" t="s">
        <v>347</v>
      </c>
      <c r="C5464" s="5">
        <v>1740</v>
      </c>
      <c r="D5464" s="7" t="s">
        <v>31</v>
      </c>
      <c r="E5464" s="5">
        <v>20</v>
      </c>
      <c r="F5464" s="5" t="s">
        <v>35</v>
      </c>
      <c r="G5464" s="5" t="s">
        <v>0</v>
      </c>
      <c r="H5464" s="5" t="s">
        <v>22</v>
      </c>
      <c r="I5464" s="5" t="s">
        <v>22</v>
      </c>
      <c r="J5464" s="5" t="s">
        <v>24</v>
      </c>
      <c r="K5464" s="6">
        <v>8</v>
      </c>
      <c r="L5464" s="8">
        <v>0</v>
      </c>
      <c r="M5464" s="8">
        <v>40</v>
      </c>
      <c r="N5464" s="8">
        <v>40</v>
      </c>
      <c r="O5464" s="8">
        <v>20</v>
      </c>
      <c r="P5464" s="8">
        <v>0</v>
      </c>
      <c r="Q5464">
        <f t="shared" si="681"/>
        <v>0</v>
      </c>
      <c r="R5464">
        <f t="shared" si="682"/>
        <v>320</v>
      </c>
      <c r="S5464">
        <f t="shared" si="683"/>
        <v>320</v>
      </c>
      <c r="T5464">
        <f t="shared" si="684"/>
        <v>160</v>
      </c>
      <c r="U5464">
        <f t="shared" si="685"/>
        <v>0</v>
      </c>
      <c r="V5464">
        <f t="shared" si="686"/>
        <v>800</v>
      </c>
      <c r="W5464">
        <f t="shared" si="687"/>
        <v>800</v>
      </c>
      <c r="X5464" t="str">
        <f t="shared" si="688"/>
        <v>Yes</v>
      </c>
    </row>
    <row r="5465" spans="1:24">
      <c r="A5465" s="5" t="s">
        <v>346</v>
      </c>
      <c r="B5465" s="5" t="s">
        <v>347</v>
      </c>
      <c r="C5465" s="5">
        <v>1740</v>
      </c>
      <c r="D5465" s="7" t="s">
        <v>31</v>
      </c>
      <c r="E5465" s="5">
        <v>20</v>
      </c>
      <c r="F5465" s="5" t="s">
        <v>35</v>
      </c>
      <c r="G5465" s="5" t="s">
        <v>0</v>
      </c>
      <c r="H5465" s="5" t="s">
        <v>22</v>
      </c>
      <c r="I5465" s="5" t="s">
        <v>22</v>
      </c>
      <c r="J5465" s="5" t="s">
        <v>25</v>
      </c>
      <c r="K5465" s="6">
        <v>8</v>
      </c>
      <c r="L5465" s="8">
        <v>0</v>
      </c>
      <c r="M5465" s="8">
        <v>25</v>
      </c>
      <c r="N5465" s="8">
        <v>75</v>
      </c>
      <c r="O5465" s="8">
        <v>0</v>
      </c>
      <c r="P5465" s="8">
        <v>0</v>
      </c>
      <c r="Q5465">
        <f t="shared" si="681"/>
        <v>0</v>
      </c>
      <c r="R5465">
        <f t="shared" si="682"/>
        <v>200</v>
      </c>
      <c r="S5465">
        <f t="shared" si="683"/>
        <v>600</v>
      </c>
      <c r="T5465">
        <f t="shared" si="684"/>
        <v>0</v>
      </c>
      <c r="U5465">
        <f t="shared" si="685"/>
        <v>0</v>
      </c>
      <c r="V5465">
        <f t="shared" si="686"/>
        <v>800</v>
      </c>
      <c r="W5465">
        <f t="shared" si="687"/>
        <v>800</v>
      </c>
      <c r="X5465" t="str">
        <f t="shared" si="688"/>
        <v>Yes</v>
      </c>
    </row>
    <row r="5466" spans="1:24">
      <c r="A5466" s="5" t="s">
        <v>346</v>
      </c>
      <c r="B5466" s="5" t="s">
        <v>347</v>
      </c>
      <c r="C5466" s="5">
        <v>1740</v>
      </c>
      <c r="D5466" s="7" t="s">
        <v>31</v>
      </c>
      <c r="E5466" s="5">
        <v>20</v>
      </c>
      <c r="F5466" s="5" t="s">
        <v>35</v>
      </c>
      <c r="G5466" s="5" t="s">
        <v>0</v>
      </c>
      <c r="H5466" s="5" t="s">
        <v>22</v>
      </c>
      <c r="I5466" s="5" t="s">
        <v>22</v>
      </c>
      <c r="J5466" s="5" t="s">
        <v>26</v>
      </c>
      <c r="K5466" s="6">
        <v>8</v>
      </c>
      <c r="L5466" s="10">
        <v>9</v>
      </c>
      <c r="M5466" s="10">
        <v>40</v>
      </c>
      <c r="N5466" s="10">
        <v>47</v>
      </c>
      <c r="O5466" s="10">
        <v>4</v>
      </c>
      <c r="P5466" s="10">
        <v>0</v>
      </c>
      <c r="Q5466">
        <f t="shared" si="681"/>
        <v>72</v>
      </c>
      <c r="R5466">
        <f t="shared" si="682"/>
        <v>320</v>
      </c>
      <c r="S5466">
        <f t="shared" si="683"/>
        <v>376</v>
      </c>
      <c r="T5466">
        <f t="shared" si="684"/>
        <v>32</v>
      </c>
      <c r="U5466">
        <f t="shared" si="685"/>
        <v>0</v>
      </c>
      <c r="V5466">
        <f t="shared" si="686"/>
        <v>800</v>
      </c>
      <c r="W5466">
        <f t="shared" si="687"/>
        <v>800</v>
      </c>
      <c r="X5466" t="str">
        <f t="shared" si="688"/>
        <v>Yes</v>
      </c>
    </row>
    <row r="5467" spans="1:24">
      <c r="A5467" s="5" t="s">
        <v>346</v>
      </c>
      <c r="B5467" s="5" t="s">
        <v>347</v>
      </c>
      <c r="C5467" s="5">
        <v>1740</v>
      </c>
      <c r="D5467" s="7" t="s">
        <v>31</v>
      </c>
      <c r="E5467" s="5">
        <v>21</v>
      </c>
      <c r="F5467" s="5" t="s">
        <v>66</v>
      </c>
      <c r="G5467" s="5" t="s">
        <v>0</v>
      </c>
      <c r="H5467" s="5" t="s">
        <v>22</v>
      </c>
      <c r="I5467" s="5" t="s">
        <v>22</v>
      </c>
      <c r="J5467" s="5" t="s">
        <v>23</v>
      </c>
      <c r="K5467" s="6">
        <v>11.4</v>
      </c>
      <c r="L5467" s="8">
        <v>14.8</v>
      </c>
      <c r="M5467" s="8">
        <v>22.2</v>
      </c>
      <c r="N5467" s="8">
        <v>40.799999999999997</v>
      </c>
      <c r="O5467" s="8">
        <v>22.2</v>
      </c>
      <c r="P5467" s="8">
        <v>0</v>
      </c>
      <c r="Q5467">
        <f t="shared" si="681"/>
        <v>168.72000000000003</v>
      </c>
      <c r="R5467">
        <f t="shared" si="682"/>
        <v>253.08</v>
      </c>
      <c r="S5467">
        <f t="shared" si="683"/>
        <v>465.12</v>
      </c>
      <c r="T5467">
        <f t="shared" si="684"/>
        <v>253.08</v>
      </c>
      <c r="U5467">
        <f t="shared" si="685"/>
        <v>0</v>
      </c>
      <c r="V5467">
        <f t="shared" si="686"/>
        <v>1140</v>
      </c>
      <c r="W5467">
        <f t="shared" si="687"/>
        <v>1140</v>
      </c>
      <c r="X5467" t="str">
        <f t="shared" si="688"/>
        <v>Yes</v>
      </c>
    </row>
    <row r="5468" spans="1:24">
      <c r="A5468" s="5" t="s">
        <v>346</v>
      </c>
      <c r="B5468" s="5" t="s">
        <v>347</v>
      </c>
      <c r="C5468" s="5">
        <v>1740</v>
      </c>
      <c r="D5468" s="7" t="s">
        <v>31</v>
      </c>
      <c r="E5468" s="5">
        <v>21</v>
      </c>
      <c r="F5468" s="5" t="s">
        <v>66</v>
      </c>
      <c r="G5468" s="5" t="s">
        <v>0</v>
      </c>
      <c r="H5468" s="5" t="s">
        <v>22</v>
      </c>
      <c r="I5468" s="5" t="s">
        <v>22</v>
      </c>
      <c r="J5468" s="5" t="s">
        <v>24</v>
      </c>
      <c r="K5468" s="6">
        <v>11.4</v>
      </c>
      <c r="L5468" s="8">
        <v>0</v>
      </c>
      <c r="M5468" s="8">
        <v>0</v>
      </c>
      <c r="N5468" s="8">
        <v>40</v>
      </c>
      <c r="O5468" s="8">
        <v>60</v>
      </c>
      <c r="P5468" s="8">
        <v>0</v>
      </c>
      <c r="Q5468">
        <f t="shared" si="681"/>
        <v>0</v>
      </c>
      <c r="R5468">
        <f t="shared" si="682"/>
        <v>0</v>
      </c>
      <c r="S5468">
        <f t="shared" si="683"/>
        <v>456</v>
      </c>
      <c r="T5468">
        <f t="shared" si="684"/>
        <v>684</v>
      </c>
      <c r="U5468">
        <f t="shared" si="685"/>
        <v>0</v>
      </c>
      <c r="V5468">
        <f t="shared" si="686"/>
        <v>1140</v>
      </c>
      <c r="W5468">
        <f t="shared" si="687"/>
        <v>1140</v>
      </c>
      <c r="X5468" t="str">
        <f t="shared" si="688"/>
        <v>Yes</v>
      </c>
    </row>
    <row r="5469" spans="1:24">
      <c r="A5469" s="5" t="s">
        <v>346</v>
      </c>
      <c r="B5469" s="5" t="s">
        <v>347</v>
      </c>
      <c r="C5469" s="5">
        <v>1740</v>
      </c>
      <c r="D5469" s="7" t="s">
        <v>31</v>
      </c>
      <c r="E5469" s="5">
        <v>21</v>
      </c>
      <c r="F5469" s="5" t="s">
        <v>66</v>
      </c>
      <c r="G5469" s="5" t="s">
        <v>0</v>
      </c>
      <c r="H5469" s="5" t="s">
        <v>22</v>
      </c>
      <c r="I5469" s="5" t="s">
        <v>22</v>
      </c>
      <c r="J5469" s="5" t="s">
        <v>25</v>
      </c>
      <c r="K5469" s="6">
        <v>11.4</v>
      </c>
      <c r="L5469" s="8">
        <v>0</v>
      </c>
      <c r="M5469" s="8">
        <v>12.5</v>
      </c>
      <c r="N5469" s="8">
        <v>75</v>
      </c>
      <c r="O5469" s="8">
        <v>12.5</v>
      </c>
      <c r="P5469" s="8">
        <v>0</v>
      </c>
      <c r="Q5469">
        <f t="shared" si="681"/>
        <v>0</v>
      </c>
      <c r="R5469">
        <f t="shared" si="682"/>
        <v>142.5</v>
      </c>
      <c r="S5469">
        <f t="shared" si="683"/>
        <v>855</v>
      </c>
      <c r="T5469">
        <f t="shared" si="684"/>
        <v>142.5</v>
      </c>
      <c r="U5469">
        <f t="shared" si="685"/>
        <v>0</v>
      </c>
      <c r="V5469">
        <f t="shared" si="686"/>
        <v>1140</v>
      </c>
      <c r="W5469">
        <f t="shared" si="687"/>
        <v>1140</v>
      </c>
      <c r="X5469" t="str">
        <f t="shared" si="688"/>
        <v>Yes</v>
      </c>
    </row>
    <row r="5470" spans="1:24">
      <c r="A5470" s="5" t="s">
        <v>346</v>
      </c>
      <c r="B5470" s="5" t="s">
        <v>347</v>
      </c>
      <c r="C5470" s="5">
        <v>1740</v>
      </c>
      <c r="D5470" s="7" t="s">
        <v>31</v>
      </c>
      <c r="E5470" s="5">
        <v>21</v>
      </c>
      <c r="F5470" s="5" t="s">
        <v>66</v>
      </c>
      <c r="G5470" s="5" t="s">
        <v>0</v>
      </c>
      <c r="H5470" s="5" t="s">
        <v>22</v>
      </c>
      <c r="I5470" s="5" t="s">
        <v>22</v>
      </c>
      <c r="J5470" s="5" t="s">
        <v>26</v>
      </c>
      <c r="K5470" s="6">
        <v>11.4</v>
      </c>
      <c r="L5470" s="10">
        <v>10</v>
      </c>
      <c r="M5470" s="10">
        <v>16</v>
      </c>
      <c r="N5470" s="10">
        <v>46</v>
      </c>
      <c r="O5470" s="10">
        <v>28</v>
      </c>
      <c r="P5470" s="10">
        <v>0</v>
      </c>
      <c r="Q5470">
        <f t="shared" si="681"/>
        <v>114</v>
      </c>
      <c r="R5470">
        <f t="shared" si="682"/>
        <v>182.4</v>
      </c>
      <c r="S5470">
        <f t="shared" si="683"/>
        <v>524.4</v>
      </c>
      <c r="T5470">
        <f t="shared" si="684"/>
        <v>319.2</v>
      </c>
      <c r="U5470">
        <f t="shared" si="685"/>
        <v>0</v>
      </c>
      <c r="V5470">
        <f t="shared" si="686"/>
        <v>1140</v>
      </c>
      <c r="W5470">
        <f t="shared" si="687"/>
        <v>1140</v>
      </c>
      <c r="X5470" t="str">
        <f t="shared" si="688"/>
        <v>Yes</v>
      </c>
    </row>
    <row r="5471" spans="1:24">
      <c r="A5471" s="5" t="s">
        <v>346</v>
      </c>
      <c r="B5471" s="5" t="s">
        <v>347</v>
      </c>
      <c r="C5471" s="5">
        <v>1740</v>
      </c>
      <c r="D5471" s="7" t="s">
        <v>31</v>
      </c>
      <c r="E5471" s="5">
        <v>23</v>
      </c>
      <c r="F5471" s="5" t="s">
        <v>67</v>
      </c>
      <c r="G5471" s="5" t="s">
        <v>0</v>
      </c>
      <c r="H5471" s="5" t="s">
        <v>22</v>
      </c>
      <c r="I5471" s="5" t="s">
        <v>22</v>
      </c>
      <c r="J5471" s="5" t="s">
        <v>23</v>
      </c>
      <c r="K5471" s="6">
        <v>19.2</v>
      </c>
      <c r="L5471" s="8">
        <v>17.100000000000001</v>
      </c>
      <c r="M5471" s="8">
        <v>60</v>
      </c>
      <c r="N5471" s="8">
        <v>22.9</v>
      </c>
      <c r="O5471" s="8">
        <v>0</v>
      </c>
      <c r="P5471" s="8">
        <v>0</v>
      </c>
      <c r="Q5471">
        <f t="shared" si="681"/>
        <v>328.32</v>
      </c>
      <c r="R5471">
        <f t="shared" si="682"/>
        <v>1152</v>
      </c>
      <c r="S5471">
        <f t="shared" si="683"/>
        <v>439.67999999999995</v>
      </c>
      <c r="T5471">
        <f t="shared" si="684"/>
        <v>0</v>
      </c>
      <c r="U5471">
        <f t="shared" si="685"/>
        <v>0</v>
      </c>
      <c r="V5471">
        <f t="shared" si="686"/>
        <v>1920</v>
      </c>
      <c r="W5471">
        <f t="shared" si="687"/>
        <v>1920</v>
      </c>
      <c r="X5471" t="str">
        <f t="shared" si="688"/>
        <v>Yes</v>
      </c>
    </row>
    <row r="5472" spans="1:24">
      <c r="A5472" s="5" t="s">
        <v>346</v>
      </c>
      <c r="B5472" s="5" t="s">
        <v>347</v>
      </c>
      <c r="C5472" s="5">
        <v>1740</v>
      </c>
      <c r="D5472" s="7" t="s">
        <v>31</v>
      </c>
      <c r="E5472" s="5">
        <v>23</v>
      </c>
      <c r="F5472" s="5" t="s">
        <v>67</v>
      </c>
      <c r="G5472" s="5" t="s">
        <v>0</v>
      </c>
      <c r="H5472" s="5" t="s">
        <v>22</v>
      </c>
      <c r="I5472" s="5" t="s">
        <v>22</v>
      </c>
      <c r="J5472" s="5" t="s">
        <v>24</v>
      </c>
      <c r="K5472" s="6">
        <v>19.2</v>
      </c>
      <c r="L5472" s="8">
        <v>26.7</v>
      </c>
      <c r="M5472" s="8">
        <v>0</v>
      </c>
      <c r="N5472" s="8">
        <v>60</v>
      </c>
      <c r="O5472" s="8">
        <v>13.3</v>
      </c>
      <c r="P5472" s="8">
        <v>0</v>
      </c>
      <c r="Q5472">
        <f t="shared" si="681"/>
        <v>512.64</v>
      </c>
      <c r="R5472">
        <f t="shared" si="682"/>
        <v>0</v>
      </c>
      <c r="S5472">
        <f t="shared" si="683"/>
        <v>1152</v>
      </c>
      <c r="T5472">
        <f t="shared" si="684"/>
        <v>255.36</v>
      </c>
      <c r="U5472">
        <f t="shared" si="685"/>
        <v>0</v>
      </c>
      <c r="V5472">
        <f t="shared" si="686"/>
        <v>1920</v>
      </c>
      <c r="W5472">
        <f t="shared" si="687"/>
        <v>1920</v>
      </c>
      <c r="X5472" t="str">
        <f t="shared" si="688"/>
        <v>Yes</v>
      </c>
    </row>
    <row r="5473" spans="1:24">
      <c r="A5473" s="5" t="s">
        <v>346</v>
      </c>
      <c r="B5473" s="5" t="s">
        <v>347</v>
      </c>
      <c r="C5473" s="5">
        <v>1740</v>
      </c>
      <c r="D5473" s="7" t="s">
        <v>31</v>
      </c>
      <c r="E5473" s="5">
        <v>23</v>
      </c>
      <c r="F5473" s="5" t="s">
        <v>67</v>
      </c>
      <c r="G5473" s="5" t="s">
        <v>0</v>
      </c>
      <c r="H5473" s="5" t="s">
        <v>22</v>
      </c>
      <c r="I5473" s="5" t="s">
        <v>22</v>
      </c>
      <c r="J5473" s="5" t="s">
        <v>25</v>
      </c>
      <c r="K5473" s="6">
        <v>19.2</v>
      </c>
      <c r="L5473" s="8">
        <v>50</v>
      </c>
      <c r="M5473" s="8">
        <v>50</v>
      </c>
      <c r="N5473" s="8">
        <v>0</v>
      </c>
      <c r="O5473" s="8">
        <v>0</v>
      </c>
      <c r="P5473" s="8">
        <v>0</v>
      </c>
      <c r="Q5473">
        <f t="shared" si="681"/>
        <v>960</v>
      </c>
      <c r="R5473">
        <f t="shared" si="682"/>
        <v>960</v>
      </c>
      <c r="S5473">
        <f t="shared" si="683"/>
        <v>0</v>
      </c>
      <c r="T5473">
        <f t="shared" si="684"/>
        <v>0</v>
      </c>
      <c r="U5473">
        <f t="shared" si="685"/>
        <v>0</v>
      </c>
      <c r="V5473">
        <f t="shared" si="686"/>
        <v>1920</v>
      </c>
      <c r="W5473">
        <f t="shared" si="687"/>
        <v>1920</v>
      </c>
      <c r="X5473" t="str">
        <f t="shared" si="688"/>
        <v>Yes</v>
      </c>
    </row>
    <row r="5474" spans="1:24">
      <c r="A5474" s="5" t="s">
        <v>346</v>
      </c>
      <c r="B5474" s="5" t="s">
        <v>347</v>
      </c>
      <c r="C5474" s="5">
        <v>1740</v>
      </c>
      <c r="D5474" s="7" t="s">
        <v>31</v>
      </c>
      <c r="E5474" s="5">
        <v>23</v>
      </c>
      <c r="F5474" s="5" t="s">
        <v>67</v>
      </c>
      <c r="G5474" s="5" t="s">
        <v>0</v>
      </c>
      <c r="H5474" s="5" t="s">
        <v>22</v>
      </c>
      <c r="I5474" s="5" t="s">
        <v>22</v>
      </c>
      <c r="J5474" s="5" t="s">
        <v>26</v>
      </c>
      <c r="K5474" s="6">
        <v>19.2</v>
      </c>
      <c r="L5474" s="10">
        <v>24</v>
      </c>
      <c r="M5474" s="10">
        <v>46</v>
      </c>
      <c r="N5474" s="10">
        <v>27</v>
      </c>
      <c r="O5474" s="10">
        <v>3</v>
      </c>
      <c r="P5474" s="10">
        <v>0</v>
      </c>
      <c r="Q5474">
        <f t="shared" si="681"/>
        <v>460.79999999999995</v>
      </c>
      <c r="R5474">
        <f t="shared" si="682"/>
        <v>883.19999999999993</v>
      </c>
      <c r="S5474">
        <f t="shared" si="683"/>
        <v>518.4</v>
      </c>
      <c r="T5474">
        <f t="shared" si="684"/>
        <v>57.599999999999994</v>
      </c>
      <c r="U5474">
        <f t="shared" si="685"/>
        <v>0</v>
      </c>
      <c r="V5474">
        <f t="shared" si="686"/>
        <v>1920</v>
      </c>
      <c r="W5474">
        <f t="shared" si="687"/>
        <v>1920</v>
      </c>
      <c r="X5474" t="str">
        <f t="shared" si="688"/>
        <v>Yes</v>
      </c>
    </row>
    <row r="5475" spans="1:24">
      <c r="A5475" s="5" t="s">
        <v>346</v>
      </c>
      <c r="B5475" s="5" t="s">
        <v>347</v>
      </c>
      <c r="C5475" s="5">
        <v>1740</v>
      </c>
      <c r="D5475" s="7" t="s">
        <v>31</v>
      </c>
      <c r="E5475" s="5">
        <v>26</v>
      </c>
      <c r="F5475" s="5" t="s">
        <v>56</v>
      </c>
      <c r="G5475" s="5" t="s">
        <v>0</v>
      </c>
      <c r="H5475" s="5" t="s">
        <v>22</v>
      </c>
      <c r="I5475" s="5" t="s">
        <v>22</v>
      </c>
      <c r="J5475" s="5" t="s">
        <v>23</v>
      </c>
      <c r="K5475" s="6">
        <v>14.4</v>
      </c>
      <c r="L5475" s="8">
        <v>34.200000000000003</v>
      </c>
      <c r="M5475" s="8">
        <v>50</v>
      </c>
      <c r="N5475" s="8">
        <v>15.8</v>
      </c>
      <c r="O5475" s="8">
        <v>0</v>
      </c>
      <c r="P5475" s="8">
        <v>0</v>
      </c>
      <c r="Q5475">
        <f t="shared" si="681"/>
        <v>492.48000000000008</v>
      </c>
      <c r="R5475">
        <f t="shared" si="682"/>
        <v>720</v>
      </c>
      <c r="S5475">
        <f t="shared" si="683"/>
        <v>227.52</v>
      </c>
      <c r="T5475">
        <f t="shared" si="684"/>
        <v>0</v>
      </c>
      <c r="U5475">
        <f t="shared" si="685"/>
        <v>0</v>
      </c>
      <c r="V5475">
        <f t="shared" si="686"/>
        <v>1440</v>
      </c>
      <c r="W5475">
        <f t="shared" si="687"/>
        <v>1440</v>
      </c>
      <c r="X5475" t="str">
        <f t="shared" si="688"/>
        <v>Yes</v>
      </c>
    </row>
    <row r="5476" spans="1:24">
      <c r="A5476" s="5" t="s">
        <v>346</v>
      </c>
      <c r="B5476" s="5" t="s">
        <v>347</v>
      </c>
      <c r="C5476" s="5">
        <v>1740</v>
      </c>
      <c r="D5476" s="7" t="s">
        <v>31</v>
      </c>
      <c r="E5476" s="5">
        <v>26</v>
      </c>
      <c r="F5476" s="5" t="s">
        <v>56</v>
      </c>
      <c r="G5476" s="5" t="s">
        <v>0</v>
      </c>
      <c r="H5476" s="5" t="s">
        <v>22</v>
      </c>
      <c r="I5476" s="5" t="s">
        <v>22</v>
      </c>
      <c r="J5476" s="5" t="s">
        <v>24</v>
      </c>
      <c r="K5476" s="6">
        <v>14.4</v>
      </c>
      <c r="L5476" s="8">
        <v>60</v>
      </c>
      <c r="M5476" s="8">
        <v>40</v>
      </c>
      <c r="N5476" s="8">
        <v>0</v>
      </c>
      <c r="O5476" s="8">
        <v>0</v>
      </c>
      <c r="P5476" s="8">
        <v>0</v>
      </c>
      <c r="Q5476">
        <f t="shared" si="681"/>
        <v>864</v>
      </c>
      <c r="R5476">
        <f t="shared" si="682"/>
        <v>576</v>
      </c>
      <c r="S5476">
        <f t="shared" si="683"/>
        <v>0</v>
      </c>
      <c r="T5476">
        <f t="shared" si="684"/>
        <v>0</v>
      </c>
      <c r="U5476">
        <f t="shared" si="685"/>
        <v>0</v>
      </c>
      <c r="V5476">
        <f t="shared" si="686"/>
        <v>1440</v>
      </c>
      <c r="W5476">
        <f t="shared" si="687"/>
        <v>1440</v>
      </c>
      <c r="X5476" t="str">
        <f t="shared" si="688"/>
        <v>Yes</v>
      </c>
    </row>
    <row r="5477" spans="1:24">
      <c r="A5477" s="5" t="s">
        <v>346</v>
      </c>
      <c r="B5477" s="5" t="s">
        <v>347</v>
      </c>
      <c r="C5477" s="5">
        <v>1740</v>
      </c>
      <c r="D5477" s="7" t="s">
        <v>31</v>
      </c>
      <c r="E5477" s="5">
        <v>26</v>
      </c>
      <c r="F5477" s="5" t="s">
        <v>56</v>
      </c>
      <c r="G5477" s="5" t="s">
        <v>0</v>
      </c>
      <c r="H5477" s="5" t="s">
        <v>22</v>
      </c>
      <c r="I5477" s="5" t="s">
        <v>22</v>
      </c>
      <c r="J5477" s="5" t="s">
        <v>25</v>
      </c>
      <c r="K5477" s="6">
        <v>14.4</v>
      </c>
      <c r="L5477" s="8">
        <v>12.5</v>
      </c>
      <c r="M5477" s="8">
        <v>37.5</v>
      </c>
      <c r="N5477" s="8">
        <v>50</v>
      </c>
      <c r="O5477" s="8">
        <v>0</v>
      </c>
      <c r="P5477" s="8">
        <v>0</v>
      </c>
      <c r="Q5477">
        <f t="shared" si="681"/>
        <v>180</v>
      </c>
      <c r="R5477">
        <f t="shared" si="682"/>
        <v>540</v>
      </c>
      <c r="S5477">
        <f t="shared" si="683"/>
        <v>720</v>
      </c>
      <c r="T5477">
        <f t="shared" si="684"/>
        <v>0</v>
      </c>
      <c r="U5477">
        <f t="shared" si="685"/>
        <v>0</v>
      </c>
      <c r="V5477">
        <f t="shared" si="686"/>
        <v>1440</v>
      </c>
      <c r="W5477">
        <f t="shared" si="687"/>
        <v>1440</v>
      </c>
      <c r="X5477" t="str">
        <f t="shared" si="688"/>
        <v>Yes</v>
      </c>
    </row>
    <row r="5478" spans="1:24">
      <c r="A5478" s="5" t="s">
        <v>346</v>
      </c>
      <c r="B5478" s="5" t="s">
        <v>347</v>
      </c>
      <c r="C5478" s="5">
        <v>1740</v>
      </c>
      <c r="D5478" s="7" t="s">
        <v>31</v>
      </c>
      <c r="E5478" s="5">
        <v>26</v>
      </c>
      <c r="F5478" s="5" t="s">
        <v>56</v>
      </c>
      <c r="G5478" s="5" t="s">
        <v>0</v>
      </c>
      <c r="H5478" s="5" t="s">
        <v>22</v>
      </c>
      <c r="I5478" s="5" t="s">
        <v>22</v>
      </c>
      <c r="J5478" s="5" t="s">
        <v>26</v>
      </c>
      <c r="K5478" s="6">
        <v>14.4</v>
      </c>
      <c r="L5478" s="10">
        <v>36</v>
      </c>
      <c r="M5478" s="10">
        <v>46</v>
      </c>
      <c r="N5478" s="10">
        <v>18</v>
      </c>
      <c r="O5478" s="10">
        <v>0</v>
      </c>
      <c r="P5478" s="10">
        <v>0</v>
      </c>
      <c r="Q5478">
        <f t="shared" si="681"/>
        <v>518.4</v>
      </c>
      <c r="R5478">
        <f t="shared" si="682"/>
        <v>662.4</v>
      </c>
      <c r="S5478">
        <f t="shared" si="683"/>
        <v>259.2</v>
      </c>
      <c r="T5478">
        <f t="shared" si="684"/>
        <v>0</v>
      </c>
      <c r="U5478">
        <f t="shared" si="685"/>
        <v>0</v>
      </c>
      <c r="V5478">
        <f t="shared" si="686"/>
        <v>1440</v>
      </c>
      <c r="W5478">
        <f t="shared" si="687"/>
        <v>1440</v>
      </c>
      <c r="X5478" t="str">
        <f t="shared" si="688"/>
        <v>Yes</v>
      </c>
    </row>
    <row r="5479" spans="1:24">
      <c r="A5479" s="5" t="s">
        <v>346</v>
      </c>
      <c r="B5479" s="5" t="s">
        <v>347</v>
      </c>
      <c r="C5479" s="5">
        <v>1740</v>
      </c>
      <c r="D5479" s="7" t="s">
        <v>38</v>
      </c>
      <c r="E5479" s="5">
        <v>29</v>
      </c>
      <c r="F5479" s="5" t="s">
        <v>39</v>
      </c>
      <c r="G5479" s="5" t="s">
        <v>0</v>
      </c>
      <c r="H5479" s="5" t="s">
        <v>22</v>
      </c>
      <c r="I5479" s="5" t="s">
        <v>22</v>
      </c>
      <c r="J5479" s="5" t="s">
        <v>23</v>
      </c>
      <c r="K5479" s="6">
        <v>23.95</v>
      </c>
      <c r="L5479" s="8">
        <v>22.4</v>
      </c>
      <c r="M5479" s="8">
        <v>37.299999999999997</v>
      </c>
      <c r="N5479" s="8">
        <v>35.799999999999997</v>
      </c>
      <c r="O5479" s="8">
        <v>4.5</v>
      </c>
      <c r="P5479" s="8">
        <v>0</v>
      </c>
      <c r="Q5479">
        <f t="shared" si="681"/>
        <v>536.4799999999999</v>
      </c>
      <c r="R5479">
        <f t="shared" si="682"/>
        <v>893.33499999999992</v>
      </c>
      <c r="S5479">
        <f t="shared" si="683"/>
        <v>857.40999999999985</v>
      </c>
      <c r="T5479">
        <f t="shared" si="684"/>
        <v>107.77499999999999</v>
      </c>
      <c r="U5479">
        <f t="shared" si="685"/>
        <v>0</v>
      </c>
      <c r="V5479">
        <f t="shared" si="686"/>
        <v>2394.9999999999995</v>
      </c>
      <c r="W5479">
        <f t="shared" si="687"/>
        <v>2395</v>
      </c>
      <c r="X5479" t="str">
        <f t="shared" si="688"/>
        <v>Yes</v>
      </c>
    </row>
    <row r="5480" spans="1:24">
      <c r="A5480" s="5" t="s">
        <v>346</v>
      </c>
      <c r="B5480" s="5" t="s">
        <v>347</v>
      </c>
      <c r="C5480" s="5">
        <v>1740</v>
      </c>
      <c r="D5480" s="7" t="s">
        <v>38</v>
      </c>
      <c r="E5480" s="5">
        <v>29</v>
      </c>
      <c r="F5480" s="5" t="s">
        <v>39</v>
      </c>
      <c r="G5480" s="5" t="s">
        <v>0</v>
      </c>
      <c r="H5480" s="5" t="s">
        <v>22</v>
      </c>
      <c r="I5480" s="5" t="s">
        <v>22</v>
      </c>
      <c r="J5480" s="5" t="s">
        <v>24</v>
      </c>
      <c r="K5480" s="6">
        <v>23.95</v>
      </c>
      <c r="L5480" s="8">
        <v>53.3</v>
      </c>
      <c r="M5480" s="8">
        <v>33.4</v>
      </c>
      <c r="N5480" s="8">
        <v>13.3</v>
      </c>
      <c r="O5480" s="8">
        <v>0</v>
      </c>
      <c r="P5480" s="8">
        <v>0</v>
      </c>
      <c r="Q5480">
        <f t="shared" si="681"/>
        <v>1276.5349999999999</v>
      </c>
      <c r="R5480">
        <f t="shared" si="682"/>
        <v>799.93</v>
      </c>
      <c r="S5480">
        <f t="shared" si="683"/>
        <v>318.53500000000003</v>
      </c>
      <c r="T5480">
        <f t="shared" si="684"/>
        <v>0</v>
      </c>
      <c r="U5480">
        <f t="shared" si="685"/>
        <v>0</v>
      </c>
      <c r="V5480">
        <f t="shared" si="686"/>
        <v>2394.9999999999995</v>
      </c>
      <c r="W5480">
        <f t="shared" si="687"/>
        <v>2395</v>
      </c>
      <c r="X5480" t="str">
        <f t="shared" si="688"/>
        <v>Yes</v>
      </c>
    </row>
    <row r="5481" spans="1:24">
      <c r="A5481" s="5" t="s">
        <v>346</v>
      </c>
      <c r="B5481" s="5" t="s">
        <v>347</v>
      </c>
      <c r="C5481" s="5">
        <v>1740</v>
      </c>
      <c r="D5481" s="7" t="s">
        <v>38</v>
      </c>
      <c r="E5481" s="5">
        <v>29</v>
      </c>
      <c r="F5481" s="5" t="s">
        <v>39</v>
      </c>
      <c r="G5481" s="5" t="s">
        <v>0</v>
      </c>
      <c r="H5481" s="5" t="s">
        <v>22</v>
      </c>
      <c r="I5481" s="5" t="s">
        <v>22</v>
      </c>
      <c r="J5481" s="5" t="s">
        <v>25</v>
      </c>
      <c r="K5481" s="6">
        <v>23.95</v>
      </c>
      <c r="L5481" s="8">
        <v>50</v>
      </c>
      <c r="M5481" s="8">
        <v>50</v>
      </c>
      <c r="N5481" s="8">
        <v>0</v>
      </c>
      <c r="O5481" s="8">
        <v>0</v>
      </c>
      <c r="P5481" s="8">
        <v>0</v>
      </c>
      <c r="Q5481">
        <f t="shared" si="681"/>
        <v>1197.5</v>
      </c>
      <c r="R5481">
        <f t="shared" si="682"/>
        <v>1197.5</v>
      </c>
      <c r="S5481">
        <f t="shared" si="683"/>
        <v>0</v>
      </c>
      <c r="T5481">
        <f t="shared" si="684"/>
        <v>0</v>
      </c>
      <c r="U5481">
        <f t="shared" si="685"/>
        <v>0</v>
      </c>
      <c r="V5481">
        <f t="shared" si="686"/>
        <v>2395</v>
      </c>
      <c r="W5481">
        <f t="shared" si="687"/>
        <v>2395</v>
      </c>
      <c r="X5481" t="str">
        <f t="shared" si="688"/>
        <v>Yes</v>
      </c>
    </row>
    <row r="5482" spans="1:24">
      <c r="A5482" s="5" t="s">
        <v>346</v>
      </c>
      <c r="B5482" s="5" t="s">
        <v>347</v>
      </c>
      <c r="C5482" s="5">
        <v>1740</v>
      </c>
      <c r="D5482" s="7" t="s">
        <v>38</v>
      </c>
      <c r="E5482" s="5">
        <v>29</v>
      </c>
      <c r="F5482" s="5" t="s">
        <v>39</v>
      </c>
      <c r="G5482" s="5" t="s">
        <v>0</v>
      </c>
      <c r="H5482" s="5" t="s">
        <v>22</v>
      </c>
      <c r="I5482" s="5" t="s">
        <v>22</v>
      </c>
      <c r="J5482" s="5" t="s">
        <v>26</v>
      </c>
      <c r="K5482" s="6">
        <v>23.95</v>
      </c>
      <c r="L5482" s="10">
        <v>33</v>
      </c>
      <c r="M5482" s="10">
        <v>38</v>
      </c>
      <c r="N5482" s="10">
        <v>26</v>
      </c>
      <c r="O5482" s="10">
        <v>3</v>
      </c>
      <c r="P5482" s="10">
        <v>0</v>
      </c>
      <c r="Q5482">
        <f t="shared" si="681"/>
        <v>790.35</v>
      </c>
      <c r="R5482">
        <f t="shared" si="682"/>
        <v>910.1</v>
      </c>
      <c r="S5482">
        <f t="shared" si="683"/>
        <v>622.69999999999993</v>
      </c>
      <c r="T5482">
        <f t="shared" si="684"/>
        <v>71.849999999999994</v>
      </c>
      <c r="U5482">
        <f t="shared" si="685"/>
        <v>0</v>
      </c>
      <c r="V5482">
        <f t="shared" si="686"/>
        <v>2395</v>
      </c>
      <c r="W5482">
        <f t="shared" si="687"/>
        <v>2395</v>
      </c>
      <c r="X5482" t="str">
        <f t="shared" si="688"/>
        <v>Yes</v>
      </c>
    </row>
    <row r="5483" spans="1:24">
      <c r="A5483" s="5" t="s">
        <v>346</v>
      </c>
      <c r="B5483" s="5" t="s">
        <v>347</v>
      </c>
      <c r="C5483" s="5">
        <v>1740</v>
      </c>
      <c r="D5483" s="7" t="s">
        <v>38</v>
      </c>
      <c r="E5483" s="5">
        <v>35</v>
      </c>
      <c r="F5483" s="5" t="s">
        <v>42</v>
      </c>
      <c r="G5483" s="5" t="s">
        <v>0</v>
      </c>
      <c r="H5483" s="5" t="s">
        <v>22</v>
      </c>
      <c r="I5483" s="5" t="s">
        <v>22</v>
      </c>
      <c r="J5483" s="5" t="s">
        <v>23</v>
      </c>
      <c r="K5483" s="6">
        <v>21.5</v>
      </c>
      <c r="L5483" s="8">
        <v>20.6</v>
      </c>
      <c r="M5483" s="8">
        <v>35.299999999999997</v>
      </c>
      <c r="N5483" s="8">
        <v>35.299999999999997</v>
      </c>
      <c r="O5483" s="8">
        <v>8.8000000000000007</v>
      </c>
      <c r="P5483" s="8">
        <v>0</v>
      </c>
      <c r="Q5483">
        <f t="shared" si="681"/>
        <v>442.90000000000003</v>
      </c>
      <c r="R5483">
        <f t="shared" si="682"/>
        <v>758.94999999999993</v>
      </c>
      <c r="S5483">
        <f t="shared" si="683"/>
        <v>758.94999999999993</v>
      </c>
      <c r="T5483">
        <f t="shared" si="684"/>
        <v>189.20000000000002</v>
      </c>
      <c r="U5483">
        <f t="shared" si="685"/>
        <v>0</v>
      </c>
      <c r="V5483">
        <f t="shared" si="686"/>
        <v>2149.9999999999995</v>
      </c>
      <c r="W5483">
        <f t="shared" si="687"/>
        <v>2150</v>
      </c>
      <c r="X5483" t="str">
        <f t="shared" si="688"/>
        <v>Yes</v>
      </c>
    </row>
    <row r="5484" spans="1:24">
      <c r="A5484" s="5" t="s">
        <v>346</v>
      </c>
      <c r="B5484" s="5" t="s">
        <v>347</v>
      </c>
      <c r="C5484" s="5">
        <v>1740</v>
      </c>
      <c r="D5484" s="7" t="s">
        <v>38</v>
      </c>
      <c r="E5484" s="5">
        <v>35</v>
      </c>
      <c r="F5484" s="5" t="s">
        <v>42</v>
      </c>
      <c r="G5484" s="5" t="s">
        <v>0</v>
      </c>
      <c r="H5484" s="5" t="s">
        <v>22</v>
      </c>
      <c r="I5484" s="5" t="s">
        <v>22</v>
      </c>
      <c r="J5484" s="5" t="s">
        <v>24</v>
      </c>
      <c r="K5484" s="6">
        <v>21.5</v>
      </c>
      <c r="L5484" s="8">
        <v>23.3</v>
      </c>
      <c r="M5484" s="8">
        <v>76.7</v>
      </c>
      <c r="N5484" s="8">
        <v>0</v>
      </c>
      <c r="O5484" s="8">
        <v>0</v>
      </c>
      <c r="P5484" s="8">
        <v>0</v>
      </c>
      <c r="Q5484">
        <f t="shared" si="681"/>
        <v>500.95</v>
      </c>
      <c r="R5484">
        <f t="shared" si="682"/>
        <v>1649.05</v>
      </c>
      <c r="S5484">
        <f t="shared" si="683"/>
        <v>0</v>
      </c>
      <c r="T5484">
        <f t="shared" si="684"/>
        <v>0</v>
      </c>
      <c r="U5484">
        <f t="shared" si="685"/>
        <v>0</v>
      </c>
      <c r="V5484">
        <f t="shared" si="686"/>
        <v>2150</v>
      </c>
      <c r="W5484">
        <f t="shared" si="687"/>
        <v>2150</v>
      </c>
      <c r="X5484" t="str">
        <f t="shared" si="688"/>
        <v>Yes</v>
      </c>
    </row>
    <row r="5485" spans="1:24">
      <c r="A5485" s="5" t="s">
        <v>346</v>
      </c>
      <c r="B5485" s="5" t="s">
        <v>347</v>
      </c>
      <c r="C5485" s="5">
        <v>1740</v>
      </c>
      <c r="D5485" s="7" t="s">
        <v>38</v>
      </c>
      <c r="E5485" s="5">
        <v>35</v>
      </c>
      <c r="F5485" s="5" t="s">
        <v>42</v>
      </c>
      <c r="G5485" s="5" t="s">
        <v>0</v>
      </c>
      <c r="H5485" s="5" t="s">
        <v>22</v>
      </c>
      <c r="I5485" s="5" t="s">
        <v>22</v>
      </c>
      <c r="J5485" s="5" t="s">
        <v>25</v>
      </c>
      <c r="K5485" s="6">
        <v>21.5</v>
      </c>
      <c r="L5485" s="8">
        <v>10</v>
      </c>
      <c r="M5485" s="8">
        <v>80</v>
      </c>
      <c r="N5485" s="8">
        <v>10</v>
      </c>
      <c r="O5485" s="8">
        <v>0</v>
      </c>
      <c r="P5485" s="8">
        <v>0</v>
      </c>
      <c r="Q5485">
        <f t="shared" si="681"/>
        <v>215</v>
      </c>
      <c r="R5485">
        <f t="shared" si="682"/>
        <v>1720</v>
      </c>
      <c r="S5485">
        <f t="shared" si="683"/>
        <v>215</v>
      </c>
      <c r="T5485">
        <f t="shared" si="684"/>
        <v>0</v>
      </c>
      <c r="U5485">
        <f t="shared" si="685"/>
        <v>0</v>
      </c>
      <c r="V5485">
        <f t="shared" si="686"/>
        <v>2150</v>
      </c>
      <c r="W5485">
        <f t="shared" si="687"/>
        <v>2150</v>
      </c>
      <c r="X5485" t="str">
        <f t="shared" si="688"/>
        <v>Yes</v>
      </c>
    </row>
    <row r="5486" spans="1:24">
      <c r="A5486" s="5" t="s">
        <v>346</v>
      </c>
      <c r="B5486" s="5" t="s">
        <v>347</v>
      </c>
      <c r="C5486" s="5">
        <v>1740</v>
      </c>
      <c r="D5486" s="7" t="s">
        <v>38</v>
      </c>
      <c r="E5486" s="5">
        <v>35</v>
      </c>
      <c r="F5486" s="5" t="s">
        <v>42</v>
      </c>
      <c r="G5486" s="5" t="s">
        <v>0</v>
      </c>
      <c r="H5486" s="5" t="s">
        <v>22</v>
      </c>
      <c r="I5486" s="5" t="s">
        <v>22</v>
      </c>
      <c r="J5486" s="5" t="s">
        <v>26</v>
      </c>
      <c r="K5486" s="6">
        <v>21.5</v>
      </c>
      <c r="L5486" s="10">
        <v>20</v>
      </c>
      <c r="M5486" s="10">
        <v>50</v>
      </c>
      <c r="N5486" s="10">
        <v>24</v>
      </c>
      <c r="O5486" s="10">
        <v>6</v>
      </c>
      <c r="P5486" s="10">
        <v>0</v>
      </c>
      <c r="Q5486">
        <f t="shared" si="681"/>
        <v>430</v>
      </c>
      <c r="R5486">
        <f t="shared" si="682"/>
        <v>1075</v>
      </c>
      <c r="S5486">
        <f t="shared" si="683"/>
        <v>516</v>
      </c>
      <c r="T5486">
        <f t="shared" si="684"/>
        <v>129</v>
      </c>
      <c r="U5486">
        <f t="shared" si="685"/>
        <v>0</v>
      </c>
      <c r="V5486">
        <f t="shared" si="686"/>
        <v>2150</v>
      </c>
      <c r="W5486">
        <f t="shared" si="687"/>
        <v>2150</v>
      </c>
      <c r="X5486" t="str">
        <f t="shared" si="688"/>
        <v>Yes</v>
      </c>
    </row>
    <row r="5487" spans="1:24">
      <c r="A5487" s="5" t="s">
        <v>348</v>
      </c>
      <c r="B5487" s="5" t="s">
        <v>349</v>
      </c>
      <c r="C5487" s="5">
        <v>1750</v>
      </c>
      <c r="D5487" s="7" t="s">
        <v>20</v>
      </c>
      <c r="E5487" s="5">
        <v>3</v>
      </c>
      <c r="F5487" s="5" t="s">
        <v>21</v>
      </c>
      <c r="G5487" s="5" t="s">
        <v>0</v>
      </c>
      <c r="H5487" s="5" t="s">
        <v>22</v>
      </c>
      <c r="I5487" s="5" t="s">
        <v>350</v>
      </c>
      <c r="J5487" s="5" t="s">
        <v>23</v>
      </c>
      <c r="K5487" s="6">
        <v>5</v>
      </c>
      <c r="L5487" s="8">
        <v>13.2</v>
      </c>
      <c r="M5487" s="8">
        <v>59.4</v>
      </c>
      <c r="N5487" s="8">
        <v>24.6</v>
      </c>
      <c r="O5487" s="8">
        <v>0.9</v>
      </c>
      <c r="P5487" s="8">
        <v>1.9</v>
      </c>
      <c r="Q5487">
        <f t="shared" si="681"/>
        <v>66</v>
      </c>
      <c r="R5487">
        <f t="shared" si="682"/>
        <v>297</v>
      </c>
      <c r="S5487">
        <f t="shared" si="683"/>
        <v>123</v>
      </c>
      <c r="T5487">
        <f t="shared" si="684"/>
        <v>4.5</v>
      </c>
      <c r="U5487">
        <f t="shared" si="685"/>
        <v>9.5</v>
      </c>
      <c r="V5487">
        <f t="shared" si="686"/>
        <v>500</v>
      </c>
      <c r="W5487">
        <f t="shared" si="687"/>
        <v>500</v>
      </c>
      <c r="X5487" t="str">
        <f t="shared" si="688"/>
        <v>Yes</v>
      </c>
    </row>
    <row r="5488" spans="1:24">
      <c r="A5488" s="5" t="s">
        <v>348</v>
      </c>
      <c r="B5488" s="5" t="s">
        <v>349</v>
      </c>
      <c r="C5488" s="5">
        <v>1750</v>
      </c>
      <c r="D5488" s="7" t="s">
        <v>20</v>
      </c>
      <c r="E5488" s="5">
        <v>3</v>
      </c>
      <c r="F5488" s="5" t="s">
        <v>21</v>
      </c>
      <c r="G5488" s="5" t="s">
        <v>0</v>
      </c>
      <c r="H5488" s="5" t="s">
        <v>22</v>
      </c>
      <c r="I5488" s="5" t="s">
        <v>350</v>
      </c>
      <c r="J5488" s="5" t="s">
        <v>24</v>
      </c>
      <c r="K5488" s="6">
        <v>5</v>
      </c>
      <c r="L5488" s="8">
        <v>80</v>
      </c>
      <c r="M5488" s="8">
        <v>20</v>
      </c>
      <c r="N5488" s="8">
        <v>0</v>
      </c>
      <c r="O5488" s="8">
        <v>0</v>
      </c>
      <c r="P5488" s="8">
        <v>0</v>
      </c>
      <c r="Q5488">
        <f t="shared" si="681"/>
        <v>400</v>
      </c>
      <c r="R5488">
        <f t="shared" si="682"/>
        <v>100</v>
      </c>
      <c r="S5488">
        <f t="shared" si="683"/>
        <v>0</v>
      </c>
      <c r="T5488">
        <f t="shared" si="684"/>
        <v>0</v>
      </c>
      <c r="U5488">
        <f t="shared" si="685"/>
        <v>0</v>
      </c>
      <c r="V5488">
        <f t="shared" si="686"/>
        <v>500</v>
      </c>
      <c r="W5488">
        <f t="shared" si="687"/>
        <v>500</v>
      </c>
      <c r="X5488" t="str">
        <f t="shared" si="688"/>
        <v>Yes</v>
      </c>
    </row>
    <row r="5489" spans="1:24">
      <c r="A5489" s="5" t="s">
        <v>348</v>
      </c>
      <c r="B5489" s="5" t="s">
        <v>349</v>
      </c>
      <c r="C5489" s="5">
        <v>1750</v>
      </c>
      <c r="D5489" s="7" t="s">
        <v>20</v>
      </c>
      <c r="E5489" s="5">
        <v>3</v>
      </c>
      <c r="F5489" s="5" t="s">
        <v>21</v>
      </c>
      <c r="G5489" s="5" t="s">
        <v>0</v>
      </c>
      <c r="H5489" s="5" t="s">
        <v>22</v>
      </c>
      <c r="I5489" s="5" t="s">
        <v>350</v>
      </c>
      <c r="J5489" s="5" t="s">
        <v>25</v>
      </c>
      <c r="K5489" s="6">
        <v>5</v>
      </c>
      <c r="L5489" s="8">
        <v>87.5</v>
      </c>
      <c r="M5489" s="8">
        <v>12.5</v>
      </c>
      <c r="N5489" s="8">
        <v>0</v>
      </c>
      <c r="O5489" s="8">
        <v>0</v>
      </c>
      <c r="P5489" s="8">
        <v>0</v>
      </c>
      <c r="Q5489">
        <f t="shared" si="681"/>
        <v>437.5</v>
      </c>
      <c r="R5489">
        <f t="shared" si="682"/>
        <v>62.5</v>
      </c>
      <c r="S5489">
        <f t="shared" si="683"/>
        <v>0</v>
      </c>
      <c r="T5489">
        <f t="shared" si="684"/>
        <v>0</v>
      </c>
      <c r="U5489">
        <f t="shared" si="685"/>
        <v>0</v>
      </c>
      <c r="V5489">
        <f t="shared" si="686"/>
        <v>500</v>
      </c>
      <c r="W5489">
        <f t="shared" si="687"/>
        <v>500</v>
      </c>
      <c r="X5489" t="str">
        <f t="shared" si="688"/>
        <v>Yes</v>
      </c>
    </row>
    <row r="5490" spans="1:24">
      <c r="A5490" s="5" t="s">
        <v>348</v>
      </c>
      <c r="B5490" s="5" t="s">
        <v>349</v>
      </c>
      <c r="C5490" s="5">
        <v>1750</v>
      </c>
      <c r="D5490" s="7" t="s">
        <v>20</v>
      </c>
      <c r="E5490" s="5">
        <v>3</v>
      </c>
      <c r="F5490" s="5" t="s">
        <v>21</v>
      </c>
      <c r="G5490" s="5" t="s">
        <v>0</v>
      </c>
      <c r="H5490" s="5" t="s">
        <v>22</v>
      </c>
      <c r="I5490" s="5" t="s">
        <v>350</v>
      </c>
      <c r="J5490" s="5" t="s">
        <v>26</v>
      </c>
      <c r="K5490" s="6">
        <v>5</v>
      </c>
      <c r="L5490" s="10">
        <v>38</v>
      </c>
      <c r="M5490" s="10">
        <v>44</v>
      </c>
      <c r="N5490" s="10">
        <v>16</v>
      </c>
      <c r="O5490" s="10">
        <v>1</v>
      </c>
      <c r="P5490" s="10">
        <v>1</v>
      </c>
      <c r="Q5490">
        <f t="shared" si="681"/>
        <v>190</v>
      </c>
      <c r="R5490">
        <f t="shared" si="682"/>
        <v>220</v>
      </c>
      <c r="S5490">
        <f t="shared" si="683"/>
        <v>80</v>
      </c>
      <c r="T5490">
        <f t="shared" si="684"/>
        <v>5</v>
      </c>
      <c r="U5490">
        <f t="shared" si="685"/>
        <v>5</v>
      </c>
      <c r="V5490">
        <f t="shared" si="686"/>
        <v>500</v>
      </c>
      <c r="W5490">
        <f t="shared" si="687"/>
        <v>500</v>
      </c>
      <c r="X5490" t="str">
        <f t="shared" si="688"/>
        <v>Yes</v>
      </c>
    </row>
    <row r="5491" spans="1:24">
      <c r="A5491" s="5" t="s">
        <v>348</v>
      </c>
      <c r="B5491" s="5" t="s">
        <v>349</v>
      </c>
      <c r="C5491" s="5">
        <v>1750</v>
      </c>
      <c r="D5491" s="7" t="s">
        <v>20</v>
      </c>
      <c r="E5491" s="5">
        <v>4</v>
      </c>
      <c r="F5491" s="5" t="s">
        <v>27</v>
      </c>
      <c r="G5491" s="5" t="s">
        <v>0</v>
      </c>
      <c r="H5491" s="5" t="s">
        <v>22</v>
      </c>
      <c r="I5491" s="5" t="s">
        <v>22</v>
      </c>
      <c r="J5491" s="5" t="s">
        <v>23</v>
      </c>
      <c r="K5491" s="6">
        <v>41.4</v>
      </c>
      <c r="L5491" s="8">
        <v>35.4</v>
      </c>
      <c r="M5491" s="8">
        <v>50.7</v>
      </c>
      <c r="N5491" s="8">
        <v>13.2</v>
      </c>
      <c r="O5491" s="8">
        <v>0</v>
      </c>
      <c r="P5491" s="8">
        <v>0.7</v>
      </c>
      <c r="Q5491">
        <f t="shared" si="681"/>
        <v>1465.56</v>
      </c>
      <c r="R5491">
        <f t="shared" si="682"/>
        <v>2098.98</v>
      </c>
      <c r="S5491">
        <f t="shared" si="683"/>
        <v>546.4799999999999</v>
      </c>
      <c r="T5491">
        <f t="shared" si="684"/>
        <v>0</v>
      </c>
      <c r="U5491">
        <f t="shared" si="685"/>
        <v>28.979999999999997</v>
      </c>
      <c r="V5491">
        <f t="shared" si="686"/>
        <v>4139.9999999999991</v>
      </c>
      <c r="W5491">
        <f t="shared" si="687"/>
        <v>4140</v>
      </c>
      <c r="X5491" t="str">
        <f t="shared" si="688"/>
        <v>Yes</v>
      </c>
    </row>
    <row r="5492" spans="1:24">
      <c r="A5492" s="5" t="s">
        <v>348</v>
      </c>
      <c r="B5492" s="5" t="s">
        <v>349</v>
      </c>
      <c r="C5492" s="5">
        <v>1750</v>
      </c>
      <c r="D5492" s="7" t="s">
        <v>20</v>
      </c>
      <c r="E5492" s="5">
        <v>4</v>
      </c>
      <c r="F5492" s="5" t="s">
        <v>27</v>
      </c>
      <c r="G5492" s="5" t="s">
        <v>0</v>
      </c>
      <c r="H5492" s="5" t="s">
        <v>22</v>
      </c>
      <c r="I5492" s="5" t="s">
        <v>22</v>
      </c>
      <c r="J5492" s="5" t="s">
        <v>24</v>
      </c>
      <c r="K5492" s="6">
        <v>41.4</v>
      </c>
      <c r="L5492" s="8">
        <v>84</v>
      </c>
      <c r="M5492" s="8">
        <v>16</v>
      </c>
      <c r="N5492" s="8">
        <v>0</v>
      </c>
      <c r="O5492" s="8">
        <v>0</v>
      </c>
      <c r="P5492" s="8">
        <v>0</v>
      </c>
      <c r="Q5492">
        <f t="shared" si="681"/>
        <v>3477.6</v>
      </c>
      <c r="R5492">
        <f t="shared" si="682"/>
        <v>662.4</v>
      </c>
      <c r="S5492">
        <f t="shared" si="683"/>
        <v>0</v>
      </c>
      <c r="T5492">
        <f t="shared" si="684"/>
        <v>0</v>
      </c>
      <c r="U5492">
        <f t="shared" si="685"/>
        <v>0</v>
      </c>
      <c r="V5492">
        <f t="shared" si="686"/>
        <v>4140</v>
      </c>
      <c r="W5492">
        <f t="shared" si="687"/>
        <v>4140</v>
      </c>
      <c r="X5492" t="str">
        <f t="shared" si="688"/>
        <v>Yes</v>
      </c>
    </row>
    <row r="5493" spans="1:24">
      <c r="A5493" s="5" t="s">
        <v>348</v>
      </c>
      <c r="B5493" s="5" t="s">
        <v>349</v>
      </c>
      <c r="C5493" s="5">
        <v>1750</v>
      </c>
      <c r="D5493" s="7" t="s">
        <v>20</v>
      </c>
      <c r="E5493" s="5">
        <v>4</v>
      </c>
      <c r="F5493" s="5" t="s">
        <v>27</v>
      </c>
      <c r="G5493" s="5" t="s">
        <v>0</v>
      </c>
      <c r="H5493" s="5" t="s">
        <v>22</v>
      </c>
      <c r="I5493" s="5" t="s">
        <v>22</v>
      </c>
      <c r="J5493" s="5" t="s">
        <v>25</v>
      </c>
      <c r="K5493" s="6">
        <v>41.4</v>
      </c>
      <c r="L5493" s="8">
        <v>37.5</v>
      </c>
      <c r="M5493" s="8">
        <v>62.5</v>
      </c>
      <c r="N5493" s="8">
        <v>0</v>
      </c>
      <c r="O5493" s="8">
        <v>0</v>
      </c>
      <c r="P5493" s="8">
        <v>0</v>
      </c>
      <c r="Q5493">
        <f t="shared" si="681"/>
        <v>1552.5</v>
      </c>
      <c r="R5493">
        <f t="shared" si="682"/>
        <v>2587.5</v>
      </c>
      <c r="S5493">
        <f t="shared" si="683"/>
        <v>0</v>
      </c>
      <c r="T5493">
        <f t="shared" si="684"/>
        <v>0</v>
      </c>
      <c r="U5493">
        <f t="shared" si="685"/>
        <v>0</v>
      </c>
      <c r="V5493">
        <f t="shared" si="686"/>
        <v>4140</v>
      </c>
      <c r="W5493">
        <f t="shared" si="687"/>
        <v>4140</v>
      </c>
      <c r="X5493" t="str">
        <f t="shared" si="688"/>
        <v>Yes</v>
      </c>
    </row>
    <row r="5494" spans="1:24">
      <c r="A5494" s="5" t="s">
        <v>348</v>
      </c>
      <c r="B5494" s="5" t="s">
        <v>349</v>
      </c>
      <c r="C5494" s="5">
        <v>1750</v>
      </c>
      <c r="D5494" s="7" t="s">
        <v>20</v>
      </c>
      <c r="E5494" s="5">
        <v>4</v>
      </c>
      <c r="F5494" s="5" t="s">
        <v>27</v>
      </c>
      <c r="G5494" s="5" t="s">
        <v>0</v>
      </c>
      <c r="H5494" s="5" t="s">
        <v>22</v>
      </c>
      <c r="I5494" s="5" t="s">
        <v>22</v>
      </c>
      <c r="J5494" s="5" t="s">
        <v>26</v>
      </c>
      <c r="K5494" s="6">
        <v>41.4</v>
      </c>
      <c r="L5494" s="10">
        <v>45</v>
      </c>
      <c r="M5494" s="10">
        <v>46</v>
      </c>
      <c r="N5494" s="10">
        <v>9</v>
      </c>
      <c r="O5494" s="10">
        <v>0</v>
      </c>
      <c r="P5494" s="10">
        <v>0</v>
      </c>
      <c r="Q5494">
        <f t="shared" si="681"/>
        <v>1863</v>
      </c>
      <c r="R5494">
        <f t="shared" si="682"/>
        <v>1904.3999999999999</v>
      </c>
      <c r="S5494">
        <f t="shared" si="683"/>
        <v>372.59999999999997</v>
      </c>
      <c r="T5494">
        <f t="shared" si="684"/>
        <v>0</v>
      </c>
      <c r="U5494">
        <f t="shared" si="685"/>
        <v>0</v>
      </c>
      <c r="V5494">
        <f t="shared" si="686"/>
        <v>4140</v>
      </c>
      <c r="W5494">
        <f t="shared" si="687"/>
        <v>4140</v>
      </c>
      <c r="X5494" t="str">
        <f t="shared" si="688"/>
        <v>Yes</v>
      </c>
    </row>
    <row r="5495" spans="1:24">
      <c r="A5495" s="5" t="s">
        <v>348</v>
      </c>
      <c r="B5495" s="5" t="s">
        <v>349</v>
      </c>
      <c r="C5495" s="5">
        <v>1750</v>
      </c>
      <c r="D5495" s="7" t="s">
        <v>20</v>
      </c>
      <c r="E5495" s="5">
        <v>5</v>
      </c>
      <c r="F5495" s="5" t="s">
        <v>28</v>
      </c>
      <c r="G5495" s="5" t="s">
        <v>0</v>
      </c>
      <c r="H5495" s="5" t="s">
        <v>22</v>
      </c>
      <c r="I5495" s="5" t="s">
        <v>22</v>
      </c>
      <c r="J5495" s="5" t="s">
        <v>23</v>
      </c>
      <c r="K5495" s="6">
        <v>47.61</v>
      </c>
      <c r="L5495" s="8">
        <v>45.7</v>
      </c>
      <c r="M5495" s="8">
        <v>39.1</v>
      </c>
      <c r="N5495" s="8">
        <v>9.1999999999999993</v>
      </c>
      <c r="O5495" s="8">
        <v>1.7</v>
      </c>
      <c r="P5495" s="8">
        <v>4.3</v>
      </c>
      <c r="Q5495">
        <f t="shared" si="681"/>
        <v>2175.777</v>
      </c>
      <c r="R5495">
        <f t="shared" si="682"/>
        <v>1861.5510000000002</v>
      </c>
      <c r="S5495">
        <f t="shared" si="683"/>
        <v>438.01199999999994</v>
      </c>
      <c r="T5495">
        <f t="shared" si="684"/>
        <v>80.936999999999998</v>
      </c>
      <c r="U5495">
        <f t="shared" si="685"/>
        <v>204.72299999999998</v>
      </c>
      <c r="V5495">
        <f t="shared" si="686"/>
        <v>4761</v>
      </c>
      <c r="W5495">
        <f t="shared" si="687"/>
        <v>4761</v>
      </c>
      <c r="X5495" t="str">
        <f t="shared" si="688"/>
        <v>Yes</v>
      </c>
    </row>
    <row r="5496" spans="1:24">
      <c r="A5496" s="5" t="s">
        <v>348</v>
      </c>
      <c r="B5496" s="5" t="s">
        <v>349</v>
      </c>
      <c r="C5496" s="5">
        <v>1750</v>
      </c>
      <c r="D5496" s="7" t="s">
        <v>20</v>
      </c>
      <c r="E5496" s="5">
        <v>5</v>
      </c>
      <c r="F5496" s="5" t="s">
        <v>28</v>
      </c>
      <c r="G5496" s="5" t="s">
        <v>0</v>
      </c>
      <c r="H5496" s="5" t="s">
        <v>22</v>
      </c>
      <c r="I5496" s="5" t="s">
        <v>22</v>
      </c>
      <c r="J5496" s="5" t="s">
        <v>24</v>
      </c>
      <c r="K5496" s="6">
        <v>47.61</v>
      </c>
      <c r="L5496" s="8">
        <v>43.3</v>
      </c>
      <c r="M5496" s="8">
        <v>43.4</v>
      </c>
      <c r="N5496" s="8">
        <v>13.3</v>
      </c>
      <c r="O5496" s="8">
        <v>0</v>
      </c>
      <c r="P5496" s="8">
        <v>0</v>
      </c>
      <c r="Q5496">
        <f t="shared" si="681"/>
        <v>2061.5129999999999</v>
      </c>
      <c r="R5496">
        <f t="shared" si="682"/>
        <v>2066.2739999999999</v>
      </c>
      <c r="S5496">
        <f t="shared" si="683"/>
        <v>633.21300000000008</v>
      </c>
      <c r="T5496">
        <f t="shared" si="684"/>
        <v>0</v>
      </c>
      <c r="U5496">
        <f t="shared" si="685"/>
        <v>0</v>
      </c>
      <c r="V5496">
        <f t="shared" si="686"/>
        <v>4761</v>
      </c>
      <c r="W5496">
        <f t="shared" si="687"/>
        <v>4761</v>
      </c>
      <c r="X5496" t="str">
        <f t="shared" si="688"/>
        <v>Yes</v>
      </c>
    </row>
    <row r="5497" spans="1:24">
      <c r="A5497" s="5" t="s">
        <v>348</v>
      </c>
      <c r="B5497" s="5" t="s">
        <v>349</v>
      </c>
      <c r="C5497" s="5">
        <v>1750</v>
      </c>
      <c r="D5497" s="7" t="s">
        <v>20</v>
      </c>
      <c r="E5497" s="5">
        <v>5</v>
      </c>
      <c r="F5497" s="5" t="s">
        <v>28</v>
      </c>
      <c r="G5497" s="5" t="s">
        <v>0</v>
      </c>
      <c r="H5497" s="5" t="s">
        <v>22</v>
      </c>
      <c r="I5497" s="5" t="s">
        <v>22</v>
      </c>
      <c r="J5497" s="5" t="s">
        <v>25</v>
      </c>
      <c r="K5497" s="6">
        <v>47.61</v>
      </c>
      <c r="L5497" s="8">
        <v>62.5</v>
      </c>
      <c r="M5497" s="8">
        <v>37.5</v>
      </c>
      <c r="N5497" s="8">
        <v>0</v>
      </c>
      <c r="O5497" s="8">
        <v>0</v>
      </c>
      <c r="P5497" s="8">
        <v>0</v>
      </c>
      <c r="Q5497">
        <f t="shared" si="681"/>
        <v>2975.625</v>
      </c>
      <c r="R5497">
        <f t="shared" si="682"/>
        <v>1785.375</v>
      </c>
      <c r="S5497">
        <f t="shared" si="683"/>
        <v>0</v>
      </c>
      <c r="T5497">
        <f t="shared" si="684"/>
        <v>0</v>
      </c>
      <c r="U5497">
        <f t="shared" si="685"/>
        <v>0</v>
      </c>
      <c r="V5497">
        <f t="shared" si="686"/>
        <v>4761</v>
      </c>
      <c r="W5497">
        <f t="shared" si="687"/>
        <v>4761</v>
      </c>
      <c r="X5497" t="str">
        <f t="shared" si="688"/>
        <v>Yes</v>
      </c>
    </row>
    <row r="5498" spans="1:24">
      <c r="A5498" s="5" t="s">
        <v>348</v>
      </c>
      <c r="B5498" s="5" t="s">
        <v>349</v>
      </c>
      <c r="C5498" s="5">
        <v>1750</v>
      </c>
      <c r="D5498" s="7" t="s">
        <v>20</v>
      </c>
      <c r="E5498" s="5">
        <v>5</v>
      </c>
      <c r="F5498" s="5" t="s">
        <v>28</v>
      </c>
      <c r="G5498" s="5" t="s">
        <v>0</v>
      </c>
      <c r="H5498" s="5" t="s">
        <v>22</v>
      </c>
      <c r="I5498" s="5" t="s">
        <v>22</v>
      </c>
      <c r="J5498" s="5" t="s">
        <v>26</v>
      </c>
      <c r="K5498" s="6">
        <v>47.61</v>
      </c>
      <c r="L5498" s="10">
        <v>48</v>
      </c>
      <c r="M5498" s="10">
        <v>39</v>
      </c>
      <c r="N5498" s="10">
        <v>9</v>
      </c>
      <c r="O5498" s="10">
        <v>1</v>
      </c>
      <c r="P5498" s="10">
        <v>3</v>
      </c>
      <c r="Q5498">
        <f t="shared" si="681"/>
        <v>2285.2799999999997</v>
      </c>
      <c r="R5498">
        <f t="shared" si="682"/>
        <v>1856.79</v>
      </c>
      <c r="S5498">
        <f t="shared" si="683"/>
        <v>428.49</v>
      </c>
      <c r="T5498">
        <f t="shared" si="684"/>
        <v>47.61</v>
      </c>
      <c r="U5498">
        <f t="shared" si="685"/>
        <v>142.82999999999998</v>
      </c>
      <c r="V5498">
        <f t="shared" si="686"/>
        <v>4760.9999999999991</v>
      </c>
      <c r="W5498">
        <f t="shared" si="687"/>
        <v>4761</v>
      </c>
      <c r="X5498" t="str">
        <f t="shared" si="688"/>
        <v>Yes</v>
      </c>
    </row>
    <row r="5499" spans="1:24">
      <c r="A5499" s="5" t="s">
        <v>348</v>
      </c>
      <c r="B5499" s="5" t="s">
        <v>349</v>
      </c>
      <c r="C5499" s="5">
        <v>1750</v>
      </c>
      <c r="D5499" s="7" t="s">
        <v>29</v>
      </c>
      <c r="E5499" s="5">
        <v>8</v>
      </c>
      <c r="F5499" s="5" t="s">
        <v>52</v>
      </c>
      <c r="G5499" s="5" t="s">
        <v>0</v>
      </c>
      <c r="H5499" s="5" t="s">
        <v>22</v>
      </c>
      <c r="I5499" s="5" t="s">
        <v>22</v>
      </c>
      <c r="J5499" s="5" t="s">
        <v>23</v>
      </c>
      <c r="K5499" s="6">
        <v>16.8</v>
      </c>
      <c r="L5499" s="8">
        <v>16.2</v>
      </c>
      <c r="M5499" s="8">
        <v>64.7</v>
      </c>
      <c r="N5499" s="8">
        <v>14.7</v>
      </c>
      <c r="O5499" s="8">
        <v>0</v>
      </c>
      <c r="P5499" s="8">
        <v>4.4000000000000004</v>
      </c>
      <c r="Q5499">
        <f t="shared" si="681"/>
        <v>272.16000000000003</v>
      </c>
      <c r="R5499">
        <f t="shared" si="682"/>
        <v>1086.96</v>
      </c>
      <c r="S5499">
        <f t="shared" si="683"/>
        <v>246.96</v>
      </c>
      <c r="T5499">
        <f t="shared" si="684"/>
        <v>0</v>
      </c>
      <c r="U5499">
        <f t="shared" si="685"/>
        <v>73.920000000000016</v>
      </c>
      <c r="V5499">
        <f t="shared" si="686"/>
        <v>1680.0000000000002</v>
      </c>
      <c r="W5499">
        <f t="shared" si="687"/>
        <v>1680</v>
      </c>
      <c r="X5499" t="str">
        <f t="shared" si="688"/>
        <v>Yes</v>
      </c>
    </row>
    <row r="5500" spans="1:24">
      <c r="A5500" s="5" t="s">
        <v>348</v>
      </c>
      <c r="B5500" s="5" t="s">
        <v>349</v>
      </c>
      <c r="C5500" s="5">
        <v>1750</v>
      </c>
      <c r="D5500" s="7" t="s">
        <v>29</v>
      </c>
      <c r="E5500" s="5">
        <v>8</v>
      </c>
      <c r="F5500" s="5" t="s">
        <v>52</v>
      </c>
      <c r="G5500" s="5" t="s">
        <v>0</v>
      </c>
      <c r="H5500" s="5" t="s">
        <v>22</v>
      </c>
      <c r="I5500" s="5" t="s">
        <v>22</v>
      </c>
      <c r="J5500" s="5" t="s">
        <v>24</v>
      </c>
      <c r="K5500" s="6">
        <v>16.8</v>
      </c>
      <c r="L5500" s="8">
        <v>0</v>
      </c>
      <c r="M5500" s="8">
        <v>13.3</v>
      </c>
      <c r="N5500" s="8">
        <v>86.7</v>
      </c>
      <c r="O5500" s="8">
        <v>0</v>
      </c>
      <c r="P5500" s="8">
        <v>0</v>
      </c>
      <c r="Q5500">
        <f t="shared" si="681"/>
        <v>0</v>
      </c>
      <c r="R5500">
        <f t="shared" si="682"/>
        <v>223.44000000000003</v>
      </c>
      <c r="S5500">
        <f t="shared" si="683"/>
        <v>1456.5600000000002</v>
      </c>
      <c r="T5500">
        <f t="shared" si="684"/>
        <v>0</v>
      </c>
      <c r="U5500">
        <f t="shared" si="685"/>
        <v>0</v>
      </c>
      <c r="V5500">
        <f t="shared" si="686"/>
        <v>1680.0000000000002</v>
      </c>
      <c r="W5500">
        <f t="shared" si="687"/>
        <v>1680</v>
      </c>
      <c r="X5500" t="str">
        <f t="shared" si="688"/>
        <v>Yes</v>
      </c>
    </row>
    <row r="5501" spans="1:24">
      <c r="A5501" s="5" t="s">
        <v>348</v>
      </c>
      <c r="B5501" s="5" t="s">
        <v>349</v>
      </c>
      <c r="C5501" s="5">
        <v>1750</v>
      </c>
      <c r="D5501" s="7" t="s">
        <v>29</v>
      </c>
      <c r="E5501" s="5">
        <v>8</v>
      </c>
      <c r="F5501" s="5" t="s">
        <v>52</v>
      </c>
      <c r="G5501" s="5" t="s">
        <v>0</v>
      </c>
      <c r="H5501" s="5" t="s">
        <v>22</v>
      </c>
      <c r="I5501" s="5" t="s">
        <v>22</v>
      </c>
      <c r="J5501" s="5" t="s">
        <v>25</v>
      </c>
      <c r="K5501" s="6">
        <v>16.8</v>
      </c>
      <c r="L5501" s="8">
        <v>0</v>
      </c>
      <c r="M5501" s="8">
        <v>40</v>
      </c>
      <c r="N5501" s="8">
        <v>60</v>
      </c>
      <c r="O5501" s="8">
        <v>0</v>
      </c>
      <c r="P5501" s="8">
        <v>0</v>
      </c>
      <c r="Q5501">
        <f t="shared" si="681"/>
        <v>0</v>
      </c>
      <c r="R5501">
        <f t="shared" si="682"/>
        <v>672</v>
      </c>
      <c r="S5501">
        <f t="shared" si="683"/>
        <v>1008</v>
      </c>
      <c r="T5501">
        <f t="shared" si="684"/>
        <v>0</v>
      </c>
      <c r="U5501">
        <f t="shared" si="685"/>
        <v>0</v>
      </c>
      <c r="V5501">
        <f t="shared" si="686"/>
        <v>1680</v>
      </c>
      <c r="W5501">
        <f t="shared" si="687"/>
        <v>1680</v>
      </c>
      <c r="X5501" t="str">
        <f t="shared" si="688"/>
        <v>Yes</v>
      </c>
    </row>
    <row r="5502" spans="1:24">
      <c r="A5502" s="5" t="s">
        <v>348</v>
      </c>
      <c r="B5502" s="5" t="s">
        <v>349</v>
      </c>
      <c r="C5502" s="5">
        <v>1750</v>
      </c>
      <c r="D5502" s="7" t="s">
        <v>29</v>
      </c>
      <c r="E5502" s="5">
        <v>8</v>
      </c>
      <c r="F5502" s="5" t="s">
        <v>52</v>
      </c>
      <c r="G5502" s="5" t="s">
        <v>0</v>
      </c>
      <c r="H5502" s="5" t="s">
        <v>22</v>
      </c>
      <c r="I5502" s="5" t="s">
        <v>22</v>
      </c>
      <c r="J5502" s="5" t="s">
        <v>26</v>
      </c>
      <c r="K5502" s="6">
        <v>16.8</v>
      </c>
      <c r="L5502" s="10">
        <v>11</v>
      </c>
      <c r="M5502" s="10">
        <v>50</v>
      </c>
      <c r="N5502" s="10">
        <v>36</v>
      </c>
      <c r="O5502" s="10">
        <v>0</v>
      </c>
      <c r="P5502" s="10">
        <v>3</v>
      </c>
      <c r="Q5502">
        <f t="shared" si="681"/>
        <v>184.8</v>
      </c>
      <c r="R5502">
        <f t="shared" si="682"/>
        <v>840</v>
      </c>
      <c r="S5502">
        <f t="shared" si="683"/>
        <v>604.80000000000007</v>
      </c>
      <c r="T5502">
        <f t="shared" si="684"/>
        <v>0</v>
      </c>
      <c r="U5502">
        <f t="shared" si="685"/>
        <v>50.400000000000006</v>
      </c>
      <c r="V5502">
        <f t="shared" si="686"/>
        <v>1680</v>
      </c>
      <c r="W5502">
        <f t="shared" si="687"/>
        <v>1680</v>
      </c>
      <c r="X5502" t="str">
        <f t="shared" si="688"/>
        <v>Yes</v>
      </c>
    </row>
    <row r="5503" spans="1:24">
      <c r="A5503" s="5" t="s">
        <v>348</v>
      </c>
      <c r="B5503" s="5" t="s">
        <v>349</v>
      </c>
      <c r="C5503" s="5">
        <v>1750</v>
      </c>
      <c r="D5503" s="7" t="s">
        <v>29</v>
      </c>
      <c r="E5503" s="5">
        <v>9</v>
      </c>
      <c r="F5503" s="5" t="s">
        <v>53</v>
      </c>
      <c r="G5503" s="5" t="s">
        <v>0</v>
      </c>
      <c r="H5503" s="5" t="s">
        <v>22</v>
      </c>
      <c r="I5503" s="5" t="s">
        <v>22</v>
      </c>
      <c r="J5503" s="5" t="s">
        <v>23</v>
      </c>
      <c r="K5503" s="6">
        <v>24.72</v>
      </c>
      <c r="L5503" s="8">
        <v>20</v>
      </c>
      <c r="M5503" s="8">
        <v>72.599999999999994</v>
      </c>
      <c r="N5503" s="8">
        <v>6.3</v>
      </c>
      <c r="O5503" s="8">
        <v>0</v>
      </c>
      <c r="P5503" s="8">
        <v>1.1000000000000001</v>
      </c>
      <c r="Q5503">
        <f t="shared" si="681"/>
        <v>494.4</v>
      </c>
      <c r="R5503">
        <f t="shared" si="682"/>
        <v>1794.6719999999998</v>
      </c>
      <c r="S5503">
        <f t="shared" si="683"/>
        <v>155.73599999999999</v>
      </c>
      <c r="T5503">
        <f t="shared" si="684"/>
        <v>0</v>
      </c>
      <c r="U5503">
        <f t="shared" si="685"/>
        <v>27.192</v>
      </c>
      <c r="V5503">
        <f t="shared" si="686"/>
        <v>2471.9999999999995</v>
      </c>
      <c r="W5503">
        <f t="shared" si="687"/>
        <v>2472</v>
      </c>
      <c r="X5503" t="str">
        <f t="shared" si="688"/>
        <v>Yes</v>
      </c>
    </row>
    <row r="5504" spans="1:24">
      <c r="A5504" s="5" t="s">
        <v>348</v>
      </c>
      <c r="B5504" s="5" t="s">
        <v>349</v>
      </c>
      <c r="C5504" s="5">
        <v>1750</v>
      </c>
      <c r="D5504" s="7" t="s">
        <v>29</v>
      </c>
      <c r="E5504" s="5">
        <v>9</v>
      </c>
      <c r="F5504" s="5" t="s">
        <v>53</v>
      </c>
      <c r="G5504" s="5" t="s">
        <v>0</v>
      </c>
      <c r="H5504" s="5" t="s">
        <v>22</v>
      </c>
      <c r="I5504" s="5" t="s">
        <v>22</v>
      </c>
      <c r="J5504" s="5" t="s">
        <v>24</v>
      </c>
      <c r="K5504" s="6">
        <v>24.72</v>
      </c>
      <c r="L5504" s="8">
        <v>13.3</v>
      </c>
      <c r="M5504" s="8">
        <v>13.4</v>
      </c>
      <c r="N5504" s="8">
        <v>73.3</v>
      </c>
      <c r="O5504" s="8">
        <v>0</v>
      </c>
      <c r="P5504" s="8">
        <v>0</v>
      </c>
      <c r="Q5504">
        <f t="shared" si="681"/>
        <v>328.77600000000001</v>
      </c>
      <c r="R5504">
        <f t="shared" si="682"/>
        <v>331.24799999999999</v>
      </c>
      <c r="S5504">
        <f t="shared" si="683"/>
        <v>1811.9759999999999</v>
      </c>
      <c r="T5504">
        <f t="shared" si="684"/>
        <v>0</v>
      </c>
      <c r="U5504">
        <f t="shared" si="685"/>
        <v>0</v>
      </c>
      <c r="V5504">
        <f t="shared" si="686"/>
        <v>2472</v>
      </c>
      <c r="W5504">
        <f t="shared" si="687"/>
        <v>2472</v>
      </c>
      <c r="X5504" t="str">
        <f t="shared" si="688"/>
        <v>Yes</v>
      </c>
    </row>
    <row r="5505" spans="1:24">
      <c r="A5505" s="5" t="s">
        <v>348</v>
      </c>
      <c r="B5505" s="5" t="s">
        <v>349</v>
      </c>
      <c r="C5505" s="5">
        <v>1750</v>
      </c>
      <c r="D5505" s="7" t="s">
        <v>29</v>
      </c>
      <c r="E5505" s="5">
        <v>9</v>
      </c>
      <c r="F5505" s="5" t="s">
        <v>53</v>
      </c>
      <c r="G5505" s="5" t="s">
        <v>0</v>
      </c>
      <c r="H5505" s="5" t="s">
        <v>22</v>
      </c>
      <c r="I5505" s="5" t="s">
        <v>22</v>
      </c>
      <c r="J5505" s="5" t="s">
        <v>25</v>
      </c>
      <c r="K5505" s="6">
        <v>24.72</v>
      </c>
      <c r="L5505" s="8">
        <v>10</v>
      </c>
      <c r="M5505" s="8">
        <v>65</v>
      </c>
      <c r="N5505" s="8">
        <v>25</v>
      </c>
      <c r="O5505" s="8">
        <v>0</v>
      </c>
      <c r="P5505" s="8">
        <v>0</v>
      </c>
      <c r="Q5505">
        <f t="shared" si="681"/>
        <v>247.2</v>
      </c>
      <c r="R5505">
        <f t="shared" si="682"/>
        <v>1606.8</v>
      </c>
      <c r="S5505">
        <f t="shared" si="683"/>
        <v>618</v>
      </c>
      <c r="T5505">
        <f t="shared" si="684"/>
        <v>0</v>
      </c>
      <c r="U5505">
        <f t="shared" si="685"/>
        <v>0</v>
      </c>
      <c r="V5505">
        <f t="shared" si="686"/>
        <v>2472</v>
      </c>
      <c r="W5505">
        <f t="shared" si="687"/>
        <v>2472</v>
      </c>
      <c r="X5505" t="str">
        <f t="shared" si="688"/>
        <v>Yes</v>
      </c>
    </row>
    <row r="5506" spans="1:24">
      <c r="A5506" s="5" t="s">
        <v>348</v>
      </c>
      <c r="B5506" s="5" t="s">
        <v>349</v>
      </c>
      <c r="C5506" s="5">
        <v>1750</v>
      </c>
      <c r="D5506" s="7" t="s">
        <v>29</v>
      </c>
      <c r="E5506" s="5">
        <v>9</v>
      </c>
      <c r="F5506" s="5" t="s">
        <v>53</v>
      </c>
      <c r="G5506" s="5" t="s">
        <v>0</v>
      </c>
      <c r="H5506" s="5" t="s">
        <v>22</v>
      </c>
      <c r="I5506" s="5" t="s">
        <v>22</v>
      </c>
      <c r="J5506" s="5" t="s">
        <v>26</v>
      </c>
      <c r="K5506" s="6">
        <v>24.72</v>
      </c>
      <c r="L5506" s="10">
        <v>17</v>
      </c>
      <c r="M5506" s="10">
        <v>60</v>
      </c>
      <c r="N5506" s="10">
        <v>22</v>
      </c>
      <c r="O5506" s="10">
        <v>0</v>
      </c>
      <c r="P5506" s="10">
        <v>1</v>
      </c>
      <c r="Q5506">
        <f t="shared" si="681"/>
        <v>420.24</v>
      </c>
      <c r="R5506">
        <f t="shared" si="682"/>
        <v>1483.1999999999998</v>
      </c>
      <c r="S5506">
        <f t="shared" si="683"/>
        <v>543.83999999999992</v>
      </c>
      <c r="T5506">
        <f t="shared" si="684"/>
        <v>0</v>
      </c>
      <c r="U5506">
        <f t="shared" si="685"/>
        <v>24.72</v>
      </c>
      <c r="V5506">
        <f t="shared" si="686"/>
        <v>2471.9999999999995</v>
      </c>
      <c r="W5506">
        <f t="shared" si="687"/>
        <v>2472</v>
      </c>
      <c r="X5506" t="str">
        <f t="shared" si="688"/>
        <v>Yes</v>
      </c>
    </row>
    <row r="5507" spans="1:24">
      <c r="A5507" s="5" t="s">
        <v>348</v>
      </c>
      <c r="B5507" s="5" t="s">
        <v>349</v>
      </c>
      <c r="C5507" s="5">
        <v>1750</v>
      </c>
      <c r="D5507" s="7" t="s">
        <v>29</v>
      </c>
      <c r="E5507" s="5">
        <v>10</v>
      </c>
      <c r="F5507" s="5" t="s">
        <v>54</v>
      </c>
      <c r="G5507" s="5" t="s">
        <v>0</v>
      </c>
      <c r="H5507" s="5" t="s">
        <v>22</v>
      </c>
      <c r="I5507" s="5" t="s">
        <v>22</v>
      </c>
      <c r="J5507" s="5" t="s">
        <v>23</v>
      </c>
      <c r="K5507" s="6">
        <v>20</v>
      </c>
      <c r="L5507" s="8">
        <v>17.399999999999999</v>
      </c>
      <c r="M5507" s="8">
        <v>63.8</v>
      </c>
      <c r="N5507" s="8">
        <v>14.5</v>
      </c>
      <c r="O5507" s="8">
        <v>4.3</v>
      </c>
      <c r="P5507" s="8">
        <v>0</v>
      </c>
      <c r="Q5507">
        <f t="shared" si="681"/>
        <v>348</v>
      </c>
      <c r="R5507">
        <f t="shared" si="682"/>
        <v>1276</v>
      </c>
      <c r="S5507">
        <f t="shared" si="683"/>
        <v>290</v>
      </c>
      <c r="T5507">
        <f t="shared" si="684"/>
        <v>86</v>
      </c>
      <c r="U5507">
        <f t="shared" si="685"/>
        <v>0</v>
      </c>
      <c r="V5507">
        <f t="shared" si="686"/>
        <v>2000</v>
      </c>
      <c r="W5507">
        <f t="shared" si="687"/>
        <v>2000</v>
      </c>
      <c r="X5507" t="str">
        <f t="shared" si="688"/>
        <v>Yes</v>
      </c>
    </row>
    <row r="5508" spans="1:24">
      <c r="A5508" s="5" t="s">
        <v>348</v>
      </c>
      <c r="B5508" s="5" t="s">
        <v>349</v>
      </c>
      <c r="C5508" s="5">
        <v>1750</v>
      </c>
      <c r="D5508" s="7" t="s">
        <v>29</v>
      </c>
      <c r="E5508" s="5">
        <v>10</v>
      </c>
      <c r="F5508" s="5" t="s">
        <v>54</v>
      </c>
      <c r="G5508" s="5" t="s">
        <v>0</v>
      </c>
      <c r="H5508" s="5" t="s">
        <v>22</v>
      </c>
      <c r="I5508" s="5" t="s">
        <v>22</v>
      </c>
      <c r="J5508" s="5" t="s">
        <v>24</v>
      </c>
      <c r="K5508" s="6">
        <v>20</v>
      </c>
      <c r="L5508" s="8">
        <v>0</v>
      </c>
      <c r="M5508" s="8">
        <v>60</v>
      </c>
      <c r="N5508" s="8">
        <v>40</v>
      </c>
      <c r="O5508" s="8">
        <v>0</v>
      </c>
      <c r="P5508" s="8">
        <v>0</v>
      </c>
      <c r="Q5508">
        <f t="shared" ref="Q5508:Q5571" si="689">L5508*$K5508</f>
        <v>0</v>
      </c>
      <c r="R5508">
        <f t="shared" ref="R5508:R5571" si="690">M5508*$K5508</f>
        <v>1200</v>
      </c>
      <c r="S5508">
        <f t="shared" ref="S5508:S5571" si="691">N5508*$K5508</f>
        <v>800</v>
      </c>
      <c r="T5508">
        <f t="shared" ref="T5508:T5571" si="692">O5508*$K5508</f>
        <v>0</v>
      </c>
      <c r="U5508">
        <f t="shared" ref="U5508:U5571" si="693">P5508*$K5508</f>
        <v>0</v>
      </c>
      <c r="V5508">
        <f t="shared" ref="V5508:V5571" si="694">SUM(Q5508:U5508)</f>
        <v>2000</v>
      </c>
      <c r="W5508">
        <f t="shared" ref="W5508:W5571" si="695">K5508*100</f>
        <v>2000</v>
      </c>
      <c r="X5508" t="str">
        <f t="shared" ref="X5508:X5571" si="696">IF(V5508=W5508,"Yes","No")</f>
        <v>Yes</v>
      </c>
    </row>
    <row r="5509" spans="1:24">
      <c r="A5509" s="5" t="s">
        <v>348</v>
      </c>
      <c r="B5509" s="5" t="s">
        <v>349</v>
      </c>
      <c r="C5509" s="5">
        <v>1750</v>
      </c>
      <c r="D5509" s="7" t="s">
        <v>29</v>
      </c>
      <c r="E5509" s="5">
        <v>10</v>
      </c>
      <c r="F5509" s="5" t="s">
        <v>54</v>
      </c>
      <c r="G5509" s="5" t="s">
        <v>0</v>
      </c>
      <c r="H5509" s="5" t="s">
        <v>22</v>
      </c>
      <c r="I5509" s="5" t="s">
        <v>22</v>
      </c>
      <c r="J5509" s="5" t="s">
        <v>25</v>
      </c>
      <c r="K5509" s="6">
        <v>20</v>
      </c>
      <c r="L5509" s="8">
        <v>0</v>
      </c>
      <c r="M5509" s="8">
        <v>50</v>
      </c>
      <c r="N5509" s="8">
        <v>50</v>
      </c>
      <c r="O5509" s="8">
        <v>0</v>
      </c>
      <c r="P5509" s="8">
        <v>0</v>
      </c>
      <c r="Q5509">
        <f t="shared" si="689"/>
        <v>0</v>
      </c>
      <c r="R5509">
        <f t="shared" si="690"/>
        <v>1000</v>
      </c>
      <c r="S5509">
        <f t="shared" si="691"/>
        <v>1000</v>
      </c>
      <c r="T5509">
        <f t="shared" si="692"/>
        <v>0</v>
      </c>
      <c r="U5509">
        <f t="shared" si="693"/>
        <v>0</v>
      </c>
      <c r="V5509">
        <f t="shared" si="694"/>
        <v>2000</v>
      </c>
      <c r="W5509">
        <f t="shared" si="695"/>
        <v>2000</v>
      </c>
      <c r="X5509" t="str">
        <f t="shared" si="696"/>
        <v>Yes</v>
      </c>
    </row>
    <row r="5510" spans="1:24">
      <c r="A5510" s="5" t="s">
        <v>348</v>
      </c>
      <c r="B5510" s="5" t="s">
        <v>349</v>
      </c>
      <c r="C5510" s="5">
        <v>1750</v>
      </c>
      <c r="D5510" s="7" t="s">
        <v>29</v>
      </c>
      <c r="E5510" s="5">
        <v>10</v>
      </c>
      <c r="F5510" s="5" t="s">
        <v>54</v>
      </c>
      <c r="G5510" s="5" t="s">
        <v>0</v>
      </c>
      <c r="H5510" s="5" t="s">
        <v>22</v>
      </c>
      <c r="I5510" s="5" t="s">
        <v>22</v>
      </c>
      <c r="J5510" s="5" t="s">
        <v>26</v>
      </c>
      <c r="K5510" s="6">
        <v>20</v>
      </c>
      <c r="L5510" s="10">
        <v>11</v>
      </c>
      <c r="M5510" s="10">
        <v>61</v>
      </c>
      <c r="N5510" s="10">
        <v>25</v>
      </c>
      <c r="O5510" s="10">
        <v>3</v>
      </c>
      <c r="P5510" s="10">
        <v>0</v>
      </c>
      <c r="Q5510">
        <f t="shared" si="689"/>
        <v>220</v>
      </c>
      <c r="R5510">
        <f t="shared" si="690"/>
        <v>1220</v>
      </c>
      <c r="S5510">
        <f t="shared" si="691"/>
        <v>500</v>
      </c>
      <c r="T5510">
        <f t="shared" si="692"/>
        <v>60</v>
      </c>
      <c r="U5510">
        <f t="shared" si="693"/>
        <v>0</v>
      </c>
      <c r="V5510">
        <f t="shared" si="694"/>
        <v>2000</v>
      </c>
      <c r="W5510">
        <f t="shared" si="695"/>
        <v>2000</v>
      </c>
      <c r="X5510" t="str">
        <f t="shared" si="696"/>
        <v>Yes</v>
      </c>
    </row>
    <row r="5511" spans="1:24">
      <c r="A5511" s="5" t="s">
        <v>348</v>
      </c>
      <c r="B5511" s="5" t="s">
        <v>349</v>
      </c>
      <c r="C5511" s="5">
        <v>1750</v>
      </c>
      <c r="D5511" s="7" t="s">
        <v>29</v>
      </c>
      <c r="E5511" s="5">
        <v>11</v>
      </c>
      <c r="F5511" s="5" t="s">
        <v>46</v>
      </c>
      <c r="G5511" s="5" t="s">
        <v>0</v>
      </c>
      <c r="H5511" s="5" t="s">
        <v>22</v>
      </c>
      <c r="I5511" s="5" t="s">
        <v>22</v>
      </c>
      <c r="J5511" s="5" t="s">
        <v>23</v>
      </c>
      <c r="K5511" s="6">
        <v>14.6</v>
      </c>
      <c r="L5511" s="8">
        <v>22.8</v>
      </c>
      <c r="M5511" s="8">
        <v>47.4</v>
      </c>
      <c r="N5511" s="8">
        <v>29.8</v>
      </c>
      <c r="O5511" s="8">
        <v>0</v>
      </c>
      <c r="P5511" s="8">
        <v>0</v>
      </c>
      <c r="Q5511">
        <f t="shared" si="689"/>
        <v>332.88</v>
      </c>
      <c r="R5511">
        <f t="shared" si="690"/>
        <v>692.04</v>
      </c>
      <c r="S5511">
        <f t="shared" si="691"/>
        <v>435.08</v>
      </c>
      <c r="T5511">
        <f t="shared" si="692"/>
        <v>0</v>
      </c>
      <c r="U5511">
        <f t="shared" si="693"/>
        <v>0</v>
      </c>
      <c r="V5511">
        <f t="shared" si="694"/>
        <v>1460</v>
      </c>
      <c r="W5511">
        <f t="shared" si="695"/>
        <v>1460</v>
      </c>
      <c r="X5511" t="str">
        <f t="shared" si="696"/>
        <v>Yes</v>
      </c>
    </row>
    <row r="5512" spans="1:24">
      <c r="A5512" s="5" t="s">
        <v>348</v>
      </c>
      <c r="B5512" s="5" t="s">
        <v>349</v>
      </c>
      <c r="C5512" s="5">
        <v>1750</v>
      </c>
      <c r="D5512" s="7" t="s">
        <v>29</v>
      </c>
      <c r="E5512" s="5">
        <v>11</v>
      </c>
      <c r="F5512" s="5" t="s">
        <v>46</v>
      </c>
      <c r="G5512" s="5" t="s">
        <v>0</v>
      </c>
      <c r="H5512" s="5" t="s">
        <v>22</v>
      </c>
      <c r="I5512" s="5" t="s">
        <v>22</v>
      </c>
      <c r="J5512" s="5" t="s">
        <v>24</v>
      </c>
      <c r="K5512" s="6">
        <v>14.6</v>
      </c>
      <c r="L5512" s="8">
        <v>10</v>
      </c>
      <c r="M5512" s="8">
        <v>50</v>
      </c>
      <c r="N5512" s="8">
        <v>40</v>
      </c>
      <c r="O5512" s="8">
        <v>0</v>
      </c>
      <c r="P5512" s="8">
        <v>0</v>
      </c>
      <c r="Q5512">
        <f t="shared" si="689"/>
        <v>146</v>
      </c>
      <c r="R5512">
        <f t="shared" si="690"/>
        <v>730</v>
      </c>
      <c r="S5512">
        <f t="shared" si="691"/>
        <v>584</v>
      </c>
      <c r="T5512">
        <f t="shared" si="692"/>
        <v>0</v>
      </c>
      <c r="U5512">
        <f t="shared" si="693"/>
        <v>0</v>
      </c>
      <c r="V5512">
        <f t="shared" si="694"/>
        <v>1460</v>
      </c>
      <c r="W5512">
        <f t="shared" si="695"/>
        <v>1460</v>
      </c>
      <c r="X5512" t="str">
        <f t="shared" si="696"/>
        <v>Yes</v>
      </c>
    </row>
    <row r="5513" spans="1:24">
      <c r="A5513" s="5" t="s">
        <v>348</v>
      </c>
      <c r="B5513" s="5" t="s">
        <v>349</v>
      </c>
      <c r="C5513" s="5">
        <v>1750</v>
      </c>
      <c r="D5513" s="7" t="s">
        <v>29</v>
      </c>
      <c r="E5513" s="5">
        <v>11</v>
      </c>
      <c r="F5513" s="5" t="s">
        <v>46</v>
      </c>
      <c r="G5513" s="5" t="s">
        <v>0</v>
      </c>
      <c r="H5513" s="5" t="s">
        <v>22</v>
      </c>
      <c r="I5513" s="5" t="s">
        <v>22</v>
      </c>
      <c r="J5513" s="5" t="s">
        <v>25</v>
      </c>
      <c r="K5513" s="6">
        <v>14.6</v>
      </c>
      <c r="L5513" s="8">
        <v>15</v>
      </c>
      <c r="M5513" s="8">
        <v>85</v>
      </c>
      <c r="N5513" s="8">
        <v>0</v>
      </c>
      <c r="O5513" s="8">
        <v>0</v>
      </c>
      <c r="P5513" s="8">
        <v>0</v>
      </c>
      <c r="Q5513">
        <f t="shared" si="689"/>
        <v>219</v>
      </c>
      <c r="R5513">
        <f t="shared" si="690"/>
        <v>1241</v>
      </c>
      <c r="S5513">
        <f t="shared" si="691"/>
        <v>0</v>
      </c>
      <c r="T5513">
        <f t="shared" si="692"/>
        <v>0</v>
      </c>
      <c r="U5513">
        <f t="shared" si="693"/>
        <v>0</v>
      </c>
      <c r="V5513">
        <f t="shared" si="694"/>
        <v>1460</v>
      </c>
      <c r="W5513">
        <f t="shared" si="695"/>
        <v>1460</v>
      </c>
      <c r="X5513" t="str">
        <f t="shared" si="696"/>
        <v>Yes</v>
      </c>
    </row>
    <row r="5514" spans="1:24">
      <c r="A5514" s="5" t="s">
        <v>348</v>
      </c>
      <c r="B5514" s="5" t="s">
        <v>349</v>
      </c>
      <c r="C5514" s="5">
        <v>1750</v>
      </c>
      <c r="D5514" s="7" t="s">
        <v>29</v>
      </c>
      <c r="E5514" s="5">
        <v>11</v>
      </c>
      <c r="F5514" s="5" t="s">
        <v>46</v>
      </c>
      <c r="G5514" s="5" t="s">
        <v>0</v>
      </c>
      <c r="H5514" s="5" t="s">
        <v>22</v>
      </c>
      <c r="I5514" s="5" t="s">
        <v>22</v>
      </c>
      <c r="J5514" s="5" t="s">
        <v>26</v>
      </c>
      <c r="K5514" s="6">
        <v>14.6</v>
      </c>
      <c r="L5514" s="10">
        <v>19</v>
      </c>
      <c r="M5514" s="10">
        <v>54</v>
      </c>
      <c r="N5514" s="10">
        <v>27</v>
      </c>
      <c r="O5514" s="10">
        <v>0</v>
      </c>
      <c r="P5514" s="10">
        <v>0</v>
      </c>
      <c r="Q5514">
        <f t="shared" si="689"/>
        <v>277.39999999999998</v>
      </c>
      <c r="R5514">
        <f t="shared" si="690"/>
        <v>788.4</v>
      </c>
      <c r="S5514">
        <f t="shared" si="691"/>
        <v>394.2</v>
      </c>
      <c r="T5514">
        <f t="shared" si="692"/>
        <v>0</v>
      </c>
      <c r="U5514">
        <f t="shared" si="693"/>
        <v>0</v>
      </c>
      <c r="V5514">
        <f t="shared" si="694"/>
        <v>1460</v>
      </c>
      <c r="W5514">
        <f t="shared" si="695"/>
        <v>1460</v>
      </c>
      <c r="X5514" t="str">
        <f t="shared" si="696"/>
        <v>Yes</v>
      </c>
    </row>
    <row r="5515" spans="1:24">
      <c r="A5515" s="5" t="s">
        <v>348</v>
      </c>
      <c r="B5515" s="5" t="s">
        <v>349</v>
      </c>
      <c r="C5515" s="5">
        <v>1750</v>
      </c>
      <c r="D5515" s="7" t="s">
        <v>29</v>
      </c>
      <c r="E5515" s="5">
        <v>15</v>
      </c>
      <c r="F5515" s="5" t="s">
        <v>30</v>
      </c>
      <c r="G5515" s="5" t="s">
        <v>0</v>
      </c>
      <c r="H5515" s="5" t="s">
        <v>22</v>
      </c>
      <c r="I5515" s="5" t="s">
        <v>22</v>
      </c>
      <c r="J5515" s="5" t="s">
        <v>23</v>
      </c>
      <c r="K5515" s="6">
        <v>14</v>
      </c>
      <c r="L5515" s="8">
        <v>10</v>
      </c>
      <c r="M5515" s="8">
        <v>78</v>
      </c>
      <c r="N5515" s="8">
        <v>12</v>
      </c>
      <c r="O5515" s="8">
        <v>0</v>
      </c>
      <c r="P5515" s="8">
        <v>0</v>
      </c>
      <c r="Q5515">
        <f t="shared" si="689"/>
        <v>140</v>
      </c>
      <c r="R5515">
        <f t="shared" si="690"/>
        <v>1092</v>
      </c>
      <c r="S5515">
        <f t="shared" si="691"/>
        <v>168</v>
      </c>
      <c r="T5515">
        <f t="shared" si="692"/>
        <v>0</v>
      </c>
      <c r="U5515">
        <f t="shared" si="693"/>
        <v>0</v>
      </c>
      <c r="V5515">
        <f t="shared" si="694"/>
        <v>1400</v>
      </c>
      <c r="W5515">
        <f t="shared" si="695"/>
        <v>1400</v>
      </c>
      <c r="X5515" t="str">
        <f t="shared" si="696"/>
        <v>Yes</v>
      </c>
    </row>
    <row r="5516" spans="1:24">
      <c r="A5516" s="5" t="s">
        <v>348</v>
      </c>
      <c r="B5516" s="5" t="s">
        <v>349</v>
      </c>
      <c r="C5516" s="5">
        <v>1750</v>
      </c>
      <c r="D5516" s="7" t="s">
        <v>29</v>
      </c>
      <c r="E5516" s="5">
        <v>15</v>
      </c>
      <c r="F5516" s="5" t="s">
        <v>30</v>
      </c>
      <c r="G5516" s="5" t="s">
        <v>0</v>
      </c>
      <c r="H5516" s="5" t="s">
        <v>22</v>
      </c>
      <c r="I5516" s="5" t="s">
        <v>22</v>
      </c>
      <c r="J5516" s="5" t="s">
        <v>24</v>
      </c>
      <c r="K5516" s="6">
        <v>14</v>
      </c>
      <c r="L5516" s="8">
        <v>20</v>
      </c>
      <c r="M5516" s="8">
        <v>70</v>
      </c>
      <c r="N5516" s="8">
        <v>10</v>
      </c>
      <c r="O5516" s="8">
        <v>0</v>
      </c>
      <c r="P5516" s="8">
        <v>0</v>
      </c>
      <c r="Q5516">
        <f t="shared" si="689"/>
        <v>280</v>
      </c>
      <c r="R5516">
        <f t="shared" si="690"/>
        <v>980</v>
      </c>
      <c r="S5516">
        <f t="shared" si="691"/>
        <v>140</v>
      </c>
      <c r="T5516">
        <f t="shared" si="692"/>
        <v>0</v>
      </c>
      <c r="U5516">
        <f t="shared" si="693"/>
        <v>0</v>
      </c>
      <c r="V5516">
        <f t="shared" si="694"/>
        <v>1400</v>
      </c>
      <c r="W5516">
        <f t="shared" si="695"/>
        <v>1400</v>
      </c>
      <c r="X5516" t="str">
        <f t="shared" si="696"/>
        <v>Yes</v>
      </c>
    </row>
    <row r="5517" spans="1:24">
      <c r="A5517" s="5" t="s">
        <v>348</v>
      </c>
      <c r="B5517" s="5" t="s">
        <v>349</v>
      </c>
      <c r="C5517" s="5">
        <v>1750</v>
      </c>
      <c r="D5517" s="7" t="s">
        <v>29</v>
      </c>
      <c r="E5517" s="5">
        <v>15</v>
      </c>
      <c r="F5517" s="5" t="s">
        <v>30</v>
      </c>
      <c r="G5517" s="5" t="s">
        <v>0</v>
      </c>
      <c r="H5517" s="5" t="s">
        <v>22</v>
      </c>
      <c r="I5517" s="5" t="s">
        <v>22</v>
      </c>
      <c r="J5517" s="5" t="s">
        <v>25</v>
      </c>
      <c r="K5517" s="6">
        <v>14</v>
      </c>
      <c r="L5517" s="8">
        <v>0</v>
      </c>
      <c r="M5517" s="8">
        <v>75</v>
      </c>
      <c r="N5517" s="8">
        <v>25</v>
      </c>
      <c r="O5517" s="8">
        <v>0</v>
      </c>
      <c r="P5517" s="8">
        <v>0</v>
      </c>
      <c r="Q5517">
        <f t="shared" si="689"/>
        <v>0</v>
      </c>
      <c r="R5517">
        <f t="shared" si="690"/>
        <v>1050</v>
      </c>
      <c r="S5517">
        <f t="shared" si="691"/>
        <v>350</v>
      </c>
      <c r="T5517">
        <f t="shared" si="692"/>
        <v>0</v>
      </c>
      <c r="U5517">
        <f t="shared" si="693"/>
        <v>0</v>
      </c>
      <c r="V5517">
        <f t="shared" si="694"/>
        <v>1400</v>
      </c>
      <c r="W5517">
        <f t="shared" si="695"/>
        <v>1400</v>
      </c>
      <c r="X5517" t="str">
        <f t="shared" si="696"/>
        <v>Yes</v>
      </c>
    </row>
    <row r="5518" spans="1:24">
      <c r="A5518" s="5" t="s">
        <v>348</v>
      </c>
      <c r="B5518" s="5" t="s">
        <v>349</v>
      </c>
      <c r="C5518" s="5">
        <v>1750</v>
      </c>
      <c r="D5518" s="7" t="s">
        <v>29</v>
      </c>
      <c r="E5518" s="5">
        <v>15</v>
      </c>
      <c r="F5518" s="5" t="s">
        <v>30</v>
      </c>
      <c r="G5518" s="5" t="s">
        <v>0</v>
      </c>
      <c r="H5518" s="5" t="s">
        <v>22</v>
      </c>
      <c r="I5518" s="5" t="s">
        <v>22</v>
      </c>
      <c r="J5518" s="5" t="s">
        <v>26</v>
      </c>
      <c r="K5518" s="6">
        <v>14</v>
      </c>
      <c r="L5518" s="10">
        <v>11</v>
      </c>
      <c r="M5518" s="10">
        <v>75</v>
      </c>
      <c r="N5518" s="10">
        <v>14</v>
      </c>
      <c r="O5518" s="10">
        <v>0</v>
      </c>
      <c r="P5518" s="10">
        <v>0</v>
      </c>
      <c r="Q5518">
        <f t="shared" si="689"/>
        <v>154</v>
      </c>
      <c r="R5518">
        <f t="shared" si="690"/>
        <v>1050</v>
      </c>
      <c r="S5518">
        <f t="shared" si="691"/>
        <v>196</v>
      </c>
      <c r="T5518">
        <f t="shared" si="692"/>
        <v>0</v>
      </c>
      <c r="U5518">
        <f t="shared" si="693"/>
        <v>0</v>
      </c>
      <c r="V5518">
        <f t="shared" si="694"/>
        <v>1400</v>
      </c>
      <c r="W5518">
        <f t="shared" si="695"/>
        <v>1400</v>
      </c>
      <c r="X5518" t="str">
        <f t="shared" si="696"/>
        <v>Yes</v>
      </c>
    </row>
    <row r="5519" spans="1:24">
      <c r="A5519" s="5" t="s">
        <v>348</v>
      </c>
      <c r="B5519" s="5" t="s">
        <v>349</v>
      </c>
      <c r="C5519" s="5">
        <v>1750</v>
      </c>
      <c r="D5519" s="7" t="s">
        <v>31</v>
      </c>
      <c r="E5519" s="5">
        <v>17</v>
      </c>
      <c r="F5519" s="5" t="s">
        <v>33</v>
      </c>
      <c r="G5519" s="5" t="s">
        <v>0</v>
      </c>
      <c r="H5519" s="5" t="s">
        <v>22</v>
      </c>
      <c r="I5519" s="5" t="s">
        <v>22</v>
      </c>
      <c r="J5519" s="5" t="s">
        <v>23</v>
      </c>
      <c r="K5519" s="6">
        <v>20.7</v>
      </c>
      <c r="L5519" s="8">
        <v>18.100000000000001</v>
      </c>
      <c r="M5519" s="8">
        <v>55.5</v>
      </c>
      <c r="N5519" s="8">
        <v>23.6</v>
      </c>
      <c r="O5519" s="8">
        <v>2.8</v>
      </c>
      <c r="P5519" s="8">
        <v>0</v>
      </c>
      <c r="Q5519">
        <f t="shared" si="689"/>
        <v>374.67</v>
      </c>
      <c r="R5519">
        <f t="shared" si="690"/>
        <v>1148.8499999999999</v>
      </c>
      <c r="S5519">
        <f t="shared" si="691"/>
        <v>488.52000000000004</v>
      </c>
      <c r="T5519">
        <f t="shared" si="692"/>
        <v>57.959999999999994</v>
      </c>
      <c r="U5519">
        <f t="shared" si="693"/>
        <v>0</v>
      </c>
      <c r="V5519">
        <f t="shared" si="694"/>
        <v>2070</v>
      </c>
      <c r="W5519">
        <f t="shared" si="695"/>
        <v>2070</v>
      </c>
      <c r="X5519" t="str">
        <f t="shared" si="696"/>
        <v>Yes</v>
      </c>
    </row>
    <row r="5520" spans="1:24">
      <c r="A5520" s="5" t="s">
        <v>348</v>
      </c>
      <c r="B5520" s="5" t="s">
        <v>349</v>
      </c>
      <c r="C5520" s="5">
        <v>1750</v>
      </c>
      <c r="D5520" s="7" t="s">
        <v>31</v>
      </c>
      <c r="E5520" s="5">
        <v>17</v>
      </c>
      <c r="F5520" s="5" t="s">
        <v>33</v>
      </c>
      <c r="G5520" s="5" t="s">
        <v>0</v>
      </c>
      <c r="H5520" s="5" t="s">
        <v>22</v>
      </c>
      <c r="I5520" s="5" t="s">
        <v>22</v>
      </c>
      <c r="J5520" s="5" t="s">
        <v>24</v>
      </c>
      <c r="K5520" s="6">
        <v>20.7</v>
      </c>
      <c r="L5520" s="8">
        <v>80</v>
      </c>
      <c r="M5520" s="8">
        <v>10</v>
      </c>
      <c r="N5520" s="8">
        <v>10</v>
      </c>
      <c r="O5520" s="8">
        <v>0</v>
      </c>
      <c r="P5520" s="8">
        <v>0</v>
      </c>
      <c r="Q5520">
        <f t="shared" si="689"/>
        <v>1656</v>
      </c>
      <c r="R5520">
        <f t="shared" si="690"/>
        <v>207</v>
      </c>
      <c r="S5520">
        <f t="shared" si="691"/>
        <v>207</v>
      </c>
      <c r="T5520">
        <f t="shared" si="692"/>
        <v>0</v>
      </c>
      <c r="U5520">
        <f t="shared" si="693"/>
        <v>0</v>
      </c>
      <c r="V5520">
        <f t="shared" si="694"/>
        <v>2070</v>
      </c>
      <c r="W5520">
        <f t="shared" si="695"/>
        <v>2070</v>
      </c>
      <c r="X5520" t="str">
        <f t="shared" si="696"/>
        <v>Yes</v>
      </c>
    </row>
    <row r="5521" spans="1:24">
      <c r="A5521" s="5" t="s">
        <v>348</v>
      </c>
      <c r="B5521" s="5" t="s">
        <v>349</v>
      </c>
      <c r="C5521" s="5">
        <v>1750</v>
      </c>
      <c r="D5521" s="7" t="s">
        <v>31</v>
      </c>
      <c r="E5521" s="5">
        <v>17</v>
      </c>
      <c r="F5521" s="5" t="s">
        <v>33</v>
      </c>
      <c r="G5521" s="5" t="s">
        <v>0</v>
      </c>
      <c r="H5521" s="5" t="s">
        <v>22</v>
      </c>
      <c r="I5521" s="5" t="s">
        <v>22</v>
      </c>
      <c r="J5521" s="5" t="s">
        <v>25</v>
      </c>
      <c r="K5521" s="6">
        <v>20.7</v>
      </c>
      <c r="L5521" s="8">
        <v>0</v>
      </c>
      <c r="M5521" s="8">
        <v>87.5</v>
      </c>
      <c r="N5521" s="8">
        <v>12.5</v>
      </c>
      <c r="O5521" s="8">
        <v>0</v>
      </c>
      <c r="P5521" s="8">
        <v>0</v>
      </c>
      <c r="Q5521">
        <f t="shared" si="689"/>
        <v>0</v>
      </c>
      <c r="R5521">
        <f t="shared" si="690"/>
        <v>1811.25</v>
      </c>
      <c r="S5521">
        <f t="shared" si="691"/>
        <v>258.75</v>
      </c>
      <c r="T5521">
        <f t="shared" si="692"/>
        <v>0</v>
      </c>
      <c r="U5521">
        <f t="shared" si="693"/>
        <v>0</v>
      </c>
      <c r="V5521">
        <f t="shared" si="694"/>
        <v>2070</v>
      </c>
      <c r="W5521">
        <f t="shared" si="695"/>
        <v>2070</v>
      </c>
      <c r="X5521" t="str">
        <f t="shared" si="696"/>
        <v>Yes</v>
      </c>
    </row>
    <row r="5522" spans="1:24">
      <c r="A5522" s="5" t="s">
        <v>348</v>
      </c>
      <c r="B5522" s="5" t="s">
        <v>349</v>
      </c>
      <c r="C5522" s="5">
        <v>1750</v>
      </c>
      <c r="D5522" s="7" t="s">
        <v>31</v>
      </c>
      <c r="E5522" s="5">
        <v>17</v>
      </c>
      <c r="F5522" s="5" t="s">
        <v>33</v>
      </c>
      <c r="G5522" s="5" t="s">
        <v>0</v>
      </c>
      <c r="H5522" s="5" t="s">
        <v>22</v>
      </c>
      <c r="I5522" s="5" t="s">
        <v>22</v>
      </c>
      <c r="J5522" s="5" t="s">
        <v>26</v>
      </c>
      <c r="K5522" s="6">
        <v>20.7</v>
      </c>
      <c r="L5522" s="10">
        <v>28</v>
      </c>
      <c r="M5522" s="10">
        <v>51</v>
      </c>
      <c r="N5522" s="10">
        <v>19</v>
      </c>
      <c r="O5522" s="10">
        <v>2</v>
      </c>
      <c r="P5522" s="10">
        <v>0</v>
      </c>
      <c r="Q5522">
        <f t="shared" si="689"/>
        <v>579.6</v>
      </c>
      <c r="R5522">
        <f t="shared" si="690"/>
        <v>1055.7</v>
      </c>
      <c r="S5522">
        <f t="shared" si="691"/>
        <v>393.3</v>
      </c>
      <c r="T5522">
        <f t="shared" si="692"/>
        <v>41.4</v>
      </c>
      <c r="U5522">
        <f t="shared" si="693"/>
        <v>0</v>
      </c>
      <c r="V5522">
        <f t="shared" si="694"/>
        <v>2070</v>
      </c>
      <c r="W5522">
        <f t="shared" si="695"/>
        <v>2070</v>
      </c>
      <c r="X5522" t="str">
        <f t="shared" si="696"/>
        <v>Yes</v>
      </c>
    </row>
    <row r="5523" spans="1:24">
      <c r="A5523" s="5" t="s">
        <v>348</v>
      </c>
      <c r="B5523" s="5" t="s">
        <v>349</v>
      </c>
      <c r="C5523" s="5">
        <v>1750</v>
      </c>
      <c r="D5523" s="7" t="s">
        <v>31</v>
      </c>
      <c r="E5523" s="5">
        <v>18</v>
      </c>
      <c r="F5523" s="5" t="s">
        <v>65</v>
      </c>
      <c r="G5523" s="5" t="s">
        <v>0</v>
      </c>
      <c r="H5523" s="5" t="s">
        <v>22</v>
      </c>
      <c r="I5523" s="5" t="s">
        <v>22</v>
      </c>
      <c r="J5523" s="5" t="s">
        <v>23</v>
      </c>
      <c r="K5523" s="6">
        <v>17.399999999999999</v>
      </c>
      <c r="L5523" s="8">
        <v>14.8</v>
      </c>
      <c r="M5523" s="8">
        <v>46.3</v>
      </c>
      <c r="N5523" s="8">
        <v>35.200000000000003</v>
      </c>
      <c r="O5523" s="8">
        <v>1.8</v>
      </c>
      <c r="P5523" s="8">
        <v>1.9</v>
      </c>
      <c r="Q5523">
        <f t="shared" si="689"/>
        <v>257.52</v>
      </c>
      <c r="R5523">
        <f t="shared" si="690"/>
        <v>805.61999999999989</v>
      </c>
      <c r="S5523">
        <f t="shared" si="691"/>
        <v>612.48</v>
      </c>
      <c r="T5523">
        <f t="shared" si="692"/>
        <v>31.319999999999997</v>
      </c>
      <c r="U5523">
        <f t="shared" si="693"/>
        <v>33.059999999999995</v>
      </c>
      <c r="V5523">
        <f t="shared" si="694"/>
        <v>1739.9999999999998</v>
      </c>
      <c r="W5523">
        <f t="shared" si="695"/>
        <v>1739.9999999999998</v>
      </c>
      <c r="X5523" t="str">
        <f t="shared" si="696"/>
        <v>Yes</v>
      </c>
    </row>
    <row r="5524" spans="1:24">
      <c r="A5524" s="5" t="s">
        <v>348</v>
      </c>
      <c r="B5524" s="5" t="s">
        <v>349</v>
      </c>
      <c r="C5524" s="5">
        <v>1750</v>
      </c>
      <c r="D5524" s="7" t="s">
        <v>31</v>
      </c>
      <c r="E5524" s="5">
        <v>18</v>
      </c>
      <c r="F5524" s="5" t="s">
        <v>65</v>
      </c>
      <c r="G5524" s="5" t="s">
        <v>0</v>
      </c>
      <c r="H5524" s="5" t="s">
        <v>22</v>
      </c>
      <c r="I5524" s="5" t="s">
        <v>22</v>
      </c>
      <c r="J5524" s="5" t="s">
        <v>24</v>
      </c>
      <c r="K5524" s="6">
        <v>17.399999999999999</v>
      </c>
      <c r="L5524" s="8">
        <v>36.700000000000003</v>
      </c>
      <c r="M5524" s="8">
        <v>50</v>
      </c>
      <c r="N5524" s="8">
        <v>13.3</v>
      </c>
      <c r="O5524" s="8">
        <v>0</v>
      </c>
      <c r="P5524" s="8">
        <v>0</v>
      </c>
      <c r="Q5524">
        <f t="shared" si="689"/>
        <v>638.58000000000004</v>
      </c>
      <c r="R5524">
        <f t="shared" si="690"/>
        <v>869.99999999999989</v>
      </c>
      <c r="S5524">
        <f t="shared" si="691"/>
        <v>231.42</v>
      </c>
      <c r="T5524">
        <f t="shared" si="692"/>
        <v>0</v>
      </c>
      <c r="U5524">
        <f t="shared" si="693"/>
        <v>0</v>
      </c>
      <c r="V5524">
        <f t="shared" si="694"/>
        <v>1740</v>
      </c>
      <c r="W5524">
        <f t="shared" si="695"/>
        <v>1739.9999999999998</v>
      </c>
      <c r="X5524" t="str">
        <f t="shared" si="696"/>
        <v>Yes</v>
      </c>
    </row>
    <row r="5525" spans="1:24">
      <c r="A5525" s="5" t="s">
        <v>348</v>
      </c>
      <c r="B5525" s="5" t="s">
        <v>349</v>
      </c>
      <c r="C5525" s="5">
        <v>1750</v>
      </c>
      <c r="D5525" s="7" t="s">
        <v>31</v>
      </c>
      <c r="E5525" s="5">
        <v>18</v>
      </c>
      <c r="F5525" s="5" t="s">
        <v>65</v>
      </c>
      <c r="G5525" s="5" t="s">
        <v>0</v>
      </c>
      <c r="H5525" s="5" t="s">
        <v>22</v>
      </c>
      <c r="I5525" s="5" t="s">
        <v>22</v>
      </c>
      <c r="J5525" s="5" t="s">
        <v>25</v>
      </c>
      <c r="K5525" s="6">
        <v>17.399999999999999</v>
      </c>
      <c r="L5525" s="8">
        <v>0</v>
      </c>
      <c r="M5525" s="8">
        <v>87.5</v>
      </c>
      <c r="N5525" s="8">
        <v>12.5</v>
      </c>
      <c r="O5525" s="8">
        <v>0</v>
      </c>
      <c r="P5525" s="8">
        <v>0</v>
      </c>
      <c r="Q5525">
        <f t="shared" si="689"/>
        <v>0</v>
      </c>
      <c r="R5525">
        <f t="shared" si="690"/>
        <v>1522.4999999999998</v>
      </c>
      <c r="S5525">
        <f t="shared" si="691"/>
        <v>217.49999999999997</v>
      </c>
      <c r="T5525">
        <f t="shared" si="692"/>
        <v>0</v>
      </c>
      <c r="U5525">
        <f t="shared" si="693"/>
        <v>0</v>
      </c>
      <c r="V5525">
        <f t="shared" si="694"/>
        <v>1739.9999999999998</v>
      </c>
      <c r="W5525">
        <f t="shared" si="695"/>
        <v>1739.9999999999998</v>
      </c>
      <c r="X5525" t="str">
        <f t="shared" si="696"/>
        <v>Yes</v>
      </c>
    </row>
    <row r="5526" spans="1:24">
      <c r="A5526" s="5" t="s">
        <v>348</v>
      </c>
      <c r="B5526" s="5" t="s">
        <v>349</v>
      </c>
      <c r="C5526" s="5">
        <v>1750</v>
      </c>
      <c r="D5526" s="7" t="s">
        <v>31</v>
      </c>
      <c r="E5526" s="5">
        <v>18</v>
      </c>
      <c r="F5526" s="5" t="s">
        <v>65</v>
      </c>
      <c r="G5526" s="5" t="s">
        <v>0</v>
      </c>
      <c r="H5526" s="5" t="s">
        <v>22</v>
      </c>
      <c r="I5526" s="5" t="s">
        <v>22</v>
      </c>
      <c r="J5526" s="5" t="s">
        <v>26</v>
      </c>
      <c r="K5526" s="6">
        <v>17.399999999999999</v>
      </c>
      <c r="L5526" s="10">
        <v>17</v>
      </c>
      <c r="M5526" s="10">
        <v>53</v>
      </c>
      <c r="N5526" s="10">
        <v>28</v>
      </c>
      <c r="O5526" s="10">
        <v>1</v>
      </c>
      <c r="P5526" s="10">
        <v>1</v>
      </c>
      <c r="Q5526">
        <f t="shared" si="689"/>
        <v>295.79999999999995</v>
      </c>
      <c r="R5526">
        <f t="shared" si="690"/>
        <v>922.19999999999993</v>
      </c>
      <c r="S5526">
        <f t="shared" si="691"/>
        <v>487.19999999999993</v>
      </c>
      <c r="T5526">
        <f t="shared" si="692"/>
        <v>17.399999999999999</v>
      </c>
      <c r="U5526">
        <f t="shared" si="693"/>
        <v>17.399999999999999</v>
      </c>
      <c r="V5526">
        <f t="shared" si="694"/>
        <v>1740</v>
      </c>
      <c r="W5526">
        <f t="shared" si="695"/>
        <v>1739.9999999999998</v>
      </c>
      <c r="X5526" t="str">
        <f t="shared" si="696"/>
        <v>Yes</v>
      </c>
    </row>
    <row r="5527" spans="1:24">
      <c r="A5527" s="5" t="s">
        <v>348</v>
      </c>
      <c r="B5527" s="5" t="s">
        <v>349</v>
      </c>
      <c r="C5527" s="5">
        <v>1750</v>
      </c>
      <c r="D5527" s="7" t="s">
        <v>31</v>
      </c>
      <c r="E5527" s="5">
        <v>19</v>
      </c>
      <c r="F5527" s="5" t="s">
        <v>34</v>
      </c>
      <c r="G5527" s="5" t="s">
        <v>0</v>
      </c>
      <c r="H5527" s="5" t="s">
        <v>22</v>
      </c>
      <c r="I5527" s="5" t="s">
        <v>22</v>
      </c>
      <c r="J5527" s="5" t="s">
        <v>23</v>
      </c>
      <c r="K5527" s="6">
        <v>43.95</v>
      </c>
      <c r="L5527" s="8">
        <v>18</v>
      </c>
      <c r="M5527" s="8">
        <v>43.2</v>
      </c>
      <c r="N5527" s="8">
        <v>34.5</v>
      </c>
      <c r="O5527" s="8">
        <v>3.6</v>
      </c>
      <c r="P5527" s="8">
        <v>0.7</v>
      </c>
      <c r="Q5527">
        <f t="shared" si="689"/>
        <v>791.1</v>
      </c>
      <c r="R5527">
        <f t="shared" si="690"/>
        <v>1898.6400000000003</v>
      </c>
      <c r="S5527">
        <f t="shared" si="691"/>
        <v>1516.2750000000001</v>
      </c>
      <c r="T5527">
        <f t="shared" si="692"/>
        <v>158.22000000000003</v>
      </c>
      <c r="U5527">
        <f t="shared" si="693"/>
        <v>30.765000000000001</v>
      </c>
      <c r="V5527">
        <f t="shared" si="694"/>
        <v>4395.0000000000009</v>
      </c>
      <c r="W5527">
        <f t="shared" si="695"/>
        <v>4395</v>
      </c>
      <c r="X5527" t="str">
        <f t="shared" si="696"/>
        <v>Yes</v>
      </c>
    </row>
    <row r="5528" spans="1:24">
      <c r="A5528" s="5" t="s">
        <v>348</v>
      </c>
      <c r="B5528" s="5" t="s">
        <v>349</v>
      </c>
      <c r="C5528" s="5">
        <v>1750</v>
      </c>
      <c r="D5528" s="7" t="s">
        <v>31</v>
      </c>
      <c r="E5528" s="5">
        <v>19</v>
      </c>
      <c r="F5528" s="5" t="s">
        <v>34</v>
      </c>
      <c r="G5528" s="5" t="s">
        <v>0</v>
      </c>
      <c r="H5528" s="5" t="s">
        <v>22</v>
      </c>
      <c r="I5528" s="5" t="s">
        <v>22</v>
      </c>
      <c r="J5528" s="5" t="s">
        <v>24</v>
      </c>
      <c r="K5528" s="6">
        <v>43.95</v>
      </c>
      <c r="L5528" s="8">
        <v>24</v>
      </c>
      <c r="M5528" s="8">
        <v>60</v>
      </c>
      <c r="N5528" s="8">
        <v>16</v>
      </c>
      <c r="O5528" s="8">
        <v>0</v>
      </c>
      <c r="P5528" s="8">
        <v>0</v>
      </c>
      <c r="Q5528">
        <f t="shared" si="689"/>
        <v>1054.8000000000002</v>
      </c>
      <c r="R5528">
        <f t="shared" si="690"/>
        <v>2637</v>
      </c>
      <c r="S5528">
        <f t="shared" si="691"/>
        <v>703.2</v>
      </c>
      <c r="T5528">
        <f t="shared" si="692"/>
        <v>0</v>
      </c>
      <c r="U5528">
        <f t="shared" si="693"/>
        <v>0</v>
      </c>
      <c r="V5528">
        <f t="shared" si="694"/>
        <v>4395</v>
      </c>
      <c r="W5528">
        <f t="shared" si="695"/>
        <v>4395</v>
      </c>
      <c r="X5528" t="str">
        <f t="shared" si="696"/>
        <v>Yes</v>
      </c>
    </row>
    <row r="5529" spans="1:24">
      <c r="A5529" s="5" t="s">
        <v>348</v>
      </c>
      <c r="B5529" s="5" t="s">
        <v>349</v>
      </c>
      <c r="C5529" s="5">
        <v>1750</v>
      </c>
      <c r="D5529" s="7" t="s">
        <v>31</v>
      </c>
      <c r="E5529" s="5">
        <v>19</v>
      </c>
      <c r="F5529" s="5" t="s">
        <v>34</v>
      </c>
      <c r="G5529" s="5" t="s">
        <v>0</v>
      </c>
      <c r="H5529" s="5" t="s">
        <v>22</v>
      </c>
      <c r="I5529" s="5" t="s">
        <v>22</v>
      </c>
      <c r="J5529" s="5" t="s">
        <v>25</v>
      </c>
      <c r="K5529" s="6">
        <v>43.95</v>
      </c>
      <c r="L5529" s="8">
        <v>25</v>
      </c>
      <c r="M5529" s="8">
        <v>62.5</v>
      </c>
      <c r="N5529" s="8">
        <v>12.5</v>
      </c>
      <c r="O5529" s="8">
        <v>0</v>
      </c>
      <c r="P5529" s="8">
        <v>0</v>
      </c>
      <c r="Q5529">
        <f t="shared" si="689"/>
        <v>1098.75</v>
      </c>
      <c r="R5529">
        <f t="shared" si="690"/>
        <v>2746.875</v>
      </c>
      <c r="S5529">
        <f t="shared" si="691"/>
        <v>549.375</v>
      </c>
      <c r="T5529">
        <f t="shared" si="692"/>
        <v>0</v>
      </c>
      <c r="U5529">
        <f t="shared" si="693"/>
        <v>0</v>
      </c>
      <c r="V5529">
        <f t="shared" si="694"/>
        <v>4395</v>
      </c>
      <c r="W5529">
        <f t="shared" si="695"/>
        <v>4395</v>
      </c>
      <c r="X5529" t="str">
        <f t="shared" si="696"/>
        <v>Yes</v>
      </c>
    </row>
    <row r="5530" spans="1:24">
      <c r="A5530" s="5" t="s">
        <v>348</v>
      </c>
      <c r="B5530" s="5" t="s">
        <v>349</v>
      </c>
      <c r="C5530" s="5">
        <v>1750</v>
      </c>
      <c r="D5530" s="7" t="s">
        <v>31</v>
      </c>
      <c r="E5530" s="5">
        <v>19</v>
      </c>
      <c r="F5530" s="5" t="s">
        <v>34</v>
      </c>
      <c r="G5530" s="5" t="s">
        <v>0</v>
      </c>
      <c r="H5530" s="5" t="s">
        <v>22</v>
      </c>
      <c r="I5530" s="5" t="s">
        <v>22</v>
      </c>
      <c r="J5530" s="5" t="s">
        <v>26</v>
      </c>
      <c r="K5530" s="6">
        <v>43.95</v>
      </c>
      <c r="L5530" s="10">
        <v>20</v>
      </c>
      <c r="M5530" s="10">
        <v>50</v>
      </c>
      <c r="N5530" s="10">
        <v>27</v>
      </c>
      <c r="O5530" s="10">
        <v>3</v>
      </c>
      <c r="P5530" s="10">
        <v>0</v>
      </c>
      <c r="Q5530">
        <f t="shared" si="689"/>
        <v>879</v>
      </c>
      <c r="R5530">
        <f t="shared" si="690"/>
        <v>2197.5</v>
      </c>
      <c r="S5530">
        <f t="shared" si="691"/>
        <v>1186.6500000000001</v>
      </c>
      <c r="T5530">
        <f t="shared" si="692"/>
        <v>131.85000000000002</v>
      </c>
      <c r="U5530">
        <f t="shared" si="693"/>
        <v>0</v>
      </c>
      <c r="V5530">
        <f t="shared" si="694"/>
        <v>4395</v>
      </c>
      <c r="W5530">
        <f t="shared" si="695"/>
        <v>4395</v>
      </c>
      <c r="X5530" t="str">
        <f t="shared" si="696"/>
        <v>Yes</v>
      </c>
    </row>
    <row r="5531" spans="1:24">
      <c r="A5531" s="5" t="s">
        <v>348</v>
      </c>
      <c r="B5531" s="5" t="s">
        <v>349</v>
      </c>
      <c r="C5531" s="5">
        <v>1750</v>
      </c>
      <c r="D5531" s="7" t="s">
        <v>31</v>
      </c>
      <c r="E5531" s="5">
        <v>20</v>
      </c>
      <c r="F5531" s="5" t="s">
        <v>35</v>
      </c>
      <c r="G5531" s="5" t="s">
        <v>0</v>
      </c>
      <c r="H5531" s="5" t="s">
        <v>22</v>
      </c>
      <c r="I5531" s="5" t="s">
        <v>22</v>
      </c>
      <c r="J5531" s="5" t="s">
        <v>23</v>
      </c>
      <c r="K5531" s="6">
        <v>31</v>
      </c>
      <c r="L5531" s="8">
        <v>8.1</v>
      </c>
      <c r="M5531" s="8">
        <v>48.9</v>
      </c>
      <c r="N5531" s="8">
        <v>34.9</v>
      </c>
      <c r="O5531" s="8">
        <v>8.1</v>
      </c>
      <c r="P5531" s="8">
        <v>0</v>
      </c>
      <c r="Q5531">
        <f t="shared" si="689"/>
        <v>251.1</v>
      </c>
      <c r="R5531">
        <f t="shared" si="690"/>
        <v>1515.8999999999999</v>
      </c>
      <c r="S5531">
        <f t="shared" si="691"/>
        <v>1081.8999999999999</v>
      </c>
      <c r="T5531">
        <f t="shared" si="692"/>
        <v>251.1</v>
      </c>
      <c r="U5531">
        <f t="shared" si="693"/>
        <v>0</v>
      </c>
      <c r="V5531">
        <f t="shared" si="694"/>
        <v>3099.9999999999995</v>
      </c>
      <c r="W5531">
        <f t="shared" si="695"/>
        <v>3100</v>
      </c>
      <c r="X5531" t="str">
        <f t="shared" si="696"/>
        <v>Yes</v>
      </c>
    </row>
    <row r="5532" spans="1:24">
      <c r="A5532" s="5" t="s">
        <v>348</v>
      </c>
      <c r="B5532" s="5" t="s">
        <v>349</v>
      </c>
      <c r="C5532" s="5">
        <v>1750</v>
      </c>
      <c r="D5532" s="7" t="s">
        <v>31</v>
      </c>
      <c r="E5532" s="5">
        <v>20</v>
      </c>
      <c r="F5532" s="5" t="s">
        <v>35</v>
      </c>
      <c r="G5532" s="5" t="s">
        <v>0</v>
      </c>
      <c r="H5532" s="5" t="s">
        <v>22</v>
      </c>
      <c r="I5532" s="5" t="s">
        <v>22</v>
      </c>
      <c r="J5532" s="5" t="s">
        <v>24</v>
      </c>
      <c r="K5532" s="6">
        <v>31</v>
      </c>
      <c r="L5532" s="8">
        <v>20</v>
      </c>
      <c r="M5532" s="8">
        <v>40</v>
      </c>
      <c r="N5532" s="8">
        <v>20</v>
      </c>
      <c r="O5532" s="8">
        <v>20</v>
      </c>
      <c r="P5532" s="8">
        <v>0</v>
      </c>
      <c r="Q5532">
        <f t="shared" si="689"/>
        <v>620</v>
      </c>
      <c r="R5532">
        <f t="shared" si="690"/>
        <v>1240</v>
      </c>
      <c r="S5532">
        <f t="shared" si="691"/>
        <v>620</v>
      </c>
      <c r="T5532">
        <f t="shared" si="692"/>
        <v>620</v>
      </c>
      <c r="U5532">
        <f t="shared" si="693"/>
        <v>0</v>
      </c>
      <c r="V5532">
        <f t="shared" si="694"/>
        <v>3100</v>
      </c>
      <c r="W5532">
        <f t="shared" si="695"/>
        <v>3100</v>
      </c>
      <c r="X5532" t="str">
        <f t="shared" si="696"/>
        <v>Yes</v>
      </c>
    </row>
    <row r="5533" spans="1:24">
      <c r="A5533" s="5" t="s">
        <v>348</v>
      </c>
      <c r="B5533" s="5" t="s">
        <v>349</v>
      </c>
      <c r="C5533" s="5">
        <v>1750</v>
      </c>
      <c r="D5533" s="7" t="s">
        <v>31</v>
      </c>
      <c r="E5533" s="5">
        <v>20</v>
      </c>
      <c r="F5533" s="5" t="s">
        <v>35</v>
      </c>
      <c r="G5533" s="5" t="s">
        <v>0</v>
      </c>
      <c r="H5533" s="5" t="s">
        <v>22</v>
      </c>
      <c r="I5533" s="5" t="s">
        <v>22</v>
      </c>
      <c r="J5533" s="5" t="s">
        <v>25</v>
      </c>
      <c r="K5533" s="6">
        <v>31</v>
      </c>
      <c r="L5533" s="8">
        <v>25</v>
      </c>
      <c r="M5533" s="8">
        <v>75</v>
      </c>
      <c r="N5533" s="8">
        <v>0</v>
      </c>
      <c r="O5533" s="8">
        <v>0</v>
      </c>
      <c r="P5533" s="8">
        <v>0</v>
      </c>
      <c r="Q5533">
        <f t="shared" si="689"/>
        <v>775</v>
      </c>
      <c r="R5533">
        <f t="shared" si="690"/>
        <v>2325</v>
      </c>
      <c r="S5533">
        <f t="shared" si="691"/>
        <v>0</v>
      </c>
      <c r="T5533">
        <f t="shared" si="692"/>
        <v>0</v>
      </c>
      <c r="U5533">
        <f t="shared" si="693"/>
        <v>0</v>
      </c>
      <c r="V5533">
        <f t="shared" si="694"/>
        <v>3100</v>
      </c>
      <c r="W5533">
        <f t="shared" si="695"/>
        <v>3100</v>
      </c>
      <c r="X5533" t="str">
        <f t="shared" si="696"/>
        <v>Yes</v>
      </c>
    </row>
    <row r="5534" spans="1:24">
      <c r="A5534" s="5" t="s">
        <v>348</v>
      </c>
      <c r="B5534" s="5" t="s">
        <v>349</v>
      </c>
      <c r="C5534" s="5">
        <v>1750</v>
      </c>
      <c r="D5534" s="7" t="s">
        <v>31</v>
      </c>
      <c r="E5534" s="5">
        <v>20</v>
      </c>
      <c r="F5534" s="5" t="s">
        <v>35</v>
      </c>
      <c r="G5534" s="5" t="s">
        <v>0</v>
      </c>
      <c r="H5534" s="5" t="s">
        <v>22</v>
      </c>
      <c r="I5534" s="5" t="s">
        <v>22</v>
      </c>
      <c r="J5534" s="5" t="s">
        <v>26</v>
      </c>
      <c r="K5534" s="6">
        <v>31</v>
      </c>
      <c r="L5534" s="10">
        <v>13</v>
      </c>
      <c r="M5534" s="10">
        <v>51</v>
      </c>
      <c r="N5534" s="10">
        <v>27</v>
      </c>
      <c r="O5534" s="10">
        <v>9</v>
      </c>
      <c r="P5534" s="10">
        <v>0</v>
      </c>
      <c r="Q5534">
        <f t="shared" si="689"/>
        <v>403</v>
      </c>
      <c r="R5534">
        <f t="shared" si="690"/>
        <v>1581</v>
      </c>
      <c r="S5534">
        <f t="shared" si="691"/>
        <v>837</v>
      </c>
      <c r="T5534">
        <f t="shared" si="692"/>
        <v>279</v>
      </c>
      <c r="U5534">
        <f t="shared" si="693"/>
        <v>0</v>
      </c>
      <c r="V5534">
        <f t="shared" si="694"/>
        <v>3100</v>
      </c>
      <c r="W5534">
        <f t="shared" si="695"/>
        <v>3100</v>
      </c>
      <c r="X5534" t="str">
        <f t="shared" si="696"/>
        <v>Yes</v>
      </c>
    </row>
    <row r="5535" spans="1:24">
      <c r="A5535" s="5" t="s">
        <v>348</v>
      </c>
      <c r="B5535" s="5" t="s">
        <v>349</v>
      </c>
      <c r="C5535" s="5">
        <v>1750</v>
      </c>
      <c r="D5535" s="7" t="s">
        <v>31</v>
      </c>
      <c r="E5535" s="5">
        <v>21</v>
      </c>
      <c r="F5535" s="5" t="s">
        <v>66</v>
      </c>
      <c r="G5535" s="5" t="s">
        <v>0</v>
      </c>
      <c r="H5535" s="5" t="s">
        <v>22</v>
      </c>
      <c r="I5535" s="5" t="s">
        <v>22</v>
      </c>
      <c r="J5535" s="5" t="s">
        <v>23</v>
      </c>
      <c r="K5535" s="6">
        <v>21</v>
      </c>
      <c r="L5535" s="8">
        <v>23.4</v>
      </c>
      <c r="M5535" s="8">
        <v>42.2</v>
      </c>
      <c r="N5535" s="8">
        <v>28.2</v>
      </c>
      <c r="O5535" s="8">
        <v>6.2</v>
      </c>
      <c r="P5535" s="8">
        <v>0</v>
      </c>
      <c r="Q5535">
        <f t="shared" si="689"/>
        <v>491.4</v>
      </c>
      <c r="R5535">
        <f t="shared" si="690"/>
        <v>886.2</v>
      </c>
      <c r="S5535">
        <f t="shared" si="691"/>
        <v>592.19999999999993</v>
      </c>
      <c r="T5535">
        <f t="shared" si="692"/>
        <v>130.20000000000002</v>
      </c>
      <c r="U5535">
        <f t="shared" si="693"/>
        <v>0</v>
      </c>
      <c r="V5535">
        <f t="shared" si="694"/>
        <v>2099.9999999999995</v>
      </c>
      <c r="W5535">
        <f t="shared" si="695"/>
        <v>2100</v>
      </c>
      <c r="X5535" t="str">
        <f t="shared" si="696"/>
        <v>Yes</v>
      </c>
    </row>
    <row r="5536" spans="1:24">
      <c r="A5536" s="5" t="s">
        <v>348</v>
      </c>
      <c r="B5536" s="5" t="s">
        <v>349</v>
      </c>
      <c r="C5536" s="5">
        <v>1750</v>
      </c>
      <c r="D5536" s="7" t="s">
        <v>31</v>
      </c>
      <c r="E5536" s="5">
        <v>21</v>
      </c>
      <c r="F5536" s="5" t="s">
        <v>66</v>
      </c>
      <c r="G5536" s="5" t="s">
        <v>0</v>
      </c>
      <c r="H5536" s="5" t="s">
        <v>22</v>
      </c>
      <c r="I5536" s="5" t="s">
        <v>22</v>
      </c>
      <c r="J5536" s="5" t="s">
        <v>24</v>
      </c>
      <c r="K5536" s="6">
        <v>21</v>
      </c>
      <c r="L5536" s="8">
        <v>50</v>
      </c>
      <c r="M5536" s="8">
        <v>50</v>
      </c>
      <c r="N5536" s="8">
        <v>0</v>
      </c>
      <c r="O5536" s="8">
        <v>0</v>
      </c>
      <c r="P5536" s="8">
        <v>0</v>
      </c>
      <c r="Q5536">
        <f t="shared" si="689"/>
        <v>1050</v>
      </c>
      <c r="R5536">
        <f t="shared" si="690"/>
        <v>1050</v>
      </c>
      <c r="S5536">
        <f t="shared" si="691"/>
        <v>0</v>
      </c>
      <c r="T5536">
        <f t="shared" si="692"/>
        <v>0</v>
      </c>
      <c r="U5536">
        <f t="shared" si="693"/>
        <v>0</v>
      </c>
      <c r="V5536">
        <f t="shared" si="694"/>
        <v>2100</v>
      </c>
      <c r="W5536">
        <f t="shared" si="695"/>
        <v>2100</v>
      </c>
      <c r="X5536" t="str">
        <f t="shared" si="696"/>
        <v>Yes</v>
      </c>
    </row>
    <row r="5537" spans="1:24">
      <c r="A5537" s="5" t="s">
        <v>348</v>
      </c>
      <c r="B5537" s="5" t="s">
        <v>349</v>
      </c>
      <c r="C5537" s="5">
        <v>1750</v>
      </c>
      <c r="D5537" s="7" t="s">
        <v>31</v>
      </c>
      <c r="E5537" s="5">
        <v>21</v>
      </c>
      <c r="F5537" s="5" t="s">
        <v>66</v>
      </c>
      <c r="G5537" s="5" t="s">
        <v>0</v>
      </c>
      <c r="H5537" s="5" t="s">
        <v>22</v>
      </c>
      <c r="I5537" s="5" t="s">
        <v>22</v>
      </c>
      <c r="J5537" s="5" t="s">
        <v>25</v>
      </c>
      <c r="K5537" s="6">
        <v>21</v>
      </c>
      <c r="L5537" s="8">
        <v>25</v>
      </c>
      <c r="M5537" s="8">
        <v>75</v>
      </c>
      <c r="N5537" s="8">
        <v>0</v>
      </c>
      <c r="O5537" s="8">
        <v>0</v>
      </c>
      <c r="P5537" s="8">
        <v>0</v>
      </c>
      <c r="Q5537">
        <f t="shared" si="689"/>
        <v>525</v>
      </c>
      <c r="R5537">
        <f t="shared" si="690"/>
        <v>1575</v>
      </c>
      <c r="S5537">
        <f t="shared" si="691"/>
        <v>0</v>
      </c>
      <c r="T5537">
        <f t="shared" si="692"/>
        <v>0</v>
      </c>
      <c r="U5537">
        <f t="shared" si="693"/>
        <v>0</v>
      </c>
      <c r="V5537">
        <f t="shared" si="694"/>
        <v>2100</v>
      </c>
      <c r="W5537">
        <f t="shared" si="695"/>
        <v>2100</v>
      </c>
      <c r="X5537" t="str">
        <f t="shared" si="696"/>
        <v>Yes</v>
      </c>
    </row>
    <row r="5538" spans="1:24">
      <c r="A5538" s="5" t="s">
        <v>348</v>
      </c>
      <c r="B5538" s="5" t="s">
        <v>349</v>
      </c>
      <c r="C5538" s="5">
        <v>1750</v>
      </c>
      <c r="D5538" s="7" t="s">
        <v>31</v>
      </c>
      <c r="E5538" s="5">
        <v>21</v>
      </c>
      <c r="F5538" s="5" t="s">
        <v>66</v>
      </c>
      <c r="G5538" s="5" t="s">
        <v>0</v>
      </c>
      <c r="H5538" s="5" t="s">
        <v>22</v>
      </c>
      <c r="I5538" s="5" t="s">
        <v>22</v>
      </c>
      <c r="J5538" s="5" t="s">
        <v>26</v>
      </c>
      <c r="K5538" s="6">
        <v>21</v>
      </c>
      <c r="L5538" s="10">
        <v>29</v>
      </c>
      <c r="M5538" s="10">
        <v>49</v>
      </c>
      <c r="N5538" s="10">
        <v>18</v>
      </c>
      <c r="O5538" s="10">
        <v>4</v>
      </c>
      <c r="P5538" s="10">
        <v>0</v>
      </c>
      <c r="Q5538">
        <f t="shared" si="689"/>
        <v>609</v>
      </c>
      <c r="R5538">
        <f t="shared" si="690"/>
        <v>1029</v>
      </c>
      <c r="S5538">
        <f t="shared" si="691"/>
        <v>378</v>
      </c>
      <c r="T5538">
        <f t="shared" si="692"/>
        <v>84</v>
      </c>
      <c r="U5538">
        <f t="shared" si="693"/>
        <v>0</v>
      </c>
      <c r="V5538">
        <f t="shared" si="694"/>
        <v>2100</v>
      </c>
      <c r="W5538">
        <f t="shared" si="695"/>
        <v>2100</v>
      </c>
      <c r="X5538" t="str">
        <f t="shared" si="696"/>
        <v>Yes</v>
      </c>
    </row>
    <row r="5539" spans="1:24">
      <c r="A5539" s="5" t="s">
        <v>348</v>
      </c>
      <c r="B5539" s="5" t="s">
        <v>349</v>
      </c>
      <c r="C5539" s="5">
        <v>1750</v>
      </c>
      <c r="D5539" s="7" t="s">
        <v>31</v>
      </c>
      <c r="E5539" s="5">
        <v>22</v>
      </c>
      <c r="F5539" s="5" t="s">
        <v>36</v>
      </c>
      <c r="G5539" s="5" t="s">
        <v>0</v>
      </c>
      <c r="H5539" s="5" t="s">
        <v>22</v>
      </c>
      <c r="I5539" s="5" t="s">
        <v>22</v>
      </c>
      <c r="J5539" s="5" t="s">
        <v>23</v>
      </c>
      <c r="K5539" s="6">
        <v>12.4</v>
      </c>
      <c r="L5539" s="8">
        <v>10.199999999999999</v>
      </c>
      <c r="M5539" s="8">
        <v>40.799999999999997</v>
      </c>
      <c r="N5539" s="8">
        <v>42.9</v>
      </c>
      <c r="O5539" s="8">
        <v>6.1</v>
      </c>
      <c r="P5539" s="8">
        <v>0</v>
      </c>
      <c r="Q5539">
        <f t="shared" si="689"/>
        <v>126.47999999999999</v>
      </c>
      <c r="R5539">
        <f t="shared" si="690"/>
        <v>505.91999999999996</v>
      </c>
      <c r="S5539">
        <f t="shared" si="691"/>
        <v>531.96</v>
      </c>
      <c r="T5539">
        <f t="shared" si="692"/>
        <v>75.64</v>
      </c>
      <c r="U5539">
        <f t="shared" si="693"/>
        <v>0</v>
      </c>
      <c r="V5539">
        <f t="shared" si="694"/>
        <v>1240.0000000000002</v>
      </c>
      <c r="W5539">
        <f t="shared" si="695"/>
        <v>1240</v>
      </c>
      <c r="X5539" t="str">
        <f t="shared" si="696"/>
        <v>Yes</v>
      </c>
    </row>
    <row r="5540" spans="1:24">
      <c r="A5540" s="5" t="s">
        <v>348</v>
      </c>
      <c r="B5540" s="5" t="s">
        <v>349</v>
      </c>
      <c r="C5540" s="5">
        <v>1750</v>
      </c>
      <c r="D5540" s="7" t="s">
        <v>31</v>
      </c>
      <c r="E5540" s="5">
        <v>22</v>
      </c>
      <c r="F5540" s="5" t="s">
        <v>36</v>
      </c>
      <c r="G5540" s="5" t="s">
        <v>0</v>
      </c>
      <c r="H5540" s="5" t="s">
        <v>22</v>
      </c>
      <c r="I5540" s="5" t="s">
        <v>22</v>
      </c>
      <c r="J5540" s="5" t="s">
        <v>24</v>
      </c>
      <c r="K5540" s="6">
        <v>12.4</v>
      </c>
      <c r="L5540" s="8">
        <v>40</v>
      </c>
      <c r="M5540" s="8">
        <v>60</v>
      </c>
      <c r="N5540" s="8">
        <v>0</v>
      </c>
      <c r="O5540" s="8">
        <v>0</v>
      </c>
      <c r="P5540" s="8">
        <v>0</v>
      </c>
      <c r="Q5540">
        <f t="shared" si="689"/>
        <v>496</v>
      </c>
      <c r="R5540">
        <f t="shared" si="690"/>
        <v>744</v>
      </c>
      <c r="S5540">
        <f t="shared" si="691"/>
        <v>0</v>
      </c>
      <c r="T5540">
        <f t="shared" si="692"/>
        <v>0</v>
      </c>
      <c r="U5540">
        <f t="shared" si="693"/>
        <v>0</v>
      </c>
      <c r="V5540">
        <f t="shared" si="694"/>
        <v>1240</v>
      </c>
      <c r="W5540">
        <f t="shared" si="695"/>
        <v>1240</v>
      </c>
      <c r="X5540" t="str">
        <f t="shared" si="696"/>
        <v>Yes</v>
      </c>
    </row>
    <row r="5541" spans="1:24">
      <c r="A5541" s="5" t="s">
        <v>348</v>
      </c>
      <c r="B5541" s="5" t="s">
        <v>349</v>
      </c>
      <c r="C5541" s="5">
        <v>1750</v>
      </c>
      <c r="D5541" s="7" t="s">
        <v>31</v>
      </c>
      <c r="E5541" s="5">
        <v>22</v>
      </c>
      <c r="F5541" s="5" t="s">
        <v>36</v>
      </c>
      <c r="G5541" s="5" t="s">
        <v>0</v>
      </c>
      <c r="H5541" s="5" t="s">
        <v>22</v>
      </c>
      <c r="I5541" s="5" t="s">
        <v>22</v>
      </c>
      <c r="J5541" s="5" t="s">
        <v>25</v>
      </c>
      <c r="K5541" s="6">
        <v>12.4</v>
      </c>
      <c r="L5541" s="8">
        <v>50</v>
      </c>
      <c r="M5541" s="8">
        <v>25</v>
      </c>
      <c r="N5541" s="8">
        <v>25</v>
      </c>
      <c r="O5541" s="8">
        <v>0</v>
      </c>
      <c r="P5541" s="8">
        <v>0</v>
      </c>
      <c r="Q5541">
        <f t="shared" si="689"/>
        <v>620</v>
      </c>
      <c r="R5541">
        <f t="shared" si="690"/>
        <v>310</v>
      </c>
      <c r="S5541">
        <f t="shared" si="691"/>
        <v>310</v>
      </c>
      <c r="T5541">
        <f t="shared" si="692"/>
        <v>0</v>
      </c>
      <c r="U5541">
        <f t="shared" si="693"/>
        <v>0</v>
      </c>
      <c r="V5541">
        <f t="shared" si="694"/>
        <v>1240</v>
      </c>
      <c r="W5541">
        <f t="shared" si="695"/>
        <v>1240</v>
      </c>
      <c r="X5541" t="str">
        <f t="shared" si="696"/>
        <v>Yes</v>
      </c>
    </row>
    <row r="5542" spans="1:24">
      <c r="A5542" s="5" t="s">
        <v>348</v>
      </c>
      <c r="B5542" s="5" t="s">
        <v>349</v>
      </c>
      <c r="C5542" s="5">
        <v>1750</v>
      </c>
      <c r="D5542" s="7" t="s">
        <v>31</v>
      </c>
      <c r="E5542" s="5">
        <v>22</v>
      </c>
      <c r="F5542" s="5" t="s">
        <v>36</v>
      </c>
      <c r="G5542" s="5" t="s">
        <v>0</v>
      </c>
      <c r="H5542" s="5" t="s">
        <v>22</v>
      </c>
      <c r="I5542" s="5" t="s">
        <v>22</v>
      </c>
      <c r="J5542" s="5" t="s">
        <v>26</v>
      </c>
      <c r="K5542" s="6">
        <v>12.4</v>
      </c>
      <c r="L5542" s="10">
        <v>22</v>
      </c>
      <c r="M5542" s="10">
        <v>42</v>
      </c>
      <c r="N5542" s="10">
        <v>32</v>
      </c>
      <c r="O5542" s="10">
        <v>4</v>
      </c>
      <c r="P5542" s="10">
        <v>0</v>
      </c>
      <c r="Q5542">
        <f t="shared" si="689"/>
        <v>272.8</v>
      </c>
      <c r="R5542">
        <f t="shared" si="690"/>
        <v>520.80000000000007</v>
      </c>
      <c r="S5542">
        <f t="shared" si="691"/>
        <v>396.8</v>
      </c>
      <c r="T5542">
        <f t="shared" si="692"/>
        <v>49.6</v>
      </c>
      <c r="U5542">
        <f t="shared" si="693"/>
        <v>0</v>
      </c>
      <c r="V5542">
        <f t="shared" si="694"/>
        <v>1240</v>
      </c>
      <c r="W5542">
        <f t="shared" si="695"/>
        <v>1240</v>
      </c>
      <c r="X5542" t="str">
        <f t="shared" si="696"/>
        <v>Yes</v>
      </c>
    </row>
    <row r="5543" spans="1:24">
      <c r="A5543" s="5" t="s">
        <v>348</v>
      </c>
      <c r="B5543" s="5" t="s">
        <v>349</v>
      </c>
      <c r="C5543" s="5">
        <v>1750</v>
      </c>
      <c r="D5543" s="7" t="s">
        <v>31</v>
      </c>
      <c r="E5543" s="5">
        <v>23</v>
      </c>
      <c r="F5543" s="5" t="s">
        <v>67</v>
      </c>
      <c r="G5543" s="5" t="s">
        <v>0</v>
      </c>
      <c r="H5543" s="5" t="s">
        <v>22</v>
      </c>
      <c r="I5543" s="5" t="s">
        <v>22</v>
      </c>
      <c r="J5543" s="5" t="s">
        <v>23</v>
      </c>
      <c r="K5543" s="6">
        <v>16.3</v>
      </c>
      <c r="L5543" s="8">
        <v>10.3</v>
      </c>
      <c r="M5543" s="8">
        <v>50</v>
      </c>
      <c r="N5543" s="8">
        <v>36.299999999999997</v>
      </c>
      <c r="O5543" s="8">
        <v>1.7</v>
      </c>
      <c r="P5543" s="8">
        <v>1.7</v>
      </c>
      <c r="Q5543">
        <f t="shared" si="689"/>
        <v>167.89000000000001</v>
      </c>
      <c r="R5543">
        <f t="shared" si="690"/>
        <v>815</v>
      </c>
      <c r="S5543">
        <f t="shared" si="691"/>
        <v>591.68999999999994</v>
      </c>
      <c r="T5543">
        <f t="shared" si="692"/>
        <v>27.71</v>
      </c>
      <c r="U5543">
        <f t="shared" si="693"/>
        <v>27.71</v>
      </c>
      <c r="V5543">
        <f t="shared" si="694"/>
        <v>1630</v>
      </c>
      <c r="W5543">
        <f t="shared" si="695"/>
        <v>1630</v>
      </c>
      <c r="X5543" t="str">
        <f t="shared" si="696"/>
        <v>Yes</v>
      </c>
    </row>
    <row r="5544" spans="1:24">
      <c r="A5544" s="5" t="s">
        <v>348</v>
      </c>
      <c r="B5544" s="5" t="s">
        <v>349</v>
      </c>
      <c r="C5544" s="5">
        <v>1750</v>
      </c>
      <c r="D5544" s="7" t="s">
        <v>31</v>
      </c>
      <c r="E5544" s="5">
        <v>23</v>
      </c>
      <c r="F5544" s="5" t="s">
        <v>67</v>
      </c>
      <c r="G5544" s="5" t="s">
        <v>0</v>
      </c>
      <c r="H5544" s="5" t="s">
        <v>22</v>
      </c>
      <c r="I5544" s="5" t="s">
        <v>22</v>
      </c>
      <c r="J5544" s="5" t="s">
        <v>24</v>
      </c>
      <c r="K5544" s="6">
        <v>16.3</v>
      </c>
      <c r="L5544" s="8">
        <v>20</v>
      </c>
      <c r="M5544" s="8">
        <v>80</v>
      </c>
      <c r="N5544" s="8">
        <v>0</v>
      </c>
      <c r="O5544" s="8">
        <v>0</v>
      </c>
      <c r="P5544" s="8">
        <v>0</v>
      </c>
      <c r="Q5544">
        <f t="shared" si="689"/>
        <v>326</v>
      </c>
      <c r="R5544">
        <f t="shared" si="690"/>
        <v>1304</v>
      </c>
      <c r="S5544">
        <f t="shared" si="691"/>
        <v>0</v>
      </c>
      <c r="T5544">
        <f t="shared" si="692"/>
        <v>0</v>
      </c>
      <c r="U5544">
        <f t="shared" si="693"/>
        <v>0</v>
      </c>
      <c r="V5544">
        <f t="shared" si="694"/>
        <v>1630</v>
      </c>
      <c r="W5544">
        <f t="shared" si="695"/>
        <v>1630</v>
      </c>
      <c r="X5544" t="str">
        <f t="shared" si="696"/>
        <v>Yes</v>
      </c>
    </row>
    <row r="5545" spans="1:24">
      <c r="A5545" s="5" t="s">
        <v>348</v>
      </c>
      <c r="B5545" s="5" t="s">
        <v>349</v>
      </c>
      <c r="C5545" s="5">
        <v>1750</v>
      </c>
      <c r="D5545" s="7" t="s">
        <v>31</v>
      </c>
      <c r="E5545" s="5">
        <v>23</v>
      </c>
      <c r="F5545" s="5" t="s">
        <v>67</v>
      </c>
      <c r="G5545" s="5" t="s">
        <v>0</v>
      </c>
      <c r="H5545" s="5" t="s">
        <v>22</v>
      </c>
      <c r="I5545" s="5" t="s">
        <v>22</v>
      </c>
      <c r="J5545" s="5" t="s">
        <v>25</v>
      </c>
      <c r="K5545" s="6">
        <v>16.3</v>
      </c>
      <c r="L5545" s="8">
        <v>0</v>
      </c>
      <c r="M5545" s="8">
        <v>50</v>
      </c>
      <c r="N5545" s="8">
        <v>50</v>
      </c>
      <c r="O5545" s="8">
        <v>0</v>
      </c>
      <c r="P5545" s="8">
        <v>0</v>
      </c>
      <c r="Q5545">
        <f t="shared" si="689"/>
        <v>0</v>
      </c>
      <c r="R5545">
        <f t="shared" si="690"/>
        <v>815</v>
      </c>
      <c r="S5545">
        <f t="shared" si="691"/>
        <v>815</v>
      </c>
      <c r="T5545">
        <f t="shared" si="692"/>
        <v>0</v>
      </c>
      <c r="U5545">
        <f t="shared" si="693"/>
        <v>0</v>
      </c>
      <c r="V5545">
        <f t="shared" si="694"/>
        <v>1630</v>
      </c>
      <c r="W5545">
        <f t="shared" si="695"/>
        <v>1630</v>
      </c>
      <c r="X5545" t="str">
        <f t="shared" si="696"/>
        <v>Yes</v>
      </c>
    </row>
    <row r="5546" spans="1:24">
      <c r="A5546" s="5" t="s">
        <v>348</v>
      </c>
      <c r="B5546" s="5" t="s">
        <v>349</v>
      </c>
      <c r="C5546" s="5">
        <v>1750</v>
      </c>
      <c r="D5546" s="7" t="s">
        <v>31</v>
      </c>
      <c r="E5546" s="5">
        <v>23</v>
      </c>
      <c r="F5546" s="5" t="s">
        <v>67</v>
      </c>
      <c r="G5546" s="5" t="s">
        <v>0</v>
      </c>
      <c r="H5546" s="5" t="s">
        <v>22</v>
      </c>
      <c r="I5546" s="5" t="s">
        <v>22</v>
      </c>
      <c r="J5546" s="5" t="s">
        <v>26</v>
      </c>
      <c r="K5546" s="6">
        <v>16.3</v>
      </c>
      <c r="L5546" s="10">
        <v>11</v>
      </c>
      <c r="M5546" s="10">
        <v>56</v>
      </c>
      <c r="N5546" s="10">
        <v>31</v>
      </c>
      <c r="O5546" s="10">
        <v>1</v>
      </c>
      <c r="P5546" s="10">
        <v>1</v>
      </c>
      <c r="Q5546">
        <f t="shared" si="689"/>
        <v>179.3</v>
      </c>
      <c r="R5546">
        <f t="shared" si="690"/>
        <v>912.80000000000007</v>
      </c>
      <c r="S5546">
        <f t="shared" si="691"/>
        <v>505.3</v>
      </c>
      <c r="T5546">
        <f t="shared" si="692"/>
        <v>16.3</v>
      </c>
      <c r="U5546">
        <f t="shared" si="693"/>
        <v>16.3</v>
      </c>
      <c r="V5546">
        <f t="shared" si="694"/>
        <v>1630</v>
      </c>
      <c r="W5546">
        <f t="shared" si="695"/>
        <v>1630</v>
      </c>
      <c r="X5546" t="str">
        <f t="shared" si="696"/>
        <v>Yes</v>
      </c>
    </row>
    <row r="5547" spans="1:24">
      <c r="A5547" s="5" t="s">
        <v>348</v>
      </c>
      <c r="B5547" s="5" t="s">
        <v>349</v>
      </c>
      <c r="C5547" s="5">
        <v>1750</v>
      </c>
      <c r="D5547" s="7" t="s">
        <v>31</v>
      </c>
      <c r="E5547" s="5">
        <v>24</v>
      </c>
      <c r="F5547" s="5" t="s">
        <v>104</v>
      </c>
      <c r="G5547" s="5" t="s">
        <v>0</v>
      </c>
      <c r="H5547" s="5" t="s">
        <v>22</v>
      </c>
      <c r="I5547" s="5" t="s">
        <v>22</v>
      </c>
      <c r="J5547" s="5" t="s">
        <v>23</v>
      </c>
      <c r="K5547" s="6">
        <v>18.5</v>
      </c>
      <c r="L5547" s="8">
        <v>13.4</v>
      </c>
      <c r="M5547" s="8">
        <v>38.799999999999997</v>
      </c>
      <c r="N5547" s="8">
        <v>44.8</v>
      </c>
      <c r="O5547" s="8">
        <v>3</v>
      </c>
      <c r="P5547" s="8">
        <v>0</v>
      </c>
      <c r="Q5547">
        <f t="shared" si="689"/>
        <v>247.9</v>
      </c>
      <c r="R5547">
        <f t="shared" si="690"/>
        <v>717.8</v>
      </c>
      <c r="S5547">
        <f t="shared" si="691"/>
        <v>828.8</v>
      </c>
      <c r="T5547">
        <f t="shared" si="692"/>
        <v>55.5</v>
      </c>
      <c r="U5547">
        <f t="shared" si="693"/>
        <v>0</v>
      </c>
      <c r="V5547">
        <f t="shared" si="694"/>
        <v>1850</v>
      </c>
      <c r="W5547">
        <f t="shared" si="695"/>
        <v>1850</v>
      </c>
      <c r="X5547" t="str">
        <f t="shared" si="696"/>
        <v>Yes</v>
      </c>
    </row>
    <row r="5548" spans="1:24">
      <c r="A5548" s="5" t="s">
        <v>348</v>
      </c>
      <c r="B5548" s="5" t="s">
        <v>349</v>
      </c>
      <c r="C5548" s="5">
        <v>1750</v>
      </c>
      <c r="D5548" s="7" t="s">
        <v>31</v>
      </c>
      <c r="E5548" s="5">
        <v>24</v>
      </c>
      <c r="F5548" s="5" t="s">
        <v>104</v>
      </c>
      <c r="G5548" s="5" t="s">
        <v>0</v>
      </c>
      <c r="H5548" s="5" t="s">
        <v>22</v>
      </c>
      <c r="I5548" s="5" t="s">
        <v>22</v>
      </c>
      <c r="J5548" s="5" t="s">
        <v>24</v>
      </c>
      <c r="K5548" s="6">
        <v>18.5</v>
      </c>
      <c r="L5548" s="8">
        <v>50</v>
      </c>
      <c r="M5548" s="8">
        <v>50</v>
      </c>
      <c r="N5548" s="8">
        <v>0</v>
      </c>
      <c r="O5548" s="8">
        <v>0</v>
      </c>
      <c r="P5548" s="8">
        <v>0</v>
      </c>
      <c r="Q5548">
        <f t="shared" si="689"/>
        <v>925</v>
      </c>
      <c r="R5548">
        <f t="shared" si="690"/>
        <v>925</v>
      </c>
      <c r="S5548">
        <f t="shared" si="691"/>
        <v>0</v>
      </c>
      <c r="T5548">
        <f t="shared" si="692"/>
        <v>0</v>
      </c>
      <c r="U5548">
        <f t="shared" si="693"/>
        <v>0</v>
      </c>
      <c r="V5548">
        <f t="shared" si="694"/>
        <v>1850</v>
      </c>
      <c r="W5548">
        <f t="shared" si="695"/>
        <v>1850</v>
      </c>
      <c r="X5548" t="str">
        <f t="shared" si="696"/>
        <v>Yes</v>
      </c>
    </row>
    <row r="5549" spans="1:24">
      <c r="A5549" s="5" t="s">
        <v>348</v>
      </c>
      <c r="B5549" s="5" t="s">
        <v>349</v>
      </c>
      <c r="C5549" s="5">
        <v>1750</v>
      </c>
      <c r="D5549" s="7" t="s">
        <v>31</v>
      </c>
      <c r="E5549" s="5">
        <v>24</v>
      </c>
      <c r="F5549" s="5" t="s">
        <v>104</v>
      </c>
      <c r="G5549" s="5" t="s">
        <v>0</v>
      </c>
      <c r="H5549" s="5" t="s">
        <v>22</v>
      </c>
      <c r="I5549" s="5" t="s">
        <v>22</v>
      </c>
      <c r="J5549" s="5" t="s">
        <v>25</v>
      </c>
      <c r="K5549" s="6">
        <v>18.5</v>
      </c>
      <c r="L5549" s="8">
        <v>37.5</v>
      </c>
      <c r="M5549" s="8">
        <v>62.5</v>
      </c>
      <c r="N5549" s="8">
        <v>0</v>
      </c>
      <c r="O5549" s="8">
        <v>0</v>
      </c>
      <c r="P5549" s="8">
        <v>0</v>
      </c>
      <c r="Q5549">
        <f t="shared" si="689"/>
        <v>693.75</v>
      </c>
      <c r="R5549">
        <f t="shared" si="690"/>
        <v>1156.25</v>
      </c>
      <c r="S5549">
        <f t="shared" si="691"/>
        <v>0</v>
      </c>
      <c r="T5549">
        <f t="shared" si="692"/>
        <v>0</v>
      </c>
      <c r="U5549">
        <f t="shared" si="693"/>
        <v>0</v>
      </c>
      <c r="V5549">
        <f t="shared" si="694"/>
        <v>1850</v>
      </c>
      <c r="W5549">
        <f t="shared" si="695"/>
        <v>1850</v>
      </c>
      <c r="X5549" t="str">
        <f t="shared" si="696"/>
        <v>Yes</v>
      </c>
    </row>
    <row r="5550" spans="1:24">
      <c r="A5550" s="5" t="s">
        <v>348</v>
      </c>
      <c r="B5550" s="5" t="s">
        <v>349</v>
      </c>
      <c r="C5550" s="5">
        <v>1750</v>
      </c>
      <c r="D5550" s="7" t="s">
        <v>31</v>
      </c>
      <c r="E5550" s="5">
        <v>24</v>
      </c>
      <c r="F5550" s="5" t="s">
        <v>104</v>
      </c>
      <c r="G5550" s="5" t="s">
        <v>0</v>
      </c>
      <c r="H5550" s="5" t="s">
        <v>22</v>
      </c>
      <c r="I5550" s="5" t="s">
        <v>22</v>
      </c>
      <c r="J5550" s="5" t="s">
        <v>26</v>
      </c>
      <c r="K5550" s="6">
        <v>18.5</v>
      </c>
      <c r="L5550" s="10">
        <v>24</v>
      </c>
      <c r="M5550" s="10">
        <v>45</v>
      </c>
      <c r="N5550" s="10">
        <v>29</v>
      </c>
      <c r="O5550" s="10">
        <v>2</v>
      </c>
      <c r="P5550" s="10">
        <v>0</v>
      </c>
      <c r="Q5550">
        <f t="shared" si="689"/>
        <v>444</v>
      </c>
      <c r="R5550">
        <f t="shared" si="690"/>
        <v>832.5</v>
      </c>
      <c r="S5550">
        <f t="shared" si="691"/>
        <v>536.5</v>
      </c>
      <c r="T5550">
        <f t="shared" si="692"/>
        <v>37</v>
      </c>
      <c r="U5550">
        <f t="shared" si="693"/>
        <v>0</v>
      </c>
      <c r="V5550">
        <f t="shared" si="694"/>
        <v>1850</v>
      </c>
      <c r="W5550">
        <f t="shared" si="695"/>
        <v>1850</v>
      </c>
      <c r="X5550" t="str">
        <f t="shared" si="696"/>
        <v>Yes</v>
      </c>
    </row>
    <row r="5551" spans="1:24">
      <c r="A5551" s="5" t="s">
        <v>348</v>
      </c>
      <c r="B5551" s="5" t="s">
        <v>349</v>
      </c>
      <c r="C5551" s="5">
        <v>1750</v>
      </c>
      <c r="D5551" s="7" t="s">
        <v>31</v>
      </c>
      <c r="E5551" s="5">
        <v>25</v>
      </c>
      <c r="F5551" s="5" t="s">
        <v>37</v>
      </c>
      <c r="G5551" s="5" t="s">
        <v>0</v>
      </c>
      <c r="H5551" s="5" t="s">
        <v>22</v>
      </c>
      <c r="I5551" s="5" t="s">
        <v>22</v>
      </c>
      <c r="J5551" s="5" t="s">
        <v>23</v>
      </c>
      <c r="K5551" s="6">
        <v>16.100000000000001</v>
      </c>
      <c r="L5551" s="8">
        <v>24.6</v>
      </c>
      <c r="M5551" s="8">
        <v>40.299999999999997</v>
      </c>
      <c r="N5551" s="8">
        <v>29.8</v>
      </c>
      <c r="O5551" s="8">
        <v>5.3</v>
      </c>
      <c r="P5551" s="8">
        <v>0</v>
      </c>
      <c r="Q5551">
        <f t="shared" si="689"/>
        <v>396.06000000000006</v>
      </c>
      <c r="R5551">
        <f t="shared" si="690"/>
        <v>648.83000000000004</v>
      </c>
      <c r="S5551">
        <f t="shared" si="691"/>
        <v>479.78000000000003</v>
      </c>
      <c r="T5551">
        <f t="shared" si="692"/>
        <v>85.33</v>
      </c>
      <c r="U5551">
        <f t="shared" si="693"/>
        <v>0</v>
      </c>
      <c r="V5551">
        <f t="shared" si="694"/>
        <v>1610</v>
      </c>
      <c r="W5551">
        <f t="shared" si="695"/>
        <v>1610.0000000000002</v>
      </c>
      <c r="X5551" t="str">
        <f t="shared" si="696"/>
        <v>Yes</v>
      </c>
    </row>
    <row r="5552" spans="1:24">
      <c r="A5552" s="5" t="s">
        <v>348</v>
      </c>
      <c r="B5552" s="5" t="s">
        <v>349</v>
      </c>
      <c r="C5552" s="5">
        <v>1750</v>
      </c>
      <c r="D5552" s="7" t="s">
        <v>31</v>
      </c>
      <c r="E5552" s="5">
        <v>25</v>
      </c>
      <c r="F5552" s="5" t="s">
        <v>37</v>
      </c>
      <c r="G5552" s="5" t="s">
        <v>0</v>
      </c>
      <c r="H5552" s="5" t="s">
        <v>22</v>
      </c>
      <c r="I5552" s="5" t="s">
        <v>22</v>
      </c>
      <c r="J5552" s="5" t="s">
        <v>24</v>
      </c>
      <c r="K5552" s="6">
        <v>16.100000000000001</v>
      </c>
      <c r="L5552" s="8">
        <v>26.7</v>
      </c>
      <c r="M5552" s="8">
        <v>50</v>
      </c>
      <c r="N5552" s="8">
        <v>23.3</v>
      </c>
      <c r="O5552" s="8">
        <v>0</v>
      </c>
      <c r="P5552" s="8">
        <v>0</v>
      </c>
      <c r="Q5552">
        <f t="shared" si="689"/>
        <v>429.87</v>
      </c>
      <c r="R5552">
        <f t="shared" si="690"/>
        <v>805.00000000000011</v>
      </c>
      <c r="S5552">
        <f t="shared" si="691"/>
        <v>375.13000000000005</v>
      </c>
      <c r="T5552">
        <f t="shared" si="692"/>
        <v>0</v>
      </c>
      <c r="U5552">
        <f t="shared" si="693"/>
        <v>0</v>
      </c>
      <c r="V5552">
        <f t="shared" si="694"/>
        <v>1610.0000000000002</v>
      </c>
      <c r="W5552">
        <f t="shared" si="695"/>
        <v>1610.0000000000002</v>
      </c>
      <c r="X5552" t="str">
        <f t="shared" si="696"/>
        <v>Yes</v>
      </c>
    </row>
    <row r="5553" spans="1:24">
      <c r="A5553" s="5" t="s">
        <v>348</v>
      </c>
      <c r="B5553" s="5" t="s">
        <v>349</v>
      </c>
      <c r="C5553" s="5">
        <v>1750</v>
      </c>
      <c r="D5553" s="7" t="s">
        <v>31</v>
      </c>
      <c r="E5553" s="5">
        <v>25</v>
      </c>
      <c r="F5553" s="5" t="s">
        <v>37</v>
      </c>
      <c r="G5553" s="5" t="s">
        <v>0</v>
      </c>
      <c r="H5553" s="5" t="s">
        <v>22</v>
      </c>
      <c r="I5553" s="5" t="s">
        <v>22</v>
      </c>
      <c r="J5553" s="5" t="s">
        <v>25</v>
      </c>
      <c r="K5553" s="6">
        <v>16.100000000000001</v>
      </c>
      <c r="L5553" s="8">
        <v>25</v>
      </c>
      <c r="M5553" s="8">
        <v>75</v>
      </c>
      <c r="N5553" s="8">
        <v>0</v>
      </c>
      <c r="O5553" s="8">
        <v>0</v>
      </c>
      <c r="P5553" s="8">
        <v>0</v>
      </c>
      <c r="Q5553">
        <f t="shared" si="689"/>
        <v>402.50000000000006</v>
      </c>
      <c r="R5553">
        <f t="shared" si="690"/>
        <v>1207.5</v>
      </c>
      <c r="S5553">
        <f t="shared" si="691"/>
        <v>0</v>
      </c>
      <c r="T5553">
        <f t="shared" si="692"/>
        <v>0</v>
      </c>
      <c r="U5553">
        <f t="shared" si="693"/>
        <v>0</v>
      </c>
      <c r="V5553">
        <f t="shared" si="694"/>
        <v>1610</v>
      </c>
      <c r="W5553">
        <f t="shared" si="695"/>
        <v>1610.0000000000002</v>
      </c>
      <c r="X5553" t="str">
        <f t="shared" si="696"/>
        <v>Yes</v>
      </c>
    </row>
    <row r="5554" spans="1:24">
      <c r="A5554" s="5" t="s">
        <v>348</v>
      </c>
      <c r="B5554" s="5" t="s">
        <v>349</v>
      </c>
      <c r="C5554" s="5">
        <v>1750</v>
      </c>
      <c r="D5554" s="7" t="s">
        <v>31</v>
      </c>
      <c r="E5554" s="5">
        <v>25</v>
      </c>
      <c r="F5554" s="5" t="s">
        <v>37</v>
      </c>
      <c r="G5554" s="5" t="s">
        <v>0</v>
      </c>
      <c r="H5554" s="5" t="s">
        <v>22</v>
      </c>
      <c r="I5554" s="5" t="s">
        <v>22</v>
      </c>
      <c r="J5554" s="5" t="s">
        <v>26</v>
      </c>
      <c r="K5554" s="6">
        <v>16.100000000000001</v>
      </c>
      <c r="L5554" s="10">
        <v>25</v>
      </c>
      <c r="M5554" s="10">
        <v>48</v>
      </c>
      <c r="N5554" s="10">
        <v>24</v>
      </c>
      <c r="O5554" s="10">
        <v>3</v>
      </c>
      <c r="P5554" s="10">
        <v>0</v>
      </c>
      <c r="Q5554">
        <f t="shared" si="689"/>
        <v>402.50000000000006</v>
      </c>
      <c r="R5554">
        <f t="shared" si="690"/>
        <v>772.80000000000007</v>
      </c>
      <c r="S5554">
        <f t="shared" si="691"/>
        <v>386.40000000000003</v>
      </c>
      <c r="T5554">
        <f t="shared" si="692"/>
        <v>48.300000000000004</v>
      </c>
      <c r="U5554">
        <f t="shared" si="693"/>
        <v>0</v>
      </c>
      <c r="V5554">
        <f t="shared" si="694"/>
        <v>1610.0000000000002</v>
      </c>
      <c r="W5554">
        <f t="shared" si="695"/>
        <v>1610.0000000000002</v>
      </c>
      <c r="X5554" t="str">
        <f t="shared" si="696"/>
        <v>Yes</v>
      </c>
    </row>
    <row r="5555" spans="1:24">
      <c r="A5555" s="5" t="s">
        <v>348</v>
      </c>
      <c r="B5555" s="5" t="s">
        <v>349</v>
      </c>
      <c r="C5555" s="5">
        <v>1750</v>
      </c>
      <c r="D5555" s="7" t="s">
        <v>38</v>
      </c>
      <c r="E5555" s="5">
        <v>27</v>
      </c>
      <c r="F5555" s="5" t="s">
        <v>48</v>
      </c>
      <c r="G5555" s="5" t="s">
        <v>0</v>
      </c>
      <c r="H5555" s="5" t="s">
        <v>22</v>
      </c>
      <c r="I5555" s="5" t="s">
        <v>22</v>
      </c>
      <c r="J5555" s="5" t="s">
        <v>23</v>
      </c>
      <c r="K5555" s="6">
        <v>13</v>
      </c>
      <c r="L5555" s="8">
        <v>25.5</v>
      </c>
      <c r="M5555" s="8">
        <v>49</v>
      </c>
      <c r="N5555" s="8">
        <v>21.2</v>
      </c>
      <c r="O5555" s="8">
        <v>4.3</v>
      </c>
      <c r="P5555" s="8">
        <v>0</v>
      </c>
      <c r="Q5555">
        <f t="shared" si="689"/>
        <v>331.5</v>
      </c>
      <c r="R5555">
        <f t="shared" si="690"/>
        <v>637</v>
      </c>
      <c r="S5555">
        <f t="shared" si="691"/>
        <v>275.59999999999997</v>
      </c>
      <c r="T5555">
        <f t="shared" si="692"/>
        <v>55.9</v>
      </c>
      <c r="U5555">
        <f t="shared" si="693"/>
        <v>0</v>
      </c>
      <c r="V5555">
        <f t="shared" si="694"/>
        <v>1300</v>
      </c>
      <c r="W5555">
        <f t="shared" si="695"/>
        <v>1300</v>
      </c>
      <c r="X5555" t="str">
        <f t="shared" si="696"/>
        <v>Yes</v>
      </c>
    </row>
    <row r="5556" spans="1:24">
      <c r="A5556" s="5" t="s">
        <v>348</v>
      </c>
      <c r="B5556" s="5" t="s">
        <v>349</v>
      </c>
      <c r="C5556" s="5">
        <v>1750</v>
      </c>
      <c r="D5556" s="7" t="s">
        <v>38</v>
      </c>
      <c r="E5556" s="5">
        <v>27</v>
      </c>
      <c r="F5556" s="5" t="s">
        <v>48</v>
      </c>
      <c r="G5556" s="5" t="s">
        <v>0</v>
      </c>
      <c r="H5556" s="5" t="s">
        <v>22</v>
      </c>
      <c r="I5556" s="5" t="s">
        <v>22</v>
      </c>
      <c r="J5556" s="5" t="s">
        <v>24</v>
      </c>
      <c r="K5556" s="6">
        <v>13</v>
      </c>
      <c r="L5556" s="8">
        <v>0</v>
      </c>
      <c r="M5556" s="8">
        <v>60</v>
      </c>
      <c r="N5556" s="8">
        <v>40</v>
      </c>
      <c r="O5556" s="8">
        <v>0</v>
      </c>
      <c r="P5556" s="8">
        <v>0</v>
      </c>
      <c r="Q5556">
        <f t="shared" si="689"/>
        <v>0</v>
      </c>
      <c r="R5556">
        <f t="shared" si="690"/>
        <v>780</v>
      </c>
      <c r="S5556">
        <f t="shared" si="691"/>
        <v>520</v>
      </c>
      <c r="T5556">
        <f t="shared" si="692"/>
        <v>0</v>
      </c>
      <c r="U5556">
        <f t="shared" si="693"/>
        <v>0</v>
      </c>
      <c r="V5556">
        <f t="shared" si="694"/>
        <v>1300</v>
      </c>
      <c r="W5556">
        <f t="shared" si="695"/>
        <v>1300</v>
      </c>
      <c r="X5556" t="str">
        <f t="shared" si="696"/>
        <v>Yes</v>
      </c>
    </row>
    <row r="5557" spans="1:24">
      <c r="A5557" s="5" t="s">
        <v>348</v>
      </c>
      <c r="B5557" s="5" t="s">
        <v>349</v>
      </c>
      <c r="C5557" s="5">
        <v>1750</v>
      </c>
      <c r="D5557" s="7" t="s">
        <v>38</v>
      </c>
      <c r="E5557" s="5">
        <v>27</v>
      </c>
      <c r="F5557" s="5" t="s">
        <v>48</v>
      </c>
      <c r="G5557" s="5" t="s">
        <v>0</v>
      </c>
      <c r="H5557" s="5" t="s">
        <v>22</v>
      </c>
      <c r="I5557" s="5" t="s">
        <v>22</v>
      </c>
      <c r="J5557" s="5" t="s">
        <v>25</v>
      </c>
      <c r="K5557" s="6">
        <v>13</v>
      </c>
      <c r="L5557" s="8">
        <v>30</v>
      </c>
      <c r="M5557" s="8">
        <v>50</v>
      </c>
      <c r="N5557" s="8">
        <v>20</v>
      </c>
      <c r="O5557" s="8">
        <v>0</v>
      </c>
      <c r="P5557" s="8">
        <v>0</v>
      </c>
      <c r="Q5557">
        <f t="shared" si="689"/>
        <v>390</v>
      </c>
      <c r="R5557">
        <f t="shared" si="690"/>
        <v>650</v>
      </c>
      <c r="S5557">
        <f t="shared" si="691"/>
        <v>260</v>
      </c>
      <c r="T5557">
        <f t="shared" si="692"/>
        <v>0</v>
      </c>
      <c r="U5557">
        <f t="shared" si="693"/>
        <v>0</v>
      </c>
      <c r="V5557">
        <f t="shared" si="694"/>
        <v>1300</v>
      </c>
      <c r="W5557">
        <f t="shared" si="695"/>
        <v>1300</v>
      </c>
      <c r="X5557" t="str">
        <f t="shared" si="696"/>
        <v>Yes</v>
      </c>
    </row>
    <row r="5558" spans="1:24">
      <c r="A5558" s="5" t="s">
        <v>348</v>
      </c>
      <c r="B5558" s="5" t="s">
        <v>349</v>
      </c>
      <c r="C5558" s="5">
        <v>1750</v>
      </c>
      <c r="D5558" s="7" t="s">
        <v>38</v>
      </c>
      <c r="E5558" s="5">
        <v>27</v>
      </c>
      <c r="F5558" s="5" t="s">
        <v>48</v>
      </c>
      <c r="G5558" s="5" t="s">
        <v>0</v>
      </c>
      <c r="H5558" s="5" t="s">
        <v>22</v>
      </c>
      <c r="I5558" s="5" t="s">
        <v>22</v>
      </c>
      <c r="J5558" s="5" t="s">
        <v>26</v>
      </c>
      <c r="K5558" s="6">
        <v>13</v>
      </c>
      <c r="L5558" s="10">
        <v>21</v>
      </c>
      <c r="M5558" s="10">
        <v>51</v>
      </c>
      <c r="N5558" s="10">
        <v>25</v>
      </c>
      <c r="O5558" s="10">
        <v>3</v>
      </c>
      <c r="P5558" s="10">
        <v>0</v>
      </c>
      <c r="Q5558">
        <f t="shared" si="689"/>
        <v>273</v>
      </c>
      <c r="R5558">
        <f t="shared" si="690"/>
        <v>663</v>
      </c>
      <c r="S5558">
        <f t="shared" si="691"/>
        <v>325</v>
      </c>
      <c r="T5558">
        <f t="shared" si="692"/>
        <v>39</v>
      </c>
      <c r="U5558">
        <f t="shared" si="693"/>
        <v>0</v>
      </c>
      <c r="V5558">
        <f t="shared" si="694"/>
        <v>1300</v>
      </c>
      <c r="W5558">
        <f t="shared" si="695"/>
        <v>1300</v>
      </c>
      <c r="X5558" t="str">
        <f t="shared" si="696"/>
        <v>Yes</v>
      </c>
    </row>
    <row r="5559" spans="1:24">
      <c r="A5559" s="5" t="s">
        <v>348</v>
      </c>
      <c r="B5559" s="5" t="s">
        <v>349</v>
      </c>
      <c r="C5559" s="5">
        <v>1750</v>
      </c>
      <c r="D5559" s="7" t="s">
        <v>38</v>
      </c>
      <c r="E5559" s="5">
        <v>29</v>
      </c>
      <c r="F5559" s="5" t="s">
        <v>39</v>
      </c>
      <c r="G5559" s="5" t="s">
        <v>0</v>
      </c>
      <c r="H5559" s="5" t="s">
        <v>22</v>
      </c>
      <c r="I5559" s="5" t="s">
        <v>22</v>
      </c>
      <c r="J5559" s="5" t="s">
        <v>23</v>
      </c>
      <c r="K5559" s="6">
        <v>34.6</v>
      </c>
      <c r="L5559" s="8">
        <v>42.9</v>
      </c>
      <c r="M5559" s="8">
        <v>32.1</v>
      </c>
      <c r="N5559" s="8">
        <v>23.2</v>
      </c>
      <c r="O5559" s="8">
        <v>1.8</v>
      </c>
      <c r="P5559" s="8">
        <v>0</v>
      </c>
      <c r="Q5559">
        <f t="shared" si="689"/>
        <v>1484.34</v>
      </c>
      <c r="R5559">
        <f t="shared" si="690"/>
        <v>1110.6600000000001</v>
      </c>
      <c r="S5559">
        <f t="shared" si="691"/>
        <v>802.72</v>
      </c>
      <c r="T5559">
        <f t="shared" si="692"/>
        <v>62.28</v>
      </c>
      <c r="U5559">
        <f t="shared" si="693"/>
        <v>0</v>
      </c>
      <c r="V5559">
        <f t="shared" si="694"/>
        <v>3460.0000000000005</v>
      </c>
      <c r="W5559">
        <f t="shared" si="695"/>
        <v>3460</v>
      </c>
      <c r="X5559" t="str">
        <f t="shared" si="696"/>
        <v>Yes</v>
      </c>
    </row>
    <row r="5560" spans="1:24">
      <c r="A5560" s="5" t="s">
        <v>348</v>
      </c>
      <c r="B5560" s="5" t="s">
        <v>349</v>
      </c>
      <c r="C5560" s="5">
        <v>1750</v>
      </c>
      <c r="D5560" s="7" t="s">
        <v>38</v>
      </c>
      <c r="E5560" s="5">
        <v>29</v>
      </c>
      <c r="F5560" s="5" t="s">
        <v>39</v>
      </c>
      <c r="G5560" s="5" t="s">
        <v>0</v>
      </c>
      <c r="H5560" s="5" t="s">
        <v>22</v>
      </c>
      <c r="I5560" s="5" t="s">
        <v>22</v>
      </c>
      <c r="J5560" s="5" t="s">
        <v>24</v>
      </c>
      <c r="K5560" s="6">
        <v>34.6</v>
      </c>
      <c r="L5560" s="8">
        <v>20</v>
      </c>
      <c r="M5560" s="8">
        <v>80</v>
      </c>
      <c r="N5560" s="8">
        <v>0</v>
      </c>
      <c r="O5560" s="8">
        <v>0</v>
      </c>
      <c r="P5560" s="8">
        <v>0</v>
      </c>
      <c r="Q5560">
        <f t="shared" si="689"/>
        <v>692</v>
      </c>
      <c r="R5560">
        <f t="shared" si="690"/>
        <v>2768</v>
      </c>
      <c r="S5560">
        <f t="shared" si="691"/>
        <v>0</v>
      </c>
      <c r="T5560">
        <f t="shared" si="692"/>
        <v>0</v>
      </c>
      <c r="U5560">
        <f t="shared" si="693"/>
        <v>0</v>
      </c>
      <c r="V5560">
        <f t="shared" si="694"/>
        <v>3460</v>
      </c>
      <c r="W5560">
        <f t="shared" si="695"/>
        <v>3460</v>
      </c>
      <c r="X5560" t="str">
        <f t="shared" si="696"/>
        <v>Yes</v>
      </c>
    </row>
    <row r="5561" spans="1:24">
      <c r="A5561" s="5" t="s">
        <v>348</v>
      </c>
      <c r="B5561" s="5" t="s">
        <v>349</v>
      </c>
      <c r="C5561" s="5">
        <v>1750</v>
      </c>
      <c r="D5561" s="7" t="s">
        <v>38</v>
      </c>
      <c r="E5561" s="5">
        <v>29</v>
      </c>
      <c r="F5561" s="5" t="s">
        <v>39</v>
      </c>
      <c r="G5561" s="5" t="s">
        <v>0</v>
      </c>
      <c r="H5561" s="5" t="s">
        <v>22</v>
      </c>
      <c r="I5561" s="5" t="s">
        <v>22</v>
      </c>
      <c r="J5561" s="5" t="s">
        <v>25</v>
      </c>
      <c r="K5561" s="6">
        <v>34.6</v>
      </c>
      <c r="L5561" s="8">
        <v>90</v>
      </c>
      <c r="M5561" s="8">
        <v>10</v>
      </c>
      <c r="N5561" s="8">
        <v>0</v>
      </c>
      <c r="O5561" s="8">
        <v>0</v>
      </c>
      <c r="P5561" s="8">
        <v>0</v>
      </c>
      <c r="Q5561">
        <f t="shared" si="689"/>
        <v>3114</v>
      </c>
      <c r="R5561">
        <f t="shared" si="690"/>
        <v>346</v>
      </c>
      <c r="S5561">
        <f t="shared" si="691"/>
        <v>0</v>
      </c>
      <c r="T5561">
        <f t="shared" si="692"/>
        <v>0</v>
      </c>
      <c r="U5561">
        <f t="shared" si="693"/>
        <v>0</v>
      </c>
      <c r="V5561">
        <f t="shared" si="694"/>
        <v>3460</v>
      </c>
      <c r="W5561">
        <f t="shared" si="695"/>
        <v>3460</v>
      </c>
      <c r="X5561" t="str">
        <f t="shared" si="696"/>
        <v>Yes</v>
      </c>
    </row>
    <row r="5562" spans="1:24">
      <c r="A5562" s="5" t="s">
        <v>348</v>
      </c>
      <c r="B5562" s="5" t="s">
        <v>349</v>
      </c>
      <c r="C5562" s="5">
        <v>1750</v>
      </c>
      <c r="D5562" s="7" t="s">
        <v>38</v>
      </c>
      <c r="E5562" s="5">
        <v>29</v>
      </c>
      <c r="F5562" s="5" t="s">
        <v>39</v>
      </c>
      <c r="G5562" s="5" t="s">
        <v>0</v>
      </c>
      <c r="H5562" s="5" t="s">
        <v>22</v>
      </c>
      <c r="I5562" s="5" t="s">
        <v>22</v>
      </c>
      <c r="J5562" s="5" t="s">
        <v>26</v>
      </c>
      <c r="K5562" s="6">
        <v>34.6</v>
      </c>
      <c r="L5562" s="10">
        <v>45</v>
      </c>
      <c r="M5562" s="10">
        <v>39</v>
      </c>
      <c r="N5562" s="10">
        <v>15</v>
      </c>
      <c r="O5562" s="10">
        <v>1</v>
      </c>
      <c r="P5562" s="10">
        <v>0</v>
      </c>
      <c r="Q5562">
        <f t="shared" si="689"/>
        <v>1557</v>
      </c>
      <c r="R5562">
        <f t="shared" si="690"/>
        <v>1349.4</v>
      </c>
      <c r="S5562">
        <f t="shared" si="691"/>
        <v>519</v>
      </c>
      <c r="T5562">
        <f t="shared" si="692"/>
        <v>34.6</v>
      </c>
      <c r="U5562">
        <f t="shared" si="693"/>
        <v>0</v>
      </c>
      <c r="V5562">
        <f t="shared" si="694"/>
        <v>3460</v>
      </c>
      <c r="W5562">
        <f t="shared" si="695"/>
        <v>3460</v>
      </c>
      <c r="X5562" t="str">
        <f t="shared" si="696"/>
        <v>Yes</v>
      </c>
    </row>
    <row r="5563" spans="1:24">
      <c r="A5563" s="5" t="s">
        <v>348</v>
      </c>
      <c r="B5563" s="5" t="s">
        <v>349</v>
      </c>
      <c r="C5563" s="5">
        <v>1750</v>
      </c>
      <c r="D5563" s="7" t="s">
        <v>38</v>
      </c>
      <c r="E5563" s="5">
        <v>30</v>
      </c>
      <c r="F5563" s="5" t="s">
        <v>40</v>
      </c>
      <c r="G5563" s="5" t="s">
        <v>0</v>
      </c>
      <c r="H5563" s="5" t="s">
        <v>22</v>
      </c>
      <c r="I5563" s="5" t="s">
        <v>22</v>
      </c>
      <c r="J5563" s="5" t="s">
        <v>23</v>
      </c>
      <c r="K5563" s="6">
        <v>20</v>
      </c>
      <c r="L5563" s="8">
        <v>47.5</v>
      </c>
      <c r="M5563" s="8">
        <v>32.200000000000003</v>
      </c>
      <c r="N5563" s="8">
        <v>18.600000000000001</v>
      </c>
      <c r="O5563" s="8">
        <v>1.7</v>
      </c>
      <c r="P5563" s="8">
        <v>0</v>
      </c>
      <c r="Q5563">
        <f t="shared" si="689"/>
        <v>950</v>
      </c>
      <c r="R5563">
        <f t="shared" si="690"/>
        <v>644</v>
      </c>
      <c r="S5563">
        <f t="shared" si="691"/>
        <v>372</v>
      </c>
      <c r="T5563">
        <f t="shared" si="692"/>
        <v>34</v>
      </c>
      <c r="U5563">
        <f t="shared" si="693"/>
        <v>0</v>
      </c>
      <c r="V5563">
        <f t="shared" si="694"/>
        <v>2000</v>
      </c>
      <c r="W5563">
        <f t="shared" si="695"/>
        <v>2000</v>
      </c>
      <c r="X5563" t="str">
        <f t="shared" si="696"/>
        <v>Yes</v>
      </c>
    </row>
    <row r="5564" spans="1:24">
      <c r="A5564" s="5" t="s">
        <v>348</v>
      </c>
      <c r="B5564" s="5" t="s">
        <v>349</v>
      </c>
      <c r="C5564" s="5">
        <v>1750</v>
      </c>
      <c r="D5564" s="7" t="s">
        <v>38</v>
      </c>
      <c r="E5564" s="5">
        <v>30</v>
      </c>
      <c r="F5564" s="5" t="s">
        <v>40</v>
      </c>
      <c r="G5564" s="5" t="s">
        <v>0</v>
      </c>
      <c r="H5564" s="5" t="s">
        <v>22</v>
      </c>
      <c r="I5564" s="5" t="s">
        <v>22</v>
      </c>
      <c r="J5564" s="5" t="s">
        <v>24</v>
      </c>
      <c r="K5564" s="6">
        <v>20</v>
      </c>
      <c r="L5564" s="8">
        <v>26.7</v>
      </c>
      <c r="M5564" s="8">
        <v>60</v>
      </c>
      <c r="N5564" s="8">
        <v>13.3</v>
      </c>
      <c r="O5564" s="8">
        <v>0</v>
      </c>
      <c r="P5564" s="8">
        <v>0</v>
      </c>
      <c r="Q5564">
        <f t="shared" si="689"/>
        <v>534</v>
      </c>
      <c r="R5564">
        <f t="shared" si="690"/>
        <v>1200</v>
      </c>
      <c r="S5564">
        <f t="shared" si="691"/>
        <v>266</v>
      </c>
      <c r="T5564">
        <f t="shared" si="692"/>
        <v>0</v>
      </c>
      <c r="U5564">
        <f t="shared" si="693"/>
        <v>0</v>
      </c>
      <c r="V5564">
        <f t="shared" si="694"/>
        <v>2000</v>
      </c>
      <c r="W5564">
        <f t="shared" si="695"/>
        <v>2000</v>
      </c>
      <c r="X5564" t="str">
        <f t="shared" si="696"/>
        <v>Yes</v>
      </c>
    </row>
    <row r="5565" spans="1:24">
      <c r="A5565" s="5" t="s">
        <v>348</v>
      </c>
      <c r="B5565" s="5" t="s">
        <v>349</v>
      </c>
      <c r="C5565" s="5">
        <v>1750</v>
      </c>
      <c r="D5565" s="7" t="s">
        <v>38</v>
      </c>
      <c r="E5565" s="5">
        <v>30</v>
      </c>
      <c r="F5565" s="5" t="s">
        <v>40</v>
      </c>
      <c r="G5565" s="5" t="s">
        <v>0</v>
      </c>
      <c r="H5565" s="5" t="s">
        <v>22</v>
      </c>
      <c r="I5565" s="5" t="s">
        <v>22</v>
      </c>
      <c r="J5565" s="5" t="s">
        <v>25</v>
      </c>
      <c r="K5565" s="6">
        <v>20</v>
      </c>
      <c r="L5565" s="8">
        <v>20</v>
      </c>
      <c r="M5565" s="8">
        <v>70</v>
      </c>
      <c r="N5565" s="8">
        <v>10</v>
      </c>
      <c r="O5565" s="8">
        <v>0</v>
      </c>
      <c r="P5565" s="8">
        <v>0</v>
      </c>
      <c r="Q5565">
        <f t="shared" si="689"/>
        <v>400</v>
      </c>
      <c r="R5565">
        <f t="shared" si="690"/>
        <v>1400</v>
      </c>
      <c r="S5565">
        <f t="shared" si="691"/>
        <v>200</v>
      </c>
      <c r="T5565">
        <f t="shared" si="692"/>
        <v>0</v>
      </c>
      <c r="U5565">
        <f t="shared" si="693"/>
        <v>0</v>
      </c>
      <c r="V5565">
        <f t="shared" si="694"/>
        <v>2000</v>
      </c>
      <c r="W5565">
        <f t="shared" si="695"/>
        <v>2000</v>
      </c>
      <c r="X5565" t="str">
        <f t="shared" si="696"/>
        <v>Yes</v>
      </c>
    </row>
    <row r="5566" spans="1:24">
      <c r="A5566" s="5" t="s">
        <v>348</v>
      </c>
      <c r="B5566" s="5" t="s">
        <v>349</v>
      </c>
      <c r="C5566" s="5">
        <v>1750</v>
      </c>
      <c r="D5566" s="7" t="s">
        <v>38</v>
      </c>
      <c r="E5566" s="5">
        <v>30</v>
      </c>
      <c r="F5566" s="5" t="s">
        <v>40</v>
      </c>
      <c r="G5566" s="5" t="s">
        <v>0</v>
      </c>
      <c r="H5566" s="5" t="s">
        <v>22</v>
      </c>
      <c r="I5566" s="5" t="s">
        <v>22</v>
      </c>
      <c r="J5566" s="5" t="s">
        <v>26</v>
      </c>
      <c r="K5566" s="6">
        <v>20</v>
      </c>
      <c r="L5566" s="10">
        <v>39</v>
      </c>
      <c r="M5566" s="10">
        <v>44</v>
      </c>
      <c r="N5566" s="10">
        <v>16</v>
      </c>
      <c r="O5566" s="10">
        <v>1</v>
      </c>
      <c r="P5566" s="10">
        <v>0</v>
      </c>
      <c r="Q5566">
        <f t="shared" si="689"/>
        <v>780</v>
      </c>
      <c r="R5566">
        <f t="shared" si="690"/>
        <v>880</v>
      </c>
      <c r="S5566">
        <f t="shared" si="691"/>
        <v>320</v>
      </c>
      <c r="T5566">
        <f t="shared" si="692"/>
        <v>20</v>
      </c>
      <c r="U5566">
        <f t="shared" si="693"/>
        <v>0</v>
      </c>
      <c r="V5566">
        <f t="shared" si="694"/>
        <v>2000</v>
      </c>
      <c r="W5566">
        <f t="shared" si="695"/>
        <v>2000</v>
      </c>
      <c r="X5566" t="str">
        <f t="shared" si="696"/>
        <v>Yes</v>
      </c>
    </row>
    <row r="5567" spans="1:24">
      <c r="A5567" s="5" t="s">
        <v>348</v>
      </c>
      <c r="B5567" s="5" t="s">
        <v>349</v>
      </c>
      <c r="C5567" s="5">
        <v>1750</v>
      </c>
      <c r="D5567" s="7" t="s">
        <v>38</v>
      </c>
      <c r="E5567" s="5">
        <v>32</v>
      </c>
      <c r="F5567" s="5" t="s">
        <v>68</v>
      </c>
      <c r="G5567" s="5" t="s">
        <v>0</v>
      </c>
      <c r="H5567" s="5" t="s">
        <v>22</v>
      </c>
      <c r="I5567" s="5" t="s">
        <v>22</v>
      </c>
      <c r="J5567" s="5" t="s">
        <v>23</v>
      </c>
      <c r="K5567" s="6">
        <v>10.5</v>
      </c>
      <c r="L5567" s="8">
        <v>33.299999999999997</v>
      </c>
      <c r="M5567" s="8">
        <v>39.4</v>
      </c>
      <c r="N5567" s="8">
        <v>21.2</v>
      </c>
      <c r="O5567" s="8">
        <v>6.1</v>
      </c>
      <c r="P5567" s="8">
        <v>0</v>
      </c>
      <c r="Q5567">
        <f t="shared" si="689"/>
        <v>349.65</v>
      </c>
      <c r="R5567">
        <f t="shared" si="690"/>
        <v>413.7</v>
      </c>
      <c r="S5567">
        <f t="shared" si="691"/>
        <v>222.6</v>
      </c>
      <c r="T5567">
        <f t="shared" si="692"/>
        <v>64.05</v>
      </c>
      <c r="U5567">
        <f t="shared" si="693"/>
        <v>0</v>
      </c>
      <c r="V5567">
        <f t="shared" si="694"/>
        <v>1050</v>
      </c>
      <c r="W5567">
        <f t="shared" si="695"/>
        <v>1050</v>
      </c>
      <c r="X5567" t="str">
        <f t="shared" si="696"/>
        <v>Yes</v>
      </c>
    </row>
    <row r="5568" spans="1:24">
      <c r="A5568" s="5" t="s">
        <v>348</v>
      </c>
      <c r="B5568" s="5" t="s">
        <v>349</v>
      </c>
      <c r="C5568" s="5">
        <v>1750</v>
      </c>
      <c r="D5568" s="7" t="s">
        <v>38</v>
      </c>
      <c r="E5568" s="5">
        <v>32</v>
      </c>
      <c r="F5568" s="5" t="s">
        <v>68</v>
      </c>
      <c r="G5568" s="5" t="s">
        <v>0</v>
      </c>
      <c r="H5568" s="5" t="s">
        <v>22</v>
      </c>
      <c r="I5568" s="5" t="s">
        <v>22</v>
      </c>
      <c r="J5568" s="5" t="s">
        <v>24</v>
      </c>
      <c r="K5568" s="6">
        <v>10.5</v>
      </c>
      <c r="L5568" s="8">
        <v>0</v>
      </c>
      <c r="M5568" s="8">
        <v>80</v>
      </c>
      <c r="N5568" s="8">
        <v>20</v>
      </c>
      <c r="O5568" s="8">
        <v>0</v>
      </c>
      <c r="P5568" s="8">
        <v>0</v>
      </c>
      <c r="Q5568">
        <f t="shared" si="689"/>
        <v>0</v>
      </c>
      <c r="R5568">
        <f t="shared" si="690"/>
        <v>840</v>
      </c>
      <c r="S5568">
        <f t="shared" si="691"/>
        <v>210</v>
      </c>
      <c r="T5568">
        <f t="shared" si="692"/>
        <v>0</v>
      </c>
      <c r="U5568">
        <f t="shared" si="693"/>
        <v>0</v>
      </c>
      <c r="V5568">
        <f t="shared" si="694"/>
        <v>1050</v>
      </c>
      <c r="W5568">
        <f t="shared" si="695"/>
        <v>1050</v>
      </c>
      <c r="X5568" t="str">
        <f t="shared" si="696"/>
        <v>Yes</v>
      </c>
    </row>
    <row r="5569" spans="1:24">
      <c r="A5569" s="5" t="s">
        <v>348</v>
      </c>
      <c r="B5569" s="5" t="s">
        <v>349</v>
      </c>
      <c r="C5569" s="5">
        <v>1750</v>
      </c>
      <c r="D5569" s="7" t="s">
        <v>38</v>
      </c>
      <c r="E5569" s="5">
        <v>32</v>
      </c>
      <c r="F5569" s="5" t="s">
        <v>68</v>
      </c>
      <c r="G5569" s="5" t="s">
        <v>0</v>
      </c>
      <c r="H5569" s="5" t="s">
        <v>22</v>
      </c>
      <c r="I5569" s="5" t="s">
        <v>22</v>
      </c>
      <c r="J5569" s="5" t="s">
        <v>25</v>
      </c>
      <c r="K5569" s="6">
        <v>10.5</v>
      </c>
      <c r="L5569" s="8">
        <v>20</v>
      </c>
      <c r="M5569" s="8">
        <v>70</v>
      </c>
      <c r="N5569" s="8">
        <v>10</v>
      </c>
      <c r="O5569" s="8">
        <v>0</v>
      </c>
      <c r="P5569" s="8">
        <v>0</v>
      </c>
      <c r="Q5569">
        <f t="shared" si="689"/>
        <v>210</v>
      </c>
      <c r="R5569">
        <f t="shared" si="690"/>
        <v>735</v>
      </c>
      <c r="S5569">
        <f t="shared" si="691"/>
        <v>105</v>
      </c>
      <c r="T5569">
        <f t="shared" si="692"/>
        <v>0</v>
      </c>
      <c r="U5569">
        <f t="shared" si="693"/>
        <v>0</v>
      </c>
      <c r="V5569">
        <f t="shared" si="694"/>
        <v>1050</v>
      </c>
      <c r="W5569">
        <f t="shared" si="695"/>
        <v>1050</v>
      </c>
      <c r="X5569" t="str">
        <f t="shared" si="696"/>
        <v>Yes</v>
      </c>
    </row>
    <row r="5570" spans="1:24">
      <c r="A5570" s="5" t="s">
        <v>348</v>
      </c>
      <c r="B5570" s="5" t="s">
        <v>349</v>
      </c>
      <c r="C5570" s="5">
        <v>1750</v>
      </c>
      <c r="D5570" s="7" t="s">
        <v>38</v>
      </c>
      <c r="E5570" s="5">
        <v>32</v>
      </c>
      <c r="F5570" s="5" t="s">
        <v>68</v>
      </c>
      <c r="G5570" s="5" t="s">
        <v>0</v>
      </c>
      <c r="H5570" s="5" t="s">
        <v>22</v>
      </c>
      <c r="I5570" s="5" t="s">
        <v>22</v>
      </c>
      <c r="J5570" s="5" t="s">
        <v>26</v>
      </c>
      <c r="K5570" s="6">
        <v>10.5</v>
      </c>
      <c r="L5570" s="10">
        <v>25</v>
      </c>
      <c r="M5570" s="10">
        <v>52</v>
      </c>
      <c r="N5570" s="10">
        <v>19</v>
      </c>
      <c r="O5570" s="10">
        <v>4</v>
      </c>
      <c r="P5570" s="10">
        <v>0</v>
      </c>
      <c r="Q5570">
        <f t="shared" si="689"/>
        <v>262.5</v>
      </c>
      <c r="R5570">
        <f t="shared" si="690"/>
        <v>546</v>
      </c>
      <c r="S5570">
        <f t="shared" si="691"/>
        <v>199.5</v>
      </c>
      <c r="T5570">
        <f t="shared" si="692"/>
        <v>42</v>
      </c>
      <c r="U5570">
        <f t="shared" si="693"/>
        <v>0</v>
      </c>
      <c r="V5570">
        <f t="shared" si="694"/>
        <v>1050</v>
      </c>
      <c r="W5570">
        <f t="shared" si="695"/>
        <v>1050</v>
      </c>
      <c r="X5570" t="str">
        <f t="shared" si="696"/>
        <v>Yes</v>
      </c>
    </row>
    <row r="5571" spans="1:24">
      <c r="A5571" s="5" t="s">
        <v>348</v>
      </c>
      <c r="B5571" s="5" t="s">
        <v>349</v>
      </c>
      <c r="C5571" s="5">
        <v>1750</v>
      </c>
      <c r="D5571" s="7" t="s">
        <v>38</v>
      </c>
      <c r="E5571" s="5">
        <v>34</v>
      </c>
      <c r="F5571" s="5" t="s">
        <v>41</v>
      </c>
      <c r="G5571" s="5" t="s">
        <v>0</v>
      </c>
      <c r="H5571" s="5" t="s">
        <v>22</v>
      </c>
      <c r="I5571" s="5" t="s">
        <v>22</v>
      </c>
      <c r="J5571" s="5" t="s">
        <v>23</v>
      </c>
      <c r="K5571" s="6">
        <v>11.5</v>
      </c>
      <c r="L5571" s="8">
        <v>18.2</v>
      </c>
      <c r="M5571" s="8">
        <v>48.5</v>
      </c>
      <c r="N5571" s="8">
        <v>33.299999999999997</v>
      </c>
      <c r="O5571" s="8">
        <v>0</v>
      </c>
      <c r="P5571" s="8">
        <v>0</v>
      </c>
      <c r="Q5571">
        <f t="shared" si="689"/>
        <v>209.29999999999998</v>
      </c>
      <c r="R5571">
        <f t="shared" si="690"/>
        <v>557.75</v>
      </c>
      <c r="S5571">
        <f t="shared" si="691"/>
        <v>382.95</v>
      </c>
      <c r="T5571">
        <f t="shared" si="692"/>
        <v>0</v>
      </c>
      <c r="U5571">
        <f t="shared" si="693"/>
        <v>0</v>
      </c>
      <c r="V5571">
        <f t="shared" si="694"/>
        <v>1150</v>
      </c>
      <c r="W5571">
        <f t="shared" si="695"/>
        <v>1150</v>
      </c>
      <c r="X5571" t="str">
        <f t="shared" si="696"/>
        <v>Yes</v>
      </c>
    </row>
    <row r="5572" spans="1:24">
      <c r="A5572" s="5" t="s">
        <v>348</v>
      </c>
      <c r="B5572" s="5" t="s">
        <v>349</v>
      </c>
      <c r="C5572" s="5">
        <v>1750</v>
      </c>
      <c r="D5572" s="7" t="s">
        <v>38</v>
      </c>
      <c r="E5572" s="5">
        <v>34</v>
      </c>
      <c r="F5572" s="5" t="s">
        <v>41</v>
      </c>
      <c r="G5572" s="5" t="s">
        <v>0</v>
      </c>
      <c r="H5572" s="5" t="s">
        <v>22</v>
      </c>
      <c r="I5572" s="5" t="s">
        <v>22</v>
      </c>
      <c r="J5572" s="5" t="s">
        <v>24</v>
      </c>
      <c r="K5572" s="6">
        <v>11.5</v>
      </c>
      <c r="L5572" s="8">
        <v>0</v>
      </c>
      <c r="M5572" s="8">
        <v>20</v>
      </c>
      <c r="N5572" s="8">
        <v>80</v>
      </c>
      <c r="O5572" s="8">
        <v>0</v>
      </c>
      <c r="P5572" s="8">
        <v>0</v>
      </c>
      <c r="Q5572">
        <f t="shared" ref="Q5572:Q5635" si="697">L5572*$K5572</f>
        <v>0</v>
      </c>
      <c r="R5572">
        <f t="shared" ref="R5572:R5635" si="698">M5572*$K5572</f>
        <v>230</v>
      </c>
      <c r="S5572">
        <f t="shared" ref="S5572:S5635" si="699">N5572*$K5572</f>
        <v>920</v>
      </c>
      <c r="T5572">
        <f t="shared" ref="T5572:T5635" si="700">O5572*$K5572</f>
        <v>0</v>
      </c>
      <c r="U5572">
        <f t="shared" ref="U5572:U5635" si="701">P5572*$K5572</f>
        <v>0</v>
      </c>
      <c r="V5572">
        <f t="shared" ref="V5572:V5635" si="702">SUM(Q5572:U5572)</f>
        <v>1150</v>
      </c>
      <c r="W5572">
        <f t="shared" ref="W5572:W5635" si="703">K5572*100</f>
        <v>1150</v>
      </c>
      <c r="X5572" t="str">
        <f t="shared" ref="X5572:X5635" si="704">IF(V5572=W5572,"Yes","No")</f>
        <v>Yes</v>
      </c>
    </row>
    <row r="5573" spans="1:24">
      <c r="A5573" s="5" t="s">
        <v>348</v>
      </c>
      <c r="B5573" s="5" t="s">
        <v>349</v>
      </c>
      <c r="C5573" s="5">
        <v>1750</v>
      </c>
      <c r="D5573" s="7" t="s">
        <v>38</v>
      </c>
      <c r="E5573" s="5">
        <v>34</v>
      </c>
      <c r="F5573" s="5" t="s">
        <v>41</v>
      </c>
      <c r="G5573" s="5" t="s">
        <v>0</v>
      </c>
      <c r="H5573" s="5" t="s">
        <v>22</v>
      </c>
      <c r="I5573" s="5" t="s">
        <v>22</v>
      </c>
      <c r="J5573" s="5" t="s">
        <v>25</v>
      </c>
      <c r="K5573" s="6">
        <v>11.5</v>
      </c>
      <c r="L5573" s="8">
        <v>10</v>
      </c>
      <c r="M5573" s="8">
        <v>30</v>
      </c>
      <c r="N5573" s="8">
        <v>60</v>
      </c>
      <c r="O5573" s="8">
        <v>0</v>
      </c>
      <c r="P5573" s="8">
        <v>0</v>
      </c>
      <c r="Q5573">
        <f t="shared" si="697"/>
        <v>115</v>
      </c>
      <c r="R5573">
        <f t="shared" si="698"/>
        <v>345</v>
      </c>
      <c r="S5573">
        <f t="shared" si="699"/>
        <v>690</v>
      </c>
      <c r="T5573">
        <f t="shared" si="700"/>
        <v>0</v>
      </c>
      <c r="U5573">
        <f t="shared" si="701"/>
        <v>0</v>
      </c>
      <c r="V5573">
        <f t="shared" si="702"/>
        <v>1150</v>
      </c>
      <c r="W5573">
        <f t="shared" si="703"/>
        <v>1150</v>
      </c>
      <c r="X5573" t="str">
        <f t="shared" si="704"/>
        <v>Yes</v>
      </c>
    </row>
    <row r="5574" spans="1:24">
      <c r="A5574" s="5" t="s">
        <v>348</v>
      </c>
      <c r="B5574" s="5" t="s">
        <v>349</v>
      </c>
      <c r="C5574" s="5">
        <v>1750</v>
      </c>
      <c r="D5574" s="7" t="s">
        <v>38</v>
      </c>
      <c r="E5574" s="5">
        <v>34</v>
      </c>
      <c r="F5574" s="5" t="s">
        <v>41</v>
      </c>
      <c r="G5574" s="5" t="s">
        <v>0</v>
      </c>
      <c r="H5574" s="5" t="s">
        <v>22</v>
      </c>
      <c r="I5574" s="5" t="s">
        <v>22</v>
      </c>
      <c r="J5574" s="5" t="s">
        <v>26</v>
      </c>
      <c r="K5574" s="6">
        <v>11.5</v>
      </c>
      <c r="L5574" s="10">
        <v>13</v>
      </c>
      <c r="M5574" s="10">
        <v>40</v>
      </c>
      <c r="N5574" s="10">
        <v>47</v>
      </c>
      <c r="O5574" s="10">
        <v>0</v>
      </c>
      <c r="P5574" s="10">
        <v>0</v>
      </c>
      <c r="Q5574">
        <f t="shared" si="697"/>
        <v>149.5</v>
      </c>
      <c r="R5574">
        <f t="shared" si="698"/>
        <v>460</v>
      </c>
      <c r="S5574">
        <f t="shared" si="699"/>
        <v>540.5</v>
      </c>
      <c r="T5574">
        <f t="shared" si="700"/>
        <v>0</v>
      </c>
      <c r="U5574">
        <f t="shared" si="701"/>
        <v>0</v>
      </c>
      <c r="V5574">
        <f t="shared" si="702"/>
        <v>1150</v>
      </c>
      <c r="W5574">
        <f t="shared" si="703"/>
        <v>1150</v>
      </c>
      <c r="X5574" t="str">
        <f t="shared" si="704"/>
        <v>Yes</v>
      </c>
    </row>
    <row r="5575" spans="1:24">
      <c r="A5575" s="5" t="s">
        <v>348</v>
      </c>
      <c r="B5575" s="5" t="s">
        <v>349</v>
      </c>
      <c r="C5575" s="5">
        <v>1750</v>
      </c>
      <c r="D5575" s="7" t="s">
        <v>38</v>
      </c>
      <c r="E5575" s="5">
        <v>35</v>
      </c>
      <c r="F5575" s="5" t="s">
        <v>42</v>
      </c>
      <c r="G5575" s="5" t="s">
        <v>0</v>
      </c>
      <c r="H5575" s="5" t="s">
        <v>22</v>
      </c>
      <c r="I5575" s="5" t="s">
        <v>22</v>
      </c>
      <c r="J5575" s="5" t="s">
        <v>23</v>
      </c>
      <c r="K5575" s="6">
        <v>4.2</v>
      </c>
      <c r="L5575" s="8">
        <v>8.3000000000000007</v>
      </c>
      <c r="M5575" s="8">
        <v>58.4</v>
      </c>
      <c r="N5575" s="8">
        <v>33.299999999999997</v>
      </c>
      <c r="O5575" s="8">
        <v>0</v>
      </c>
      <c r="P5575" s="8">
        <v>0</v>
      </c>
      <c r="Q5575">
        <f t="shared" si="697"/>
        <v>34.860000000000007</v>
      </c>
      <c r="R5575">
        <f t="shared" si="698"/>
        <v>245.28</v>
      </c>
      <c r="S5575">
        <f t="shared" si="699"/>
        <v>139.85999999999999</v>
      </c>
      <c r="T5575">
        <f t="shared" si="700"/>
        <v>0</v>
      </c>
      <c r="U5575">
        <f t="shared" si="701"/>
        <v>0</v>
      </c>
      <c r="V5575">
        <f t="shared" si="702"/>
        <v>420</v>
      </c>
      <c r="W5575">
        <f t="shared" si="703"/>
        <v>420</v>
      </c>
      <c r="X5575" t="str">
        <f t="shared" si="704"/>
        <v>Yes</v>
      </c>
    </row>
    <row r="5576" spans="1:24">
      <c r="A5576" s="5" t="s">
        <v>348</v>
      </c>
      <c r="B5576" s="5" t="s">
        <v>349</v>
      </c>
      <c r="C5576" s="5">
        <v>1750</v>
      </c>
      <c r="D5576" s="7" t="s">
        <v>38</v>
      </c>
      <c r="E5576" s="5">
        <v>35</v>
      </c>
      <c r="F5576" s="5" t="s">
        <v>42</v>
      </c>
      <c r="G5576" s="5" t="s">
        <v>0</v>
      </c>
      <c r="H5576" s="5" t="s">
        <v>22</v>
      </c>
      <c r="I5576" s="5" t="s">
        <v>22</v>
      </c>
      <c r="J5576" s="5" t="s">
        <v>24</v>
      </c>
      <c r="K5576" s="6">
        <v>4.2</v>
      </c>
      <c r="L5576" s="8">
        <v>10</v>
      </c>
      <c r="M5576" s="8">
        <v>90</v>
      </c>
      <c r="N5576" s="8">
        <v>0</v>
      </c>
      <c r="O5576" s="8">
        <v>0</v>
      </c>
      <c r="P5576" s="8">
        <v>0</v>
      </c>
      <c r="Q5576">
        <f t="shared" si="697"/>
        <v>42</v>
      </c>
      <c r="R5576">
        <f t="shared" si="698"/>
        <v>378</v>
      </c>
      <c r="S5576">
        <f t="shared" si="699"/>
        <v>0</v>
      </c>
      <c r="T5576">
        <f t="shared" si="700"/>
        <v>0</v>
      </c>
      <c r="U5576">
        <f t="shared" si="701"/>
        <v>0</v>
      </c>
      <c r="V5576">
        <f t="shared" si="702"/>
        <v>420</v>
      </c>
      <c r="W5576">
        <f t="shared" si="703"/>
        <v>420</v>
      </c>
      <c r="X5576" t="str">
        <f t="shared" si="704"/>
        <v>Yes</v>
      </c>
    </row>
    <row r="5577" spans="1:24">
      <c r="A5577" s="5" t="s">
        <v>348</v>
      </c>
      <c r="B5577" s="5" t="s">
        <v>349</v>
      </c>
      <c r="C5577" s="5">
        <v>1750</v>
      </c>
      <c r="D5577" s="7" t="s">
        <v>38</v>
      </c>
      <c r="E5577" s="5">
        <v>35</v>
      </c>
      <c r="F5577" s="5" t="s">
        <v>42</v>
      </c>
      <c r="G5577" s="5" t="s">
        <v>0</v>
      </c>
      <c r="H5577" s="5" t="s">
        <v>22</v>
      </c>
      <c r="I5577" s="5" t="s">
        <v>22</v>
      </c>
      <c r="J5577" s="5" t="s">
        <v>25</v>
      </c>
      <c r="K5577" s="6">
        <v>4.2</v>
      </c>
      <c r="L5577" s="8">
        <v>50</v>
      </c>
      <c r="M5577" s="8">
        <v>50</v>
      </c>
      <c r="N5577" s="8">
        <v>0</v>
      </c>
      <c r="O5577" s="8">
        <v>0</v>
      </c>
      <c r="P5577" s="8">
        <v>0</v>
      </c>
      <c r="Q5577">
        <f t="shared" si="697"/>
        <v>210</v>
      </c>
      <c r="R5577">
        <f t="shared" si="698"/>
        <v>210</v>
      </c>
      <c r="S5577">
        <f t="shared" si="699"/>
        <v>0</v>
      </c>
      <c r="T5577">
        <f t="shared" si="700"/>
        <v>0</v>
      </c>
      <c r="U5577">
        <f t="shared" si="701"/>
        <v>0</v>
      </c>
      <c r="V5577">
        <f t="shared" si="702"/>
        <v>420</v>
      </c>
      <c r="W5577">
        <f t="shared" si="703"/>
        <v>420</v>
      </c>
      <c r="X5577" t="str">
        <f t="shared" si="704"/>
        <v>Yes</v>
      </c>
    </row>
    <row r="5578" spans="1:24">
      <c r="A5578" s="5" t="s">
        <v>348</v>
      </c>
      <c r="B5578" s="5" t="s">
        <v>349</v>
      </c>
      <c r="C5578" s="5">
        <v>1750</v>
      </c>
      <c r="D5578" s="7" t="s">
        <v>38</v>
      </c>
      <c r="E5578" s="5">
        <v>35</v>
      </c>
      <c r="F5578" s="5" t="s">
        <v>42</v>
      </c>
      <c r="G5578" s="5" t="s">
        <v>0</v>
      </c>
      <c r="H5578" s="5" t="s">
        <v>22</v>
      </c>
      <c r="I5578" s="5" t="s">
        <v>22</v>
      </c>
      <c r="J5578" s="5" t="s">
        <v>26</v>
      </c>
      <c r="K5578" s="6">
        <v>4.2</v>
      </c>
      <c r="L5578" s="10">
        <v>15</v>
      </c>
      <c r="M5578" s="10">
        <v>63</v>
      </c>
      <c r="N5578" s="10">
        <v>22</v>
      </c>
      <c r="O5578" s="10">
        <v>0</v>
      </c>
      <c r="P5578" s="10">
        <v>0</v>
      </c>
      <c r="Q5578">
        <f t="shared" si="697"/>
        <v>63</v>
      </c>
      <c r="R5578">
        <f t="shared" si="698"/>
        <v>264.60000000000002</v>
      </c>
      <c r="S5578">
        <f t="shared" si="699"/>
        <v>92.4</v>
      </c>
      <c r="T5578">
        <f t="shared" si="700"/>
        <v>0</v>
      </c>
      <c r="U5578">
        <f t="shared" si="701"/>
        <v>0</v>
      </c>
      <c r="V5578">
        <f t="shared" si="702"/>
        <v>420</v>
      </c>
      <c r="W5578">
        <f t="shared" si="703"/>
        <v>420</v>
      </c>
      <c r="X5578" t="str">
        <f t="shared" si="704"/>
        <v>Yes</v>
      </c>
    </row>
    <row r="5579" spans="1:24">
      <c r="A5579" s="5" t="s">
        <v>348</v>
      </c>
      <c r="B5579" s="5" t="s">
        <v>349</v>
      </c>
      <c r="C5579" s="5">
        <v>1750</v>
      </c>
      <c r="D5579" s="7" t="s">
        <v>38</v>
      </c>
      <c r="E5579" s="5">
        <v>36</v>
      </c>
      <c r="F5579" s="5" t="s">
        <v>43</v>
      </c>
      <c r="G5579" s="5" t="s">
        <v>0</v>
      </c>
      <c r="H5579" s="5" t="s">
        <v>22</v>
      </c>
      <c r="I5579" s="5" t="s">
        <v>22</v>
      </c>
      <c r="J5579" s="5" t="s">
        <v>23</v>
      </c>
      <c r="K5579" s="6">
        <v>25.5</v>
      </c>
      <c r="L5579" s="8">
        <v>25.5</v>
      </c>
      <c r="M5579" s="8">
        <v>39.200000000000003</v>
      </c>
      <c r="N5579" s="8">
        <v>34.299999999999997</v>
      </c>
      <c r="O5579" s="8">
        <v>1</v>
      </c>
      <c r="P5579" s="8">
        <v>0</v>
      </c>
      <c r="Q5579">
        <f t="shared" si="697"/>
        <v>650.25</v>
      </c>
      <c r="R5579">
        <f t="shared" si="698"/>
        <v>999.6</v>
      </c>
      <c r="S5579">
        <f t="shared" si="699"/>
        <v>874.65</v>
      </c>
      <c r="T5579">
        <f t="shared" si="700"/>
        <v>25.5</v>
      </c>
      <c r="U5579">
        <f t="shared" si="701"/>
        <v>0</v>
      </c>
      <c r="V5579">
        <f t="shared" si="702"/>
        <v>2550</v>
      </c>
      <c r="W5579">
        <f t="shared" si="703"/>
        <v>2550</v>
      </c>
      <c r="X5579" t="str">
        <f t="shared" si="704"/>
        <v>Yes</v>
      </c>
    </row>
    <row r="5580" spans="1:24">
      <c r="A5580" s="5" t="s">
        <v>348</v>
      </c>
      <c r="B5580" s="5" t="s">
        <v>349</v>
      </c>
      <c r="C5580" s="5">
        <v>1750</v>
      </c>
      <c r="D5580" s="7" t="s">
        <v>38</v>
      </c>
      <c r="E5580" s="5">
        <v>36</v>
      </c>
      <c r="F5580" s="5" t="s">
        <v>43</v>
      </c>
      <c r="G5580" s="5" t="s">
        <v>0</v>
      </c>
      <c r="H5580" s="5" t="s">
        <v>22</v>
      </c>
      <c r="I5580" s="5" t="s">
        <v>22</v>
      </c>
      <c r="J5580" s="5" t="s">
        <v>24</v>
      </c>
      <c r="K5580" s="6">
        <v>25.5</v>
      </c>
      <c r="L5580" s="8">
        <v>60</v>
      </c>
      <c r="M5580" s="8">
        <v>40</v>
      </c>
      <c r="N5580" s="8">
        <v>0</v>
      </c>
      <c r="O5580" s="8">
        <v>0</v>
      </c>
      <c r="P5580" s="8">
        <v>0</v>
      </c>
      <c r="Q5580">
        <f t="shared" si="697"/>
        <v>1530</v>
      </c>
      <c r="R5580">
        <f t="shared" si="698"/>
        <v>1020</v>
      </c>
      <c r="S5580">
        <f t="shared" si="699"/>
        <v>0</v>
      </c>
      <c r="T5580">
        <f t="shared" si="700"/>
        <v>0</v>
      </c>
      <c r="U5580">
        <f t="shared" si="701"/>
        <v>0</v>
      </c>
      <c r="V5580">
        <f t="shared" si="702"/>
        <v>2550</v>
      </c>
      <c r="W5580">
        <f t="shared" si="703"/>
        <v>2550</v>
      </c>
      <c r="X5580" t="str">
        <f t="shared" si="704"/>
        <v>Yes</v>
      </c>
    </row>
    <row r="5581" spans="1:24">
      <c r="A5581" s="5" t="s">
        <v>348</v>
      </c>
      <c r="B5581" s="5" t="s">
        <v>349</v>
      </c>
      <c r="C5581" s="5">
        <v>1750</v>
      </c>
      <c r="D5581" s="7" t="s">
        <v>38</v>
      </c>
      <c r="E5581" s="5">
        <v>36</v>
      </c>
      <c r="F5581" s="5" t="s">
        <v>43</v>
      </c>
      <c r="G5581" s="5" t="s">
        <v>0</v>
      </c>
      <c r="H5581" s="5" t="s">
        <v>22</v>
      </c>
      <c r="I5581" s="5" t="s">
        <v>22</v>
      </c>
      <c r="J5581" s="5" t="s">
        <v>25</v>
      </c>
      <c r="K5581" s="6">
        <v>25.5</v>
      </c>
      <c r="L5581" s="8">
        <v>80</v>
      </c>
      <c r="M5581" s="8">
        <v>20</v>
      </c>
      <c r="N5581" s="8">
        <v>0</v>
      </c>
      <c r="O5581" s="8">
        <v>0</v>
      </c>
      <c r="P5581" s="8">
        <v>0</v>
      </c>
      <c r="Q5581">
        <f t="shared" si="697"/>
        <v>2040</v>
      </c>
      <c r="R5581">
        <f t="shared" si="698"/>
        <v>510</v>
      </c>
      <c r="S5581">
        <f t="shared" si="699"/>
        <v>0</v>
      </c>
      <c r="T5581">
        <f t="shared" si="700"/>
        <v>0</v>
      </c>
      <c r="U5581">
        <f t="shared" si="701"/>
        <v>0</v>
      </c>
      <c r="V5581">
        <f t="shared" si="702"/>
        <v>2550</v>
      </c>
      <c r="W5581">
        <f t="shared" si="703"/>
        <v>2550</v>
      </c>
      <c r="X5581" t="str">
        <f t="shared" si="704"/>
        <v>Yes</v>
      </c>
    </row>
    <row r="5582" spans="1:24">
      <c r="A5582" s="5" t="s">
        <v>348</v>
      </c>
      <c r="B5582" s="5" t="s">
        <v>349</v>
      </c>
      <c r="C5582" s="5">
        <v>1750</v>
      </c>
      <c r="D5582" s="7" t="s">
        <v>38</v>
      </c>
      <c r="E5582" s="5">
        <v>36</v>
      </c>
      <c r="F5582" s="5" t="s">
        <v>43</v>
      </c>
      <c r="G5582" s="5" t="s">
        <v>0</v>
      </c>
      <c r="H5582" s="5" t="s">
        <v>22</v>
      </c>
      <c r="I5582" s="5" t="s">
        <v>22</v>
      </c>
      <c r="J5582" s="5" t="s">
        <v>26</v>
      </c>
      <c r="K5582" s="6">
        <v>25.5</v>
      </c>
      <c r="L5582" s="10">
        <v>41</v>
      </c>
      <c r="M5582" s="10">
        <v>36</v>
      </c>
      <c r="N5582" s="10">
        <v>22</v>
      </c>
      <c r="O5582" s="10">
        <v>1</v>
      </c>
      <c r="P5582" s="10">
        <v>0</v>
      </c>
      <c r="Q5582">
        <f t="shared" si="697"/>
        <v>1045.5</v>
      </c>
      <c r="R5582">
        <f t="shared" si="698"/>
        <v>918</v>
      </c>
      <c r="S5582">
        <f t="shared" si="699"/>
        <v>561</v>
      </c>
      <c r="T5582">
        <f t="shared" si="700"/>
        <v>25.5</v>
      </c>
      <c r="U5582">
        <f t="shared" si="701"/>
        <v>0</v>
      </c>
      <c r="V5582">
        <f t="shared" si="702"/>
        <v>2550</v>
      </c>
      <c r="W5582">
        <f t="shared" si="703"/>
        <v>2550</v>
      </c>
      <c r="X5582" t="str">
        <f t="shared" si="704"/>
        <v>Yes</v>
      </c>
    </row>
    <row r="5583" spans="1:24">
      <c r="A5583" s="5" t="s">
        <v>351</v>
      </c>
      <c r="B5583" s="5" t="s">
        <v>352</v>
      </c>
      <c r="C5583" s="5">
        <v>1760</v>
      </c>
      <c r="D5583" s="7" t="s">
        <v>20</v>
      </c>
      <c r="E5583" s="5">
        <v>3</v>
      </c>
      <c r="F5583" s="5" t="s">
        <v>21</v>
      </c>
      <c r="G5583" s="5" t="s">
        <v>0</v>
      </c>
      <c r="H5583" s="5" t="s">
        <v>22</v>
      </c>
      <c r="I5583" s="5" t="s">
        <v>22</v>
      </c>
      <c r="J5583" s="5" t="s">
        <v>23</v>
      </c>
      <c r="K5583" s="6">
        <v>16</v>
      </c>
      <c r="L5583" s="8">
        <v>7.5</v>
      </c>
      <c r="M5583" s="8">
        <v>49.2</v>
      </c>
      <c r="N5583" s="8">
        <v>38.799999999999997</v>
      </c>
      <c r="O5583" s="8">
        <v>4.5</v>
      </c>
      <c r="P5583" s="8">
        <v>0</v>
      </c>
      <c r="Q5583">
        <f t="shared" si="697"/>
        <v>120</v>
      </c>
      <c r="R5583">
        <f t="shared" si="698"/>
        <v>787.2</v>
      </c>
      <c r="S5583">
        <f t="shared" si="699"/>
        <v>620.79999999999995</v>
      </c>
      <c r="T5583">
        <f t="shared" si="700"/>
        <v>72</v>
      </c>
      <c r="U5583">
        <f t="shared" si="701"/>
        <v>0</v>
      </c>
      <c r="V5583">
        <f t="shared" si="702"/>
        <v>1600</v>
      </c>
      <c r="W5583">
        <f t="shared" si="703"/>
        <v>1600</v>
      </c>
      <c r="X5583" t="str">
        <f t="shared" si="704"/>
        <v>Yes</v>
      </c>
    </row>
    <row r="5584" spans="1:24">
      <c r="A5584" s="5" t="s">
        <v>351</v>
      </c>
      <c r="B5584" s="5" t="s">
        <v>352</v>
      </c>
      <c r="C5584" s="5">
        <v>1760</v>
      </c>
      <c r="D5584" s="7" t="s">
        <v>20</v>
      </c>
      <c r="E5584" s="5">
        <v>3</v>
      </c>
      <c r="F5584" s="5" t="s">
        <v>21</v>
      </c>
      <c r="G5584" s="5" t="s">
        <v>0</v>
      </c>
      <c r="H5584" s="5" t="s">
        <v>22</v>
      </c>
      <c r="I5584" s="5" t="s">
        <v>22</v>
      </c>
      <c r="J5584" s="5" t="s">
        <v>24</v>
      </c>
      <c r="K5584" s="6">
        <v>16</v>
      </c>
      <c r="L5584" s="8">
        <v>26.7</v>
      </c>
      <c r="M5584" s="8">
        <v>73.3</v>
      </c>
      <c r="N5584" s="8">
        <v>0</v>
      </c>
      <c r="O5584" s="8">
        <v>0</v>
      </c>
      <c r="P5584" s="8">
        <v>0</v>
      </c>
      <c r="Q5584">
        <f t="shared" si="697"/>
        <v>427.2</v>
      </c>
      <c r="R5584">
        <f t="shared" si="698"/>
        <v>1172.8</v>
      </c>
      <c r="S5584">
        <f t="shared" si="699"/>
        <v>0</v>
      </c>
      <c r="T5584">
        <f t="shared" si="700"/>
        <v>0</v>
      </c>
      <c r="U5584">
        <f t="shared" si="701"/>
        <v>0</v>
      </c>
      <c r="V5584">
        <f t="shared" si="702"/>
        <v>1600</v>
      </c>
      <c r="W5584">
        <f t="shared" si="703"/>
        <v>1600</v>
      </c>
      <c r="X5584" t="str">
        <f t="shared" si="704"/>
        <v>Yes</v>
      </c>
    </row>
    <row r="5585" spans="1:24">
      <c r="A5585" s="5" t="s">
        <v>351</v>
      </c>
      <c r="B5585" s="5" t="s">
        <v>352</v>
      </c>
      <c r="C5585" s="5">
        <v>1760</v>
      </c>
      <c r="D5585" s="7" t="s">
        <v>20</v>
      </c>
      <c r="E5585" s="5">
        <v>3</v>
      </c>
      <c r="F5585" s="5" t="s">
        <v>21</v>
      </c>
      <c r="G5585" s="5" t="s">
        <v>0</v>
      </c>
      <c r="H5585" s="5" t="s">
        <v>22</v>
      </c>
      <c r="I5585" s="5" t="s">
        <v>22</v>
      </c>
      <c r="J5585" s="5" t="s">
        <v>25</v>
      </c>
      <c r="K5585" s="6">
        <v>16</v>
      </c>
      <c r="L5585" s="8">
        <v>12.5</v>
      </c>
      <c r="M5585" s="8">
        <v>62.5</v>
      </c>
      <c r="N5585" s="8">
        <v>25</v>
      </c>
      <c r="O5585" s="8">
        <v>0</v>
      </c>
      <c r="P5585" s="8">
        <v>0</v>
      </c>
      <c r="Q5585">
        <f t="shared" si="697"/>
        <v>200</v>
      </c>
      <c r="R5585">
        <f t="shared" si="698"/>
        <v>1000</v>
      </c>
      <c r="S5585">
        <f t="shared" si="699"/>
        <v>400</v>
      </c>
      <c r="T5585">
        <f t="shared" si="700"/>
        <v>0</v>
      </c>
      <c r="U5585">
        <f t="shared" si="701"/>
        <v>0</v>
      </c>
      <c r="V5585">
        <f t="shared" si="702"/>
        <v>1600</v>
      </c>
      <c r="W5585">
        <f t="shared" si="703"/>
        <v>1600</v>
      </c>
      <c r="X5585" t="str">
        <f t="shared" si="704"/>
        <v>Yes</v>
      </c>
    </row>
    <row r="5586" spans="1:24">
      <c r="A5586" s="5" t="s">
        <v>351</v>
      </c>
      <c r="B5586" s="5" t="s">
        <v>352</v>
      </c>
      <c r="C5586" s="5">
        <v>1760</v>
      </c>
      <c r="D5586" s="7" t="s">
        <v>20</v>
      </c>
      <c r="E5586" s="5">
        <v>3</v>
      </c>
      <c r="F5586" s="5" t="s">
        <v>21</v>
      </c>
      <c r="G5586" s="5" t="s">
        <v>0</v>
      </c>
      <c r="H5586" s="5" t="s">
        <v>22</v>
      </c>
      <c r="I5586" s="5" t="s">
        <v>22</v>
      </c>
      <c r="J5586" s="5" t="s">
        <v>26</v>
      </c>
      <c r="K5586" s="6">
        <v>16</v>
      </c>
      <c r="L5586" s="10">
        <v>12</v>
      </c>
      <c r="M5586" s="10">
        <v>56</v>
      </c>
      <c r="N5586" s="10">
        <v>29</v>
      </c>
      <c r="O5586" s="10">
        <v>3</v>
      </c>
      <c r="P5586" s="10">
        <v>0</v>
      </c>
      <c r="Q5586">
        <f t="shared" si="697"/>
        <v>192</v>
      </c>
      <c r="R5586">
        <f t="shared" si="698"/>
        <v>896</v>
      </c>
      <c r="S5586">
        <f t="shared" si="699"/>
        <v>464</v>
      </c>
      <c r="T5586">
        <f t="shared" si="700"/>
        <v>48</v>
      </c>
      <c r="U5586">
        <f t="shared" si="701"/>
        <v>0</v>
      </c>
      <c r="V5586">
        <f t="shared" si="702"/>
        <v>1600</v>
      </c>
      <c r="W5586">
        <f t="shared" si="703"/>
        <v>1600</v>
      </c>
      <c r="X5586" t="str">
        <f t="shared" si="704"/>
        <v>Yes</v>
      </c>
    </row>
    <row r="5587" spans="1:24">
      <c r="A5587" s="5" t="s">
        <v>351</v>
      </c>
      <c r="B5587" s="5" t="s">
        <v>352</v>
      </c>
      <c r="C5587" s="5">
        <v>1760</v>
      </c>
      <c r="D5587" s="7" t="s">
        <v>29</v>
      </c>
      <c r="E5587" s="5">
        <v>11</v>
      </c>
      <c r="F5587" s="5" t="s">
        <v>46</v>
      </c>
      <c r="G5587" s="5" t="s">
        <v>0</v>
      </c>
      <c r="H5587" s="5" t="s">
        <v>22</v>
      </c>
      <c r="I5587" s="5" t="s">
        <v>22</v>
      </c>
      <c r="J5587" s="5" t="s">
        <v>23</v>
      </c>
      <c r="K5587" s="6">
        <v>12.7</v>
      </c>
      <c r="L5587" s="8">
        <v>4.7</v>
      </c>
      <c r="M5587" s="8">
        <v>65.099999999999994</v>
      </c>
      <c r="N5587" s="8">
        <v>30.2</v>
      </c>
      <c r="O5587" s="8">
        <v>0</v>
      </c>
      <c r="P5587" s="8">
        <v>0</v>
      </c>
      <c r="Q5587">
        <f t="shared" si="697"/>
        <v>59.69</v>
      </c>
      <c r="R5587">
        <f t="shared" si="698"/>
        <v>826.76999999999987</v>
      </c>
      <c r="S5587">
        <f t="shared" si="699"/>
        <v>383.53999999999996</v>
      </c>
      <c r="T5587">
        <f t="shared" si="700"/>
        <v>0</v>
      </c>
      <c r="U5587">
        <f t="shared" si="701"/>
        <v>0</v>
      </c>
      <c r="V5587">
        <f t="shared" si="702"/>
        <v>1269.9999999999998</v>
      </c>
      <c r="W5587">
        <f t="shared" si="703"/>
        <v>1270</v>
      </c>
      <c r="X5587" t="str">
        <f t="shared" si="704"/>
        <v>Yes</v>
      </c>
    </row>
    <row r="5588" spans="1:24">
      <c r="A5588" s="5" t="s">
        <v>351</v>
      </c>
      <c r="B5588" s="5" t="s">
        <v>352</v>
      </c>
      <c r="C5588" s="5">
        <v>1760</v>
      </c>
      <c r="D5588" s="7" t="s">
        <v>29</v>
      </c>
      <c r="E5588" s="5">
        <v>11</v>
      </c>
      <c r="F5588" s="5" t="s">
        <v>46</v>
      </c>
      <c r="G5588" s="5" t="s">
        <v>0</v>
      </c>
      <c r="H5588" s="5" t="s">
        <v>22</v>
      </c>
      <c r="I5588" s="5" t="s">
        <v>22</v>
      </c>
      <c r="J5588" s="5" t="s">
        <v>24</v>
      </c>
      <c r="K5588" s="6">
        <v>12.7</v>
      </c>
      <c r="L5588" s="8">
        <v>0</v>
      </c>
      <c r="M5588" s="8">
        <v>0</v>
      </c>
      <c r="N5588" s="8">
        <v>100</v>
      </c>
      <c r="O5588" s="8">
        <v>0</v>
      </c>
      <c r="P5588" s="8">
        <v>0</v>
      </c>
      <c r="Q5588">
        <f t="shared" si="697"/>
        <v>0</v>
      </c>
      <c r="R5588">
        <f t="shared" si="698"/>
        <v>0</v>
      </c>
      <c r="S5588">
        <f t="shared" si="699"/>
        <v>1270</v>
      </c>
      <c r="T5588">
        <f t="shared" si="700"/>
        <v>0</v>
      </c>
      <c r="U5588">
        <f t="shared" si="701"/>
        <v>0</v>
      </c>
      <c r="V5588">
        <f t="shared" si="702"/>
        <v>1270</v>
      </c>
      <c r="W5588">
        <f t="shared" si="703"/>
        <v>1270</v>
      </c>
      <c r="X5588" t="str">
        <f t="shared" si="704"/>
        <v>Yes</v>
      </c>
    </row>
    <row r="5589" spans="1:24">
      <c r="A5589" s="5" t="s">
        <v>351</v>
      </c>
      <c r="B5589" s="5" t="s">
        <v>352</v>
      </c>
      <c r="C5589" s="5">
        <v>1760</v>
      </c>
      <c r="D5589" s="7" t="s">
        <v>29</v>
      </c>
      <c r="E5589" s="5">
        <v>11</v>
      </c>
      <c r="F5589" s="5" t="s">
        <v>46</v>
      </c>
      <c r="G5589" s="5" t="s">
        <v>0</v>
      </c>
      <c r="H5589" s="5" t="s">
        <v>22</v>
      </c>
      <c r="I5589" s="5" t="s">
        <v>22</v>
      </c>
      <c r="J5589" s="5" t="s">
        <v>25</v>
      </c>
      <c r="K5589" s="6">
        <v>12.7</v>
      </c>
      <c r="L5589" s="8">
        <v>0</v>
      </c>
      <c r="M5589" s="8">
        <v>0</v>
      </c>
      <c r="N5589" s="8">
        <v>100</v>
      </c>
      <c r="O5589" s="8">
        <v>0</v>
      </c>
      <c r="P5589" s="8">
        <v>0</v>
      </c>
      <c r="Q5589">
        <f t="shared" si="697"/>
        <v>0</v>
      </c>
      <c r="R5589">
        <f t="shared" si="698"/>
        <v>0</v>
      </c>
      <c r="S5589">
        <f t="shared" si="699"/>
        <v>1270</v>
      </c>
      <c r="T5589">
        <f t="shared" si="700"/>
        <v>0</v>
      </c>
      <c r="U5589">
        <f t="shared" si="701"/>
        <v>0</v>
      </c>
      <c r="V5589">
        <f t="shared" si="702"/>
        <v>1270</v>
      </c>
      <c r="W5589">
        <f t="shared" si="703"/>
        <v>1270</v>
      </c>
      <c r="X5589" t="str">
        <f t="shared" si="704"/>
        <v>Yes</v>
      </c>
    </row>
    <row r="5590" spans="1:24">
      <c r="A5590" s="5" t="s">
        <v>351</v>
      </c>
      <c r="B5590" s="5" t="s">
        <v>352</v>
      </c>
      <c r="C5590" s="5">
        <v>1760</v>
      </c>
      <c r="D5590" s="7" t="s">
        <v>29</v>
      </c>
      <c r="E5590" s="5">
        <v>11</v>
      </c>
      <c r="F5590" s="5" t="s">
        <v>46</v>
      </c>
      <c r="G5590" s="5" t="s">
        <v>0</v>
      </c>
      <c r="H5590" s="5" t="s">
        <v>22</v>
      </c>
      <c r="I5590" s="5" t="s">
        <v>22</v>
      </c>
      <c r="J5590" s="5" t="s">
        <v>26</v>
      </c>
      <c r="K5590" s="6">
        <v>12.7</v>
      </c>
      <c r="L5590" s="10">
        <v>3</v>
      </c>
      <c r="M5590" s="10">
        <v>42</v>
      </c>
      <c r="N5590" s="10">
        <v>55</v>
      </c>
      <c r="O5590" s="10">
        <v>0</v>
      </c>
      <c r="P5590" s="10">
        <v>0</v>
      </c>
      <c r="Q5590">
        <f t="shared" si="697"/>
        <v>38.099999999999994</v>
      </c>
      <c r="R5590">
        <f t="shared" si="698"/>
        <v>533.4</v>
      </c>
      <c r="S5590">
        <f t="shared" si="699"/>
        <v>698.5</v>
      </c>
      <c r="T5590">
        <f t="shared" si="700"/>
        <v>0</v>
      </c>
      <c r="U5590">
        <f t="shared" si="701"/>
        <v>0</v>
      </c>
      <c r="V5590">
        <f t="shared" si="702"/>
        <v>1270</v>
      </c>
      <c r="W5590">
        <f t="shared" si="703"/>
        <v>1270</v>
      </c>
      <c r="X5590" t="str">
        <f t="shared" si="704"/>
        <v>Yes</v>
      </c>
    </row>
    <row r="5591" spans="1:24">
      <c r="A5591" s="5" t="s">
        <v>351</v>
      </c>
      <c r="B5591" s="5" t="s">
        <v>352</v>
      </c>
      <c r="C5591" s="5">
        <v>1760</v>
      </c>
      <c r="D5591" s="7" t="s">
        <v>29</v>
      </c>
      <c r="E5591" s="5">
        <v>15</v>
      </c>
      <c r="F5591" s="5" t="s">
        <v>30</v>
      </c>
      <c r="G5591" s="5" t="s">
        <v>0</v>
      </c>
      <c r="H5591" s="5" t="s">
        <v>22</v>
      </c>
      <c r="I5591" s="5" t="s">
        <v>22</v>
      </c>
      <c r="J5591" s="5" t="s">
        <v>23</v>
      </c>
      <c r="K5591" s="6">
        <v>13</v>
      </c>
      <c r="L5591" s="8">
        <v>6.4</v>
      </c>
      <c r="M5591" s="8">
        <v>51</v>
      </c>
      <c r="N5591" s="8">
        <v>42.6</v>
      </c>
      <c r="O5591" s="8">
        <v>0</v>
      </c>
      <c r="P5591" s="8">
        <v>0</v>
      </c>
      <c r="Q5591">
        <f t="shared" si="697"/>
        <v>83.2</v>
      </c>
      <c r="R5591">
        <f t="shared" si="698"/>
        <v>663</v>
      </c>
      <c r="S5591">
        <f t="shared" si="699"/>
        <v>553.80000000000007</v>
      </c>
      <c r="T5591">
        <f t="shared" si="700"/>
        <v>0</v>
      </c>
      <c r="U5591">
        <f t="shared" si="701"/>
        <v>0</v>
      </c>
      <c r="V5591">
        <f t="shared" si="702"/>
        <v>1300</v>
      </c>
      <c r="W5591">
        <f t="shared" si="703"/>
        <v>1300</v>
      </c>
      <c r="X5591" t="str">
        <f t="shared" si="704"/>
        <v>Yes</v>
      </c>
    </row>
    <row r="5592" spans="1:24">
      <c r="A5592" s="5" t="s">
        <v>351</v>
      </c>
      <c r="B5592" s="5" t="s">
        <v>352</v>
      </c>
      <c r="C5592" s="5">
        <v>1760</v>
      </c>
      <c r="D5592" s="7" t="s">
        <v>29</v>
      </c>
      <c r="E5592" s="5">
        <v>15</v>
      </c>
      <c r="F5592" s="5" t="s">
        <v>30</v>
      </c>
      <c r="G5592" s="5" t="s">
        <v>0</v>
      </c>
      <c r="H5592" s="5" t="s">
        <v>22</v>
      </c>
      <c r="I5592" s="5" t="s">
        <v>22</v>
      </c>
      <c r="J5592" s="5" t="s">
        <v>24</v>
      </c>
      <c r="K5592" s="6">
        <v>13</v>
      </c>
      <c r="L5592" s="8">
        <v>0</v>
      </c>
      <c r="M5592" s="8">
        <v>90</v>
      </c>
      <c r="N5592" s="8">
        <v>10</v>
      </c>
      <c r="O5592" s="8">
        <v>0</v>
      </c>
      <c r="P5592" s="8">
        <v>0</v>
      </c>
      <c r="Q5592">
        <f t="shared" si="697"/>
        <v>0</v>
      </c>
      <c r="R5592">
        <f t="shared" si="698"/>
        <v>1170</v>
      </c>
      <c r="S5592">
        <f t="shared" si="699"/>
        <v>130</v>
      </c>
      <c r="T5592">
        <f t="shared" si="700"/>
        <v>0</v>
      </c>
      <c r="U5592">
        <f t="shared" si="701"/>
        <v>0</v>
      </c>
      <c r="V5592">
        <f t="shared" si="702"/>
        <v>1300</v>
      </c>
      <c r="W5592">
        <f t="shared" si="703"/>
        <v>1300</v>
      </c>
      <c r="X5592" t="str">
        <f t="shared" si="704"/>
        <v>Yes</v>
      </c>
    </row>
    <row r="5593" spans="1:24">
      <c r="A5593" s="5" t="s">
        <v>351</v>
      </c>
      <c r="B5593" s="5" t="s">
        <v>352</v>
      </c>
      <c r="C5593" s="5">
        <v>1760</v>
      </c>
      <c r="D5593" s="7" t="s">
        <v>29</v>
      </c>
      <c r="E5593" s="5">
        <v>15</v>
      </c>
      <c r="F5593" s="5" t="s">
        <v>30</v>
      </c>
      <c r="G5593" s="5" t="s">
        <v>0</v>
      </c>
      <c r="H5593" s="5" t="s">
        <v>22</v>
      </c>
      <c r="I5593" s="5" t="s">
        <v>22</v>
      </c>
      <c r="J5593" s="5" t="s">
        <v>25</v>
      </c>
      <c r="K5593" s="6">
        <v>13</v>
      </c>
      <c r="L5593" s="8">
        <v>0</v>
      </c>
      <c r="M5593" s="8">
        <v>25</v>
      </c>
      <c r="N5593" s="8">
        <v>75</v>
      </c>
      <c r="O5593" s="8">
        <v>0</v>
      </c>
      <c r="P5593" s="8">
        <v>0</v>
      </c>
      <c r="Q5593">
        <f t="shared" si="697"/>
        <v>0</v>
      </c>
      <c r="R5593">
        <f t="shared" si="698"/>
        <v>325</v>
      </c>
      <c r="S5593">
        <f t="shared" si="699"/>
        <v>975</v>
      </c>
      <c r="T5593">
        <f t="shared" si="700"/>
        <v>0</v>
      </c>
      <c r="U5593">
        <f t="shared" si="701"/>
        <v>0</v>
      </c>
      <c r="V5593">
        <f t="shared" si="702"/>
        <v>1300</v>
      </c>
      <c r="W5593">
        <f t="shared" si="703"/>
        <v>1300</v>
      </c>
      <c r="X5593" t="str">
        <f t="shared" si="704"/>
        <v>Yes</v>
      </c>
    </row>
    <row r="5594" spans="1:24">
      <c r="A5594" s="5" t="s">
        <v>351</v>
      </c>
      <c r="B5594" s="5" t="s">
        <v>352</v>
      </c>
      <c r="C5594" s="5">
        <v>1760</v>
      </c>
      <c r="D5594" s="7" t="s">
        <v>29</v>
      </c>
      <c r="E5594" s="5">
        <v>15</v>
      </c>
      <c r="F5594" s="5" t="s">
        <v>30</v>
      </c>
      <c r="G5594" s="5" t="s">
        <v>0</v>
      </c>
      <c r="H5594" s="5" t="s">
        <v>22</v>
      </c>
      <c r="I5594" s="5" t="s">
        <v>22</v>
      </c>
      <c r="J5594" s="5" t="s">
        <v>26</v>
      </c>
      <c r="K5594" s="6">
        <v>13</v>
      </c>
      <c r="L5594" s="10">
        <v>4</v>
      </c>
      <c r="M5594" s="10">
        <v>55</v>
      </c>
      <c r="N5594" s="10">
        <v>41</v>
      </c>
      <c r="O5594" s="10">
        <v>0</v>
      </c>
      <c r="P5594" s="10">
        <v>0</v>
      </c>
      <c r="Q5594">
        <f t="shared" si="697"/>
        <v>52</v>
      </c>
      <c r="R5594">
        <f t="shared" si="698"/>
        <v>715</v>
      </c>
      <c r="S5594">
        <f t="shared" si="699"/>
        <v>533</v>
      </c>
      <c r="T5594">
        <f t="shared" si="700"/>
        <v>0</v>
      </c>
      <c r="U5594">
        <f t="shared" si="701"/>
        <v>0</v>
      </c>
      <c r="V5594">
        <f t="shared" si="702"/>
        <v>1300</v>
      </c>
      <c r="W5594">
        <f t="shared" si="703"/>
        <v>1300</v>
      </c>
      <c r="X5594" t="str">
        <f t="shared" si="704"/>
        <v>Yes</v>
      </c>
    </row>
    <row r="5595" spans="1:24">
      <c r="A5595" s="5" t="s">
        <v>351</v>
      </c>
      <c r="B5595" s="5" t="s">
        <v>352</v>
      </c>
      <c r="C5595" s="5">
        <v>1760</v>
      </c>
      <c r="D5595" s="7" t="s">
        <v>31</v>
      </c>
      <c r="E5595" s="5">
        <v>19</v>
      </c>
      <c r="F5595" s="5" t="s">
        <v>34</v>
      </c>
      <c r="G5595" s="5" t="s">
        <v>0</v>
      </c>
      <c r="H5595" s="5" t="s">
        <v>22</v>
      </c>
      <c r="I5595" s="5" t="s">
        <v>22</v>
      </c>
      <c r="J5595" s="5" t="s">
        <v>23</v>
      </c>
      <c r="K5595" s="6">
        <v>5.5</v>
      </c>
      <c r="L5595" s="8">
        <v>9.5</v>
      </c>
      <c r="M5595" s="8">
        <v>28.6</v>
      </c>
      <c r="N5595" s="8">
        <v>61.9</v>
      </c>
      <c r="O5595" s="8">
        <v>0</v>
      </c>
      <c r="P5595" s="8">
        <v>0</v>
      </c>
      <c r="Q5595">
        <f t="shared" si="697"/>
        <v>52.25</v>
      </c>
      <c r="R5595">
        <f t="shared" si="698"/>
        <v>157.30000000000001</v>
      </c>
      <c r="S5595">
        <f t="shared" si="699"/>
        <v>340.45</v>
      </c>
      <c r="T5595">
        <f t="shared" si="700"/>
        <v>0</v>
      </c>
      <c r="U5595">
        <f t="shared" si="701"/>
        <v>0</v>
      </c>
      <c r="V5595">
        <f t="shared" si="702"/>
        <v>550</v>
      </c>
      <c r="W5595">
        <f t="shared" si="703"/>
        <v>550</v>
      </c>
      <c r="X5595" t="str">
        <f t="shared" si="704"/>
        <v>Yes</v>
      </c>
    </row>
    <row r="5596" spans="1:24">
      <c r="A5596" s="5" t="s">
        <v>351</v>
      </c>
      <c r="B5596" s="5" t="s">
        <v>352</v>
      </c>
      <c r="C5596" s="5">
        <v>1760</v>
      </c>
      <c r="D5596" s="7" t="s">
        <v>31</v>
      </c>
      <c r="E5596" s="5">
        <v>19</v>
      </c>
      <c r="F5596" s="5" t="s">
        <v>34</v>
      </c>
      <c r="G5596" s="5" t="s">
        <v>0</v>
      </c>
      <c r="H5596" s="5" t="s">
        <v>22</v>
      </c>
      <c r="I5596" s="5" t="s">
        <v>22</v>
      </c>
      <c r="J5596" s="5" t="s">
        <v>24</v>
      </c>
      <c r="K5596" s="6">
        <v>5.5</v>
      </c>
      <c r="L5596" s="8">
        <v>10</v>
      </c>
      <c r="M5596" s="8">
        <v>50</v>
      </c>
      <c r="N5596" s="8">
        <v>0</v>
      </c>
      <c r="O5596" s="8">
        <v>0</v>
      </c>
      <c r="P5596" s="8">
        <v>40</v>
      </c>
      <c r="Q5596">
        <f t="shared" si="697"/>
        <v>55</v>
      </c>
      <c r="R5596">
        <f t="shared" si="698"/>
        <v>275</v>
      </c>
      <c r="S5596">
        <f t="shared" si="699"/>
        <v>0</v>
      </c>
      <c r="T5596">
        <f t="shared" si="700"/>
        <v>0</v>
      </c>
      <c r="U5596">
        <f t="shared" si="701"/>
        <v>220</v>
      </c>
      <c r="V5596">
        <f t="shared" si="702"/>
        <v>550</v>
      </c>
      <c r="W5596">
        <f t="shared" si="703"/>
        <v>550</v>
      </c>
      <c r="X5596" t="str">
        <f t="shared" si="704"/>
        <v>Yes</v>
      </c>
    </row>
    <row r="5597" spans="1:24">
      <c r="A5597" s="5" t="s">
        <v>351</v>
      </c>
      <c r="B5597" s="5" t="s">
        <v>352</v>
      </c>
      <c r="C5597" s="5">
        <v>1760</v>
      </c>
      <c r="D5597" s="7" t="s">
        <v>31</v>
      </c>
      <c r="E5597" s="5">
        <v>19</v>
      </c>
      <c r="F5597" s="5" t="s">
        <v>34</v>
      </c>
      <c r="G5597" s="5" t="s">
        <v>0</v>
      </c>
      <c r="H5597" s="5" t="s">
        <v>22</v>
      </c>
      <c r="I5597" s="5" t="s">
        <v>22</v>
      </c>
      <c r="J5597" s="5" t="s">
        <v>25</v>
      </c>
      <c r="K5597" s="6">
        <v>5.5</v>
      </c>
      <c r="L5597" s="8">
        <v>0</v>
      </c>
      <c r="M5597" s="8">
        <v>0</v>
      </c>
      <c r="N5597" s="8">
        <v>62.5</v>
      </c>
      <c r="O5597" s="8">
        <v>37.5</v>
      </c>
      <c r="P5597" s="8">
        <v>0</v>
      </c>
      <c r="Q5597">
        <f t="shared" si="697"/>
        <v>0</v>
      </c>
      <c r="R5597">
        <f t="shared" si="698"/>
        <v>0</v>
      </c>
      <c r="S5597">
        <f t="shared" si="699"/>
        <v>343.75</v>
      </c>
      <c r="T5597">
        <f t="shared" si="700"/>
        <v>206.25</v>
      </c>
      <c r="U5597">
        <f t="shared" si="701"/>
        <v>0</v>
      </c>
      <c r="V5597">
        <f t="shared" si="702"/>
        <v>550</v>
      </c>
      <c r="W5597">
        <f t="shared" si="703"/>
        <v>550</v>
      </c>
      <c r="X5597" t="str">
        <f t="shared" si="704"/>
        <v>Yes</v>
      </c>
    </row>
    <row r="5598" spans="1:24">
      <c r="A5598" s="5" t="s">
        <v>351</v>
      </c>
      <c r="B5598" s="5" t="s">
        <v>352</v>
      </c>
      <c r="C5598" s="5">
        <v>1760</v>
      </c>
      <c r="D5598" s="7" t="s">
        <v>31</v>
      </c>
      <c r="E5598" s="5">
        <v>19</v>
      </c>
      <c r="F5598" s="5" t="s">
        <v>34</v>
      </c>
      <c r="G5598" s="5" t="s">
        <v>0</v>
      </c>
      <c r="H5598" s="5" t="s">
        <v>22</v>
      </c>
      <c r="I5598" s="5" t="s">
        <v>22</v>
      </c>
      <c r="J5598" s="5" t="s">
        <v>26</v>
      </c>
      <c r="K5598" s="6">
        <v>5.5</v>
      </c>
      <c r="L5598" s="10">
        <v>8</v>
      </c>
      <c r="M5598" s="10">
        <v>29</v>
      </c>
      <c r="N5598" s="10">
        <v>49</v>
      </c>
      <c r="O5598" s="10">
        <v>6</v>
      </c>
      <c r="P5598" s="10">
        <v>8</v>
      </c>
      <c r="Q5598">
        <f t="shared" si="697"/>
        <v>44</v>
      </c>
      <c r="R5598">
        <f t="shared" si="698"/>
        <v>159.5</v>
      </c>
      <c r="S5598">
        <f t="shared" si="699"/>
        <v>269.5</v>
      </c>
      <c r="T5598">
        <f t="shared" si="700"/>
        <v>33</v>
      </c>
      <c r="U5598">
        <f t="shared" si="701"/>
        <v>44</v>
      </c>
      <c r="V5598">
        <f t="shared" si="702"/>
        <v>550</v>
      </c>
      <c r="W5598">
        <f t="shared" si="703"/>
        <v>550</v>
      </c>
      <c r="X5598" t="str">
        <f t="shared" si="704"/>
        <v>Yes</v>
      </c>
    </row>
    <row r="5599" spans="1:24">
      <c r="A5599" s="5" t="s">
        <v>351</v>
      </c>
      <c r="B5599" s="5" t="s">
        <v>352</v>
      </c>
      <c r="C5599" s="5">
        <v>1760</v>
      </c>
      <c r="D5599" s="7" t="s">
        <v>31</v>
      </c>
      <c r="E5599" s="5">
        <v>22</v>
      </c>
      <c r="F5599" s="5" t="s">
        <v>36</v>
      </c>
      <c r="G5599" s="5" t="s">
        <v>0</v>
      </c>
      <c r="H5599" s="5" t="s">
        <v>22</v>
      </c>
      <c r="I5599" s="5" t="s">
        <v>22</v>
      </c>
      <c r="J5599" s="5" t="s">
        <v>23</v>
      </c>
      <c r="K5599" s="6">
        <v>10.8</v>
      </c>
      <c r="L5599" s="8">
        <v>10</v>
      </c>
      <c r="M5599" s="8">
        <v>75</v>
      </c>
      <c r="N5599" s="8">
        <v>10</v>
      </c>
      <c r="O5599" s="8">
        <v>5</v>
      </c>
      <c r="P5599" s="8">
        <v>0</v>
      </c>
      <c r="Q5599">
        <f t="shared" si="697"/>
        <v>108</v>
      </c>
      <c r="R5599">
        <f t="shared" si="698"/>
        <v>810</v>
      </c>
      <c r="S5599">
        <f t="shared" si="699"/>
        <v>108</v>
      </c>
      <c r="T5599">
        <f t="shared" si="700"/>
        <v>54</v>
      </c>
      <c r="U5599">
        <f t="shared" si="701"/>
        <v>0</v>
      </c>
      <c r="V5599">
        <f t="shared" si="702"/>
        <v>1080</v>
      </c>
      <c r="W5599">
        <f t="shared" si="703"/>
        <v>1080</v>
      </c>
      <c r="X5599" t="str">
        <f t="shared" si="704"/>
        <v>Yes</v>
      </c>
    </row>
    <row r="5600" spans="1:24">
      <c r="A5600" s="5" t="s">
        <v>351</v>
      </c>
      <c r="B5600" s="5" t="s">
        <v>352</v>
      </c>
      <c r="C5600" s="5">
        <v>1760</v>
      </c>
      <c r="D5600" s="7" t="s">
        <v>31</v>
      </c>
      <c r="E5600" s="5">
        <v>22</v>
      </c>
      <c r="F5600" s="5" t="s">
        <v>36</v>
      </c>
      <c r="G5600" s="5" t="s">
        <v>0</v>
      </c>
      <c r="H5600" s="5" t="s">
        <v>22</v>
      </c>
      <c r="I5600" s="5" t="s">
        <v>22</v>
      </c>
      <c r="J5600" s="5" t="s">
        <v>24</v>
      </c>
      <c r="K5600" s="6">
        <v>10.8</v>
      </c>
      <c r="L5600" s="8">
        <v>40</v>
      </c>
      <c r="M5600" s="8">
        <v>60</v>
      </c>
      <c r="N5600" s="8">
        <v>0</v>
      </c>
      <c r="O5600" s="8">
        <v>0</v>
      </c>
      <c r="P5600" s="8">
        <v>0</v>
      </c>
      <c r="Q5600">
        <f t="shared" si="697"/>
        <v>432</v>
      </c>
      <c r="R5600">
        <f t="shared" si="698"/>
        <v>648</v>
      </c>
      <c r="S5600">
        <f t="shared" si="699"/>
        <v>0</v>
      </c>
      <c r="T5600">
        <f t="shared" si="700"/>
        <v>0</v>
      </c>
      <c r="U5600">
        <f t="shared" si="701"/>
        <v>0</v>
      </c>
      <c r="V5600">
        <f t="shared" si="702"/>
        <v>1080</v>
      </c>
      <c r="W5600">
        <f t="shared" si="703"/>
        <v>1080</v>
      </c>
      <c r="X5600" t="str">
        <f t="shared" si="704"/>
        <v>Yes</v>
      </c>
    </row>
    <row r="5601" spans="1:24">
      <c r="A5601" s="5" t="s">
        <v>351</v>
      </c>
      <c r="B5601" s="5" t="s">
        <v>352</v>
      </c>
      <c r="C5601" s="5">
        <v>1760</v>
      </c>
      <c r="D5601" s="7" t="s">
        <v>31</v>
      </c>
      <c r="E5601" s="5">
        <v>22</v>
      </c>
      <c r="F5601" s="5" t="s">
        <v>36</v>
      </c>
      <c r="G5601" s="5" t="s">
        <v>0</v>
      </c>
      <c r="H5601" s="5" t="s">
        <v>22</v>
      </c>
      <c r="I5601" s="5" t="s">
        <v>22</v>
      </c>
      <c r="J5601" s="5" t="s">
        <v>25</v>
      </c>
      <c r="K5601" s="6">
        <v>10.8</v>
      </c>
      <c r="L5601" s="8">
        <v>0</v>
      </c>
      <c r="M5601" s="8">
        <v>75</v>
      </c>
      <c r="N5601" s="8">
        <v>25</v>
      </c>
      <c r="O5601" s="8">
        <v>0</v>
      </c>
      <c r="P5601" s="8">
        <v>0</v>
      </c>
      <c r="Q5601">
        <f t="shared" si="697"/>
        <v>0</v>
      </c>
      <c r="R5601">
        <f t="shared" si="698"/>
        <v>810</v>
      </c>
      <c r="S5601">
        <f t="shared" si="699"/>
        <v>270</v>
      </c>
      <c r="T5601">
        <f t="shared" si="700"/>
        <v>0</v>
      </c>
      <c r="U5601">
        <f t="shared" si="701"/>
        <v>0</v>
      </c>
      <c r="V5601">
        <f t="shared" si="702"/>
        <v>1080</v>
      </c>
      <c r="W5601">
        <f t="shared" si="703"/>
        <v>1080</v>
      </c>
      <c r="X5601" t="str">
        <f t="shared" si="704"/>
        <v>Yes</v>
      </c>
    </row>
    <row r="5602" spans="1:24">
      <c r="A5602" s="5" t="s">
        <v>351</v>
      </c>
      <c r="B5602" s="5" t="s">
        <v>352</v>
      </c>
      <c r="C5602" s="5">
        <v>1760</v>
      </c>
      <c r="D5602" s="7" t="s">
        <v>31</v>
      </c>
      <c r="E5602" s="5">
        <v>22</v>
      </c>
      <c r="F5602" s="5" t="s">
        <v>36</v>
      </c>
      <c r="G5602" s="5" t="s">
        <v>0</v>
      </c>
      <c r="H5602" s="5" t="s">
        <v>22</v>
      </c>
      <c r="I5602" s="5" t="s">
        <v>22</v>
      </c>
      <c r="J5602" s="5" t="s">
        <v>26</v>
      </c>
      <c r="K5602" s="6">
        <v>10.8</v>
      </c>
      <c r="L5602" s="10">
        <v>15</v>
      </c>
      <c r="M5602" s="10">
        <v>72</v>
      </c>
      <c r="N5602" s="10">
        <v>10</v>
      </c>
      <c r="O5602" s="10">
        <v>3</v>
      </c>
      <c r="P5602" s="10">
        <v>0</v>
      </c>
      <c r="Q5602">
        <f t="shared" si="697"/>
        <v>162</v>
      </c>
      <c r="R5602">
        <f t="shared" si="698"/>
        <v>777.6</v>
      </c>
      <c r="S5602">
        <f t="shared" si="699"/>
        <v>108</v>
      </c>
      <c r="T5602">
        <f t="shared" si="700"/>
        <v>32.400000000000006</v>
      </c>
      <c r="U5602">
        <f t="shared" si="701"/>
        <v>0</v>
      </c>
      <c r="V5602">
        <f t="shared" si="702"/>
        <v>1080</v>
      </c>
      <c r="W5602">
        <f t="shared" si="703"/>
        <v>1080</v>
      </c>
      <c r="X5602" t="str">
        <f t="shared" si="704"/>
        <v>Yes</v>
      </c>
    </row>
    <row r="5603" spans="1:24">
      <c r="A5603" s="5" t="s">
        <v>351</v>
      </c>
      <c r="B5603" s="5" t="s">
        <v>352</v>
      </c>
      <c r="C5603" s="5">
        <v>1760</v>
      </c>
      <c r="D5603" s="7" t="s">
        <v>38</v>
      </c>
      <c r="E5603" s="5">
        <v>29</v>
      </c>
      <c r="F5603" s="5" t="s">
        <v>39</v>
      </c>
      <c r="G5603" s="5" t="s">
        <v>0</v>
      </c>
      <c r="H5603" s="5" t="s">
        <v>22</v>
      </c>
      <c r="I5603" s="5" t="s">
        <v>22</v>
      </c>
      <c r="J5603" s="5" t="s">
        <v>23</v>
      </c>
      <c r="K5603" s="6">
        <v>6.4</v>
      </c>
      <c r="L5603" s="8">
        <v>12.5</v>
      </c>
      <c r="M5603" s="8">
        <v>50</v>
      </c>
      <c r="N5603" s="8">
        <v>37.5</v>
      </c>
      <c r="O5603" s="8">
        <v>0</v>
      </c>
      <c r="P5603" s="8">
        <v>0</v>
      </c>
      <c r="Q5603">
        <f t="shared" si="697"/>
        <v>80</v>
      </c>
      <c r="R5603">
        <f t="shared" si="698"/>
        <v>320</v>
      </c>
      <c r="S5603">
        <f t="shared" si="699"/>
        <v>240</v>
      </c>
      <c r="T5603">
        <f t="shared" si="700"/>
        <v>0</v>
      </c>
      <c r="U5603">
        <f t="shared" si="701"/>
        <v>0</v>
      </c>
      <c r="V5603">
        <f t="shared" si="702"/>
        <v>640</v>
      </c>
      <c r="W5603">
        <f t="shared" si="703"/>
        <v>640</v>
      </c>
      <c r="X5603" t="str">
        <f t="shared" si="704"/>
        <v>Yes</v>
      </c>
    </row>
    <row r="5604" spans="1:24">
      <c r="A5604" s="5" t="s">
        <v>351</v>
      </c>
      <c r="B5604" s="5" t="s">
        <v>352</v>
      </c>
      <c r="C5604" s="5">
        <v>1760</v>
      </c>
      <c r="D5604" s="7" t="s">
        <v>38</v>
      </c>
      <c r="E5604" s="5">
        <v>29</v>
      </c>
      <c r="F5604" s="5" t="s">
        <v>39</v>
      </c>
      <c r="G5604" s="5" t="s">
        <v>0</v>
      </c>
      <c r="H5604" s="5" t="s">
        <v>22</v>
      </c>
      <c r="I5604" s="5" t="s">
        <v>22</v>
      </c>
      <c r="J5604" s="5" t="s">
        <v>24</v>
      </c>
      <c r="K5604" s="6">
        <v>6.4</v>
      </c>
      <c r="L5604" s="8">
        <v>0</v>
      </c>
      <c r="M5604" s="8">
        <v>80</v>
      </c>
      <c r="N5604" s="8">
        <v>20</v>
      </c>
      <c r="O5604" s="8">
        <v>0</v>
      </c>
      <c r="P5604" s="8">
        <v>0</v>
      </c>
      <c r="Q5604">
        <f t="shared" si="697"/>
        <v>0</v>
      </c>
      <c r="R5604">
        <f t="shared" si="698"/>
        <v>512</v>
      </c>
      <c r="S5604">
        <f t="shared" si="699"/>
        <v>128</v>
      </c>
      <c r="T5604">
        <f t="shared" si="700"/>
        <v>0</v>
      </c>
      <c r="U5604">
        <f t="shared" si="701"/>
        <v>0</v>
      </c>
      <c r="V5604">
        <f t="shared" si="702"/>
        <v>640</v>
      </c>
      <c r="W5604">
        <f t="shared" si="703"/>
        <v>640</v>
      </c>
      <c r="X5604" t="str">
        <f t="shared" si="704"/>
        <v>Yes</v>
      </c>
    </row>
    <row r="5605" spans="1:24">
      <c r="A5605" s="5" t="s">
        <v>351</v>
      </c>
      <c r="B5605" s="5" t="s">
        <v>352</v>
      </c>
      <c r="C5605" s="5">
        <v>1760</v>
      </c>
      <c r="D5605" s="7" t="s">
        <v>38</v>
      </c>
      <c r="E5605" s="5">
        <v>29</v>
      </c>
      <c r="F5605" s="5" t="s">
        <v>39</v>
      </c>
      <c r="G5605" s="5" t="s">
        <v>0</v>
      </c>
      <c r="H5605" s="5" t="s">
        <v>22</v>
      </c>
      <c r="I5605" s="5" t="s">
        <v>22</v>
      </c>
      <c r="J5605" s="5" t="s">
        <v>25</v>
      </c>
      <c r="K5605" s="6">
        <v>6.4</v>
      </c>
      <c r="L5605" s="8">
        <v>0</v>
      </c>
      <c r="M5605" s="8">
        <v>0</v>
      </c>
      <c r="N5605" s="8">
        <v>10</v>
      </c>
      <c r="O5605" s="8">
        <v>80</v>
      </c>
      <c r="P5605" s="8">
        <v>10</v>
      </c>
      <c r="Q5605">
        <f t="shared" si="697"/>
        <v>0</v>
      </c>
      <c r="R5605">
        <f t="shared" si="698"/>
        <v>0</v>
      </c>
      <c r="S5605">
        <f t="shared" si="699"/>
        <v>64</v>
      </c>
      <c r="T5605">
        <f t="shared" si="700"/>
        <v>512</v>
      </c>
      <c r="U5605">
        <f t="shared" si="701"/>
        <v>64</v>
      </c>
      <c r="V5605">
        <f t="shared" si="702"/>
        <v>640</v>
      </c>
      <c r="W5605">
        <f t="shared" si="703"/>
        <v>640</v>
      </c>
      <c r="X5605" t="str">
        <f t="shared" si="704"/>
        <v>Yes</v>
      </c>
    </row>
    <row r="5606" spans="1:24">
      <c r="A5606" s="5" t="s">
        <v>351</v>
      </c>
      <c r="B5606" s="5" t="s">
        <v>352</v>
      </c>
      <c r="C5606" s="5">
        <v>1760</v>
      </c>
      <c r="D5606" s="7" t="s">
        <v>38</v>
      </c>
      <c r="E5606" s="5">
        <v>29</v>
      </c>
      <c r="F5606" s="5" t="s">
        <v>39</v>
      </c>
      <c r="G5606" s="5" t="s">
        <v>0</v>
      </c>
      <c r="H5606" s="5" t="s">
        <v>22</v>
      </c>
      <c r="I5606" s="5" t="s">
        <v>22</v>
      </c>
      <c r="J5606" s="5" t="s">
        <v>26</v>
      </c>
      <c r="K5606" s="6">
        <v>6.4</v>
      </c>
      <c r="L5606" s="10">
        <v>8</v>
      </c>
      <c r="M5606" s="10">
        <v>49</v>
      </c>
      <c r="N5606" s="10">
        <v>30</v>
      </c>
      <c r="O5606" s="10">
        <v>12</v>
      </c>
      <c r="P5606" s="10">
        <v>1</v>
      </c>
      <c r="Q5606">
        <f t="shared" si="697"/>
        <v>51.2</v>
      </c>
      <c r="R5606">
        <f t="shared" si="698"/>
        <v>313.60000000000002</v>
      </c>
      <c r="S5606">
        <f t="shared" si="699"/>
        <v>192</v>
      </c>
      <c r="T5606">
        <f t="shared" si="700"/>
        <v>76.800000000000011</v>
      </c>
      <c r="U5606">
        <f t="shared" si="701"/>
        <v>6.4</v>
      </c>
      <c r="V5606">
        <f t="shared" si="702"/>
        <v>639.99999999999989</v>
      </c>
      <c r="W5606">
        <f t="shared" si="703"/>
        <v>640</v>
      </c>
      <c r="X5606" t="str">
        <f t="shared" si="704"/>
        <v>Yes</v>
      </c>
    </row>
    <row r="5607" spans="1:24">
      <c r="A5607" s="5" t="s">
        <v>351</v>
      </c>
      <c r="B5607" s="5" t="s">
        <v>352</v>
      </c>
      <c r="C5607" s="5">
        <v>1760</v>
      </c>
      <c r="D5607" s="7" t="s">
        <v>38</v>
      </c>
      <c r="E5607" s="5">
        <v>30</v>
      </c>
      <c r="F5607" s="5" t="s">
        <v>40</v>
      </c>
      <c r="G5607" s="5" t="s">
        <v>0</v>
      </c>
      <c r="H5607" s="5" t="s">
        <v>22</v>
      </c>
      <c r="I5607" s="5" t="s">
        <v>22</v>
      </c>
      <c r="J5607" s="5" t="s">
        <v>23</v>
      </c>
      <c r="K5607" s="6">
        <v>11</v>
      </c>
      <c r="L5607" s="8">
        <v>13.9</v>
      </c>
      <c r="M5607" s="8">
        <v>55.5</v>
      </c>
      <c r="N5607" s="8">
        <v>25</v>
      </c>
      <c r="O5607" s="8">
        <v>5.6</v>
      </c>
      <c r="P5607" s="8">
        <v>0</v>
      </c>
      <c r="Q5607">
        <f t="shared" si="697"/>
        <v>152.9</v>
      </c>
      <c r="R5607">
        <f t="shared" si="698"/>
        <v>610.5</v>
      </c>
      <c r="S5607">
        <f t="shared" si="699"/>
        <v>275</v>
      </c>
      <c r="T5607">
        <f t="shared" si="700"/>
        <v>61.599999999999994</v>
      </c>
      <c r="U5607">
        <f t="shared" si="701"/>
        <v>0</v>
      </c>
      <c r="V5607">
        <f t="shared" si="702"/>
        <v>1100</v>
      </c>
      <c r="W5607">
        <f t="shared" si="703"/>
        <v>1100</v>
      </c>
      <c r="X5607" t="str">
        <f t="shared" si="704"/>
        <v>Yes</v>
      </c>
    </row>
    <row r="5608" spans="1:24">
      <c r="A5608" s="5" t="s">
        <v>351</v>
      </c>
      <c r="B5608" s="5" t="s">
        <v>352</v>
      </c>
      <c r="C5608" s="5">
        <v>1760</v>
      </c>
      <c r="D5608" s="7" t="s">
        <v>38</v>
      </c>
      <c r="E5608" s="5">
        <v>30</v>
      </c>
      <c r="F5608" s="5" t="s">
        <v>40</v>
      </c>
      <c r="G5608" s="5" t="s">
        <v>0</v>
      </c>
      <c r="H5608" s="5" t="s">
        <v>22</v>
      </c>
      <c r="I5608" s="5" t="s">
        <v>22</v>
      </c>
      <c r="J5608" s="5" t="s">
        <v>24</v>
      </c>
      <c r="K5608" s="6">
        <v>11</v>
      </c>
      <c r="L5608" s="8">
        <v>20</v>
      </c>
      <c r="M5608" s="8">
        <v>80</v>
      </c>
      <c r="N5608" s="8">
        <v>0</v>
      </c>
      <c r="O5608" s="8">
        <v>0</v>
      </c>
      <c r="P5608" s="8">
        <v>0</v>
      </c>
      <c r="Q5608">
        <f t="shared" si="697"/>
        <v>220</v>
      </c>
      <c r="R5608">
        <f t="shared" si="698"/>
        <v>880</v>
      </c>
      <c r="S5608">
        <f t="shared" si="699"/>
        <v>0</v>
      </c>
      <c r="T5608">
        <f t="shared" si="700"/>
        <v>0</v>
      </c>
      <c r="U5608">
        <f t="shared" si="701"/>
        <v>0</v>
      </c>
      <c r="V5608">
        <f t="shared" si="702"/>
        <v>1100</v>
      </c>
      <c r="W5608">
        <f t="shared" si="703"/>
        <v>1100</v>
      </c>
      <c r="X5608" t="str">
        <f t="shared" si="704"/>
        <v>Yes</v>
      </c>
    </row>
    <row r="5609" spans="1:24">
      <c r="A5609" s="5" t="s">
        <v>351</v>
      </c>
      <c r="B5609" s="5" t="s">
        <v>352</v>
      </c>
      <c r="C5609" s="5">
        <v>1760</v>
      </c>
      <c r="D5609" s="7" t="s">
        <v>38</v>
      </c>
      <c r="E5609" s="5">
        <v>30</v>
      </c>
      <c r="F5609" s="5" t="s">
        <v>40</v>
      </c>
      <c r="G5609" s="5" t="s">
        <v>0</v>
      </c>
      <c r="H5609" s="5" t="s">
        <v>22</v>
      </c>
      <c r="I5609" s="5" t="s">
        <v>22</v>
      </c>
      <c r="J5609" s="5" t="s">
        <v>25</v>
      </c>
      <c r="K5609" s="6">
        <v>11</v>
      </c>
      <c r="L5609" s="8">
        <v>0</v>
      </c>
      <c r="M5609" s="8">
        <v>50</v>
      </c>
      <c r="N5609" s="8">
        <v>50</v>
      </c>
      <c r="O5609" s="8">
        <v>0</v>
      </c>
      <c r="P5609" s="8">
        <v>0</v>
      </c>
      <c r="Q5609">
        <f t="shared" si="697"/>
        <v>0</v>
      </c>
      <c r="R5609">
        <f t="shared" si="698"/>
        <v>550</v>
      </c>
      <c r="S5609">
        <f t="shared" si="699"/>
        <v>550</v>
      </c>
      <c r="T5609">
        <f t="shared" si="700"/>
        <v>0</v>
      </c>
      <c r="U5609">
        <f t="shared" si="701"/>
        <v>0</v>
      </c>
      <c r="V5609">
        <f t="shared" si="702"/>
        <v>1100</v>
      </c>
      <c r="W5609">
        <f t="shared" si="703"/>
        <v>1100</v>
      </c>
      <c r="X5609" t="str">
        <f t="shared" si="704"/>
        <v>Yes</v>
      </c>
    </row>
    <row r="5610" spans="1:24">
      <c r="A5610" s="5" t="s">
        <v>351</v>
      </c>
      <c r="B5610" s="5" t="s">
        <v>352</v>
      </c>
      <c r="C5610" s="5">
        <v>1760</v>
      </c>
      <c r="D5610" s="7" t="s">
        <v>38</v>
      </c>
      <c r="E5610" s="5">
        <v>30</v>
      </c>
      <c r="F5610" s="5" t="s">
        <v>40</v>
      </c>
      <c r="G5610" s="5" t="s">
        <v>0</v>
      </c>
      <c r="H5610" s="5" t="s">
        <v>22</v>
      </c>
      <c r="I5610" s="5" t="s">
        <v>22</v>
      </c>
      <c r="J5610" s="5" t="s">
        <v>26</v>
      </c>
      <c r="K5610" s="6">
        <v>11</v>
      </c>
      <c r="L5610" s="10">
        <v>13</v>
      </c>
      <c r="M5610" s="10">
        <v>60</v>
      </c>
      <c r="N5610" s="10">
        <v>23</v>
      </c>
      <c r="O5610" s="10">
        <v>4</v>
      </c>
      <c r="P5610" s="10">
        <v>0</v>
      </c>
      <c r="Q5610">
        <f t="shared" si="697"/>
        <v>143</v>
      </c>
      <c r="R5610">
        <f t="shared" si="698"/>
        <v>660</v>
      </c>
      <c r="S5610">
        <f t="shared" si="699"/>
        <v>253</v>
      </c>
      <c r="T5610">
        <f t="shared" si="700"/>
        <v>44</v>
      </c>
      <c r="U5610">
        <f t="shared" si="701"/>
        <v>0</v>
      </c>
      <c r="V5610">
        <f t="shared" si="702"/>
        <v>1100</v>
      </c>
      <c r="W5610">
        <f t="shared" si="703"/>
        <v>1100</v>
      </c>
      <c r="X5610" t="str">
        <f t="shared" si="704"/>
        <v>Yes</v>
      </c>
    </row>
    <row r="5611" spans="1:24">
      <c r="A5611" s="5" t="s">
        <v>351</v>
      </c>
      <c r="B5611" s="5" t="s">
        <v>352</v>
      </c>
      <c r="C5611" s="5">
        <v>1760</v>
      </c>
      <c r="D5611" s="7" t="s">
        <v>38</v>
      </c>
      <c r="E5611" s="5">
        <v>34</v>
      </c>
      <c r="F5611" s="5" t="s">
        <v>41</v>
      </c>
      <c r="G5611" s="5" t="s">
        <v>0</v>
      </c>
      <c r="H5611" s="5" t="s">
        <v>22</v>
      </c>
      <c r="I5611" s="5" t="s">
        <v>22</v>
      </c>
      <c r="J5611" s="5" t="s">
        <v>23</v>
      </c>
      <c r="K5611" s="6">
        <v>11.8</v>
      </c>
      <c r="L5611" s="8">
        <v>3.9</v>
      </c>
      <c r="M5611" s="8">
        <v>15.7</v>
      </c>
      <c r="N5611" s="8">
        <v>29.4</v>
      </c>
      <c r="O5611" s="8">
        <v>47.1</v>
      </c>
      <c r="P5611" s="8">
        <v>3.9</v>
      </c>
      <c r="Q5611">
        <f t="shared" si="697"/>
        <v>46.02</v>
      </c>
      <c r="R5611">
        <f t="shared" si="698"/>
        <v>185.26</v>
      </c>
      <c r="S5611">
        <f t="shared" si="699"/>
        <v>346.92</v>
      </c>
      <c r="T5611">
        <f t="shared" si="700"/>
        <v>555.78000000000009</v>
      </c>
      <c r="U5611">
        <f t="shared" si="701"/>
        <v>46.02</v>
      </c>
      <c r="V5611">
        <f t="shared" si="702"/>
        <v>1180</v>
      </c>
      <c r="W5611">
        <f t="shared" si="703"/>
        <v>1180</v>
      </c>
      <c r="X5611" t="str">
        <f t="shared" si="704"/>
        <v>Yes</v>
      </c>
    </row>
    <row r="5612" spans="1:24">
      <c r="A5612" s="5" t="s">
        <v>351</v>
      </c>
      <c r="B5612" s="5" t="s">
        <v>352</v>
      </c>
      <c r="C5612" s="5">
        <v>1760</v>
      </c>
      <c r="D5612" s="7" t="s">
        <v>38</v>
      </c>
      <c r="E5612" s="5">
        <v>34</v>
      </c>
      <c r="F5612" s="5" t="s">
        <v>41</v>
      </c>
      <c r="G5612" s="5" t="s">
        <v>0</v>
      </c>
      <c r="H5612" s="5" t="s">
        <v>22</v>
      </c>
      <c r="I5612" s="5" t="s">
        <v>22</v>
      </c>
      <c r="J5612" s="5" t="s">
        <v>24</v>
      </c>
      <c r="K5612" s="6">
        <v>11.8</v>
      </c>
      <c r="L5612" s="8">
        <v>20</v>
      </c>
      <c r="M5612" s="8">
        <v>50</v>
      </c>
      <c r="N5612" s="8">
        <v>30</v>
      </c>
      <c r="O5612" s="8">
        <v>0</v>
      </c>
      <c r="P5612" s="8">
        <v>0</v>
      </c>
      <c r="Q5612">
        <f t="shared" si="697"/>
        <v>236</v>
      </c>
      <c r="R5612">
        <f t="shared" si="698"/>
        <v>590</v>
      </c>
      <c r="S5612">
        <f t="shared" si="699"/>
        <v>354</v>
      </c>
      <c r="T5612">
        <f t="shared" si="700"/>
        <v>0</v>
      </c>
      <c r="U5612">
        <f t="shared" si="701"/>
        <v>0</v>
      </c>
      <c r="V5612">
        <f t="shared" si="702"/>
        <v>1180</v>
      </c>
      <c r="W5612">
        <f t="shared" si="703"/>
        <v>1180</v>
      </c>
      <c r="X5612" t="str">
        <f t="shared" si="704"/>
        <v>Yes</v>
      </c>
    </row>
    <row r="5613" spans="1:24">
      <c r="A5613" s="5" t="s">
        <v>351</v>
      </c>
      <c r="B5613" s="5" t="s">
        <v>352</v>
      </c>
      <c r="C5613" s="5">
        <v>1760</v>
      </c>
      <c r="D5613" s="7" t="s">
        <v>38</v>
      </c>
      <c r="E5613" s="5">
        <v>34</v>
      </c>
      <c r="F5613" s="5" t="s">
        <v>41</v>
      </c>
      <c r="G5613" s="5" t="s">
        <v>0</v>
      </c>
      <c r="H5613" s="5" t="s">
        <v>22</v>
      </c>
      <c r="I5613" s="5" t="s">
        <v>22</v>
      </c>
      <c r="J5613" s="5" t="s">
        <v>25</v>
      </c>
      <c r="K5613" s="6">
        <v>11.8</v>
      </c>
      <c r="L5613" s="8">
        <v>0</v>
      </c>
      <c r="M5613" s="8">
        <v>20</v>
      </c>
      <c r="N5613" s="8">
        <v>40</v>
      </c>
      <c r="O5613" s="8">
        <v>40</v>
      </c>
      <c r="P5613" s="8">
        <v>0</v>
      </c>
      <c r="Q5613">
        <f t="shared" si="697"/>
        <v>0</v>
      </c>
      <c r="R5613">
        <f t="shared" si="698"/>
        <v>236</v>
      </c>
      <c r="S5613">
        <f t="shared" si="699"/>
        <v>472</v>
      </c>
      <c r="T5613">
        <f t="shared" si="700"/>
        <v>472</v>
      </c>
      <c r="U5613">
        <f t="shared" si="701"/>
        <v>0</v>
      </c>
      <c r="V5613">
        <f t="shared" si="702"/>
        <v>1180</v>
      </c>
      <c r="W5613">
        <f t="shared" si="703"/>
        <v>1180</v>
      </c>
      <c r="X5613" t="str">
        <f t="shared" si="704"/>
        <v>Yes</v>
      </c>
    </row>
    <row r="5614" spans="1:24">
      <c r="A5614" s="5" t="s">
        <v>351</v>
      </c>
      <c r="B5614" s="5" t="s">
        <v>352</v>
      </c>
      <c r="C5614" s="5">
        <v>1760</v>
      </c>
      <c r="D5614" s="7" t="s">
        <v>38</v>
      </c>
      <c r="E5614" s="5">
        <v>34</v>
      </c>
      <c r="F5614" s="5" t="s">
        <v>41</v>
      </c>
      <c r="G5614" s="5" t="s">
        <v>0</v>
      </c>
      <c r="H5614" s="5" t="s">
        <v>22</v>
      </c>
      <c r="I5614" s="5" t="s">
        <v>22</v>
      </c>
      <c r="J5614" s="5" t="s">
        <v>26</v>
      </c>
      <c r="K5614" s="6">
        <v>11.8</v>
      </c>
      <c r="L5614" s="10">
        <v>7</v>
      </c>
      <c r="M5614" s="10">
        <v>23</v>
      </c>
      <c r="N5614" s="10">
        <v>31</v>
      </c>
      <c r="O5614" s="10">
        <v>36</v>
      </c>
      <c r="P5614" s="10">
        <v>3</v>
      </c>
      <c r="Q5614">
        <f t="shared" si="697"/>
        <v>82.600000000000009</v>
      </c>
      <c r="R5614">
        <f t="shared" si="698"/>
        <v>271.40000000000003</v>
      </c>
      <c r="S5614">
        <f t="shared" si="699"/>
        <v>365.8</v>
      </c>
      <c r="T5614">
        <f t="shared" si="700"/>
        <v>424.8</v>
      </c>
      <c r="U5614">
        <f t="shared" si="701"/>
        <v>35.400000000000006</v>
      </c>
      <c r="V5614">
        <f t="shared" si="702"/>
        <v>1180.0000000000002</v>
      </c>
      <c r="W5614">
        <f t="shared" si="703"/>
        <v>1180</v>
      </c>
      <c r="X5614" t="str">
        <f t="shared" si="704"/>
        <v>Yes</v>
      </c>
    </row>
    <row r="5615" spans="1:24">
      <c r="A5615" s="5" t="s">
        <v>353</v>
      </c>
      <c r="B5615" s="5" t="s">
        <v>354</v>
      </c>
      <c r="C5615" s="5">
        <v>1770</v>
      </c>
      <c r="D5615" s="7" t="s">
        <v>38</v>
      </c>
      <c r="E5615" s="5">
        <v>35</v>
      </c>
      <c r="F5615" s="5" t="s">
        <v>42</v>
      </c>
      <c r="G5615" s="5" t="s">
        <v>0</v>
      </c>
      <c r="H5615" s="5" t="s">
        <v>22</v>
      </c>
      <c r="I5615" s="5" t="s">
        <v>22</v>
      </c>
      <c r="J5615" s="5" t="s">
        <v>23</v>
      </c>
      <c r="K5615" s="6">
        <v>11.6</v>
      </c>
      <c r="L5615" s="8">
        <v>19.100000000000001</v>
      </c>
      <c r="M5615" s="8">
        <v>41.2</v>
      </c>
      <c r="N5615" s="8">
        <v>27.9</v>
      </c>
      <c r="O5615" s="8">
        <v>11.8</v>
      </c>
      <c r="P5615" s="8">
        <v>0</v>
      </c>
      <c r="Q5615">
        <f t="shared" si="697"/>
        <v>221.56</v>
      </c>
      <c r="R5615">
        <f t="shared" si="698"/>
        <v>477.92</v>
      </c>
      <c r="S5615">
        <f t="shared" si="699"/>
        <v>323.64</v>
      </c>
      <c r="T5615">
        <f t="shared" si="700"/>
        <v>136.88</v>
      </c>
      <c r="U5615">
        <f t="shared" si="701"/>
        <v>0</v>
      </c>
      <c r="V5615">
        <f t="shared" si="702"/>
        <v>1160</v>
      </c>
      <c r="W5615">
        <f t="shared" si="703"/>
        <v>1160</v>
      </c>
      <c r="X5615" t="str">
        <f t="shared" si="704"/>
        <v>Yes</v>
      </c>
    </row>
    <row r="5616" spans="1:24">
      <c r="A5616" s="5" t="s">
        <v>353</v>
      </c>
      <c r="B5616" s="5" t="s">
        <v>354</v>
      </c>
      <c r="C5616" s="5">
        <v>1770</v>
      </c>
      <c r="D5616" s="7" t="s">
        <v>38</v>
      </c>
      <c r="E5616" s="5">
        <v>35</v>
      </c>
      <c r="F5616" s="5" t="s">
        <v>42</v>
      </c>
      <c r="G5616" s="5" t="s">
        <v>0</v>
      </c>
      <c r="H5616" s="5" t="s">
        <v>22</v>
      </c>
      <c r="I5616" s="5" t="s">
        <v>22</v>
      </c>
      <c r="J5616" s="5" t="s">
        <v>24</v>
      </c>
      <c r="K5616" s="6">
        <v>11.6</v>
      </c>
      <c r="L5616" s="8">
        <v>20</v>
      </c>
      <c r="M5616" s="8">
        <v>80</v>
      </c>
      <c r="N5616" s="8">
        <v>0</v>
      </c>
      <c r="O5616" s="8">
        <v>0</v>
      </c>
      <c r="P5616" s="8">
        <v>0</v>
      </c>
      <c r="Q5616">
        <f t="shared" si="697"/>
        <v>232</v>
      </c>
      <c r="R5616">
        <f t="shared" si="698"/>
        <v>928</v>
      </c>
      <c r="S5616">
        <f t="shared" si="699"/>
        <v>0</v>
      </c>
      <c r="T5616">
        <f t="shared" si="700"/>
        <v>0</v>
      </c>
      <c r="U5616">
        <f t="shared" si="701"/>
        <v>0</v>
      </c>
      <c r="V5616">
        <f t="shared" si="702"/>
        <v>1160</v>
      </c>
      <c r="W5616">
        <f t="shared" si="703"/>
        <v>1160</v>
      </c>
      <c r="X5616" t="str">
        <f t="shared" si="704"/>
        <v>Yes</v>
      </c>
    </row>
    <row r="5617" spans="1:24">
      <c r="A5617" s="5" t="s">
        <v>353</v>
      </c>
      <c r="B5617" s="5" t="s">
        <v>354</v>
      </c>
      <c r="C5617" s="5">
        <v>1770</v>
      </c>
      <c r="D5617" s="7" t="s">
        <v>38</v>
      </c>
      <c r="E5617" s="5">
        <v>35</v>
      </c>
      <c r="F5617" s="5" t="s">
        <v>42</v>
      </c>
      <c r="G5617" s="5" t="s">
        <v>0</v>
      </c>
      <c r="H5617" s="5" t="s">
        <v>22</v>
      </c>
      <c r="I5617" s="5" t="s">
        <v>22</v>
      </c>
      <c r="J5617" s="5" t="s">
        <v>25</v>
      </c>
      <c r="K5617" s="6">
        <v>11.6</v>
      </c>
      <c r="L5617" s="8">
        <v>10</v>
      </c>
      <c r="M5617" s="8">
        <v>50</v>
      </c>
      <c r="N5617" s="8">
        <v>40</v>
      </c>
      <c r="O5617" s="8">
        <v>0</v>
      </c>
      <c r="P5617" s="8">
        <v>0</v>
      </c>
      <c r="Q5617">
        <f t="shared" si="697"/>
        <v>116</v>
      </c>
      <c r="R5617">
        <f t="shared" si="698"/>
        <v>580</v>
      </c>
      <c r="S5617">
        <f t="shared" si="699"/>
        <v>464</v>
      </c>
      <c r="T5617">
        <f t="shared" si="700"/>
        <v>0</v>
      </c>
      <c r="U5617">
        <f t="shared" si="701"/>
        <v>0</v>
      </c>
      <c r="V5617">
        <f t="shared" si="702"/>
        <v>1160</v>
      </c>
      <c r="W5617">
        <f t="shared" si="703"/>
        <v>1160</v>
      </c>
      <c r="X5617" t="str">
        <f t="shared" si="704"/>
        <v>Yes</v>
      </c>
    </row>
    <row r="5618" spans="1:24">
      <c r="A5618" s="5" t="s">
        <v>353</v>
      </c>
      <c r="B5618" s="5" t="s">
        <v>354</v>
      </c>
      <c r="C5618" s="5">
        <v>1770</v>
      </c>
      <c r="D5618" s="7" t="s">
        <v>38</v>
      </c>
      <c r="E5618" s="5">
        <v>35</v>
      </c>
      <c r="F5618" s="5" t="s">
        <v>42</v>
      </c>
      <c r="G5618" s="5" t="s">
        <v>0</v>
      </c>
      <c r="H5618" s="5" t="s">
        <v>22</v>
      </c>
      <c r="I5618" s="5" t="s">
        <v>22</v>
      </c>
      <c r="J5618" s="5" t="s">
        <v>26</v>
      </c>
      <c r="K5618" s="6">
        <v>11.6</v>
      </c>
      <c r="L5618" s="10">
        <v>18</v>
      </c>
      <c r="M5618" s="10">
        <v>50</v>
      </c>
      <c r="N5618" s="10">
        <v>24</v>
      </c>
      <c r="O5618" s="10">
        <v>8</v>
      </c>
      <c r="P5618" s="10">
        <v>0</v>
      </c>
      <c r="Q5618">
        <f t="shared" si="697"/>
        <v>208.79999999999998</v>
      </c>
      <c r="R5618">
        <f t="shared" si="698"/>
        <v>580</v>
      </c>
      <c r="S5618">
        <f t="shared" si="699"/>
        <v>278.39999999999998</v>
      </c>
      <c r="T5618">
        <f t="shared" si="700"/>
        <v>92.8</v>
      </c>
      <c r="U5618">
        <f t="shared" si="701"/>
        <v>0</v>
      </c>
      <c r="V5618">
        <f t="shared" si="702"/>
        <v>1159.9999999999998</v>
      </c>
      <c r="W5618">
        <f t="shared" si="703"/>
        <v>1160</v>
      </c>
      <c r="X5618" t="str">
        <f t="shared" si="704"/>
        <v>Yes</v>
      </c>
    </row>
    <row r="5619" spans="1:24">
      <c r="A5619" s="5" t="s">
        <v>355</v>
      </c>
      <c r="B5619" s="5" t="s">
        <v>356</v>
      </c>
      <c r="C5619" s="5">
        <v>1780</v>
      </c>
      <c r="D5619" s="7" t="s">
        <v>20</v>
      </c>
      <c r="E5619" s="5">
        <v>1</v>
      </c>
      <c r="F5619" s="5" t="s">
        <v>71</v>
      </c>
      <c r="G5619" s="5" t="s">
        <v>0</v>
      </c>
      <c r="H5619" s="5" t="s">
        <v>22</v>
      </c>
      <c r="I5619" s="5" t="s">
        <v>22</v>
      </c>
      <c r="J5619" s="5" t="s">
        <v>23</v>
      </c>
      <c r="K5619" s="6">
        <v>32.35</v>
      </c>
      <c r="L5619" s="8">
        <v>24</v>
      </c>
      <c r="M5619" s="8">
        <v>58.9</v>
      </c>
      <c r="N5619" s="8">
        <v>17.100000000000001</v>
      </c>
      <c r="O5619" s="8">
        <v>0</v>
      </c>
      <c r="P5619" s="8">
        <v>0</v>
      </c>
      <c r="Q5619">
        <f t="shared" si="697"/>
        <v>776.40000000000009</v>
      </c>
      <c r="R5619">
        <f t="shared" si="698"/>
        <v>1905.415</v>
      </c>
      <c r="S5619">
        <f t="shared" si="699"/>
        <v>553.18500000000006</v>
      </c>
      <c r="T5619">
        <f t="shared" si="700"/>
        <v>0</v>
      </c>
      <c r="U5619">
        <f t="shared" si="701"/>
        <v>0</v>
      </c>
      <c r="V5619">
        <f t="shared" si="702"/>
        <v>3235</v>
      </c>
      <c r="W5619">
        <f t="shared" si="703"/>
        <v>3235</v>
      </c>
      <c r="X5619" t="str">
        <f t="shared" si="704"/>
        <v>Yes</v>
      </c>
    </row>
    <row r="5620" spans="1:24">
      <c r="A5620" s="5" t="s">
        <v>355</v>
      </c>
      <c r="B5620" s="5" t="s">
        <v>356</v>
      </c>
      <c r="C5620" s="5">
        <v>1780</v>
      </c>
      <c r="D5620" s="7" t="s">
        <v>20</v>
      </c>
      <c r="E5620" s="5">
        <v>1</v>
      </c>
      <c r="F5620" s="5" t="s">
        <v>71</v>
      </c>
      <c r="G5620" s="5" t="s">
        <v>0</v>
      </c>
      <c r="H5620" s="5" t="s">
        <v>22</v>
      </c>
      <c r="I5620" s="5" t="s">
        <v>22</v>
      </c>
      <c r="J5620" s="5" t="s">
        <v>24</v>
      </c>
      <c r="K5620" s="6">
        <v>32.35</v>
      </c>
      <c r="L5620" s="8">
        <v>40</v>
      </c>
      <c r="M5620" s="8">
        <v>40</v>
      </c>
      <c r="N5620" s="8">
        <v>20</v>
      </c>
      <c r="O5620" s="8">
        <v>0</v>
      </c>
      <c r="P5620" s="8">
        <v>0</v>
      </c>
      <c r="Q5620">
        <f t="shared" si="697"/>
        <v>1294</v>
      </c>
      <c r="R5620">
        <f t="shared" si="698"/>
        <v>1294</v>
      </c>
      <c r="S5620">
        <f t="shared" si="699"/>
        <v>647</v>
      </c>
      <c r="T5620">
        <f t="shared" si="700"/>
        <v>0</v>
      </c>
      <c r="U5620">
        <f t="shared" si="701"/>
        <v>0</v>
      </c>
      <c r="V5620">
        <f t="shared" si="702"/>
        <v>3235</v>
      </c>
      <c r="W5620">
        <f t="shared" si="703"/>
        <v>3235</v>
      </c>
      <c r="X5620" t="str">
        <f t="shared" si="704"/>
        <v>Yes</v>
      </c>
    </row>
    <row r="5621" spans="1:24">
      <c r="A5621" s="5" t="s">
        <v>355</v>
      </c>
      <c r="B5621" s="5" t="s">
        <v>356</v>
      </c>
      <c r="C5621" s="5">
        <v>1780</v>
      </c>
      <c r="D5621" s="7" t="s">
        <v>20</v>
      </c>
      <c r="E5621" s="5">
        <v>1</v>
      </c>
      <c r="F5621" s="5" t="s">
        <v>71</v>
      </c>
      <c r="G5621" s="5" t="s">
        <v>0</v>
      </c>
      <c r="H5621" s="5" t="s">
        <v>22</v>
      </c>
      <c r="I5621" s="5" t="s">
        <v>22</v>
      </c>
      <c r="J5621" s="5" t="s">
        <v>25</v>
      </c>
      <c r="K5621" s="6">
        <v>32.35</v>
      </c>
      <c r="L5621" s="8">
        <v>0</v>
      </c>
      <c r="M5621" s="8">
        <v>75</v>
      </c>
      <c r="N5621" s="8">
        <v>25</v>
      </c>
      <c r="O5621" s="8">
        <v>0</v>
      </c>
      <c r="P5621" s="8">
        <v>0</v>
      </c>
      <c r="Q5621">
        <f t="shared" si="697"/>
        <v>0</v>
      </c>
      <c r="R5621">
        <f t="shared" si="698"/>
        <v>2426.25</v>
      </c>
      <c r="S5621">
        <f t="shared" si="699"/>
        <v>808.75</v>
      </c>
      <c r="T5621">
        <f t="shared" si="700"/>
        <v>0</v>
      </c>
      <c r="U5621">
        <f t="shared" si="701"/>
        <v>0</v>
      </c>
      <c r="V5621">
        <f t="shared" si="702"/>
        <v>3235</v>
      </c>
      <c r="W5621">
        <f t="shared" si="703"/>
        <v>3235</v>
      </c>
      <c r="X5621" t="str">
        <f t="shared" si="704"/>
        <v>Yes</v>
      </c>
    </row>
    <row r="5622" spans="1:24">
      <c r="A5622" s="5" t="s">
        <v>355</v>
      </c>
      <c r="B5622" s="5" t="s">
        <v>356</v>
      </c>
      <c r="C5622" s="5">
        <v>1780</v>
      </c>
      <c r="D5622" s="7" t="s">
        <v>20</v>
      </c>
      <c r="E5622" s="5">
        <v>1</v>
      </c>
      <c r="F5622" s="5" t="s">
        <v>71</v>
      </c>
      <c r="G5622" s="5" t="s">
        <v>0</v>
      </c>
      <c r="H5622" s="5" t="s">
        <v>22</v>
      </c>
      <c r="I5622" s="5" t="s">
        <v>22</v>
      </c>
      <c r="J5622" s="5" t="s">
        <v>26</v>
      </c>
      <c r="K5622" s="6">
        <v>32.35</v>
      </c>
      <c r="L5622" s="10">
        <v>24</v>
      </c>
      <c r="M5622" s="10">
        <v>57</v>
      </c>
      <c r="N5622" s="10">
        <v>19</v>
      </c>
      <c r="O5622" s="10">
        <v>0</v>
      </c>
      <c r="P5622" s="10">
        <v>0</v>
      </c>
      <c r="Q5622">
        <f t="shared" si="697"/>
        <v>776.40000000000009</v>
      </c>
      <c r="R5622">
        <f t="shared" si="698"/>
        <v>1843.95</v>
      </c>
      <c r="S5622">
        <f t="shared" si="699"/>
        <v>614.65</v>
      </c>
      <c r="T5622">
        <f t="shared" si="700"/>
        <v>0</v>
      </c>
      <c r="U5622">
        <f t="shared" si="701"/>
        <v>0</v>
      </c>
      <c r="V5622">
        <f t="shared" si="702"/>
        <v>3235.0000000000005</v>
      </c>
      <c r="W5622">
        <f t="shared" si="703"/>
        <v>3235</v>
      </c>
      <c r="X5622" t="str">
        <f t="shared" si="704"/>
        <v>Yes</v>
      </c>
    </row>
    <row r="5623" spans="1:24">
      <c r="A5623" s="5" t="s">
        <v>355</v>
      </c>
      <c r="B5623" s="5" t="s">
        <v>356</v>
      </c>
      <c r="C5623" s="5">
        <v>1780</v>
      </c>
      <c r="D5623" s="7" t="s">
        <v>20</v>
      </c>
      <c r="E5623" s="5">
        <v>2</v>
      </c>
      <c r="F5623" s="5" t="s">
        <v>72</v>
      </c>
      <c r="G5623" s="5" t="s">
        <v>0</v>
      </c>
      <c r="H5623" s="5" t="s">
        <v>22</v>
      </c>
      <c r="I5623" s="5" t="s">
        <v>212</v>
      </c>
      <c r="J5623" s="5" t="s">
        <v>23</v>
      </c>
      <c r="K5623" s="6">
        <v>30.77</v>
      </c>
      <c r="L5623" s="8">
        <v>32.1</v>
      </c>
      <c r="M5623" s="8">
        <v>42.7</v>
      </c>
      <c r="N5623" s="8">
        <v>22.9</v>
      </c>
      <c r="O5623" s="8">
        <v>2.2999999999999998</v>
      </c>
      <c r="P5623" s="8">
        <v>0</v>
      </c>
      <c r="Q5623">
        <f t="shared" si="697"/>
        <v>987.71699999999998</v>
      </c>
      <c r="R5623">
        <f t="shared" si="698"/>
        <v>1313.8790000000001</v>
      </c>
      <c r="S5623">
        <f t="shared" si="699"/>
        <v>704.63299999999992</v>
      </c>
      <c r="T5623">
        <f t="shared" si="700"/>
        <v>70.770999999999987</v>
      </c>
      <c r="U5623">
        <f t="shared" si="701"/>
        <v>0</v>
      </c>
      <c r="V5623">
        <f t="shared" si="702"/>
        <v>3077</v>
      </c>
      <c r="W5623">
        <f t="shared" si="703"/>
        <v>3077</v>
      </c>
      <c r="X5623" t="str">
        <f t="shared" si="704"/>
        <v>Yes</v>
      </c>
    </row>
    <row r="5624" spans="1:24">
      <c r="A5624" s="5" t="s">
        <v>355</v>
      </c>
      <c r="B5624" s="5" t="s">
        <v>356</v>
      </c>
      <c r="C5624" s="5">
        <v>1780</v>
      </c>
      <c r="D5624" s="7" t="s">
        <v>20</v>
      </c>
      <c r="E5624" s="5">
        <v>2</v>
      </c>
      <c r="F5624" s="5" t="s">
        <v>72</v>
      </c>
      <c r="G5624" s="5" t="s">
        <v>0</v>
      </c>
      <c r="H5624" s="5" t="s">
        <v>22</v>
      </c>
      <c r="I5624" s="5" t="s">
        <v>212</v>
      </c>
      <c r="J5624" s="5" t="s">
        <v>24</v>
      </c>
      <c r="K5624" s="6">
        <v>30.77</v>
      </c>
      <c r="L5624" s="8">
        <v>80</v>
      </c>
      <c r="M5624" s="8">
        <v>20</v>
      </c>
      <c r="N5624" s="8">
        <v>0</v>
      </c>
      <c r="O5624" s="8">
        <v>0</v>
      </c>
      <c r="P5624" s="8">
        <v>0</v>
      </c>
      <c r="Q5624">
        <f t="shared" si="697"/>
        <v>2461.6</v>
      </c>
      <c r="R5624">
        <f t="shared" si="698"/>
        <v>615.4</v>
      </c>
      <c r="S5624">
        <f t="shared" si="699"/>
        <v>0</v>
      </c>
      <c r="T5624">
        <f t="shared" si="700"/>
        <v>0</v>
      </c>
      <c r="U5624">
        <f t="shared" si="701"/>
        <v>0</v>
      </c>
      <c r="V5624">
        <f t="shared" si="702"/>
        <v>3077</v>
      </c>
      <c r="W5624">
        <f t="shared" si="703"/>
        <v>3077</v>
      </c>
      <c r="X5624" t="str">
        <f t="shared" si="704"/>
        <v>Yes</v>
      </c>
    </row>
    <row r="5625" spans="1:24">
      <c r="A5625" s="5" t="s">
        <v>355</v>
      </c>
      <c r="B5625" s="5" t="s">
        <v>356</v>
      </c>
      <c r="C5625" s="5">
        <v>1780</v>
      </c>
      <c r="D5625" s="7" t="s">
        <v>20</v>
      </c>
      <c r="E5625" s="5">
        <v>2</v>
      </c>
      <c r="F5625" s="5" t="s">
        <v>72</v>
      </c>
      <c r="G5625" s="5" t="s">
        <v>0</v>
      </c>
      <c r="H5625" s="5" t="s">
        <v>22</v>
      </c>
      <c r="I5625" s="5" t="s">
        <v>212</v>
      </c>
      <c r="J5625" s="5" t="s">
        <v>25</v>
      </c>
      <c r="K5625" s="6">
        <v>30.77</v>
      </c>
      <c r="L5625" s="8">
        <v>12.5</v>
      </c>
      <c r="M5625" s="8">
        <v>62.5</v>
      </c>
      <c r="N5625" s="8">
        <v>25</v>
      </c>
      <c r="O5625" s="8">
        <v>0</v>
      </c>
      <c r="P5625" s="8">
        <v>0</v>
      </c>
      <c r="Q5625">
        <f t="shared" si="697"/>
        <v>384.625</v>
      </c>
      <c r="R5625">
        <f t="shared" si="698"/>
        <v>1923.125</v>
      </c>
      <c r="S5625">
        <f t="shared" si="699"/>
        <v>769.25</v>
      </c>
      <c r="T5625">
        <f t="shared" si="700"/>
        <v>0</v>
      </c>
      <c r="U5625">
        <f t="shared" si="701"/>
        <v>0</v>
      </c>
      <c r="V5625">
        <f t="shared" si="702"/>
        <v>3077</v>
      </c>
      <c r="W5625">
        <f t="shared" si="703"/>
        <v>3077</v>
      </c>
      <c r="X5625" t="str">
        <f t="shared" si="704"/>
        <v>Yes</v>
      </c>
    </row>
    <row r="5626" spans="1:24">
      <c r="A5626" s="5" t="s">
        <v>355</v>
      </c>
      <c r="B5626" s="5" t="s">
        <v>356</v>
      </c>
      <c r="C5626" s="5">
        <v>1780</v>
      </c>
      <c r="D5626" s="7" t="s">
        <v>20</v>
      </c>
      <c r="E5626" s="5">
        <v>2</v>
      </c>
      <c r="F5626" s="5" t="s">
        <v>72</v>
      </c>
      <c r="G5626" s="5" t="s">
        <v>0</v>
      </c>
      <c r="H5626" s="5" t="s">
        <v>22</v>
      </c>
      <c r="I5626" s="5" t="s">
        <v>212</v>
      </c>
      <c r="J5626" s="5" t="s">
        <v>26</v>
      </c>
      <c r="K5626" s="6">
        <v>30.77</v>
      </c>
      <c r="L5626" s="10">
        <v>39</v>
      </c>
      <c r="M5626" s="10">
        <v>41</v>
      </c>
      <c r="N5626" s="10">
        <v>19</v>
      </c>
      <c r="O5626" s="10">
        <v>1</v>
      </c>
      <c r="P5626" s="10">
        <v>0</v>
      </c>
      <c r="Q5626">
        <f t="shared" si="697"/>
        <v>1200.03</v>
      </c>
      <c r="R5626">
        <f t="shared" si="698"/>
        <v>1261.57</v>
      </c>
      <c r="S5626">
        <f t="shared" si="699"/>
        <v>584.63</v>
      </c>
      <c r="T5626">
        <f t="shared" si="700"/>
        <v>30.77</v>
      </c>
      <c r="U5626">
        <f t="shared" si="701"/>
        <v>0</v>
      </c>
      <c r="V5626">
        <f t="shared" si="702"/>
        <v>3077</v>
      </c>
      <c r="W5626">
        <f t="shared" si="703"/>
        <v>3077</v>
      </c>
      <c r="X5626" t="str">
        <f t="shared" si="704"/>
        <v>Yes</v>
      </c>
    </row>
    <row r="5627" spans="1:24">
      <c r="A5627" s="5" t="s">
        <v>355</v>
      </c>
      <c r="B5627" s="5" t="s">
        <v>356</v>
      </c>
      <c r="C5627" s="5">
        <v>1780</v>
      </c>
      <c r="D5627" s="7" t="s">
        <v>20</v>
      </c>
      <c r="E5627" s="5">
        <v>4</v>
      </c>
      <c r="F5627" s="5" t="s">
        <v>27</v>
      </c>
      <c r="G5627" s="5" t="s">
        <v>0</v>
      </c>
      <c r="H5627" s="5" t="s">
        <v>22</v>
      </c>
      <c r="I5627" s="5" t="s">
        <v>22</v>
      </c>
      <c r="J5627" s="5" t="s">
        <v>23</v>
      </c>
      <c r="K5627" s="6">
        <v>20.9</v>
      </c>
      <c r="L5627" s="8">
        <v>40.5</v>
      </c>
      <c r="M5627" s="8">
        <v>46.4</v>
      </c>
      <c r="N5627" s="8">
        <v>13.1</v>
      </c>
      <c r="O5627" s="8">
        <v>0</v>
      </c>
      <c r="P5627" s="8">
        <v>0</v>
      </c>
      <c r="Q5627">
        <f t="shared" si="697"/>
        <v>846.44999999999993</v>
      </c>
      <c r="R5627">
        <f t="shared" si="698"/>
        <v>969.75999999999988</v>
      </c>
      <c r="S5627">
        <f t="shared" si="699"/>
        <v>273.78999999999996</v>
      </c>
      <c r="T5627">
        <f t="shared" si="700"/>
        <v>0</v>
      </c>
      <c r="U5627">
        <f t="shared" si="701"/>
        <v>0</v>
      </c>
      <c r="V5627">
        <f t="shared" si="702"/>
        <v>2090</v>
      </c>
      <c r="W5627">
        <f t="shared" si="703"/>
        <v>2090</v>
      </c>
      <c r="X5627" t="str">
        <f t="shared" si="704"/>
        <v>Yes</v>
      </c>
    </row>
    <row r="5628" spans="1:24">
      <c r="A5628" s="5" t="s">
        <v>355</v>
      </c>
      <c r="B5628" s="5" t="s">
        <v>356</v>
      </c>
      <c r="C5628" s="5">
        <v>1780</v>
      </c>
      <c r="D5628" s="7" t="s">
        <v>20</v>
      </c>
      <c r="E5628" s="5">
        <v>4</v>
      </c>
      <c r="F5628" s="5" t="s">
        <v>27</v>
      </c>
      <c r="G5628" s="5" t="s">
        <v>0</v>
      </c>
      <c r="H5628" s="5" t="s">
        <v>22</v>
      </c>
      <c r="I5628" s="5" t="s">
        <v>22</v>
      </c>
      <c r="J5628" s="5" t="s">
        <v>24</v>
      </c>
      <c r="K5628" s="6">
        <v>20.9</v>
      </c>
      <c r="L5628" s="8">
        <v>46.7</v>
      </c>
      <c r="M5628" s="8">
        <v>53.3</v>
      </c>
      <c r="N5628" s="8">
        <v>0</v>
      </c>
      <c r="O5628" s="8">
        <v>0</v>
      </c>
      <c r="P5628" s="8">
        <v>0</v>
      </c>
      <c r="Q5628">
        <f t="shared" si="697"/>
        <v>976.03</v>
      </c>
      <c r="R5628">
        <f t="shared" si="698"/>
        <v>1113.9699999999998</v>
      </c>
      <c r="S5628">
        <f t="shared" si="699"/>
        <v>0</v>
      </c>
      <c r="T5628">
        <f t="shared" si="700"/>
        <v>0</v>
      </c>
      <c r="U5628">
        <f t="shared" si="701"/>
        <v>0</v>
      </c>
      <c r="V5628">
        <f t="shared" si="702"/>
        <v>2090</v>
      </c>
      <c r="W5628">
        <f t="shared" si="703"/>
        <v>2090</v>
      </c>
      <c r="X5628" t="str">
        <f t="shared" si="704"/>
        <v>Yes</v>
      </c>
    </row>
    <row r="5629" spans="1:24">
      <c r="A5629" s="5" t="s">
        <v>355</v>
      </c>
      <c r="B5629" s="5" t="s">
        <v>356</v>
      </c>
      <c r="C5629" s="5">
        <v>1780</v>
      </c>
      <c r="D5629" s="7" t="s">
        <v>20</v>
      </c>
      <c r="E5629" s="5">
        <v>4</v>
      </c>
      <c r="F5629" s="5" t="s">
        <v>27</v>
      </c>
      <c r="G5629" s="5" t="s">
        <v>0</v>
      </c>
      <c r="H5629" s="5" t="s">
        <v>22</v>
      </c>
      <c r="I5629" s="5" t="s">
        <v>22</v>
      </c>
      <c r="J5629" s="5" t="s">
        <v>25</v>
      </c>
      <c r="K5629" s="6">
        <v>20.9</v>
      </c>
      <c r="L5629" s="8">
        <v>12.5</v>
      </c>
      <c r="M5629" s="8">
        <v>87.5</v>
      </c>
      <c r="N5629" s="8">
        <v>0</v>
      </c>
      <c r="O5629" s="8">
        <v>0</v>
      </c>
      <c r="P5629" s="8">
        <v>0</v>
      </c>
      <c r="Q5629">
        <f t="shared" si="697"/>
        <v>261.25</v>
      </c>
      <c r="R5629">
        <f t="shared" si="698"/>
        <v>1828.7499999999998</v>
      </c>
      <c r="S5629">
        <f t="shared" si="699"/>
        <v>0</v>
      </c>
      <c r="T5629">
        <f t="shared" si="700"/>
        <v>0</v>
      </c>
      <c r="U5629">
        <f t="shared" si="701"/>
        <v>0</v>
      </c>
      <c r="V5629">
        <f t="shared" si="702"/>
        <v>2090</v>
      </c>
      <c r="W5629">
        <f t="shared" si="703"/>
        <v>2090</v>
      </c>
      <c r="X5629" t="str">
        <f t="shared" si="704"/>
        <v>Yes</v>
      </c>
    </row>
    <row r="5630" spans="1:24">
      <c r="A5630" s="5" t="s">
        <v>355</v>
      </c>
      <c r="B5630" s="5" t="s">
        <v>356</v>
      </c>
      <c r="C5630" s="5">
        <v>1780</v>
      </c>
      <c r="D5630" s="7" t="s">
        <v>20</v>
      </c>
      <c r="E5630" s="5">
        <v>4</v>
      </c>
      <c r="F5630" s="5" t="s">
        <v>27</v>
      </c>
      <c r="G5630" s="5" t="s">
        <v>0</v>
      </c>
      <c r="H5630" s="5" t="s">
        <v>22</v>
      </c>
      <c r="I5630" s="5" t="s">
        <v>22</v>
      </c>
      <c r="J5630" s="5" t="s">
        <v>26</v>
      </c>
      <c r="K5630" s="6">
        <v>20.9</v>
      </c>
      <c r="L5630" s="10">
        <v>38</v>
      </c>
      <c r="M5630" s="10">
        <v>53</v>
      </c>
      <c r="N5630" s="10">
        <v>9</v>
      </c>
      <c r="O5630" s="10">
        <v>0</v>
      </c>
      <c r="P5630" s="10">
        <v>0</v>
      </c>
      <c r="Q5630">
        <f t="shared" si="697"/>
        <v>794.19999999999993</v>
      </c>
      <c r="R5630">
        <f t="shared" si="698"/>
        <v>1107.6999999999998</v>
      </c>
      <c r="S5630">
        <f t="shared" si="699"/>
        <v>188.1</v>
      </c>
      <c r="T5630">
        <f t="shared" si="700"/>
        <v>0</v>
      </c>
      <c r="U5630">
        <f t="shared" si="701"/>
        <v>0</v>
      </c>
      <c r="V5630">
        <f t="shared" si="702"/>
        <v>2089.9999999999995</v>
      </c>
      <c r="W5630">
        <f t="shared" si="703"/>
        <v>2090</v>
      </c>
      <c r="X5630" t="str">
        <f t="shared" si="704"/>
        <v>Yes</v>
      </c>
    </row>
    <row r="5631" spans="1:24">
      <c r="A5631" s="5" t="s">
        <v>355</v>
      </c>
      <c r="B5631" s="5" t="s">
        <v>356</v>
      </c>
      <c r="C5631" s="5">
        <v>1780</v>
      </c>
      <c r="D5631" s="7" t="s">
        <v>20</v>
      </c>
      <c r="E5631" s="5">
        <v>5</v>
      </c>
      <c r="F5631" s="5" t="s">
        <v>28</v>
      </c>
      <c r="G5631" s="5" t="s">
        <v>0</v>
      </c>
      <c r="H5631" s="5" t="s">
        <v>22</v>
      </c>
      <c r="I5631" s="5" t="s">
        <v>22</v>
      </c>
      <c r="J5631" s="5" t="s">
        <v>23</v>
      </c>
      <c r="K5631" s="6">
        <v>44.88</v>
      </c>
      <c r="L5631" s="8">
        <v>28.5</v>
      </c>
      <c r="M5631" s="8">
        <v>50.9</v>
      </c>
      <c r="N5631" s="8">
        <v>18.2</v>
      </c>
      <c r="O5631" s="8">
        <v>0</v>
      </c>
      <c r="P5631" s="8">
        <v>2.4</v>
      </c>
      <c r="Q5631">
        <f t="shared" si="697"/>
        <v>1279.0800000000002</v>
      </c>
      <c r="R5631">
        <f t="shared" si="698"/>
        <v>2284.3920000000003</v>
      </c>
      <c r="S5631">
        <f t="shared" si="699"/>
        <v>816.81600000000003</v>
      </c>
      <c r="T5631">
        <f t="shared" si="700"/>
        <v>0</v>
      </c>
      <c r="U5631">
        <f t="shared" si="701"/>
        <v>107.712</v>
      </c>
      <c r="V5631">
        <f t="shared" si="702"/>
        <v>4488.0000000000009</v>
      </c>
      <c r="W5631">
        <f t="shared" si="703"/>
        <v>4488</v>
      </c>
      <c r="X5631" t="str">
        <f t="shared" si="704"/>
        <v>Yes</v>
      </c>
    </row>
    <row r="5632" spans="1:24">
      <c r="A5632" s="5" t="s">
        <v>355</v>
      </c>
      <c r="B5632" s="5" t="s">
        <v>356</v>
      </c>
      <c r="C5632" s="5">
        <v>1780</v>
      </c>
      <c r="D5632" s="7" t="s">
        <v>20</v>
      </c>
      <c r="E5632" s="5">
        <v>5</v>
      </c>
      <c r="F5632" s="5" t="s">
        <v>28</v>
      </c>
      <c r="G5632" s="5" t="s">
        <v>0</v>
      </c>
      <c r="H5632" s="5" t="s">
        <v>22</v>
      </c>
      <c r="I5632" s="5" t="s">
        <v>22</v>
      </c>
      <c r="J5632" s="5" t="s">
        <v>24</v>
      </c>
      <c r="K5632" s="6">
        <v>44.88</v>
      </c>
      <c r="L5632" s="8">
        <v>16</v>
      </c>
      <c r="M5632" s="8">
        <v>68</v>
      </c>
      <c r="N5632" s="8">
        <v>16</v>
      </c>
      <c r="O5632" s="8">
        <v>0</v>
      </c>
      <c r="P5632" s="8">
        <v>0</v>
      </c>
      <c r="Q5632">
        <f t="shared" si="697"/>
        <v>718.08</v>
      </c>
      <c r="R5632">
        <f t="shared" si="698"/>
        <v>3051.84</v>
      </c>
      <c r="S5632">
        <f t="shared" si="699"/>
        <v>718.08</v>
      </c>
      <c r="T5632">
        <f t="shared" si="700"/>
        <v>0</v>
      </c>
      <c r="U5632">
        <f t="shared" si="701"/>
        <v>0</v>
      </c>
      <c r="V5632">
        <f t="shared" si="702"/>
        <v>4488</v>
      </c>
      <c r="W5632">
        <f t="shared" si="703"/>
        <v>4488</v>
      </c>
      <c r="X5632" t="str">
        <f t="shared" si="704"/>
        <v>Yes</v>
      </c>
    </row>
    <row r="5633" spans="1:24">
      <c r="A5633" s="5" t="s">
        <v>355</v>
      </c>
      <c r="B5633" s="5" t="s">
        <v>356</v>
      </c>
      <c r="C5633" s="5">
        <v>1780</v>
      </c>
      <c r="D5633" s="7" t="s">
        <v>20</v>
      </c>
      <c r="E5633" s="5">
        <v>5</v>
      </c>
      <c r="F5633" s="5" t="s">
        <v>28</v>
      </c>
      <c r="G5633" s="5" t="s">
        <v>0</v>
      </c>
      <c r="H5633" s="5" t="s">
        <v>22</v>
      </c>
      <c r="I5633" s="5" t="s">
        <v>22</v>
      </c>
      <c r="J5633" s="5" t="s">
        <v>25</v>
      </c>
      <c r="K5633" s="6">
        <v>44.88</v>
      </c>
      <c r="L5633" s="8">
        <v>0</v>
      </c>
      <c r="M5633" s="8">
        <v>100</v>
      </c>
      <c r="N5633" s="8">
        <v>0</v>
      </c>
      <c r="O5633" s="8">
        <v>0</v>
      </c>
      <c r="P5633" s="8">
        <v>0</v>
      </c>
      <c r="Q5633">
        <f t="shared" si="697"/>
        <v>0</v>
      </c>
      <c r="R5633">
        <f t="shared" si="698"/>
        <v>4488</v>
      </c>
      <c r="S5633">
        <f t="shared" si="699"/>
        <v>0</v>
      </c>
      <c r="T5633">
        <f t="shared" si="700"/>
        <v>0</v>
      </c>
      <c r="U5633">
        <f t="shared" si="701"/>
        <v>0</v>
      </c>
      <c r="V5633">
        <f t="shared" si="702"/>
        <v>4488</v>
      </c>
      <c r="W5633">
        <f t="shared" si="703"/>
        <v>4488</v>
      </c>
      <c r="X5633" t="str">
        <f t="shared" si="704"/>
        <v>Yes</v>
      </c>
    </row>
    <row r="5634" spans="1:24">
      <c r="A5634" s="5" t="s">
        <v>355</v>
      </c>
      <c r="B5634" s="5" t="s">
        <v>356</v>
      </c>
      <c r="C5634" s="5">
        <v>1780</v>
      </c>
      <c r="D5634" s="7" t="s">
        <v>20</v>
      </c>
      <c r="E5634" s="5">
        <v>5</v>
      </c>
      <c r="F5634" s="5" t="s">
        <v>28</v>
      </c>
      <c r="G5634" s="5" t="s">
        <v>0</v>
      </c>
      <c r="H5634" s="5" t="s">
        <v>22</v>
      </c>
      <c r="I5634" s="5" t="s">
        <v>22</v>
      </c>
      <c r="J5634" s="5" t="s">
        <v>26</v>
      </c>
      <c r="K5634" s="6">
        <v>44.88</v>
      </c>
      <c r="L5634" s="10">
        <v>22</v>
      </c>
      <c r="M5634" s="10">
        <v>61</v>
      </c>
      <c r="N5634" s="10">
        <v>15</v>
      </c>
      <c r="O5634" s="10">
        <v>0</v>
      </c>
      <c r="P5634" s="10">
        <v>2</v>
      </c>
      <c r="Q5634">
        <f t="shared" si="697"/>
        <v>987.36</v>
      </c>
      <c r="R5634">
        <f t="shared" si="698"/>
        <v>2737.6800000000003</v>
      </c>
      <c r="S5634">
        <f t="shared" si="699"/>
        <v>673.2</v>
      </c>
      <c r="T5634">
        <f t="shared" si="700"/>
        <v>0</v>
      </c>
      <c r="U5634">
        <f t="shared" si="701"/>
        <v>89.76</v>
      </c>
      <c r="V5634">
        <f t="shared" si="702"/>
        <v>4488.0000000000009</v>
      </c>
      <c r="W5634">
        <f t="shared" si="703"/>
        <v>4488</v>
      </c>
      <c r="X5634" t="str">
        <f t="shared" si="704"/>
        <v>Yes</v>
      </c>
    </row>
    <row r="5635" spans="1:24">
      <c r="A5635" s="5" t="s">
        <v>355</v>
      </c>
      <c r="B5635" s="5" t="s">
        <v>356</v>
      </c>
      <c r="C5635" s="5">
        <v>1780</v>
      </c>
      <c r="D5635" s="7" t="s">
        <v>20</v>
      </c>
      <c r="E5635" s="5">
        <v>6</v>
      </c>
      <c r="F5635" s="5" t="s">
        <v>99</v>
      </c>
      <c r="G5635" s="5" t="s">
        <v>0</v>
      </c>
      <c r="H5635" s="5" t="s">
        <v>22</v>
      </c>
      <c r="I5635" s="5" t="s">
        <v>22</v>
      </c>
      <c r="J5635" s="5" t="s">
        <v>23</v>
      </c>
      <c r="K5635" s="6">
        <v>12.6</v>
      </c>
      <c r="L5635" s="8">
        <v>37.299999999999997</v>
      </c>
      <c r="M5635" s="8">
        <v>52.9</v>
      </c>
      <c r="N5635" s="8">
        <v>9.8000000000000007</v>
      </c>
      <c r="O5635" s="8">
        <v>0</v>
      </c>
      <c r="P5635" s="8">
        <v>0</v>
      </c>
      <c r="Q5635">
        <f t="shared" si="697"/>
        <v>469.97999999999996</v>
      </c>
      <c r="R5635">
        <f t="shared" si="698"/>
        <v>666.54</v>
      </c>
      <c r="S5635">
        <f t="shared" si="699"/>
        <v>123.48</v>
      </c>
      <c r="T5635">
        <f t="shared" si="700"/>
        <v>0</v>
      </c>
      <c r="U5635">
        <f t="shared" si="701"/>
        <v>0</v>
      </c>
      <c r="V5635">
        <f t="shared" si="702"/>
        <v>1260</v>
      </c>
      <c r="W5635">
        <f t="shared" si="703"/>
        <v>1260</v>
      </c>
      <c r="X5635" t="str">
        <f t="shared" si="704"/>
        <v>Yes</v>
      </c>
    </row>
    <row r="5636" spans="1:24">
      <c r="A5636" s="5" t="s">
        <v>355</v>
      </c>
      <c r="B5636" s="5" t="s">
        <v>356</v>
      </c>
      <c r="C5636" s="5">
        <v>1780</v>
      </c>
      <c r="D5636" s="7" t="s">
        <v>20</v>
      </c>
      <c r="E5636" s="5">
        <v>6</v>
      </c>
      <c r="F5636" s="5" t="s">
        <v>99</v>
      </c>
      <c r="G5636" s="5" t="s">
        <v>0</v>
      </c>
      <c r="H5636" s="5" t="s">
        <v>22</v>
      </c>
      <c r="I5636" s="5" t="s">
        <v>22</v>
      </c>
      <c r="J5636" s="5" t="s">
        <v>24</v>
      </c>
      <c r="K5636" s="6">
        <v>12.6</v>
      </c>
      <c r="L5636" s="8">
        <v>100</v>
      </c>
      <c r="M5636" s="8">
        <v>0</v>
      </c>
      <c r="N5636" s="8">
        <v>0</v>
      </c>
      <c r="O5636" s="8">
        <v>0</v>
      </c>
      <c r="P5636" s="8">
        <v>0</v>
      </c>
      <c r="Q5636">
        <f t="shared" ref="Q5636:Q5699" si="705">L5636*$K5636</f>
        <v>1260</v>
      </c>
      <c r="R5636">
        <f t="shared" ref="R5636:R5699" si="706">M5636*$K5636</f>
        <v>0</v>
      </c>
      <c r="S5636">
        <f t="shared" ref="S5636:S5699" si="707">N5636*$K5636</f>
        <v>0</v>
      </c>
      <c r="T5636">
        <f t="shared" ref="T5636:T5699" si="708">O5636*$K5636</f>
        <v>0</v>
      </c>
      <c r="U5636">
        <f t="shared" ref="U5636:U5699" si="709">P5636*$K5636</f>
        <v>0</v>
      </c>
      <c r="V5636">
        <f t="shared" ref="V5636:V5699" si="710">SUM(Q5636:U5636)</f>
        <v>1260</v>
      </c>
      <c r="W5636">
        <f t="shared" ref="W5636:W5699" si="711">K5636*100</f>
        <v>1260</v>
      </c>
      <c r="X5636" t="str">
        <f t="shared" ref="X5636:X5699" si="712">IF(V5636=W5636,"Yes","No")</f>
        <v>Yes</v>
      </c>
    </row>
    <row r="5637" spans="1:24">
      <c r="A5637" s="5" t="s">
        <v>355</v>
      </c>
      <c r="B5637" s="5" t="s">
        <v>356</v>
      </c>
      <c r="C5637" s="5">
        <v>1780</v>
      </c>
      <c r="D5637" s="7" t="s">
        <v>20</v>
      </c>
      <c r="E5637" s="5">
        <v>6</v>
      </c>
      <c r="F5637" s="5" t="s">
        <v>99</v>
      </c>
      <c r="G5637" s="5" t="s">
        <v>0</v>
      </c>
      <c r="H5637" s="5" t="s">
        <v>22</v>
      </c>
      <c r="I5637" s="5" t="s">
        <v>22</v>
      </c>
      <c r="J5637" s="5" t="s">
        <v>25</v>
      </c>
      <c r="K5637" s="6">
        <v>12.6</v>
      </c>
      <c r="L5637" s="8">
        <v>12.5</v>
      </c>
      <c r="M5637" s="8">
        <v>75</v>
      </c>
      <c r="N5637" s="8">
        <v>12.5</v>
      </c>
      <c r="O5637" s="8">
        <v>0</v>
      </c>
      <c r="P5637" s="8">
        <v>0</v>
      </c>
      <c r="Q5637">
        <f t="shared" si="705"/>
        <v>157.5</v>
      </c>
      <c r="R5637">
        <f t="shared" si="706"/>
        <v>945</v>
      </c>
      <c r="S5637">
        <f t="shared" si="707"/>
        <v>157.5</v>
      </c>
      <c r="T5637">
        <f t="shared" si="708"/>
        <v>0</v>
      </c>
      <c r="U5637">
        <f t="shared" si="709"/>
        <v>0</v>
      </c>
      <c r="V5637">
        <f t="shared" si="710"/>
        <v>1260</v>
      </c>
      <c r="W5637">
        <f t="shared" si="711"/>
        <v>1260</v>
      </c>
      <c r="X5637" t="str">
        <f t="shared" si="712"/>
        <v>Yes</v>
      </c>
    </row>
    <row r="5638" spans="1:24">
      <c r="A5638" s="5" t="s">
        <v>355</v>
      </c>
      <c r="B5638" s="5" t="s">
        <v>356</v>
      </c>
      <c r="C5638" s="5">
        <v>1780</v>
      </c>
      <c r="D5638" s="7" t="s">
        <v>20</v>
      </c>
      <c r="E5638" s="5">
        <v>6</v>
      </c>
      <c r="F5638" s="5" t="s">
        <v>99</v>
      </c>
      <c r="G5638" s="5" t="s">
        <v>0</v>
      </c>
      <c r="H5638" s="5" t="s">
        <v>22</v>
      </c>
      <c r="I5638" s="5" t="s">
        <v>22</v>
      </c>
      <c r="J5638" s="5" t="s">
        <v>26</v>
      </c>
      <c r="K5638" s="6">
        <v>12.6</v>
      </c>
      <c r="L5638" s="10">
        <v>46</v>
      </c>
      <c r="M5638" s="10">
        <v>46</v>
      </c>
      <c r="N5638" s="10">
        <v>8</v>
      </c>
      <c r="O5638" s="10">
        <v>0</v>
      </c>
      <c r="P5638" s="10">
        <v>0</v>
      </c>
      <c r="Q5638">
        <f t="shared" si="705"/>
        <v>579.6</v>
      </c>
      <c r="R5638">
        <f t="shared" si="706"/>
        <v>579.6</v>
      </c>
      <c r="S5638">
        <f t="shared" si="707"/>
        <v>100.8</v>
      </c>
      <c r="T5638">
        <f t="shared" si="708"/>
        <v>0</v>
      </c>
      <c r="U5638">
        <f t="shared" si="709"/>
        <v>0</v>
      </c>
      <c r="V5638">
        <f t="shared" si="710"/>
        <v>1260</v>
      </c>
      <c r="W5638">
        <f t="shared" si="711"/>
        <v>1260</v>
      </c>
      <c r="X5638" t="str">
        <f t="shared" si="712"/>
        <v>Yes</v>
      </c>
    </row>
    <row r="5639" spans="1:24">
      <c r="A5639" s="5" t="s">
        <v>355</v>
      </c>
      <c r="B5639" s="5" t="s">
        <v>356</v>
      </c>
      <c r="C5639" s="5">
        <v>1780</v>
      </c>
      <c r="D5639" s="7" t="s">
        <v>29</v>
      </c>
      <c r="E5639" s="5">
        <v>8</v>
      </c>
      <c r="F5639" s="5" t="s">
        <v>52</v>
      </c>
      <c r="G5639" s="5" t="s">
        <v>0</v>
      </c>
      <c r="H5639" s="5" t="s">
        <v>22</v>
      </c>
      <c r="I5639" s="5" t="s">
        <v>22</v>
      </c>
      <c r="J5639" s="5" t="s">
        <v>23</v>
      </c>
      <c r="K5639" s="6">
        <v>34.799999999999997</v>
      </c>
      <c r="L5639" s="8">
        <v>29.1</v>
      </c>
      <c r="M5639" s="8">
        <v>67.2</v>
      </c>
      <c r="N5639" s="8">
        <v>3.7</v>
      </c>
      <c r="O5639" s="8">
        <v>0</v>
      </c>
      <c r="P5639" s="8">
        <v>0</v>
      </c>
      <c r="Q5639">
        <f t="shared" si="705"/>
        <v>1012.68</v>
      </c>
      <c r="R5639">
        <f t="shared" si="706"/>
        <v>2338.56</v>
      </c>
      <c r="S5639">
        <f t="shared" si="707"/>
        <v>128.76</v>
      </c>
      <c r="T5639">
        <f t="shared" si="708"/>
        <v>0</v>
      </c>
      <c r="U5639">
        <f t="shared" si="709"/>
        <v>0</v>
      </c>
      <c r="V5639">
        <f t="shared" si="710"/>
        <v>3480</v>
      </c>
      <c r="W5639">
        <f t="shared" si="711"/>
        <v>3479.9999999999995</v>
      </c>
      <c r="X5639" t="str">
        <f t="shared" si="712"/>
        <v>Yes</v>
      </c>
    </row>
    <row r="5640" spans="1:24">
      <c r="A5640" s="5" t="s">
        <v>355</v>
      </c>
      <c r="B5640" s="5" t="s">
        <v>356</v>
      </c>
      <c r="C5640" s="5">
        <v>1780</v>
      </c>
      <c r="D5640" s="7" t="s">
        <v>29</v>
      </c>
      <c r="E5640" s="5">
        <v>8</v>
      </c>
      <c r="F5640" s="5" t="s">
        <v>52</v>
      </c>
      <c r="G5640" s="5" t="s">
        <v>0</v>
      </c>
      <c r="H5640" s="5" t="s">
        <v>22</v>
      </c>
      <c r="I5640" s="5" t="s">
        <v>22</v>
      </c>
      <c r="J5640" s="5" t="s">
        <v>24</v>
      </c>
      <c r="K5640" s="6">
        <v>34.799999999999997</v>
      </c>
      <c r="L5640" s="8">
        <v>30</v>
      </c>
      <c r="M5640" s="8">
        <v>70</v>
      </c>
      <c r="N5640" s="8">
        <v>0</v>
      </c>
      <c r="O5640" s="8">
        <v>0</v>
      </c>
      <c r="P5640" s="8">
        <v>0</v>
      </c>
      <c r="Q5640">
        <f t="shared" si="705"/>
        <v>1044</v>
      </c>
      <c r="R5640">
        <f t="shared" si="706"/>
        <v>2436</v>
      </c>
      <c r="S5640">
        <f t="shared" si="707"/>
        <v>0</v>
      </c>
      <c r="T5640">
        <f t="shared" si="708"/>
        <v>0</v>
      </c>
      <c r="U5640">
        <f t="shared" si="709"/>
        <v>0</v>
      </c>
      <c r="V5640">
        <f t="shared" si="710"/>
        <v>3480</v>
      </c>
      <c r="W5640">
        <f t="shared" si="711"/>
        <v>3479.9999999999995</v>
      </c>
      <c r="X5640" t="str">
        <f t="shared" si="712"/>
        <v>Yes</v>
      </c>
    </row>
    <row r="5641" spans="1:24">
      <c r="A5641" s="5" t="s">
        <v>355</v>
      </c>
      <c r="B5641" s="5" t="s">
        <v>356</v>
      </c>
      <c r="C5641" s="5">
        <v>1780</v>
      </c>
      <c r="D5641" s="7" t="s">
        <v>29</v>
      </c>
      <c r="E5641" s="5">
        <v>8</v>
      </c>
      <c r="F5641" s="5" t="s">
        <v>52</v>
      </c>
      <c r="G5641" s="5" t="s">
        <v>0</v>
      </c>
      <c r="H5641" s="5" t="s">
        <v>22</v>
      </c>
      <c r="I5641" s="5" t="s">
        <v>22</v>
      </c>
      <c r="J5641" s="5" t="s">
        <v>25</v>
      </c>
      <c r="K5641" s="6">
        <v>34.799999999999997</v>
      </c>
      <c r="L5641" s="8">
        <v>50</v>
      </c>
      <c r="M5641" s="8">
        <v>50</v>
      </c>
      <c r="N5641" s="8">
        <v>0</v>
      </c>
      <c r="O5641" s="8">
        <v>0</v>
      </c>
      <c r="P5641" s="8">
        <v>0</v>
      </c>
      <c r="Q5641">
        <f t="shared" si="705"/>
        <v>1739.9999999999998</v>
      </c>
      <c r="R5641">
        <f t="shared" si="706"/>
        <v>1739.9999999999998</v>
      </c>
      <c r="S5641">
        <f t="shared" si="707"/>
        <v>0</v>
      </c>
      <c r="T5641">
        <f t="shared" si="708"/>
        <v>0</v>
      </c>
      <c r="U5641">
        <f t="shared" si="709"/>
        <v>0</v>
      </c>
      <c r="V5641">
        <f t="shared" si="710"/>
        <v>3479.9999999999995</v>
      </c>
      <c r="W5641">
        <f t="shared" si="711"/>
        <v>3479.9999999999995</v>
      </c>
      <c r="X5641" t="str">
        <f t="shared" si="712"/>
        <v>Yes</v>
      </c>
    </row>
    <row r="5642" spans="1:24">
      <c r="A5642" s="5" t="s">
        <v>355</v>
      </c>
      <c r="B5642" s="5" t="s">
        <v>356</v>
      </c>
      <c r="C5642" s="5">
        <v>1780</v>
      </c>
      <c r="D5642" s="7" t="s">
        <v>29</v>
      </c>
      <c r="E5642" s="5">
        <v>8</v>
      </c>
      <c r="F5642" s="5" t="s">
        <v>52</v>
      </c>
      <c r="G5642" s="5" t="s">
        <v>0</v>
      </c>
      <c r="H5642" s="5" t="s">
        <v>22</v>
      </c>
      <c r="I5642" s="5" t="s">
        <v>22</v>
      </c>
      <c r="J5642" s="5" t="s">
        <v>26</v>
      </c>
      <c r="K5642" s="6">
        <v>34.799999999999997</v>
      </c>
      <c r="L5642" s="10">
        <v>32</v>
      </c>
      <c r="M5642" s="10">
        <v>66</v>
      </c>
      <c r="N5642" s="10">
        <v>2</v>
      </c>
      <c r="O5642" s="10">
        <v>0</v>
      </c>
      <c r="P5642" s="10">
        <v>0</v>
      </c>
      <c r="Q5642">
        <f t="shared" si="705"/>
        <v>1113.5999999999999</v>
      </c>
      <c r="R5642">
        <f t="shared" si="706"/>
        <v>2296.7999999999997</v>
      </c>
      <c r="S5642">
        <f t="shared" si="707"/>
        <v>69.599999999999994</v>
      </c>
      <c r="T5642">
        <f t="shared" si="708"/>
        <v>0</v>
      </c>
      <c r="U5642">
        <f t="shared" si="709"/>
        <v>0</v>
      </c>
      <c r="V5642">
        <f t="shared" si="710"/>
        <v>3479.9999999999995</v>
      </c>
      <c r="W5642">
        <f t="shared" si="711"/>
        <v>3479.9999999999995</v>
      </c>
      <c r="X5642" t="str">
        <f t="shared" si="712"/>
        <v>Yes</v>
      </c>
    </row>
    <row r="5643" spans="1:24">
      <c r="A5643" s="5" t="s">
        <v>355</v>
      </c>
      <c r="B5643" s="5" t="s">
        <v>356</v>
      </c>
      <c r="C5643" s="5">
        <v>1780</v>
      </c>
      <c r="D5643" s="7" t="s">
        <v>29</v>
      </c>
      <c r="E5643" s="5">
        <v>9</v>
      </c>
      <c r="F5643" s="5" t="s">
        <v>53</v>
      </c>
      <c r="G5643" s="5" t="s">
        <v>0</v>
      </c>
      <c r="H5643" s="5" t="s">
        <v>22</v>
      </c>
      <c r="I5643" s="5" t="s">
        <v>22</v>
      </c>
      <c r="J5643" s="5" t="s">
        <v>23</v>
      </c>
      <c r="K5643" s="6">
        <v>54.6</v>
      </c>
      <c r="L5643" s="8">
        <v>24.1</v>
      </c>
      <c r="M5643" s="8">
        <v>72.2</v>
      </c>
      <c r="N5643" s="8">
        <v>3.2</v>
      </c>
      <c r="O5643" s="8">
        <v>0</v>
      </c>
      <c r="P5643" s="8">
        <v>0.5</v>
      </c>
      <c r="Q5643">
        <f t="shared" si="705"/>
        <v>1315.8600000000001</v>
      </c>
      <c r="R5643">
        <f t="shared" si="706"/>
        <v>3942.1200000000003</v>
      </c>
      <c r="S5643">
        <f t="shared" si="707"/>
        <v>174.72000000000003</v>
      </c>
      <c r="T5643">
        <f t="shared" si="708"/>
        <v>0</v>
      </c>
      <c r="U5643">
        <f t="shared" si="709"/>
        <v>27.3</v>
      </c>
      <c r="V5643">
        <f t="shared" si="710"/>
        <v>5460.0000000000009</v>
      </c>
      <c r="W5643">
        <f t="shared" si="711"/>
        <v>5460</v>
      </c>
      <c r="X5643" t="str">
        <f t="shared" si="712"/>
        <v>Yes</v>
      </c>
    </row>
    <row r="5644" spans="1:24">
      <c r="A5644" s="5" t="s">
        <v>355</v>
      </c>
      <c r="B5644" s="5" t="s">
        <v>356</v>
      </c>
      <c r="C5644" s="5">
        <v>1780</v>
      </c>
      <c r="D5644" s="7" t="s">
        <v>29</v>
      </c>
      <c r="E5644" s="5">
        <v>9</v>
      </c>
      <c r="F5644" s="5" t="s">
        <v>53</v>
      </c>
      <c r="G5644" s="5" t="s">
        <v>0</v>
      </c>
      <c r="H5644" s="5" t="s">
        <v>22</v>
      </c>
      <c r="I5644" s="5" t="s">
        <v>22</v>
      </c>
      <c r="J5644" s="5" t="s">
        <v>24</v>
      </c>
      <c r="K5644" s="6">
        <v>54.6</v>
      </c>
      <c r="L5644" s="8">
        <v>30</v>
      </c>
      <c r="M5644" s="8">
        <v>50</v>
      </c>
      <c r="N5644" s="8">
        <v>20</v>
      </c>
      <c r="O5644" s="8">
        <v>0</v>
      </c>
      <c r="P5644" s="8">
        <v>0</v>
      </c>
      <c r="Q5644">
        <f t="shared" si="705"/>
        <v>1638</v>
      </c>
      <c r="R5644">
        <f t="shared" si="706"/>
        <v>2730</v>
      </c>
      <c r="S5644">
        <f t="shared" si="707"/>
        <v>1092</v>
      </c>
      <c r="T5644">
        <f t="shared" si="708"/>
        <v>0</v>
      </c>
      <c r="U5644">
        <f t="shared" si="709"/>
        <v>0</v>
      </c>
      <c r="V5644">
        <f t="shared" si="710"/>
        <v>5460</v>
      </c>
      <c r="W5644">
        <f t="shared" si="711"/>
        <v>5460</v>
      </c>
      <c r="X5644" t="str">
        <f t="shared" si="712"/>
        <v>Yes</v>
      </c>
    </row>
    <row r="5645" spans="1:24">
      <c r="A5645" s="5" t="s">
        <v>355</v>
      </c>
      <c r="B5645" s="5" t="s">
        <v>356</v>
      </c>
      <c r="C5645" s="5">
        <v>1780</v>
      </c>
      <c r="D5645" s="7" t="s">
        <v>29</v>
      </c>
      <c r="E5645" s="5">
        <v>9</v>
      </c>
      <c r="F5645" s="5" t="s">
        <v>53</v>
      </c>
      <c r="G5645" s="5" t="s">
        <v>0</v>
      </c>
      <c r="H5645" s="5" t="s">
        <v>22</v>
      </c>
      <c r="I5645" s="5" t="s">
        <v>22</v>
      </c>
      <c r="J5645" s="5" t="s">
        <v>25</v>
      </c>
      <c r="K5645" s="6">
        <v>54.6</v>
      </c>
      <c r="L5645" s="8">
        <v>50</v>
      </c>
      <c r="M5645" s="8">
        <v>50</v>
      </c>
      <c r="N5645" s="8">
        <v>0</v>
      </c>
      <c r="O5645" s="8">
        <v>0</v>
      </c>
      <c r="P5645" s="8">
        <v>0</v>
      </c>
      <c r="Q5645">
        <f t="shared" si="705"/>
        <v>2730</v>
      </c>
      <c r="R5645">
        <f t="shared" si="706"/>
        <v>2730</v>
      </c>
      <c r="S5645">
        <f t="shared" si="707"/>
        <v>0</v>
      </c>
      <c r="T5645">
        <f t="shared" si="708"/>
        <v>0</v>
      </c>
      <c r="U5645">
        <f t="shared" si="709"/>
        <v>0</v>
      </c>
      <c r="V5645">
        <f t="shared" si="710"/>
        <v>5460</v>
      </c>
      <c r="W5645">
        <f t="shared" si="711"/>
        <v>5460</v>
      </c>
      <c r="X5645" t="str">
        <f t="shared" si="712"/>
        <v>Yes</v>
      </c>
    </row>
    <row r="5646" spans="1:24">
      <c r="A5646" s="5" t="s">
        <v>355</v>
      </c>
      <c r="B5646" s="5" t="s">
        <v>356</v>
      </c>
      <c r="C5646" s="5">
        <v>1780</v>
      </c>
      <c r="D5646" s="7" t="s">
        <v>29</v>
      </c>
      <c r="E5646" s="5">
        <v>9</v>
      </c>
      <c r="F5646" s="5" t="s">
        <v>53</v>
      </c>
      <c r="G5646" s="5" t="s">
        <v>0</v>
      </c>
      <c r="H5646" s="5" t="s">
        <v>22</v>
      </c>
      <c r="I5646" s="5" t="s">
        <v>22</v>
      </c>
      <c r="J5646" s="5" t="s">
        <v>26</v>
      </c>
      <c r="K5646" s="6">
        <v>54.6</v>
      </c>
      <c r="L5646" s="10">
        <v>29</v>
      </c>
      <c r="M5646" s="10">
        <v>65</v>
      </c>
      <c r="N5646" s="10">
        <v>6</v>
      </c>
      <c r="O5646" s="10">
        <v>0</v>
      </c>
      <c r="P5646" s="10">
        <v>0</v>
      </c>
      <c r="Q5646">
        <f t="shared" si="705"/>
        <v>1583.4</v>
      </c>
      <c r="R5646">
        <f t="shared" si="706"/>
        <v>3549</v>
      </c>
      <c r="S5646">
        <f t="shared" si="707"/>
        <v>327.60000000000002</v>
      </c>
      <c r="T5646">
        <f t="shared" si="708"/>
        <v>0</v>
      </c>
      <c r="U5646">
        <f t="shared" si="709"/>
        <v>0</v>
      </c>
      <c r="V5646">
        <f t="shared" si="710"/>
        <v>5460</v>
      </c>
      <c r="W5646">
        <f t="shared" si="711"/>
        <v>5460</v>
      </c>
      <c r="X5646" t="str">
        <f t="shared" si="712"/>
        <v>Yes</v>
      </c>
    </row>
    <row r="5647" spans="1:24">
      <c r="A5647" s="5" t="s">
        <v>355</v>
      </c>
      <c r="B5647" s="5" t="s">
        <v>356</v>
      </c>
      <c r="C5647" s="5">
        <v>1780</v>
      </c>
      <c r="D5647" s="7" t="s">
        <v>29</v>
      </c>
      <c r="E5647" s="5">
        <v>10</v>
      </c>
      <c r="F5647" s="5" t="s">
        <v>54</v>
      </c>
      <c r="G5647" s="5" t="s">
        <v>0</v>
      </c>
      <c r="H5647" s="5" t="s">
        <v>22</v>
      </c>
      <c r="I5647" s="5" t="s">
        <v>22</v>
      </c>
      <c r="J5647" s="5" t="s">
        <v>23</v>
      </c>
      <c r="K5647" s="6">
        <v>104.1</v>
      </c>
      <c r="L5647" s="8">
        <v>31.4</v>
      </c>
      <c r="M5647" s="8">
        <v>56</v>
      </c>
      <c r="N5647" s="8">
        <v>11.2</v>
      </c>
      <c r="O5647" s="8">
        <v>1.1000000000000001</v>
      </c>
      <c r="P5647" s="8">
        <v>0.3</v>
      </c>
      <c r="Q5647">
        <f t="shared" si="705"/>
        <v>3268.74</v>
      </c>
      <c r="R5647">
        <f t="shared" si="706"/>
        <v>5829.5999999999995</v>
      </c>
      <c r="S5647">
        <f t="shared" si="707"/>
        <v>1165.9199999999998</v>
      </c>
      <c r="T5647">
        <f t="shared" si="708"/>
        <v>114.51</v>
      </c>
      <c r="U5647">
        <f t="shared" si="709"/>
        <v>31.229999999999997</v>
      </c>
      <c r="V5647">
        <f t="shared" si="710"/>
        <v>10410</v>
      </c>
      <c r="W5647">
        <f t="shared" si="711"/>
        <v>10410</v>
      </c>
      <c r="X5647" t="str">
        <f t="shared" si="712"/>
        <v>Yes</v>
      </c>
    </row>
    <row r="5648" spans="1:24">
      <c r="A5648" s="5" t="s">
        <v>355</v>
      </c>
      <c r="B5648" s="5" t="s">
        <v>356</v>
      </c>
      <c r="C5648" s="5">
        <v>1780</v>
      </c>
      <c r="D5648" s="7" t="s">
        <v>29</v>
      </c>
      <c r="E5648" s="5">
        <v>10</v>
      </c>
      <c r="F5648" s="5" t="s">
        <v>54</v>
      </c>
      <c r="G5648" s="5" t="s">
        <v>0</v>
      </c>
      <c r="H5648" s="5" t="s">
        <v>22</v>
      </c>
      <c r="I5648" s="5" t="s">
        <v>22</v>
      </c>
      <c r="J5648" s="5" t="s">
        <v>24</v>
      </c>
      <c r="K5648" s="6">
        <v>104.1</v>
      </c>
      <c r="L5648" s="8">
        <v>42.7</v>
      </c>
      <c r="M5648" s="8">
        <v>57.3</v>
      </c>
      <c r="N5648" s="8">
        <v>0</v>
      </c>
      <c r="O5648" s="8">
        <v>0</v>
      </c>
      <c r="P5648" s="8">
        <v>0</v>
      </c>
      <c r="Q5648">
        <f t="shared" si="705"/>
        <v>4445.07</v>
      </c>
      <c r="R5648">
        <f t="shared" si="706"/>
        <v>5964.9299999999994</v>
      </c>
      <c r="S5648">
        <f t="shared" si="707"/>
        <v>0</v>
      </c>
      <c r="T5648">
        <f t="shared" si="708"/>
        <v>0</v>
      </c>
      <c r="U5648">
        <f t="shared" si="709"/>
        <v>0</v>
      </c>
      <c r="V5648">
        <f t="shared" si="710"/>
        <v>10410</v>
      </c>
      <c r="W5648">
        <f t="shared" si="711"/>
        <v>10410</v>
      </c>
      <c r="X5648" t="str">
        <f t="shared" si="712"/>
        <v>Yes</v>
      </c>
    </row>
    <row r="5649" spans="1:24">
      <c r="A5649" s="5" t="s">
        <v>355</v>
      </c>
      <c r="B5649" s="5" t="s">
        <v>356</v>
      </c>
      <c r="C5649" s="5">
        <v>1780</v>
      </c>
      <c r="D5649" s="7" t="s">
        <v>29</v>
      </c>
      <c r="E5649" s="5">
        <v>10</v>
      </c>
      <c r="F5649" s="5" t="s">
        <v>54</v>
      </c>
      <c r="G5649" s="5" t="s">
        <v>0</v>
      </c>
      <c r="H5649" s="5" t="s">
        <v>22</v>
      </c>
      <c r="I5649" s="5" t="s">
        <v>22</v>
      </c>
      <c r="J5649" s="5" t="s">
        <v>25</v>
      </c>
      <c r="K5649" s="6">
        <v>104.1</v>
      </c>
      <c r="L5649" s="8">
        <v>100</v>
      </c>
      <c r="M5649" s="8">
        <v>0</v>
      </c>
      <c r="N5649" s="8">
        <v>0</v>
      </c>
      <c r="O5649" s="8">
        <v>0</v>
      </c>
      <c r="P5649" s="8">
        <v>0</v>
      </c>
      <c r="Q5649">
        <f t="shared" si="705"/>
        <v>10410</v>
      </c>
      <c r="R5649">
        <f t="shared" si="706"/>
        <v>0</v>
      </c>
      <c r="S5649">
        <f t="shared" si="707"/>
        <v>0</v>
      </c>
      <c r="T5649">
        <f t="shared" si="708"/>
        <v>0</v>
      </c>
      <c r="U5649">
        <f t="shared" si="709"/>
        <v>0</v>
      </c>
      <c r="V5649">
        <f t="shared" si="710"/>
        <v>10410</v>
      </c>
      <c r="W5649">
        <f t="shared" si="711"/>
        <v>10410</v>
      </c>
      <c r="X5649" t="str">
        <f t="shared" si="712"/>
        <v>Yes</v>
      </c>
    </row>
    <row r="5650" spans="1:24">
      <c r="A5650" s="5" t="s">
        <v>355</v>
      </c>
      <c r="B5650" s="5" t="s">
        <v>356</v>
      </c>
      <c r="C5650" s="5">
        <v>1780</v>
      </c>
      <c r="D5650" s="7" t="s">
        <v>29</v>
      </c>
      <c r="E5650" s="5">
        <v>10</v>
      </c>
      <c r="F5650" s="5" t="s">
        <v>54</v>
      </c>
      <c r="G5650" s="5" t="s">
        <v>0</v>
      </c>
      <c r="H5650" s="5" t="s">
        <v>22</v>
      </c>
      <c r="I5650" s="5" t="s">
        <v>22</v>
      </c>
      <c r="J5650" s="5" t="s">
        <v>26</v>
      </c>
      <c r="K5650" s="6">
        <v>104.1</v>
      </c>
      <c r="L5650" s="10">
        <v>44</v>
      </c>
      <c r="M5650" s="10">
        <v>48</v>
      </c>
      <c r="N5650" s="10">
        <v>7</v>
      </c>
      <c r="O5650" s="10">
        <v>1</v>
      </c>
      <c r="P5650" s="10">
        <v>0</v>
      </c>
      <c r="Q5650">
        <f t="shared" si="705"/>
        <v>4580.3999999999996</v>
      </c>
      <c r="R5650">
        <f t="shared" si="706"/>
        <v>4996.7999999999993</v>
      </c>
      <c r="S5650">
        <f t="shared" si="707"/>
        <v>728.69999999999993</v>
      </c>
      <c r="T5650">
        <f t="shared" si="708"/>
        <v>104.1</v>
      </c>
      <c r="U5650">
        <f t="shared" si="709"/>
        <v>0</v>
      </c>
      <c r="V5650">
        <f t="shared" si="710"/>
        <v>10410</v>
      </c>
      <c r="W5650">
        <f t="shared" si="711"/>
        <v>10410</v>
      </c>
      <c r="X5650" t="str">
        <f t="shared" si="712"/>
        <v>Yes</v>
      </c>
    </row>
    <row r="5651" spans="1:24">
      <c r="A5651" s="5" t="s">
        <v>355</v>
      </c>
      <c r="B5651" s="5" t="s">
        <v>356</v>
      </c>
      <c r="C5651" s="5">
        <v>1780</v>
      </c>
      <c r="D5651" s="7" t="s">
        <v>29</v>
      </c>
      <c r="E5651" s="5">
        <v>11</v>
      </c>
      <c r="F5651" s="5" t="s">
        <v>46</v>
      </c>
      <c r="G5651" s="5" t="s">
        <v>0</v>
      </c>
      <c r="H5651" s="5" t="s">
        <v>22</v>
      </c>
      <c r="I5651" s="5" t="s">
        <v>22</v>
      </c>
      <c r="J5651" s="5" t="s">
        <v>23</v>
      </c>
      <c r="K5651" s="6">
        <v>24.4</v>
      </c>
      <c r="L5651" s="8">
        <v>51.5</v>
      </c>
      <c r="M5651" s="8">
        <v>43.4</v>
      </c>
      <c r="N5651" s="8">
        <v>5.0999999999999996</v>
      </c>
      <c r="O5651" s="8">
        <v>0</v>
      </c>
      <c r="P5651" s="8">
        <v>0</v>
      </c>
      <c r="Q5651">
        <f t="shared" si="705"/>
        <v>1256.5999999999999</v>
      </c>
      <c r="R5651">
        <f t="shared" si="706"/>
        <v>1058.9599999999998</v>
      </c>
      <c r="S5651">
        <f t="shared" si="707"/>
        <v>124.43999999999998</v>
      </c>
      <c r="T5651">
        <f t="shared" si="708"/>
        <v>0</v>
      </c>
      <c r="U5651">
        <f t="shared" si="709"/>
        <v>0</v>
      </c>
      <c r="V5651">
        <f t="shared" si="710"/>
        <v>2439.9999999999995</v>
      </c>
      <c r="W5651">
        <f t="shared" si="711"/>
        <v>2440</v>
      </c>
      <c r="X5651" t="str">
        <f t="shared" si="712"/>
        <v>Yes</v>
      </c>
    </row>
    <row r="5652" spans="1:24">
      <c r="A5652" s="5" t="s">
        <v>355</v>
      </c>
      <c r="B5652" s="5" t="s">
        <v>356</v>
      </c>
      <c r="C5652" s="5">
        <v>1780</v>
      </c>
      <c r="D5652" s="7" t="s">
        <v>29</v>
      </c>
      <c r="E5652" s="5">
        <v>11</v>
      </c>
      <c r="F5652" s="5" t="s">
        <v>46</v>
      </c>
      <c r="G5652" s="5" t="s">
        <v>0</v>
      </c>
      <c r="H5652" s="5" t="s">
        <v>22</v>
      </c>
      <c r="I5652" s="5" t="s">
        <v>22</v>
      </c>
      <c r="J5652" s="5" t="s">
        <v>24</v>
      </c>
      <c r="K5652" s="6">
        <v>24.4</v>
      </c>
      <c r="L5652" s="8">
        <v>86.7</v>
      </c>
      <c r="M5652" s="8">
        <v>13.3</v>
      </c>
      <c r="N5652" s="8">
        <v>0</v>
      </c>
      <c r="O5652" s="8">
        <v>0</v>
      </c>
      <c r="P5652" s="8">
        <v>0</v>
      </c>
      <c r="Q5652">
        <f t="shared" si="705"/>
        <v>2115.48</v>
      </c>
      <c r="R5652">
        <f t="shared" si="706"/>
        <v>324.52</v>
      </c>
      <c r="S5652">
        <f t="shared" si="707"/>
        <v>0</v>
      </c>
      <c r="T5652">
        <f t="shared" si="708"/>
        <v>0</v>
      </c>
      <c r="U5652">
        <f t="shared" si="709"/>
        <v>0</v>
      </c>
      <c r="V5652">
        <f t="shared" si="710"/>
        <v>2440</v>
      </c>
      <c r="W5652">
        <f t="shared" si="711"/>
        <v>2440</v>
      </c>
      <c r="X5652" t="str">
        <f t="shared" si="712"/>
        <v>Yes</v>
      </c>
    </row>
    <row r="5653" spans="1:24">
      <c r="A5653" s="5" t="s">
        <v>355</v>
      </c>
      <c r="B5653" s="5" t="s">
        <v>356</v>
      </c>
      <c r="C5653" s="5">
        <v>1780</v>
      </c>
      <c r="D5653" s="7" t="s">
        <v>29</v>
      </c>
      <c r="E5653" s="5">
        <v>11</v>
      </c>
      <c r="F5653" s="5" t="s">
        <v>46</v>
      </c>
      <c r="G5653" s="5" t="s">
        <v>0</v>
      </c>
      <c r="H5653" s="5" t="s">
        <v>22</v>
      </c>
      <c r="I5653" s="5" t="s">
        <v>22</v>
      </c>
      <c r="J5653" s="5" t="s">
        <v>25</v>
      </c>
      <c r="K5653" s="6">
        <v>24.4</v>
      </c>
      <c r="L5653" s="8">
        <v>35</v>
      </c>
      <c r="M5653" s="8">
        <v>65</v>
      </c>
      <c r="N5653" s="8">
        <v>0</v>
      </c>
      <c r="O5653" s="8">
        <v>0</v>
      </c>
      <c r="P5653" s="8">
        <v>0</v>
      </c>
      <c r="Q5653">
        <f t="shared" si="705"/>
        <v>854</v>
      </c>
      <c r="R5653">
        <f t="shared" si="706"/>
        <v>1586</v>
      </c>
      <c r="S5653">
        <f t="shared" si="707"/>
        <v>0</v>
      </c>
      <c r="T5653">
        <f t="shared" si="708"/>
        <v>0</v>
      </c>
      <c r="U5653">
        <f t="shared" si="709"/>
        <v>0</v>
      </c>
      <c r="V5653">
        <f t="shared" si="710"/>
        <v>2440</v>
      </c>
      <c r="W5653">
        <f t="shared" si="711"/>
        <v>2440</v>
      </c>
      <c r="X5653" t="str">
        <f t="shared" si="712"/>
        <v>Yes</v>
      </c>
    </row>
    <row r="5654" spans="1:24">
      <c r="A5654" s="5" t="s">
        <v>355</v>
      </c>
      <c r="B5654" s="5" t="s">
        <v>356</v>
      </c>
      <c r="C5654" s="5">
        <v>1780</v>
      </c>
      <c r="D5654" s="7" t="s">
        <v>29</v>
      </c>
      <c r="E5654" s="5">
        <v>11</v>
      </c>
      <c r="F5654" s="5" t="s">
        <v>46</v>
      </c>
      <c r="G5654" s="5" t="s">
        <v>0</v>
      </c>
      <c r="H5654" s="5" t="s">
        <v>22</v>
      </c>
      <c r="I5654" s="5" t="s">
        <v>22</v>
      </c>
      <c r="J5654" s="5" t="s">
        <v>26</v>
      </c>
      <c r="K5654" s="6">
        <v>24.4</v>
      </c>
      <c r="L5654" s="10">
        <v>56</v>
      </c>
      <c r="M5654" s="10">
        <v>41</v>
      </c>
      <c r="N5654" s="10">
        <v>3</v>
      </c>
      <c r="O5654" s="10">
        <v>0</v>
      </c>
      <c r="P5654" s="10">
        <v>0</v>
      </c>
      <c r="Q5654">
        <f t="shared" si="705"/>
        <v>1366.3999999999999</v>
      </c>
      <c r="R5654">
        <f t="shared" si="706"/>
        <v>1000.4</v>
      </c>
      <c r="S5654">
        <f t="shared" si="707"/>
        <v>73.199999999999989</v>
      </c>
      <c r="T5654">
        <f t="shared" si="708"/>
        <v>0</v>
      </c>
      <c r="U5654">
        <f t="shared" si="709"/>
        <v>0</v>
      </c>
      <c r="V5654">
        <f t="shared" si="710"/>
        <v>2439.9999999999995</v>
      </c>
      <c r="W5654">
        <f t="shared" si="711"/>
        <v>2440</v>
      </c>
      <c r="X5654" t="str">
        <f t="shared" si="712"/>
        <v>Yes</v>
      </c>
    </row>
    <row r="5655" spans="1:24">
      <c r="A5655" s="5" t="s">
        <v>355</v>
      </c>
      <c r="B5655" s="5" t="s">
        <v>356</v>
      </c>
      <c r="C5655" s="5">
        <v>1780</v>
      </c>
      <c r="D5655" s="7" t="s">
        <v>29</v>
      </c>
      <c r="E5655" s="5">
        <v>15</v>
      </c>
      <c r="F5655" s="5" t="s">
        <v>30</v>
      </c>
      <c r="G5655" s="5" t="s">
        <v>0</v>
      </c>
      <c r="H5655" s="5" t="s">
        <v>22</v>
      </c>
      <c r="I5655" s="5" t="s">
        <v>22</v>
      </c>
      <c r="J5655" s="5" t="s">
        <v>23</v>
      </c>
      <c r="K5655" s="6">
        <v>94.75</v>
      </c>
      <c r="L5655" s="8">
        <v>15.4</v>
      </c>
      <c r="M5655" s="8">
        <v>70.400000000000006</v>
      </c>
      <c r="N5655" s="8">
        <v>13.9</v>
      </c>
      <c r="O5655" s="8">
        <v>0</v>
      </c>
      <c r="P5655" s="8">
        <v>0.3</v>
      </c>
      <c r="Q5655">
        <f t="shared" si="705"/>
        <v>1459.15</v>
      </c>
      <c r="R5655">
        <f t="shared" si="706"/>
        <v>6670.4000000000005</v>
      </c>
      <c r="S5655">
        <f t="shared" si="707"/>
        <v>1317.0250000000001</v>
      </c>
      <c r="T5655">
        <f t="shared" si="708"/>
        <v>0</v>
      </c>
      <c r="U5655">
        <f t="shared" si="709"/>
        <v>28.425000000000001</v>
      </c>
      <c r="V5655">
        <f t="shared" si="710"/>
        <v>9475</v>
      </c>
      <c r="W5655">
        <f t="shared" si="711"/>
        <v>9475</v>
      </c>
      <c r="X5655" t="str">
        <f t="shared" si="712"/>
        <v>Yes</v>
      </c>
    </row>
    <row r="5656" spans="1:24">
      <c r="A5656" s="5" t="s">
        <v>355</v>
      </c>
      <c r="B5656" s="5" t="s">
        <v>356</v>
      </c>
      <c r="C5656" s="5">
        <v>1780</v>
      </c>
      <c r="D5656" s="7" t="s">
        <v>29</v>
      </c>
      <c r="E5656" s="5">
        <v>15</v>
      </c>
      <c r="F5656" s="5" t="s">
        <v>30</v>
      </c>
      <c r="G5656" s="5" t="s">
        <v>0</v>
      </c>
      <c r="H5656" s="5" t="s">
        <v>22</v>
      </c>
      <c r="I5656" s="5" t="s">
        <v>22</v>
      </c>
      <c r="J5656" s="5" t="s">
        <v>24</v>
      </c>
      <c r="K5656" s="6">
        <v>94.75</v>
      </c>
      <c r="L5656" s="8">
        <v>52</v>
      </c>
      <c r="M5656" s="8">
        <v>44</v>
      </c>
      <c r="N5656" s="8">
        <v>4</v>
      </c>
      <c r="O5656" s="8">
        <v>0</v>
      </c>
      <c r="P5656" s="8">
        <v>0</v>
      </c>
      <c r="Q5656">
        <f t="shared" si="705"/>
        <v>4927</v>
      </c>
      <c r="R5656">
        <f t="shared" si="706"/>
        <v>4169</v>
      </c>
      <c r="S5656">
        <f t="shared" si="707"/>
        <v>379</v>
      </c>
      <c r="T5656">
        <f t="shared" si="708"/>
        <v>0</v>
      </c>
      <c r="U5656">
        <f t="shared" si="709"/>
        <v>0</v>
      </c>
      <c r="V5656">
        <f t="shared" si="710"/>
        <v>9475</v>
      </c>
      <c r="W5656">
        <f t="shared" si="711"/>
        <v>9475</v>
      </c>
      <c r="X5656" t="str">
        <f t="shared" si="712"/>
        <v>Yes</v>
      </c>
    </row>
    <row r="5657" spans="1:24">
      <c r="A5657" s="5" t="s">
        <v>355</v>
      </c>
      <c r="B5657" s="5" t="s">
        <v>356</v>
      </c>
      <c r="C5657" s="5">
        <v>1780</v>
      </c>
      <c r="D5657" s="7" t="s">
        <v>29</v>
      </c>
      <c r="E5657" s="5">
        <v>15</v>
      </c>
      <c r="F5657" s="5" t="s">
        <v>30</v>
      </c>
      <c r="G5657" s="5" t="s">
        <v>0</v>
      </c>
      <c r="H5657" s="5" t="s">
        <v>22</v>
      </c>
      <c r="I5657" s="5" t="s">
        <v>22</v>
      </c>
      <c r="J5657" s="5" t="s">
        <v>25</v>
      </c>
      <c r="K5657" s="6">
        <v>94.75</v>
      </c>
      <c r="L5657" s="8">
        <v>75</v>
      </c>
      <c r="M5657" s="8">
        <v>25</v>
      </c>
      <c r="N5657" s="8">
        <v>0</v>
      </c>
      <c r="O5657" s="8">
        <v>0</v>
      </c>
      <c r="P5657" s="8">
        <v>0</v>
      </c>
      <c r="Q5657">
        <f t="shared" si="705"/>
        <v>7106.25</v>
      </c>
      <c r="R5657">
        <f t="shared" si="706"/>
        <v>2368.75</v>
      </c>
      <c r="S5657">
        <f t="shared" si="707"/>
        <v>0</v>
      </c>
      <c r="T5657">
        <f t="shared" si="708"/>
        <v>0</v>
      </c>
      <c r="U5657">
        <f t="shared" si="709"/>
        <v>0</v>
      </c>
      <c r="V5657">
        <f t="shared" si="710"/>
        <v>9475</v>
      </c>
      <c r="W5657">
        <f t="shared" si="711"/>
        <v>9475</v>
      </c>
      <c r="X5657" t="str">
        <f t="shared" si="712"/>
        <v>Yes</v>
      </c>
    </row>
    <row r="5658" spans="1:24">
      <c r="A5658" s="5" t="s">
        <v>355</v>
      </c>
      <c r="B5658" s="5" t="s">
        <v>356</v>
      </c>
      <c r="C5658" s="5">
        <v>1780</v>
      </c>
      <c r="D5658" s="7" t="s">
        <v>29</v>
      </c>
      <c r="E5658" s="5">
        <v>15</v>
      </c>
      <c r="F5658" s="5" t="s">
        <v>30</v>
      </c>
      <c r="G5658" s="5" t="s">
        <v>0</v>
      </c>
      <c r="H5658" s="5" t="s">
        <v>22</v>
      </c>
      <c r="I5658" s="5" t="s">
        <v>22</v>
      </c>
      <c r="J5658" s="5" t="s">
        <v>26</v>
      </c>
      <c r="K5658" s="6">
        <v>94.75</v>
      </c>
      <c r="L5658" s="10">
        <v>32</v>
      </c>
      <c r="M5658" s="10">
        <v>58</v>
      </c>
      <c r="N5658" s="10">
        <v>10</v>
      </c>
      <c r="O5658" s="10">
        <v>0</v>
      </c>
      <c r="P5658" s="10">
        <v>0</v>
      </c>
      <c r="Q5658">
        <f t="shared" si="705"/>
        <v>3032</v>
      </c>
      <c r="R5658">
        <f t="shared" si="706"/>
        <v>5495.5</v>
      </c>
      <c r="S5658">
        <f t="shared" si="707"/>
        <v>947.5</v>
      </c>
      <c r="T5658">
        <f t="shared" si="708"/>
        <v>0</v>
      </c>
      <c r="U5658">
        <f t="shared" si="709"/>
        <v>0</v>
      </c>
      <c r="V5658">
        <f t="shared" si="710"/>
        <v>9475</v>
      </c>
      <c r="W5658">
        <f t="shared" si="711"/>
        <v>9475</v>
      </c>
      <c r="X5658" t="str">
        <f t="shared" si="712"/>
        <v>Yes</v>
      </c>
    </row>
    <row r="5659" spans="1:24">
      <c r="A5659" s="5" t="s">
        <v>355</v>
      </c>
      <c r="B5659" s="5" t="s">
        <v>356</v>
      </c>
      <c r="C5659" s="5">
        <v>1780</v>
      </c>
      <c r="D5659" s="7" t="s">
        <v>31</v>
      </c>
      <c r="E5659" s="5">
        <v>18</v>
      </c>
      <c r="F5659" s="5" t="s">
        <v>65</v>
      </c>
      <c r="G5659" s="5" t="s">
        <v>0</v>
      </c>
      <c r="H5659" s="5" t="s">
        <v>22</v>
      </c>
      <c r="I5659" s="5" t="s">
        <v>22</v>
      </c>
      <c r="J5659" s="5" t="s">
        <v>23</v>
      </c>
      <c r="K5659" s="6">
        <v>41.6</v>
      </c>
      <c r="L5659" s="8">
        <v>42.6</v>
      </c>
      <c r="M5659" s="8">
        <v>50.8</v>
      </c>
      <c r="N5659" s="8">
        <v>6.6</v>
      </c>
      <c r="O5659" s="8">
        <v>0</v>
      </c>
      <c r="P5659" s="8">
        <v>0</v>
      </c>
      <c r="Q5659">
        <f t="shared" si="705"/>
        <v>1772.16</v>
      </c>
      <c r="R5659">
        <f t="shared" si="706"/>
        <v>2113.2799999999997</v>
      </c>
      <c r="S5659">
        <f t="shared" si="707"/>
        <v>274.56</v>
      </c>
      <c r="T5659">
        <f t="shared" si="708"/>
        <v>0</v>
      </c>
      <c r="U5659">
        <f t="shared" si="709"/>
        <v>0</v>
      </c>
      <c r="V5659">
        <f t="shared" si="710"/>
        <v>4160</v>
      </c>
      <c r="W5659">
        <f t="shared" si="711"/>
        <v>4160</v>
      </c>
      <c r="X5659" t="str">
        <f t="shared" si="712"/>
        <v>Yes</v>
      </c>
    </row>
    <row r="5660" spans="1:24">
      <c r="A5660" s="5" t="s">
        <v>355</v>
      </c>
      <c r="B5660" s="5" t="s">
        <v>356</v>
      </c>
      <c r="C5660" s="5">
        <v>1780</v>
      </c>
      <c r="D5660" s="7" t="s">
        <v>31</v>
      </c>
      <c r="E5660" s="5">
        <v>18</v>
      </c>
      <c r="F5660" s="5" t="s">
        <v>65</v>
      </c>
      <c r="G5660" s="5" t="s">
        <v>0</v>
      </c>
      <c r="H5660" s="5" t="s">
        <v>22</v>
      </c>
      <c r="I5660" s="5" t="s">
        <v>22</v>
      </c>
      <c r="J5660" s="5" t="s">
        <v>24</v>
      </c>
      <c r="K5660" s="6">
        <v>41.6</v>
      </c>
      <c r="L5660" s="8">
        <v>60</v>
      </c>
      <c r="M5660" s="8">
        <v>40</v>
      </c>
      <c r="N5660" s="8">
        <v>0</v>
      </c>
      <c r="O5660" s="8">
        <v>0</v>
      </c>
      <c r="P5660" s="8">
        <v>0</v>
      </c>
      <c r="Q5660">
        <f t="shared" si="705"/>
        <v>2496</v>
      </c>
      <c r="R5660">
        <f t="shared" si="706"/>
        <v>1664</v>
      </c>
      <c r="S5660">
        <f t="shared" si="707"/>
        <v>0</v>
      </c>
      <c r="T5660">
        <f t="shared" si="708"/>
        <v>0</v>
      </c>
      <c r="U5660">
        <f t="shared" si="709"/>
        <v>0</v>
      </c>
      <c r="V5660">
        <f t="shared" si="710"/>
        <v>4160</v>
      </c>
      <c r="W5660">
        <f t="shared" si="711"/>
        <v>4160</v>
      </c>
      <c r="X5660" t="str">
        <f t="shared" si="712"/>
        <v>Yes</v>
      </c>
    </row>
    <row r="5661" spans="1:24">
      <c r="A5661" s="5" t="s">
        <v>355</v>
      </c>
      <c r="B5661" s="5" t="s">
        <v>356</v>
      </c>
      <c r="C5661" s="5">
        <v>1780</v>
      </c>
      <c r="D5661" s="7" t="s">
        <v>31</v>
      </c>
      <c r="E5661" s="5">
        <v>18</v>
      </c>
      <c r="F5661" s="5" t="s">
        <v>65</v>
      </c>
      <c r="G5661" s="5" t="s">
        <v>0</v>
      </c>
      <c r="H5661" s="5" t="s">
        <v>22</v>
      </c>
      <c r="I5661" s="5" t="s">
        <v>22</v>
      </c>
      <c r="J5661" s="5" t="s">
        <v>25</v>
      </c>
      <c r="K5661" s="6">
        <v>41.6</v>
      </c>
      <c r="L5661" s="8">
        <v>37.5</v>
      </c>
      <c r="M5661" s="8">
        <v>62.5</v>
      </c>
      <c r="N5661" s="8">
        <v>0</v>
      </c>
      <c r="O5661" s="8">
        <v>0</v>
      </c>
      <c r="P5661" s="8">
        <v>0</v>
      </c>
      <c r="Q5661">
        <f t="shared" si="705"/>
        <v>1560</v>
      </c>
      <c r="R5661">
        <f t="shared" si="706"/>
        <v>2600</v>
      </c>
      <c r="S5661">
        <f t="shared" si="707"/>
        <v>0</v>
      </c>
      <c r="T5661">
        <f t="shared" si="708"/>
        <v>0</v>
      </c>
      <c r="U5661">
        <f t="shared" si="709"/>
        <v>0</v>
      </c>
      <c r="V5661">
        <f t="shared" si="710"/>
        <v>4160</v>
      </c>
      <c r="W5661">
        <f t="shared" si="711"/>
        <v>4160</v>
      </c>
      <c r="X5661" t="str">
        <f t="shared" si="712"/>
        <v>Yes</v>
      </c>
    </row>
    <row r="5662" spans="1:24">
      <c r="A5662" s="5" t="s">
        <v>355</v>
      </c>
      <c r="B5662" s="5" t="s">
        <v>356</v>
      </c>
      <c r="C5662" s="5">
        <v>1780</v>
      </c>
      <c r="D5662" s="7" t="s">
        <v>31</v>
      </c>
      <c r="E5662" s="5">
        <v>18</v>
      </c>
      <c r="F5662" s="5" t="s">
        <v>65</v>
      </c>
      <c r="G5662" s="5" t="s">
        <v>0</v>
      </c>
      <c r="H5662" s="5" t="s">
        <v>22</v>
      </c>
      <c r="I5662" s="5" t="s">
        <v>22</v>
      </c>
      <c r="J5662" s="5" t="s">
        <v>26</v>
      </c>
      <c r="K5662" s="6">
        <v>41.6</v>
      </c>
      <c r="L5662" s="10">
        <v>45</v>
      </c>
      <c r="M5662" s="10">
        <v>51</v>
      </c>
      <c r="N5662" s="10">
        <v>4</v>
      </c>
      <c r="O5662" s="10">
        <v>0</v>
      </c>
      <c r="P5662" s="10">
        <v>0</v>
      </c>
      <c r="Q5662">
        <f t="shared" si="705"/>
        <v>1872</v>
      </c>
      <c r="R5662">
        <f t="shared" si="706"/>
        <v>2121.6</v>
      </c>
      <c r="S5662">
        <f t="shared" si="707"/>
        <v>166.4</v>
      </c>
      <c r="T5662">
        <f t="shared" si="708"/>
        <v>0</v>
      </c>
      <c r="U5662">
        <f t="shared" si="709"/>
        <v>0</v>
      </c>
      <c r="V5662">
        <f t="shared" si="710"/>
        <v>4160</v>
      </c>
      <c r="W5662">
        <f t="shared" si="711"/>
        <v>4160</v>
      </c>
      <c r="X5662" t="str">
        <f t="shared" si="712"/>
        <v>Yes</v>
      </c>
    </row>
    <row r="5663" spans="1:24">
      <c r="A5663" s="5" t="s">
        <v>355</v>
      </c>
      <c r="B5663" s="5" t="s">
        <v>356</v>
      </c>
      <c r="C5663" s="5">
        <v>1780</v>
      </c>
      <c r="D5663" s="7" t="s">
        <v>31</v>
      </c>
      <c r="E5663" s="5">
        <v>19</v>
      </c>
      <c r="F5663" s="5" t="s">
        <v>34</v>
      </c>
      <c r="G5663" s="5" t="s">
        <v>0</v>
      </c>
      <c r="H5663" s="5" t="s">
        <v>22</v>
      </c>
      <c r="I5663" s="5" t="s">
        <v>22</v>
      </c>
      <c r="J5663" s="5" t="s">
        <v>23</v>
      </c>
      <c r="K5663" s="6">
        <v>104.4</v>
      </c>
      <c r="L5663" s="8">
        <v>38.200000000000003</v>
      </c>
      <c r="M5663" s="8">
        <v>45.2</v>
      </c>
      <c r="N5663" s="8">
        <v>15</v>
      </c>
      <c r="O5663" s="8">
        <v>1.6</v>
      </c>
      <c r="P5663" s="8">
        <v>0</v>
      </c>
      <c r="Q5663">
        <f t="shared" si="705"/>
        <v>3988.0800000000004</v>
      </c>
      <c r="R5663">
        <f t="shared" si="706"/>
        <v>4718.88</v>
      </c>
      <c r="S5663">
        <f t="shared" si="707"/>
        <v>1566</v>
      </c>
      <c r="T5663">
        <f t="shared" si="708"/>
        <v>167.04000000000002</v>
      </c>
      <c r="U5663">
        <f t="shared" si="709"/>
        <v>0</v>
      </c>
      <c r="V5663">
        <f t="shared" si="710"/>
        <v>10440.000000000002</v>
      </c>
      <c r="W5663">
        <f t="shared" si="711"/>
        <v>10440</v>
      </c>
      <c r="X5663" t="str">
        <f t="shared" si="712"/>
        <v>Yes</v>
      </c>
    </row>
    <row r="5664" spans="1:24">
      <c r="A5664" s="5" t="s">
        <v>355</v>
      </c>
      <c r="B5664" s="5" t="s">
        <v>356</v>
      </c>
      <c r="C5664" s="5">
        <v>1780</v>
      </c>
      <c r="D5664" s="7" t="s">
        <v>31</v>
      </c>
      <c r="E5664" s="5">
        <v>19</v>
      </c>
      <c r="F5664" s="5" t="s">
        <v>34</v>
      </c>
      <c r="G5664" s="5" t="s">
        <v>0</v>
      </c>
      <c r="H5664" s="5" t="s">
        <v>22</v>
      </c>
      <c r="I5664" s="5" t="s">
        <v>22</v>
      </c>
      <c r="J5664" s="5" t="s">
        <v>24</v>
      </c>
      <c r="K5664" s="6">
        <v>104.4</v>
      </c>
      <c r="L5664" s="8">
        <v>21.8</v>
      </c>
      <c r="M5664" s="8">
        <v>45.5</v>
      </c>
      <c r="N5664" s="8">
        <v>32.700000000000003</v>
      </c>
      <c r="O5664" s="8">
        <v>0</v>
      </c>
      <c r="P5664" s="8">
        <v>0</v>
      </c>
      <c r="Q5664">
        <f t="shared" si="705"/>
        <v>2275.92</v>
      </c>
      <c r="R5664">
        <f t="shared" si="706"/>
        <v>4750.2</v>
      </c>
      <c r="S5664">
        <f t="shared" si="707"/>
        <v>3413.8800000000006</v>
      </c>
      <c r="T5664">
        <f t="shared" si="708"/>
        <v>0</v>
      </c>
      <c r="U5664">
        <f t="shared" si="709"/>
        <v>0</v>
      </c>
      <c r="V5664">
        <f t="shared" si="710"/>
        <v>10440</v>
      </c>
      <c r="W5664">
        <f t="shared" si="711"/>
        <v>10440</v>
      </c>
      <c r="X5664" t="str">
        <f t="shared" si="712"/>
        <v>Yes</v>
      </c>
    </row>
    <row r="5665" spans="1:24">
      <c r="A5665" s="5" t="s">
        <v>355</v>
      </c>
      <c r="B5665" s="5" t="s">
        <v>356</v>
      </c>
      <c r="C5665" s="5">
        <v>1780</v>
      </c>
      <c r="D5665" s="7" t="s">
        <v>31</v>
      </c>
      <c r="E5665" s="5">
        <v>19</v>
      </c>
      <c r="F5665" s="5" t="s">
        <v>34</v>
      </c>
      <c r="G5665" s="5" t="s">
        <v>0</v>
      </c>
      <c r="H5665" s="5" t="s">
        <v>22</v>
      </c>
      <c r="I5665" s="5" t="s">
        <v>22</v>
      </c>
      <c r="J5665" s="5" t="s">
        <v>25</v>
      </c>
      <c r="K5665" s="6">
        <v>104.4</v>
      </c>
      <c r="L5665" s="8">
        <v>37.5</v>
      </c>
      <c r="M5665" s="8">
        <v>50</v>
      </c>
      <c r="N5665" s="8">
        <v>12.5</v>
      </c>
      <c r="O5665" s="8">
        <v>0</v>
      </c>
      <c r="P5665" s="8">
        <v>0</v>
      </c>
      <c r="Q5665">
        <f t="shared" si="705"/>
        <v>3915</v>
      </c>
      <c r="R5665">
        <f t="shared" si="706"/>
        <v>5220</v>
      </c>
      <c r="S5665">
        <f t="shared" si="707"/>
        <v>1305</v>
      </c>
      <c r="T5665">
        <f t="shared" si="708"/>
        <v>0</v>
      </c>
      <c r="U5665">
        <f t="shared" si="709"/>
        <v>0</v>
      </c>
      <c r="V5665">
        <f t="shared" si="710"/>
        <v>10440</v>
      </c>
      <c r="W5665">
        <f t="shared" si="711"/>
        <v>10440</v>
      </c>
      <c r="X5665" t="str">
        <f t="shared" si="712"/>
        <v>Yes</v>
      </c>
    </row>
    <row r="5666" spans="1:24">
      <c r="A5666" s="5" t="s">
        <v>355</v>
      </c>
      <c r="B5666" s="5" t="s">
        <v>356</v>
      </c>
      <c r="C5666" s="5">
        <v>1780</v>
      </c>
      <c r="D5666" s="7" t="s">
        <v>31</v>
      </c>
      <c r="E5666" s="5">
        <v>19</v>
      </c>
      <c r="F5666" s="5" t="s">
        <v>34</v>
      </c>
      <c r="G5666" s="5" t="s">
        <v>0</v>
      </c>
      <c r="H5666" s="5" t="s">
        <v>22</v>
      </c>
      <c r="I5666" s="5" t="s">
        <v>22</v>
      </c>
      <c r="J5666" s="5" t="s">
        <v>26</v>
      </c>
      <c r="K5666" s="6">
        <v>104.4</v>
      </c>
      <c r="L5666" s="10">
        <v>35</v>
      </c>
      <c r="M5666" s="10">
        <v>46</v>
      </c>
      <c r="N5666" s="10">
        <v>18</v>
      </c>
      <c r="O5666" s="10">
        <v>1</v>
      </c>
      <c r="P5666" s="10">
        <v>0</v>
      </c>
      <c r="Q5666">
        <f t="shared" si="705"/>
        <v>3654</v>
      </c>
      <c r="R5666">
        <f t="shared" si="706"/>
        <v>4802.4000000000005</v>
      </c>
      <c r="S5666">
        <f t="shared" si="707"/>
        <v>1879.2</v>
      </c>
      <c r="T5666">
        <f t="shared" si="708"/>
        <v>104.4</v>
      </c>
      <c r="U5666">
        <f t="shared" si="709"/>
        <v>0</v>
      </c>
      <c r="V5666">
        <f t="shared" si="710"/>
        <v>10440.000000000002</v>
      </c>
      <c r="W5666">
        <f t="shared" si="711"/>
        <v>10440</v>
      </c>
      <c r="X5666" t="str">
        <f t="shared" si="712"/>
        <v>Yes</v>
      </c>
    </row>
    <row r="5667" spans="1:24">
      <c r="A5667" s="5" t="s">
        <v>355</v>
      </c>
      <c r="B5667" s="5" t="s">
        <v>356</v>
      </c>
      <c r="C5667" s="5">
        <v>1780</v>
      </c>
      <c r="D5667" s="7" t="s">
        <v>31</v>
      </c>
      <c r="E5667" s="5">
        <v>20</v>
      </c>
      <c r="F5667" s="5" t="s">
        <v>35</v>
      </c>
      <c r="G5667" s="5" t="s">
        <v>0</v>
      </c>
      <c r="H5667" s="5" t="s">
        <v>22</v>
      </c>
      <c r="I5667" s="5" t="s">
        <v>22</v>
      </c>
      <c r="J5667" s="5" t="s">
        <v>23</v>
      </c>
      <c r="K5667" s="6">
        <v>31</v>
      </c>
      <c r="L5667" s="8">
        <v>28.8</v>
      </c>
      <c r="M5667" s="8">
        <v>53.4</v>
      </c>
      <c r="N5667" s="8">
        <v>17</v>
      </c>
      <c r="O5667" s="8">
        <v>0.8</v>
      </c>
      <c r="P5667" s="8">
        <v>0</v>
      </c>
      <c r="Q5667">
        <f t="shared" si="705"/>
        <v>892.80000000000007</v>
      </c>
      <c r="R5667">
        <f t="shared" si="706"/>
        <v>1655.3999999999999</v>
      </c>
      <c r="S5667">
        <f t="shared" si="707"/>
        <v>527</v>
      </c>
      <c r="T5667">
        <f t="shared" si="708"/>
        <v>24.8</v>
      </c>
      <c r="U5667">
        <f t="shared" si="709"/>
        <v>0</v>
      </c>
      <c r="V5667">
        <f t="shared" si="710"/>
        <v>3100</v>
      </c>
      <c r="W5667">
        <f t="shared" si="711"/>
        <v>3100</v>
      </c>
      <c r="X5667" t="str">
        <f t="shared" si="712"/>
        <v>Yes</v>
      </c>
    </row>
    <row r="5668" spans="1:24">
      <c r="A5668" s="5" t="s">
        <v>355</v>
      </c>
      <c r="B5668" s="5" t="s">
        <v>356</v>
      </c>
      <c r="C5668" s="5">
        <v>1780</v>
      </c>
      <c r="D5668" s="7" t="s">
        <v>31</v>
      </c>
      <c r="E5668" s="5">
        <v>20</v>
      </c>
      <c r="F5668" s="5" t="s">
        <v>35</v>
      </c>
      <c r="G5668" s="5" t="s">
        <v>0</v>
      </c>
      <c r="H5668" s="5" t="s">
        <v>22</v>
      </c>
      <c r="I5668" s="5" t="s">
        <v>22</v>
      </c>
      <c r="J5668" s="5" t="s">
        <v>24</v>
      </c>
      <c r="K5668" s="6">
        <v>31</v>
      </c>
      <c r="L5668" s="8">
        <v>40</v>
      </c>
      <c r="M5668" s="8">
        <v>50</v>
      </c>
      <c r="N5668" s="8">
        <v>10</v>
      </c>
      <c r="O5668" s="8">
        <v>0</v>
      </c>
      <c r="P5668" s="8">
        <v>0</v>
      </c>
      <c r="Q5668">
        <f t="shared" si="705"/>
        <v>1240</v>
      </c>
      <c r="R5668">
        <f t="shared" si="706"/>
        <v>1550</v>
      </c>
      <c r="S5668">
        <f t="shared" si="707"/>
        <v>310</v>
      </c>
      <c r="T5668">
        <f t="shared" si="708"/>
        <v>0</v>
      </c>
      <c r="U5668">
        <f t="shared" si="709"/>
        <v>0</v>
      </c>
      <c r="V5668">
        <f t="shared" si="710"/>
        <v>3100</v>
      </c>
      <c r="W5668">
        <f t="shared" si="711"/>
        <v>3100</v>
      </c>
      <c r="X5668" t="str">
        <f t="shared" si="712"/>
        <v>Yes</v>
      </c>
    </row>
    <row r="5669" spans="1:24">
      <c r="A5669" s="5" t="s">
        <v>355</v>
      </c>
      <c r="B5669" s="5" t="s">
        <v>356</v>
      </c>
      <c r="C5669" s="5">
        <v>1780</v>
      </c>
      <c r="D5669" s="7" t="s">
        <v>31</v>
      </c>
      <c r="E5669" s="5">
        <v>20</v>
      </c>
      <c r="F5669" s="5" t="s">
        <v>35</v>
      </c>
      <c r="G5669" s="5" t="s">
        <v>0</v>
      </c>
      <c r="H5669" s="5" t="s">
        <v>22</v>
      </c>
      <c r="I5669" s="5" t="s">
        <v>22</v>
      </c>
      <c r="J5669" s="5" t="s">
        <v>25</v>
      </c>
      <c r="K5669" s="6">
        <v>31</v>
      </c>
      <c r="L5669" s="8">
        <v>75</v>
      </c>
      <c r="M5669" s="8">
        <v>25</v>
      </c>
      <c r="N5669" s="8">
        <v>0</v>
      </c>
      <c r="O5669" s="8">
        <v>0</v>
      </c>
      <c r="P5669" s="8">
        <v>0</v>
      </c>
      <c r="Q5669">
        <f t="shared" si="705"/>
        <v>2325</v>
      </c>
      <c r="R5669">
        <f t="shared" si="706"/>
        <v>775</v>
      </c>
      <c r="S5669">
        <f t="shared" si="707"/>
        <v>0</v>
      </c>
      <c r="T5669">
        <f t="shared" si="708"/>
        <v>0</v>
      </c>
      <c r="U5669">
        <f t="shared" si="709"/>
        <v>0</v>
      </c>
      <c r="V5669">
        <f t="shared" si="710"/>
        <v>3100</v>
      </c>
      <c r="W5669">
        <f t="shared" si="711"/>
        <v>3100</v>
      </c>
      <c r="X5669" t="str">
        <f t="shared" si="712"/>
        <v>Yes</v>
      </c>
    </row>
    <row r="5670" spans="1:24">
      <c r="A5670" s="5" t="s">
        <v>355</v>
      </c>
      <c r="B5670" s="5" t="s">
        <v>356</v>
      </c>
      <c r="C5670" s="5">
        <v>1780</v>
      </c>
      <c r="D5670" s="7" t="s">
        <v>31</v>
      </c>
      <c r="E5670" s="5">
        <v>20</v>
      </c>
      <c r="F5670" s="5" t="s">
        <v>35</v>
      </c>
      <c r="G5670" s="5" t="s">
        <v>0</v>
      </c>
      <c r="H5670" s="5" t="s">
        <v>22</v>
      </c>
      <c r="I5670" s="5" t="s">
        <v>22</v>
      </c>
      <c r="J5670" s="5" t="s">
        <v>26</v>
      </c>
      <c r="K5670" s="6">
        <v>31</v>
      </c>
      <c r="L5670" s="10">
        <v>38</v>
      </c>
      <c r="M5670" s="10">
        <v>48</v>
      </c>
      <c r="N5670" s="10">
        <v>13</v>
      </c>
      <c r="O5670" s="10">
        <v>1</v>
      </c>
      <c r="P5670" s="10">
        <v>0</v>
      </c>
      <c r="Q5670">
        <f t="shared" si="705"/>
        <v>1178</v>
      </c>
      <c r="R5670">
        <f t="shared" si="706"/>
        <v>1488</v>
      </c>
      <c r="S5670">
        <f t="shared" si="707"/>
        <v>403</v>
      </c>
      <c r="T5670">
        <f t="shared" si="708"/>
        <v>31</v>
      </c>
      <c r="U5670">
        <f t="shared" si="709"/>
        <v>0</v>
      </c>
      <c r="V5670">
        <f t="shared" si="710"/>
        <v>3100</v>
      </c>
      <c r="W5670">
        <f t="shared" si="711"/>
        <v>3100</v>
      </c>
      <c r="X5670" t="str">
        <f t="shared" si="712"/>
        <v>Yes</v>
      </c>
    </row>
    <row r="5671" spans="1:24">
      <c r="A5671" s="5" t="s">
        <v>355</v>
      </c>
      <c r="B5671" s="5" t="s">
        <v>356</v>
      </c>
      <c r="C5671" s="5">
        <v>1780</v>
      </c>
      <c r="D5671" s="7" t="s">
        <v>31</v>
      </c>
      <c r="E5671" s="5">
        <v>21</v>
      </c>
      <c r="F5671" s="5" t="s">
        <v>66</v>
      </c>
      <c r="G5671" s="5" t="s">
        <v>0</v>
      </c>
      <c r="H5671" s="5" t="s">
        <v>22</v>
      </c>
      <c r="I5671" s="5" t="s">
        <v>22</v>
      </c>
      <c r="J5671" s="5" t="s">
        <v>23</v>
      </c>
      <c r="K5671" s="6">
        <v>48.54</v>
      </c>
      <c r="L5671" s="8">
        <v>25.7</v>
      </c>
      <c r="M5671" s="8">
        <v>45.2</v>
      </c>
      <c r="N5671" s="8">
        <v>23.4</v>
      </c>
      <c r="O5671" s="8">
        <v>5.7</v>
      </c>
      <c r="P5671" s="8">
        <v>0</v>
      </c>
      <c r="Q5671">
        <f t="shared" si="705"/>
        <v>1247.4779999999998</v>
      </c>
      <c r="R5671">
        <f t="shared" si="706"/>
        <v>2194.0080000000003</v>
      </c>
      <c r="S5671">
        <f t="shared" si="707"/>
        <v>1135.836</v>
      </c>
      <c r="T5671">
        <f t="shared" si="708"/>
        <v>276.678</v>
      </c>
      <c r="U5671">
        <f t="shared" si="709"/>
        <v>0</v>
      </c>
      <c r="V5671">
        <f t="shared" si="710"/>
        <v>4854</v>
      </c>
      <c r="W5671">
        <f t="shared" si="711"/>
        <v>4854</v>
      </c>
      <c r="X5671" t="str">
        <f t="shared" si="712"/>
        <v>Yes</v>
      </c>
    </row>
    <row r="5672" spans="1:24">
      <c r="A5672" s="5" t="s">
        <v>355</v>
      </c>
      <c r="B5672" s="5" t="s">
        <v>356</v>
      </c>
      <c r="C5672" s="5">
        <v>1780</v>
      </c>
      <c r="D5672" s="7" t="s">
        <v>31</v>
      </c>
      <c r="E5672" s="5">
        <v>21</v>
      </c>
      <c r="F5672" s="5" t="s">
        <v>66</v>
      </c>
      <c r="G5672" s="5" t="s">
        <v>0</v>
      </c>
      <c r="H5672" s="5" t="s">
        <v>22</v>
      </c>
      <c r="I5672" s="5" t="s">
        <v>22</v>
      </c>
      <c r="J5672" s="5" t="s">
        <v>24</v>
      </c>
      <c r="K5672" s="6">
        <v>48.54</v>
      </c>
      <c r="L5672" s="8">
        <v>56.7</v>
      </c>
      <c r="M5672" s="8">
        <v>36.6</v>
      </c>
      <c r="N5672" s="8">
        <v>6.7</v>
      </c>
      <c r="O5672" s="8">
        <v>0</v>
      </c>
      <c r="P5672" s="8">
        <v>0</v>
      </c>
      <c r="Q5672">
        <f t="shared" si="705"/>
        <v>2752.2180000000003</v>
      </c>
      <c r="R5672">
        <f t="shared" si="706"/>
        <v>1776.5640000000001</v>
      </c>
      <c r="S5672">
        <f t="shared" si="707"/>
        <v>325.21800000000002</v>
      </c>
      <c r="T5672">
        <f t="shared" si="708"/>
        <v>0</v>
      </c>
      <c r="U5672">
        <f t="shared" si="709"/>
        <v>0</v>
      </c>
      <c r="V5672">
        <f t="shared" si="710"/>
        <v>4854</v>
      </c>
      <c r="W5672">
        <f t="shared" si="711"/>
        <v>4854</v>
      </c>
      <c r="X5672" t="str">
        <f t="shared" si="712"/>
        <v>Yes</v>
      </c>
    </row>
    <row r="5673" spans="1:24">
      <c r="A5673" s="5" t="s">
        <v>355</v>
      </c>
      <c r="B5673" s="5" t="s">
        <v>356</v>
      </c>
      <c r="C5673" s="5">
        <v>1780</v>
      </c>
      <c r="D5673" s="7" t="s">
        <v>31</v>
      </c>
      <c r="E5673" s="5">
        <v>21</v>
      </c>
      <c r="F5673" s="5" t="s">
        <v>66</v>
      </c>
      <c r="G5673" s="5" t="s">
        <v>0</v>
      </c>
      <c r="H5673" s="5" t="s">
        <v>22</v>
      </c>
      <c r="I5673" s="5" t="s">
        <v>22</v>
      </c>
      <c r="J5673" s="5" t="s">
        <v>25</v>
      </c>
      <c r="K5673" s="6">
        <v>48.54</v>
      </c>
      <c r="L5673" s="8">
        <v>100</v>
      </c>
      <c r="M5673" s="8">
        <v>0</v>
      </c>
      <c r="N5673" s="8">
        <v>0</v>
      </c>
      <c r="O5673" s="8">
        <v>0</v>
      </c>
      <c r="P5673" s="8">
        <v>0</v>
      </c>
      <c r="Q5673">
        <f t="shared" si="705"/>
        <v>4854</v>
      </c>
      <c r="R5673">
        <f t="shared" si="706"/>
        <v>0</v>
      </c>
      <c r="S5673">
        <f t="shared" si="707"/>
        <v>0</v>
      </c>
      <c r="T5673">
        <f t="shared" si="708"/>
        <v>0</v>
      </c>
      <c r="U5673">
        <f t="shared" si="709"/>
        <v>0</v>
      </c>
      <c r="V5673">
        <f t="shared" si="710"/>
        <v>4854</v>
      </c>
      <c r="W5673">
        <f t="shared" si="711"/>
        <v>4854</v>
      </c>
      <c r="X5673" t="str">
        <f t="shared" si="712"/>
        <v>Yes</v>
      </c>
    </row>
    <row r="5674" spans="1:24">
      <c r="A5674" s="5" t="s">
        <v>355</v>
      </c>
      <c r="B5674" s="5" t="s">
        <v>356</v>
      </c>
      <c r="C5674" s="5">
        <v>1780</v>
      </c>
      <c r="D5674" s="7" t="s">
        <v>31</v>
      </c>
      <c r="E5674" s="5">
        <v>21</v>
      </c>
      <c r="F5674" s="5" t="s">
        <v>66</v>
      </c>
      <c r="G5674" s="5" t="s">
        <v>0</v>
      </c>
      <c r="H5674" s="5" t="s">
        <v>22</v>
      </c>
      <c r="I5674" s="5" t="s">
        <v>22</v>
      </c>
      <c r="J5674" s="5" t="s">
        <v>26</v>
      </c>
      <c r="K5674" s="6">
        <v>48.54</v>
      </c>
      <c r="L5674" s="10">
        <v>43</v>
      </c>
      <c r="M5674" s="10">
        <v>37</v>
      </c>
      <c r="N5674" s="10">
        <v>16</v>
      </c>
      <c r="O5674" s="10">
        <v>4</v>
      </c>
      <c r="P5674" s="10">
        <v>0</v>
      </c>
      <c r="Q5674">
        <f t="shared" si="705"/>
        <v>2087.2199999999998</v>
      </c>
      <c r="R5674">
        <f t="shared" si="706"/>
        <v>1795.98</v>
      </c>
      <c r="S5674">
        <f t="shared" si="707"/>
        <v>776.64</v>
      </c>
      <c r="T5674">
        <f t="shared" si="708"/>
        <v>194.16</v>
      </c>
      <c r="U5674">
        <f t="shared" si="709"/>
        <v>0</v>
      </c>
      <c r="V5674">
        <f t="shared" si="710"/>
        <v>4854</v>
      </c>
      <c r="W5674">
        <f t="shared" si="711"/>
        <v>4854</v>
      </c>
      <c r="X5674" t="str">
        <f t="shared" si="712"/>
        <v>Yes</v>
      </c>
    </row>
    <row r="5675" spans="1:24">
      <c r="A5675" s="5" t="s">
        <v>355</v>
      </c>
      <c r="B5675" s="5" t="s">
        <v>356</v>
      </c>
      <c r="C5675" s="5">
        <v>1780</v>
      </c>
      <c r="D5675" s="7" t="s">
        <v>31</v>
      </c>
      <c r="E5675" s="5">
        <v>23</v>
      </c>
      <c r="F5675" s="5" t="s">
        <v>67</v>
      </c>
      <c r="G5675" s="5" t="s">
        <v>0</v>
      </c>
      <c r="H5675" s="5" t="s">
        <v>22</v>
      </c>
      <c r="I5675" s="5" t="s">
        <v>22</v>
      </c>
      <c r="J5675" s="5" t="s">
        <v>23</v>
      </c>
      <c r="K5675" s="6">
        <v>34.6</v>
      </c>
      <c r="L5675" s="8">
        <v>18.2</v>
      </c>
      <c r="M5675" s="8">
        <v>39.5</v>
      </c>
      <c r="N5675" s="8">
        <v>37.200000000000003</v>
      </c>
      <c r="O5675" s="8">
        <v>5.0999999999999996</v>
      </c>
      <c r="P5675" s="8">
        <v>0</v>
      </c>
      <c r="Q5675">
        <f t="shared" si="705"/>
        <v>629.72</v>
      </c>
      <c r="R5675">
        <f t="shared" si="706"/>
        <v>1366.7</v>
      </c>
      <c r="S5675">
        <f t="shared" si="707"/>
        <v>1287.1200000000001</v>
      </c>
      <c r="T5675">
        <f t="shared" si="708"/>
        <v>176.46</v>
      </c>
      <c r="U5675">
        <f t="shared" si="709"/>
        <v>0</v>
      </c>
      <c r="V5675">
        <f t="shared" si="710"/>
        <v>3460</v>
      </c>
      <c r="W5675">
        <f t="shared" si="711"/>
        <v>3460</v>
      </c>
      <c r="X5675" t="str">
        <f t="shared" si="712"/>
        <v>Yes</v>
      </c>
    </row>
    <row r="5676" spans="1:24">
      <c r="A5676" s="5" t="s">
        <v>355</v>
      </c>
      <c r="B5676" s="5" t="s">
        <v>356</v>
      </c>
      <c r="C5676" s="5">
        <v>1780</v>
      </c>
      <c r="D5676" s="7" t="s">
        <v>31</v>
      </c>
      <c r="E5676" s="5">
        <v>23</v>
      </c>
      <c r="F5676" s="5" t="s">
        <v>67</v>
      </c>
      <c r="G5676" s="5" t="s">
        <v>0</v>
      </c>
      <c r="H5676" s="5" t="s">
        <v>22</v>
      </c>
      <c r="I5676" s="5" t="s">
        <v>22</v>
      </c>
      <c r="J5676" s="5" t="s">
        <v>24</v>
      </c>
      <c r="K5676" s="6">
        <v>34.6</v>
      </c>
      <c r="L5676" s="8">
        <v>10</v>
      </c>
      <c r="M5676" s="8">
        <v>50</v>
      </c>
      <c r="N5676" s="8">
        <v>30</v>
      </c>
      <c r="O5676" s="8">
        <v>10</v>
      </c>
      <c r="P5676" s="8">
        <v>0</v>
      </c>
      <c r="Q5676">
        <f t="shared" si="705"/>
        <v>346</v>
      </c>
      <c r="R5676">
        <f t="shared" si="706"/>
        <v>1730</v>
      </c>
      <c r="S5676">
        <f t="shared" si="707"/>
        <v>1038</v>
      </c>
      <c r="T5676">
        <f t="shared" si="708"/>
        <v>346</v>
      </c>
      <c r="U5676">
        <f t="shared" si="709"/>
        <v>0</v>
      </c>
      <c r="V5676">
        <f t="shared" si="710"/>
        <v>3460</v>
      </c>
      <c r="W5676">
        <f t="shared" si="711"/>
        <v>3460</v>
      </c>
      <c r="X5676" t="str">
        <f t="shared" si="712"/>
        <v>Yes</v>
      </c>
    </row>
    <row r="5677" spans="1:24">
      <c r="A5677" s="5" t="s">
        <v>355</v>
      </c>
      <c r="B5677" s="5" t="s">
        <v>356</v>
      </c>
      <c r="C5677" s="5">
        <v>1780</v>
      </c>
      <c r="D5677" s="7" t="s">
        <v>31</v>
      </c>
      <c r="E5677" s="5">
        <v>23</v>
      </c>
      <c r="F5677" s="5" t="s">
        <v>67</v>
      </c>
      <c r="G5677" s="5" t="s">
        <v>0</v>
      </c>
      <c r="H5677" s="5" t="s">
        <v>22</v>
      </c>
      <c r="I5677" s="5" t="s">
        <v>22</v>
      </c>
      <c r="J5677" s="5" t="s">
        <v>25</v>
      </c>
      <c r="K5677" s="6">
        <v>34.6</v>
      </c>
      <c r="L5677" s="8">
        <v>25</v>
      </c>
      <c r="M5677" s="8">
        <v>62.5</v>
      </c>
      <c r="N5677" s="8">
        <v>12.5</v>
      </c>
      <c r="O5677" s="8">
        <v>0</v>
      </c>
      <c r="P5677" s="8">
        <v>0</v>
      </c>
      <c r="Q5677">
        <f t="shared" si="705"/>
        <v>865</v>
      </c>
      <c r="R5677">
        <f t="shared" si="706"/>
        <v>2162.5</v>
      </c>
      <c r="S5677">
        <f t="shared" si="707"/>
        <v>432.5</v>
      </c>
      <c r="T5677">
        <f t="shared" si="708"/>
        <v>0</v>
      </c>
      <c r="U5677">
        <f t="shared" si="709"/>
        <v>0</v>
      </c>
      <c r="V5677">
        <f t="shared" si="710"/>
        <v>3460</v>
      </c>
      <c r="W5677">
        <f t="shared" si="711"/>
        <v>3460</v>
      </c>
      <c r="X5677" t="str">
        <f t="shared" si="712"/>
        <v>Yes</v>
      </c>
    </row>
    <row r="5678" spans="1:24">
      <c r="A5678" s="5" t="s">
        <v>355</v>
      </c>
      <c r="B5678" s="5" t="s">
        <v>356</v>
      </c>
      <c r="C5678" s="5">
        <v>1780</v>
      </c>
      <c r="D5678" s="7" t="s">
        <v>31</v>
      </c>
      <c r="E5678" s="5">
        <v>23</v>
      </c>
      <c r="F5678" s="5" t="s">
        <v>67</v>
      </c>
      <c r="G5678" s="5" t="s">
        <v>0</v>
      </c>
      <c r="H5678" s="5" t="s">
        <v>22</v>
      </c>
      <c r="I5678" s="5" t="s">
        <v>22</v>
      </c>
      <c r="J5678" s="5" t="s">
        <v>26</v>
      </c>
      <c r="K5678" s="6">
        <v>34.6</v>
      </c>
      <c r="L5678" s="10">
        <v>18</v>
      </c>
      <c r="M5678" s="10">
        <v>45</v>
      </c>
      <c r="N5678" s="10">
        <v>32</v>
      </c>
      <c r="O5678" s="10">
        <v>5</v>
      </c>
      <c r="P5678" s="10">
        <v>0</v>
      </c>
      <c r="Q5678">
        <f t="shared" si="705"/>
        <v>622.80000000000007</v>
      </c>
      <c r="R5678">
        <f t="shared" si="706"/>
        <v>1557</v>
      </c>
      <c r="S5678">
        <f t="shared" si="707"/>
        <v>1107.2</v>
      </c>
      <c r="T5678">
        <f t="shared" si="708"/>
        <v>173</v>
      </c>
      <c r="U5678">
        <f t="shared" si="709"/>
        <v>0</v>
      </c>
      <c r="V5678">
        <f t="shared" si="710"/>
        <v>3460</v>
      </c>
      <c r="W5678">
        <f t="shared" si="711"/>
        <v>3460</v>
      </c>
      <c r="X5678" t="str">
        <f t="shared" si="712"/>
        <v>Yes</v>
      </c>
    </row>
    <row r="5679" spans="1:24">
      <c r="A5679" s="5" t="s">
        <v>355</v>
      </c>
      <c r="B5679" s="5" t="s">
        <v>356</v>
      </c>
      <c r="C5679" s="5">
        <v>1780</v>
      </c>
      <c r="D5679" s="7" t="s">
        <v>31</v>
      </c>
      <c r="E5679" s="5">
        <v>25</v>
      </c>
      <c r="F5679" s="5" t="s">
        <v>37</v>
      </c>
      <c r="G5679" s="5" t="s">
        <v>0</v>
      </c>
      <c r="H5679" s="5" t="s">
        <v>22</v>
      </c>
      <c r="I5679" s="5" t="s">
        <v>22</v>
      </c>
      <c r="J5679" s="5" t="s">
        <v>23</v>
      </c>
      <c r="K5679" s="6">
        <v>34.57</v>
      </c>
      <c r="L5679" s="8">
        <v>23.1</v>
      </c>
      <c r="M5679" s="8">
        <v>43.3</v>
      </c>
      <c r="N5679" s="8">
        <v>28</v>
      </c>
      <c r="O5679" s="8">
        <v>5.6</v>
      </c>
      <c r="P5679" s="8">
        <v>0</v>
      </c>
      <c r="Q5679">
        <f t="shared" si="705"/>
        <v>798.56700000000001</v>
      </c>
      <c r="R5679">
        <f t="shared" si="706"/>
        <v>1496.8809999999999</v>
      </c>
      <c r="S5679">
        <f t="shared" si="707"/>
        <v>967.96</v>
      </c>
      <c r="T5679">
        <f t="shared" si="708"/>
        <v>193.59199999999998</v>
      </c>
      <c r="U5679">
        <f t="shared" si="709"/>
        <v>0</v>
      </c>
      <c r="V5679">
        <f t="shared" si="710"/>
        <v>3457</v>
      </c>
      <c r="W5679">
        <f t="shared" si="711"/>
        <v>3457</v>
      </c>
      <c r="X5679" t="str">
        <f t="shared" si="712"/>
        <v>Yes</v>
      </c>
    </row>
    <row r="5680" spans="1:24">
      <c r="A5680" s="5" t="s">
        <v>355</v>
      </c>
      <c r="B5680" s="5" t="s">
        <v>356</v>
      </c>
      <c r="C5680" s="5">
        <v>1780</v>
      </c>
      <c r="D5680" s="7" t="s">
        <v>31</v>
      </c>
      <c r="E5680" s="5">
        <v>25</v>
      </c>
      <c r="F5680" s="5" t="s">
        <v>37</v>
      </c>
      <c r="G5680" s="5" t="s">
        <v>0</v>
      </c>
      <c r="H5680" s="5" t="s">
        <v>22</v>
      </c>
      <c r="I5680" s="5" t="s">
        <v>22</v>
      </c>
      <c r="J5680" s="5" t="s">
        <v>24</v>
      </c>
      <c r="K5680" s="6">
        <v>34.57</v>
      </c>
      <c r="L5680" s="8">
        <v>40</v>
      </c>
      <c r="M5680" s="8">
        <v>50</v>
      </c>
      <c r="N5680" s="8">
        <v>10</v>
      </c>
      <c r="O5680" s="8">
        <v>0</v>
      </c>
      <c r="P5680" s="8">
        <v>0</v>
      </c>
      <c r="Q5680">
        <f t="shared" si="705"/>
        <v>1382.8</v>
      </c>
      <c r="R5680">
        <f t="shared" si="706"/>
        <v>1728.5</v>
      </c>
      <c r="S5680">
        <f t="shared" si="707"/>
        <v>345.7</v>
      </c>
      <c r="T5680">
        <f t="shared" si="708"/>
        <v>0</v>
      </c>
      <c r="U5680">
        <f t="shared" si="709"/>
        <v>0</v>
      </c>
      <c r="V5680">
        <f t="shared" si="710"/>
        <v>3457</v>
      </c>
      <c r="W5680">
        <f t="shared" si="711"/>
        <v>3457</v>
      </c>
      <c r="X5680" t="str">
        <f t="shared" si="712"/>
        <v>Yes</v>
      </c>
    </row>
    <row r="5681" spans="1:24">
      <c r="A5681" s="5" t="s">
        <v>355</v>
      </c>
      <c r="B5681" s="5" t="s">
        <v>356</v>
      </c>
      <c r="C5681" s="5">
        <v>1780</v>
      </c>
      <c r="D5681" s="7" t="s">
        <v>31</v>
      </c>
      <c r="E5681" s="5">
        <v>25</v>
      </c>
      <c r="F5681" s="5" t="s">
        <v>37</v>
      </c>
      <c r="G5681" s="5" t="s">
        <v>0</v>
      </c>
      <c r="H5681" s="5" t="s">
        <v>22</v>
      </c>
      <c r="I5681" s="5" t="s">
        <v>22</v>
      </c>
      <c r="J5681" s="5" t="s">
        <v>25</v>
      </c>
      <c r="K5681" s="6">
        <v>34.57</v>
      </c>
      <c r="L5681" s="8">
        <v>62.5</v>
      </c>
      <c r="M5681" s="8">
        <v>37.5</v>
      </c>
      <c r="N5681" s="8">
        <v>0</v>
      </c>
      <c r="O5681" s="8">
        <v>0</v>
      </c>
      <c r="P5681" s="8">
        <v>0</v>
      </c>
      <c r="Q5681">
        <f t="shared" si="705"/>
        <v>2160.625</v>
      </c>
      <c r="R5681">
        <f t="shared" si="706"/>
        <v>1296.375</v>
      </c>
      <c r="S5681">
        <f t="shared" si="707"/>
        <v>0</v>
      </c>
      <c r="T5681">
        <f t="shared" si="708"/>
        <v>0</v>
      </c>
      <c r="U5681">
        <f t="shared" si="709"/>
        <v>0</v>
      </c>
      <c r="V5681">
        <f t="shared" si="710"/>
        <v>3457</v>
      </c>
      <c r="W5681">
        <f t="shared" si="711"/>
        <v>3457</v>
      </c>
      <c r="X5681" t="str">
        <f t="shared" si="712"/>
        <v>Yes</v>
      </c>
    </row>
    <row r="5682" spans="1:24">
      <c r="A5682" s="5" t="s">
        <v>355</v>
      </c>
      <c r="B5682" s="5" t="s">
        <v>356</v>
      </c>
      <c r="C5682" s="5">
        <v>1780</v>
      </c>
      <c r="D5682" s="7" t="s">
        <v>31</v>
      </c>
      <c r="E5682" s="5">
        <v>25</v>
      </c>
      <c r="F5682" s="5" t="s">
        <v>37</v>
      </c>
      <c r="G5682" s="5" t="s">
        <v>0</v>
      </c>
      <c r="H5682" s="5" t="s">
        <v>22</v>
      </c>
      <c r="I5682" s="5" t="s">
        <v>22</v>
      </c>
      <c r="J5682" s="5" t="s">
        <v>26</v>
      </c>
      <c r="K5682" s="6">
        <v>34.57</v>
      </c>
      <c r="L5682" s="10">
        <v>32</v>
      </c>
      <c r="M5682" s="10">
        <v>44</v>
      </c>
      <c r="N5682" s="10">
        <v>20</v>
      </c>
      <c r="O5682" s="10">
        <v>4</v>
      </c>
      <c r="P5682" s="10">
        <v>0</v>
      </c>
      <c r="Q5682">
        <f t="shared" si="705"/>
        <v>1106.24</v>
      </c>
      <c r="R5682">
        <f t="shared" si="706"/>
        <v>1521.08</v>
      </c>
      <c r="S5682">
        <f t="shared" si="707"/>
        <v>691.4</v>
      </c>
      <c r="T5682">
        <f t="shared" si="708"/>
        <v>138.28</v>
      </c>
      <c r="U5682">
        <f t="shared" si="709"/>
        <v>0</v>
      </c>
      <c r="V5682">
        <f t="shared" si="710"/>
        <v>3457</v>
      </c>
      <c r="W5682">
        <f t="shared" si="711"/>
        <v>3457</v>
      </c>
      <c r="X5682" t="str">
        <f t="shared" si="712"/>
        <v>Yes</v>
      </c>
    </row>
    <row r="5683" spans="1:24">
      <c r="A5683" s="5" t="s">
        <v>355</v>
      </c>
      <c r="B5683" s="5" t="s">
        <v>356</v>
      </c>
      <c r="C5683" s="5">
        <v>1780</v>
      </c>
      <c r="D5683" s="7" t="s">
        <v>38</v>
      </c>
      <c r="E5683" s="5">
        <v>28</v>
      </c>
      <c r="F5683" s="5" t="s">
        <v>49</v>
      </c>
      <c r="G5683" s="5" t="s">
        <v>0</v>
      </c>
      <c r="H5683" s="5" t="s">
        <v>22</v>
      </c>
      <c r="I5683" s="5" t="s">
        <v>22</v>
      </c>
      <c r="J5683" s="5" t="s">
        <v>23</v>
      </c>
      <c r="K5683" s="6">
        <v>34.1</v>
      </c>
      <c r="L5683" s="8">
        <v>33.299999999999997</v>
      </c>
      <c r="M5683" s="8">
        <v>46.4</v>
      </c>
      <c r="N5683" s="8">
        <v>17.899999999999999</v>
      </c>
      <c r="O5683" s="8">
        <v>2.4</v>
      </c>
      <c r="P5683" s="8">
        <v>0</v>
      </c>
      <c r="Q5683">
        <f t="shared" si="705"/>
        <v>1135.53</v>
      </c>
      <c r="R5683">
        <f t="shared" si="706"/>
        <v>1582.24</v>
      </c>
      <c r="S5683">
        <f t="shared" si="707"/>
        <v>610.39</v>
      </c>
      <c r="T5683">
        <f t="shared" si="708"/>
        <v>81.84</v>
      </c>
      <c r="U5683">
        <f t="shared" si="709"/>
        <v>0</v>
      </c>
      <c r="V5683">
        <f t="shared" si="710"/>
        <v>3410</v>
      </c>
      <c r="W5683">
        <f t="shared" si="711"/>
        <v>3410</v>
      </c>
      <c r="X5683" t="str">
        <f t="shared" si="712"/>
        <v>Yes</v>
      </c>
    </row>
    <row r="5684" spans="1:24">
      <c r="A5684" s="5" t="s">
        <v>355</v>
      </c>
      <c r="B5684" s="5" t="s">
        <v>356</v>
      </c>
      <c r="C5684" s="5">
        <v>1780</v>
      </c>
      <c r="D5684" s="7" t="s">
        <v>38</v>
      </c>
      <c r="E5684" s="5">
        <v>28</v>
      </c>
      <c r="F5684" s="5" t="s">
        <v>49</v>
      </c>
      <c r="G5684" s="5" t="s">
        <v>0</v>
      </c>
      <c r="H5684" s="5" t="s">
        <v>22</v>
      </c>
      <c r="I5684" s="5" t="s">
        <v>22</v>
      </c>
      <c r="J5684" s="5" t="s">
        <v>24</v>
      </c>
      <c r="K5684" s="6">
        <v>34.1</v>
      </c>
      <c r="L5684" s="8">
        <v>20</v>
      </c>
      <c r="M5684" s="8">
        <v>60</v>
      </c>
      <c r="N5684" s="8">
        <v>10</v>
      </c>
      <c r="O5684" s="8">
        <v>10</v>
      </c>
      <c r="P5684" s="8">
        <v>0</v>
      </c>
      <c r="Q5684">
        <f t="shared" si="705"/>
        <v>682</v>
      </c>
      <c r="R5684">
        <f t="shared" si="706"/>
        <v>2046</v>
      </c>
      <c r="S5684">
        <f t="shared" si="707"/>
        <v>341</v>
      </c>
      <c r="T5684">
        <f t="shared" si="708"/>
        <v>341</v>
      </c>
      <c r="U5684">
        <f t="shared" si="709"/>
        <v>0</v>
      </c>
      <c r="V5684">
        <f t="shared" si="710"/>
        <v>3410</v>
      </c>
      <c r="W5684">
        <f t="shared" si="711"/>
        <v>3410</v>
      </c>
      <c r="X5684" t="str">
        <f t="shared" si="712"/>
        <v>Yes</v>
      </c>
    </row>
    <row r="5685" spans="1:24">
      <c r="A5685" s="5" t="s">
        <v>355</v>
      </c>
      <c r="B5685" s="5" t="s">
        <v>356</v>
      </c>
      <c r="C5685" s="5">
        <v>1780</v>
      </c>
      <c r="D5685" s="7" t="s">
        <v>38</v>
      </c>
      <c r="E5685" s="5">
        <v>28</v>
      </c>
      <c r="F5685" s="5" t="s">
        <v>49</v>
      </c>
      <c r="G5685" s="5" t="s">
        <v>0</v>
      </c>
      <c r="H5685" s="5" t="s">
        <v>22</v>
      </c>
      <c r="I5685" s="5" t="s">
        <v>22</v>
      </c>
      <c r="J5685" s="5" t="s">
        <v>25</v>
      </c>
      <c r="K5685" s="6">
        <v>34.1</v>
      </c>
      <c r="L5685" s="8">
        <v>30</v>
      </c>
      <c r="M5685" s="8">
        <v>70</v>
      </c>
      <c r="N5685" s="8">
        <v>0</v>
      </c>
      <c r="O5685" s="8">
        <v>0</v>
      </c>
      <c r="P5685" s="8">
        <v>0</v>
      </c>
      <c r="Q5685">
        <f t="shared" si="705"/>
        <v>1023</v>
      </c>
      <c r="R5685">
        <f t="shared" si="706"/>
        <v>2387</v>
      </c>
      <c r="S5685">
        <f t="shared" si="707"/>
        <v>0</v>
      </c>
      <c r="T5685">
        <f t="shared" si="708"/>
        <v>0</v>
      </c>
      <c r="U5685">
        <f t="shared" si="709"/>
        <v>0</v>
      </c>
      <c r="V5685">
        <f t="shared" si="710"/>
        <v>3410</v>
      </c>
      <c r="W5685">
        <f t="shared" si="711"/>
        <v>3410</v>
      </c>
      <c r="X5685" t="str">
        <f t="shared" si="712"/>
        <v>Yes</v>
      </c>
    </row>
    <row r="5686" spans="1:24">
      <c r="A5686" s="5" t="s">
        <v>355</v>
      </c>
      <c r="B5686" s="5" t="s">
        <v>356</v>
      </c>
      <c r="C5686" s="5">
        <v>1780</v>
      </c>
      <c r="D5686" s="7" t="s">
        <v>38</v>
      </c>
      <c r="E5686" s="5">
        <v>28</v>
      </c>
      <c r="F5686" s="5" t="s">
        <v>49</v>
      </c>
      <c r="G5686" s="5" t="s">
        <v>0</v>
      </c>
      <c r="H5686" s="5" t="s">
        <v>22</v>
      </c>
      <c r="I5686" s="5" t="s">
        <v>22</v>
      </c>
      <c r="J5686" s="5" t="s">
        <v>26</v>
      </c>
      <c r="K5686" s="6">
        <v>34.1</v>
      </c>
      <c r="L5686" s="10">
        <v>30</v>
      </c>
      <c r="M5686" s="10">
        <v>53</v>
      </c>
      <c r="N5686" s="10">
        <v>13</v>
      </c>
      <c r="O5686" s="10">
        <v>4</v>
      </c>
      <c r="P5686" s="10">
        <v>0</v>
      </c>
      <c r="Q5686">
        <f t="shared" si="705"/>
        <v>1023</v>
      </c>
      <c r="R5686">
        <f t="shared" si="706"/>
        <v>1807.3000000000002</v>
      </c>
      <c r="S5686">
        <f t="shared" si="707"/>
        <v>443.3</v>
      </c>
      <c r="T5686">
        <f t="shared" si="708"/>
        <v>136.4</v>
      </c>
      <c r="U5686">
        <f t="shared" si="709"/>
        <v>0</v>
      </c>
      <c r="V5686">
        <f t="shared" si="710"/>
        <v>3410.0000000000005</v>
      </c>
      <c r="W5686">
        <f t="shared" si="711"/>
        <v>3410</v>
      </c>
      <c r="X5686" t="str">
        <f t="shared" si="712"/>
        <v>Yes</v>
      </c>
    </row>
    <row r="5687" spans="1:24">
      <c r="A5687" s="5" t="s">
        <v>355</v>
      </c>
      <c r="B5687" s="5" t="s">
        <v>356</v>
      </c>
      <c r="C5687" s="5">
        <v>1780</v>
      </c>
      <c r="D5687" s="7" t="s">
        <v>38</v>
      </c>
      <c r="E5687" s="5">
        <v>29</v>
      </c>
      <c r="F5687" s="5" t="s">
        <v>39</v>
      </c>
      <c r="G5687" s="5" t="s">
        <v>0</v>
      </c>
      <c r="H5687" s="5" t="s">
        <v>22</v>
      </c>
      <c r="I5687" s="5" t="s">
        <v>22</v>
      </c>
      <c r="J5687" s="5" t="s">
        <v>23</v>
      </c>
      <c r="K5687" s="6">
        <v>37.42</v>
      </c>
      <c r="L5687" s="8">
        <v>49.3</v>
      </c>
      <c r="M5687" s="8">
        <v>42.4</v>
      </c>
      <c r="N5687" s="8">
        <v>8.3000000000000007</v>
      </c>
      <c r="O5687" s="8">
        <v>0</v>
      </c>
      <c r="P5687" s="8">
        <v>0</v>
      </c>
      <c r="Q5687">
        <f t="shared" si="705"/>
        <v>1844.806</v>
      </c>
      <c r="R5687">
        <f t="shared" si="706"/>
        <v>1586.6079999999999</v>
      </c>
      <c r="S5687">
        <f t="shared" si="707"/>
        <v>310.58600000000001</v>
      </c>
      <c r="T5687">
        <f t="shared" si="708"/>
        <v>0</v>
      </c>
      <c r="U5687">
        <f t="shared" si="709"/>
        <v>0</v>
      </c>
      <c r="V5687">
        <f t="shared" si="710"/>
        <v>3742</v>
      </c>
      <c r="W5687">
        <f t="shared" si="711"/>
        <v>3742</v>
      </c>
      <c r="X5687" t="str">
        <f t="shared" si="712"/>
        <v>Yes</v>
      </c>
    </row>
    <row r="5688" spans="1:24">
      <c r="A5688" s="5" t="s">
        <v>355</v>
      </c>
      <c r="B5688" s="5" t="s">
        <v>356</v>
      </c>
      <c r="C5688" s="5">
        <v>1780</v>
      </c>
      <c r="D5688" s="7" t="s">
        <v>38</v>
      </c>
      <c r="E5688" s="5">
        <v>29</v>
      </c>
      <c r="F5688" s="5" t="s">
        <v>39</v>
      </c>
      <c r="G5688" s="5" t="s">
        <v>0</v>
      </c>
      <c r="H5688" s="5" t="s">
        <v>22</v>
      </c>
      <c r="I5688" s="5" t="s">
        <v>22</v>
      </c>
      <c r="J5688" s="5" t="s">
        <v>24</v>
      </c>
      <c r="K5688" s="6">
        <v>37.42</v>
      </c>
      <c r="L5688" s="8">
        <v>68</v>
      </c>
      <c r="M5688" s="8">
        <v>32</v>
      </c>
      <c r="N5688" s="8">
        <v>0</v>
      </c>
      <c r="O5688" s="8">
        <v>0</v>
      </c>
      <c r="P5688" s="8">
        <v>0</v>
      </c>
      <c r="Q5688">
        <f t="shared" si="705"/>
        <v>2544.56</v>
      </c>
      <c r="R5688">
        <f t="shared" si="706"/>
        <v>1197.44</v>
      </c>
      <c r="S5688">
        <f t="shared" si="707"/>
        <v>0</v>
      </c>
      <c r="T5688">
        <f t="shared" si="708"/>
        <v>0</v>
      </c>
      <c r="U5688">
        <f t="shared" si="709"/>
        <v>0</v>
      </c>
      <c r="V5688">
        <f t="shared" si="710"/>
        <v>3742</v>
      </c>
      <c r="W5688">
        <f t="shared" si="711"/>
        <v>3742</v>
      </c>
      <c r="X5688" t="str">
        <f t="shared" si="712"/>
        <v>Yes</v>
      </c>
    </row>
    <row r="5689" spans="1:24">
      <c r="A5689" s="5" t="s">
        <v>355</v>
      </c>
      <c r="B5689" s="5" t="s">
        <v>356</v>
      </c>
      <c r="C5689" s="5">
        <v>1780</v>
      </c>
      <c r="D5689" s="7" t="s">
        <v>38</v>
      </c>
      <c r="E5689" s="5">
        <v>29</v>
      </c>
      <c r="F5689" s="5" t="s">
        <v>39</v>
      </c>
      <c r="G5689" s="5" t="s">
        <v>0</v>
      </c>
      <c r="H5689" s="5" t="s">
        <v>22</v>
      </c>
      <c r="I5689" s="5" t="s">
        <v>22</v>
      </c>
      <c r="J5689" s="5" t="s">
        <v>25</v>
      </c>
      <c r="K5689" s="6">
        <v>37.42</v>
      </c>
      <c r="L5689" s="8">
        <v>80</v>
      </c>
      <c r="M5689" s="8">
        <v>20</v>
      </c>
      <c r="N5689" s="8">
        <v>0</v>
      </c>
      <c r="O5689" s="8">
        <v>0</v>
      </c>
      <c r="P5689" s="8">
        <v>0</v>
      </c>
      <c r="Q5689">
        <f t="shared" si="705"/>
        <v>2993.6000000000004</v>
      </c>
      <c r="R5689">
        <f t="shared" si="706"/>
        <v>748.40000000000009</v>
      </c>
      <c r="S5689">
        <f t="shared" si="707"/>
        <v>0</v>
      </c>
      <c r="T5689">
        <f t="shared" si="708"/>
        <v>0</v>
      </c>
      <c r="U5689">
        <f t="shared" si="709"/>
        <v>0</v>
      </c>
      <c r="V5689">
        <f t="shared" si="710"/>
        <v>3742.0000000000005</v>
      </c>
      <c r="W5689">
        <f t="shared" si="711"/>
        <v>3742</v>
      </c>
      <c r="X5689" t="str">
        <f t="shared" si="712"/>
        <v>Yes</v>
      </c>
    </row>
    <row r="5690" spans="1:24">
      <c r="A5690" s="5" t="s">
        <v>355</v>
      </c>
      <c r="B5690" s="5" t="s">
        <v>356</v>
      </c>
      <c r="C5690" s="5">
        <v>1780</v>
      </c>
      <c r="D5690" s="7" t="s">
        <v>38</v>
      </c>
      <c r="E5690" s="5">
        <v>29</v>
      </c>
      <c r="F5690" s="5" t="s">
        <v>39</v>
      </c>
      <c r="G5690" s="5" t="s">
        <v>0</v>
      </c>
      <c r="H5690" s="5" t="s">
        <v>22</v>
      </c>
      <c r="I5690" s="5" t="s">
        <v>22</v>
      </c>
      <c r="J5690" s="5" t="s">
        <v>26</v>
      </c>
      <c r="K5690" s="6">
        <v>37.42</v>
      </c>
      <c r="L5690" s="10">
        <v>58</v>
      </c>
      <c r="M5690" s="10">
        <v>37</v>
      </c>
      <c r="N5690" s="10">
        <v>5</v>
      </c>
      <c r="O5690" s="10">
        <v>0</v>
      </c>
      <c r="P5690" s="10">
        <v>0</v>
      </c>
      <c r="Q5690">
        <f t="shared" si="705"/>
        <v>2170.36</v>
      </c>
      <c r="R5690">
        <f t="shared" si="706"/>
        <v>1384.54</v>
      </c>
      <c r="S5690">
        <f t="shared" si="707"/>
        <v>187.10000000000002</v>
      </c>
      <c r="T5690">
        <f t="shared" si="708"/>
        <v>0</v>
      </c>
      <c r="U5690">
        <f t="shared" si="709"/>
        <v>0</v>
      </c>
      <c r="V5690">
        <f t="shared" si="710"/>
        <v>3742</v>
      </c>
      <c r="W5690">
        <f t="shared" si="711"/>
        <v>3742</v>
      </c>
      <c r="X5690" t="str">
        <f t="shared" si="712"/>
        <v>Yes</v>
      </c>
    </row>
    <row r="5691" spans="1:24">
      <c r="A5691" s="5" t="s">
        <v>355</v>
      </c>
      <c r="B5691" s="5" t="s">
        <v>356</v>
      </c>
      <c r="C5691" s="5">
        <v>1780</v>
      </c>
      <c r="D5691" s="7" t="s">
        <v>38</v>
      </c>
      <c r="E5691" s="5">
        <v>30</v>
      </c>
      <c r="F5691" s="5" t="s">
        <v>40</v>
      </c>
      <c r="G5691" s="5" t="s">
        <v>0</v>
      </c>
      <c r="H5691" s="5" t="s">
        <v>22</v>
      </c>
      <c r="I5691" s="5" t="s">
        <v>22</v>
      </c>
      <c r="J5691" s="5" t="s">
        <v>23</v>
      </c>
      <c r="K5691" s="6">
        <v>39</v>
      </c>
      <c r="L5691" s="8">
        <v>36.9</v>
      </c>
      <c r="M5691" s="8">
        <v>39.700000000000003</v>
      </c>
      <c r="N5691" s="8">
        <v>21.3</v>
      </c>
      <c r="O5691" s="8">
        <v>2.1</v>
      </c>
      <c r="P5691" s="8">
        <v>0</v>
      </c>
      <c r="Q5691">
        <f t="shared" si="705"/>
        <v>1439.1</v>
      </c>
      <c r="R5691">
        <f t="shared" si="706"/>
        <v>1548.3000000000002</v>
      </c>
      <c r="S5691">
        <f t="shared" si="707"/>
        <v>830.7</v>
      </c>
      <c r="T5691">
        <f t="shared" si="708"/>
        <v>81.900000000000006</v>
      </c>
      <c r="U5691">
        <f t="shared" si="709"/>
        <v>0</v>
      </c>
      <c r="V5691">
        <f t="shared" si="710"/>
        <v>3900.0000000000005</v>
      </c>
      <c r="W5691">
        <f t="shared" si="711"/>
        <v>3900</v>
      </c>
      <c r="X5691" t="str">
        <f t="shared" si="712"/>
        <v>Yes</v>
      </c>
    </row>
    <row r="5692" spans="1:24">
      <c r="A5692" s="5" t="s">
        <v>355</v>
      </c>
      <c r="B5692" s="5" t="s">
        <v>356</v>
      </c>
      <c r="C5692" s="5">
        <v>1780</v>
      </c>
      <c r="D5692" s="7" t="s">
        <v>38</v>
      </c>
      <c r="E5692" s="5">
        <v>30</v>
      </c>
      <c r="F5692" s="5" t="s">
        <v>40</v>
      </c>
      <c r="G5692" s="5" t="s">
        <v>0</v>
      </c>
      <c r="H5692" s="5" t="s">
        <v>22</v>
      </c>
      <c r="I5692" s="5" t="s">
        <v>22</v>
      </c>
      <c r="J5692" s="5" t="s">
        <v>24</v>
      </c>
      <c r="K5692" s="6">
        <v>39</v>
      </c>
      <c r="L5692" s="8">
        <v>48</v>
      </c>
      <c r="M5692" s="8">
        <v>44</v>
      </c>
      <c r="N5692" s="8">
        <v>8</v>
      </c>
      <c r="O5692" s="8">
        <v>0</v>
      </c>
      <c r="P5692" s="8">
        <v>0</v>
      </c>
      <c r="Q5692">
        <f t="shared" si="705"/>
        <v>1872</v>
      </c>
      <c r="R5692">
        <f t="shared" si="706"/>
        <v>1716</v>
      </c>
      <c r="S5692">
        <f t="shared" si="707"/>
        <v>312</v>
      </c>
      <c r="T5692">
        <f t="shared" si="708"/>
        <v>0</v>
      </c>
      <c r="U5692">
        <f t="shared" si="709"/>
        <v>0</v>
      </c>
      <c r="V5692">
        <f t="shared" si="710"/>
        <v>3900</v>
      </c>
      <c r="W5692">
        <f t="shared" si="711"/>
        <v>3900</v>
      </c>
      <c r="X5692" t="str">
        <f t="shared" si="712"/>
        <v>Yes</v>
      </c>
    </row>
    <row r="5693" spans="1:24">
      <c r="A5693" s="5" t="s">
        <v>355</v>
      </c>
      <c r="B5693" s="5" t="s">
        <v>356</v>
      </c>
      <c r="C5693" s="5">
        <v>1780</v>
      </c>
      <c r="D5693" s="7" t="s">
        <v>38</v>
      </c>
      <c r="E5693" s="5">
        <v>30</v>
      </c>
      <c r="F5693" s="5" t="s">
        <v>40</v>
      </c>
      <c r="G5693" s="5" t="s">
        <v>0</v>
      </c>
      <c r="H5693" s="5" t="s">
        <v>22</v>
      </c>
      <c r="I5693" s="5" t="s">
        <v>22</v>
      </c>
      <c r="J5693" s="5" t="s">
        <v>25</v>
      </c>
      <c r="K5693" s="6">
        <v>39</v>
      </c>
      <c r="L5693" s="8">
        <v>80</v>
      </c>
      <c r="M5693" s="8">
        <v>20</v>
      </c>
      <c r="N5693" s="8">
        <v>0</v>
      </c>
      <c r="O5693" s="8">
        <v>0</v>
      </c>
      <c r="P5693" s="8">
        <v>0</v>
      </c>
      <c r="Q5693">
        <f t="shared" si="705"/>
        <v>3120</v>
      </c>
      <c r="R5693">
        <f t="shared" si="706"/>
        <v>780</v>
      </c>
      <c r="S5693">
        <f t="shared" si="707"/>
        <v>0</v>
      </c>
      <c r="T5693">
        <f t="shared" si="708"/>
        <v>0</v>
      </c>
      <c r="U5693">
        <f t="shared" si="709"/>
        <v>0</v>
      </c>
      <c r="V5693">
        <f t="shared" si="710"/>
        <v>3900</v>
      </c>
      <c r="W5693">
        <f t="shared" si="711"/>
        <v>3900</v>
      </c>
      <c r="X5693" t="str">
        <f t="shared" si="712"/>
        <v>Yes</v>
      </c>
    </row>
    <row r="5694" spans="1:24">
      <c r="A5694" s="5" t="s">
        <v>355</v>
      </c>
      <c r="B5694" s="5" t="s">
        <v>356</v>
      </c>
      <c r="C5694" s="5">
        <v>1780</v>
      </c>
      <c r="D5694" s="7" t="s">
        <v>38</v>
      </c>
      <c r="E5694" s="5">
        <v>30</v>
      </c>
      <c r="F5694" s="5" t="s">
        <v>40</v>
      </c>
      <c r="G5694" s="5" t="s">
        <v>0</v>
      </c>
      <c r="H5694" s="5" t="s">
        <v>22</v>
      </c>
      <c r="I5694" s="5" t="s">
        <v>22</v>
      </c>
      <c r="J5694" s="5" t="s">
        <v>26</v>
      </c>
      <c r="K5694" s="6">
        <v>39</v>
      </c>
      <c r="L5694" s="10">
        <v>46</v>
      </c>
      <c r="M5694" s="10">
        <v>37</v>
      </c>
      <c r="N5694" s="10">
        <v>16</v>
      </c>
      <c r="O5694" s="10">
        <v>1</v>
      </c>
      <c r="P5694" s="10">
        <v>0</v>
      </c>
      <c r="Q5694">
        <f t="shared" si="705"/>
        <v>1794</v>
      </c>
      <c r="R5694">
        <f t="shared" si="706"/>
        <v>1443</v>
      </c>
      <c r="S5694">
        <f t="shared" si="707"/>
        <v>624</v>
      </c>
      <c r="T5694">
        <f t="shared" si="708"/>
        <v>39</v>
      </c>
      <c r="U5694">
        <f t="shared" si="709"/>
        <v>0</v>
      </c>
      <c r="V5694">
        <f t="shared" si="710"/>
        <v>3900</v>
      </c>
      <c r="W5694">
        <f t="shared" si="711"/>
        <v>3900</v>
      </c>
      <c r="X5694" t="str">
        <f t="shared" si="712"/>
        <v>Yes</v>
      </c>
    </row>
    <row r="5695" spans="1:24">
      <c r="A5695" s="5" t="s">
        <v>355</v>
      </c>
      <c r="B5695" s="5" t="s">
        <v>356</v>
      </c>
      <c r="C5695" s="5">
        <v>1780</v>
      </c>
      <c r="D5695" s="7" t="s">
        <v>38</v>
      </c>
      <c r="E5695" s="5">
        <v>31</v>
      </c>
      <c r="F5695" s="5" t="s">
        <v>78</v>
      </c>
      <c r="G5695" s="5" t="s">
        <v>0</v>
      </c>
      <c r="H5695" s="5" t="s">
        <v>22</v>
      </c>
      <c r="I5695" s="5" t="s">
        <v>22</v>
      </c>
      <c r="J5695" s="5" t="s">
        <v>23</v>
      </c>
      <c r="K5695" s="6">
        <v>13.9</v>
      </c>
      <c r="L5695" s="8">
        <v>26.4</v>
      </c>
      <c r="M5695" s="8">
        <v>56.6</v>
      </c>
      <c r="N5695" s="8">
        <v>17</v>
      </c>
      <c r="O5695" s="8">
        <v>0</v>
      </c>
      <c r="P5695" s="8">
        <v>0</v>
      </c>
      <c r="Q5695">
        <f t="shared" si="705"/>
        <v>366.96</v>
      </c>
      <c r="R5695">
        <f t="shared" si="706"/>
        <v>786.74</v>
      </c>
      <c r="S5695">
        <f t="shared" si="707"/>
        <v>236.3</v>
      </c>
      <c r="T5695">
        <f t="shared" si="708"/>
        <v>0</v>
      </c>
      <c r="U5695">
        <f t="shared" si="709"/>
        <v>0</v>
      </c>
      <c r="V5695">
        <f t="shared" si="710"/>
        <v>1390</v>
      </c>
      <c r="W5695">
        <f t="shared" si="711"/>
        <v>1390</v>
      </c>
      <c r="X5695" t="str">
        <f t="shared" si="712"/>
        <v>Yes</v>
      </c>
    </row>
    <row r="5696" spans="1:24">
      <c r="A5696" s="5" t="s">
        <v>355</v>
      </c>
      <c r="B5696" s="5" t="s">
        <v>356</v>
      </c>
      <c r="C5696" s="5">
        <v>1780</v>
      </c>
      <c r="D5696" s="7" t="s">
        <v>38</v>
      </c>
      <c r="E5696" s="5">
        <v>31</v>
      </c>
      <c r="F5696" s="5" t="s">
        <v>78</v>
      </c>
      <c r="G5696" s="5" t="s">
        <v>0</v>
      </c>
      <c r="H5696" s="5" t="s">
        <v>22</v>
      </c>
      <c r="I5696" s="5" t="s">
        <v>22</v>
      </c>
      <c r="J5696" s="5" t="s">
        <v>24</v>
      </c>
      <c r="K5696" s="6">
        <v>13.9</v>
      </c>
      <c r="L5696" s="8">
        <v>40</v>
      </c>
      <c r="M5696" s="8">
        <v>60</v>
      </c>
      <c r="N5696" s="8">
        <v>0</v>
      </c>
      <c r="O5696" s="8">
        <v>0</v>
      </c>
      <c r="P5696" s="8">
        <v>0</v>
      </c>
      <c r="Q5696">
        <f t="shared" si="705"/>
        <v>556</v>
      </c>
      <c r="R5696">
        <f t="shared" si="706"/>
        <v>834</v>
      </c>
      <c r="S5696">
        <f t="shared" si="707"/>
        <v>0</v>
      </c>
      <c r="T5696">
        <f t="shared" si="708"/>
        <v>0</v>
      </c>
      <c r="U5696">
        <f t="shared" si="709"/>
        <v>0</v>
      </c>
      <c r="V5696">
        <f t="shared" si="710"/>
        <v>1390</v>
      </c>
      <c r="W5696">
        <f t="shared" si="711"/>
        <v>1390</v>
      </c>
      <c r="X5696" t="str">
        <f t="shared" si="712"/>
        <v>Yes</v>
      </c>
    </row>
    <row r="5697" spans="1:24">
      <c r="A5697" s="5" t="s">
        <v>355</v>
      </c>
      <c r="B5697" s="5" t="s">
        <v>356</v>
      </c>
      <c r="C5697" s="5">
        <v>1780</v>
      </c>
      <c r="D5697" s="7" t="s">
        <v>38</v>
      </c>
      <c r="E5697" s="5">
        <v>31</v>
      </c>
      <c r="F5697" s="5" t="s">
        <v>78</v>
      </c>
      <c r="G5697" s="5" t="s">
        <v>0</v>
      </c>
      <c r="H5697" s="5" t="s">
        <v>22</v>
      </c>
      <c r="I5697" s="5" t="s">
        <v>22</v>
      </c>
      <c r="J5697" s="5" t="s">
        <v>25</v>
      </c>
      <c r="K5697" s="6">
        <v>13.9</v>
      </c>
      <c r="L5697" s="8">
        <v>20</v>
      </c>
      <c r="M5697" s="8">
        <v>20</v>
      </c>
      <c r="N5697" s="8">
        <v>60</v>
      </c>
      <c r="O5697" s="8">
        <v>0</v>
      </c>
      <c r="P5697" s="8">
        <v>0</v>
      </c>
      <c r="Q5697">
        <f t="shared" si="705"/>
        <v>278</v>
      </c>
      <c r="R5697">
        <f t="shared" si="706"/>
        <v>278</v>
      </c>
      <c r="S5697">
        <f t="shared" si="707"/>
        <v>834</v>
      </c>
      <c r="T5697">
        <f t="shared" si="708"/>
        <v>0</v>
      </c>
      <c r="U5697">
        <f t="shared" si="709"/>
        <v>0</v>
      </c>
      <c r="V5697">
        <f t="shared" si="710"/>
        <v>1390</v>
      </c>
      <c r="W5697">
        <f t="shared" si="711"/>
        <v>1390</v>
      </c>
      <c r="X5697" t="str">
        <f t="shared" si="712"/>
        <v>Yes</v>
      </c>
    </row>
    <row r="5698" spans="1:24">
      <c r="A5698" s="5" t="s">
        <v>355</v>
      </c>
      <c r="B5698" s="5" t="s">
        <v>356</v>
      </c>
      <c r="C5698" s="5">
        <v>1780</v>
      </c>
      <c r="D5698" s="7" t="s">
        <v>38</v>
      </c>
      <c r="E5698" s="5">
        <v>31</v>
      </c>
      <c r="F5698" s="5" t="s">
        <v>78</v>
      </c>
      <c r="G5698" s="5" t="s">
        <v>0</v>
      </c>
      <c r="H5698" s="5" t="s">
        <v>22</v>
      </c>
      <c r="I5698" s="5" t="s">
        <v>22</v>
      </c>
      <c r="J5698" s="5" t="s">
        <v>26</v>
      </c>
      <c r="K5698" s="6">
        <v>13.9</v>
      </c>
      <c r="L5698" s="10">
        <v>28</v>
      </c>
      <c r="M5698" s="10">
        <v>52</v>
      </c>
      <c r="N5698" s="10">
        <v>20</v>
      </c>
      <c r="O5698" s="10">
        <v>0</v>
      </c>
      <c r="P5698" s="10">
        <v>0</v>
      </c>
      <c r="Q5698">
        <f t="shared" si="705"/>
        <v>389.2</v>
      </c>
      <c r="R5698">
        <f t="shared" si="706"/>
        <v>722.80000000000007</v>
      </c>
      <c r="S5698">
        <f t="shared" si="707"/>
        <v>278</v>
      </c>
      <c r="T5698">
        <f t="shared" si="708"/>
        <v>0</v>
      </c>
      <c r="U5698">
        <f t="shared" si="709"/>
        <v>0</v>
      </c>
      <c r="V5698">
        <f t="shared" si="710"/>
        <v>1390</v>
      </c>
      <c r="W5698">
        <f t="shared" si="711"/>
        <v>1390</v>
      </c>
      <c r="X5698" t="str">
        <f t="shared" si="712"/>
        <v>Yes</v>
      </c>
    </row>
    <row r="5699" spans="1:24">
      <c r="A5699" s="5" t="s">
        <v>355</v>
      </c>
      <c r="B5699" s="5" t="s">
        <v>356</v>
      </c>
      <c r="C5699" s="5">
        <v>1780</v>
      </c>
      <c r="D5699" s="7" t="s">
        <v>38</v>
      </c>
      <c r="E5699" s="5">
        <v>32</v>
      </c>
      <c r="F5699" s="5" t="s">
        <v>68</v>
      </c>
      <c r="G5699" s="5" t="s">
        <v>0</v>
      </c>
      <c r="H5699" s="5" t="s">
        <v>22</v>
      </c>
      <c r="I5699" s="5" t="s">
        <v>22</v>
      </c>
      <c r="J5699" s="5" t="s">
        <v>23</v>
      </c>
      <c r="K5699" s="6">
        <v>19</v>
      </c>
      <c r="L5699" s="8">
        <v>37.799999999999997</v>
      </c>
      <c r="M5699" s="8">
        <v>55.4</v>
      </c>
      <c r="N5699" s="8">
        <v>5.4</v>
      </c>
      <c r="O5699" s="8">
        <v>0</v>
      </c>
      <c r="P5699" s="8">
        <v>1.4</v>
      </c>
      <c r="Q5699">
        <f t="shared" si="705"/>
        <v>718.19999999999993</v>
      </c>
      <c r="R5699">
        <f t="shared" si="706"/>
        <v>1052.5999999999999</v>
      </c>
      <c r="S5699">
        <f t="shared" si="707"/>
        <v>102.60000000000001</v>
      </c>
      <c r="T5699">
        <f t="shared" si="708"/>
        <v>0</v>
      </c>
      <c r="U5699">
        <f t="shared" si="709"/>
        <v>26.599999999999998</v>
      </c>
      <c r="V5699">
        <f t="shared" si="710"/>
        <v>1899.9999999999995</v>
      </c>
      <c r="W5699">
        <f t="shared" si="711"/>
        <v>1900</v>
      </c>
      <c r="X5699" t="str">
        <f t="shared" si="712"/>
        <v>Yes</v>
      </c>
    </row>
    <row r="5700" spans="1:24">
      <c r="A5700" s="5" t="s">
        <v>355</v>
      </c>
      <c r="B5700" s="5" t="s">
        <v>356</v>
      </c>
      <c r="C5700" s="5">
        <v>1780</v>
      </c>
      <c r="D5700" s="7" t="s">
        <v>38</v>
      </c>
      <c r="E5700" s="5">
        <v>32</v>
      </c>
      <c r="F5700" s="5" t="s">
        <v>68</v>
      </c>
      <c r="G5700" s="5" t="s">
        <v>0</v>
      </c>
      <c r="H5700" s="5" t="s">
        <v>22</v>
      </c>
      <c r="I5700" s="5" t="s">
        <v>22</v>
      </c>
      <c r="J5700" s="5" t="s">
        <v>24</v>
      </c>
      <c r="K5700" s="6">
        <v>19</v>
      </c>
      <c r="L5700" s="8">
        <v>10</v>
      </c>
      <c r="M5700" s="8">
        <v>63.3</v>
      </c>
      <c r="N5700" s="8">
        <v>26.7</v>
      </c>
      <c r="O5700" s="8">
        <v>0</v>
      </c>
      <c r="P5700" s="8">
        <v>0</v>
      </c>
      <c r="Q5700">
        <f t="shared" ref="Q5700:Q5763" si="713">L5700*$K5700</f>
        <v>190</v>
      </c>
      <c r="R5700">
        <f t="shared" ref="R5700:R5763" si="714">M5700*$K5700</f>
        <v>1202.7</v>
      </c>
      <c r="S5700">
        <f t="shared" ref="S5700:S5763" si="715">N5700*$K5700</f>
        <v>507.3</v>
      </c>
      <c r="T5700">
        <f t="shared" ref="T5700:T5763" si="716">O5700*$K5700</f>
        <v>0</v>
      </c>
      <c r="U5700">
        <f t="shared" ref="U5700:U5763" si="717">P5700*$K5700</f>
        <v>0</v>
      </c>
      <c r="V5700">
        <f t="shared" ref="V5700:V5763" si="718">SUM(Q5700:U5700)</f>
        <v>1900</v>
      </c>
      <c r="W5700">
        <f t="shared" ref="W5700:W5763" si="719">K5700*100</f>
        <v>1900</v>
      </c>
      <c r="X5700" t="str">
        <f t="shared" ref="X5700:X5763" si="720">IF(V5700=W5700,"Yes","No")</f>
        <v>Yes</v>
      </c>
    </row>
    <row r="5701" spans="1:24">
      <c r="A5701" s="5" t="s">
        <v>355</v>
      </c>
      <c r="B5701" s="5" t="s">
        <v>356</v>
      </c>
      <c r="C5701" s="5">
        <v>1780</v>
      </c>
      <c r="D5701" s="7" t="s">
        <v>38</v>
      </c>
      <c r="E5701" s="5">
        <v>32</v>
      </c>
      <c r="F5701" s="5" t="s">
        <v>68</v>
      </c>
      <c r="G5701" s="5" t="s">
        <v>0</v>
      </c>
      <c r="H5701" s="5" t="s">
        <v>22</v>
      </c>
      <c r="I5701" s="5" t="s">
        <v>22</v>
      </c>
      <c r="J5701" s="5" t="s">
        <v>25</v>
      </c>
      <c r="K5701" s="6">
        <v>19</v>
      </c>
      <c r="L5701" s="8">
        <v>50</v>
      </c>
      <c r="M5701" s="8">
        <v>50</v>
      </c>
      <c r="N5701" s="8">
        <v>0</v>
      </c>
      <c r="O5701" s="8">
        <v>0</v>
      </c>
      <c r="P5701" s="8">
        <v>0</v>
      </c>
      <c r="Q5701">
        <f t="shared" si="713"/>
        <v>950</v>
      </c>
      <c r="R5701">
        <f t="shared" si="714"/>
        <v>950</v>
      </c>
      <c r="S5701">
        <f t="shared" si="715"/>
        <v>0</v>
      </c>
      <c r="T5701">
        <f t="shared" si="716"/>
        <v>0</v>
      </c>
      <c r="U5701">
        <f t="shared" si="717"/>
        <v>0</v>
      </c>
      <c r="V5701">
        <f t="shared" si="718"/>
        <v>1900</v>
      </c>
      <c r="W5701">
        <f t="shared" si="719"/>
        <v>1900</v>
      </c>
      <c r="X5701" t="str">
        <f t="shared" si="720"/>
        <v>Yes</v>
      </c>
    </row>
    <row r="5702" spans="1:24">
      <c r="A5702" s="5" t="s">
        <v>355</v>
      </c>
      <c r="B5702" s="5" t="s">
        <v>356</v>
      </c>
      <c r="C5702" s="5">
        <v>1780</v>
      </c>
      <c r="D5702" s="7" t="s">
        <v>38</v>
      </c>
      <c r="E5702" s="5">
        <v>32</v>
      </c>
      <c r="F5702" s="5" t="s">
        <v>68</v>
      </c>
      <c r="G5702" s="5" t="s">
        <v>0</v>
      </c>
      <c r="H5702" s="5" t="s">
        <v>22</v>
      </c>
      <c r="I5702" s="5" t="s">
        <v>22</v>
      </c>
      <c r="J5702" s="5" t="s">
        <v>26</v>
      </c>
      <c r="K5702" s="6">
        <v>19</v>
      </c>
      <c r="L5702" s="10">
        <v>34</v>
      </c>
      <c r="M5702" s="10">
        <v>56</v>
      </c>
      <c r="N5702" s="10">
        <v>9</v>
      </c>
      <c r="O5702" s="10">
        <v>0</v>
      </c>
      <c r="P5702" s="10">
        <v>1</v>
      </c>
      <c r="Q5702">
        <f t="shared" si="713"/>
        <v>646</v>
      </c>
      <c r="R5702">
        <f t="shared" si="714"/>
        <v>1064</v>
      </c>
      <c r="S5702">
        <f t="shared" si="715"/>
        <v>171</v>
      </c>
      <c r="T5702">
        <f t="shared" si="716"/>
        <v>0</v>
      </c>
      <c r="U5702">
        <f t="shared" si="717"/>
        <v>19</v>
      </c>
      <c r="V5702">
        <f t="shared" si="718"/>
        <v>1900</v>
      </c>
      <c r="W5702">
        <f t="shared" si="719"/>
        <v>1900</v>
      </c>
      <c r="X5702" t="str">
        <f t="shared" si="720"/>
        <v>Yes</v>
      </c>
    </row>
    <row r="5703" spans="1:24">
      <c r="A5703" s="5" t="s">
        <v>355</v>
      </c>
      <c r="B5703" s="5" t="s">
        <v>356</v>
      </c>
      <c r="C5703" s="5">
        <v>1780</v>
      </c>
      <c r="D5703" s="7" t="s">
        <v>38</v>
      </c>
      <c r="E5703" s="5">
        <v>34</v>
      </c>
      <c r="F5703" s="5" t="s">
        <v>41</v>
      </c>
      <c r="G5703" s="5" t="s">
        <v>0</v>
      </c>
      <c r="H5703" s="5" t="s">
        <v>22</v>
      </c>
      <c r="I5703" s="5" t="s">
        <v>22</v>
      </c>
      <c r="J5703" s="5" t="s">
        <v>23</v>
      </c>
      <c r="K5703" s="6">
        <v>11</v>
      </c>
      <c r="L5703" s="8">
        <v>45.7</v>
      </c>
      <c r="M5703" s="8">
        <v>28.6</v>
      </c>
      <c r="N5703" s="8">
        <v>25.7</v>
      </c>
      <c r="O5703" s="8">
        <v>0</v>
      </c>
      <c r="P5703" s="8">
        <v>0</v>
      </c>
      <c r="Q5703">
        <f t="shared" si="713"/>
        <v>502.70000000000005</v>
      </c>
      <c r="R5703">
        <f t="shared" si="714"/>
        <v>314.60000000000002</v>
      </c>
      <c r="S5703">
        <f t="shared" si="715"/>
        <v>282.7</v>
      </c>
      <c r="T5703">
        <f t="shared" si="716"/>
        <v>0</v>
      </c>
      <c r="U5703">
        <f t="shared" si="717"/>
        <v>0</v>
      </c>
      <c r="V5703">
        <f t="shared" si="718"/>
        <v>1100</v>
      </c>
      <c r="W5703">
        <f t="shared" si="719"/>
        <v>1100</v>
      </c>
      <c r="X5703" t="str">
        <f t="shared" si="720"/>
        <v>Yes</v>
      </c>
    </row>
    <row r="5704" spans="1:24">
      <c r="A5704" s="5" t="s">
        <v>355</v>
      </c>
      <c r="B5704" s="5" t="s">
        <v>356</v>
      </c>
      <c r="C5704" s="5">
        <v>1780</v>
      </c>
      <c r="D5704" s="7" t="s">
        <v>38</v>
      </c>
      <c r="E5704" s="5">
        <v>34</v>
      </c>
      <c r="F5704" s="5" t="s">
        <v>41</v>
      </c>
      <c r="G5704" s="5" t="s">
        <v>0</v>
      </c>
      <c r="H5704" s="5" t="s">
        <v>22</v>
      </c>
      <c r="I5704" s="5" t="s">
        <v>22</v>
      </c>
      <c r="J5704" s="5" t="s">
        <v>24</v>
      </c>
      <c r="K5704" s="6">
        <v>11</v>
      </c>
      <c r="L5704" s="8">
        <v>20</v>
      </c>
      <c r="M5704" s="8">
        <v>60</v>
      </c>
      <c r="N5704" s="8">
        <v>20</v>
      </c>
      <c r="O5704" s="8">
        <v>0</v>
      </c>
      <c r="P5704" s="8">
        <v>0</v>
      </c>
      <c r="Q5704">
        <f t="shared" si="713"/>
        <v>220</v>
      </c>
      <c r="R5704">
        <f t="shared" si="714"/>
        <v>660</v>
      </c>
      <c r="S5704">
        <f t="shared" si="715"/>
        <v>220</v>
      </c>
      <c r="T5704">
        <f t="shared" si="716"/>
        <v>0</v>
      </c>
      <c r="U5704">
        <f t="shared" si="717"/>
        <v>0</v>
      </c>
      <c r="V5704">
        <f t="shared" si="718"/>
        <v>1100</v>
      </c>
      <c r="W5704">
        <f t="shared" si="719"/>
        <v>1100</v>
      </c>
      <c r="X5704" t="str">
        <f t="shared" si="720"/>
        <v>Yes</v>
      </c>
    </row>
    <row r="5705" spans="1:24">
      <c r="A5705" s="5" t="s">
        <v>355</v>
      </c>
      <c r="B5705" s="5" t="s">
        <v>356</v>
      </c>
      <c r="C5705" s="5">
        <v>1780</v>
      </c>
      <c r="D5705" s="7" t="s">
        <v>38</v>
      </c>
      <c r="E5705" s="5">
        <v>34</v>
      </c>
      <c r="F5705" s="5" t="s">
        <v>41</v>
      </c>
      <c r="G5705" s="5" t="s">
        <v>0</v>
      </c>
      <c r="H5705" s="5" t="s">
        <v>22</v>
      </c>
      <c r="I5705" s="5" t="s">
        <v>22</v>
      </c>
      <c r="J5705" s="5" t="s">
        <v>25</v>
      </c>
      <c r="K5705" s="6">
        <v>11</v>
      </c>
      <c r="L5705" s="8">
        <v>40</v>
      </c>
      <c r="M5705" s="8">
        <v>60</v>
      </c>
      <c r="N5705" s="8">
        <v>0</v>
      </c>
      <c r="O5705" s="8">
        <v>0</v>
      </c>
      <c r="P5705" s="8">
        <v>0</v>
      </c>
      <c r="Q5705">
        <f t="shared" si="713"/>
        <v>440</v>
      </c>
      <c r="R5705">
        <f t="shared" si="714"/>
        <v>660</v>
      </c>
      <c r="S5705">
        <f t="shared" si="715"/>
        <v>0</v>
      </c>
      <c r="T5705">
        <f t="shared" si="716"/>
        <v>0</v>
      </c>
      <c r="U5705">
        <f t="shared" si="717"/>
        <v>0</v>
      </c>
      <c r="V5705">
        <f t="shared" si="718"/>
        <v>1100</v>
      </c>
      <c r="W5705">
        <f t="shared" si="719"/>
        <v>1100</v>
      </c>
      <c r="X5705" t="str">
        <f t="shared" si="720"/>
        <v>Yes</v>
      </c>
    </row>
    <row r="5706" spans="1:24">
      <c r="A5706" s="5" t="s">
        <v>355</v>
      </c>
      <c r="B5706" s="5" t="s">
        <v>356</v>
      </c>
      <c r="C5706" s="5">
        <v>1780</v>
      </c>
      <c r="D5706" s="7" t="s">
        <v>38</v>
      </c>
      <c r="E5706" s="5">
        <v>34</v>
      </c>
      <c r="F5706" s="5" t="s">
        <v>41</v>
      </c>
      <c r="G5706" s="5" t="s">
        <v>0</v>
      </c>
      <c r="H5706" s="5" t="s">
        <v>22</v>
      </c>
      <c r="I5706" s="5" t="s">
        <v>22</v>
      </c>
      <c r="J5706" s="5" t="s">
        <v>26</v>
      </c>
      <c r="K5706" s="6">
        <v>11</v>
      </c>
      <c r="L5706" s="10">
        <v>40</v>
      </c>
      <c r="M5706" s="10">
        <v>39</v>
      </c>
      <c r="N5706" s="10">
        <v>21</v>
      </c>
      <c r="O5706" s="10">
        <v>0</v>
      </c>
      <c r="P5706" s="10">
        <v>0</v>
      </c>
      <c r="Q5706">
        <f t="shared" si="713"/>
        <v>440</v>
      </c>
      <c r="R5706">
        <f t="shared" si="714"/>
        <v>429</v>
      </c>
      <c r="S5706">
        <f t="shared" si="715"/>
        <v>231</v>
      </c>
      <c r="T5706">
        <f t="shared" si="716"/>
        <v>0</v>
      </c>
      <c r="U5706">
        <f t="shared" si="717"/>
        <v>0</v>
      </c>
      <c r="V5706">
        <f t="shared" si="718"/>
        <v>1100</v>
      </c>
      <c r="W5706">
        <f t="shared" si="719"/>
        <v>1100</v>
      </c>
      <c r="X5706" t="str">
        <f t="shared" si="720"/>
        <v>Yes</v>
      </c>
    </row>
    <row r="5707" spans="1:24">
      <c r="A5707" s="5" t="s">
        <v>355</v>
      </c>
      <c r="B5707" s="5" t="s">
        <v>356</v>
      </c>
      <c r="C5707" s="5">
        <v>1780</v>
      </c>
      <c r="D5707" s="7" t="s">
        <v>38</v>
      </c>
      <c r="E5707" s="5">
        <v>35</v>
      </c>
      <c r="F5707" s="5" t="s">
        <v>42</v>
      </c>
      <c r="G5707" s="5" t="s">
        <v>0</v>
      </c>
      <c r="H5707" s="5" t="s">
        <v>22</v>
      </c>
      <c r="I5707" s="5" t="s">
        <v>22</v>
      </c>
      <c r="J5707" s="5" t="s">
        <v>23</v>
      </c>
      <c r="K5707" s="6">
        <v>27.4</v>
      </c>
      <c r="L5707" s="8">
        <v>38.1</v>
      </c>
      <c r="M5707" s="8">
        <v>51.4</v>
      </c>
      <c r="N5707" s="8">
        <v>10.5</v>
      </c>
      <c r="O5707" s="8">
        <v>0</v>
      </c>
      <c r="P5707" s="8">
        <v>0</v>
      </c>
      <c r="Q5707">
        <f t="shared" si="713"/>
        <v>1043.94</v>
      </c>
      <c r="R5707">
        <f t="shared" si="714"/>
        <v>1408.36</v>
      </c>
      <c r="S5707">
        <f t="shared" si="715"/>
        <v>287.7</v>
      </c>
      <c r="T5707">
        <f t="shared" si="716"/>
        <v>0</v>
      </c>
      <c r="U5707">
        <f t="shared" si="717"/>
        <v>0</v>
      </c>
      <c r="V5707">
        <f t="shared" si="718"/>
        <v>2740</v>
      </c>
      <c r="W5707">
        <f t="shared" si="719"/>
        <v>2740</v>
      </c>
      <c r="X5707" t="str">
        <f t="shared" si="720"/>
        <v>Yes</v>
      </c>
    </row>
    <row r="5708" spans="1:24">
      <c r="A5708" s="5" t="s">
        <v>355</v>
      </c>
      <c r="B5708" s="5" t="s">
        <v>356</v>
      </c>
      <c r="C5708" s="5">
        <v>1780</v>
      </c>
      <c r="D5708" s="7" t="s">
        <v>38</v>
      </c>
      <c r="E5708" s="5">
        <v>35</v>
      </c>
      <c r="F5708" s="5" t="s">
        <v>42</v>
      </c>
      <c r="G5708" s="5" t="s">
        <v>0</v>
      </c>
      <c r="H5708" s="5" t="s">
        <v>22</v>
      </c>
      <c r="I5708" s="5" t="s">
        <v>22</v>
      </c>
      <c r="J5708" s="5" t="s">
        <v>24</v>
      </c>
      <c r="K5708" s="6">
        <v>27.4</v>
      </c>
      <c r="L5708" s="8">
        <v>50</v>
      </c>
      <c r="M5708" s="8">
        <v>50</v>
      </c>
      <c r="N5708" s="8">
        <v>0</v>
      </c>
      <c r="O5708" s="8">
        <v>0</v>
      </c>
      <c r="P5708" s="8">
        <v>0</v>
      </c>
      <c r="Q5708">
        <f t="shared" si="713"/>
        <v>1370</v>
      </c>
      <c r="R5708">
        <f t="shared" si="714"/>
        <v>1370</v>
      </c>
      <c r="S5708">
        <f t="shared" si="715"/>
        <v>0</v>
      </c>
      <c r="T5708">
        <f t="shared" si="716"/>
        <v>0</v>
      </c>
      <c r="U5708">
        <f t="shared" si="717"/>
        <v>0</v>
      </c>
      <c r="V5708">
        <f t="shared" si="718"/>
        <v>2740</v>
      </c>
      <c r="W5708">
        <f t="shared" si="719"/>
        <v>2740</v>
      </c>
      <c r="X5708" t="str">
        <f t="shared" si="720"/>
        <v>Yes</v>
      </c>
    </row>
    <row r="5709" spans="1:24">
      <c r="A5709" s="5" t="s">
        <v>355</v>
      </c>
      <c r="B5709" s="5" t="s">
        <v>356</v>
      </c>
      <c r="C5709" s="5">
        <v>1780</v>
      </c>
      <c r="D5709" s="7" t="s">
        <v>38</v>
      </c>
      <c r="E5709" s="5">
        <v>35</v>
      </c>
      <c r="F5709" s="5" t="s">
        <v>42</v>
      </c>
      <c r="G5709" s="5" t="s">
        <v>0</v>
      </c>
      <c r="H5709" s="5" t="s">
        <v>22</v>
      </c>
      <c r="I5709" s="5" t="s">
        <v>22</v>
      </c>
      <c r="J5709" s="5" t="s">
        <v>25</v>
      </c>
      <c r="K5709" s="6">
        <v>27.4</v>
      </c>
      <c r="L5709" s="8">
        <v>90</v>
      </c>
      <c r="M5709" s="8">
        <v>10</v>
      </c>
      <c r="N5709" s="8">
        <v>0</v>
      </c>
      <c r="O5709" s="8">
        <v>0</v>
      </c>
      <c r="P5709" s="8">
        <v>0</v>
      </c>
      <c r="Q5709">
        <f t="shared" si="713"/>
        <v>2466</v>
      </c>
      <c r="R5709">
        <f t="shared" si="714"/>
        <v>274</v>
      </c>
      <c r="S5709">
        <f t="shared" si="715"/>
        <v>0</v>
      </c>
      <c r="T5709">
        <f t="shared" si="716"/>
        <v>0</v>
      </c>
      <c r="U5709">
        <f t="shared" si="717"/>
        <v>0</v>
      </c>
      <c r="V5709">
        <f t="shared" si="718"/>
        <v>2740</v>
      </c>
      <c r="W5709">
        <f t="shared" si="719"/>
        <v>2740</v>
      </c>
      <c r="X5709" t="str">
        <f t="shared" si="720"/>
        <v>Yes</v>
      </c>
    </row>
    <row r="5710" spans="1:24">
      <c r="A5710" s="5" t="s">
        <v>355</v>
      </c>
      <c r="B5710" s="5" t="s">
        <v>356</v>
      </c>
      <c r="C5710" s="5">
        <v>1780</v>
      </c>
      <c r="D5710" s="7" t="s">
        <v>38</v>
      </c>
      <c r="E5710" s="5">
        <v>35</v>
      </c>
      <c r="F5710" s="5" t="s">
        <v>42</v>
      </c>
      <c r="G5710" s="5" t="s">
        <v>0</v>
      </c>
      <c r="H5710" s="5" t="s">
        <v>22</v>
      </c>
      <c r="I5710" s="5" t="s">
        <v>22</v>
      </c>
      <c r="J5710" s="5" t="s">
        <v>26</v>
      </c>
      <c r="K5710" s="6">
        <v>27.4</v>
      </c>
      <c r="L5710" s="10">
        <v>48</v>
      </c>
      <c r="M5710" s="10">
        <v>45</v>
      </c>
      <c r="N5710" s="10">
        <v>7</v>
      </c>
      <c r="O5710" s="10">
        <v>0</v>
      </c>
      <c r="P5710" s="10">
        <v>0</v>
      </c>
      <c r="Q5710">
        <f t="shared" si="713"/>
        <v>1315.1999999999998</v>
      </c>
      <c r="R5710">
        <f t="shared" si="714"/>
        <v>1233</v>
      </c>
      <c r="S5710">
        <f t="shared" si="715"/>
        <v>191.79999999999998</v>
      </c>
      <c r="T5710">
        <f t="shared" si="716"/>
        <v>0</v>
      </c>
      <c r="U5710">
        <f t="shared" si="717"/>
        <v>0</v>
      </c>
      <c r="V5710">
        <f t="shared" si="718"/>
        <v>2740</v>
      </c>
      <c r="W5710">
        <f t="shared" si="719"/>
        <v>2740</v>
      </c>
      <c r="X5710" t="str">
        <f t="shared" si="720"/>
        <v>Yes</v>
      </c>
    </row>
    <row r="5711" spans="1:24">
      <c r="A5711" s="5" t="s">
        <v>357</v>
      </c>
      <c r="B5711" s="5" t="s">
        <v>358</v>
      </c>
      <c r="C5711" s="5">
        <v>1800</v>
      </c>
      <c r="D5711" s="7" t="s">
        <v>20</v>
      </c>
      <c r="E5711" s="5">
        <v>3</v>
      </c>
      <c r="F5711" s="5" t="s">
        <v>21</v>
      </c>
      <c r="G5711" s="5" t="s">
        <v>0</v>
      </c>
      <c r="H5711" s="5" t="s">
        <v>22</v>
      </c>
      <c r="I5711" s="5" t="s">
        <v>22</v>
      </c>
      <c r="J5711" s="5" t="s">
        <v>23</v>
      </c>
      <c r="K5711" s="6">
        <v>45.4</v>
      </c>
      <c r="L5711" s="8">
        <v>12.9</v>
      </c>
      <c r="M5711" s="8">
        <v>57.3</v>
      </c>
      <c r="N5711" s="8">
        <v>28.7</v>
      </c>
      <c r="O5711" s="8">
        <v>1.1000000000000001</v>
      </c>
      <c r="P5711" s="8">
        <v>0</v>
      </c>
      <c r="Q5711">
        <f t="shared" si="713"/>
        <v>585.66</v>
      </c>
      <c r="R5711">
        <f t="shared" si="714"/>
        <v>2601.4199999999996</v>
      </c>
      <c r="S5711">
        <f t="shared" si="715"/>
        <v>1302.98</v>
      </c>
      <c r="T5711">
        <f t="shared" si="716"/>
        <v>49.940000000000005</v>
      </c>
      <c r="U5711">
        <f t="shared" si="717"/>
        <v>0</v>
      </c>
      <c r="V5711">
        <f t="shared" si="718"/>
        <v>4539.9999999999991</v>
      </c>
      <c r="W5711">
        <f t="shared" si="719"/>
        <v>4540</v>
      </c>
      <c r="X5711" t="str">
        <f t="shared" si="720"/>
        <v>Yes</v>
      </c>
    </row>
    <row r="5712" spans="1:24">
      <c r="A5712" s="5" t="s">
        <v>357</v>
      </c>
      <c r="B5712" s="5" t="s">
        <v>358</v>
      </c>
      <c r="C5712" s="5">
        <v>1800</v>
      </c>
      <c r="D5712" s="7" t="s">
        <v>20</v>
      </c>
      <c r="E5712" s="5">
        <v>3</v>
      </c>
      <c r="F5712" s="5" t="s">
        <v>21</v>
      </c>
      <c r="G5712" s="5" t="s">
        <v>0</v>
      </c>
      <c r="H5712" s="5" t="s">
        <v>22</v>
      </c>
      <c r="I5712" s="5" t="s">
        <v>22</v>
      </c>
      <c r="J5712" s="5" t="s">
        <v>24</v>
      </c>
      <c r="K5712" s="6">
        <v>45.4</v>
      </c>
      <c r="L5712" s="8">
        <v>53.3</v>
      </c>
      <c r="M5712" s="8">
        <v>40</v>
      </c>
      <c r="N5712" s="8">
        <v>6.7</v>
      </c>
      <c r="O5712" s="8">
        <v>0</v>
      </c>
      <c r="P5712" s="8">
        <v>0</v>
      </c>
      <c r="Q5712">
        <f t="shared" si="713"/>
        <v>2419.8199999999997</v>
      </c>
      <c r="R5712">
        <f t="shared" si="714"/>
        <v>1816</v>
      </c>
      <c r="S5712">
        <f t="shared" si="715"/>
        <v>304.18</v>
      </c>
      <c r="T5712">
        <f t="shared" si="716"/>
        <v>0</v>
      </c>
      <c r="U5712">
        <f t="shared" si="717"/>
        <v>0</v>
      </c>
      <c r="V5712">
        <f t="shared" si="718"/>
        <v>4540</v>
      </c>
      <c r="W5712">
        <f t="shared" si="719"/>
        <v>4540</v>
      </c>
      <c r="X5712" t="str">
        <f t="shared" si="720"/>
        <v>Yes</v>
      </c>
    </row>
    <row r="5713" spans="1:24">
      <c r="A5713" s="5" t="s">
        <v>357</v>
      </c>
      <c r="B5713" s="5" t="s">
        <v>358</v>
      </c>
      <c r="C5713" s="5">
        <v>1800</v>
      </c>
      <c r="D5713" s="7" t="s">
        <v>20</v>
      </c>
      <c r="E5713" s="5">
        <v>3</v>
      </c>
      <c r="F5713" s="5" t="s">
        <v>21</v>
      </c>
      <c r="G5713" s="5" t="s">
        <v>0</v>
      </c>
      <c r="H5713" s="5" t="s">
        <v>22</v>
      </c>
      <c r="I5713" s="5" t="s">
        <v>22</v>
      </c>
      <c r="J5713" s="5" t="s">
        <v>25</v>
      </c>
      <c r="K5713" s="6">
        <v>45.4</v>
      </c>
      <c r="L5713" s="8">
        <v>62.5</v>
      </c>
      <c r="M5713" s="8">
        <v>37.5</v>
      </c>
      <c r="N5713" s="8">
        <v>0</v>
      </c>
      <c r="O5713" s="8">
        <v>0</v>
      </c>
      <c r="P5713" s="8">
        <v>0</v>
      </c>
      <c r="Q5713">
        <f t="shared" si="713"/>
        <v>2837.5</v>
      </c>
      <c r="R5713">
        <f t="shared" si="714"/>
        <v>1702.5</v>
      </c>
      <c r="S5713">
        <f t="shared" si="715"/>
        <v>0</v>
      </c>
      <c r="T5713">
        <f t="shared" si="716"/>
        <v>0</v>
      </c>
      <c r="U5713">
        <f t="shared" si="717"/>
        <v>0</v>
      </c>
      <c r="V5713">
        <f t="shared" si="718"/>
        <v>4540</v>
      </c>
      <c r="W5713">
        <f t="shared" si="719"/>
        <v>4540</v>
      </c>
      <c r="X5713" t="str">
        <f t="shared" si="720"/>
        <v>Yes</v>
      </c>
    </row>
    <row r="5714" spans="1:24">
      <c r="A5714" s="5" t="s">
        <v>357</v>
      </c>
      <c r="B5714" s="5" t="s">
        <v>358</v>
      </c>
      <c r="C5714" s="5">
        <v>1800</v>
      </c>
      <c r="D5714" s="7" t="s">
        <v>20</v>
      </c>
      <c r="E5714" s="5">
        <v>3</v>
      </c>
      <c r="F5714" s="5" t="s">
        <v>21</v>
      </c>
      <c r="G5714" s="5" t="s">
        <v>0</v>
      </c>
      <c r="H5714" s="5" t="s">
        <v>22</v>
      </c>
      <c r="I5714" s="5" t="s">
        <v>22</v>
      </c>
      <c r="J5714" s="5" t="s">
        <v>26</v>
      </c>
      <c r="K5714" s="6">
        <v>45.4</v>
      </c>
      <c r="L5714" s="10">
        <v>28</v>
      </c>
      <c r="M5714" s="10">
        <v>51</v>
      </c>
      <c r="N5714" s="10">
        <v>20</v>
      </c>
      <c r="O5714" s="10">
        <v>1</v>
      </c>
      <c r="P5714" s="10">
        <v>0</v>
      </c>
      <c r="Q5714">
        <f t="shared" si="713"/>
        <v>1271.2</v>
      </c>
      <c r="R5714">
        <f t="shared" si="714"/>
        <v>2315.4</v>
      </c>
      <c r="S5714">
        <f t="shared" si="715"/>
        <v>908</v>
      </c>
      <c r="T5714">
        <f t="shared" si="716"/>
        <v>45.4</v>
      </c>
      <c r="U5714">
        <f t="shared" si="717"/>
        <v>0</v>
      </c>
      <c r="V5714">
        <f t="shared" si="718"/>
        <v>4540</v>
      </c>
      <c r="W5714">
        <f t="shared" si="719"/>
        <v>4540</v>
      </c>
      <c r="X5714" t="str">
        <f t="shared" si="720"/>
        <v>Yes</v>
      </c>
    </row>
    <row r="5715" spans="1:24">
      <c r="A5715" s="5" t="s">
        <v>357</v>
      </c>
      <c r="B5715" s="5" t="s">
        <v>358</v>
      </c>
      <c r="C5715" s="5">
        <v>1800</v>
      </c>
      <c r="D5715" s="7" t="s">
        <v>20</v>
      </c>
      <c r="E5715" s="5">
        <v>6</v>
      </c>
      <c r="F5715" s="5" t="s">
        <v>99</v>
      </c>
      <c r="G5715" s="5" t="s">
        <v>0</v>
      </c>
      <c r="H5715" s="5" t="s">
        <v>22</v>
      </c>
      <c r="I5715" s="5" t="s">
        <v>22</v>
      </c>
      <c r="J5715" s="5" t="s">
        <v>23</v>
      </c>
      <c r="K5715" s="6">
        <v>13.9</v>
      </c>
      <c r="L5715" s="8">
        <v>9.4</v>
      </c>
      <c r="M5715" s="8">
        <v>51</v>
      </c>
      <c r="N5715" s="8">
        <v>35.799999999999997</v>
      </c>
      <c r="O5715" s="8">
        <v>3.8</v>
      </c>
      <c r="P5715" s="8">
        <v>0</v>
      </c>
      <c r="Q5715">
        <f t="shared" si="713"/>
        <v>130.66</v>
      </c>
      <c r="R5715">
        <f t="shared" si="714"/>
        <v>708.9</v>
      </c>
      <c r="S5715">
        <f t="shared" si="715"/>
        <v>497.61999999999995</v>
      </c>
      <c r="T5715">
        <f t="shared" si="716"/>
        <v>52.82</v>
      </c>
      <c r="U5715">
        <f t="shared" si="717"/>
        <v>0</v>
      </c>
      <c r="V5715">
        <f t="shared" si="718"/>
        <v>1389.9999999999998</v>
      </c>
      <c r="W5715">
        <f t="shared" si="719"/>
        <v>1390</v>
      </c>
      <c r="X5715" t="str">
        <f t="shared" si="720"/>
        <v>Yes</v>
      </c>
    </row>
    <row r="5716" spans="1:24">
      <c r="A5716" s="5" t="s">
        <v>357</v>
      </c>
      <c r="B5716" s="5" t="s">
        <v>358</v>
      </c>
      <c r="C5716" s="5">
        <v>1800</v>
      </c>
      <c r="D5716" s="7" t="s">
        <v>20</v>
      </c>
      <c r="E5716" s="5">
        <v>6</v>
      </c>
      <c r="F5716" s="5" t="s">
        <v>99</v>
      </c>
      <c r="G5716" s="5" t="s">
        <v>0</v>
      </c>
      <c r="H5716" s="5" t="s">
        <v>22</v>
      </c>
      <c r="I5716" s="5" t="s">
        <v>22</v>
      </c>
      <c r="J5716" s="5" t="s">
        <v>24</v>
      </c>
      <c r="K5716" s="6">
        <v>13.9</v>
      </c>
      <c r="L5716" s="8">
        <v>40</v>
      </c>
      <c r="M5716" s="8">
        <v>50</v>
      </c>
      <c r="N5716" s="8">
        <v>10</v>
      </c>
      <c r="O5716" s="8">
        <v>0</v>
      </c>
      <c r="P5716" s="8">
        <v>0</v>
      </c>
      <c r="Q5716">
        <f t="shared" si="713"/>
        <v>556</v>
      </c>
      <c r="R5716">
        <f t="shared" si="714"/>
        <v>695</v>
      </c>
      <c r="S5716">
        <f t="shared" si="715"/>
        <v>139</v>
      </c>
      <c r="T5716">
        <f t="shared" si="716"/>
        <v>0</v>
      </c>
      <c r="U5716">
        <f t="shared" si="717"/>
        <v>0</v>
      </c>
      <c r="V5716">
        <f t="shared" si="718"/>
        <v>1390</v>
      </c>
      <c r="W5716">
        <f t="shared" si="719"/>
        <v>1390</v>
      </c>
      <c r="X5716" t="str">
        <f t="shared" si="720"/>
        <v>Yes</v>
      </c>
    </row>
    <row r="5717" spans="1:24">
      <c r="A5717" s="5" t="s">
        <v>357</v>
      </c>
      <c r="B5717" s="5" t="s">
        <v>358</v>
      </c>
      <c r="C5717" s="5">
        <v>1800</v>
      </c>
      <c r="D5717" s="7" t="s">
        <v>20</v>
      </c>
      <c r="E5717" s="5">
        <v>6</v>
      </c>
      <c r="F5717" s="5" t="s">
        <v>99</v>
      </c>
      <c r="G5717" s="5" t="s">
        <v>0</v>
      </c>
      <c r="H5717" s="5" t="s">
        <v>22</v>
      </c>
      <c r="I5717" s="5" t="s">
        <v>22</v>
      </c>
      <c r="J5717" s="5" t="s">
        <v>25</v>
      </c>
      <c r="K5717" s="6">
        <v>13.9</v>
      </c>
      <c r="L5717" s="8">
        <v>0</v>
      </c>
      <c r="M5717" s="8">
        <v>37.5</v>
      </c>
      <c r="N5717" s="8">
        <v>62.5</v>
      </c>
      <c r="O5717" s="8">
        <v>0</v>
      </c>
      <c r="P5717" s="8">
        <v>0</v>
      </c>
      <c r="Q5717">
        <f t="shared" si="713"/>
        <v>0</v>
      </c>
      <c r="R5717">
        <f t="shared" si="714"/>
        <v>521.25</v>
      </c>
      <c r="S5717">
        <f t="shared" si="715"/>
        <v>868.75</v>
      </c>
      <c r="T5717">
        <f t="shared" si="716"/>
        <v>0</v>
      </c>
      <c r="U5717">
        <f t="shared" si="717"/>
        <v>0</v>
      </c>
      <c r="V5717">
        <f t="shared" si="718"/>
        <v>1390</v>
      </c>
      <c r="W5717">
        <f t="shared" si="719"/>
        <v>1390</v>
      </c>
      <c r="X5717" t="str">
        <f t="shared" si="720"/>
        <v>Yes</v>
      </c>
    </row>
    <row r="5718" spans="1:24">
      <c r="A5718" s="5" t="s">
        <v>357</v>
      </c>
      <c r="B5718" s="5" t="s">
        <v>358</v>
      </c>
      <c r="C5718" s="5">
        <v>1800</v>
      </c>
      <c r="D5718" s="7" t="s">
        <v>20</v>
      </c>
      <c r="E5718" s="5">
        <v>6</v>
      </c>
      <c r="F5718" s="5" t="s">
        <v>99</v>
      </c>
      <c r="G5718" s="5" t="s">
        <v>0</v>
      </c>
      <c r="H5718" s="5" t="s">
        <v>22</v>
      </c>
      <c r="I5718" s="5" t="s">
        <v>22</v>
      </c>
      <c r="J5718" s="5" t="s">
        <v>26</v>
      </c>
      <c r="K5718" s="6">
        <v>13.9</v>
      </c>
      <c r="L5718" s="10">
        <v>14</v>
      </c>
      <c r="M5718" s="10">
        <v>49</v>
      </c>
      <c r="N5718" s="10">
        <v>35</v>
      </c>
      <c r="O5718" s="10">
        <v>2</v>
      </c>
      <c r="P5718" s="10">
        <v>0</v>
      </c>
      <c r="Q5718">
        <f t="shared" si="713"/>
        <v>194.6</v>
      </c>
      <c r="R5718">
        <f t="shared" si="714"/>
        <v>681.1</v>
      </c>
      <c r="S5718">
        <f t="shared" si="715"/>
        <v>486.5</v>
      </c>
      <c r="T5718">
        <f t="shared" si="716"/>
        <v>27.8</v>
      </c>
      <c r="U5718">
        <f t="shared" si="717"/>
        <v>0</v>
      </c>
      <c r="V5718">
        <f t="shared" si="718"/>
        <v>1390</v>
      </c>
      <c r="W5718">
        <f t="shared" si="719"/>
        <v>1390</v>
      </c>
      <c r="X5718" t="str">
        <f t="shared" si="720"/>
        <v>Yes</v>
      </c>
    </row>
    <row r="5719" spans="1:24">
      <c r="A5719" s="5" t="s">
        <v>357</v>
      </c>
      <c r="B5719" s="5" t="s">
        <v>358</v>
      </c>
      <c r="C5719" s="5">
        <v>1800</v>
      </c>
      <c r="D5719" s="7" t="s">
        <v>29</v>
      </c>
      <c r="E5719" s="5">
        <v>11</v>
      </c>
      <c r="F5719" s="5" t="s">
        <v>46</v>
      </c>
      <c r="G5719" s="5" t="s">
        <v>0</v>
      </c>
      <c r="H5719" s="5" t="s">
        <v>22</v>
      </c>
      <c r="I5719" s="5" t="s">
        <v>22</v>
      </c>
      <c r="J5719" s="5" t="s">
        <v>23</v>
      </c>
      <c r="K5719" s="6">
        <v>14.8</v>
      </c>
      <c r="L5719" s="8">
        <v>14.5</v>
      </c>
      <c r="M5719" s="8">
        <v>51</v>
      </c>
      <c r="N5719" s="8">
        <v>25.4</v>
      </c>
      <c r="O5719" s="8">
        <v>9.1</v>
      </c>
      <c r="P5719" s="8">
        <v>0</v>
      </c>
      <c r="Q5719">
        <f t="shared" si="713"/>
        <v>214.60000000000002</v>
      </c>
      <c r="R5719">
        <f t="shared" si="714"/>
        <v>754.80000000000007</v>
      </c>
      <c r="S5719">
        <f t="shared" si="715"/>
        <v>375.92</v>
      </c>
      <c r="T5719">
        <f t="shared" si="716"/>
        <v>134.68</v>
      </c>
      <c r="U5719">
        <f t="shared" si="717"/>
        <v>0</v>
      </c>
      <c r="V5719">
        <f t="shared" si="718"/>
        <v>1480.0000000000002</v>
      </c>
      <c r="W5719">
        <f t="shared" si="719"/>
        <v>1480</v>
      </c>
      <c r="X5719" t="str">
        <f t="shared" si="720"/>
        <v>Yes</v>
      </c>
    </row>
    <row r="5720" spans="1:24">
      <c r="A5720" s="5" t="s">
        <v>357</v>
      </c>
      <c r="B5720" s="5" t="s">
        <v>358</v>
      </c>
      <c r="C5720" s="5">
        <v>1800</v>
      </c>
      <c r="D5720" s="7" t="s">
        <v>29</v>
      </c>
      <c r="E5720" s="5">
        <v>11</v>
      </c>
      <c r="F5720" s="5" t="s">
        <v>46</v>
      </c>
      <c r="G5720" s="5" t="s">
        <v>0</v>
      </c>
      <c r="H5720" s="5" t="s">
        <v>22</v>
      </c>
      <c r="I5720" s="5" t="s">
        <v>22</v>
      </c>
      <c r="J5720" s="5" t="s">
        <v>24</v>
      </c>
      <c r="K5720" s="6">
        <v>14.8</v>
      </c>
      <c r="L5720" s="8">
        <v>20</v>
      </c>
      <c r="M5720" s="8">
        <v>50</v>
      </c>
      <c r="N5720" s="8">
        <v>30</v>
      </c>
      <c r="O5720" s="8">
        <v>0</v>
      </c>
      <c r="P5720" s="8">
        <v>0</v>
      </c>
      <c r="Q5720">
        <f t="shared" si="713"/>
        <v>296</v>
      </c>
      <c r="R5720">
        <f t="shared" si="714"/>
        <v>740</v>
      </c>
      <c r="S5720">
        <f t="shared" si="715"/>
        <v>444</v>
      </c>
      <c r="T5720">
        <f t="shared" si="716"/>
        <v>0</v>
      </c>
      <c r="U5720">
        <f t="shared" si="717"/>
        <v>0</v>
      </c>
      <c r="V5720">
        <f t="shared" si="718"/>
        <v>1480</v>
      </c>
      <c r="W5720">
        <f t="shared" si="719"/>
        <v>1480</v>
      </c>
      <c r="X5720" t="str">
        <f t="shared" si="720"/>
        <v>Yes</v>
      </c>
    </row>
    <row r="5721" spans="1:24">
      <c r="A5721" s="5" t="s">
        <v>357</v>
      </c>
      <c r="B5721" s="5" t="s">
        <v>358</v>
      </c>
      <c r="C5721" s="5">
        <v>1800</v>
      </c>
      <c r="D5721" s="7" t="s">
        <v>29</v>
      </c>
      <c r="E5721" s="5">
        <v>11</v>
      </c>
      <c r="F5721" s="5" t="s">
        <v>46</v>
      </c>
      <c r="G5721" s="5" t="s">
        <v>0</v>
      </c>
      <c r="H5721" s="5" t="s">
        <v>22</v>
      </c>
      <c r="I5721" s="5" t="s">
        <v>22</v>
      </c>
      <c r="J5721" s="5" t="s">
        <v>25</v>
      </c>
      <c r="K5721" s="6">
        <v>14.8</v>
      </c>
      <c r="L5721" s="8">
        <v>0</v>
      </c>
      <c r="M5721" s="8">
        <v>75</v>
      </c>
      <c r="N5721" s="8">
        <v>25</v>
      </c>
      <c r="O5721" s="8">
        <v>0</v>
      </c>
      <c r="P5721" s="8">
        <v>0</v>
      </c>
      <c r="Q5721">
        <f t="shared" si="713"/>
        <v>0</v>
      </c>
      <c r="R5721">
        <f t="shared" si="714"/>
        <v>1110</v>
      </c>
      <c r="S5721">
        <f t="shared" si="715"/>
        <v>370</v>
      </c>
      <c r="T5721">
        <f t="shared" si="716"/>
        <v>0</v>
      </c>
      <c r="U5721">
        <f t="shared" si="717"/>
        <v>0</v>
      </c>
      <c r="V5721">
        <f t="shared" si="718"/>
        <v>1480</v>
      </c>
      <c r="W5721">
        <f t="shared" si="719"/>
        <v>1480</v>
      </c>
      <c r="X5721" t="str">
        <f t="shared" si="720"/>
        <v>Yes</v>
      </c>
    </row>
    <row r="5722" spans="1:24">
      <c r="A5722" s="5" t="s">
        <v>357</v>
      </c>
      <c r="B5722" s="5" t="s">
        <v>358</v>
      </c>
      <c r="C5722" s="5">
        <v>1800</v>
      </c>
      <c r="D5722" s="7" t="s">
        <v>29</v>
      </c>
      <c r="E5722" s="5">
        <v>11</v>
      </c>
      <c r="F5722" s="5" t="s">
        <v>46</v>
      </c>
      <c r="G5722" s="5" t="s">
        <v>0</v>
      </c>
      <c r="H5722" s="5" t="s">
        <v>22</v>
      </c>
      <c r="I5722" s="5" t="s">
        <v>22</v>
      </c>
      <c r="J5722" s="5" t="s">
        <v>26</v>
      </c>
      <c r="K5722" s="6">
        <v>14.8</v>
      </c>
      <c r="L5722" s="10">
        <v>13</v>
      </c>
      <c r="M5722" s="10">
        <v>55</v>
      </c>
      <c r="N5722" s="10">
        <v>26</v>
      </c>
      <c r="O5722" s="10">
        <v>6</v>
      </c>
      <c r="P5722" s="10">
        <v>0</v>
      </c>
      <c r="Q5722">
        <f t="shared" si="713"/>
        <v>192.4</v>
      </c>
      <c r="R5722">
        <f t="shared" si="714"/>
        <v>814</v>
      </c>
      <c r="S5722">
        <f t="shared" si="715"/>
        <v>384.8</v>
      </c>
      <c r="T5722">
        <f t="shared" si="716"/>
        <v>88.800000000000011</v>
      </c>
      <c r="U5722">
        <f t="shared" si="717"/>
        <v>0</v>
      </c>
      <c r="V5722">
        <f t="shared" si="718"/>
        <v>1480</v>
      </c>
      <c r="W5722">
        <f t="shared" si="719"/>
        <v>1480</v>
      </c>
      <c r="X5722" t="str">
        <f t="shared" si="720"/>
        <v>Yes</v>
      </c>
    </row>
    <row r="5723" spans="1:24">
      <c r="A5723" s="5" t="s">
        <v>357</v>
      </c>
      <c r="B5723" s="5" t="s">
        <v>358</v>
      </c>
      <c r="C5723" s="5">
        <v>1800</v>
      </c>
      <c r="D5723" s="7" t="s">
        <v>29</v>
      </c>
      <c r="E5723" s="5">
        <v>15</v>
      </c>
      <c r="F5723" s="5" t="s">
        <v>30</v>
      </c>
      <c r="G5723" s="5" t="s">
        <v>0</v>
      </c>
      <c r="H5723" s="5" t="s">
        <v>22</v>
      </c>
      <c r="I5723" s="5" t="s">
        <v>22</v>
      </c>
      <c r="J5723" s="5" t="s">
        <v>23</v>
      </c>
      <c r="K5723" s="6">
        <v>14</v>
      </c>
      <c r="L5723" s="8">
        <v>15.7</v>
      </c>
      <c r="M5723" s="8">
        <v>78.400000000000006</v>
      </c>
      <c r="N5723" s="8">
        <v>5.9</v>
      </c>
      <c r="O5723" s="8">
        <v>0</v>
      </c>
      <c r="P5723" s="8">
        <v>0</v>
      </c>
      <c r="Q5723">
        <f t="shared" si="713"/>
        <v>219.79999999999998</v>
      </c>
      <c r="R5723">
        <f t="shared" si="714"/>
        <v>1097.6000000000001</v>
      </c>
      <c r="S5723">
        <f t="shared" si="715"/>
        <v>82.600000000000009</v>
      </c>
      <c r="T5723">
        <f t="shared" si="716"/>
        <v>0</v>
      </c>
      <c r="U5723">
        <f t="shared" si="717"/>
        <v>0</v>
      </c>
      <c r="V5723">
        <f t="shared" si="718"/>
        <v>1400</v>
      </c>
      <c r="W5723">
        <f t="shared" si="719"/>
        <v>1400</v>
      </c>
      <c r="X5723" t="str">
        <f t="shared" si="720"/>
        <v>Yes</v>
      </c>
    </row>
    <row r="5724" spans="1:24">
      <c r="A5724" s="5" t="s">
        <v>357</v>
      </c>
      <c r="B5724" s="5" t="s">
        <v>358</v>
      </c>
      <c r="C5724" s="5">
        <v>1800</v>
      </c>
      <c r="D5724" s="7" t="s">
        <v>29</v>
      </c>
      <c r="E5724" s="5">
        <v>15</v>
      </c>
      <c r="F5724" s="5" t="s">
        <v>30</v>
      </c>
      <c r="G5724" s="5" t="s">
        <v>0</v>
      </c>
      <c r="H5724" s="5" t="s">
        <v>22</v>
      </c>
      <c r="I5724" s="5" t="s">
        <v>22</v>
      </c>
      <c r="J5724" s="5" t="s">
        <v>24</v>
      </c>
      <c r="K5724" s="6">
        <v>14</v>
      </c>
      <c r="L5724" s="8">
        <v>0</v>
      </c>
      <c r="M5724" s="8">
        <v>30</v>
      </c>
      <c r="N5724" s="8">
        <v>70</v>
      </c>
      <c r="O5724" s="8">
        <v>0</v>
      </c>
      <c r="P5724" s="8">
        <v>0</v>
      </c>
      <c r="Q5724">
        <f t="shared" si="713"/>
        <v>0</v>
      </c>
      <c r="R5724">
        <f t="shared" si="714"/>
        <v>420</v>
      </c>
      <c r="S5724">
        <f t="shared" si="715"/>
        <v>980</v>
      </c>
      <c r="T5724">
        <f t="shared" si="716"/>
        <v>0</v>
      </c>
      <c r="U5724">
        <f t="shared" si="717"/>
        <v>0</v>
      </c>
      <c r="V5724">
        <f t="shared" si="718"/>
        <v>1400</v>
      </c>
      <c r="W5724">
        <f t="shared" si="719"/>
        <v>1400</v>
      </c>
      <c r="X5724" t="str">
        <f t="shared" si="720"/>
        <v>Yes</v>
      </c>
    </row>
    <row r="5725" spans="1:24">
      <c r="A5725" s="5" t="s">
        <v>357</v>
      </c>
      <c r="B5725" s="5" t="s">
        <v>358</v>
      </c>
      <c r="C5725" s="5">
        <v>1800</v>
      </c>
      <c r="D5725" s="7" t="s">
        <v>29</v>
      </c>
      <c r="E5725" s="5">
        <v>15</v>
      </c>
      <c r="F5725" s="5" t="s">
        <v>30</v>
      </c>
      <c r="G5725" s="5" t="s">
        <v>0</v>
      </c>
      <c r="H5725" s="5" t="s">
        <v>22</v>
      </c>
      <c r="I5725" s="5" t="s">
        <v>22</v>
      </c>
      <c r="J5725" s="5" t="s">
        <v>25</v>
      </c>
      <c r="K5725" s="6">
        <v>14</v>
      </c>
      <c r="L5725" s="8">
        <v>0</v>
      </c>
      <c r="M5725" s="8">
        <v>50</v>
      </c>
      <c r="N5725" s="8">
        <v>50</v>
      </c>
      <c r="O5725" s="8">
        <v>0</v>
      </c>
      <c r="P5725" s="8">
        <v>0</v>
      </c>
      <c r="Q5725">
        <f t="shared" si="713"/>
        <v>0</v>
      </c>
      <c r="R5725">
        <f t="shared" si="714"/>
        <v>700</v>
      </c>
      <c r="S5725">
        <f t="shared" si="715"/>
        <v>700</v>
      </c>
      <c r="T5725">
        <f t="shared" si="716"/>
        <v>0</v>
      </c>
      <c r="U5725">
        <f t="shared" si="717"/>
        <v>0</v>
      </c>
      <c r="V5725">
        <f t="shared" si="718"/>
        <v>1400</v>
      </c>
      <c r="W5725">
        <f t="shared" si="719"/>
        <v>1400</v>
      </c>
      <c r="X5725" t="str">
        <f t="shared" si="720"/>
        <v>Yes</v>
      </c>
    </row>
    <row r="5726" spans="1:24">
      <c r="A5726" s="5" t="s">
        <v>357</v>
      </c>
      <c r="B5726" s="5" t="s">
        <v>358</v>
      </c>
      <c r="C5726" s="5">
        <v>1800</v>
      </c>
      <c r="D5726" s="7" t="s">
        <v>29</v>
      </c>
      <c r="E5726" s="5">
        <v>15</v>
      </c>
      <c r="F5726" s="5" t="s">
        <v>30</v>
      </c>
      <c r="G5726" s="5" t="s">
        <v>0</v>
      </c>
      <c r="H5726" s="5" t="s">
        <v>22</v>
      </c>
      <c r="I5726" s="5" t="s">
        <v>22</v>
      </c>
      <c r="J5726" s="5" t="s">
        <v>26</v>
      </c>
      <c r="K5726" s="6">
        <v>14</v>
      </c>
      <c r="L5726" s="10">
        <v>10</v>
      </c>
      <c r="M5726" s="10">
        <v>65</v>
      </c>
      <c r="N5726" s="10">
        <v>25</v>
      </c>
      <c r="O5726" s="10">
        <v>0</v>
      </c>
      <c r="P5726" s="10">
        <v>0</v>
      </c>
      <c r="Q5726">
        <f t="shared" si="713"/>
        <v>140</v>
      </c>
      <c r="R5726">
        <f t="shared" si="714"/>
        <v>910</v>
      </c>
      <c r="S5726">
        <f t="shared" si="715"/>
        <v>350</v>
      </c>
      <c r="T5726">
        <f t="shared" si="716"/>
        <v>0</v>
      </c>
      <c r="U5726">
        <f t="shared" si="717"/>
        <v>0</v>
      </c>
      <c r="V5726">
        <f t="shared" si="718"/>
        <v>1400</v>
      </c>
      <c r="W5726">
        <f t="shared" si="719"/>
        <v>1400</v>
      </c>
      <c r="X5726" t="str">
        <f t="shared" si="720"/>
        <v>Yes</v>
      </c>
    </row>
    <row r="5727" spans="1:24">
      <c r="A5727" s="5" t="s">
        <v>357</v>
      </c>
      <c r="B5727" s="5" t="s">
        <v>358</v>
      </c>
      <c r="C5727" s="5">
        <v>1800</v>
      </c>
      <c r="D5727" s="7" t="s">
        <v>31</v>
      </c>
      <c r="E5727" s="5">
        <v>16</v>
      </c>
      <c r="F5727" s="5" t="s">
        <v>32</v>
      </c>
      <c r="G5727" s="5" t="s">
        <v>0</v>
      </c>
      <c r="H5727" s="5" t="s">
        <v>22</v>
      </c>
      <c r="I5727" s="5" t="s">
        <v>22</v>
      </c>
      <c r="J5727" s="5" t="s">
        <v>23</v>
      </c>
      <c r="K5727" s="6">
        <v>30.7</v>
      </c>
      <c r="L5727" s="8">
        <v>3.5</v>
      </c>
      <c r="M5727" s="8">
        <v>50</v>
      </c>
      <c r="N5727" s="8">
        <v>41.2</v>
      </c>
      <c r="O5727" s="8">
        <v>5.3</v>
      </c>
      <c r="P5727" s="8">
        <v>0</v>
      </c>
      <c r="Q5727">
        <f t="shared" si="713"/>
        <v>107.45</v>
      </c>
      <c r="R5727">
        <f t="shared" si="714"/>
        <v>1535</v>
      </c>
      <c r="S5727">
        <f t="shared" si="715"/>
        <v>1264.8400000000001</v>
      </c>
      <c r="T5727">
        <f t="shared" si="716"/>
        <v>162.70999999999998</v>
      </c>
      <c r="U5727">
        <f t="shared" si="717"/>
        <v>0</v>
      </c>
      <c r="V5727">
        <f t="shared" si="718"/>
        <v>3070</v>
      </c>
      <c r="W5727">
        <f t="shared" si="719"/>
        <v>3070</v>
      </c>
      <c r="X5727" t="str">
        <f t="shared" si="720"/>
        <v>Yes</v>
      </c>
    </row>
    <row r="5728" spans="1:24">
      <c r="A5728" s="5" t="s">
        <v>357</v>
      </c>
      <c r="B5728" s="5" t="s">
        <v>358</v>
      </c>
      <c r="C5728" s="5">
        <v>1800</v>
      </c>
      <c r="D5728" s="7" t="s">
        <v>31</v>
      </c>
      <c r="E5728" s="5">
        <v>16</v>
      </c>
      <c r="F5728" s="5" t="s">
        <v>32</v>
      </c>
      <c r="G5728" s="5" t="s">
        <v>0</v>
      </c>
      <c r="H5728" s="5" t="s">
        <v>22</v>
      </c>
      <c r="I5728" s="5" t="s">
        <v>22</v>
      </c>
      <c r="J5728" s="5" t="s">
        <v>24</v>
      </c>
      <c r="K5728" s="6">
        <v>30.7</v>
      </c>
      <c r="L5728" s="8">
        <v>20</v>
      </c>
      <c r="M5728" s="8">
        <v>60</v>
      </c>
      <c r="N5728" s="8">
        <v>20</v>
      </c>
      <c r="O5728" s="8">
        <v>0</v>
      </c>
      <c r="P5728" s="8">
        <v>0</v>
      </c>
      <c r="Q5728">
        <f t="shared" si="713"/>
        <v>614</v>
      </c>
      <c r="R5728">
        <f t="shared" si="714"/>
        <v>1842</v>
      </c>
      <c r="S5728">
        <f t="shared" si="715"/>
        <v>614</v>
      </c>
      <c r="T5728">
        <f t="shared" si="716"/>
        <v>0</v>
      </c>
      <c r="U5728">
        <f t="shared" si="717"/>
        <v>0</v>
      </c>
      <c r="V5728">
        <f t="shared" si="718"/>
        <v>3070</v>
      </c>
      <c r="W5728">
        <f t="shared" si="719"/>
        <v>3070</v>
      </c>
      <c r="X5728" t="str">
        <f t="shared" si="720"/>
        <v>Yes</v>
      </c>
    </row>
    <row r="5729" spans="1:24">
      <c r="A5729" s="5" t="s">
        <v>357</v>
      </c>
      <c r="B5729" s="5" t="s">
        <v>358</v>
      </c>
      <c r="C5729" s="5">
        <v>1800</v>
      </c>
      <c r="D5729" s="7" t="s">
        <v>31</v>
      </c>
      <c r="E5729" s="5">
        <v>16</v>
      </c>
      <c r="F5729" s="5" t="s">
        <v>32</v>
      </c>
      <c r="G5729" s="5" t="s">
        <v>0</v>
      </c>
      <c r="H5729" s="5" t="s">
        <v>22</v>
      </c>
      <c r="I5729" s="5" t="s">
        <v>22</v>
      </c>
      <c r="J5729" s="5" t="s">
        <v>25</v>
      </c>
      <c r="K5729" s="6">
        <v>30.7</v>
      </c>
      <c r="L5729" s="8">
        <v>25</v>
      </c>
      <c r="M5729" s="8">
        <v>62.5</v>
      </c>
      <c r="N5729" s="8">
        <v>12.5</v>
      </c>
      <c r="O5729" s="8">
        <v>0</v>
      </c>
      <c r="P5729" s="8">
        <v>0</v>
      </c>
      <c r="Q5729">
        <f t="shared" si="713"/>
        <v>767.5</v>
      </c>
      <c r="R5729">
        <f t="shared" si="714"/>
        <v>1918.75</v>
      </c>
      <c r="S5729">
        <f t="shared" si="715"/>
        <v>383.75</v>
      </c>
      <c r="T5729">
        <f t="shared" si="716"/>
        <v>0</v>
      </c>
      <c r="U5729">
        <f t="shared" si="717"/>
        <v>0</v>
      </c>
      <c r="V5729">
        <f t="shared" si="718"/>
        <v>3070</v>
      </c>
      <c r="W5729">
        <f t="shared" si="719"/>
        <v>3070</v>
      </c>
      <c r="X5729" t="str">
        <f t="shared" si="720"/>
        <v>Yes</v>
      </c>
    </row>
    <row r="5730" spans="1:24">
      <c r="A5730" s="5" t="s">
        <v>357</v>
      </c>
      <c r="B5730" s="5" t="s">
        <v>358</v>
      </c>
      <c r="C5730" s="5">
        <v>1800</v>
      </c>
      <c r="D5730" s="7" t="s">
        <v>31</v>
      </c>
      <c r="E5730" s="5">
        <v>16</v>
      </c>
      <c r="F5730" s="5" t="s">
        <v>32</v>
      </c>
      <c r="G5730" s="5" t="s">
        <v>0</v>
      </c>
      <c r="H5730" s="5" t="s">
        <v>22</v>
      </c>
      <c r="I5730" s="5" t="s">
        <v>22</v>
      </c>
      <c r="J5730" s="5" t="s">
        <v>26</v>
      </c>
      <c r="K5730" s="6">
        <v>30.7</v>
      </c>
      <c r="L5730" s="10">
        <v>10</v>
      </c>
      <c r="M5730" s="10">
        <v>54</v>
      </c>
      <c r="N5730" s="10">
        <v>33</v>
      </c>
      <c r="O5730" s="10">
        <v>3</v>
      </c>
      <c r="P5730" s="10">
        <v>0</v>
      </c>
      <c r="Q5730">
        <f t="shared" si="713"/>
        <v>307</v>
      </c>
      <c r="R5730">
        <f t="shared" si="714"/>
        <v>1657.8</v>
      </c>
      <c r="S5730">
        <f t="shared" si="715"/>
        <v>1013.1</v>
      </c>
      <c r="T5730">
        <f t="shared" si="716"/>
        <v>92.1</v>
      </c>
      <c r="U5730">
        <f t="shared" si="717"/>
        <v>0</v>
      </c>
      <c r="V5730">
        <f t="shared" si="718"/>
        <v>3070</v>
      </c>
      <c r="W5730">
        <f t="shared" si="719"/>
        <v>3070</v>
      </c>
      <c r="X5730" t="str">
        <f t="shared" si="720"/>
        <v>Yes</v>
      </c>
    </row>
    <row r="5731" spans="1:24">
      <c r="A5731" s="5" t="s">
        <v>357</v>
      </c>
      <c r="B5731" s="5" t="s">
        <v>358</v>
      </c>
      <c r="C5731" s="5">
        <v>1800</v>
      </c>
      <c r="D5731" s="7" t="s">
        <v>31</v>
      </c>
      <c r="E5731" s="5">
        <v>17</v>
      </c>
      <c r="F5731" s="5" t="s">
        <v>33</v>
      </c>
      <c r="G5731" s="5" t="s">
        <v>0</v>
      </c>
      <c r="H5731" s="5" t="s">
        <v>22</v>
      </c>
      <c r="I5731" s="5" t="s">
        <v>22</v>
      </c>
      <c r="J5731" s="5" t="s">
        <v>23</v>
      </c>
      <c r="K5731" s="6">
        <v>13.1</v>
      </c>
      <c r="L5731" s="8">
        <v>7.8</v>
      </c>
      <c r="M5731" s="8">
        <v>15.7</v>
      </c>
      <c r="N5731" s="8">
        <v>49</v>
      </c>
      <c r="O5731" s="8">
        <v>23.6</v>
      </c>
      <c r="P5731" s="8">
        <v>3.9</v>
      </c>
      <c r="Q5731">
        <f t="shared" si="713"/>
        <v>102.17999999999999</v>
      </c>
      <c r="R5731">
        <f t="shared" si="714"/>
        <v>205.67</v>
      </c>
      <c r="S5731">
        <f t="shared" si="715"/>
        <v>641.9</v>
      </c>
      <c r="T5731">
        <f t="shared" si="716"/>
        <v>309.16000000000003</v>
      </c>
      <c r="U5731">
        <f t="shared" si="717"/>
        <v>51.089999999999996</v>
      </c>
      <c r="V5731">
        <f t="shared" si="718"/>
        <v>1310</v>
      </c>
      <c r="W5731">
        <f t="shared" si="719"/>
        <v>1310</v>
      </c>
      <c r="X5731" t="str">
        <f t="shared" si="720"/>
        <v>Yes</v>
      </c>
    </row>
    <row r="5732" spans="1:24">
      <c r="A5732" s="5" t="s">
        <v>357</v>
      </c>
      <c r="B5732" s="5" t="s">
        <v>358</v>
      </c>
      <c r="C5732" s="5">
        <v>1800</v>
      </c>
      <c r="D5732" s="7" t="s">
        <v>31</v>
      </c>
      <c r="E5732" s="5">
        <v>17</v>
      </c>
      <c r="F5732" s="5" t="s">
        <v>33</v>
      </c>
      <c r="G5732" s="5" t="s">
        <v>0</v>
      </c>
      <c r="H5732" s="5" t="s">
        <v>22</v>
      </c>
      <c r="I5732" s="5" t="s">
        <v>22</v>
      </c>
      <c r="J5732" s="5" t="s">
        <v>24</v>
      </c>
      <c r="K5732" s="6">
        <v>13.1</v>
      </c>
      <c r="L5732" s="8">
        <v>10</v>
      </c>
      <c r="M5732" s="8">
        <v>70</v>
      </c>
      <c r="N5732" s="8">
        <v>20</v>
      </c>
      <c r="O5732" s="8">
        <v>0</v>
      </c>
      <c r="P5732" s="8">
        <v>0</v>
      </c>
      <c r="Q5732">
        <f t="shared" si="713"/>
        <v>131</v>
      </c>
      <c r="R5732">
        <f t="shared" si="714"/>
        <v>917</v>
      </c>
      <c r="S5732">
        <f t="shared" si="715"/>
        <v>262</v>
      </c>
      <c r="T5732">
        <f t="shared" si="716"/>
        <v>0</v>
      </c>
      <c r="U5732">
        <f t="shared" si="717"/>
        <v>0</v>
      </c>
      <c r="V5732">
        <f t="shared" si="718"/>
        <v>1310</v>
      </c>
      <c r="W5732">
        <f t="shared" si="719"/>
        <v>1310</v>
      </c>
      <c r="X5732" t="str">
        <f t="shared" si="720"/>
        <v>Yes</v>
      </c>
    </row>
    <row r="5733" spans="1:24">
      <c r="A5733" s="5" t="s">
        <v>357</v>
      </c>
      <c r="B5733" s="5" t="s">
        <v>358</v>
      </c>
      <c r="C5733" s="5">
        <v>1800</v>
      </c>
      <c r="D5733" s="7" t="s">
        <v>31</v>
      </c>
      <c r="E5733" s="5">
        <v>17</v>
      </c>
      <c r="F5733" s="5" t="s">
        <v>33</v>
      </c>
      <c r="G5733" s="5" t="s">
        <v>0</v>
      </c>
      <c r="H5733" s="5" t="s">
        <v>22</v>
      </c>
      <c r="I5733" s="5" t="s">
        <v>22</v>
      </c>
      <c r="J5733" s="5" t="s">
        <v>25</v>
      </c>
      <c r="K5733" s="6">
        <v>13.1</v>
      </c>
      <c r="L5733" s="8">
        <v>0</v>
      </c>
      <c r="M5733" s="8">
        <v>37.5</v>
      </c>
      <c r="N5733" s="8">
        <v>62.5</v>
      </c>
      <c r="O5733" s="8">
        <v>0</v>
      </c>
      <c r="P5733" s="8">
        <v>0</v>
      </c>
      <c r="Q5733">
        <f t="shared" si="713"/>
        <v>0</v>
      </c>
      <c r="R5733">
        <f t="shared" si="714"/>
        <v>491.25</v>
      </c>
      <c r="S5733">
        <f t="shared" si="715"/>
        <v>818.75</v>
      </c>
      <c r="T5733">
        <f t="shared" si="716"/>
        <v>0</v>
      </c>
      <c r="U5733">
        <f t="shared" si="717"/>
        <v>0</v>
      </c>
      <c r="V5733">
        <f t="shared" si="718"/>
        <v>1310</v>
      </c>
      <c r="W5733">
        <f t="shared" si="719"/>
        <v>1310</v>
      </c>
      <c r="X5733" t="str">
        <f t="shared" si="720"/>
        <v>Yes</v>
      </c>
    </row>
    <row r="5734" spans="1:24">
      <c r="A5734" s="5" t="s">
        <v>357</v>
      </c>
      <c r="B5734" s="5" t="s">
        <v>358</v>
      </c>
      <c r="C5734" s="5">
        <v>1800</v>
      </c>
      <c r="D5734" s="7" t="s">
        <v>31</v>
      </c>
      <c r="E5734" s="5">
        <v>17</v>
      </c>
      <c r="F5734" s="5" t="s">
        <v>33</v>
      </c>
      <c r="G5734" s="5" t="s">
        <v>0</v>
      </c>
      <c r="H5734" s="5" t="s">
        <v>22</v>
      </c>
      <c r="I5734" s="5" t="s">
        <v>22</v>
      </c>
      <c r="J5734" s="5" t="s">
        <v>26</v>
      </c>
      <c r="K5734" s="6">
        <v>13.1</v>
      </c>
      <c r="L5734" s="10">
        <v>7</v>
      </c>
      <c r="M5734" s="10">
        <v>30</v>
      </c>
      <c r="N5734" s="10">
        <v>45</v>
      </c>
      <c r="O5734" s="10">
        <v>15</v>
      </c>
      <c r="P5734" s="10">
        <v>3</v>
      </c>
      <c r="Q5734">
        <f t="shared" si="713"/>
        <v>91.7</v>
      </c>
      <c r="R5734">
        <f t="shared" si="714"/>
        <v>393</v>
      </c>
      <c r="S5734">
        <f t="shared" si="715"/>
        <v>589.5</v>
      </c>
      <c r="T5734">
        <f t="shared" si="716"/>
        <v>196.5</v>
      </c>
      <c r="U5734">
        <f t="shared" si="717"/>
        <v>39.299999999999997</v>
      </c>
      <c r="V5734">
        <f t="shared" si="718"/>
        <v>1310</v>
      </c>
      <c r="W5734">
        <f t="shared" si="719"/>
        <v>1310</v>
      </c>
      <c r="X5734" t="str">
        <f t="shared" si="720"/>
        <v>Yes</v>
      </c>
    </row>
    <row r="5735" spans="1:24">
      <c r="A5735" s="5" t="s">
        <v>357</v>
      </c>
      <c r="B5735" s="5" t="s">
        <v>358</v>
      </c>
      <c r="C5735" s="5">
        <v>1800</v>
      </c>
      <c r="D5735" s="7" t="s">
        <v>31</v>
      </c>
      <c r="E5735" s="5">
        <v>19</v>
      </c>
      <c r="F5735" s="5" t="s">
        <v>34</v>
      </c>
      <c r="G5735" s="5" t="s">
        <v>0</v>
      </c>
      <c r="H5735" s="5" t="s">
        <v>22</v>
      </c>
      <c r="I5735" s="5" t="s">
        <v>22</v>
      </c>
      <c r="J5735" s="5" t="s">
        <v>23</v>
      </c>
      <c r="K5735" s="6">
        <v>34.1</v>
      </c>
      <c r="L5735" s="8">
        <v>9.9</v>
      </c>
      <c r="M5735" s="8">
        <v>40.5</v>
      </c>
      <c r="N5735" s="8">
        <v>43.5</v>
      </c>
      <c r="O5735" s="8">
        <v>6.1</v>
      </c>
      <c r="P5735" s="8">
        <v>0</v>
      </c>
      <c r="Q5735">
        <f t="shared" si="713"/>
        <v>337.59000000000003</v>
      </c>
      <c r="R5735">
        <f t="shared" si="714"/>
        <v>1381.05</v>
      </c>
      <c r="S5735">
        <f t="shared" si="715"/>
        <v>1483.3500000000001</v>
      </c>
      <c r="T5735">
        <f t="shared" si="716"/>
        <v>208.01</v>
      </c>
      <c r="U5735">
        <f t="shared" si="717"/>
        <v>0</v>
      </c>
      <c r="V5735">
        <f t="shared" si="718"/>
        <v>3410</v>
      </c>
      <c r="W5735">
        <f t="shared" si="719"/>
        <v>3410</v>
      </c>
      <c r="X5735" t="str">
        <f t="shared" si="720"/>
        <v>Yes</v>
      </c>
    </row>
    <row r="5736" spans="1:24">
      <c r="A5736" s="5" t="s">
        <v>357</v>
      </c>
      <c r="B5736" s="5" t="s">
        <v>358</v>
      </c>
      <c r="C5736" s="5">
        <v>1800</v>
      </c>
      <c r="D5736" s="7" t="s">
        <v>31</v>
      </c>
      <c r="E5736" s="5">
        <v>19</v>
      </c>
      <c r="F5736" s="5" t="s">
        <v>34</v>
      </c>
      <c r="G5736" s="5" t="s">
        <v>0</v>
      </c>
      <c r="H5736" s="5" t="s">
        <v>22</v>
      </c>
      <c r="I5736" s="5" t="s">
        <v>22</v>
      </c>
      <c r="J5736" s="5" t="s">
        <v>24</v>
      </c>
      <c r="K5736" s="6">
        <v>34.1</v>
      </c>
      <c r="L5736" s="8">
        <v>20</v>
      </c>
      <c r="M5736" s="8">
        <v>60</v>
      </c>
      <c r="N5736" s="8">
        <v>20</v>
      </c>
      <c r="O5736" s="8">
        <v>0</v>
      </c>
      <c r="P5736" s="8">
        <v>0</v>
      </c>
      <c r="Q5736">
        <f t="shared" si="713"/>
        <v>682</v>
      </c>
      <c r="R5736">
        <f t="shared" si="714"/>
        <v>2046</v>
      </c>
      <c r="S5736">
        <f t="shared" si="715"/>
        <v>682</v>
      </c>
      <c r="T5736">
        <f t="shared" si="716"/>
        <v>0</v>
      </c>
      <c r="U5736">
        <f t="shared" si="717"/>
        <v>0</v>
      </c>
      <c r="V5736">
        <f t="shared" si="718"/>
        <v>3410</v>
      </c>
      <c r="W5736">
        <f t="shared" si="719"/>
        <v>3410</v>
      </c>
      <c r="X5736" t="str">
        <f t="shared" si="720"/>
        <v>Yes</v>
      </c>
    </row>
    <row r="5737" spans="1:24">
      <c r="A5737" s="5" t="s">
        <v>357</v>
      </c>
      <c r="B5737" s="5" t="s">
        <v>358</v>
      </c>
      <c r="C5737" s="5">
        <v>1800</v>
      </c>
      <c r="D5737" s="7" t="s">
        <v>31</v>
      </c>
      <c r="E5737" s="5">
        <v>19</v>
      </c>
      <c r="F5737" s="5" t="s">
        <v>34</v>
      </c>
      <c r="G5737" s="5" t="s">
        <v>0</v>
      </c>
      <c r="H5737" s="5" t="s">
        <v>22</v>
      </c>
      <c r="I5737" s="5" t="s">
        <v>22</v>
      </c>
      <c r="J5737" s="5" t="s">
        <v>25</v>
      </c>
      <c r="K5737" s="6">
        <v>34.1</v>
      </c>
      <c r="L5737" s="8">
        <v>0</v>
      </c>
      <c r="M5737" s="8">
        <v>25</v>
      </c>
      <c r="N5737" s="8">
        <v>75</v>
      </c>
      <c r="O5737" s="8">
        <v>0</v>
      </c>
      <c r="P5737" s="8">
        <v>0</v>
      </c>
      <c r="Q5737">
        <f t="shared" si="713"/>
        <v>0</v>
      </c>
      <c r="R5737">
        <f t="shared" si="714"/>
        <v>852.5</v>
      </c>
      <c r="S5737">
        <f t="shared" si="715"/>
        <v>2557.5</v>
      </c>
      <c r="T5737">
        <f t="shared" si="716"/>
        <v>0</v>
      </c>
      <c r="U5737">
        <f t="shared" si="717"/>
        <v>0</v>
      </c>
      <c r="V5737">
        <f t="shared" si="718"/>
        <v>3410</v>
      </c>
      <c r="W5737">
        <f t="shared" si="719"/>
        <v>3410</v>
      </c>
      <c r="X5737" t="str">
        <f t="shared" si="720"/>
        <v>Yes</v>
      </c>
    </row>
    <row r="5738" spans="1:24">
      <c r="A5738" s="5" t="s">
        <v>357</v>
      </c>
      <c r="B5738" s="5" t="s">
        <v>358</v>
      </c>
      <c r="C5738" s="5">
        <v>1800</v>
      </c>
      <c r="D5738" s="7" t="s">
        <v>31</v>
      </c>
      <c r="E5738" s="5">
        <v>19</v>
      </c>
      <c r="F5738" s="5" t="s">
        <v>34</v>
      </c>
      <c r="G5738" s="5" t="s">
        <v>0</v>
      </c>
      <c r="H5738" s="5" t="s">
        <v>22</v>
      </c>
      <c r="I5738" s="5" t="s">
        <v>22</v>
      </c>
      <c r="J5738" s="5" t="s">
        <v>26</v>
      </c>
      <c r="K5738" s="6">
        <v>34.1</v>
      </c>
      <c r="L5738" s="10">
        <v>10</v>
      </c>
      <c r="M5738" s="10">
        <v>43</v>
      </c>
      <c r="N5738" s="10">
        <v>43</v>
      </c>
      <c r="O5738" s="10">
        <v>4</v>
      </c>
      <c r="P5738" s="10">
        <v>0</v>
      </c>
      <c r="Q5738">
        <f t="shared" si="713"/>
        <v>341</v>
      </c>
      <c r="R5738">
        <f t="shared" si="714"/>
        <v>1466.3</v>
      </c>
      <c r="S5738">
        <f t="shared" si="715"/>
        <v>1466.3</v>
      </c>
      <c r="T5738">
        <f t="shared" si="716"/>
        <v>136.4</v>
      </c>
      <c r="U5738">
        <f t="shared" si="717"/>
        <v>0</v>
      </c>
      <c r="V5738">
        <f t="shared" si="718"/>
        <v>3410</v>
      </c>
      <c r="W5738">
        <f t="shared" si="719"/>
        <v>3410</v>
      </c>
      <c r="X5738" t="str">
        <f t="shared" si="720"/>
        <v>Yes</v>
      </c>
    </row>
    <row r="5739" spans="1:24">
      <c r="A5739" s="5" t="s">
        <v>357</v>
      </c>
      <c r="B5739" s="5" t="s">
        <v>358</v>
      </c>
      <c r="C5739" s="5">
        <v>1800</v>
      </c>
      <c r="D5739" s="7" t="s">
        <v>31</v>
      </c>
      <c r="E5739" s="5">
        <v>20</v>
      </c>
      <c r="F5739" s="5" t="s">
        <v>35</v>
      </c>
      <c r="G5739" s="5" t="s">
        <v>0</v>
      </c>
      <c r="H5739" s="5" t="s">
        <v>22</v>
      </c>
      <c r="I5739" s="5" t="s">
        <v>22</v>
      </c>
      <c r="J5739" s="5" t="s">
        <v>23</v>
      </c>
      <c r="K5739" s="6">
        <v>14</v>
      </c>
      <c r="L5739" s="8">
        <v>6.1</v>
      </c>
      <c r="M5739" s="8">
        <v>30.6</v>
      </c>
      <c r="N5739" s="8">
        <v>51.1</v>
      </c>
      <c r="O5739" s="8">
        <v>12.2</v>
      </c>
      <c r="P5739" s="8">
        <v>0</v>
      </c>
      <c r="Q5739">
        <f t="shared" si="713"/>
        <v>85.399999999999991</v>
      </c>
      <c r="R5739">
        <f t="shared" si="714"/>
        <v>428.40000000000003</v>
      </c>
      <c r="S5739">
        <f t="shared" si="715"/>
        <v>715.4</v>
      </c>
      <c r="T5739">
        <f t="shared" si="716"/>
        <v>170.79999999999998</v>
      </c>
      <c r="U5739">
        <f t="shared" si="717"/>
        <v>0</v>
      </c>
      <c r="V5739">
        <f t="shared" si="718"/>
        <v>1400</v>
      </c>
      <c r="W5739">
        <f t="shared" si="719"/>
        <v>1400</v>
      </c>
      <c r="X5739" t="str">
        <f t="shared" si="720"/>
        <v>Yes</v>
      </c>
    </row>
    <row r="5740" spans="1:24">
      <c r="A5740" s="5" t="s">
        <v>357</v>
      </c>
      <c r="B5740" s="5" t="s">
        <v>358</v>
      </c>
      <c r="C5740" s="5">
        <v>1800</v>
      </c>
      <c r="D5740" s="7" t="s">
        <v>31</v>
      </c>
      <c r="E5740" s="5">
        <v>20</v>
      </c>
      <c r="F5740" s="5" t="s">
        <v>35</v>
      </c>
      <c r="G5740" s="5" t="s">
        <v>0</v>
      </c>
      <c r="H5740" s="5" t="s">
        <v>22</v>
      </c>
      <c r="I5740" s="5" t="s">
        <v>22</v>
      </c>
      <c r="J5740" s="5" t="s">
        <v>24</v>
      </c>
      <c r="K5740" s="6">
        <v>14</v>
      </c>
      <c r="L5740" s="8">
        <v>0</v>
      </c>
      <c r="M5740" s="8">
        <v>70</v>
      </c>
      <c r="N5740" s="8">
        <v>30</v>
      </c>
      <c r="O5740" s="8">
        <v>0</v>
      </c>
      <c r="P5740" s="8">
        <v>0</v>
      </c>
      <c r="Q5740">
        <f t="shared" si="713"/>
        <v>0</v>
      </c>
      <c r="R5740">
        <f t="shared" si="714"/>
        <v>980</v>
      </c>
      <c r="S5740">
        <f t="shared" si="715"/>
        <v>420</v>
      </c>
      <c r="T5740">
        <f t="shared" si="716"/>
        <v>0</v>
      </c>
      <c r="U5740">
        <f t="shared" si="717"/>
        <v>0</v>
      </c>
      <c r="V5740">
        <f t="shared" si="718"/>
        <v>1400</v>
      </c>
      <c r="W5740">
        <f t="shared" si="719"/>
        <v>1400</v>
      </c>
      <c r="X5740" t="str">
        <f t="shared" si="720"/>
        <v>Yes</v>
      </c>
    </row>
    <row r="5741" spans="1:24">
      <c r="A5741" s="5" t="s">
        <v>357</v>
      </c>
      <c r="B5741" s="5" t="s">
        <v>358</v>
      </c>
      <c r="C5741" s="5">
        <v>1800</v>
      </c>
      <c r="D5741" s="7" t="s">
        <v>31</v>
      </c>
      <c r="E5741" s="5">
        <v>20</v>
      </c>
      <c r="F5741" s="5" t="s">
        <v>35</v>
      </c>
      <c r="G5741" s="5" t="s">
        <v>0</v>
      </c>
      <c r="H5741" s="5" t="s">
        <v>22</v>
      </c>
      <c r="I5741" s="5" t="s">
        <v>22</v>
      </c>
      <c r="J5741" s="5" t="s">
        <v>25</v>
      </c>
      <c r="K5741" s="6">
        <v>14</v>
      </c>
      <c r="L5741" s="8">
        <v>0</v>
      </c>
      <c r="M5741" s="8">
        <v>25</v>
      </c>
      <c r="N5741" s="8">
        <v>75</v>
      </c>
      <c r="O5741" s="8">
        <v>0</v>
      </c>
      <c r="P5741" s="8">
        <v>0</v>
      </c>
      <c r="Q5741">
        <f t="shared" si="713"/>
        <v>0</v>
      </c>
      <c r="R5741">
        <f t="shared" si="714"/>
        <v>350</v>
      </c>
      <c r="S5741">
        <f t="shared" si="715"/>
        <v>1050</v>
      </c>
      <c r="T5741">
        <f t="shared" si="716"/>
        <v>0</v>
      </c>
      <c r="U5741">
        <f t="shared" si="717"/>
        <v>0</v>
      </c>
      <c r="V5741">
        <f t="shared" si="718"/>
        <v>1400</v>
      </c>
      <c r="W5741">
        <f t="shared" si="719"/>
        <v>1400</v>
      </c>
      <c r="X5741" t="str">
        <f t="shared" si="720"/>
        <v>Yes</v>
      </c>
    </row>
    <row r="5742" spans="1:24">
      <c r="A5742" s="5" t="s">
        <v>357</v>
      </c>
      <c r="B5742" s="5" t="s">
        <v>358</v>
      </c>
      <c r="C5742" s="5">
        <v>1800</v>
      </c>
      <c r="D5742" s="7" t="s">
        <v>31</v>
      </c>
      <c r="E5742" s="5">
        <v>20</v>
      </c>
      <c r="F5742" s="5" t="s">
        <v>35</v>
      </c>
      <c r="G5742" s="5" t="s">
        <v>0</v>
      </c>
      <c r="H5742" s="5" t="s">
        <v>22</v>
      </c>
      <c r="I5742" s="5" t="s">
        <v>22</v>
      </c>
      <c r="J5742" s="5" t="s">
        <v>26</v>
      </c>
      <c r="K5742" s="6">
        <v>14</v>
      </c>
      <c r="L5742" s="10">
        <v>4</v>
      </c>
      <c r="M5742" s="10">
        <v>38</v>
      </c>
      <c r="N5742" s="10">
        <v>50</v>
      </c>
      <c r="O5742" s="10">
        <v>8</v>
      </c>
      <c r="P5742" s="10">
        <v>0</v>
      </c>
      <c r="Q5742">
        <f t="shared" si="713"/>
        <v>56</v>
      </c>
      <c r="R5742">
        <f t="shared" si="714"/>
        <v>532</v>
      </c>
      <c r="S5742">
        <f t="shared" si="715"/>
        <v>700</v>
      </c>
      <c r="T5742">
        <f t="shared" si="716"/>
        <v>112</v>
      </c>
      <c r="U5742">
        <f t="shared" si="717"/>
        <v>0</v>
      </c>
      <c r="V5742">
        <f t="shared" si="718"/>
        <v>1400</v>
      </c>
      <c r="W5742">
        <f t="shared" si="719"/>
        <v>1400</v>
      </c>
      <c r="X5742" t="str">
        <f t="shared" si="720"/>
        <v>Yes</v>
      </c>
    </row>
    <row r="5743" spans="1:24">
      <c r="A5743" s="5" t="s">
        <v>357</v>
      </c>
      <c r="B5743" s="5" t="s">
        <v>358</v>
      </c>
      <c r="C5743" s="5">
        <v>1800</v>
      </c>
      <c r="D5743" s="7" t="s">
        <v>31</v>
      </c>
      <c r="E5743" s="5">
        <v>21</v>
      </c>
      <c r="F5743" s="5" t="s">
        <v>66</v>
      </c>
      <c r="G5743" s="5" t="s">
        <v>0</v>
      </c>
      <c r="H5743" s="5" t="s">
        <v>22</v>
      </c>
      <c r="I5743" s="5" t="s">
        <v>22</v>
      </c>
      <c r="J5743" s="5" t="s">
        <v>23</v>
      </c>
      <c r="K5743" s="6">
        <v>9</v>
      </c>
      <c r="L5743" s="8">
        <v>3.1</v>
      </c>
      <c r="M5743" s="8">
        <v>37.5</v>
      </c>
      <c r="N5743" s="8">
        <v>40.700000000000003</v>
      </c>
      <c r="O5743" s="8">
        <v>18.7</v>
      </c>
      <c r="P5743" s="8">
        <v>0</v>
      </c>
      <c r="Q5743">
        <f t="shared" si="713"/>
        <v>27.900000000000002</v>
      </c>
      <c r="R5743">
        <f t="shared" si="714"/>
        <v>337.5</v>
      </c>
      <c r="S5743">
        <f t="shared" si="715"/>
        <v>366.3</v>
      </c>
      <c r="T5743">
        <f t="shared" si="716"/>
        <v>168.29999999999998</v>
      </c>
      <c r="U5743">
        <f t="shared" si="717"/>
        <v>0</v>
      </c>
      <c r="V5743">
        <f t="shared" si="718"/>
        <v>900</v>
      </c>
      <c r="W5743">
        <f t="shared" si="719"/>
        <v>900</v>
      </c>
      <c r="X5743" t="str">
        <f t="shared" si="720"/>
        <v>Yes</v>
      </c>
    </row>
    <row r="5744" spans="1:24">
      <c r="A5744" s="5" t="s">
        <v>357</v>
      </c>
      <c r="B5744" s="5" t="s">
        <v>358</v>
      </c>
      <c r="C5744" s="5">
        <v>1800</v>
      </c>
      <c r="D5744" s="7" t="s">
        <v>31</v>
      </c>
      <c r="E5744" s="5">
        <v>21</v>
      </c>
      <c r="F5744" s="5" t="s">
        <v>66</v>
      </c>
      <c r="G5744" s="5" t="s">
        <v>0</v>
      </c>
      <c r="H5744" s="5" t="s">
        <v>22</v>
      </c>
      <c r="I5744" s="5" t="s">
        <v>22</v>
      </c>
      <c r="J5744" s="5" t="s">
        <v>24</v>
      </c>
      <c r="K5744" s="6">
        <v>9</v>
      </c>
      <c r="L5744" s="8">
        <v>20</v>
      </c>
      <c r="M5744" s="8">
        <v>20</v>
      </c>
      <c r="N5744" s="8">
        <v>40</v>
      </c>
      <c r="O5744" s="8">
        <v>20</v>
      </c>
      <c r="P5744" s="8">
        <v>0</v>
      </c>
      <c r="Q5744">
        <f t="shared" si="713"/>
        <v>180</v>
      </c>
      <c r="R5744">
        <f t="shared" si="714"/>
        <v>180</v>
      </c>
      <c r="S5744">
        <f t="shared" si="715"/>
        <v>360</v>
      </c>
      <c r="T5744">
        <f t="shared" si="716"/>
        <v>180</v>
      </c>
      <c r="U5744">
        <f t="shared" si="717"/>
        <v>0</v>
      </c>
      <c r="V5744">
        <f t="shared" si="718"/>
        <v>900</v>
      </c>
      <c r="W5744">
        <f t="shared" si="719"/>
        <v>900</v>
      </c>
      <c r="X5744" t="str">
        <f t="shared" si="720"/>
        <v>Yes</v>
      </c>
    </row>
    <row r="5745" spans="1:24">
      <c r="A5745" s="5" t="s">
        <v>357</v>
      </c>
      <c r="B5745" s="5" t="s">
        <v>358</v>
      </c>
      <c r="C5745" s="5">
        <v>1800</v>
      </c>
      <c r="D5745" s="7" t="s">
        <v>31</v>
      </c>
      <c r="E5745" s="5">
        <v>21</v>
      </c>
      <c r="F5745" s="5" t="s">
        <v>66</v>
      </c>
      <c r="G5745" s="5" t="s">
        <v>0</v>
      </c>
      <c r="H5745" s="5" t="s">
        <v>22</v>
      </c>
      <c r="I5745" s="5" t="s">
        <v>22</v>
      </c>
      <c r="J5745" s="5" t="s">
        <v>25</v>
      </c>
      <c r="K5745" s="6">
        <v>9</v>
      </c>
      <c r="L5745" s="8">
        <v>0</v>
      </c>
      <c r="M5745" s="8">
        <v>0</v>
      </c>
      <c r="N5745" s="8">
        <v>12.5</v>
      </c>
      <c r="O5745" s="8">
        <v>62.5</v>
      </c>
      <c r="P5745" s="8">
        <v>25</v>
      </c>
      <c r="Q5745">
        <f t="shared" si="713"/>
        <v>0</v>
      </c>
      <c r="R5745">
        <f t="shared" si="714"/>
        <v>0</v>
      </c>
      <c r="S5745">
        <f t="shared" si="715"/>
        <v>112.5</v>
      </c>
      <c r="T5745">
        <f t="shared" si="716"/>
        <v>562.5</v>
      </c>
      <c r="U5745">
        <f t="shared" si="717"/>
        <v>225</v>
      </c>
      <c r="V5745">
        <f t="shared" si="718"/>
        <v>900</v>
      </c>
      <c r="W5745">
        <f t="shared" si="719"/>
        <v>900</v>
      </c>
      <c r="X5745" t="str">
        <f t="shared" si="720"/>
        <v>Yes</v>
      </c>
    </row>
    <row r="5746" spans="1:24">
      <c r="A5746" s="5" t="s">
        <v>357</v>
      </c>
      <c r="B5746" s="5" t="s">
        <v>358</v>
      </c>
      <c r="C5746" s="5">
        <v>1800</v>
      </c>
      <c r="D5746" s="7" t="s">
        <v>31</v>
      </c>
      <c r="E5746" s="5">
        <v>21</v>
      </c>
      <c r="F5746" s="5" t="s">
        <v>66</v>
      </c>
      <c r="G5746" s="5" t="s">
        <v>0</v>
      </c>
      <c r="H5746" s="5" t="s">
        <v>22</v>
      </c>
      <c r="I5746" s="5" t="s">
        <v>22</v>
      </c>
      <c r="J5746" s="5" t="s">
        <v>26</v>
      </c>
      <c r="K5746" s="6">
        <v>9</v>
      </c>
      <c r="L5746" s="10">
        <v>6</v>
      </c>
      <c r="M5746" s="10">
        <v>28</v>
      </c>
      <c r="N5746" s="10">
        <v>37</v>
      </c>
      <c r="O5746" s="10">
        <v>25</v>
      </c>
      <c r="P5746" s="10">
        <v>4</v>
      </c>
      <c r="Q5746">
        <f t="shared" si="713"/>
        <v>54</v>
      </c>
      <c r="R5746">
        <f t="shared" si="714"/>
        <v>252</v>
      </c>
      <c r="S5746">
        <f t="shared" si="715"/>
        <v>333</v>
      </c>
      <c r="T5746">
        <f t="shared" si="716"/>
        <v>225</v>
      </c>
      <c r="U5746">
        <f t="shared" si="717"/>
        <v>36</v>
      </c>
      <c r="V5746">
        <f t="shared" si="718"/>
        <v>900</v>
      </c>
      <c r="W5746">
        <f t="shared" si="719"/>
        <v>900</v>
      </c>
      <c r="X5746" t="str">
        <f t="shared" si="720"/>
        <v>Yes</v>
      </c>
    </row>
    <row r="5747" spans="1:24">
      <c r="A5747" s="5" t="s">
        <v>357</v>
      </c>
      <c r="B5747" s="5" t="s">
        <v>358</v>
      </c>
      <c r="C5747" s="5">
        <v>1800</v>
      </c>
      <c r="D5747" s="7" t="s">
        <v>31</v>
      </c>
      <c r="E5747" s="5">
        <v>22</v>
      </c>
      <c r="F5747" s="5" t="s">
        <v>36</v>
      </c>
      <c r="G5747" s="5" t="s">
        <v>0</v>
      </c>
      <c r="H5747" s="5" t="s">
        <v>22</v>
      </c>
      <c r="I5747" s="5" t="s">
        <v>22</v>
      </c>
      <c r="J5747" s="5" t="s">
        <v>23</v>
      </c>
      <c r="K5747" s="6">
        <v>19.8</v>
      </c>
      <c r="L5747" s="8">
        <v>7</v>
      </c>
      <c r="M5747" s="8">
        <v>30.2</v>
      </c>
      <c r="N5747" s="8">
        <v>44.2</v>
      </c>
      <c r="O5747" s="8">
        <v>18.600000000000001</v>
      </c>
      <c r="P5747" s="8">
        <v>0</v>
      </c>
      <c r="Q5747">
        <f t="shared" si="713"/>
        <v>138.6</v>
      </c>
      <c r="R5747">
        <f t="shared" si="714"/>
        <v>597.96</v>
      </c>
      <c r="S5747">
        <f t="shared" si="715"/>
        <v>875.16000000000008</v>
      </c>
      <c r="T5747">
        <f t="shared" si="716"/>
        <v>368.28000000000003</v>
      </c>
      <c r="U5747">
        <f t="shared" si="717"/>
        <v>0</v>
      </c>
      <c r="V5747">
        <f t="shared" si="718"/>
        <v>1980.0000000000002</v>
      </c>
      <c r="W5747">
        <f t="shared" si="719"/>
        <v>1980</v>
      </c>
      <c r="X5747" t="str">
        <f t="shared" si="720"/>
        <v>Yes</v>
      </c>
    </row>
    <row r="5748" spans="1:24">
      <c r="A5748" s="5" t="s">
        <v>357</v>
      </c>
      <c r="B5748" s="5" t="s">
        <v>358</v>
      </c>
      <c r="C5748" s="5">
        <v>1800</v>
      </c>
      <c r="D5748" s="7" t="s">
        <v>31</v>
      </c>
      <c r="E5748" s="5">
        <v>22</v>
      </c>
      <c r="F5748" s="5" t="s">
        <v>36</v>
      </c>
      <c r="G5748" s="5" t="s">
        <v>0</v>
      </c>
      <c r="H5748" s="5" t="s">
        <v>22</v>
      </c>
      <c r="I5748" s="5" t="s">
        <v>22</v>
      </c>
      <c r="J5748" s="5" t="s">
        <v>24</v>
      </c>
      <c r="K5748" s="6">
        <v>19.8</v>
      </c>
      <c r="L5748" s="8">
        <v>0</v>
      </c>
      <c r="M5748" s="8">
        <v>60</v>
      </c>
      <c r="N5748" s="8">
        <v>26.7</v>
      </c>
      <c r="O5748" s="8">
        <v>13.3</v>
      </c>
      <c r="P5748" s="8">
        <v>0</v>
      </c>
      <c r="Q5748">
        <f t="shared" si="713"/>
        <v>0</v>
      </c>
      <c r="R5748">
        <f t="shared" si="714"/>
        <v>1188</v>
      </c>
      <c r="S5748">
        <f t="shared" si="715"/>
        <v>528.66</v>
      </c>
      <c r="T5748">
        <f t="shared" si="716"/>
        <v>263.34000000000003</v>
      </c>
      <c r="U5748">
        <f t="shared" si="717"/>
        <v>0</v>
      </c>
      <c r="V5748">
        <f t="shared" si="718"/>
        <v>1980</v>
      </c>
      <c r="W5748">
        <f t="shared" si="719"/>
        <v>1980</v>
      </c>
      <c r="X5748" t="str">
        <f t="shared" si="720"/>
        <v>Yes</v>
      </c>
    </row>
    <row r="5749" spans="1:24">
      <c r="A5749" s="5" t="s">
        <v>357</v>
      </c>
      <c r="B5749" s="5" t="s">
        <v>358</v>
      </c>
      <c r="C5749" s="5">
        <v>1800</v>
      </c>
      <c r="D5749" s="7" t="s">
        <v>31</v>
      </c>
      <c r="E5749" s="5">
        <v>22</v>
      </c>
      <c r="F5749" s="5" t="s">
        <v>36</v>
      </c>
      <c r="G5749" s="5" t="s">
        <v>0</v>
      </c>
      <c r="H5749" s="5" t="s">
        <v>22</v>
      </c>
      <c r="I5749" s="5" t="s">
        <v>22</v>
      </c>
      <c r="J5749" s="5" t="s">
        <v>25</v>
      </c>
      <c r="K5749" s="6">
        <v>19.8</v>
      </c>
      <c r="L5749" s="8">
        <v>0</v>
      </c>
      <c r="M5749" s="8">
        <v>62.5</v>
      </c>
      <c r="N5749" s="8">
        <v>37.5</v>
      </c>
      <c r="O5749" s="8">
        <v>0</v>
      </c>
      <c r="P5749" s="8">
        <v>0</v>
      </c>
      <c r="Q5749">
        <f t="shared" si="713"/>
        <v>0</v>
      </c>
      <c r="R5749">
        <f t="shared" si="714"/>
        <v>1237.5</v>
      </c>
      <c r="S5749">
        <f t="shared" si="715"/>
        <v>742.5</v>
      </c>
      <c r="T5749">
        <f t="shared" si="716"/>
        <v>0</v>
      </c>
      <c r="U5749">
        <f t="shared" si="717"/>
        <v>0</v>
      </c>
      <c r="V5749">
        <f t="shared" si="718"/>
        <v>1980</v>
      </c>
      <c r="W5749">
        <f t="shared" si="719"/>
        <v>1980</v>
      </c>
      <c r="X5749" t="str">
        <f t="shared" si="720"/>
        <v>Yes</v>
      </c>
    </row>
    <row r="5750" spans="1:24">
      <c r="A5750" s="5" t="s">
        <v>357</v>
      </c>
      <c r="B5750" s="5" t="s">
        <v>358</v>
      </c>
      <c r="C5750" s="5">
        <v>1800</v>
      </c>
      <c r="D5750" s="7" t="s">
        <v>31</v>
      </c>
      <c r="E5750" s="5">
        <v>22</v>
      </c>
      <c r="F5750" s="5" t="s">
        <v>36</v>
      </c>
      <c r="G5750" s="5" t="s">
        <v>0</v>
      </c>
      <c r="H5750" s="5" t="s">
        <v>22</v>
      </c>
      <c r="I5750" s="5" t="s">
        <v>22</v>
      </c>
      <c r="J5750" s="5" t="s">
        <v>26</v>
      </c>
      <c r="K5750" s="6">
        <v>19.8</v>
      </c>
      <c r="L5750" s="10">
        <v>5</v>
      </c>
      <c r="M5750" s="10">
        <v>41</v>
      </c>
      <c r="N5750" s="10">
        <v>39</v>
      </c>
      <c r="O5750" s="10">
        <v>15</v>
      </c>
      <c r="P5750" s="10">
        <v>0</v>
      </c>
      <c r="Q5750">
        <f t="shared" si="713"/>
        <v>99</v>
      </c>
      <c r="R5750">
        <f t="shared" si="714"/>
        <v>811.80000000000007</v>
      </c>
      <c r="S5750">
        <f t="shared" si="715"/>
        <v>772.2</v>
      </c>
      <c r="T5750">
        <f t="shared" si="716"/>
        <v>297</v>
      </c>
      <c r="U5750">
        <f t="shared" si="717"/>
        <v>0</v>
      </c>
      <c r="V5750">
        <f t="shared" si="718"/>
        <v>1980</v>
      </c>
      <c r="W5750">
        <f t="shared" si="719"/>
        <v>1980</v>
      </c>
      <c r="X5750" t="str">
        <f t="shared" si="720"/>
        <v>Yes</v>
      </c>
    </row>
    <row r="5751" spans="1:24">
      <c r="A5751" s="5" t="s">
        <v>357</v>
      </c>
      <c r="B5751" s="5" t="s">
        <v>358</v>
      </c>
      <c r="C5751" s="5">
        <v>1800</v>
      </c>
      <c r="D5751" s="7" t="s">
        <v>31</v>
      </c>
      <c r="E5751" s="5">
        <v>25</v>
      </c>
      <c r="F5751" s="5" t="s">
        <v>37</v>
      </c>
      <c r="G5751" s="5" t="s">
        <v>0</v>
      </c>
      <c r="H5751" s="5" t="s">
        <v>22</v>
      </c>
      <c r="I5751" s="5" t="s">
        <v>22</v>
      </c>
      <c r="J5751" s="5" t="s">
        <v>23</v>
      </c>
      <c r="K5751" s="6">
        <v>10.199999999999999</v>
      </c>
      <c r="L5751" s="8">
        <v>18.600000000000001</v>
      </c>
      <c r="M5751" s="8">
        <v>34.9</v>
      </c>
      <c r="N5751" s="8">
        <v>44.2</v>
      </c>
      <c r="O5751" s="8">
        <v>2.2999999999999998</v>
      </c>
      <c r="P5751" s="8">
        <v>0</v>
      </c>
      <c r="Q5751">
        <f t="shared" si="713"/>
        <v>189.72</v>
      </c>
      <c r="R5751">
        <f t="shared" si="714"/>
        <v>355.97999999999996</v>
      </c>
      <c r="S5751">
        <f t="shared" si="715"/>
        <v>450.84</v>
      </c>
      <c r="T5751">
        <f t="shared" si="716"/>
        <v>23.459999999999997</v>
      </c>
      <c r="U5751">
        <f t="shared" si="717"/>
        <v>0</v>
      </c>
      <c r="V5751">
        <f t="shared" si="718"/>
        <v>1020</v>
      </c>
      <c r="W5751">
        <f t="shared" si="719"/>
        <v>1019.9999999999999</v>
      </c>
      <c r="X5751" t="str">
        <f t="shared" si="720"/>
        <v>Yes</v>
      </c>
    </row>
    <row r="5752" spans="1:24">
      <c r="A5752" s="5" t="s">
        <v>357</v>
      </c>
      <c r="B5752" s="5" t="s">
        <v>358</v>
      </c>
      <c r="C5752" s="5">
        <v>1800</v>
      </c>
      <c r="D5752" s="7" t="s">
        <v>31</v>
      </c>
      <c r="E5752" s="5">
        <v>25</v>
      </c>
      <c r="F5752" s="5" t="s">
        <v>37</v>
      </c>
      <c r="G5752" s="5" t="s">
        <v>0</v>
      </c>
      <c r="H5752" s="5" t="s">
        <v>22</v>
      </c>
      <c r="I5752" s="5" t="s">
        <v>22</v>
      </c>
      <c r="J5752" s="5" t="s">
        <v>24</v>
      </c>
      <c r="K5752" s="6">
        <v>10.199999999999999</v>
      </c>
      <c r="L5752" s="8">
        <v>40</v>
      </c>
      <c r="M5752" s="8">
        <v>40</v>
      </c>
      <c r="N5752" s="8">
        <v>10</v>
      </c>
      <c r="O5752" s="8">
        <v>10</v>
      </c>
      <c r="P5752" s="8">
        <v>0</v>
      </c>
      <c r="Q5752">
        <f t="shared" si="713"/>
        <v>408</v>
      </c>
      <c r="R5752">
        <f t="shared" si="714"/>
        <v>408</v>
      </c>
      <c r="S5752">
        <f t="shared" si="715"/>
        <v>102</v>
      </c>
      <c r="T5752">
        <f t="shared" si="716"/>
        <v>102</v>
      </c>
      <c r="U5752">
        <f t="shared" si="717"/>
        <v>0</v>
      </c>
      <c r="V5752">
        <f t="shared" si="718"/>
        <v>1020</v>
      </c>
      <c r="W5752">
        <f t="shared" si="719"/>
        <v>1019.9999999999999</v>
      </c>
      <c r="X5752" t="str">
        <f t="shared" si="720"/>
        <v>Yes</v>
      </c>
    </row>
    <row r="5753" spans="1:24">
      <c r="A5753" s="5" t="s">
        <v>357</v>
      </c>
      <c r="B5753" s="5" t="s">
        <v>358</v>
      </c>
      <c r="C5753" s="5">
        <v>1800</v>
      </c>
      <c r="D5753" s="7" t="s">
        <v>31</v>
      </c>
      <c r="E5753" s="5">
        <v>25</v>
      </c>
      <c r="F5753" s="5" t="s">
        <v>37</v>
      </c>
      <c r="G5753" s="5" t="s">
        <v>0</v>
      </c>
      <c r="H5753" s="5" t="s">
        <v>22</v>
      </c>
      <c r="I5753" s="5" t="s">
        <v>22</v>
      </c>
      <c r="J5753" s="5" t="s">
        <v>25</v>
      </c>
      <c r="K5753" s="6">
        <v>10.199999999999999</v>
      </c>
      <c r="L5753" s="8">
        <v>0</v>
      </c>
      <c r="M5753" s="8">
        <v>12.5</v>
      </c>
      <c r="N5753" s="8">
        <v>87.5</v>
      </c>
      <c r="O5753" s="8">
        <v>0</v>
      </c>
      <c r="P5753" s="8">
        <v>0</v>
      </c>
      <c r="Q5753">
        <f t="shared" si="713"/>
        <v>0</v>
      </c>
      <c r="R5753">
        <f t="shared" si="714"/>
        <v>127.49999999999999</v>
      </c>
      <c r="S5753">
        <f t="shared" si="715"/>
        <v>892.49999999999989</v>
      </c>
      <c r="T5753">
        <f t="shared" si="716"/>
        <v>0</v>
      </c>
      <c r="U5753">
        <f t="shared" si="717"/>
        <v>0</v>
      </c>
      <c r="V5753">
        <f t="shared" si="718"/>
        <v>1019.9999999999999</v>
      </c>
      <c r="W5753">
        <f t="shared" si="719"/>
        <v>1019.9999999999999</v>
      </c>
      <c r="X5753" t="str">
        <f t="shared" si="720"/>
        <v>Yes</v>
      </c>
    </row>
    <row r="5754" spans="1:24">
      <c r="A5754" s="5" t="s">
        <v>357</v>
      </c>
      <c r="B5754" s="5" t="s">
        <v>358</v>
      </c>
      <c r="C5754" s="5">
        <v>1800</v>
      </c>
      <c r="D5754" s="7" t="s">
        <v>31</v>
      </c>
      <c r="E5754" s="5">
        <v>25</v>
      </c>
      <c r="F5754" s="5" t="s">
        <v>37</v>
      </c>
      <c r="G5754" s="5" t="s">
        <v>0</v>
      </c>
      <c r="H5754" s="5" t="s">
        <v>22</v>
      </c>
      <c r="I5754" s="5" t="s">
        <v>22</v>
      </c>
      <c r="J5754" s="5" t="s">
        <v>26</v>
      </c>
      <c r="K5754" s="6">
        <v>10.199999999999999</v>
      </c>
      <c r="L5754" s="10">
        <v>20</v>
      </c>
      <c r="M5754" s="10">
        <v>33</v>
      </c>
      <c r="N5754" s="10">
        <v>44</v>
      </c>
      <c r="O5754" s="10">
        <v>3</v>
      </c>
      <c r="P5754" s="10">
        <v>0</v>
      </c>
      <c r="Q5754">
        <f t="shared" si="713"/>
        <v>204</v>
      </c>
      <c r="R5754">
        <f t="shared" si="714"/>
        <v>336.59999999999997</v>
      </c>
      <c r="S5754">
        <f t="shared" si="715"/>
        <v>448.79999999999995</v>
      </c>
      <c r="T5754">
        <f t="shared" si="716"/>
        <v>30.599999999999998</v>
      </c>
      <c r="U5754">
        <f t="shared" si="717"/>
        <v>0</v>
      </c>
      <c r="V5754">
        <f t="shared" si="718"/>
        <v>1019.9999999999999</v>
      </c>
      <c r="W5754">
        <f t="shared" si="719"/>
        <v>1019.9999999999999</v>
      </c>
      <c r="X5754" t="str">
        <f t="shared" si="720"/>
        <v>Yes</v>
      </c>
    </row>
    <row r="5755" spans="1:24">
      <c r="A5755" s="5" t="s">
        <v>357</v>
      </c>
      <c r="B5755" s="5" t="s">
        <v>358</v>
      </c>
      <c r="C5755" s="5">
        <v>1800</v>
      </c>
      <c r="D5755" s="7" t="s">
        <v>38</v>
      </c>
      <c r="E5755" s="5">
        <v>28</v>
      </c>
      <c r="F5755" s="5" t="s">
        <v>49</v>
      </c>
      <c r="G5755" s="5" t="s">
        <v>0</v>
      </c>
      <c r="H5755" s="5" t="s">
        <v>22</v>
      </c>
      <c r="I5755" s="5" t="s">
        <v>22</v>
      </c>
      <c r="J5755" s="5" t="s">
        <v>23</v>
      </c>
      <c r="K5755" s="6">
        <v>9.6999999999999993</v>
      </c>
      <c r="L5755" s="8">
        <v>11.8</v>
      </c>
      <c r="M5755" s="8">
        <v>32.299999999999997</v>
      </c>
      <c r="N5755" s="8">
        <v>47.1</v>
      </c>
      <c r="O5755" s="8">
        <v>8.8000000000000007</v>
      </c>
      <c r="P5755" s="8">
        <v>0</v>
      </c>
      <c r="Q5755">
        <f t="shared" si="713"/>
        <v>114.46</v>
      </c>
      <c r="R5755">
        <f t="shared" si="714"/>
        <v>313.30999999999995</v>
      </c>
      <c r="S5755">
        <f t="shared" si="715"/>
        <v>456.87</v>
      </c>
      <c r="T5755">
        <f t="shared" si="716"/>
        <v>85.36</v>
      </c>
      <c r="U5755">
        <f t="shared" si="717"/>
        <v>0</v>
      </c>
      <c r="V5755">
        <f t="shared" si="718"/>
        <v>969.99999999999989</v>
      </c>
      <c r="W5755">
        <f t="shared" si="719"/>
        <v>969.99999999999989</v>
      </c>
      <c r="X5755" t="str">
        <f t="shared" si="720"/>
        <v>Yes</v>
      </c>
    </row>
    <row r="5756" spans="1:24">
      <c r="A5756" s="5" t="s">
        <v>357</v>
      </c>
      <c r="B5756" s="5" t="s">
        <v>358</v>
      </c>
      <c r="C5756" s="5">
        <v>1800</v>
      </c>
      <c r="D5756" s="7" t="s">
        <v>38</v>
      </c>
      <c r="E5756" s="5">
        <v>28</v>
      </c>
      <c r="F5756" s="5" t="s">
        <v>49</v>
      </c>
      <c r="G5756" s="5" t="s">
        <v>0</v>
      </c>
      <c r="H5756" s="5" t="s">
        <v>22</v>
      </c>
      <c r="I5756" s="5" t="s">
        <v>22</v>
      </c>
      <c r="J5756" s="5" t="s">
        <v>24</v>
      </c>
      <c r="K5756" s="6">
        <v>9.6999999999999993</v>
      </c>
      <c r="L5756" s="8">
        <v>0</v>
      </c>
      <c r="M5756" s="8">
        <v>40</v>
      </c>
      <c r="N5756" s="8">
        <v>40</v>
      </c>
      <c r="O5756" s="8">
        <v>20</v>
      </c>
      <c r="P5756" s="8">
        <v>0</v>
      </c>
      <c r="Q5756">
        <f t="shared" si="713"/>
        <v>0</v>
      </c>
      <c r="R5756">
        <f t="shared" si="714"/>
        <v>388</v>
      </c>
      <c r="S5756">
        <f t="shared" si="715"/>
        <v>388</v>
      </c>
      <c r="T5756">
        <f t="shared" si="716"/>
        <v>194</v>
      </c>
      <c r="U5756">
        <f t="shared" si="717"/>
        <v>0</v>
      </c>
      <c r="V5756">
        <f t="shared" si="718"/>
        <v>970</v>
      </c>
      <c r="W5756">
        <f t="shared" si="719"/>
        <v>969.99999999999989</v>
      </c>
      <c r="X5756" t="str">
        <f t="shared" si="720"/>
        <v>Yes</v>
      </c>
    </row>
    <row r="5757" spans="1:24">
      <c r="A5757" s="5" t="s">
        <v>357</v>
      </c>
      <c r="B5757" s="5" t="s">
        <v>358</v>
      </c>
      <c r="C5757" s="5">
        <v>1800</v>
      </c>
      <c r="D5757" s="7" t="s">
        <v>38</v>
      </c>
      <c r="E5757" s="5">
        <v>28</v>
      </c>
      <c r="F5757" s="5" t="s">
        <v>49</v>
      </c>
      <c r="G5757" s="5" t="s">
        <v>0</v>
      </c>
      <c r="H5757" s="5" t="s">
        <v>22</v>
      </c>
      <c r="I5757" s="5" t="s">
        <v>22</v>
      </c>
      <c r="J5757" s="5" t="s">
        <v>25</v>
      </c>
      <c r="K5757" s="6">
        <v>9.6999999999999993</v>
      </c>
      <c r="L5757" s="8">
        <v>10</v>
      </c>
      <c r="M5757" s="8">
        <v>40</v>
      </c>
      <c r="N5757" s="8">
        <v>50</v>
      </c>
      <c r="O5757" s="8">
        <v>0</v>
      </c>
      <c r="P5757" s="8">
        <v>0</v>
      </c>
      <c r="Q5757">
        <f t="shared" si="713"/>
        <v>97</v>
      </c>
      <c r="R5757">
        <f t="shared" si="714"/>
        <v>388</v>
      </c>
      <c r="S5757">
        <f t="shared" si="715"/>
        <v>484.99999999999994</v>
      </c>
      <c r="T5757">
        <f t="shared" si="716"/>
        <v>0</v>
      </c>
      <c r="U5757">
        <f t="shared" si="717"/>
        <v>0</v>
      </c>
      <c r="V5757">
        <f t="shared" si="718"/>
        <v>970</v>
      </c>
      <c r="W5757">
        <f t="shared" si="719"/>
        <v>969.99999999999989</v>
      </c>
      <c r="X5757" t="str">
        <f t="shared" si="720"/>
        <v>Yes</v>
      </c>
    </row>
    <row r="5758" spans="1:24">
      <c r="A5758" s="5" t="s">
        <v>357</v>
      </c>
      <c r="B5758" s="5" t="s">
        <v>358</v>
      </c>
      <c r="C5758" s="5">
        <v>1800</v>
      </c>
      <c r="D5758" s="7" t="s">
        <v>38</v>
      </c>
      <c r="E5758" s="5">
        <v>28</v>
      </c>
      <c r="F5758" s="5" t="s">
        <v>49</v>
      </c>
      <c r="G5758" s="5" t="s">
        <v>0</v>
      </c>
      <c r="H5758" s="5" t="s">
        <v>22</v>
      </c>
      <c r="I5758" s="5" t="s">
        <v>22</v>
      </c>
      <c r="J5758" s="5" t="s">
        <v>26</v>
      </c>
      <c r="K5758" s="6">
        <v>9.6999999999999993</v>
      </c>
      <c r="L5758" s="10">
        <v>9</v>
      </c>
      <c r="M5758" s="10">
        <v>35</v>
      </c>
      <c r="N5758" s="10">
        <v>46</v>
      </c>
      <c r="O5758" s="10">
        <v>10</v>
      </c>
      <c r="P5758" s="10">
        <v>0</v>
      </c>
      <c r="Q5758">
        <f t="shared" si="713"/>
        <v>87.3</v>
      </c>
      <c r="R5758">
        <f t="shared" si="714"/>
        <v>339.5</v>
      </c>
      <c r="S5758">
        <f t="shared" si="715"/>
        <v>446.2</v>
      </c>
      <c r="T5758">
        <f t="shared" si="716"/>
        <v>97</v>
      </c>
      <c r="U5758">
        <f t="shared" si="717"/>
        <v>0</v>
      </c>
      <c r="V5758">
        <f t="shared" si="718"/>
        <v>970</v>
      </c>
      <c r="W5758">
        <f t="shared" si="719"/>
        <v>969.99999999999989</v>
      </c>
      <c r="X5758" t="str">
        <f t="shared" si="720"/>
        <v>Yes</v>
      </c>
    </row>
    <row r="5759" spans="1:24">
      <c r="A5759" s="5" t="s">
        <v>357</v>
      </c>
      <c r="B5759" s="5" t="s">
        <v>358</v>
      </c>
      <c r="C5759" s="5">
        <v>1800</v>
      </c>
      <c r="D5759" s="7" t="s">
        <v>38</v>
      </c>
      <c r="E5759" s="5">
        <v>29</v>
      </c>
      <c r="F5759" s="5" t="s">
        <v>39</v>
      </c>
      <c r="G5759" s="5" t="s">
        <v>0</v>
      </c>
      <c r="H5759" s="5" t="s">
        <v>22</v>
      </c>
      <c r="I5759" s="5" t="s">
        <v>22</v>
      </c>
      <c r="J5759" s="5" t="s">
        <v>23</v>
      </c>
      <c r="K5759" s="6">
        <v>12.8</v>
      </c>
      <c r="L5759" s="8">
        <v>26.1</v>
      </c>
      <c r="M5759" s="8">
        <v>47.8</v>
      </c>
      <c r="N5759" s="8">
        <v>19.600000000000001</v>
      </c>
      <c r="O5759" s="8">
        <v>6.5</v>
      </c>
      <c r="P5759" s="8">
        <v>0</v>
      </c>
      <c r="Q5759">
        <f t="shared" si="713"/>
        <v>334.08000000000004</v>
      </c>
      <c r="R5759">
        <f t="shared" si="714"/>
        <v>611.84</v>
      </c>
      <c r="S5759">
        <f t="shared" si="715"/>
        <v>250.88000000000002</v>
      </c>
      <c r="T5759">
        <f t="shared" si="716"/>
        <v>83.2</v>
      </c>
      <c r="U5759">
        <f t="shared" si="717"/>
        <v>0</v>
      </c>
      <c r="V5759">
        <f t="shared" si="718"/>
        <v>1280.0000000000002</v>
      </c>
      <c r="W5759">
        <f t="shared" si="719"/>
        <v>1280</v>
      </c>
      <c r="X5759" t="str">
        <f t="shared" si="720"/>
        <v>Yes</v>
      </c>
    </row>
    <row r="5760" spans="1:24">
      <c r="A5760" s="5" t="s">
        <v>357</v>
      </c>
      <c r="B5760" s="5" t="s">
        <v>358</v>
      </c>
      <c r="C5760" s="5">
        <v>1800</v>
      </c>
      <c r="D5760" s="7" t="s">
        <v>38</v>
      </c>
      <c r="E5760" s="5">
        <v>29</v>
      </c>
      <c r="F5760" s="5" t="s">
        <v>39</v>
      </c>
      <c r="G5760" s="5" t="s">
        <v>0</v>
      </c>
      <c r="H5760" s="5" t="s">
        <v>22</v>
      </c>
      <c r="I5760" s="5" t="s">
        <v>22</v>
      </c>
      <c r="J5760" s="5" t="s">
        <v>24</v>
      </c>
      <c r="K5760" s="6">
        <v>12.8</v>
      </c>
      <c r="L5760" s="8">
        <v>40</v>
      </c>
      <c r="M5760" s="8">
        <v>50</v>
      </c>
      <c r="N5760" s="8">
        <v>10</v>
      </c>
      <c r="O5760" s="8">
        <v>0</v>
      </c>
      <c r="P5760" s="8">
        <v>0</v>
      </c>
      <c r="Q5760">
        <f t="shared" si="713"/>
        <v>512</v>
      </c>
      <c r="R5760">
        <f t="shared" si="714"/>
        <v>640</v>
      </c>
      <c r="S5760">
        <f t="shared" si="715"/>
        <v>128</v>
      </c>
      <c r="T5760">
        <f t="shared" si="716"/>
        <v>0</v>
      </c>
      <c r="U5760">
        <f t="shared" si="717"/>
        <v>0</v>
      </c>
      <c r="V5760">
        <f t="shared" si="718"/>
        <v>1280</v>
      </c>
      <c r="W5760">
        <f t="shared" si="719"/>
        <v>1280</v>
      </c>
      <c r="X5760" t="str">
        <f t="shared" si="720"/>
        <v>Yes</v>
      </c>
    </row>
    <row r="5761" spans="1:24">
      <c r="A5761" s="5" t="s">
        <v>357</v>
      </c>
      <c r="B5761" s="5" t="s">
        <v>358</v>
      </c>
      <c r="C5761" s="5">
        <v>1800</v>
      </c>
      <c r="D5761" s="7" t="s">
        <v>38</v>
      </c>
      <c r="E5761" s="5">
        <v>29</v>
      </c>
      <c r="F5761" s="5" t="s">
        <v>39</v>
      </c>
      <c r="G5761" s="5" t="s">
        <v>0</v>
      </c>
      <c r="H5761" s="5" t="s">
        <v>22</v>
      </c>
      <c r="I5761" s="5" t="s">
        <v>22</v>
      </c>
      <c r="J5761" s="5" t="s">
        <v>25</v>
      </c>
      <c r="K5761" s="6">
        <v>12.8</v>
      </c>
      <c r="L5761" s="8">
        <v>0</v>
      </c>
      <c r="M5761" s="8">
        <v>0</v>
      </c>
      <c r="N5761" s="8">
        <v>60</v>
      </c>
      <c r="O5761" s="8">
        <v>40</v>
      </c>
      <c r="P5761" s="8">
        <v>0</v>
      </c>
      <c r="Q5761">
        <f t="shared" si="713"/>
        <v>0</v>
      </c>
      <c r="R5761">
        <f t="shared" si="714"/>
        <v>0</v>
      </c>
      <c r="S5761">
        <f t="shared" si="715"/>
        <v>768</v>
      </c>
      <c r="T5761">
        <f t="shared" si="716"/>
        <v>512</v>
      </c>
      <c r="U5761">
        <f t="shared" si="717"/>
        <v>0</v>
      </c>
      <c r="V5761">
        <f t="shared" si="718"/>
        <v>1280</v>
      </c>
      <c r="W5761">
        <f t="shared" si="719"/>
        <v>1280</v>
      </c>
      <c r="X5761" t="str">
        <f t="shared" si="720"/>
        <v>Yes</v>
      </c>
    </row>
    <row r="5762" spans="1:24">
      <c r="A5762" s="5" t="s">
        <v>357</v>
      </c>
      <c r="B5762" s="5" t="s">
        <v>358</v>
      </c>
      <c r="C5762" s="5">
        <v>1800</v>
      </c>
      <c r="D5762" s="7" t="s">
        <v>38</v>
      </c>
      <c r="E5762" s="5">
        <v>29</v>
      </c>
      <c r="F5762" s="5" t="s">
        <v>39</v>
      </c>
      <c r="G5762" s="5" t="s">
        <v>0</v>
      </c>
      <c r="H5762" s="5" t="s">
        <v>22</v>
      </c>
      <c r="I5762" s="5" t="s">
        <v>22</v>
      </c>
      <c r="J5762" s="5" t="s">
        <v>26</v>
      </c>
      <c r="K5762" s="6">
        <v>12.8</v>
      </c>
      <c r="L5762" s="10">
        <v>25</v>
      </c>
      <c r="M5762" s="10">
        <v>41</v>
      </c>
      <c r="N5762" s="10">
        <v>24</v>
      </c>
      <c r="O5762" s="10">
        <v>10</v>
      </c>
      <c r="P5762" s="10">
        <v>0</v>
      </c>
      <c r="Q5762">
        <f t="shared" si="713"/>
        <v>320</v>
      </c>
      <c r="R5762">
        <f t="shared" si="714"/>
        <v>524.80000000000007</v>
      </c>
      <c r="S5762">
        <f t="shared" si="715"/>
        <v>307.20000000000005</v>
      </c>
      <c r="T5762">
        <f t="shared" si="716"/>
        <v>128</v>
      </c>
      <c r="U5762">
        <f t="shared" si="717"/>
        <v>0</v>
      </c>
      <c r="V5762">
        <f t="shared" si="718"/>
        <v>1280</v>
      </c>
      <c r="W5762">
        <f t="shared" si="719"/>
        <v>1280</v>
      </c>
      <c r="X5762" t="str">
        <f t="shared" si="720"/>
        <v>Yes</v>
      </c>
    </row>
    <row r="5763" spans="1:24">
      <c r="A5763" s="5" t="s">
        <v>357</v>
      </c>
      <c r="B5763" s="5" t="s">
        <v>358</v>
      </c>
      <c r="C5763" s="5">
        <v>1800</v>
      </c>
      <c r="D5763" s="7" t="s">
        <v>38</v>
      </c>
      <c r="E5763" s="5">
        <v>30</v>
      </c>
      <c r="F5763" s="5" t="s">
        <v>40</v>
      </c>
      <c r="G5763" s="5" t="s">
        <v>0</v>
      </c>
      <c r="H5763" s="5" t="s">
        <v>22</v>
      </c>
      <c r="I5763" s="5" t="s">
        <v>22</v>
      </c>
      <c r="J5763" s="5" t="s">
        <v>23</v>
      </c>
      <c r="K5763" s="6">
        <v>13.2</v>
      </c>
      <c r="L5763" s="8">
        <v>1.8</v>
      </c>
      <c r="M5763" s="8">
        <v>52.7</v>
      </c>
      <c r="N5763" s="8">
        <v>41.9</v>
      </c>
      <c r="O5763" s="8">
        <v>3.6</v>
      </c>
      <c r="P5763" s="8">
        <v>0</v>
      </c>
      <c r="Q5763">
        <f t="shared" si="713"/>
        <v>23.759999999999998</v>
      </c>
      <c r="R5763">
        <f t="shared" si="714"/>
        <v>695.64</v>
      </c>
      <c r="S5763">
        <f t="shared" si="715"/>
        <v>553.07999999999993</v>
      </c>
      <c r="T5763">
        <f t="shared" si="716"/>
        <v>47.519999999999996</v>
      </c>
      <c r="U5763">
        <f t="shared" si="717"/>
        <v>0</v>
      </c>
      <c r="V5763">
        <f t="shared" si="718"/>
        <v>1320</v>
      </c>
      <c r="W5763">
        <f t="shared" si="719"/>
        <v>1320</v>
      </c>
      <c r="X5763" t="str">
        <f t="shared" si="720"/>
        <v>Yes</v>
      </c>
    </row>
    <row r="5764" spans="1:24">
      <c r="A5764" s="5" t="s">
        <v>357</v>
      </c>
      <c r="B5764" s="5" t="s">
        <v>358</v>
      </c>
      <c r="C5764" s="5">
        <v>1800</v>
      </c>
      <c r="D5764" s="7" t="s">
        <v>38</v>
      </c>
      <c r="E5764" s="5">
        <v>30</v>
      </c>
      <c r="F5764" s="5" t="s">
        <v>40</v>
      </c>
      <c r="G5764" s="5" t="s">
        <v>0</v>
      </c>
      <c r="H5764" s="5" t="s">
        <v>22</v>
      </c>
      <c r="I5764" s="5" t="s">
        <v>22</v>
      </c>
      <c r="J5764" s="5" t="s">
        <v>24</v>
      </c>
      <c r="K5764" s="6">
        <v>13.2</v>
      </c>
      <c r="L5764" s="8">
        <v>50</v>
      </c>
      <c r="M5764" s="8">
        <v>50</v>
      </c>
      <c r="N5764" s="8">
        <v>0</v>
      </c>
      <c r="O5764" s="8">
        <v>0</v>
      </c>
      <c r="P5764" s="8">
        <v>0</v>
      </c>
      <c r="Q5764">
        <f t="shared" ref="Q5764:Q5827" si="721">L5764*$K5764</f>
        <v>660</v>
      </c>
      <c r="R5764">
        <f t="shared" ref="R5764:R5827" si="722">M5764*$K5764</f>
        <v>660</v>
      </c>
      <c r="S5764">
        <f t="shared" ref="S5764:S5827" si="723">N5764*$K5764</f>
        <v>0</v>
      </c>
      <c r="T5764">
        <f t="shared" ref="T5764:T5827" si="724">O5764*$K5764</f>
        <v>0</v>
      </c>
      <c r="U5764">
        <f t="shared" ref="U5764:U5827" si="725">P5764*$K5764</f>
        <v>0</v>
      </c>
      <c r="V5764">
        <f t="shared" ref="V5764:V5827" si="726">SUM(Q5764:U5764)</f>
        <v>1320</v>
      </c>
      <c r="W5764">
        <f t="shared" ref="W5764:W5827" si="727">K5764*100</f>
        <v>1320</v>
      </c>
      <c r="X5764" t="str">
        <f t="shared" ref="X5764:X5827" si="728">IF(V5764=W5764,"Yes","No")</f>
        <v>Yes</v>
      </c>
    </row>
    <row r="5765" spans="1:24">
      <c r="A5765" s="5" t="s">
        <v>357</v>
      </c>
      <c r="B5765" s="5" t="s">
        <v>358</v>
      </c>
      <c r="C5765" s="5">
        <v>1800</v>
      </c>
      <c r="D5765" s="7" t="s">
        <v>38</v>
      </c>
      <c r="E5765" s="5">
        <v>30</v>
      </c>
      <c r="F5765" s="5" t="s">
        <v>40</v>
      </c>
      <c r="G5765" s="5" t="s">
        <v>0</v>
      </c>
      <c r="H5765" s="5" t="s">
        <v>22</v>
      </c>
      <c r="I5765" s="5" t="s">
        <v>22</v>
      </c>
      <c r="J5765" s="5" t="s">
        <v>25</v>
      </c>
      <c r="K5765" s="6">
        <v>13.2</v>
      </c>
      <c r="L5765" s="8">
        <v>10</v>
      </c>
      <c r="M5765" s="8">
        <v>60</v>
      </c>
      <c r="N5765" s="8">
        <v>30</v>
      </c>
      <c r="O5765" s="8">
        <v>0</v>
      </c>
      <c r="P5765" s="8">
        <v>0</v>
      </c>
      <c r="Q5765">
        <f t="shared" si="721"/>
        <v>132</v>
      </c>
      <c r="R5765">
        <f t="shared" si="722"/>
        <v>792</v>
      </c>
      <c r="S5765">
        <f t="shared" si="723"/>
        <v>396</v>
      </c>
      <c r="T5765">
        <f t="shared" si="724"/>
        <v>0</v>
      </c>
      <c r="U5765">
        <f t="shared" si="725"/>
        <v>0</v>
      </c>
      <c r="V5765">
        <f t="shared" si="726"/>
        <v>1320</v>
      </c>
      <c r="W5765">
        <f t="shared" si="727"/>
        <v>1320</v>
      </c>
      <c r="X5765" t="str">
        <f t="shared" si="728"/>
        <v>Yes</v>
      </c>
    </row>
    <row r="5766" spans="1:24">
      <c r="A5766" s="5" t="s">
        <v>357</v>
      </c>
      <c r="B5766" s="5" t="s">
        <v>358</v>
      </c>
      <c r="C5766" s="5">
        <v>1800</v>
      </c>
      <c r="D5766" s="7" t="s">
        <v>38</v>
      </c>
      <c r="E5766" s="5">
        <v>30</v>
      </c>
      <c r="F5766" s="5" t="s">
        <v>40</v>
      </c>
      <c r="G5766" s="5" t="s">
        <v>0</v>
      </c>
      <c r="H5766" s="5" t="s">
        <v>22</v>
      </c>
      <c r="I5766" s="5" t="s">
        <v>22</v>
      </c>
      <c r="J5766" s="5" t="s">
        <v>26</v>
      </c>
      <c r="K5766" s="6">
        <v>13.2</v>
      </c>
      <c r="L5766" s="10">
        <v>13</v>
      </c>
      <c r="M5766" s="10">
        <v>53</v>
      </c>
      <c r="N5766" s="10">
        <v>32</v>
      </c>
      <c r="O5766" s="10">
        <v>2</v>
      </c>
      <c r="P5766" s="10">
        <v>0</v>
      </c>
      <c r="Q5766">
        <f t="shared" si="721"/>
        <v>171.6</v>
      </c>
      <c r="R5766">
        <f t="shared" si="722"/>
        <v>699.59999999999991</v>
      </c>
      <c r="S5766">
        <f t="shared" si="723"/>
        <v>422.4</v>
      </c>
      <c r="T5766">
        <f t="shared" si="724"/>
        <v>26.4</v>
      </c>
      <c r="U5766">
        <f t="shared" si="725"/>
        <v>0</v>
      </c>
      <c r="V5766">
        <f t="shared" si="726"/>
        <v>1320</v>
      </c>
      <c r="W5766">
        <f t="shared" si="727"/>
        <v>1320</v>
      </c>
      <c r="X5766" t="str">
        <f t="shared" si="728"/>
        <v>Yes</v>
      </c>
    </row>
    <row r="5767" spans="1:24">
      <c r="A5767" s="5" t="s">
        <v>357</v>
      </c>
      <c r="B5767" s="5" t="s">
        <v>358</v>
      </c>
      <c r="C5767" s="5">
        <v>1800</v>
      </c>
      <c r="D5767" s="7" t="s">
        <v>38</v>
      </c>
      <c r="E5767" s="5">
        <v>32</v>
      </c>
      <c r="F5767" s="5" t="s">
        <v>68</v>
      </c>
      <c r="G5767" s="5" t="s">
        <v>0</v>
      </c>
      <c r="H5767" s="5" t="s">
        <v>22</v>
      </c>
      <c r="I5767" s="5" t="s">
        <v>22</v>
      </c>
      <c r="J5767" s="5" t="s">
        <v>23</v>
      </c>
      <c r="K5767" s="6">
        <v>6</v>
      </c>
      <c r="L5767" s="8">
        <v>5</v>
      </c>
      <c r="M5767" s="8">
        <v>35</v>
      </c>
      <c r="N5767" s="8">
        <v>50</v>
      </c>
      <c r="O5767" s="8">
        <v>10</v>
      </c>
      <c r="P5767" s="8">
        <v>0</v>
      </c>
      <c r="Q5767">
        <f t="shared" si="721"/>
        <v>30</v>
      </c>
      <c r="R5767">
        <f t="shared" si="722"/>
        <v>210</v>
      </c>
      <c r="S5767">
        <f t="shared" si="723"/>
        <v>300</v>
      </c>
      <c r="T5767">
        <f t="shared" si="724"/>
        <v>60</v>
      </c>
      <c r="U5767">
        <f t="shared" si="725"/>
        <v>0</v>
      </c>
      <c r="V5767">
        <f t="shared" si="726"/>
        <v>600</v>
      </c>
      <c r="W5767">
        <f t="shared" si="727"/>
        <v>600</v>
      </c>
      <c r="X5767" t="str">
        <f t="shared" si="728"/>
        <v>Yes</v>
      </c>
    </row>
    <row r="5768" spans="1:24">
      <c r="A5768" s="5" t="s">
        <v>357</v>
      </c>
      <c r="B5768" s="5" t="s">
        <v>358</v>
      </c>
      <c r="C5768" s="5">
        <v>1800</v>
      </c>
      <c r="D5768" s="7" t="s">
        <v>38</v>
      </c>
      <c r="E5768" s="5">
        <v>32</v>
      </c>
      <c r="F5768" s="5" t="s">
        <v>68</v>
      </c>
      <c r="G5768" s="5" t="s">
        <v>0</v>
      </c>
      <c r="H5768" s="5" t="s">
        <v>22</v>
      </c>
      <c r="I5768" s="5" t="s">
        <v>22</v>
      </c>
      <c r="J5768" s="5" t="s">
        <v>24</v>
      </c>
      <c r="K5768" s="6">
        <v>6</v>
      </c>
      <c r="L5768" s="8">
        <v>40</v>
      </c>
      <c r="M5768" s="8">
        <v>30</v>
      </c>
      <c r="N5768" s="8">
        <v>30</v>
      </c>
      <c r="O5768" s="8">
        <v>0</v>
      </c>
      <c r="P5768" s="8">
        <v>0</v>
      </c>
      <c r="Q5768">
        <f t="shared" si="721"/>
        <v>240</v>
      </c>
      <c r="R5768">
        <f t="shared" si="722"/>
        <v>180</v>
      </c>
      <c r="S5768">
        <f t="shared" si="723"/>
        <v>180</v>
      </c>
      <c r="T5768">
        <f t="shared" si="724"/>
        <v>0</v>
      </c>
      <c r="U5768">
        <f t="shared" si="725"/>
        <v>0</v>
      </c>
      <c r="V5768">
        <f t="shared" si="726"/>
        <v>600</v>
      </c>
      <c r="W5768">
        <f t="shared" si="727"/>
        <v>600</v>
      </c>
      <c r="X5768" t="str">
        <f t="shared" si="728"/>
        <v>Yes</v>
      </c>
    </row>
    <row r="5769" spans="1:24">
      <c r="A5769" s="5" t="s">
        <v>357</v>
      </c>
      <c r="B5769" s="5" t="s">
        <v>358</v>
      </c>
      <c r="C5769" s="5">
        <v>1800</v>
      </c>
      <c r="D5769" s="7" t="s">
        <v>38</v>
      </c>
      <c r="E5769" s="5">
        <v>32</v>
      </c>
      <c r="F5769" s="5" t="s">
        <v>68</v>
      </c>
      <c r="G5769" s="5" t="s">
        <v>0</v>
      </c>
      <c r="H5769" s="5" t="s">
        <v>22</v>
      </c>
      <c r="I5769" s="5" t="s">
        <v>22</v>
      </c>
      <c r="J5769" s="5" t="s">
        <v>25</v>
      </c>
      <c r="K5769" s="6">
        <v>6</v>
      </c>
      <c r="L5769" s="8">
        <v>0</v>
      </c>
      <c r="M5769" s="8">
        <v>20</v>
      </c>
      <c r="N5769" s="8">
        <v>60</v>
      </c>
      <c r="O5769" s="8">
        <v>20</v>
      </c>
      <c r="P5769" s="8">
        <v>0</v>
      </c>
      <c r="Q5769">
        <f t="shared" si="721"/>
        <v>0</v>
      </c>
      <c r="R5769">
        <f t="shared" si="722"/>
        <v>120</v>
      </c>
      <c r="S5769">
        <f t="shared" si="723"/>
        <v>360</v>
      </c>
      <c r="T5769">
        <f t="shared" si="724"/>
        <v>120</v>
      </c>
      <c r="U5769">
        <f t="shared" si="725"/>
        <v>0</v>
      </c>
      <c r="V5769">
        <f t="shared" si="726"/>
        <v>600</v>
      </c>
      <c r="W5769">
        <f t="shared" si="727"/>
        <v>600</v>
      </c>
      <c r="X5769" t="str">
        <f t="shared" si="728"/>
        <v>Yes</v>
      </c>
    </row>
    <row r="5770" spans="1:24">
      <c r="A5770" s="5" t="s">
        <v>357</v>
      </c>
      <c r="B5770" s="5" t="s">
        <v>358</v>
      </c>
      <c r="C5770" s="5">
        <v>1800</v>
      </c>
      <c r="D5770" s="7" t="s">
        <v>38</v>
      </c>
      <c r="E5770" s="5">
        <v>32</v>
      </c>
      <c r="F5770" s="5" t="s">
        <v>68</v>
      </c>
      <c r="G5770" s="5" t="s">
        <v>0</v>
      </c>
      <c r="H5770" s="5" t="s">
        <v>22</v>
      </c>
      <c r="I5770" s="5" t="s">
        <v>22</v>
      </c>
      <c r="J5770" s="5" t="s">
        <v>26</v>
      </c>
      <c r="K5770" s="6">
        <v>6</v>
      </c>
      <c r="L5770" s="10">
        <v>11</v>
      </c>
      <c r="M5770" s="10">
        <v>32</v>
      </c>
      <c r="N5770" s="10">
        <v>48</v>
      </c>
      <c r="O5770" s="10">
        <v>9</v>
      </c>
      <c r="P5770" s="10">
        <v>0</v>
      </c>
      <c r="Q5770">
        <f t="shared" si="721"/>
        <v>66</v>
      </c>
      <c r="R5770">
        <f t="shared" si="722"/>
        <v>192</v>
      </c>
      <c r="S5770">
        <f t="shared" si="723"/>
        <v>288</v>
      </c>
      <c r="T5770">
        <f t="shared" si="724"/>
        <v>54</v>
      </c>
      <c r="U5770">
        <f t="shared" si="725"/>
        <v>0</v>
      </c>
      <c r="V5770">
        <f t="shared" si="726"/>
        <v>600</v>
      </c>
      <c r="W5770">
        <f t="shared" si="727"/>
        <v>600</v>
      </c>
      <c r="X5770" t="str">
        <f t="shared" si="728"/>
        <v>Yes</v>
      </c>
    </row>
    <row r="5771" spans="1:24">
      <c r="A5771" s="5" t="s">
        <v>357</v>
      </c>
      <c r="B5771" s="5" t="s">
        <v>358</v>
      </c>
      <c r="C5771" s="5">
        <v>1800</v>
      </c>
      <c r="D5771" s="7" t="s">
        <v>38</v>
      </c>
      <c r="E5771" s="5">
        <v>34</v>
      </c>
      <c r="F5771" s="5" t="s">
        <v>41</v>
      </c>
      <c r="G5771" s="5" t="s">
        <v>0</v>
      </c>
      <c r="H5771" s="5" t="s">
        <v>22</v>
      </c>
      <c r="I5771" s="5" t="s">
        <v>22</v>
      </c>
      <c r="J5771" s="5" t="s">
        <v>23</v>
      </c>
      <c r="K5771" s="6">
        <v>20.6</v>
      </c>
      <c r="L5771" s="8">
        <v>13.7</v>
      </c>
      <c r="M5771" s="8">
        <v>37</v>
      </c>
      <c r="N5771" s="8">
        <v>42.5</v>
      </c>
      <c r="O5771" s="8">
        <v>5.4</v>
      </c>
      <c r="P5771" s="8">
        <v>1.4</v>
      </c>
      <c r="Q5771">
        <f t="shared" si="721"/>
        <v>282.22000000000003</v>
      </c>
      <c r="R5771">
        <f t="shared" si="722"/>
        <v>762.2</v>
      </c>
      <c r="S5771">
        <f t="shared" si="723"/>
        <v>875.50000000000011</v>
      </c>
      <c r="T5771">
        <f t="shared" si="724"/>
        <v>111.24000000000001</v>
      </c>
      <c r="U5771">
        <f t="shared" si="725"/>
        <v>28.84</v>
      </c>
      <c r="V5771">
        <f t="shared" si="726"/>
        <v>2060</v>
      </c>
      <c r="W5771">
        <f t="shared" si="727"/>
        <v>2060</v>
      </c>
      <c r="X5771" t="str">
        <f t="shared" si="728"/>
        <v>Yes</v>
      </c>
    </row>
    <row r="5772" spans="1:24">
      <c r="A5772" s="5" t="s">
        <v>357</v>
      </c>
      <c r="B5772" s="5" t="s">
        <v>358</v>
      </c>
      <c r="C5772" s="5">
        <v>1800</v>
      </c>
      <c r="D5772" s="7" t="s">
        <v>38</v>
      </c>
      <c r="E5772" s="5">
        <v>34</v>
      </c>
      <c r="F5772" s="5" t="s">
        <v>41</v>
      </c>
      <c r="G5772" s="5" t="s">
        <v>0</v>
      </c>
      <c r="H5772" s="5" t="s">
        <v>22</v>
      </c>
      <c r="I5772" s="5" t="s">
        <v>22</v>
      </c>
      <c r="J5772" s="5" t="s">
        <v>24</v>
      </c>
      <c r="K5772" s="6">
        <v>20.6</v>
      </c>
      <c r="L5772" s="8">
        <v>50</v>
      </c>
      <c r="M5772" s="8">
        <v>50</v>
      </c>
      <c r="N5772" s="8">
        <v>0</v>
      </c>
      <c r="O5772" s="8">
        <v>0</v>
      </c>
      <c r="P5772" s="8">
        <v>0</v>
      </c>
      <c r="Q5772">
        <f t="shared" si="721"/>
        <v>1030</v>
      </c>
      <c r="R5772">
        <f t="shared" si="722"/>
        <v>1030</v>
      </c>
      <c r="S5772">
        <f t="shared" si="723"/>
        <v>0</v>
      </c>
      <c r="T5772">
        <f t="shared" si="724"/>
        <v>0</v>
      </c>
      <c r="U5772">
        <f t="shared" si="725"/>
        <v>0</v>
      </c>
      <c r="V5772">
        <f t="shared" si="726"/>
        <v>2060</v>
      </c>
      <c r="W5772">
        <f t="shared" si="727"/>
        <v>2060</v>
      </c>
      <c r="X5772" t="str">
        <f t="shared" si="728"/>
        <v>Yes</v>
      </c>
    </row>
    <row r="5773" spans="1:24">
      <c r="A5773" s="5" t="s">
        <v>357</v>
      </c>
      <c r="B5773" s="5" t="s">
        <v>358</v>
      </c>
      <c r="C5773" s="5">
        <v>1800</v>
      </c>
      <c r="D5773" s="7" t="s">
        <v>38</v>
      </c>
      <c r="E5773" s="5">
        <v>34</v>
      </c>
      <c r="F5773" s="5" t="s">
        <v>41</v>
      </c>
      <c r="G5773" s="5" t="s">
        <v>0</v>
      </c>
      <c r="H5773" s="5" t="s">
        <v>22</v>
      </c>
      <c r="I5773" s="5" t="s">
        <v>22</v>
      </c>
      <c r="J5773" s="5" t="s">
        <v>25</v>
      </c>
      <c r="K5773" s="6">
        <v>20.6</v>
      </c>
      <c r="L5773" s="8">
        <v>40</v>
      </c>
      <c r="M5773" s="8">
        <v>60</v>
      </c>
      <c r="N5773" s="8">
        <v>0</v>
      </c>
      <c r="O5773" s="8">
        <v>0</v>
      </c>
      <c r="P5773" s="8">
        <v>0</v>
      </c>
      <c r="Q5773">
        <f t="shared" si="721"/>
        <v>824</v>
      </c>
      <c r="R5773">
        <f t="shared" si="722"/>
        <v>1236</v>
      </c>
      <c r="S5773">
        <f t="shared" si="723"/>
        <v>0</v>
      </c>
      <c r="T5773">
        <f t="shared" si="724"/>
        <v>0</v>
      </c>
      <c r="U5773">
        <f t="shared" si="725"/>
        <v>0</v>
      </c>
      <c r="V5773">
        <f t="shared" si="726"/>
        <v>2060</v>
      </c>
      <c r="W5773">
        <f t="shared" si="727"/>
        <v>2060</v>
      </c>
      <c r="X5773" t="str">
        <f t="shared" si="728"/>
        <v>Yes</v>
      </c>
    </row>
    <row r="5774" spans="1:24">
      <c r="A5774" s="5" t="s">
        <v>357</v>
      </c>
      <c r="B5774" s="5" t="s">
        <v>358</v>
      </c>
      <c r="C5774" s="5">
        <v>1800</v>
      </c>
      <c r="D5774" s="7" t="s">
        <v>38</v>
      </c>
      <c r="E5774" s="5">
        <v>34</v>
      </c>
      <c r="F5774" s="5" t="s">
        <v>41</v>
      </c>
      <c r="G5774" s="5" t="s">
        <v>0</v>
      </c>
      <c r="H5774" s="5" t="s">
        <v>22</v>
      </c>
      <c r="I5774" s="5" t="s">
        <v>22</v>
      </c>
      <c r="J5774" s="5" t="s">
        <v>26</v>
      </c>
      <c r="K5774" s="6">
        <v>20.6</v>
      </c>
      <c r="L5774" s="10">
        <v>25</v>
      </c>
      <c r="M5774" s="10">
        <v>43</v>
      </c>
      <c r="N5774" s="10">
        <v>28</v>
      </c>
      <c r="O5774" s="10">
        <v>3</v>
      </c>
      <c r="P5774" s="10">
        <v>1</v>
      </c>
      <c r="Q5774">
        <f t="shared" si="721"/>
        <v>515</v>
      </c>
      <c r="R5774">
        <f t="shared" si="722"/>
        <v>885.80000000000007</v>
      </c>
      <c r="S5774">
        <f t="shared" si="723"/>
        <v>576.80000000000007</v>
      </c>
      <c r="T5774">
        <f t="shared" si="724"/>
        <v>61.800000000000004</v>
      </c>
      <c r="U5774">
        <f t="shared" si="725"/>
        <v>20.6</v>
      </c>
      <c r="V5774">
        <f t="shared" si="726"/>
        <v>2060.0000000000005</v>
      </c>
      <c r="W5774">
        <f t="shared" si="727"/>
        <v>2060</v>
      </c>
      <c r="X5774" t="str">
        <f t="shared" si="728"/>
        <v>Yes</v>
      </c>
    </row>
    <row r="5775" spans="1:24">
      <c r="A5775" s="5" t="s">
        <v>357</v>
      </c>
      <c r="B5775" s="5" t="s">
        <v>358</v>
      </c>
      <c r="C5775" s="5">
        <v>1800</v>
      </c>
      <c r="D5775" s="7" t="s">
        <v>38</v>
      </c>
      <c r="E5775" s="5">
        <v>36</v>
      </c>
      <c r="F5775" s="5" t="s">
        <v>43</v>
      </c>
      <c r="G5775" s="5" t="s">
        <v>0</v>
      </c>
      <c r="H5775" s="5" t="s">
        <v>22</v>
      </c>
      <c r="I5775" s="5" t="s">
        <v>22</v>
      </c>
      <c r="J5775" s="5" t="s">
        <v>23</v>
      </c>
      <c r="K5775" s="6">
        <v>18</v>
      </c>
      <c r="L5775" s="8">
        <v>20.9</v>
      </c>
      <c r="M5775" s="8">
        <v>40.299999999999997</v>
      </c>
      <c r="N5775" s="8">
        <v>29.8</v>
      </c>
      <c r="O5775" s="8">
        <v>7.5</v>
      </c>
      <c r="P5775" s="8">
        <v>1.5</v>
      </c>
      <c r="Q5775">
        <f t="shared" si="721"/>
        <v>376.2</v>
      </c>
      <c r="R5775">
        <f t="shared" si="722"/>
        <v>725.4</v>
      </c>
      <c r="S5775">
        <f t="shared" si="723"/>
        <v>536.4</v>
      </c>
      <c r="T5775">
        <f t="shared" si="724"/>
        <v>135</v>
      </c>
      <c r="U5775">
        <f t="shared" si="725"/>
        <v>27</v>
      </c>
      <c r="V5775">
        <f t="shared" si="726"/>
        <v>1800</v>
      </c>
      <c r="W5775">
        <f t="shared" si="727"/>
        <v>1800</v>
      </c>
      <c r="X5775" t="str">
        <f t="shared" si="728"/>
        <v>Yes</v>
      </c>
    </row>
    <row r="5776" spans="1:24">
      <c r="A5776" s="5" t="s">
        <v>357</v>
      </c>
      <c r="B5776" s="5" t="s">
        <v>358</v>
      </c>
      <c r="C5776" s="5">
        <v>1800</v>
      </c>
      <c r="D5776" s="7" t="s">
        <v>38</v>
      </c>
      <c r="E5776" s="5">
        <v>36</v>
      </c>
      <c r="F5776" s="5" t="s">
        <v>43</v>
      </c>
      <c r="G5776" s="5" t="s">
        <v>0</v>
      </c>
      <c r="H5776" s="5" t="s">
        <v>22</v>
      </c>
      <c r="I5776" s="5" t="s">
        <v>22</v>
      </c>
      <c r="J5776" s="5" t="s">
        <v>24</v>
      </c>
      <c r="K5776" s="6">
        <v>18</v>
      </c>
      <c r="L5776" s="8">
        <v>13.3</v>
      </c>
      <c r="M5776" s="8">
        <v>86.7</v>
      </c>
      <c r="N5776" s="8">
        <v>0</v>
      </c>
      <c r="O5776" s="8">
        <v>0</v>
      </c>
      <c r="P5776" s="8">
        <v>0</v>
      </c>
      <c r="Q5776">
        <f t="shared" si="721"/>
        <v>239.4</v>
      </c>
      <c r="R5776">
        <f t="shared" si="722"/>
        <v>1560.6000000000001</v>
      </c>
      <c r="S5776">
        <f t="shared" si="723"/>
        <v>0</v>
      </c>
      <c r="T5776">
        <f t="shared" si="724"/>
        <v>0</v>
      </c>
      <c r="U5776">
        <f t="shared" si="725"/>
        <v>0</v>
      </c>
      <c r="V5776">
        <f t="shared" si="726"/>
        <v>1800.0000000000002</v>
      </c>
      <c r="W5776">
        <f t="shared" si="727"/>
        <v>1800</v>
      </c>
      <c r="X5776" t="str">
        <f t="shared" si="728"/>
        <v>Yes</v>
      </c>
    </row>
    <row r="5777" spans="1:24">
      <c r="A5777" s="5" t="s">
        <v>357</v>
      </c>
      <c r="B5777" s="5" t="s">
        <v>358</v>
      </c>
      <c r="C5777" s="5">
        <v>1800</v>
      </c>
      <c r="D5777" s="7" t="s">
        <v>38</v>
      </c>
      <c r="E5777" s="5">
        <v>36</v>
      </c>
      <c r="F5777" s="5" t="s">
        <v>43</v>
      </c>
      <c r="G5777" s="5" t="s">
        <v>0</v>
      </c>
      <c r="H5777" s="5" t="s">
        <v>22</v>
      </c>
      <c r="I5777" s="5" t="s">
        <v>22</v>
      </c>
      <c r="J5777" s="5" t="s">
        <v>25</v>
      </c>
      <c r="K5777" s="6">
        <v>18</v>
      </c>
      <c r="L5777" s="8">
        <v>70</v>
      </c>
      <c r="M5777" s="8">
        <v>20</v>
      </c>
      <c r="N5777" s="8">
        <v>10</v>
      </c>
      <c r="O5777" s="8">
        <v>0</v>
      </c>
      <c r="P5777" s="8">
        <v>0</v>
      </c>
      <c r="Q5777">
        <f t="shared" si="721"/>
        <v>1260</v>
      </c>
      <c r="R5777">
        <f t="shared" si="722"/>
        <v>360</v>
      </c>
      <c r="S5777">
        <f t="shared" si="723"/>
        <v>180</v>
      </c>
      <c r="T5777">
        <f t="shared" si="724"/>
        <v>0</v>
      </c>
      <c r="U5777">
        <f t="shared" si="725"/>
        <v>0</v>
      </c>
      <c r="V5777">
        <f t="shared" si="726"/>
        <v>1800</v>
      </c>
      <c r="W5777">
        <f t="shared" si="727"/>
        <v>1800</v>
      </c>
      <c r="X5777" t="str">
        <f t="shared" si="728"/>
        <v>Yes</v>
      </c>
    </row>
    <row r="5778" spans="1:24">
      <c r="A5778" s="5" t="s">
        <v>357</v>
      </c>
      <c r="B5778" s="5" t="s">
        <v>358</v>
      </c>
      <c r="C5778" s="5">
        <v>1800</v>
      </c>
      <c r="D5778" s="7" t="s">
        <v>38</v>
      </c>
      <c r="E5778" s="5">
        <v>36</v>
      </c>
      <c r="F5778" s="5" t="s">
        <v>43</v>
      </c>
      <c r="G5778" s="5" t="s">
        <v>0</v>
      </c>
      <c r="H5778" s="5" t="s">
        <v>22</v>
      </c>
      <c r="I5778" s="5" t="s">
        <v>22</v>
      </c>
      <c r="J5778" s="5" t="s">
        <v>26</v>
      </c>
      <c r="K5778" s="6">
        <v>18</v>
      </c>
      <c r="L5778" s="10">
        <v>27</v>
      </c>
      <c r="M5778" s="10">
        <v>46</v>
      </c>
      <c r="N5778" s="10">
        <v>21</v>
      </c>
      <c r="O5778" s="10">
        <v>5</v>
      </c>
      <c r="P5778" s="10">
        <v>1</v>
      </c>
      <c r="Q5778">
        <f t="shared" si="721"/>
        <v>486</v>
      </c>
      <c r="R5778">
        <f t="shared" si="722"/>
        <v>828</v>
      </c>
      <c r="S5778">
        <f t="shared" si="723"/>
        <v>378</v>
      </c>
      <c r="T5778">
        <f t="shared" si="724"/>
        <v>90</v>
      </c>
      <c r="U5778">
        <f t="shared" si="725"/>
        <v>18</v>
      </c>
      <c r="V5778">
        <f t="shared" si="726"/>
        <v>1800</v>
      </c>
      <c r="W5778">
        <f t="shared" si="727"/>
        <v>1800</v>
      </c>
      <c r="X5778" t="str">
        <f t="shared" si="728"/>
        <v>Yes</v>
      </c>
    </row>
    <row r="5779" spans="1:24">
      <c r="A5779" s="5" t="s">
        <v>359</v>
      </c>
      <c r="B5779" s="5" t="s">
        <v>360</v>
      </c>
      <c r="C5779" s="5">
        <v>1810</v>
      </c>
      <c r="D5779" s="7" t="s">
        <v>20</v>
      </c>
      <c r="E5779" s="5">
        <v>3</v>
      </c>
      <c r="F5779" s="5" t="s">
        <v>21</v>
      </c>
      <c r="G5779" s="5" t="s">
        <v>0</v>
      </c>
      <c r="H5779" s="5" t="s">
        <v>22</v>
      </c>
      <c r="I5779" s="5" t="s">
        <v>22</v>
      </c>
      <c r="J5779" s="5" t="s">
        <v>23</v>
      </c>
      <c r="K5779" s="6">
        <v>14.7</v>
      </c>
      <c r="L5779" s="8">
        <v>7.9</v>
      </c>
      <c r="M5779" s="8">
        <v>31.8</v>
      </c>
      <c r="N5779" s="8">
        <v>36.5</v>
      </c>
      <c r="O5779" s="8">
        <v>23.8</v>
      </c>
      <c r="P5779" s="8">
        <v>0</v>
      </c>
      <c r="Q5779">
        <f t="shared" si="721"/>
        <v>116.13</v>
      </c>
      <c r="R5779">
        <f t="shared" si="722"/>
        <v>467.46</v>
      </c>
      <c r="S5779">
        <f t="shared" si="723"/>
        <v>536.54999999999995</v>
      </c>
      <c r="T5779">
        <f t="shared" si="724"/>
        <v>349.86</v>
      </c>
      <c r="U5779">
        <f t="shared" si="725"/>
        <v>0</v>
      </c>
      <c r="V5779">
        <f t="shared" si="726"/>
        <v>1470</v>
      </c>
      <c r="W5779">
        <f t="shared" si="727"/>
        <v>1470</v>
      </c>
      <c r="X5779" t="str">
        <f t="shared" si="728"/>
        <v>Yes</v>
      </c>
    </row>
    <row r="5780" spans="1:24">
      <c r="A5780" s="5" t="s">
        <v>359</v>
      </c>
      <c r="B5780" s="5" t="s">
        <v>360</v>
      </c>
      <c r="C5780" s="5">
        <v>1810</v>
      </c>
      <c r="D5780" s="7" t="s">
        <v>20</v>
      </c>
      <c r="E5780" s="5">
        <v>3</v>
      </c>
      <c r="F5780" s="5" t="s">
        <v>21</v>
      </c>
      <c r="G5780" s="5" t="s">
        <v>0</v>
      </c>
      <c r="H5780" s="5" t="s">
        <v>22</v>
      </c>
      <c r="I5780" s="5" t="s">
        <v>22</v>
      </c>
      <c r="J5780" s="5" t="s">
        <v>24</v>
      </c>
      <c r="K5780" s="6">
        <v>14.7</v>
      </c>
      <c r="L5780" s="8">
        <v>0</v>
      </c>
      <c r="M5780" s="8">
        <v>40</v>
      </c>
      <c r="N5780" s="8">
        <v>60</v>
      </c>
      <c r="O5780" s="8">
        <v>0</v>
      </c>
      <c r="P5780" s="8">
        <v>0</v>
      </c>
      <c r="Q5780">
        <f t="shared" si="721"/>
        <v>0</v>
      </c>
      <c r="R5780">
        <f t="shared" si="722"/>
        <v>588</v>
      </c>
      <c r="S5780">
        <f t="shared" si="723"/>
        <v>882</v>
      </c>
      <c r="T5780">
        <f t="shared" si="724"/>
        <v>0</v>
      </c>
      <c r="U5780">
        <f t="shared" si="725"/>
        <v>0</v>
      </c>
      <c r="V5780">
        <f t="shared" si="726"/>
        <v>1470</v>
      </c>
      <c r="W5780">
        <f t="shared" si="727"/>
        <v>1470</v>
      </c>
      <c r="X5780" t="str">
        <f t="shared" si="728"/>
        <v>Yes</v>
      </c>
    </row>
    <row r="5781" spans="1:24">
      <c r="A5781" s="5" t="s">
        <v>359</v>
      </c>
      <c r="B5781" s="5" t="s">
        <v>360</v>
      </c>
      <c r="C5781" s="5">
        <v>1810</v>
      </c>
      <c r="D5781" s="7" t="s">
        <v>20</v>
      </c>
      <c r="E5781" s="5">
        <v>3</v>
      </c>
      <c r="F5781" s="5" t="s">
        <v>21</v>
      </c>
      <c r="G5781" s="5" t="s">
        <v>0</v>
      </c>
      <c r="H5781" s="5" t="s">
        <v>22</v>
      </c>
      <c r="I5781" s="5" t="s">
        <v>22</v>
      </c>
      <c r="J5781" s="5" t="s">
        <v>25</v>
      </c>
      <c r="K5781" s="6">
        <v>14.7</v>
      </c>
      <c r="L5781" s="8">
        <v>0</v>
      </c>
      <c r="M5781" s="8">
        <v>0</v>
      </c>
      <c r="N5781" s="8">
        <v>50</v>
      </c>
      <c r="O5781" s="8">
        <v>50</v>
      </c>
      <c r="P5781" s="8">
        <v>0</v>
      </c>
      <c r="Q5781">
        <f t="shared" si="721"/>
        <v>0</v>
      </c>
      <c r="R5781">
        <f t="shared" si="722"/>
        <v>0</v>
      </c>
      <c r="S5781">
        <f t="shared" si="723"/>
        <v>735</v>
      </c>
      <c r="T5781">
        <f t="shared" si="724"/>
        <v>735</v>
      </c>
      <c r="U5781">
        <f t="shared" si="725"/>
        <v>0</v>
      </c>
      <c r="V5781">
        <f t="shared" si="726"/>
        <v>1470</v>
      </c>
      <c r="W5781">
        <f t="shared" si="727"/>
        <v>1470</v>
      </c>
      <c r="X5781" t="str">
        <f t="shared" si="728"/>
        <v>Yes</v>
      </c>
    </row>
    <row r="5782" spans="1:24">
      <c r="A5782" s="5" t="s">
        <v>359</v>
      </c>
      <c r="B5782" s="5" t="s">
        <v>360</v>
      </c>
      <c r="C5782" s="5">
        <v>1810</v>
      </c>
      <c r="D5782" s="7" t="s">
        <v>20</v>
      </c>
      <c r="E5782" s="5">
        <v>3</v>
      </c>
      <c r="F5782" s="5" t="s">
        <v>21</v>
      </c>
      <c r="G5782" s="5" t="s">
        <v>0</v>
      </c>
      <c r="H5782" s="5" t="s">
        <v>22</v>
      </c>
      <c r="I5782" s="5" t="s">
        <v>22</v>
      </c>
      <c r="J5782" s="5" t="s">
        <v>26</v>
      </c>
      <c r="K5782" s="6">
        <v>14.7</v>
      </c>
      <c r="L5782" s="10">
        <v>5</v>
      </c>
      <c r="M5782" s="10">
        <v>29</v>
      </c>
      <c r="N5782" s="10">
        <v>43</v>
      </c>
      <c r="O5782" s="10">
        <v>23</v>
      </c>
      <c r="P5782" s="10">
        <v>0</v>
      </c>
      <c r="Q5782">
        <f t="shared" si="721"/>
        <v>73.5</v>
      </c>
      <c r="R5782">
        <f t="shared" si="722"/>
        <v>426.29999999999995</v>
      </c>
      <c r="S5782">
        <f t="shared" si="723"/>
        <v>632.1</v>
      </c>
      <c r="T5782">
        <f t="shared" si="724"/>
        <v>338.09999999999997</v>
      </c>
      <c r="U5782">
        <f t="shared" si="725"/>
        <v>0</v>
      </c>
      <c r="V5782">
        <f t="shared" si="726"/>
        <v>1470</v>
      </c>
      <c r="W5782">
        <f t="shared" si="727"/>
        <v>1470</v>
      </c>
      <c r="X5782" t="str">
        <f t="shared" si="728"/>
        <v>Yes</v>
      </c>
    </row>
    <row r="5783" spans="1:24">
      <c r="A5783" s="5" t="s">
        <v>359</v>
      </c>
      <c r="B5783" s="5" t="s">
        <v>360</v>
      </c>
      <c r="C5783" s="5">
        <v>1810</v>
      </c>
      <c r="D5783" s="7" t="s">
        <v>29</v>
      </c>
      <c r="E5783" s="5">
        <v>11</v>
      </c>
      <c r="F5783" s="5" t="s">
        <v>46</v>
      </c>
      <c r="G5783" s="5" t="s">
        <v>0</v>
      </c>
      <c r="H5783" s="5" t="s">
        <v>22</v>
      </c>
      <c r="I5783" s="5" t="s">
        <v>22</v>
      </c>
      <c r="J5783" s="5" t="s">
        <v>23</v>
      </c>
      <c r="K5783" s="6">
        <v>10</v>
      </c>
      <c r="L5783" s="8">
        <v>0</v>
      </c>
      <c r="M5783" s="8">
        <v>11.8</v>
      </c>
      <c r="N5783" s="8">
        <v>52.9</v>
      </c>
      <c r="O5783" s="8">
        <v>35.299999999999997</v>
      </c>
      <c r="P5783" s="8">
        <v>0</v>
      </c>
      <c r="Q5783">
        <f t="shared" si="721"/>
        <v>0</v>
      </c>
      <c r="R5783">
        <f t="shared" si="722"/>
        <v>118</v>
      </c>
      <c r="S5783">
        <f t="shared" si="723"/>
        <v>529</v>
      </c>
      <c r="T5783">
        <f t="shared" si="724"/>
        <v>353</v>
      </c>
      <c r="U5783">
        <f t="shared" si="725"/>
        <v>0</v>
      </c>
      <c r="V5783">
        <f t="shared" si="726"/>
        <v>1000</v>
      </c>
      <c r="W5783">
        <f t="shared" si="727"/>
        <v>1000</v>
      </c>
      <c r="X5783" t="str">
        <f t="shared" si="728"/>
        <v>Yes</v>
      </c>
    </row>
    <row r="5784" spans="1:24">
      <c r="A5784" s="5" t="s">
        <v>359</v>
      </c>
      <c r="B5784" s="5" t="s">
        <v>360</v>
      </c>
      <c r="C5784" s="5">
        <v>1810</v>
      </c>
      <c r="D5784" s="7" t="s">
        <v>29</v>
      </c>
      <c r="E5784" s="5">
        <v>11</v>
      </c>
      <c r="F5784" s="5" t="s">
        <v>46</v>
      </c>
      <c r="G5784" s="5" t="s">
        <v>0</v>
      </c>
      <c r="H5784" s="5" t="s">
        <v>22</v>
      </c>
      <c r="I5784" s="5" t="s">
        <v>22</v>
      </c>
      <c r="J5784" s="5" t="s">
        <v>24</v>
      </c>
      <c r="K5784" s="6">
        <v>10</v>
      </c>
      <c r="L5784" s="8">
        <v>0</v>
      </c>
      <c r="M5784" s="8">
        <v>0</v>
      </c>
      <c r="N5784" s="8">
        <v>10</v>
      </c>
      <c r="O5784" s="8">
        <v>90</v>
      </c>
      <c r="P5784" s="8">
        <v>0</v>
      </c>
      <c r="Q5784">
        <f t="shared" si="721"/>
        <v>0</v>
      </c>
      <c r="R5784">
        <f t="shared" si="722"/>
        <v>0</v>
      </c>
      <c r="S5784">
        <f t="shared" si="723"/>
        <v>100</v>
      </c>
      <c r="T5784">
        <f t="shared" si="724"/>
        <v>900</v>
      </c>
      <c r="U5784">
        <f t="shared" si="725"/>
        <v>0</v>
      </c>
      <c r="V5784">
        <f t="shared" si="726"/>
        <v>1000</v>
      </c>
      <c r="W5784">
        <f t="shared" si="727"/>
        <v>1000</v>
      </c>
      <c r="X5784" t="str">
        <f t="shared" si="728"/>
        <v>Yes</v>
      </c>
    </row>
    <row r="5785" spans="1:24">
      <c r="A5785" s="5" t="s">
        <v>359</v>
      </c>
      <c r="B5785" s="5" t="s">
        <v>360</v>
      </c>
      <c r="C5785" s="5">
        <v>1810</v>
      </c>
      <c r="D5785" s="7" t="s">
        <v>29</v>
      </c>
      <c r="E5785" s="5">
        <v>11</v>
      </c>
      <c r="F5785" s="5" t="s">
        <v>46</v>
      </c>
      <c r="G5785" s="5" t="s">
        <v>0</v>
      </c>
      <c r="H5785" s="5" t="s">
        <v>22</v>
      </c>
      <c r="I5785" s="5" t="s">
        <v>22</v>
      </c>
      <c r="J5785" s="5" t="s">
        <v>25</v>
      </c>
      <c r="K5785" s="6">
        <v>10</v>
      </c>
      <c r="L5785" s="8">
        <v>0</v>
      </c>
      <c r="M5785" s="8">
        <v>0</v>
      </c>
      <c r="N5785" s="8">
        <v>0</v>
      </c>
      <c r="O5785" s="8">
        <v>90</v>
      </c>
      <c r="P5785" s="8">
        <v>10</v>
      </c>
      <c r="Q5785">
        <f t="shared" si="721"/>
        <v>0</v>
      </c>
      <c r="R5785">
        <f t="shared" si="722"/>
        <v>0</v>
      </c>
      <c r="S5785">
        <f t="shared" si="723"/>
        <v>0</v>
      </c>
      <c r="T5785">
        <f t="shared" si="724"/>
        <v>900</v>
      </c>
      <c r="U5785">
        <f t="shared" si="725"/>
        <v>100</v>
      </c>
      <c r="V5785">
        <f t="shared" si="726"/>
        <v>1000</v>
      </c>
      <c r="W5785">
        <f t="shared" si="727"/>
        <v>1000</v>
      </c>
      <c r="X5785" t="str">
        <f t="shared" si="728"/>
        <v>Yes</v>
      </c>
    </row>
    <row r="5786" spans="1:24">
      <c r="A5786" s="5" t="s">
        <v>359</v>
      </c>
      <c r="B5786" s="5" t="s">
        <v>360</v>
      </c>
      <c r="C5786" s="5">
        <v>1810</v>
      </c>
      <c r="D5786" s="7" t="s">
        <v>29</v>
      </c>
      <c r="E5786" s="5">
        <v>11</v>
      </c>
      <c r="F5786" s="5" t="s">
        <v>46</v>
      </c>
      <c r="G5786" s="5" t="s">
        <v>0</v>
      </c>
      <c r="H5786" s="5" t="s">
        <v>22</v>
      </c>
      <c r="I5786" s="5" t="s">
        <v>22</v>
      </c>
      <c r="J5786" s="5" t="s">
        <v>26</v>
      </c>
      <c r="K5786" s="6">
        <v>10</v>
      </c>
      <c r="L5786" s="10">
        <v>0</v>
      </c>
      <c r="M5786" s="10">
        <v>8</v>
      </c>
      <c r="N5786" s="10">
        <v>36</v>
      </c>
      <c r="O5786" s="10">
        <v>55</v>
      </c>
      <c r="P5786" s="10">
        <v>1</v>
      </c>
      <c r="Q5786">
        <f t="shared" si="721"/>
        <v>0</v>
      </c>
      <c r="R5786">
        <f t="shared" si="722"/>
        <v>80</v>
      </c>
      <c r="S5786">
        <f t="shared" si="723"/>
        <v>360</v>
      </c>
      <c r="T5786">
        <f t="shared" si="724"/>
        <v>550</v>
      </c>
      <c r="U5786">
        <f t="shared" si="725"/>
        <v>10</v>
      </c>
      <c r="V5786">
        <f t="shared" si="726"/>
        <v>1000</v>
      </c>
      <c r="W5786">
        <f t="shared" si="727"/>
        <v>1000</v>
      </c>
      <c r="X5786" t="str">
        <f t="shared" si="728"/>
        <v>Yes</v>
      </c>
    </row>
    <row r="5787" spans="1:24">
      <c r="A5787" s="5" t="s">
        <v>359</v>
      </c>
      <c r="B5787" s="5" t="s">
        <v>360</v>
      </c>
      <c r="C5787" s="5">
        <v>1810</v>
      </c>
      <c r="D5787" s="7" t="s">
        <v>31</v>
      </c>
      <c r="E5787" s="5">
        <v>25</v>
      </c>
      <c r="F5787" s="5" t="s">
        <v>37</v>
      </c>
      <c r="G5787" s="5" t="s">
        <v>0</v>
      </c>
      <c r="H5787" s="5" t="s">
        <v>22</v>
      </c>
      <c r="I5787" s="5" t="s">
        <v>22</v>
      </c>
      <c r="J5787" s="5" t="s">
        <v>23</v>
      </c>
      <c r="K5787" s="6">
        <v>3.9</v>
      </c>
      <c r="L5787" s="8">
        <v>7.7</v>
      </c>
      <c r="M5787" s="8">
        <v>30.8</v>
      </c>
      <c r="N5787" s="8">
        <v>53.8</v>
      </c>
      <c r="O5787" s="8">
        <v>7.7</v>
      </c>
      <c r="P5787" s="8">
        <v>0</v>
      </c>
      <c r="Q5787">
        <f t="shared" si="721"/>
        <v>30.03</v>
      </c>
      <c r="R5787">
        <f t="shared" si="722"/>
        <v>120.12</v>
      </c>
      <c r="S5787">
        <f t="shared" si="723"/>
        <v>209.82</v>
      </c>
      <c r="T5787">
        <f t="shared" si="724"/>
        <v>30.03</v>
      </c>
      <c r="U5787">
        <f t="shared" si="725"/>
        <v>0</v>
      </c>
      <c r="V5787">
        <f t="shared" si="726"/>
        <v>390</v>
      </c>
      <c r="W5787">
        <f t="shared" si="727"/>
        <v>390</v>
      </c>
      <c r="X5787" t="str">
        <f t="shared" si="728"/>
        <v>Yes</v>
      </c>
    </row>
    <row r="5788" spans="1:24">
      <c r="A5788" s="5" t="s">
        <v>359</v>
      </c>
      <c r="B5788" s="5" t="s">
        <v>360</v>
      </c>
      <c r="C5788" s="5">
        <v>1810</v>
      </c>
      <c r="D5788" s="7" t="s">
        <v>31</v>
      </c>
      <c r="E5788" s="5">
        <v>25</v>
      </c>
      <c r="F5788" s="5" t="s">
        <v>37</v>
      </c>
      <c r="G5788" s="5" t="s">
        <v>0</v>
      </c>
      <c r="H5788" s="5" t="s">
        <v>22</v>
      </c>
      <c r="I5788" s="5" t="s">
        <v>22</v>
      </c>
      <c r="J5788" s="5" t="s">
        <v>24</v>
      </c>
      <c r="K5788" s="6">
        <v>3.9</v>
      </c>
      <c r="L5788" s="8">
        <v>0</v>
      </c>
      <c r="M5788" s="8">
        <v>0</v>
      </c>
      <c r="N5788" s="8">
        <v>20</v>
      </c>
      <c r="O5788" s="8">
        <v>80</v>
      </c>
      <c r="P5788" s="8">
        <v>0</v>
      </c>
      <c r="Q5788">
        <f t="shared" si="721"/>
        <v>0</v>
      </c>
      <c r="R5788">
        <f t="shared" si="722"/>
        <v>0</v>
      </c>
      <c r="S5788">
        <f t="shared" si="723"/>
        <v>78</v>
      </c>
      <c r="T5788">
        <f t="shared" si="724"/>
        <v>312</v>
      </c>
      <c r="U5788">
        <f t="shared" si="725"/>
        <v>0</v>
      </c>
      <c r="V5788">
        <f t="shared" si="726"/>
        <v>390</v>
      </c>
      <c r="W5788">
        <f t="shared" si="727"/>
        <v>390</v>
      </c>
      <c r="X5788" t="str">
        <f t="shared" si="728"/>
        <v>Yes</v>
      </c>
    </row>
    <row r="5789" spans="1:24">
      <c r="A5789" s="5" t="s">
        <v>359</v>
      </c>
      <c r="B5789" s="5" t="s">
        <v>360</v>
      </c>
      <c r="C5789" s="5">
        <v>1810</v>
      </c>
      <c r="D5789" s="7" t="s">
        <v>31</v>
      </c>
      <c r="E5789" s="5">
        <v>25</v>
      </c>
      <c r="F5789" s="5" t="s">
        <v>37</v>
      </c>
      <c r="G5789" s="5" t="s">
        <v>0</v>
      </c>
      <c r="H5789" s="5" t="s">
        <v>22</v>
      </c>
      <c r="I5789" s="5" t="s">
        <v>22</v>
      </c>
      <c r="J5789" s="5" t="s">
        <v>25</v>
      </c>
      <c r="K5789" s="6">
        <v>3.9</v>
      </c>
      <c r="L5789" s="8">
        <v>0</v>
      </c>
      <c r="M5789" s="8">
        <v>0</v>
      </c>
      <c r="N5789" s="8">
        <v>12.5</v>
      </c>
      <c r="O5789" s="8">
        <v>75</v>
      </c>
      <c r="P5789" s="8">
        <v>12.5</v>
      </c>
      <c r="Q5789">
        <f t="shared" si="721"/>
        <v>0</v>
      </c>
      <c r="R5789">
        <f t="shared" si="722"/>
        <v>0</v>
      </c>
      <c r="S5789">
        <f t="shared" si="723"/>
        <v>48.75</v>
      </c>
      <c r="T5789">
        <f t="shared" si="724"/>
        <v>292.5</v>
      </c>
      <c r="U5789">
        <f t="shared" si="725"/>
        <v>48.75</v>
      </c>
      <c r="V5789">
        <f t="shared" si="726"/>
        <v>390</v>
      </c>
      <c r="W5789">
        <f t="shared" si="727"/>
        <v>390</v>
      </c>
      <c r="X5789" t="str">
        <f t="shared" si="728"/>
        <v>Yes</v>
      </c>
    </row>
    <row r="5790" spans="1:24">
      <c r="A5790" s="5" t="s">
        <v>359</v>
      </c>
      <c r="B5790" s="5" t="s">
        <v>360</v>
      </c>
      <c r="C5790" s="5">
        <v>1810</v>
      </c>
      <c r="D5790" s="7" t="s">
        <v>31</v>
      </c>
      <c r="E5790" s="5">
        <v>25</v>
      </c>
      <c r="F5790" s="5" t="s">
        <v>37</v>
      </c>
      <c r="G5790" s="5" t="s">
        <v>0</v>
      </c>
      <c r="H5790" s="5" t="s">
        <v>22</v>
      </c>
      <c r="I5790" s="5" t="s">
        <v>22</v>
      </c>
      <c r="J5790" s="5" t="s">
        <v>26</v>
      </c>
      <c r="K5790" s="6">
        <v>3.9</v>
      </c>
      <c r="L5790" s="10">
        <v>5</v>
      </c>
      <c r="M5790" s="10">
        <v>20</v>
      </c>
      <c r="N5790" s="10">
        <v>41</v>
      </c>
      <c r="O5790" s="10">
        <v>32</v>
      </c>
      <c r="P5790" s="10">
        <v>2</v>
      </c>
      <c r="Q5790">
        <f t="shared" si="721"/>
        <v>19.5</v>
      </c>
      <c r="R5790">
        <f t="shared" si="722"/>
        <v>78</v>
      </c>
      <c r="S5790">
        <f t="shared" si="723"/>
        <v>159.9</v>
      </c>
      <c r="T5790">
        <f t="shared" si="724"/>
        <v>124.8</v>
      </c>
      <c r="U5790">
        <f t="shared" si="725"/>
        <v>7.8</v>
      </c>
      <c r="V5790">
        <f t="shared" si="726"/>
        <v>390</v>
      </c>
      <c r="W5790">
        <f t="shared" si="727"/>
        <v>390</v>
      </c>
      <c r="X5790" t="str">
        <f t="shared" si="728"/>
        <v>Yes</v>
      </c>
    </row>
    <row r="5791" spans="1:24">
      <c r="A5791" s="5" t="s">
        <v>359</v>
      </c>
      <c r="B5791" s="5" t="s">
        <v>360</v>
      </c>
      <c r="C5791" s="5">
        <v>1810</v>
      </c>
      <c r="D5791" s="7" t="s">
        <v>38</v>
      </c>
      <c r="E5791" s="5">
        <v>35</v>
      </c>
      <c r="F5791" s="5" t="s">
        <v>42</v>
      </c>
      <c r="G5791" s="5" t="s">
        <v>0</v>
      </c>
      <c r="H5791" s="5" t="s">
        <v>22</v>
      </c>
      <c r="I5791" s="5" t="s">
        <v>22</v>
      </c>
      <c r="J5791" s="5" t="s">
        <v>23</v>
      </c>
      <c r="K5791" s="6">
        <v>4.5</v>
      </c>
      <c r="L5791" s="8">
        <v>10</v>
      </c>
      <c r="M5791" s="8">
        <v>30</v>
      </c>
      <c r="N5791" s="8">
        <v>25</v>
      </c>
      <c r="O5791" s="8">
        <v>30</v>
      </c>
      <c r="P5791" s="8">
        <v>5</v>
      </c>
      <c r="Q5791">
        <f t="shared" si="721"/>
        <v>45</v>
      </c>
      <c r="R5791">
        <f t="shared" si="722"/>
        <v>135</v>
      </c>
      <c r="S5791">
        <f t="shared" si="723"/>
        <v>112.5</v>
      </c>
      <c r="T5791">
        <f t="shared" si="724"/>
        <v>135</v>
      </c>
      <c r="U5791">
        <f t="shared" si="725"/>
        <v>22.5</v>
      </c>
      <c r="V5791">
        <f t="shared" si="726"/>
        <v>450</v>
      </c>
      <c r="W5791">
        <f t="shared" si="727"/>
        <v>450</v>
      </c>
      <c r="X5791" t="str">
        <f t="shared" si="728"/>
        <v>Yes</v>
      </c>
    </row>
    <row r="5792" spans="1:24">
      <c r="A5792" s="5" t="s">
        <v>359</v>
      </c>
      <c r="B5792" s="5" t="s">
        <v>360</v>
      </c>
      <c r="C5792" s="5">
        <v>1810</v>
      </c>
      <c r="D5792" s="7" t="s">
        <v>38</v>
      </c>
      <c r="E5792" s="5">
        <v>35</v>
      </c>
      <c r="F5792" s="5" t="s">
        <v>42</v>
      </c>
      <c r="G5792" s="5" t="s">
        <v>0</v>
      </c>
      <c r="H5792" s="5" t="s">
        <v>22</v>
      </c>
      <c r="I5792" s="5" t="s">
        <v>22</v>
      </c>
      <c r="J5792" s="5" t="s">
        <v>24</v>
      </c>
      <c r="K5792" s="6">
        <v>4.5</v>
      </c>
      <c r="L5792" s="8">
        <v>0</v>
      </c>
      <c r="M5792" s="8">
        <v>0</v>
      </c>
      <c r="N5792" s="8">
        <v>40</v>
      </c>
      <c r="O5792" s="8">
        <v>60</v>
      </c>
      <c r="P5792" s="8">
        <v>0</v>
      </c>
      <c r="Q5792">
        <f t="shared" si="721"/>
        <v>0</v>
      </c>
      <c r="R5792">
        <f t="shared" si="722"/>
        <v>0</v>
      </c>
      <c r="S5792">
        <f t="shared" si="723"/>
        <v>180</v>
      </c>
      <c r="T5792">
        <f t="shared" si="724"/>
        <v>270</v>
      </c>
      <c r="U5792">
        <f t="shared" si="725"/>
        <v>0</v>
      </c>
      <c r="V5792">
        <f t="shared" si="726"/>
        <v>450</v>
      </c>
      <c r="W5792">
        <f t="shared" si="727"/>
        <v>450</v>
      </c>
      <c r="X5792" t="str">
        <f t="shared" si="728"/>
        <v>Yes</v>
      </c>
    </row>
    <row r="5793" spans="1:24">
      <c r="A5793" s="5" t="s">
        <v>359</v>
      </c>
      <c r="B5793" s="5" t="s">
        <v>360</v>
      </c>
      <c r="C5793" s="5">
        <v>1810</v>
      </c>
      <c r="D5793" s="7" t="s">
        <v>38</v>
      </c>
      <c r="E5793" s="5">
        <v>35</v>
      </c>
      <c r="F5793" s="5" t="s">
        <v>42</v>
      </c>
      <c r="G5793" s="5" t="s">
        <v>0</v>
      </c>
      <c r="H5793" s="5" t="s">
        <v>22</v>
      </c>
      <c r="I5793" s="5" t="s">
        <v>22</v>
      </c>
      <c r="J5793" s="5" t="s">
        <v>25</v>
      </c>
      <c r="K5793" s="6">
        <v>4.5</v>
      </c>
      <c r="L5793" s="8">
        <v>0</v>
      </c>
      <c r="M5793" s="8">
        <v>10</v>
      </c>
      <c r="N5793" s="8">
        <v>30</v>
      </c>
      <c r="O5793" s="8">
        <v>60</v>
      </c>
      <c r="P5793" s="8">
        <v>0</v>
      </c>
      <c r="Q5793">
        <f t="shared" si="721"/>
        <v>0</v>
      </c>
      <c r="R5793">
        <f t="shared" si="722"/>
        <v>45</v>
      </c>
      <c r="S5793">
        <f t="shared" si="723"/>
        <v>135</v>
      </c>
      <c r="T5793">
        <f t="shared" si="724"/>
        <v>270</v>
      </c>
      <c r="U5793">
        <f t="shared" si="725"/>
        <v>0</v>
      </c>
      <c r="V5793">
        <f t="shared" si="726"/>
        <v>450</v>
      </c>
      <c r="W5793">
        <f t="shared" si="727"/>
        <v>450</v>
      </c>
      <c r="X5793" t="str">
        <f t="shared" si="728"/>
        <v>Yes</v>
      </c>
    </row>
    <row r="5794" spans="1:24">
      <c r="A5794" s="5" t="s">
        <v>359</v>
      </c>
      <c r="B5794" s="5" t="s">
        <v>360</v>
      </c>
      <c r="C5794" s="5">
        <v>1810</v>
      </c>
      <c r="D5794" s="7" t="s">
        <v>38</v>
      </c>
      <c r="E5794" s="5">
        <v>35</v>
      </c>
      <c r="F5794" s="5" t="s">
        <v>42</v>
      </c>
      <c r="G5794" s="5" t="s">
        <v>0</v>
      </c>
      <c r="H5794" s="5" t="s">
        <v>22</v>
      </c>
      <c r="I5794" s="5" t="s">
        <v>22</v>
      </c>
      <c r="J5794" s="5" t="s">
        <v>26</v>
      </c>
      <c r="K5794" s="6">
        <v>4.5</v>
      </c>
      <c r="L5794" s="10">
        <v>7</v>
      </c>
      <c r="M5794" s="10">
        <v>21</v>
      </c>
      <c r="N5794" s="10">
        <v>28</v>
      </c>
      <c r="O5794" s="10">
        <v>41</v>
      </c>
      <c r="P5794" s="10">
        <v>3</v>
      </c>
      <c r="Q5794">
        <f t="shared" si="721"/>
        <v>31.5</v>
      </c>
      <c r="R5794">
        <f t="shared" si="722"/>
        <v>94.5</v>
      </c>
      <c r="S5794">
        <f t="shared" si="723"/>
        <v>126</v>
      </c>
      <c r="T5794">
        <f t="shared" si="724"/>
        <v>184.5</v>
      </c>
      <c r="U5794">
        <f t="shared" si="725"/>
        <v>13.5</v>
      </c>
      <c r="V5794">
        <f t="shared" si="726"/>
        <v>450</v>
      </c>
      <c r="W5794">
        <f t="shared" si="727"/>
        <v>450</v>
      </c>
      <c r="X5794" t="str">
        <f t="shared" si="728"/>
        <v>Yes</v>
      </c>
    </row>
    <row r="5795" spans="1:24">
      <c r="A5795" s="12" t="s">
        <v>359</v>
      </c>
      <c r="B5795" s="5" t="s">
        <v>360</v>
      </c>
      <c r="C5795" s="5">
        <v>1810</v>
      </c>
      <c r="D5795" s="7" t="s">
        <v>38</v>
      </c>
      <c r="E5795" s="5">
        <v>36</v>
      </c>
      <c r="F5795" s="5" t="s">
        <v>43</v>
      </c>
      <c r="G5795" s="5" t="s">
        <v>0</v>
      </c>
      <c r="H5795" s="5" t="s">
        <v>22</v>
      </c>
      <c r="I5795" s="5" t="s">
        <v>22</v>
      </c>
      <c r="J5795" s="5" t="s">
        <v>23</v>
      </c>
      <c r="K5795" s="6">
        <v>2.6</v>
      </c>
      <c r="L5795" s="8" t="s">
        <v>16</v>
      </c>
      <c r="M5795" s="8" t="s">
        <v>16</v>
      </c>
      <c r="N5795" s="8" t="s">
        <v>16</v>
      </c>
      <c r="O5795" s="8" t="s">
        <v>16</v>
      </c>
      <c r="P5795" s="8" t="s">
        <v>16</v>
      </c>
      <c r="Q5795" t="e">
        <f t="shared" si="721"/>
        <v>#VALUE!</v>
      </c>
      <c r="R5795" t="e">
        <f t="shared" si="722"/>
        <v>#VALUE!</v>
      </c>
      <c r="S5795" t="e">
        <f t="shared" si="723"/>
        <v>#VALUE!</v>
      </c>
      <c r="T5795" t="e">
        <f t="shared" si="724"/>
        <v>#VALUE!</v>
      </c>
      <c r="U5795" t="e">
        <f t="shared" si="725"/>
        <v>#VALUE!</v>
      </c>
      <c r="V5795" t="e">
        <f t="shared" si="726"/>
        <v>#VALUE!</v>
      </c>
      <c r="W5795">
        <f t="shared" si="727"/>
        <v>260</v>
      </c>
      <c r="X5795" t="e">
        <f t="shared" si="728"/>
        <v>#VALUE!</v>
      </c>
    </row>
    <row r="5796" spans="1:24">
      <c r="A5796" s="12" t="s">
        <v>359</v>
      </c>
      <c r="B5796" s="5" t="s">
        <v>360</v>
      </c>
      <c r="C5796" s="5">
        <v>1810</v>
      </c>
      <c r="D5796" s="7" t="s">
        <v>38</v>
      </c>
      <c r="E5796" s="5">
        <v>36</v>
      </c>
      <c r="F5796" s="5" t="s">
        <v>43</v>
      </c>
      <c r="G5796" s="5" t="s">
        <v>0</v>
      </c>
      <c r="H5796" s="5" t="s">
        <v>22</v>
      </c>
      <c r="I5796" s="5" t="s">
        <v>22</v>
      </c>
      <c r="J5796" s="5" t="s">
        <v>24</v>
      </c>
      <c r="K5796" s="6">
        <v>2.6</v>
      </c>
      <c r="L5796" s="8" t="s">
        <v>16</v>
      </c>
      <c r="M5796" s="8" t="s">
        <v>16</v>
      </c>
      <c r="N5796" s="8" t="s">
        <v>16</v>
      </c>
      <c r="O5796" s="8" t="s">
        <v>16</v>
      </c>
      <c r="P5796" s="8" t="s">
        <v>16</v>
      </c>
      <c r="Q5796" t="e">
        <f t="shared" si="721"/>
        <v>#VALUE!</v>
      </c>
      <c r="R5796" t="e">
        <f t="shared" si="722"/>
        <v>#VALUE!</v>
      </c>
      <c r="S5796" t="e">
        <f t="shared" si="723"/>
        <v>#VALUE!</v>
      </c>
      <c r="T5796" t="e">
        <f t="shared" si="724"/>
        <v>#VALUE!</v>
      </c>
      <c r="U5796" t="e">
        <f t="shared" si="725"/>
        <v>#VALUE!</v>
      </c>
      <c r="V5796" t="e">
        <f t="shared" si="726"/>
        <v>#VALUE!</v>
      </c>
      <c r="W5796">
        <f t="shared" si="727"/>
        <v>260</v>
      </c>
      <c r="X5796" t="e">
        <f t="shared" si="728"/>
        <v>#VALUE!</v>
      </c>
    </row>
    <row r="5797" spans="1:24">
      <c r="A5797" s="12" t="s">
        <v>359</v>
      </c>
      <c r="B5797" s="5" t="s">
        <v>360</v>
      </c>
      <c r="C5797" s="5">
        <v>1810</v>
      </c>
      <c r="D5797" s="7" t="s">
        <v>38</v>
      </c>
      <c r="E5797" s="5">
        <v>36</v>
      </c>
      <c r="F5797" s="5" t="s">
        <v>43</v>
      </c>
      <c r="G5797" s="5" t="s">
        <v>0</v>
      </c>
      <c r="H5797" s="5" t="s">
        <v>22</v>
      </c>
      <c r="I5797" s="5" t="s">
        <v>22</v>
      </c>
      <c r="J5797" s="5" t="s">
        <v>25</v>
      </c>
      <c r="K5797" s="6">
        <v>2.6</v>
      </c>
      <c r="L5797" s="8" t="s">
        <v>16</v>
      </c>
      <c r="M5797" s="8" t="s">
        <v>16</v>
      </c>
      <c r="N5797" s="8" t="s">
        <v>16</v>
      </c>
      <c r="O5797" s="8" t="s">
        <v>16</v>
      </c>
      <c r="P5797" s="8" t="s">
        <v>16</v>
      </c>
      <c r="Q5797" t="e">
        <f t="shared" si="721"/>
        <v>#VALUE!</v>
      </c>
      <c r="R5797" t="e">
        <f t="shared" si="722"/>
        <v>#VALUE!</v>
      </c>
      <c r="S5797" t="e">
        <f t="shared" si="723"/>
        <v>#VALUE!</v>
      </c>
      <c r="T5797" t="e">
        <f t="shared" si="724"/>
        <v>#VALUE!</v>
      </c>
      <c r="U5797" t="e">
        <f t="shared" si="725"/>
        <v>#VALUE!</v>
      </c>
      <c r="V5797" t="e">
        <f t="shared" si="726"/>
        <v>#VALUE!</v>
      </c>
      <c r="W5797">
        <f t="shared" si="727"/>
        <v>260</v>
      </c>
      <c r="X5797" t="e">
        <f t="shared" si="728"/>
        <v>#VALUE!</v>
      </c>
    </row>
    <row r="5798" spans="1:24">
      <c r="A5798" s="5" t="s">
        <v>359</v>
      </c>
      <c r="B5798" s="5" t="s">
        <v>360</v>
      </c>
      <c r="C5798" s="5">
        <v>1810</v>
      </c>
      <c r="D5798" s="7" t="s">
        <v>38</v>
      </c>
      <c r="E5798" s="5">
        <v>36</v>
      </c>
      <c r="F5798" s="5" t="s">
        <v>43</v>
      </c>
      <c r="G5798" s="5" t="s">
        <v>0</v>
      </c>
      <c r="H5798" s="5" t="s">
        <v>22</v>
      </c>
      <c r="I5798" s="5" t="s">
        <v>22</v>
      </c>
      <c r="J5798" s="5" t="s">
        <v>26</v>
      </c>
      <c r="K5798" s="6">
        <v>2.6</v>
      </c>
      <c r="L5798" s="10">
        <v>24</v>
      </c>
      <c r="M5798" s="10">
        <v>11</v>
      </c>
      <c r="N5798" s="10">
        <v>34</v>
      </c>
      <c r="O5798" s="10">
        <v>24</v>
      </c>
      <c r="P5798" s="10">
        <v>7</v>
      </c>
      <c r="Q5798">
        <f t="shared" si="721"/>
        <v>62.400000000000006</v>
      </c>
      <c r="R5798">
        <f t="shared" si="722"/>
        <v>28.6</v>
      </c>
      <c r="S5798">
        <f t="shared" si="723"/>
        <v>88.4</v>
      </c>
      <c r="T5798">
        <f t="shared" si="724"/>
        <v>62.400000000000006</v>
      </c>
      <c r="U5798">
        <f t="shared" si="725"/>
        <v>18.2</v>
      </c>
      <c r="V5798">
        <f t="shared" si="726"/>
        <v>260</v>
      </c>
      <c r="W5798">
        <f t="shared" si="727"/>
        <v>260</v>
      </c>
      <c r="X5798" t="str">
        <f t="shared" si="728"/>
        <v>Yes</v>
      </c>
    </row>
    <row r="5799" spans="1:24">
      <c r="A5799" s="5" t="s">
        <v>361</v>
      </c>
      <c r="B5799" s="5" t="s">
        <v>362</v>
      </c>
      <c r="C5799" s="5">
        <v>1830</v>
      </c>
      <c r="D5799" s="7" t="s">
        <v>20</v>
      </c>
      <c r="E5799" s="5">
        <v>3</v>
      </c>
      <c r="F5799" s="5" t="s">
        <v>21</v>
      </c>
      <c r="G5799" s="5" t="s">
        <v>0</v>
      </c>
      <c r="H5799" s="5" t="s">
        <v>22</v>
      </c>
      <c r="I5799" s="5" t="s">
        <v>22</v>
      </c>
      <c r="J5799" s="5" t="s">
        <v>23</v>
      </c>
      <c r="K5799" s="6">
        <v>24.8</v>
      </c>
      <c r="L5799" s="8">
        <v>19.600000000000001</v>
      </c>
      <c r="M5799" s="8">
        <v>52.1</v>
      </c>
      <c r="N5799" s="8">
        <v>18.5</v>
      </c>
      <c r="O5799" s="8">
        <v>4.4000000000000004</v>
      </c>
      <c r="P5799" s="8">
        <v>5.4</v>
      </c>
      <c r="Q5799">
        <f t="shared" si="721"/>
        <v>486.08000000000004</v>
      </c>
      <c r="R5799">
        <f t="shared" si="722"/>
        <v>1292.0800000000002</v>
      </c>
      <c r="S5799">
        <f t="shared" si="723"/>
        <v>458.8</v>
      </c>
      <c r="T5799">
        <f t="shared" si="724"/>
        <v>109.12000000000002</v>
      </c>
      <c r="U5799">
        <f t="shared" si="725"/>
        <v>133.92000000000002</v>
      </c>
      <c r="V5799">
        <f t="shared" si="726"/>
        <v>2480.0000000000005</v>
      </c>
      <c r="W5799">
        <f t="shared" si="727"/>
        <v>2480</v>
      </c>
      <c r="X5799" t="str">
        <f t="shared" si="728"/>
        <v>Yes</v>
      </c>
    </row>
    <row r="5800" spans="1:24">
      <c r="A5800" s="5" t="s">
        <v>361</v>
      </c>
      <c r="B5800" s="5" t="s">
        <v>362</v>
      </c>
      <c r="C5800" s="5">
        <v>1830</v>
      </c>
      <c r="D5800" s="7" t="s">
        <v>20</v>
      </c>
      <c r="E5800" s="5">
        <v>3</v>
      </c>
      <c r="F5800" s="5" t="s">
        <v>21</v>
      </c>
      <c r="G5800" s="5" t="s">
        <v>0</v>
      </c>
      <c r="H5800" s="5" t="s">
        <v>22</v>
      </c>
      <c r="I5800" s="5" t="s">
        <v>22</v>
      </c>
      <c r="J5800" s="5" t="s">
        <v>24</v>
      </c>
      <c r="K5800" s="6">
        <v>24.8</v>
      </c>
      <c r="L5800" s="8">
        <v>13.3</v>
      </c>
      <c r="M5800" s="8">
        <v>86.7</v>
      </c>
      <c r="N5800" s="8">
        <v>0</v>
      </c>
      <c r="O5800" s="8">
        <v>0</v>
      </c>
      <c r="P5800" s="8">
        <v>0</v>
      </c>
      <c r="Q5800">
        <f t="shared" si="721"/>
        <v>329.84000000000003</v>
      </c>
      <c r="R5800">
        <f t="shared" si="722"/>
        <v>2150.1600000000003</v>
      </c>
      <c r="S5800">
        <f t="shared" si="723"/>
        <v>0</v>
      </c>
      <c r="T5800">
        <f t="shared" si="724"/>
        <v>0</v>
      </c>
      <c r="U5800">
        <f t="shared" si="725"/>
        <v>0</v>
      </c>
      <c r="V5800">
        <f t="shared" si="726"/>
        <v>2480.0000000000005</v>
      </c>
      <c r="W5800">
        <f t="shared" si="727"/>
        <v>2480</v>
      </c>
      <c r="X5800" t="str">
        <f t="shared" si="728"/>
        <v>Yes</v>
      </c>
    </row>
    <row r="5801" spans="1:24">
      <c r="A5801" s="5" t="s">
        <v>361</v>
      </c>
      <c r="B5801" s="5" t="s">
        <v>362</v>
      </c>
      <c r="C5801" s="5">
        <v>1830</v>
      </c>
      <c r="D5801" s="7" t="s">
        <v>20</v>
      </c>
      <c r="E5801" s="5">
        <v>3</v>
      </c>
      <c r="F5801" s="5" t="s">
        <v>21</v>
      </c>
      <c r="G5801" s="5" t="s">
        <v>0</v>
      </c>
      <c r="H5801" s="5" t="s">
        <v>22</v>
      </c>
      <c r="I5801" s="5" t="s">
        <v>22</v>
      </c>
      <c r="J5801" s="5" t="s">
        <v>25</v>
      </c>
      <c r="K5801" s="6">
        <v>24.8</v>
      </c>
      <c r="L5801" s="8">
        <v>0</v>
      </c>
      <c r="M5801" s="8">
        <v>25</v>
      </c>
      <c r="N5801" s="8">
        <v>75</v>
      </c>
      <c r="O5801" s="8">
        <v>0</v>
      </c>
      <c r="P5801" s="8">
        <v>0</v>
      </c>
      <c r="Q5801">
        <f t="shared" si="721"/>
        <v>0</v>
      </c>
      <c r="R5801">
        <f t="shared" si="722"/>
        <v>620</v>
      </c>
      <c r="S5801">
        <f t="shared" si="723"/>
        <v>1860</v>
      </c>
      <c r="T5801">
        <f t="shared" si="724"/>
        <v>0</v>
      </c>
      <c r="U5801">
        <f t="shared" si="725"/>
        <v>0</v>
      </c>
      <c r="V5801">
        <f t="shared" si="726"/>
        <v>2480</v>
      </c>
      <c r="W5801">
        <f t="shared" si="727"/>
        <v>2480</v>
      </c>
      <c r="X5801" t="str">
        <f t="shared" si="728"/>
        <v>Yes</v>
      </c>
    </row>
    <row r="5802" spans="1:24">
      <c r="A5802" s="5" t="s">
        <v>361</v>
      </c>
      <c r="B5802" s="5" t="s">
        <v>362</v>
      </c>
      <c r="C5802" s="5">
        <v>1830</v>
      </c>
      <c r="D5802" s="7" t="s">
        <v>20</v>
      </c>
      <c r="E5802" s="5">
        <v>3</v>
      </c>
      <c r="F5802" s="5" t="s">
        <v>21</v>
      </c>
      <c r="G5802" s="5" t="s">
        <v>0</v>
      </c>
      <c r="H5802" s="5" t="s">
        <v>22</v>
      </c>
      <c r="I5802" s="5" t="s">
        <v>22</v>
      </c>
      <c r="J5802" s="5" t="s">
        <v>26</v>
      </c>
      <c r="K5802" s="6">
        <v>24.8</v>
      </c>
      <c r="L5802" s="10">
        <v>15</v>
      </c>
      <c r="M5802" s="10">
        <v>55</v>
      </c>
      <c r="N5802" s="10">
        <v>24</v>
      </c>
      <c r="O5802" s="10">
        <v>2</v>
      </c>
      <c r="P5802" s="10">
        <v>4</v>
      </c>
      <c r="Q5802">
        <f t="shared" si="721"/>
        <v>372</v>
      </c>
      <c r="R5802">
        <f t="shared" si="722"/>
        <v>1364</v>
      </c>
      <c r="S5802">
        <f t="shared" si="723"/>
        <v>595.20000000000005</v>
      </c>
      <c r="T5802">
        <f t="shared" si="724"/>
        <v>49.6</v>
      </c>
      <c r="U5802">
        <f t="shared" si="725"/>
        <v>99.2</v>
      </c>
      <c r="V5802">
        <f t="shared" si="726"/>
        <v>2479.9999999999995</v>
      </c>
      <c r="W5802">
        <f t="shared" si="727"/>
        <v>2480</v>
      </c>
      <c r="X5802" t="str">
        <f t="shared" si="728"/>
        <v>Yes</v>
      </c>
    </row>
    <row r="5803" spans="1:24">
      <c r="A5803" s="5" t="s">
        <v>361</v>
      </c>
      <c r="B5803" s="5" t="s">
        <v>362</v>
      </c>
      <c r="C5803" s="5">
        <v>1830</v>
      </c>
      <c r="D5803" s="7" t="s">
        <v>20</v>
      </c>
      <c r="E5803" s="5">
        <v>4</v>
      </c>
      <c r="F5803" s="5" t="s">
        <v>27</v>
      </c>
      <c r="G5803" s="5" t="s">
        <v>0</v>
      </c>
      <c r="H5803" s="5" t="s">
        <v>22</v>
      </c>
      <c r="I5803" s="5" t="s">
        <v>22</v>
      </c>
      <c r="J5803" s="5" t="s">
        <v>23</v>
      </c>
      <c r="K5803" s="6">
        <v>12.5</v>
      </c>
      <c r="L5803" s="8">
        <v>10.199999999999999</v>
      </c>
      <c r="M5803" s="8">
        <v>42.9</v>
      </c>
      <c r="N5803" s="8">
        <v>44.9</v>
      </c>
      <c r="O5803" s="8">
        <v>2</v>
      </c>
      <c r="P5803" s="8">
        <v>0</v>
      </c>
      <c r="Q5803">
        <f t="shared" si="721"/>
        <v>127.49999999999999</v>
      </c>
      <c r="R5803">
        <f t="shared" si="722"/>
        <v>536.25</v>
      </c>
      <c r="S5803">
        <f t="shared" si="723"/>
        <v>561.25</v>
      </c>
      <c r="T5803">
        <f t="shared" si="724"/>
        <v>25</v>
      </c>
      <c r="U5803">
        <f t="shared" si="725"/>
        <v>0</v>
      </c>
      <c r="V5803">
        <f t="shared" si="726"/>
        <v>1250</v>
      </c>
      <c r="W5803">
        <f t="shared" si="727"/>
        <v>1250</v>
      </c>
      <c r="X5803" t="str">
        <f t="shared" si="728"/>
        <v>Yes</v>
      </c>
    </row>
    <row r="5804" spans="1:24">
      <c r="A5804" s="5" t="s">
        <v>361</v>
      </c>
      <c r="B5804" s="5" t="s">
        <v>362</v>
      </c>
      <c r="C5804" s="5">
        <v>1830</v>
      </c>
      <c r="D5804" s="7" t="s">
        <v>20</v>
      </c>
      <c r="E5804" s="5">
        <v>4</v>
      </c>
      <c r="F5804" s="5" t="s">
        <v>27</v>
      </c>
      <c r="G5804" s="5" t="s">
        <v>0</v>
      </c>
      <c r="H5804" s="5" t="s">
        <v>22</v>
      </c>
      <c r="I5804" s="5" t="s">
        <v>22</v>
      </c>
      <c r="J5804" s="5" t="s">
        <v>24</v>
      </c>
      <c r="K5804" s="6">
        <v>12.5</v>
      </c>
      <c r="L5804" s="8">
        <v>0</v>
      </c>
      <c r="M5804" s="8">
        <v>100</v>
      </c>
      <c r="N5804" s="8">
        <v>0</v>
      </c>
      <c r="O5804" s="8">
        <v>0</v>
      </c>
      <c r="P5804" s="8">
        <v>0</v>
      </c>
      <c r="Q5804">
        <f t="shared" si="721"/>
        <v>0</v>
      </c>
      <c r="R5804">
        <f t="shared" si="722"/>
        <v>1250</v>
      </c>
      <c r="S5804">
        <f t="shared" si="723"/>
        <v>0</v>
      </c>
      <c r="T5804">
        <f t="shared" si="724"/>
        <v>0</v>
      </c>
      <c r="U5804">
        <f t="shared" si="725"/>
        <v>0</v>
      </c>
      <c r="V5804">
        <f t="shared" si="726"/>
        <v>1250</v>
      </c>
      <c r="W5804">
        <f t="shared" si="727"/>
        <v>1250</v>
      </c>
      <c r="X5804" t="str">
        <f t="shared" si="728"/>
        <v>Yes</v>
      </c>
    </row>
    <row r="5805" spans="1:24">
      <c r="A5805" s="5" t="s">
        <v>361</v>
      </c>
      <c r="B5805" s="5" t="s">
        <v>362</v>
      </c>
      <c r="C5805" s="5">
        <v>1830</v>
      </c>
      <c r="D5805" s="7" t="s">
        <v>20</v>
      </c>
      <c r="E5805" s="5">
        <v>4</v>
      </c>
      <c r="F5805" s="5" t="s">
        <v>27</v>
      </c>
      <c r="G5805" s="5" t="s">
        <v>0</v>
      </c>
      <c r="H5805" s="5" t="s">
        <v>22</v>
      </c>
      <c r="I5805" s="5" t="s">
        <v>22</v>
      </c>
      <c r="J5805" s="5" t="s">
        <v>25</v>
      </c>
      <c r="K5805" s="6">
        <v>12.5</v>
      </c>
      <c r="L5805" s="8">
        <v>0</v>
      </c>
      <c r="M5805" s="8">
        <v>50</v>
      </c>
      <c r="N5805" s="8">
        <v>50</v>
      </c>
      <c r="O5805" s="8">
        <v>0</v>
      </c>
      <c r="P5805" s="8">
        <v>0</v>
      </c>
      <c r="Q5805">
        <f t="shared" si="721"/>
        <v>0</v>
      </c>
      <c r="R5805">
        <f t="shared" si="722"/>
        <v>625</v>
      </c>
      <c r="S5805">
        <f t="shared" si="723"/>
        <v>625</v>
      </c>
      <c r="T5805">
        <f t="shared" si="724"/>
        <v>0</v>
      </c>
      <c r="U5805">
        <f t="shared" si="725"/>
        <v>0</v>
      </c>
      <c r="V5805">
        <f t="shared" si="726"/>
        <v>1250</v>
      </c>
      <c r="W5805">
        <f t="shared" si="727"/>
        <v>1250</v>
      </c>
      <c r="X5805" t="str">
        <f t="shared" si="728"/>
        <v>Yes</v>
      </c>
    </row>
    <row r="5806" spans="1:24">
      <c r="A5806" s="5" t="s">
        <v>361</v>
      </c>
      <c r="B5806" s="5" t="s">
        <v>362</v>
      </c>
      <c r="C5806" s="5">
        <v>1830</v>
      </c>
      <c r="D5806" s="7" t="s">
        <v>20</v>
      </c>
      <c r="E5806" s="5">
        <v>4</v>
      </c>
      <c r="F5806" s="5" t="s">
        <v>27</v>
      </c>
      <c r="G5806" s="5" t="s">
        <v>0</v>
      </c>
      <c r="H5806" s="5" t="s">
        <v>22</v>
      </c>
      <c r="I5806" s="5" t="s">
        <v>22</v>
      </c>
      <c r="J5806" s="5" t="s">
        <v>26</v>
      </c>
      <c r="K5806" s="6">
        <v>12.5</v>
      </c>
      <c r="L5806" s="10">
        <v>7</v>
      </c>
      <c r="M5806" s="10">
        <v>55</v>
      </c>
      <c r="N5806" s="10">
        <v>37</v>
      </c>
      <c r="O5806" s="10">
        <v>1</v>
      </c>
      <c r="P5806" s="10">
        <v>0</v>
      </c>
      <c r="Q5806">
        <f t="shared" si="721"/>
        <v>87.5</v>
      </c>
      <c r="R5806">
        <f t="shared" si="722"/>
        <v>687.5</v>
      </c>
      <c r="S5806">
        <f t="shared" si="723"/>
        <v>462.5</v>
      </c>
      <c r="T5806">
        <f t="shared" si="724"/>
        <v>12.5</v>
      </c>
      <c r="U5806">
        <f t="shared" si="725"/>
        <v>0</v>
      </c>
      <c r="V5806">
        <f t="shared" si="726"/>
        <v>1250</v>
      </c>
      <c r="W5806">
        <f t="shared" si="727"/>
        <v>1250</v>
      </c>
      <c r="X5806" t="str">
        <f t="shared" si="728"/>
        <v>Yes</v>
      </c>
    </row>
    <row r="5807" spans="1:24">
      <c r="A5807" s="5" t="s">
        <v>361</v>
      </c>
      <c r="B5807" s="5" t="s">
        <v>362</v>
      </c>
      <c r="C5807" s="5">
        <v>1830</v>
      </c>
      <c r="D5807" s="7" t="s">
        <v>29</v>
      </c>
      <c r="E5807" s="5">
        <v>11</v>
      </c>
      <c r="F5807" s="5" t="s">
        <v>46</v>
      </c>
      <c r="G5807" s="5" t="s">
        <v>0</v>
      </c>
      <c r="H5807" s="5" t="s">
        <v>22</v>
      </c>
      <c r="I5807" s="5" t="s">
        <v>22</v>
      </c>
      <c r="J5807" s="5" t="s">
        <v>23</v>
      </c>
      <c r="K5807" s="6">
        <v>19.649999999999999</v>
      </c>
      <c r="L5807" s="8">
        <v>0</v>
      </c>
      <c r="M5807" s="8">
        <v>35.4</v>
      </c>
      <c r="N5807" s="8">
        <v>49.4</v>
      </c>
      <c r="O5807" s="8">
        <v>13.9</v>
      </c>
      <c r="P5807" s="8">
        <v>1.3</v>
      </c>
      <c r="Q5807">
        <f t="shared" si="721"/>
        <v>0</v>
      </c>
      <c r="R5807">
        <f t="shared" si="722"/>
        <v>695.6099999999999</v>
      </c>
      <c r="S5807">
        <f t="shared" si="723"/>
        <v>970.70999999999992</v>
      </c>
      <c r="T5807">
        <f t="shared" si="724"/>
        <v>273.13499999999999</v>
      </c>
      <c r="U5807">
        <f t="shared" si="725"/>
        <v>25.544999999999998</v>
      </c>
      <c r="V5807">
        <f t="shared" si="726"/>
        <v>1964.9999999999998</v>
      </c>
      <c r="W5807">
        <f t="shared" si="727"/>
        <v>1964.9999999999998</v>
      </c>
      <c r="X5807" t="str">
        <f t="shared" si="728"/>
        <v>Yes</v>
      </c>
    </row>
    <row r="5808" spans="1:24">
      <c r="A5808" s="5" t="s">
        <v>361</v>
      </c>
      <c r="B5808" s="5" t="s">
        <v>362</v>
      </c>
      <c r="C5808" s="5">
        <v>1830</v>
      </c>
      <c r="D5808" s="7" t="s">
        <v>29</v>
      </c>
      <c r="E5808" s="5">
        <v>11</v>
      </c>
      <c r="F5808" s="5" t="s">
        <v>46</v>
      </c>
      <c r="G5808" s="5" t="s">
        <v>0</v>
      </c>
      <c r="H5808" s="5" t="s">
        <v>22</v>
      </c>
      <c r="I5808" s="5" t="s">
        <v>22</v>
      </c>
      <c r="J5808" s="5" t="s">
        <v>24</v>
      </c>
      <c r="K5808" s="6">
        <v>19.649999999999999</v>
      </c>
      <c r="L5808" s="8">
        <v>0</v>
      </c>
      <c r="M5808" s="8">
        <v>13.3</v>
      </c>
      <c r="N5808" s="8">
        <v>73.400000000000006</v>
      </c>
      <c r="O5808" s="8">
        <v>13.3</v>
      </c>
      <c r="P5808" s="8">
        <v>0</v>
      </c>
      <c r="Q5808">
        <f t="shared" si="721"/>
        <v>0</v>
      </c>
      <c r="R5808">
        <f t="shared" si="722"/>
        <v>261.34499999999997</v>
      </c>
      <c r="S5808">
        <f t="shared" si="723"/>
        <v>1442.31</v>
      </c>
      <c r="T5808">
        <f t="shared" si="724"/>
        <v>261.34499999999997</v>
      </c>
      <c r="U5808">
        <f t="shared" si="725"/>
        <v>0</v>
      </c>
      <c r="V5808">
        <f t="shared" si="726"/>
        <v>1965</v>
      </c>
      <c r="W5808">
        <f t="shared" si="727"/>
        <v>1964.9999999999998</v>
      </c>
      <c r="X5808" t="str">
        <f t="shared" si="728"/>
        <v>Yes</v>
      </c>
    </row>
    <row r="5809" spans="1:24">
      <c r="A5809" s="5" t="s">
        <v>361</v>
      </c>
      <c r="B5809" s="5" t="s">
        <v>362</v>
      </c>
      <c r="C5809" s="5">
        <v>1830</v>
      </c>
      <c r="D5809" s="7" t="s">
        <v>29</v>
      </c>
      <c r="E5809" s="5">
        <v>11</v>
      </c>
      <c r="F5809" s="5" t="s">
        <v>46</v>
      </c>
      <c r="G5809" s="5" t="s">
        <v>0</v>
      </c>
      <c r="H5809" s="5" t="s">
        <v>22</v>
      </c>
      <c r="I5809" s="5" t="s">
        <v>22</v>
      </c>
      <c r="J5809" s="5" t="s">
        <v>25</v>
      </c>
      <c r="K5809" s="6">
        <v>19.649999999999999</v>
      </c>
      <c r="L5809" s="8">
        <v>0</v>
      </c>
      <c r="M5809" s="8">
        <v>0</v>
      </c>
      <c r="N5809" s="8">
        <v>40</v>
      </c>
      <c r="O5809" s="8">
        <v>60</v>
      </c>
      <c r="P5809" s="8">
        <v>0</v>
      </c>
      <c r="Q5809">
        <f t="shared" si="721"/>
        <v>0</v>
      </c>
      <c r="R5809">
        <f t="shared" si="722"/>
        <v>0</v>
      </c>
      <c r="S5809">
        <f t="shared" si="723"/>
        <v>786</v>
      </c>
      <c r="T5809">
        <f t="shared" si="724"/>
        <v>1179</v>
      </c>
      <c r="U5809">
        <f t="shared" si="725"/>
        <v>0</v>
      </c>
      <c r="V5809">
        <f t="shared" si="726"/>
        <v>1965</v>
      </c>
      <c r="W5809">
        <f t="shared" si="727"/>
        <v>1964.9999999999998</v>
      </c>
      <c r="X5809" t="str">
        <f t="shared" si="728"/>
        <v>Yes</v>
      </c>
    </row>
    <row r="5810" spans="1:24">
      <c r="A5810" s="5" t="s">
        <v>361</v>
      </c>
      <c r="B5810" s="5" t="s">
        <v>362</v>
      </c>
      <c r="C5810" s="5">
        <v>1830</v>
      </c>
      <c r="D5810" s="7" t="s">
        <v>29</v>
      </c>
      <c r="E5810" s="5">
        <v>11</v>
      </c>
      <c r="F5810" s="5" t="s">
        <v>46</v>
      </c>
      <c r="G5810" s="5" t="s">
        <v>0</v>
      </c>
      <c r="H5810" s="5" t="s">
        <v>22</v>
      </c>
      <c r="I5810" s="5" t="s">
        <v>22</v>
      </c>
      <c r="J5810" s="5" t="s">
        <v>26</v>
      </c>
      <c r="K5810" s="6">
        <v>19.649999999999999</v>
      </c>
      <c r="L5810" s="10">
        <v>0</v>
      </c>
      <c r="M5810" s="10">
        <v>26</v>
      </c>
      <c r="N5810" s="10">
        <v>52</v>
      </c>
      <c r="O5810" s="10">
        <v>21</v>
      </c>
      <c r="P5810" s="10">
        <v>1</v>
      </c>
      <c r="Q5810">
        <f t="shared" si="721"/>
        <v>0</v>
      </c>
      <c r="R5810">
        <f t="shared" si="722"/>
        <v>510.9</v>
      </c>
      <c r="S5810">
        <f t="shared" si="723"/>
        <v>1021.8</v>
      </c>
      <c r="T5810">
        <f t="shared" si="724"/>
        <v>412.65</v>
      </c>
      <c r="U5810">
        <f t="shared" si="725"/>
        <v>19.649999999999999</v>
      </c>
      <c r="V5810">
        <f t="shared" si="726"/>
        <v>1965</v>
      </c>
      <c r="W5810">
        <f t="shared" si="727"/>
        <v>1964.9999999999998</v>
      </c>
      <c r="X5810" t="str">
        <f t="shared" si="728"/>
        <v>Yes</v>
      </c>
    </row>
    <row r="5811" spans="1:24">
      <c r="A5811" s="5" t="s">
        <v>361</v>
      </c>
      <c r="B5811" s="5" t="s">
        <v>362</v>
      </c>
      <c r="C5811" s="5">
        <v>1830</v>
      </c>
      <c r="D5811" s="7" t="s">
        <v>31</v>
      </c>
      <c r="E5811" s="5">
        <v>16</v>
      </c>
      <c r="F5811" s="5" t="s">
        <v>32</v>
      </c>
      <c r="G5811" s="5" t="s">
        <v>0</v>
      </c>
      <c r="H5811" s="5" t="s">
        <v>22</v>
      </c>
      <c r="I5811" s="5" t="s">
        <v>22</v>
      </c>
      <c r="J5811" s="5" t="s">
        <v>23</v>
      </c>
      <c r="K5811" s="6">
        <v>25.37</v>
      </c>
      <c r="L5811" s="8">
        <v>19</v>
      </c>
      <c r="M5811" s="8">
        <v>39.6</v>
      </c>
      <c r="N5811" s="8">
        <v>37.1</v>
      </c>
      <c r="O5811" s="8">
        <v>4.3</v>
      </c>
      <c r="P5811" s="8">
        <v>0</v>
      </c>
      <c r="Q5811">
        <f t="shared" si="721"/>
        <v>482.03000000000003</v>
      </c>
      <c r="R5811">
        <f t="shared" si="722"/>
        <v>1004.652</v>
      </c>
      <c r="S5811">
        <f t="shared" si="723"/>
        <v>941.22700000000009</v>
      </c>
      <c r="T5811">
        <f t="shared" si="724"/>
        <v>109.09099999999999</v>
      </c>
      <c r="U5811">
        <f t="shared" si="725"/>
        <v>0</v>
      </c>
      <c r="V5811">
        <f t="shared" si="726"/>
        <v>2537</v>
      </c>
      <c r="W5811">
        <f t="shared" si="727"/>
        <v>2537</v>
      </c>
      <c r="X5811" t="str">
        <f t="shared" si="728"/>
        <v>Yes</v>
      </c>
    </row>
    <row r="5812" spans="1:24">
      <c r="A5812" s="5" t="s">
        <v>361</v>
      </c>
      <c r="B5812" s="5" t="s">
        <v>362</v>
      </c>
      <c r="C5812" s="5">
        <v>1830</v>
      </c>
      <c r="D5812" s="7" t="s">
        <v>31</v>
      </c>
      <c r="E5812" s="5">
        <v>16</v>
      </c>
      <c r="F5812" s="5" t="s">
        <v>32</v>
      </c>
      <c r="G5812" s="5" t="s">
        <v>0</v>
      </c>
      <c r="H5812" s="5" t="s">
        <v>22</v>
      </c>
      <c r="I5812" s="5" t="s">
        <v>22</v>
      </c>
      <c r="J5812" s="5" t="s">
        <v>24</v>
      </c>
      <c r="K5812" s="6">
        <v>25.37</v>
      </c>
      <c r="L5812" s="8">
        <v>40</v>
      </c>
      <c r="M5812" s="8">
        <v>50</v>
      </c>
      <c r="N5812" s="8">
        <v>10</v>
      </c>
      <c r="O5812" s="8">
        <v>0</v>
      </c>
      <c r="P5812" s="8">
        <v>0</v>
      </c>
      <c r="Q5812">
        <f t="shared" si="721"/>
        <v>1014.8000000000001</v>
      </c>
      <c r="R5812">
        <f t="shared" si="722"/>
        <v>1268.5</v>
      </c>
      <c r="S5812">
        <f t="shared" si="723"/>
        <v>253.70000000000002</v>
      </c>
      <c r="T5812">
        <f t="shared" si="724"/>
        <v>0</v>
      </c>
      <c r="U5812">
        <f t="shared" si="725"/>
        <v>0</v>
      </c>
      <c r="V5812">
        <f t="shared" si="726"/>
        <v>2537</v>
      </c>
      <c r="W5812">
        <f t="shared" si="727"/>
        <v>2537</v>
      </c>
      <c r="X5812" t="str">
        <f t="shared" si="728"/>
        <v>Yes</v>
      </c>
    </row>
    <row r="5813" spans="1:24">
      <c r="A5813" s="5" t="s">
        <v>361</v>
      </c>
      <c r="B5813" s="5" t="s">
        <v>362</v>
      </c>
      <c r="C5813" s="5">
        <v>1830</v>
      </c>
      <c r="D5813" s="7" t="s">
        <v>31</v>
      </c>
      <c r="E5813" s="5">
        <v>16</v>
      </c>
      <c r="F5813" s="5" t="s">
        <v>32</v>
      </c>
      <c r="G5813" s="5" t="s">
        <v>0</v>
      </c>
      <c r="H5813" s="5" t="s">
        <v>22</v>
      </c>
      <c r="I5813" s="5" t="s">
        <v>22</v>
      </c>
      <c r="J5813" s="5" t="s">
        <v>25</v>
      </c>
      <c r="K5813" s="6">
        <v>25.37</v>
      </c>
      <c r="L5813" s="8">
        <v>0</v>
      </c>
      <c r="M5813" s="8">
        <v>62.5</v>
      </c>
      <c r="N5813" s="8">
        <v>25</v>
      </c>
      <c r="O5813" s="8">
        <v>12.5</v>
      </c>
      <c r="P5813" s="8">
        <v>0</v>
      </c>
      <c r="Q5813">
        <f t="shared" si="721"/>
        <v>0</v>
      </c>
      <c r="R5813">
        <f t="shared" si="722"/>
        <v>1585.625</v>
      </c>
      <c r="S5813">
        <f t="shared" si="723"/>
        <v>634.25</v>
      </c>
      <c r="T5813">
        <f t="shared" si="724"/>
        <v>317.125</v>
      </c>
      <c r="U5813">
        <f t="shared" si="725"/>
        <v>0</v>
      </c>
      <c r="V5813">
        <f t="shared" si="726"/>
        <v>2537</v>
      </c>
      <c r="W5813">
        <f t="shared" si="727"/>
        <v>2537</v>
      </c>
      <c r="X5813" t="str">
        <f t="shared" si="728"/>
        <v>Yes</v>
      </c>
    </row>
    <row r="5814" spans="1:24">
      <c r="A5814" s="5" t="s">
        <v>361</v>
      </c>
      <c r="B5814" s="5" t="s">
        <v>362</v>
      </c>
      <c r="C5814" s="5">
        <v>1830</v>
      </c>
      <c r="D5814" s="7" t="s">
        <v>31</v>
      </c>
      <c r="E5814" s="5">
        <v>16</v>
      </c>
      <c r="F5814" s="5" t="s">
        <v>32</v>
      </c>
      <c r="G5814" s="5" t="s">
        <v>0</v>
      </c>
      <c r="H5814" s="5" t="s">
        <v>22</v>
      </c>
      <c r="I5814" s="5" t="s">
        <v>22</v>
      </c>
      <c r="J5814" s="5" t="s">
        <v>26</v>
      </c>
      <c r="K5814" s="6">
        <v>25.37</v>
      </c>
      <c r="L5814" s="10">
        <v>20</v>
      </c>
      <c r="M5814" s="10">
        <v>45</v>
      </c>
      <c r="N5814" s="10">
        <v>30</v>
      </c>
      <c r="O5814" s="10">
        <v>5</v>
      </c>
      <c r="P5814" s="10">
        <v>0</v>
      </c>
      <c r="Q5814">
        <f t="shared" si="721"/>
        <v>507.40000000000003</v>
      </c>
      <c r="R5814">
        <f t="shared" si="722"/>
        <v>1141.6500000000001</v>
      </c>
      <c r="S5814">
        <f t="shared" si="723"/>
        <v>761.1</v>
      </c>
      <c r="T5814">
        <f t="shared" si="724"/>
        <v>126.85000000000001</v>
      </c>
      <c r="U5814">
        <f t="shared" si="725"/>
        <v>0</v>
      </c>
      <c r="V5814">
        <f t="shared" si="726"/>
        <v>2537</v>
      </c>
      <c r="W5814">
        <f t="shared" si="727"/>
        <v>2537</v>
      </c>
      <c r="X5814" t="str">
        <f t="shared" si="728"/>
        <v>Yes</v>
      </c>
    </row>
    <row r="5815" spans="1:24">
      <c r="A5815" s="5" t="s">
        <v>361</v>
      </c>
      <c r="B5815" s="5" t="s">
        <v>362</v>
      </c>
      <c r="C5815" s="5">
        <v>1830</v>
      </c>
      <c r="D5815" s="7" t="s">
        <v>31</v>
      </c>
      <c r="E5815" s="5">
        <v>19</v>
      </c>
      <c r="F5815" s="5" t="s">
        <v>34</v>
      </c>
      <c r="G5815" s="5" t="s">
        <v>0</v>
      </c>
      <c r="H5815" s="5" t="s">
        <v>22</v>
      </c>
      <c r="I5815" s="5" t="s">
        <v>22</v>
      </c>
      <c r="J5815" s="5" t="s">
        <v>23</v>
      </c>
      <c r="K5815" s="6">
        <v>21.2</v>
      </c>
      <c r="L5815" s="8">
        <v>7.9</v>
      </c>
      <c r="M5815" s="8">
        <v>31.6</v>
      </c>
      <c r="N5815" s="8">
        <v>47.3</v>
      </c>
      <c r="O5815" s="8">
        <v>13.2</v>
      </c>
      <c r="P5815" s="8">
        <v>0</v>
      </c>
      <c r="Q5815">
        <f t="shared" si="721"/>
        <v>167.48</v>
      </c>
      <c r="R5815">
        <f t="shared" si="722"/>
        <v>669.92</v>
      </c>
      <c r="S5815">
        <f t="shared" si="723"/>
        <v>1002.7599999999999</v>
      </c>
      <c r="T5815">
        <f t="shared" si="724"/>
        <v>279.83999999999997</v>
      </c>
      <c r="U5815">
        <f t="shared" si="725"/>
        <v>0</v>
      </c>
      <c r="V5815">
        <f t="shared" si="726"/>
        <v>2120</v>
      </c>
      <c r="W5815">
        <f t="shared" si="727"/>
        <v>2120</v>
      </c>
      <c r="X5815" t="str">
        <f t="shared" si="728"/>
        <v>Yes</v>
      </c>
    </row>
    <row r="5816" spans="1:24">
      <c r="A5816" s="5" t="s">
        <v>361</v>
      </c>
      <c r="B5816" s="5" t="s">
        <v>362</v>
      </c>
      <c r="C5816" s="5">
        <v>1830</v>
      </c>
      <c r="D5816" s="7" t="s">
        <v>31</v>
      </c>
      <c r="E5816" s="5">
        <v>19</v>
      </c>
      <c r="F5816" s="5" t="s">
        <v>34</v>
      </c>
      <c r="G5816" s="5" t="s">
        <v>0</v>
      </c>
      <c r="H5816" s="5" t="s">
        <v>22</v>
      </c>
      <c r="I5816" s="5" t="s">
        <v>22</v>
      </c>
      <c r="J5816" s="5" t="s">
        <v>24</v>
      </c>
      <c r="K5816" s="6">
        <v>21.2</v>
      </c>
      <c r="L5816" s="8">
        <v>13.3</v>
      </c>
      <c r="M5816" s="8">
        <v>26.7</v>
      </c>
      <c r="N5816" s="8">
        <v>36.700000000000003</v>
      </c>
      <c r="O5816" s="8">
        <v>23.3</v>
      </c>
      <c r="P5816" s="8">
        <v>0</v>
      </c>
      <c r="Q5816">
        <f t="shared" si="721"/>
        <v>281.95999999999998</v>
      </c>
      <c r="R5816">
        <f t="shared" si="722"/>
        <v>566.04</v>
      </c>
      <c r="S5816">
        <f t="shared" si="723"/>
        <v>778.04000000000008</v>
      </c>
      <c r="T5816">
        <f t="shared" si="724"/>
        <v>493.96</v>
      </c>
      <c r="U5816">
        <f t="shared" si="725"/>
        <v>0</v>
      </c>
      <c r="V5816">
        <f t="shared" si="726"/>
        <v>2120</v>
      </c>
      <c r="W5816">
        <f t="shared" si="727"/>
        <v>2120</v>
      </c>
      <c r="X5816" t="str">
        <f t="shared" si="728"/>
        <v>Yes</v>
      </c>
    </row>
    <row r="5817" spans="1:24">
      <c r="A5817" s="5" t="s">
        <v>361</v>
      </c>
      <c r="B5817" s="5" t="s">
        <v>362</v>
      </c>
      <c r="C5817" s="5">
        <v>1830</v>
      </c>
      <c r="D5817" s="7" t="s">
        <v>31</v>
      </c>
      <c r="E5817" s="5">
        <v>19</v>
      </c>
      <c r="F5817" s="5" t="s">
        <v>34</v>
      </c>
      <c r="G5817" s="5" t="s">
        <v>0</v>
      </c>
      <c r="H5817" s="5" t="s">
        <v>22</v>
      </c>
      <c r="I5817" s="5" t="s">
        <v>22</v>
      </c>
      <c r="J5817" s="5" t="s">
        <v>25</v>
      </c>
      <c r="K5817" s="6">
        <v>21.2</v>
      </c>
      <c r="L5817" s="8">
        <v>0</v>
      </c>
      <c r="M5817" s="8">
        <v>0</v>
      </c>
      <c r="N5817" s="8">
        <v>87.5</v>
      </c>
      <c r="O5817" s="8">
        <v>12.5</v>
      </c>
      <c r="P5817" s="8">
        <v>0</v>
      </c>
      <c r="Q5817">
        <f t="shared" si="721"/>
        <v>0</v>
      </c>
      <c r="R5817">
        <f t="shared" si="722"/>
        <v>0</v>
      </c>
      <c r="S5817">
        <f t="shared" si="723"/>
        <v>1855</v>
      </c>
      <c r="T5817">
        <f t="shared" si="724"/>
        <v>265</v>
      </c>
      <c r="U5817">
        <f t="shared" si="725"/>
        <v>0</v>
      </c>
      <c r="V5817">
        <f t="shared" si="726"/>
        <v>2120</v>
      </c>
      <c r="W5817">
        <f t="shared" si="727"/>
        <v>2120</v>
      </c>
      <c r="X5817" t="str">
        <f t="shared" si="728"/>
        <v>Yes</v>
      </c>
    </row>
    <row r="5818" spans="1:24">
      <c r="A5818" s="5" t="s">
        <v>361</v>
      </c>
      <c r="B5818" s="5" t="s">
        <v>362</v>
      </c>
      <c r="C5818" s="5">
        <v>1830</v>
      </c>
      <c r="D5818" s="7" t="s">
        <v>31</v>
      </c>
      <c r="E5818" s="5">
        <v>19</v>
      </c>
      <c r="F5818" s="5" t="s">
        <v>34</v>
      </c>
      <c r="G5818" s="5" t="s">
        <v>0</v>
      </c>
      <c r="H5818" s="5" t="s">
        <v>22</v>
      </c>
      <c r="I5818" s="5" t="s">
        <v>22</v>
      </c>
      <c r="J5818" s="5" t="s">
        <v>26</v>
      </c>
      <c r="K5818" s="6">
        <v>21.2</v>
      </c>
      <c r="L5818" s="10">
        <v>8</v>
      </c>
      <c r="M5818" s="10">
        <v>26</v>
      </c>
      <c r="N5818" s="10">
        <v>51</v>
      </c>
      <c r="O5818" s="10">
        <v>15</v>
      </c>
      <c r="P5818" s="10">
        <v>0</v>
      </c>
      <c r="Q5818">
        <f t="shared" si="721"/>
        <v>169.6</v>
      </c>
      <c r="R5818">
        <f t="shared" si="722"/>
        <v>551.19999999999993</v>
      </c>
      <c r="S5818">
        <f t="shared" si="723"/>
        <v>1081.2</v>
      </c>
      <c r="T5818">
        <f t="shared" si="724"/>
        <v>318</v>
      </c>
      <c r="U5818">
        <f t="shared" si="725"/>
        <v>0</v>
      </c>
      <c r="V5818">
        <f t="shared" si="726"/>
        <v>2120</v>
      </c>
      <c r="W5818">
        <f t="shared" si="727"/>
        <v>2120</v>
      </c>
      <c r="X5818" t="str">
        <f t="shared" si="728"/>
        <v>Yes</v>
      </c>
    </row>
    <row r="5819" spans="1:24">
      <c r="A5819" s="5" t="s">
        <v>361</v>
      </c>
      <c r="B5819" s="5" t="s">
        <v>362</v>
      </c>
      <c r="C5819" s="5">
        <v>1830</v>
      </c>
      <c r="D5819" s="7" t="s">
        <v>31</v>
      </c>
      <c r="E5819" s="5">
        <v>20</v>
      </c>
      <c r="F5819" s="5" t="s">
        <v>35</v>
      </c>
      <c r="G5819" s="5" t="s">
        <v>0</v>
      </c>
      <c r="H5819" s="5" t="s">
        <v>22</v>
      </c>
      <c r="I5819" s="5" t="s">
        <v>22</v>
      </c>
      <c r="J5819" s="5" t="s">
        <v>23</v>
      </c>
      <c r="K5819" s="6">
        <v>18.899999999999999</v>
      </c>
      <c r="L5819" s="8">
        <v>7.5</v>
      </c>
      <c r="M5819" s="8">
        <v>45</v>
      </c>
      <c r="N5819" s="8">
        <v>43.8</v>
      </c>
      <c r="O5819" s="8">
        <v>3.7</v>
      </c>
      <c r="P5819" s="8">
        <v>0</v>
      </c>
      <c r="Q5819">
        <f t="shared" si="721"/>
        <v>141.75</v>
      </c>
      <c r="R5819">
        <f t="shared" si="722"/>
        <v>850.49999999999989</v>
      </c>
      <c r="S5819">
        <f t="shared" si="723"/>
        <v>827.81999999999994</v>
      </c>
      <c r="T5819">
        <f t="shared" si="724"/>
        <v>69.929999999999993</v>
      </c>
      <c r="U5819">
        <f t="shared" si="725"/>
        <v>0</v>
      </c>
      <c r="V5819">
        <f t="shared" si="726"/>
        <v>1889.9999999999998</v>
      </c>
      <c r="W5819">
        <f t="shared" si="727"/>
        <v>1889.9999999999998</v>
      </c>
      <c r="X5819" t="str">
        <f t="shared" si="728"/>
        <v>Yes</v>
      </c>
    </row>
    <row r="5820" spans="1:24">
      <c r="A5820" s="5" t="s">
        <v>361</v>
      </c>
      <c r="B5820" s="5" t="s">
        <v>362</v>
      </c>
      <c r="C5820" s="5">
        <v>1830</v>
      </c>
      <c r="D5820" s="7" t="s">
        <v>31</v>
      </c>
      <c r="E5820" s="5">
        <v>20</v>
      </c>
      <c r="F5820" s="5" t="s">
        <v>35</v>
      </c>
      <c r="G5820" s="5" t="s">
        <v>0</v>
      </c>
      <c r="H5820" s="5" t="s">
        <v>22</v>
      </c>
      <c r="I5820" s="5" t="s">
        <v>22</v>
      </c>
      <c r="J5820" s="5" t="s">
        <v>24</v>
      </c>
      <c r="K5820" s="6">
        <v>18.899999999999999</v>
      </c>
      <c r="L5820" s="8">
        <v>0</v>
      </c>
      <c r="M5820" s="8">
        <v>40</v>
      </c>
      <c r="N5820" s="8">
        <v>33.299999999999997</v>
      </c>
      <c r="O5820" s="8">
        <v>26.7</v>
      </c>
      <c r="P5820" s="8">
        <v>0</v>
      </c>
      <c r="Q5820">
        <f t="shared" si="721"/>
        <v>0</v>
      </c>
      <c r="R5820">
        <f t="shared" si="722"/>
        <v>756</v>
      </c>
      <c r="S5820">
        <f t="shared" si="723"/>
        <v>629.36999999999989</v>
      </c>
      <c r="T5820">
        <f t="shared" si="724"/>
        <v>504.62999999999994</v>
      </c>
      <c r="U5820">
        <f t="shared" si="725"/>
        <v>0</v>
      </c>
      <c r="V5820">
        <f t="shared" si="726"/>
        <v>1889.9999999999998</v>
      </c>
      <c r="W5820">
        <f t="shared" si="727"/>
        <v>1889.9999999999998</v>
      </c>
      <c r="X5820" t="str">
        <f t="shared" si="728"/>
        <v>Yes</v>
      </c>
    </row>
    <row r="5821" spans="1:24">
      <c r="A5821" s="5" t="s">
        <v>361</v>
      </c>
      <c r="B5821" s="5" t="s">
        <v>362</v>
      </c>
      <c r="C5821" s="5">
        <v>1830</v>
      </c>
      <c r="D5821" s="7" t="s">
        <v>31</v>
      </c>
      <c r="E5821" s="5">
        <v>20</v>
      </c>
      <c r="F5821" s="5" t="s">
        <v>35</v>
      </c>
      <c r="G5821" s="5" t="s">
        <v>0</v>
      </c>
      <c r="H5821" s="5" t="s">
        <v>22</v>
      </c>
      <c r="I5821" s="5" t="s">
        <v>22</v>
      </c>
      <c r="J5821" s="5" t="s">
        <v>25</v>
      </c>
      <c r="K5821" s="6">
        <v>18.899999999999999</v>
      </c>
      <c r="L5821" s="8">
        <v>0</v>
      </c>
      <c r="M5821" s="8">
        <v>75</v>
      </c>
      <c r="N5821" s="8">
        <v>25</v>
      </c>
      <c r="O5821" s="8">
        <v>0</v>
      </c>
      <c r="P5821" s="8">
        <v>0</v>
      </c>
      <c r="Q5821">
        <f t="shared" si="721"/>
        <v>0</v>
      </c>
      <c r="R5821">
        <f t="shared" si="722"/>
        <v>1417.5</v>
      </c>
      <c r="S5821">
        <f t="shared" si="723"/>
        <v>472.49999999999994</v>
      </c>
      <c r="T5821">
        <f t="shared" si="724"/>
        <v>0</v>
      </c>
      <c r="U5821">
        <f t="shared" si="725"/>
        <v>0</v>
      </c>
      <c r="V5821">
        <f t="shared" si="726"/>
        <v>1890</v>
      </c>
      <c r="W5821">
        <f t="shared" si="727"/>
        <v>1889.9999999999998</v>
      </c>
      <c r="X5821" t="str">
        <f t="shared" si="728"/>
        <v>Yes</v>
      </c>
    </row>
    <row r="5822" spans="1:24">
      <c r="A5822" s="5" t="s">
        <v>361</v>
      </c>
      <c r="B5822" s="5" t="s">
        <v>362</v>
      </c>
      <c r="C5822" s="5">
        <v>1830</v>
      </c>
      <c r="D5822" s="7" t="s">
        <v>31</v>
      </c>
      <c r="E5822" s="5">
        <v>20</v>
      </c>
      <c r="F5822" s="5" t="s">
        <v>35</v>
      </c>
      <c r="G5822" s="5" t="s">
        <v>0</v>
      </c>
      <c r="H5822" s="5" t="s">
        <v>22</v>
      </c>
      <c r="I5822" s="5" t="s">
        <v>22</v>
      </c>
      <c r="J5822" s="5" t="s">
        <v>26</v>
      </c>
      <c r="K5822" s="6">
        <v>18.899999999999999</v>
      </c>
      <c r="L5822" s="10">
        <v>5</v>
      </c>
      <c r="M5822" s="10">
        <v>48</v>
      </c>
      <c r="N5822" s="10">
        <v>39</v>
      </c>
      <c r="O5822" s="10">
        <v>8</v>
      </c>
      <c r="P5822" s="10">
        <v>0</v>
      </c>
      <c r="Q5822">
        <f t="shared" si="721"/>
        <v>94.5</v>
      </c>
      <c r="R5822">
        <f t="shared" si="722"/>
        <v>907.19999999999993</v>
      </c>
      <c r="S5822">
        <f t="shared" si="723"/>
        <v>737.09999999999991</v>
      </c>
      <c r="T5822">
        <f t="shared" si="724"/>
        <v>151.19999999999999</v>
      </c>
      <c r="U5822">
        <f t="shared" si="725"/>
        <v>0</v>
      </c>
      <c r="V5822">
        <f t="shared" si="726"/>
        <v>1889.9999999999998</v>
      </c>
      <c r="W5822">
        <f t="shared" si="727"/>
        <v>1889.9999999999998</v>
      </c>
      <c r="X5822" t="str">
        <f t="shared" si="728"/>
        <v>Yes</v>
      </c>
    </row>
    <row r="5823" spans="1:24">
      <c r="A5823" s="5" t="s">
        <v>361</v>
      </c>
      <c r="B5823" s="5" t="s">
        <v>362</v>
      </c>
      <c r="C5823" s="5">
        <v>1830</v>
      </c>
      <c r="D5823" s="7" t="s">
        <v>31</v>
      </c>
      <c r="E5823" s="5">
        <v>21</v>
      </c>
      <c r="F5823" s="5" t="s">
        <v>66</v>
      </c>
      <c r="G5823" s="5" t="s">
        <v>0</v>
      </c>
      <c r="H5823" s="5" t="s">
        <v>22</v>
      </c>
      <c r="I5823" s="5" t="s">
        <v>22</v>
      </c>
      <c r="J5823" s="5" t="s">
        <v>23</v>
      </c>
      <c r="K5823" s="6">
        <v>14.3</v>
      </c>
      <c r="L5823" s="8">
        <v>8.1999999999999993</v>
      </c>
      <c r="M5823" s="8">
        <v>48.9</v>
      </c>
      <c r="N5823" s="8">
        <v>38.799999999999997</v>
      </c>
      <c r="O5823" s="8">
        <v>4.0999999999999996</v>
      </c>
      <c r="P5823" s="8">
        <v>0</v>
      </c>
      <c r="Q5823">
        <f t="shared" si="721"/>
        <v>117.25999999999999</v>
      </c>
      <c r="R5823">
        <f t="shared" si="722"/>
        <v>699.27</v>
      </c>
      <c r="S5823">
        <f t="shared" si="723"/>
        <v>554.84</v>
      </c>
      <c r="T5823">
        <f t="shared" si="724"/>
        <v>58.629999999999995</v>
      </c>
      <c r="U5823">
        <f t="shared" si="725"/>
        <v>0</v>
      </c>
      <c r="V5823">
        <f t="shared" si="726"/>
        <v>1430</v>
      </c>
      <c r="W5823">
        <f t="shared" si="727"/>
        <v>1430</v>
      </c>
      <c r="X5823" t="str">
        <f t="shared" si="728"/>
        <v>Yes</v>
      </c>
    </row>
    <row r="5824" spans="1:24">
      <c r="A5824" s="5" t="s">
        <v>361</v>
      </c>
      <c r="B5824" s="5" t="s">
        <v>362</v>
      </c>
      <c r="C5824" s="5">
        <v>1830</v>
      </c>
      <c r="D5824" s="7" t="s">
        <v>31</v>
      </c>
      <c r="E5824" s="5">
        <v>21</v>
      </c>
      <c r="F5824" s="5" t="s">
        <v>66</v>
      </c>
      <c r="G5824" s="5" t="s">
        <v>0</v>
      </c>
      <c r="H5824" s="5" t="s">
        <v>22</v>
      </c>
      <c r="I5824" s="5" t="s">
        <v>22</v>
      </c>
      <c r="J5824" s="5" t="s">
        <v>24</v>
      </c>
      <c r="K5824" s="6">
        <v>14.3</v>
      </c>
      <c r="L5824" s="8">
        <v>0</v>
      </c>
      <c r="M5824" s="8">
        <v>70</v>
      </c>
      <c r="N5824" s="8">
        <v>30</v>
      </c>
      <c r="O5824" s="8">
        <v>0</v>
      </c>
      <c r="P5824" s="8">
        <v>0</v>
      </c>
      <c r="Q5824">
        <f t="shared" si="721"/>
        <v>0</v>
      </c>
      <c r="R5824">
        <f t="shared" si="722"/>
        <v>1001</v>
      </c>
      <c r="S5824">
        <f t="shared" si="723"/>
        <v>429</v>
      </c>
      <c r="T5824">
        <f t="shared" si="724"/>
        <v>0</v>
      </c>
      <c r="U5824">
        <f t="shared" si="725"/>
        <v>0</v>
      </c>
      <c r="V5824">
        <f t="shared" si="726"/>
        <v>1430</v>
      </c>
      <c r="W5824">
        <f t="shared" si="727"/>
        <v>1430</v>
      </c>
      <c r="X5824" t="str">
        <f t="shared" si="728"/>
        <v>Yes</v>
      </c>
    </row>
    <row r="5825" spans="1:24">
      <c r="A5825" s="5" t="s">
        <v>361</v>
      </c>
      <c r="B5825" s="5" t="s">
        <v>362</v>
      </c>
      <c r="C5825" s="5">
        <v>1830</v>
      </c>
      <c r="D5825" s="7" t="s">
        <v>31</v>
      </c>
      <c r="E5825" s="5">
        <v>21</v>
      </c>
      <c r="F5825" s="5" t="s">
        <v>66</v>
      </c>
      <c r="G5825" s="5" t="s">
        <v>0</v>
      </c>
      <c r="H5825" s="5" t="s">
        <v>22</v>
      </c>
      <c r="I5825" s="5" t="s">
        <v>22</v>
      </c>
      <c r="J5825" s="5" t="s">
        <v>25</v>
      </c>
      <c r="K5825" s="6">
        <v>14.3</v>
      </c>
      <c r="L5825" s="8">
        <v>12.5</v>
      </c>
      <c r="M5825" s="8">
        <v>75</v>
      </c>
      <c r="N5825" s="8">
        <v>12.5</v>
      </c>
      <c r="O5825" s="8">
        <v>0</v>
      </c>
      <c r="P5825" s="8">
        <v>0</v>
      </c>
      <c r="Q5825">
        <f t="shared" si="721"/>
        <v>178.75</v>
      </c>
      <c r="R5825">
        <f t="shared" si="722"/>
        <v>1072.5</v>
      </c>
      <c r="S5825">
        <f t="shared" si="723"/>
        <v>178.75</v>
      </c>
      <c r="T5825">
        <f t="shared" si="724"/>
        <v>0</v>
      </c>
      <c r="U5825">
        <f t="shared" si="725"/>
        <v>0</v>
      </c>
      <c r="V5825">
        <f t="shared" si="726"/>
        <v>1430</v>
      </c>
      <c r="W5825">
        <f t="shared" si="727"/>
        <v>1430</v>
      </c>
      <c r="X5825" t="str">
        <f t="shared" si="728"/>
        <v>Yes</v>
      </c>
    </row>
    <row r="5826" spans="1:24">
      <c r="A5826" s="5" t="s">
        <v>361</v>
      </c>
      <c r="B5826" s="5" t="s">
        <v>362</v>
      </c>
      <c r="C5826" s="5">
        <v>1830</v>
      </c>
      <c r="D5826" s="7" t="s">
        <v>31</v>
      </c>
      <c r="E5826" s="5">
        <v>21</v>
      </c>
      <c r="F5826" s="5" t="s">
        <v>66</v>
      </c>
      <c r="G5826" s="5" t="s">
        <v>0</v>
      </c>
      <c r="H5826" s="5" t="s">
        <v>22</v>
      </c>
      <c r="I5826" s="5" t="s">
        <v>22</v>
      </c>
      <c r="J5826" s="5" t="s">
        <v>26</v>
      </c>
      <c r="K5826" s="6">
        <v>14.3</v>
      </c>
      <c r="L5826" s="10">
        <v>7</v>
      </c>
      <c r="M5826" s="10">
        <v>57</v>
      </c>
      <c r="N5826" s="10">
        <v>33</v>
      </c>
      <c r="O5826" s="10">
        <v>3</v>
      </c>
      <c r="P5826" s="10">
        <v>0</v>
      </c>
      <c r="Q5826">
        <f t="shared" si="721"/>
        <v>100.10000000000001</v>
      </c>
      <c r="R5826">
        <f t="shared" si="722"/>
        <v>815.1</v>
      </c>
      <c r="S5826">
        <f t="shared" si="723"/>
        <v>471.90000000000003</v>
      </c>
      <c r="T5826">
        <f t="shared" si="724"/>
        <v>42.900000000000006</v>
      </c>
      <c r="U5826">
        <f t="shared" si="725"/>
        <v>0</v>
      </c>
      <c r="V5826">
        <f t="shared" si="726"/>
        <v>1430.0000000000002</v>
      </c>
      <c r="W5826">
        <f t="shared" si="727"/>
        <v>1430</v>
      </c>
      <c r="X5826" t="str">
        <f t="shared" si="728"/>
        <v>Yes</v>
      </c>
    </row>
    <row r="5827" spans="1:24">
      <c r="A5827" s="5" t="s">
        <v>361</v>
      </c>
      <c r="B5827" s="5" t="s">
        <v>362</v>
      </c>
      <c r="C5827" s="5">
        <v>1830</v>
      </c>
      <c r="D5827" s="7" t="s">
        <v>38</v>
      </c>
      <c r="E5827" s="5">
        <v>27</v>
      </c>
      <c r="F5827" s="5" t="s">
        <v>48</v>
      </c>
      <c r="G5827" s="5" t="s">
        <v>0</v>
      </c>
      <c r="H5827" s="5" t="s">
        <v>22</v>
      </c>
      <c r="I5827" s="5" t="s">
        <v>22</v>
      </c>
      <c r="J5827" s="5" t="s">
        <v>23</v>
      </c>
      <c r="K5827" s="6">
        <v>4.75</v>
      </c>
      <c r="L5827" s="8">
        <v>33.299999999999997</v>
      </c>
      <c r="M5827" s="8">
        <v>27.8</v>
      </c>
      <c r="N5827" s="8">
        <v>38.9</v>
      </c>
      <c r="O5827" s="8">
        <v>0</v>
      </c>
      <c r="P5827" s="8">
        <v>0</v>
      </c>
      <c r="Q5827">
        <f t="shared" si="721"/>
        <v>158.17499999999998</v>
      </c>
      <c r="R5827">
        <f t="shared" si="722"/>
        <v>132.05000000000001</v>
      </c>
      <c r="S5827">
        <f t="shared" si="723"/>
        <v>184.77500000000001</v>
      </c>
      <c r="T5827">
        <f t="shared" si="724"/>
        <v>0</v>
      </c>
      <c r="U5827">
        <f t="shared" si="725"/>
        <v>0</v>
      </c>
      <c r="V5827">
        <f t="shared" si="726"/>
        <v>475</v>
      </c>
      <c r="W5827">
        <f t="shared" si="727"/>
        <v>475</v>
      </c>
      <c r="X5827" t="str">
        <f t="shared" si="728"/>
        <v>Yes</v>
      </c>
    </row>
    <row r="5828" spans="1:24">
      <c r="A5828" s="5" t="s">
        <v>361</v>
      </c>
      <c r="B5828" s="5" t="s">
        <v>362</v>
      </c>
      <c r="C5828" s="5">
        <v>1830</v>
      </c>
      <c r="D5828" s="7" t="s">
        <v>38</v>
      </c>
      <c r="E5828" s="5">
        <v>27</v>
      </c>
      <c r="F5828" s="5" t="s">
        <v>48</v>
      </c>
      <c r="G5828" s="5" t="s">
        <v>0</v>
      </c>
      <c r="H5828" s="5" t="s">
        <v>22</v>
      </c>
      <c r="I5828" s="5" t="s">
        <v>22</v>
      </c>
      <c r="J5828" s="5" t="s">
        <v>24</v>
      </c>
      <c r="K5828" s="6">
        <v>4.75</v>
      </c>
      <c r="L5828" s="8">
        <v>0</v>
      </c>
      <c r="M5828" s="8">
        <v>40</v>
      </c>
      <c r="N5828" s="8">
        <v>60</v>
      </c>
      <c r="O5828" s="8">
        <v>0</v>
      </c>
      <c r="P5828" s="8">
        <v>0</v>
      </c>
      <c r="Q5828">
        <f t="shared" ref="Q5828:Q5891" si="729">L5828*$K5828</f>
        <v>0</v>
      </c>
      <c r="R5828">
        <f t="shared" ref="R5828:R5891" si="730">M5828*$K5828</f>
        <v>190</v>
      </c>
      <c r="S5828">
        <f t="shared" ref="S5828:S5891" si="731">N5828*$K5828</f>
        <v>285</v>
      </c>
      <c r="T5828">
        <f t="shared" ref="T5828:T5891" si="732">O5828*$K5828</f>
        <v>0</v>
      </c>
      <c r="U5828">
        <f t="shared" ref="U5828:U5891" si="733">P5828*$K5828</f>
        <v>0</v>
      </c>
      <c r="V5828">
        <f t="shared" ref="V5828:V5891" si="734">SUM(Q5828:U5828)</f>
        <v>475</v>
      </c>
      <c r="W5828">
        <f t="shared" ref="W5828:W5891" si="735">K5828*100</f>
        <v>475</v>
      </c>
      <c r="X5828" t="str">
        <f t="shared" ref="X5828:X5891" si="736">IF(V5828=W5828,"Yes","No")</f>
        <v>Yes</v>
      </c>
    </row>
    <row r="5829" spans="1:24">
      <c r="A5829" s="5" t="s">
        <v>361</v>
      </c>
      <c r="B5829" s="5" t="s">
        <v>362</v>
      </c>
      <c r="C5829" s="5">
        <v>1830</v>
      </c>
      <c r="D5829" s="7" t="s">
        <v>38</v>
      </c>
      <c r="E5829" s="5">
        <v>27</v>
      </c>
      <c r="F5829" s="5" t="s">
        <v>48</v>
      </c>
      <c r="G5829" s="5" t="s">
        <v>0</v>
      </c>
      <c r="H5829" s="5" t="s">
        <v>22</v>
      </c>
      <c r="I5829" s="5" t="s">
        <v>22</v>
      </c>
      <c r="J5829" s="5" t="s">
        <v>25</v>
      </c>
      <c r="K5829" s="6">
        <v>4.75</v>
      </c>
      <c r="L5829" s="8">
        <v>0</v>
      </c>
      <c r="M5829" s="8">
        <v>10</v>
      </c>
      <c r="N5829" s="8">
        <v>80</v>
      </c>
      <c r="O5829" s="8">
        <v>10</v>
      </c>
      <c r="P5829" s="8">
        <v>0</v>
      </c>
      <c r="Q5829">
        <f t="shared" si="729"/>
        <v>0</v>
      </c>
      <c r="R5829">
        <f t="shared" si="730"/>
        <v>47.5</v>
      </c>
      <c r="S5829">
        <f t="shared" si="731"/>
        <v>380</v>
      </c>
      <c r="T5829">
        <f t="shared" si="732"/>
        <v>47.5</v>
      </c>
      <c r="U5829">
        <f t="shared" si="733"/>
        <v>0</v>
      </c>
      <c r="V5829">
        <f t="shared" si="734"/>
        <v>475</v>
      </c>
      <c r="W5829">
        <f t="shared" si="735"/>
        <v>475</v>
      </c>
      <c r="X5829" t="str">
        <f t="shared" si="736"/>
        <v>Yes</v>
      </c>
    </row>
    <row r="5830" spans="1:24">
      <c r="A5830" s="5" t="s">
        <v>361</v>
      </c>
      <c r="B5830" s="5" t="s">
        <v>362</v>
      </c>
      <c r="C5830" s="5">
        <v>1830</v>
      </c>
      <c r="D5830" s="7" t="s">
        <v>38</v>
      </c>
      <c r="E5830" s="5">
        <v>27</v>
      </c>
      <c r="F5830" s="5" t="s">
        <v>48</v>
      </c>
      <c r="G5830" s="5" t="s">
        <v>0</v>
      </c>
      <c r="H5830" s="5" t="s">
        <v>22</v>
      </c>
      <c r="I5830" s="5" t="s">
        <v>22</v>
      </c>
      <c r="J5830" s="5" t="s">
        <v>26</v>
      </c>
      <c r="K5830" s="6">
        <v>4.75</v>
      </c>
      <c r="L5830" s="10">
        <v>22</v>
      </c>
      <c r="M5830" s="10">
        <v>27</v>
      </c>
      <c r="N5830" s="10">
        <v>50</v>
      </c>
      <c r="O5830" s="10">
        <v>1</v>
      </c>
      <c r="P5830" s="10">
        <v>0</v>
      </c>
      <c r="Q5830">
        <f t="shared" si="729"/>
        <v>104.5</v>
      </c>
      <c r="R5830">
        <f t="shared" si="730"/>
        <v>128.25</v>
      </c>
      <c r="S5830">
        <f t="shared" si="731"/>
        <v>237.5</v>
      </c>
      <c r="T5830">
        <f t="shared" si="732"/>
        <v>4.75</v>
      </c>
      <c r="U5830">
        <f t="shared" si="733"/>
        <v>0</v>
      </c>
      <c r="V5830">
        <f t="shared" si="734"/>
        <v>475</v>
      </c>
      <c r="W5830">
        <f t="shared" si="735"/>
        <v>475</v>
      </c>
      <c r="X5830" t="str">
        <f t="shared" si="736"/>
        <v>Yes</v>
      </c>
    </row>
    <row r="5831" spans="1:24">
      <c r="A5831" s="5" t="s">
        <v>361</v>
      </c>
      <c r="B5831" s="5" t="s">
        <v>362</v>
      </c>
      <c r="C5831" s="5">
        <v>1830</v>
      </c>
      <c r="D5831" s="7" t="s">
        <v>38</v>
      </c>
      <c r="E5831" s="5">
        <v>28</v>
      </c>
      <c r="F5831" s="5" t="s">
        <v>49</v>
      </c>
      <c r="G5831" s="5" t="s">
        <v>0</v>
      </c>
      <c r="H5831" s="5" t="s">
        <v>22</v>
      </c>
      <c r="I5831" s="5" t="s">
        <v>22</v>
      </c>
      <c r="J5831" s="5" t="s">
        <v>23</v>
      </c>
      <c r="K5831" s="6">
        <v>3.9</v>
      </c>
      <c r="L5831" s="8">
        <v>0</v>
      </c>
      <c r="M5831" s="8">
        <v>47.1</v>
      </c>
      <c r="N5831" s="8">
        <v>29.4</v>
      </c>
      <c r="O5831" s="8">
        <v>23.5</v>
      </c>
      <c r="P5831" s="8">
        <v>0</v>
      </c>
      <c r="Q5831">
        <f t="shared" si="729"/>
        <v>0</v>
      </c>
      <c r="R5831">
        <f t="shared" si="730"/>
        <v>183.69</v>
      </c>
      <c r="S5831">
        <f t="shared" si="731"/>
        <v>114.66</v>
      </c>
      <c r="T5831">
        <f t="shared" si="732"/>
        <v>91.649999999999991</v>
      </c>
      <c r="U5831">
        <f t="shared" si="733"/>
        <v>0</v>
      </c>
      <c r="V5831">
        <f t="shared" si="734"/>
        <v>390</v>
      </c>
      <c r="W5831">
        <f t="shared" si="735"/>
        <v>390</v>
      </c>
      <c r="X5831" t="str">
        <f t="shared" si="736"/>
        <v>Yes</v>
      </c>
    </row>
    <row r="5832" spans="1:24">
      <c r="A5832" s="5" t="s">
        <v>361</v>
      </c>
      <c r="B5832" s="5" t="s">
        <v>362</v>
      </c>
      <c r="C5832" s="5">
        <v>1830</v>
      </c>
      <c r="D5832" s="7" t="s">
        <v>38</v>
      </c>
      <c r="E5832" s="5">
        <v>28</v>
      </c>
      <c r="F5832" s="5" t="s">
        <v>49</v>
      </c>
      <c r="G5832" s="5" t="s">
        <v>0</v>
      </c>
      <c r="H5832" s="5" t="s">
        <v>22</v>
      </c>
      <c r="I5832" s="5" t="s">
        <v>22</v>
      </c>
      <c r="J5832" s="5" t="s">
        <v>24</v>
      </c>
      <c r="K5832" s="6">
        <v>3.9</v>
      </c>
      <c r="L5832" s="8">
        <v>0</v>
      </c>
      <c r="M5832" s="8">
        <v>40</v>
      </c>
      <c r="N5832" s="8">
        <v>20</v>
      </c>
      <c r="O5832" s="8">
        <v>0</v>
      </c>
      <c r="P5832" s="8">
        <v>40</v>
      </c>
      <c r="Q5832">
        <f t="shared" si="729"/>
        <v>0</v>
      </c>
      <c r="R5832">
        <f t="shared" si="730"/>
        <v>156</v>
      </c>
      <c r="S5832">
        <f t="shared" si="731"/>
        <v>78</v>
      </c>
      <c r="T5832">
        <f t="shared" si="732"/>
        <v>0</v>
      </c>
      <c r="U5832">
        <f t="shared" si="733"/>
        <v>156</v>
      </c>
      <c r="V5832">
        <f t="shared" si="734"/>
        <v>390</v>
      </c>
      <c r="W5832">
        <f t="shared" si="735"/>
        <v>390</v>
      </c>
      <c r="X5832" t="str">
        <f t="shared" si="736"/>
        <v>Yes</v>
      </c>
    </row>
    <row r="5833" spans="1:24">
      <c r="A5833" s="5" t="s">
        <v>361</v>
      </c>
      <c r="B5833" s="5" t="s">
        <v>362</v>
      </c>
      <c r="C5833" s="5">
        <v>1830</v>
      </c>
      <c r="D5833" s="7" t="s">
        <v>38</v>
      </c>
      <c r="E5833" s="5">
        <v>28</v>
      </c>
      <c r="F5833" s="5" t="s">
        <v>49</v>
      </c>
      <c r="G5833" s="5" t="s">
        <v>0</v>
      </c>
      <c r="H5833" s="5" t="s">
        <v>22</v>
      </c>
      <c r="I5833" s="5" t="s">
        <v>22</v>
      </c>
      <c r="J5833" s="5" t="s">
        <v>25</v>
      </c>
      <c r="K5833" s="6">
        <v>3.9</v>
      </c>
      <c r="L5833" s="8">
        <v>0</v>
      </c>
      <c r="M5833" s="8">
        <v>0</v>
      </c>
      <c r="N5833" s="8">
        <v>40</v>
      </c>
      <c r="O5833" s="8">
        <v>60</v>
      </c>
      <c r="P5833" s="8">
        <v>0</v>
      </c>
      <c r="Q5833">
        <f t="shared" si="729"/>
        <v>0</v>
      </c>
      <c r="R5833">
        <f t="shared" si="730"/>
        <v>0</v>
      </c>
      <c r="S5833">
        <f t="shared" si="731"/>
        <v>156</v>
      </c>
      <c r="T5833">
        <f t="shared" si="732"/>
        <v>234</v>
      </c>
      <c r="U5833">
        <f t="shared" si="733"/>
        <v>0</v>
      </c>
      <c r="V5833">
        <f t="shared" si="734"/>
        <v>390</v>
      </c>
      <c r="W5833">
        <f t="shared" si="735"/>
        <v>390</v>
      </c>
      <c r="X5833" t="str">
        <f t="shared" si="736"/>
        <v>Yes</v>
      </c>
    </row>
    <row r="5834" spans="1:24">
      <c r="A5834" s="5" t="s">
        <v>361</v>
      </c>
      <c r="B5834" s="5" t="s">
        <v>362</v>
      </c>
      <c r="C5834" s="5">
        <v>1830</v>
      </c>
      <c r="D5834" s="7" t="s">
        <v>38</v>
      </c>
      <c r="E5834" s="5">
        <v>28</v>
      </c>
      <c r="F5834" s="5" t="s">
        <v>49</v>
      </c>
      <c r="G5834" s="5" t="s">
        <v>0</v>
      </c>
      <c r="H5834" s="5" t="s">
        <v>22</v>
      </c>
      <c r="I5834" s="5" t="s">
        <v>22</v>
      </c>
      <c r="J5834" s="5" t="s">
        <v>26</v>
      </c>
      <c r="K5834" s="6">
        <v>3.9</v>
      </c>
      <c r="L5834" s="10">
        <v>0</v>
      </c>
      <c r="M5834" s="10">
        <v>39</v>
      </c>
      <c r="N5834" s="10">
        <v>29</v>
      </c>
      <c r="O5834" s="10">
        <v>24</v>
      </c>
      <c r="P5834" s="10">
        <v>8</v>
      </c>
      <c r="Q5834">
        <f t="shared" si="729"/>
        <v>0</v>
      </c>
      <c r="R5834">
        <f t="shared" si="730"/>
        <v>152.1</v>
      </c>
      <c r="S5834">
        <f t="shared" si="731"/>
        <v>113.1</v>
      </c>
      <c r="T5834">
        <f t="shared" si="732"/>
        <v>93.6</v>
      </c>
      <c r="U5834">
        <f t="shared" si="733"/>
        <v>31.2</v>
      </c>
      <c r="V5834">
        <f t="shared" si="734"/>
        <v>389.99999999999994</v>
      </c>
      <c r="W5834">
        <f t="shared" si="735"/>
        <v>390</v>
      </c>
      <c r="X5834" t="str">
        <f t="shared" si="736"/>
        <v>Yes</v>
      </c>
    </row>
    <row r="5835" spans="1:24">
      <c r="A5835" s="5" t="s">
        <v>361</v>
      </c>
      <c r="B5835" s="5" t="s">
        <v>362</v>
      </c>
      <c r="C5835" s="5">
        <v>1830</v>
      </c>
      <c r="D5835" s="7" t="s">
        <v>38</v>
      </c>
      <c r="E5835" s="5">
        <v>29</v>
      </c>
      <c r="F5835" s="5" t="s">
        <v>39</v>
      </c>
      <c r="G5835" s="5" t="s">
        <v>0</v>
      </c>
      <c r="H5835" s="5" t="s">
        <v>22</v>
      </c>
      <c r="I5835" s="5" t="s">
        <v>22</v>
      </c>
      <c r="J5835" s="5" t="s">
        <v>23</v>
      </c>
      <c r="K5835" s="6">
        <v>17.7</v>
      </c>
      <c r="L5835" s="8">
        <v>32.799999999999997</v>
      </c>
      <c r="M5835" s="8">
        <v>45.3</v>
      </c>
      <c r="N5835" s="8">
        <v>18.8</v>
      </c>
      <c r="O5835" s="8">
        <v>3.1</v>
      </c>
      <c r="P5835" s="8">
        <v>0</v>
      </c>
      <c r="Q5835">
        <f t="shared" si="729"/>
        <v>580.55999999999995</v>
      </c>
      <c r="R5835">
        <f t="shared" si="730"/>
        <v>801.81</v>
      </c>
      <c r="S5835">
        <f t="shared" si="731"/>
        <v>332.76</v>
      </c>
      <c r="T5835">
        <f t="shared" si="732"/>
        <v>54.87</v>
      </c>
      <c r="U5835">
        <f t="shared" si="733"/>
        <v>0</v>
      </c>
      <c r="V5835">
        <f t="shared" si="734"/>
        <v>1769.9999999999998</v>
      </c>
      <c r="W5835">
        <f t="shared" si="735"/>
        <v>1770</v>
      </c>
      <c r="X5835" t="str">
        <f t="shared" si="736"/>
        <v>Yes</v>
      </c>
    </row>
    <row r="5836" spans="1:24">
      <c r="A5836" s="5" t="s">
        <v>361</v>
      </c>
      <c r="B5836" s="5" t="s">
        <v>362</v>
      </c>
      <c r="C5836" s="5">
        <v>1830</v>
      </c>
      <c r="D5836" s="7" t="s">
        <v>38</v>
      </c>
      <c r="E5836" s="5">
        <v>29</v>
      </c>
      <c r="F5836" s="5" t="s">
        <v>39</v>
      </c>
      <c r="G5836" s="5" t="s">
        <v>0</v>
      </c>
      <c r="H5836" s="5" t="s">
        <v>22</v>
      </c>
      <c r="I5836" s="5" t="s">
        <v>22</v>
      </c>
      <c r="J5836" s="5" t="s">
        <v>24</v>
      </c>
      <c r="K5836" s="6">
        <v>17.7</v>
      </c>
      <c r="L5836" s="8">
        <v>50</v>
      </c>
      <c r="M5836" s="8">
        <v>36.700000000000003</v>
      </c>
      <c r="N5836" s="8">
        <v>13.3</v>
      </c>
      <c r="O5836" s="8">
        <v>0</v>
      </c>
      <c r="P5836" s="8">
        <v>0</v>
      </c>
      <c r="Q5836">
        <f t="shared" si="729"/>
        <v>885</v>
      </c>
      <c r="R5836">
        <f t="shared" si="730"/>
        <v>649.59</v>
      </c>
      <c r="S5836">
        <f t="shared" si="731"/>
        <v>235.41</v>
      </c>
      <c r="T5836">
        <f t="shared" si="732"/>
        <v>0</v>
      </c>
      <c r="U5836">
        <f t="shared" si="733"/>
        <v>0</v>
      </c>
      <c r="V5836">
        <f t="shared" si="734"/>
        <v>1770.0000000000002</v>
      </c>
      <c r="W5836">
        <f t="shared" si="735"/>
        <v>1770</v>
      </c>
      <c r="X5836" t="str">
        <f t="shared" si="736"/>
        <v>Yes</v>
      </c>
    </row>
    <row r="5837" spans="1:24">
      <c r="A5837" s="5" t="s">
        <v>361</v>
      </c>
      <c r="B5837" s="5" t="s">
        <v>362</v>
      </c>
      <c r="C5837" s="5">
        <v>1830</v>
      </c>
      <c r="D5837" s="7" t="s">
        <v>38</v>
      </c>
      <c r="E5837" s="5">
        <v>29</v>
      </c>
      <c r="F5837" s="5" t="s">
        <v>39</v>
      </c>
      <c r="G5837" s="5" t="s">
        <v>0</v>
      </c>
      <c r="H5837" s="5" t="s">
        <v>22</v>
      </c>
      <c r="I5837" s="5" t="s">
        <v>22</v>
      </c>
      <c r="J5837" s="5" t="s">
        <v>25</v>
      </c>
      <c r="K5837" s="6">
        <v>17.7</v>
      </c>
      <c r="L5837" s="8">
        <v>20</v>
      </c>
      <c r="M5837" s="8">
        <v>50</v>
      </c>
      <c r="N5837" s="8">
        <v>30</v>
      </c>
      <c r="O5837" s="8">
        <v>0</v>
      </c>
      <c r="P5837" s="8">
        <v>0</v>
      </c>
      <c r="Q5837">
        <f t="shared" si="729"/>
        <v>354</v>
      </c>
      <c r="R5837">
        <f t="shared" si="730"/>
        <v>885</v>
      </c>
      <c r="S5837">
        <f t="shared" si="731"/>
        <v>531</v>
      </c>
      <c r="T5837">
        <f t="shared" si="732"/>
        <v>0</v>
      </c>
      <c r="U5837">
        <f t="shared" si="733"/>
        <v>0</v>
      </c>
      <c r="V5837">
        <f t="shared" si="734"/>
        <v>1770</v>
      </c>
      <c r="W5837">
        <f t="shared" si="735"/>
        <v>1770</v>
      </c>
      <c r="X5837" t="str">
        <f t="shared" si="736"/>
        <v>Yes</v>
      </c>
    </row>
    <row r="5838" spans="1:24">
      <c r="A5838" s="5" t="s">
        <v>361</v>
      </c>
      <c r="B5838" s="5" t="s">
        <v>362</v>
      </c>
      <c r="C5838" s="5">
        <v>1830</v>
      </c>
      <c r="D5838" s="7" t="s">
        <v>38</v>
      </c>
      <c r="E5838" s="5">
        <v>29</v>
      </c>
      <c r="F5838" s="5" t="s">
        <v>39</v>
      </c>
      <c r="G5838" s="5" t="s">
        <v>0</v>
      </c>
      <c r="H5838" s="5" t="s">
        <v>22</v>
      </c>
      <c r="I5838" s="5" t="s">
        <v>22</v>
      </c>
      <c r="J5838" s="5" t="s">
        <v>26</v>
      </c>
      <c r="K5838" s="6">
        <v>17.7</v>
      </c>
      <c r="L5838" s="10">
        <v>34</v>
      </c>
      <c r="M5838" s="10">
        <v>45</v>
      </c>
      <c r="N5838" s="10">
        <v>19</v>
      </c>
      <c r="O5838" s="10">
        <v>2</v>
      </c>
      <c r="P5838" s="10">
        <v>0</v>
      </c>
      <c r="Q5838">
        <f t="shared" si="729"/>
        <v>601.79999999999995</v>
      </c>
      <c r="R5838">
        <f t="shared" si="730"/>
        <v>796.5</v>
      </c>
      <c r="S5838">
        <f t="shared" si="731"/>
        <v>336.3</v>
      </c>
      <c r="T5838">
        <f t="shared" si="732"/>
        <v>35.4</v>
      </c>
      <c r="U5838">
        <f t="shared" si="733"/>
        <v>0</v>
      </c>
      <c r="V5838">
        <f t="shared" si="734"/>
        <v>1770</v>
      </c>
      <c r="W5838">
        <f t="shared" si="735"/>
        <v>1770</v>
      </c>
      <c r="X5838" t="str">
        <f t="shared" si="736"/>
        <v>Yes</v>
      </c>
    </row>
    <row r="5839" spans="1:24">
      <c r="A5839" s="5" t="s">
        <v>361</v>
      </c>
      <c r="B5839" s="5" t="s">
        <v>362</v>
      </c>
      <c r="C5839" s="5">
        <v>1830</v>
      </c>
      <c r="D5839" s="7" t="s">
        <v>38</v>
      </c>
      <c r="E5839" s="5">
        <v>30</v>
      </c>
      <c r="F5839" s="5" t="s">
        <v>40</v>
      </c>
      <c r="G5839" s="5" t="s">
        <v>0</v>
      </c>
      <c r="H5839" s="5" t="s">
        <v>22</v>
      </c>
      <c r="I5839" s="5" t="s">
        <v>22</v>
      </c>
      <c r="J5839" s="5" t="s">
        <v>23</v>
      </c>
      <c r="K5839" s="6">
        <v>5</v>
      </c>
      <c r="L5839" s="8">
        <v>19</v>
      </c>
      <c r="M5839" s="8">
        <v>38.1</v>
      </c>
      <c r="N5839" s="8">
        <v>38.1</v>
      </c>
      <c r="O5839" s="8">
        <v>4.8</v>
      </c>
      <c r="P5839" s="8">
        <v>0</v>
      </c>
      <c r="Q5839">
        <f t="shared" si="729"/>
        <v>95</v>
      </c>
      <c r="R5839">
        <f t="shared" si="730"/>
        <v>190.5</v>
      </c>
      <c r="S5839">
        <f t="shared" si="731"/>
        <v>190.5</v>
      </c>
      <c r="T5839">
        <f t="shared" si="732"/>
        <v>24</v>
      </c>
      <c r="U5839">
        <f t="shared" si="733"/>
        <v>0</v>
      </c>
      <c r="V5839">
        <f t="shared" si="734"/>
        <v>500</v>
      </c>
      <c r="W5839">
        <f t="shared" si="735"/>
        <v>500</v>
      </c>
      <c r="X5839" t="str">
        <f t="shared" si="736"/>
        <v>Yes</v>
      </c>
    </row>
    <row r="5840" spans="1:24">
      <c r="A5840" s="5" t="s">
        <v>361</v>
      </c>
      <c r="B5840" s="5" t="s">
        <v>362</v>
      </c>
      <c r="C5840" s="5">
        <v>1830</v>
      </c>
      <c r="D5840" s="7" t="s">
        <v>38</v>
      </c>
      <c r="E5840" s="5">
        <v>30</v>
      </c>
      <c r="F5840" s="5" t="s">
        <v>40</v>
      </c>
      <c r="G5840" s="5" t="s">
        <v>0</v>
      </c>
      <c r="H5840" s="5" t="s">
        <v>22</v>
      </c>
      <c r="I5840" s="5" t="s">
        <v>22</v>
      </c>
      <c r="J5840" s="5" t="s">
        <v>24</v>
      </c>
      <c r="K5840" s="6">
        <v>5</v>
      </c>
      <c r="L5840" s="8">
        <v>0</v>
      </c>
      <c r="M5840" s="8">
        <v>40</v>
      </c>
      <c r="N5840" s="8">
        <v>30</v>
      </c>
      <c r="O5840" s="8">
        <v>30</v>
      </c>
      <c r="P5840" s="8">
        <v>0</v>
      </c>
      <c r="Q5840">
        <f t="shared" si="729"/>
        <v>0</v>
      </c>
      <c r="R5840">
        <f t="shared" si="730"/>
        <v>200</v>
      </c>
      <c r="S5840">
        <f t="shared" si="731"/>
        <v>150</v>
      </c>
      <c r="T5840">
        <f t="shared" si="732"/>
        <v>150</v>
      </c>
      <c r="U5840">
        <f t="shared" si="733"/>
        <v>0</v>
      </c>
      <c r="V5840">
        <f t="shared" si="734"/>
        <v>500</v>
      </c>
      <c r="W5840">
        <f t="shared" si="735"/>
        <v>500</v>
      </c>
      <c r="X5840" t="str">
        <f t="shared" si="736"/>
        <v>Yes</v>
      </c>
    </row>
    <row r="5841" spans="1:24">
      <c r="A5841" s="5" t="s">
        <v>361</v>
      </c>
      <c r="B5841" s="5" t="s">
        <v>362</v>
      </c>
      <c r="C5841" s="5">
        <v>1830</v>
      </c>
      <c r="D5841" s="7" t="s">
        <v>38</v>
      </c>
      <c r="E5841" s="5">
        <v>30</v>
      </c>
      <c r="F5841" s="5" t="s">
        <v>40</v>
      </c>
      <c r="G5841" s="5" t="s">
        <v>0</v>
      </c>
      <c r="H5841" s="5" t="s">
        <v>22</v>
      </c>
      <c r="I5841" s="5" t="s">
        <v>22</v>
      </c>
      <c r="J5841" s="5" t="s">
        <v>25</v>
      </c>
      <c r="K5841" s="6">
        <v>5</v>
      </c>
      <c r="L5841" s="8">
        <v>0</v>
      </c>
      <c r="M5841" s="8">
        <v>10</v>
      </c>
      <c r="N5841" s="8">
        <v>10</v>
      </c>
      <c r="O5841" s="8">
        <v>50</v>
      </c>
      <c r="P5841" s="8">
        <v>30</v>
      </c>
      <c r="Q5841">
        <f t="shared" si="729"/>
        <v>0</v>
      </c>
      <c r="R5841">
        <f t="shared" si="730"/>
        <v>50</v>
      </c>
      <c r="S5841">
        <f t="shared" si="731"/>
        <v>50</v>
      </c>
      <c r="T5841">
        <f t="shared" si="732"/>
        <v>250</v>
      </c>
      <c r="U5841">
        <f t="shared" si="733"/>
        <v>150</v>
      </c>
      <c r="V5841">
        <f t="shared" si="734"/>
        <v>500</v>
      </c>
      <c r="W5841">
        <f t="shared" si="735"/>
        <v>500</v>
      </c>
      <c r="X5841" t="str">
        <f t="shared" si="736"/>
        <v>Yes</v>
      </c>
    </row>
    <row r="5842" spans="1:24">
      <c r="A5842" s="5" t="s">
        <v>361</v>
      </c>
      <c r="B5842" s="5" t="s">
        <v>362</v>
      </c>
      <c r="C5842" s="5">
        <v>1830</v>
      </c>
      <c r="D5842" s="7" t="s">
        <v>38</v>
      </c>
      <c r="E5842" s="5">
        <v>30</v>
      </c>
      <c r="F5842" s="5" t="s">
        <v>40</v>
      </c>
      <c r="G5842" s="5" t="s">
        <v>0</v>
      </c>
      <c r="H5842" s="5" t="s">
        <v>22</v>
      </c>
      <c r="I5842" s="5" t="s">
        <v>22</v>
      </c>
      <c r="J5842" s="5" t="s">
        <v>26</v>
      </c>
      <c r="K5842" s="6">
        <v>5</v>
      </c>
      <c r="L5842" s="10">
        <v>12</v>
      </c>
      <c r="M5842" s="10">
        <v>35</v>
      </c>
      <c r="N5842" s="10">
        <v>32</v>
      </c>
      <c r="O5842" s="10">
        <v>17</v>
      </c>
      <c r="P5842" s="10">
        <v>4</v>
      </c>
      <c r="Q5842">
        <f t="shared" si="729"/>
        <v>60</v>
      </c>
      <c r="R5842">
        <f t="shared" si="730"/>
        <v>175</v>
      </c>
      <c r="S5842">
        <f t="shared" si="731"/>
        <v>160</v>
      </c>
      <c r="T5842">
        <f t="shared" si="732"/>
        <v>85</v>
      </c>
      <c r="U5842">
        <f t="shared" si="733"/>
        <v>20</v>
      </c>
      <c r="V5842">
        <f t="shared" si="734"/>
        <v>500</v>
      </c>
      <c r="W5842">
        <f t="shared" si="735"/>
        <v>500</v>
      </c>
      <c r="X5842" t="str">
        <f t="shared" si="736"/>
        <v>Yes</v>
      </c>
    </row>
    <row r="5843" spans="1:24">
      <c r="A5843" s="5" t="s">
        <v>361</v>
      </c>
      <c r="B5843" s="5" t="s">
        <v>362</v>
      </c>
      <c r="C5843" s="5">
        <v>1830</v>
      </c>
      <c r="D5843" s="7" t="s">
        <v>38</v>
      </c>
      <c r="E5843" s="5">
        <v>34</v>
      </c>
      <c r="F5843" s="5" t="s">
        <v>41</v>
      </c>
      <c r="G5843" s="5" t="s">
        <v>0</v>
      </c>
      <c r="H5843" s="5" t="s">
        <v>22</v>
      </c>
      <c r="I5843" s="5" t="s">
        <v>22</v>
      </c>
      <c r="J5843" s="5" t="s">
        <v>23</v>
      </c>
      <c r="K5843" s="6">
        <v>24.25</v>
      </c>
      <c r="L5843" s="8">
        <v>33.700000000000003</v>
      </c>
      <c r="M5843" s="8">
        <v>51.9</v>
      </c>
      <c r="N5843" s="8">
        <v>14.4</v>
      </c>
      <c r="O5843" s="8">
        <v>0</v>
      </c>
      <c r="P5843" s="8">
        <v>0</v>
      </c>
      <c r="Q5843">
        <f t="shared" si="729"/>
        <v>817.22500000000002</v>
      </c>
      <c r="R5843">
        <f t="shared" si="730"/>
        <v>1258.575</v>
      </c>
      <c r="S5843">
        <f t="shared" si="731"/>
        <v>349.2</v>
      </c>
      <c r="T5843">
        <f t="shared" si="732"/>
        <v>0</v>
      </c>
      <c r="U5843">
        <f t="shared" si="733"/>
        <v>0</v>
      </c>
      <c r="V5843">
        <f t="shared" si="734"/>
        <v>2425</v>
      </c>
      <c r="W5843">
        <f t="shared" si="735"/>
        <v>2425</v>
      </c>
      <c r="X5843" t="str">
        <f t="shared" si="736"/>
        <v>Yes</v>
      </c>
    </row>
    <row r="5844" spans="1:24">
      <c r="A5844" s="5" t="s">
        <v>361</v>
      </c>
      <c r="B5844" s="5" t="s">
        <v>362</v>
      </c>
      <c r="C5844" s="5">
        <v>1830</v>
      </c>
      <c r="D5844" s="7" t="s">
        <v>38</v>
      </c>
      <c r="E5844" s="5">
        <v>34</v>
      </c>
      <c r="F5844" s="5" t="s">
        <v>41</v>
      </c>
      <c r="G5844" s="5" t="s">
        <v>0</v>
      </c>
      <c r="H5844" s="5" t="s">
        <v>22</v>
      </c>
      <c r="I5844" s="5" t="s">
        <v>22</v>
      </c>
      <c r="J5844" s="5" t="s">
        <v>24</v>
      </c>
      <c r="K5844" s="6">
        <v>24.25</v>
      </c>
      <c r="L5844" s="8">
        <v>63.3</v>
      </c>
      <c r="M5844" s="8">
        <v>36.700000000000003</v>
      </c>
      <c r="N5844" s="8">
        <v>0</v>
      </c>
      <c r="O5844" s="8">
        <v>0</v>
      </c>
      <c r="P5844" s="8">
        <v>0</v>
      </c>
      <c r="Q5844">
        <f t="shared" si="729"/>
        <v>1535.0249999999999</v>
      </c>
      <c r="R5844">
        <f t="shared" si="730"/>
        <v>889.97500000000002</v>
      </c>
      <c r="S5844">
        <f t="shared" si="731"/>
        <v>0</v>
      </c>
      <c r="T5844">
        <f t="shared" si="732"/>
        <v>0</v>
      </c>
      <c r="U5844">
        <f t="shared" si="733"/>
        <v>0</v>
      </c>
      <c r="V5844">
        <f t="shared" si="734"/>
        <v>2425</v>
      </c>
      <c r="W5844">
        <f t="shared" si="735"/>
        <v>2425</v>
      </c>
      <c r="X5844" t="str">
        <f t="shared" si="736"/>
        <v>Yes</v>
      </c>
    </row>
    <row r="5845" spans="1:24">
      <c r="A5845" s="5" t="s">
        <v>361</v>
      </c>
      <c r="B5845" s="5" t="s">
        <v>362</v>
      </c>
      <c r="C5845" s="5">
        <v>1830</v>
      </c>
      <c r="D5845" s="7" t="s">
        <v>38</v>
      </c>
      <c r="E5845" s="5">
        <v>34</v>
      </c>
      <c r="F5845" s="5" t="s">
        <v>41</v>
      </c>
      <c r="G5845" s="5" t="s">
        <v>0</v>
      </c>
      <c r="H5845" s="5" t="s">
        <v>22</v>
      </c>
      <c r="I5845" s="5" t="s">
        <v>22</v>
      </c>
      <c r="J5845" s="5" t="s">
        <v>25</v>
      </c>
      <c r="K5845" s="6">
        <v>24.25</v>
      </c>
      <c r="L5845" s="8">
        <v>70</v>
      </c>
      <c r="M5845" s="8">
        <v>30</v>
      </c>
      <c r="N5845" s="8">
        <v>0</v>
      </c>
      <c r="O5845" s="8">
        <v>0</v>
      </c>
      <c r="P5845" s="8">
        <v>0</v>
      </c>
      <c r="Q5845">
        <f t="shared" si="729"/>
        <v>1697.5</v>
      </c>
      <c r="R5845">
        <f t="shared" si="730"/>
        <v>727.5</v>
      </c>
      <c r="S5845">
        <f t="shared" si="731"/>
        <v>0</v>
      </c>
      <c r="T5845">
        <f t="shared" si="732"/>
        <v>0</v>
      </c>
      <c r="U5845">
        <f t="shared" si="733"/>
        <v>0</v>
      </c>
      <c r="V5845">
        <f t="shared" si="734"/>
        <v>2425</v>
      </c>
      <c r="W5845">
        <f t="shared" si="735"/>
        <v>2425</v>
      </c>
      <c r="X5845" t="str">
        <f t="shared" si="736"/>
        <v>Yes</v>
      </c>
    </row>
    <row r="5846" spans="1:24">
      <c r="A5846" s="5" t="s">
        <v>361</v>
      </c>
      <c r="B5846" s="5" t="s">
        <v>362</v>
      </c>
      <c r="C5846" s="5">
        <v>1830</v>
      </c>
      <c r="D5846" s="7" t="s">
        <v>38</v>
      </c>
      <c r="E5846" s="5">
        <v>34</v>
      </c>
      <c r="F5846" s="5" t="s">
        <v>41</v>
      </c>
      <c r="G5846" s="5" t="s">
        <v>0</v>
      </c>
      <c r="H5846" s="5" t="s">
        <v>22</v>
      </c>
      <c r="I5846" s="5" t="s">
        <v>22</v>
      </c>
      <c r="J5846" s="5" t="s">
        <v>26</v>
      </c>
      <c r="K5846" s="6">
        <v>24.25</v>
      </c>
      <c r="L5846" s="10">
        <v>45</v>
      </c>
      <c r="M5846" s="10">
        <v>46</v>
      </c>
      <c r="N5846" s="10">
        <v>9</v>
      </c>
      <c r="O5846" s="10">
        <v>0</v>
      </c>
      <c r="P5846" s="10">
        <v>0</v>
      </c>
      <c r="Q5846">
        <f t="shared" si="729"/>
        <v>1091.25</v>
      </c>
      <c r="R5846">
        <f t="shared" si="730"/>
        <v>1115.5</v>
      </c>
      <c r="S5846">
        <f t="shared" si="731"/>
        <v>218.25</v>
      </c>
      <c r="T5846">
        <f t="shared" si="732"/>
        <v>0</v>
      </c>
      <c r="U5846">
        <f t="shared" si="733"/>
        <v>0</v>
      </c>
      <c r="V5846">
        <f t="shared" si="734"/>
        <v>2425</v>
      </c>
      <c r="W5846">
        <f t="shared" si="735"/>
        <v>2425</v>
      </c>
      <c r="X5846" t="str">
        <f t="shared" si="736"/>
        <v>Yes</v>
      </c>
    </row>
    <row r="5847" spans="1:24">
      <c r="A5847" s="5" t="s">
        <v>361</v>
      </c>
      <c r="B5847" s="5" t="s">
        <v>362</v>
      </c>
      <c r="C5847" s="5">
        <v>1830</v>
      </c>
      <c r="D5847" s="7" t="s">
        <v>38</v>
      </c>
      <c r="E5847" s="5">
        <v>36</v>
      </c>
      <c r="F5847" s="5" t="s">
        <v>43</v>
      </c>
      <c r="G5847" s="5" t="s">
        <v>0</v>
      </c>
      <c r="H5847" s="5" t="s">
        <v>22</v>
      </c>
      <c r="I5847" s="5" t="s">
        <v>22</v>
      </c>
      <c r="J5847" s="5" t="s">
        <v>23</v>
      </c>
      <c r="K5847" s="6">
        <v>17.8</v>
      </c>
      <c r="L5847" s="8">
        <v>42.2</v>
      </c>
      <c r="M5847" s="8">
        <v>37.5</v>
      </c>
      <c r="N5847" s="8">
        <v>17.2</v>
      </c>
      <c r="O5847" s="8">
        <v>3.1</v>
      </c>
      <c r="P5847" s="8">
        <v>0</v>
      </c>
      <c r="Q5847">
        <f t="shared" si="729"/>
        <v>751.16000000000008</v>
      </c>
      <c r="R5847">
        <f t="shared" si="730"/>
        <v>667.5</v>
      </c>
      <c r="S5847">
        <f t="shared" si="731"/>
        <v>306.16000000000003</v>
      </c>
      <c r="T5847">
        <f t="shared" si="732"/>
        <v>55.180000000000007</v>
      </c>
      <c r="U5847">
        <f t="shared" si="733"/>
        <v>0</v>
      </c>
      <c r="V5847">
        <f t="shared" si="734"/>
        <v>1780.0000000000002</v>
      </c>
      <c r="W5847">
        <f t="shared" si="735"/>
        <v>1780</v>
      </c>
      <c r="X5847" t="str">
        <f t="shared" si="736"/>
        <v>Yes</v>
      </c>
    </row>
    <row r="5848" spans="1:24">
      <c r="A5848" s="5" t="s">
        <v>361</v>
      </c>
      <c r="B5848" s="5" t="s">
        <v>362</v>
      </c>
      <c r="C5848" s="5">
        <v>1830</v>
      </c>
      <c r="D5848" s="7" t="s">
        <v>38</v>
      </c>
      <c r="E5848" s="5">
        <v>36</v>
      </c>
      <c r="F5848" s="5" t="s">
        <v>43</v>
      </c>
      <c r="G5848" s="5" t="s">
        <v>0</v>
      </c>
      <c r="H5848" s="5" t="s">
        <v>22</v>
      </c>
      <c r="I5848" s="5" t="s">
        <v>22</v>
      </c>
      <c r="J5848" s="5" t="s">
        <v>24</v>
      </c>
      <c r="K5848" s="6">
        <v>17.8</v>
      </c>
      <c r="L5848" s="8">
        <v>86.7</v>
      </c>
      <c r="M5848" s="8">
        <v>13.3</v>
      </c>
      <c r="N5848" s="8">
        <v>0</v>
      </c>
      <c r="O5848" s="8">
        <v>0</v>
      </c>
      <c r="P5848" s="8">
        <v>0</v>
      </c>
      <c r="Q5848">
        <f t="shared" si="729"/>
        <v>1543.2600000000002</v>
      </c>
      <c r="R5848">
        <f t="shared" si="730"/>
        <v>236.74</v>
      </c>
      <c r="S5848">
        <f t="shared" si="731"/>
        <v>0</v>
      </c>
      <c r="T5848">
        <f t="shared" si="732"/>
        <v>0</v>
      </c>
      <c r="U5848">
        <f t="shared" si="733"/>
        <v>0</v>
      </c>
      <c r="V5848">
        <f t="shared" si="734"/>
        <v>1780.0000000000002</v>
      </c>
      <c r="W5848">
        <f t="shared" si="735"/>
        <v>1780</v>
      </c>
      <c r="X5848" t="str">
        <f t="shared" si="736"/>
        <v>Yes</v>
      </c>
    </row>
    <row r="5849" spans="1:24">
      <c r="A5849" s="5" t="s">
        <v>361</v>
      </c>
      <c r="B5849" s="5" t="s">
        <v>362</v>
      </c>
      <c r="C5849" s="5">
        <v>1830</v>
      </c>
      <c r="D5849" s="7" t="s">
        <v>38</v>
      </c>
      <c r="E5849" s="5">
        <v>36</v>
      </c>
      <c r="F5849" s="5" t="s">
        <v>43</v>
      </c>
      <c r="G5849" s="5" t="s">
        <v>0</v>
      </c>
      <c r="H5849" s="5" t="s">
        <v>22</v>
      </c>
      <c r="I5849" s="5" t="s">
        <v>22</v>
      </c>
      <c r="J5849" s="5" t="s">
        <v>25</v>
      </c>
      <c r="K5849" s="6">
        <v>17.8</v>
      </c>
      <c r="L5849" s="8">
        <v>50</v>
      </c>
      <c r="M5849" s="8">
        <v>50</v>
      </c>
      <c r="N5849" s="8">
        <v>0</v>
      </c>
      <c r="O5849" s="8">
        <v>0</v>
      </c>
      <c r="P5849" s="8">
        <v>0</v>
      </c>
      <c r="Q5849">
        <f t="shared" si="729"/>
        <v>890</v>
      </c>
      <c r="R5849">
        <f t="shared" si="730"/>
        <v>890</v>
      </c>
      <c r="S5849">
        <f t="shared" si="731"/>
        <v>0</v>
      </c>
      <c r="T5849">
        <f t="shared" si="732"/>
        <v>0</v>
      </c>
      <c r="U5849">
        <f t="shared" si="733"/>
        <v>0</v>
      </c>
      <c r="V5849">
        <f t="shared" si="734"/>
        <v>1780</v>
      </c>
      <c r="W5849">
        <f t="shared" si="735"/>
        <v>1780</v>
      </c>
      <c r="X5849" t="str">
        <f t="shared" si="736"/>
        <v>Yes</v>
      </c>
    </row>
    <row r="5850" spans="1:24">
      <c r="A5850" s="5" t="s">
        <v>361</v>
      </c>
      <c r="B5850" s="5" t="s">
        <v>362</v>
      </c>
      <c r="C5850" s="5">
        <v>1830</v>
      </c>
      <c r="D5850" s="7" t="s">
        <v>38</v>
      </c>
      <c r="E5850" s="5">
        <v>36</v>
      </c>
      <c r="F5850" s="5" t="s">
        <v>43</v>
      </c>
      <c r="G5850" s="5" t="s">
        <v>0</v>
      </c>
      <c r="H5850" s="5" t="s">
        <v>22</v>
      </c>
      <c r="I5850" s="5" t="s">
        <v>22</v>
      </c>
      <c r="J5850" s="5" t="s">
        <v>26</v>
      </c>
      <c r="K5850" s="6">
        <v>17.8</v>
      </c>
      <c r="L5850" s="10">
        <v>52</v>
      </c>
      <c r="M5850" s="10">
        <v>35</v>
      </c>
      <c r="N5850" s="10">
        <v>11</v>
      </c>
      <c r="O5850" s="10">
        <v>2</v>
      </c>
      <c r="P5850" s="10">
        <v>0</v>
      </c>
      <c r="Q5850">
        <f t="shared" si="729"/>
        <v>925.6</v>
      </c>
      <c r="R5850">
        <f t="shared" si="730"/>
        <v>623</v>
      </c>
      <c r="S5850">
        <f t="shared" si="731"/>
        <v>195.8</v>
      </c>
      <c r="T5850">
        <f t="shared" si="732"/>
        <v>35.6</v>
      </c>
      <c r="U5850">
        <f t="shared" si="733"/>
        <v>0</v>
      </c>
      <c r="V5850">
        <f t="shared" si="734"/>
        <v>1779.9999999999998</v>
      </c>
      <c r="W5850">
        <f t="shared" si="735"/>
        <v>1780</v>
      </c>
      <c r="X5850" t="str">
        <f t="shared" si="736"/>
        <v>Yes</v>
      </c>
    </row>
    <row r="5851" spans="1:24">
      <c r="A5851" s="5" t="s">
        <v>363</v>
      </c>
      <c r="B5851" s="5" t="s">
        <v>364</v>
      </c>
      <c r="C5851" s="5">
        <v>1860</v>
      </c>
      <c r="D5851" s="7" t="s">
        <v>20</v>
      </c>
      <c r="E5851" s="5">
        <v>4</v>
      </c>
      <c r="F5851" s="5" t="s">
        <v>27</v>
      </c>
      <c r="G5851" s="5" t="s">
        <v>0</v>
      </c>
      <c r="H5851" s="5" t="s">
        <v>22</v>
      </c>
      <c r="I5851" s="5" t="s">
        <v>22</v>
      </c>
      <c r="J5851" s="5" t="s">
        <v>23</v>
      </c>
      <c r="K5851" s="6">
        <v>8.5</v>
      </c>
      <c r="L5851" s="8">
        <v>2.8</v>
      </c>
      <c r="M5851" s="8">
        <v>30.5</v>
      </c>
      <c r="N5851" s="8">
        <v>47.3</v>
      </c>
      <c r="O5851" s="8">
        <v>19.399999999999999</v>
      </c>
      <c r="P5851" s="8">
        <v>0</v>
      </c>
      <c r="Q5851">
        <f t="shared" si="729"/>
        <v>23.799999999999997</v>
      </c>
      <c r="R5851">
        <f t="shared" si="730"/>
        <v>259.25</v>
      </c>
      <c r="S5851">
        <f t="shared" si="731"/>
        <v>402.04999999999995</v>
      </c>
      <c r="T5851">
        <f t="shared" si="732"/>
        <v>164.89999999999998</v>
      </c>
      <c r="U5851">
        <f t="shared" si="733"/>
        <v>0</v>
      </c>
      <c r="V5851">
        <f t="shared" si="734"/>
        <v>849.99999999999989</v>
      </c>
      <c r="W5851">
        <f t="shared" si="735"/>
        <v>850</v>
      </c>
      <c r="X5851" t="str">
        <f t="shared" si="736"/>
        <v>Yes</v>
      </c>
    </row>
    <row r="5852" spans="1:24">
      <c r="A5852" s="5" t="s">
        <v>363</v>
      </c>
      <c r="B5852" s="5" t="s">
        <v>364</v>
      </c>
      <c r="C5852" s="5">
        <v>1860</v>
      </c>
      <c r="D5852" s="7" t="s">
        <v>20</v>
      </c>
      <c r="E5852" s="5">
        <v>4</v>
      </c>
      <c r="F5852" s="5" t="s">
        <v>27</v>
      </c>
      <c r="G5852" s="5" t="s">
        <v>0</v>
      </c>
      <c r="H5852" s="5" t="s">
        <v>22</v>
      </c>
      <c r="I5852" s="5" t="s">
        <v>22</v>
      </c>
      <c r="J5852" s="5" t="s">
        <v>24</v>
      </c>
      <c r="K5852" s="6">
        <v>8.5</v>
      </c>
      <c r="L5852" s="8">
        <v>0</v>
      </c>
      <c r="M5852" s="8">
        <v>20</v>
      </c>
      <c r="N5852" s="8">
        <v>0</v>
      </c>
      <c r="O5852" s="8">
        <v>80</v>
      </c>
      <c r="P5852" s="8">
        <v>0</v>
      </c>
      <c r="Q5852">
        <f t="shared" si="729"/>
        <v>0</v>
      </c>
      <c r="R5852">
        <f t="shared" si="730"/>
        <v>170</v>
      </c>
      <c r="S5852">
        <f t="shared" si="731"/>
        <v>0</v>
      </c>
      <c r="T5852">
        <f t="shared" si="732"/>
        <v>680</v>
      </c>
      <c r="U5852">
        <f t="shared" si="733"/>
        <v>0</v>
      </c>
      <c r="V5852">
        <f t="shared" si="734"/>
        <v>850</v>
      </c>
      <c r="W5852">
        <f t="shared" si="735"/>
        <v>850</v>
      </c>
      <c r="X5852" t="str">
        <f t="shared" si="736"/>
        <v>Yes</v>
      </c>
    </row>
    <row r="5853" spans="1:24">
      <c r="A5853" s="5" t="s">
        <v>363</v>
      </c>
      <c r="B5853" s="5" t="s">
        <v>364</v>
      </c>
      <c r="C5853" s="5">
        <v>1860</v>
      </c>
      <c r="D5853" s="7" t="s">
        <v>20</v>
      </c>
      <c r="E5853" s="5">
        <v>4</v>
      </c>
      <c r="F5853" s="5" t="s">
        <v>27</v>
      </c>
      <c r="G5853" s="5" t="s">
        <v>0</v>
      </c>
      <c r="H5853" s="5" t="s">
        <v>22</v>
      </c>
      <c r="I5853" s="5" t="s">
        <v>22</v>
      </c>
      <c r="J5853" s="5" t="s">
        <v>25</v>
      </c>
      <c r="K5853" s="6">
        <v>8.5</v>
      </c>
      <c r="L5853" s="8">
        <v>0</v>
      </c>
      <c r="M5853" s="8">
        <v>0</v>
      </c>
      <c r="N5853" s="8">
        <v>12.5</v>
      </c>
      <c r="O5853" s="8">
        <v>87.5</v>
      </c>
      <c r="P5853" s="8">
        <v>0</v>
      </c>
      <c r="Q5853">
        <f t="shared" si="729"/>
        <v>0</v>
      </c>
      <c r="R5853">
        <f t="shared" si="730"/>
        <v>0</v>
      </c>
      <c r="S5853">
        <f t="shared" si="731"/>
        <v>106.25</v>
      </c>
      <c r="T5853">
        <f t="shared" si="732"/>
        <v>743.75</v>
      </c>
      <c r="U5853">
        <f t="shared" si="733"/>
        <v>0</v>
      </c>
      <c r="V5853">
        <f t="shared" si="734"/>
        <v>850</v>
      </c>
      <c r="W5853">
        <f t="shared" si="735"/>
        <v>850</v>
      </c>
      <c r="X5853" t="str">
        <f t="shared" si="736"/>
        <v>Yes</v>
      </c>
    </row>
    <row r="5854" spans="1:24">
      <c r="A5854" s="5" t="s">
        <v>363</v>
      </c>
      <c r="B5854" s="5" t="s">
        <v>364</v>
      </c>
      <c r="C5854" s="5">
        <v>1860</v>
      </c>
      <c r="D5854" s="7" t="s">
        <v>20</v>
      </c>
      <c r="E5854" s="5">
        <v>4</v>
      </c>
      <c r="F5854" s="5" t="s">
        <v>27</v>
      </c>
      <c r="G5854" s="5" t="s">
        <v>0</v>
      </c>
      <c r="H5854" s="5" t="s">
        <v>22</v>
      </c>
      <c r="I5854" s="5" t="s">
        <v>22</v>
      </c>
      <c r="J5854" s="5" t="s">
        <v>26</v>
      </c>
      <c r="K5854" s="6">
        <v>8.5</v>
      </c>
      <c r="L5854" s="10">
        <v>2</v>
      </c>
      <c r="M5854" s="10">
        <v>24</v>
      </c>
      <c r="N5854" s="10">
        <v>32</v>
      </c>
      <c r="O5854" s="10">
        <v>42</v>
      </c>
      <c r="P5854" s="10">
        <v>0</v>
      </c>
      <c r="Q5854">
        <f t="shared" si="729"/>
        <v>17</v>
      </c>
      <c r="R5854">
        <f t="shared" si="730"/>
        <v>204</v>
      </c>
      <c r="S5854">
        <f t="shared" si="731"/>
        <v>272</v>
      </c>
      <c r="T5854">
        <f t="shared" si="732"/>
        <v>357</v>
      </c>
      <c r="U5854">
        <f t="shared" si="733"/>
        <v>0</v>
      </c>
      <c r="V5854">
        <f t="shared" si="734"/>
        <v>850</v>
      </c>
      <c r="W5854">
        <f t="shared" si="735"/>
        <v>850</v>
      </c>
      <c r="X5854" t="str">
        <f t="shared" si="736"/>
        <v>Yes</v>
      </c>
    </row>
    <row r="5855" spans="1:24">
      <c r="A5855" s="5" t="s">
        <v>363</v>
      </c>
      <c r="B5855" s="5" t="s">
        <v>364</v>
      </c>
      <c r="C5855" s="5">
        <v>1860</v>
      </c>
      <c r="D5855" s="7" t="s">
        <v>31</v>
      </c>
      <c r="E5855" s="5">
        <v>17</v>
      </c>
      <c r="F5855" s="5" t="s">
        <v>33</v>
      </c>
      <c r="G5855" s="5" t="s">
        <v>0</v>
      </c>
      <c r="H5855" s="5" t="s">
        <v>22</v>
      </c>
      <c r="I5855" s="5" t="s">
        <v>22</v>
      </c>
      <c r="J5855" s="5" t="s">
        <v>23</v>
      </c>
      <c r="K5855" s="6">
        <v>5.4</v>
      </c>
      <c r="L5855" s="8">
        <v>4.3</v>
      </c>
      <c r="M5855" s="8">
        <v>30.5</v>
      </c>
      <c r="N5855" s="8">
        <v>52.2</v>
      </c>
      <c r="O5855" s="8">
        <v>13</v>
      </c>
      <c r="P5855" s="8">
        <v>0</v>
      </c>
      <c r="Q5855">
        <f t="shared" si="729"/>
        <v>23.22</v>
      </c>
      <c r="R5855">
        <f t="shared" si="730"/>
        <v>164.70000000000002</v>
      </c>
      <c r="S5855">
        <f t="shared" si="731"/>
        <v>281.88000000000005</v>
      </c>
      <c r="T5855">
        <f t="shared" si="732"/>
        <v>70.2</v>
      </c>
      <c r="U5855">
        <f t="shared" si="733"/>
        <v>0</v>
      </c>
      <c r="V5855">
        <f t="shared" si="734"/>
        <v>540.00000000000011</v>
      </c>
      <c r="W5855">
        <f t="shared" si="735"/>
        <v>540</v>
      </c>
      <c r="X5855" t="str">
        <f t="shared" si="736"/>
        <v>Yes</v>
      </c>
    </row>
    <row r="5856" spans="1:24">
      <c r="A5856" s="5" t="s">
        <v>363</v>
      </c>
      <c r="B5856" s="5" t="s">
        <v>364</v>
      </c>
      <c r="C5856" s="5">
        <v>1860</v>
      </c>
      <c r="D5856" s="7" t="s">
        <v>31</v>
      </c>
      <c r="E5856" s="5">
        <v>17</v>
      </c>
      <c r="F5856" s="5" t="s">
        <v>33</v>
      </c>
      <c r="G5856" s="5" t="s">
        <v>0</v>
      </c>
      <c r="H5856" s="5" t="s">
        <v>22</v>
      </c>
      <c r="I5856" s="5" t="s">
        <v>22</v>
      </c>
      <c r="J5856" s="5" t="s">
        <v>24</v>
      </c>
      <c r="K5856" s="6">
        <v>5.4</v>
      </c>
      <c r="L5856" s="8">
        <v>0</v>
      </c>
      <c r="M5856" s="8">
        <v>0</v>
      </c>
      <c r="N5856" s="8">
        <v>70</v>
      </c>
      <c r="O5856" s="8">
        <v>30</v>
      </c>
      <c r="P5856" s="8">
        <v>0</v>
      </c>
      <c r="Q5856">
        <f t="shared" si="729"/>
        <v>0</v>
      </c>
      <c r="R5856">
        <f t="shared" si="730"/>
        <v>0</v>
      </c>
      <c r="S5856">
        <f t="shared" si="731"/>
        <v>378</v>
      </c>
      <c r="T5856">
        <f t="shared" si="732"/>
        <v>162</v>
      </c>
      <c r="U5856">
        <f t="shared" si="733"/>
        <v>0</v>
      </c>
      <c r="V5856">
        <f t="shared" si="734"/>
        <v>540</v>
      </c>
      <c r="W5856">
        <f t="shared" si="735"/>
        <v>540</v>
      </c>
      <c r="X5856" t="str">
        <f t="shared" si="736"/>
        <v>Yes</v>
      </c>
    </row>
    <row r="5857" spans="1:24">
      <c r="A5857" s="5" t="s">
        <v>363</v>
      </c>
      <c r="B5857" s="5" t="s">
        <v>364</v>
      </c>
      <c r="C5857" s="5">
        <v>1860</v>
      </c>
      <c r="D5857" s="7" t="s">
        <v>31</v>
      </c>
      <c r="E5857" s="5">
        <v>17</v>
      </c>
      <c r="F5857" s="5" t="s">
        <v>33</v>
      </c>
      <c r="G5857" s="5" t="s">
        <v>0</v>
      </c>
      <c r="H5857" s="5" t="s">
        <v>22</v>
      </c>
      <c r="I5857" s="5" t="s">
        <v>22</v>
      </c>
      <c r="J5857" s="5" t="s">
        <v>25</v>
      </c>
      <c r="K5857" s="6">
        <v>5.4</v>
      </c>
      <c r="L5857" s="8">
        <v>0</v>
      </c>
      <c r="M5857" s="8">
        <v>0</v>
      </c>
      <c r="N5857" s="8">
        <v>37.5</v>
      </c>
      <c r="O5857" s="8">
        <v>62.5</v>
      </c>
      <c r="P5857" s="8">
        <v>0</v>
      </c>
      <c r="Q5857">
        <f t="shared" si="729"/>
        <v>0</v>
      </c>
      <c r="R5857">
        <f t="shared" si="730"/>
        <v>0</v>
      </c>
      <c r="S5857">
        <f t="shared" si="731"/>
        <v>202.5</v>
      </c>
      <c r="T5857">
        <f t="shared" si="732"/>
        <v>337.5</v>
      </c>
      <c r="U5857">
        <f t="shared" si="733"/>
        <v>0</v>
      </c>
      <c r="V5857">
        <f t="shared" si="734"/>
        <v>540</v>
      </c>
      <c r="W5857">
        <f t="shared" si="735"/>
        <v>540</v>
      </c>
      <c r="X5857" t="str">
        <f t="shared" si="736"/>
        <v>Yes</v>
      </c>
    </row>
    <row r="5858" spans="1:24">
      <c r="A5858" s="5" t="s">
        <v>363</v>
      </c>
      <c r="B5858" s="5" t="s">
        <v>364</v>
      </c>
      <c r="C5858" s="5">
        <v>1860</v>
      </c>
      <c r="D5858" s="7" t="s">
        <v>31</v>
      </c>
      <c r="E5858" s="5">
        <v>17</v>
      </c>
      <c r="F5858" s="5" t="s">
        <v>33</v>
      </c>
      <c r="G5858" s="5" t="s">
        <v>0</v>
      </c>
      <c r="H5858" s="5" t="s">
        <v>22</v>
      </c>
      <c r="I5858" s="5" t="s">
        <v>22</v>
      </c>
      <c r="J5858" s="5" t="s">
        <v>26</v>
      </c>
      <c r="K5858" s="6">
        <v>5.4</v>
      </c>
      <c r="L5858" s="10">
        <v>3</v>
      </c>
      <c r="M5858" s="10">
        <v>20</v>
      </c>
      <c r="N5858" s="10">
        <v>53</v>
      </c>
      <c r="O5858" s="10">
        <v>24</v>
      </c>
      <c r="P5858" s="10">
        <v>0</v>
      </c>
      <c r="Q5858">
        <f t="shared" si="729"/>
        <v>16.200000000000003</v>
      </c>
      <c r="R5858">
        <f t="shared" si="730"/>
        <v>108</v>
      </c>
      <c r="S5858">
        <f t="shared" si="731"/>
        <v>286.20000000000005</v>
      </c>
      <c r="T5858">
        <f t="shared" si="732"/>
        <v>129.60000000000002</v>
      </c>
      <c r="U5858">
        <f t="shared" si="733"/>
        <v>0</v>
      </c>
      <c r="V5858">
        <f t="shared" si="734"/>
        <v>540</v>
      </c>
      <c r="W5858">
        <f t="shared" si="735"/>
        <v>540</v>
      </c>
      <c r="X5858" t="str">
        <f t="shared" si="736"/>
        <v>Yes</v>
      </c>
    </row>
    <row r="5859" spans="1:24">
      <c r="A5859" s="5" t="s">
        <v>363</v>
      </c>
      <c r="B5859" s="5" t="s">
        <v>364</v>
      </c>
      <c r="C5859" s="5">
        <v>1860</v>
      </c>
      <c r="D5859" s="7" t="s">
        <v>31</v>
      </c>
      <c r="E5859" s="5">
        <v>23</v>
      </c>
      <c r="F5859" s="5" t="s">
        <v>67</v>
      </c>
      <c r="G5859" s="5" t="s">
        <v>0</v>
      </c>
      <c r="H5859" s="5" t="s">
        <v>22</v>
      </c>
      <c r="I5859" s="5" t="s">
        <v>22</v>
      </c>
      <c r="J5859" s="5" t="s">
        <v>23</v>
      </c>
      <c r="K5859" s="6">
        <v>7</v>
      </c>
      <c r="L5859" s="8">
        <v>0</v>
      </c>
      <c r="M5859" s="8">
        <v>29.6</v>
      </c>
      <c r="N5859" s="8">
        <v>63</v>
      </c>
      <c r="O5859" s="8">
        <v>7.4</v>
      </c>
      <c r="P5859" s="8">
        <v>0</v>
      </c>
      <c r="Q5859">
        <f t="shared" si="729"/>
        <v>0</v>
      </c>
      <c r="R5859">
        <f t="shared" si="730"/>
        <v>207.20000000000002</v>
      </c>
      <c r="S5859">
        <f t="shared" si="731"/>
        <v>441</v>
      </c>
      <c r="T5859">
        <f t="shared" si="732"/>
        <v>51.800000000000004</v>
      </c>
      <c r="U5859">
        <f t="shared" si="733"/>
        <v>0</v>
      </c>
      <c r="V5859">
        <f t="shared" si="734"/>
        <v>700</v>
      </c>
      <c r="W5859">
        <f t="shared" si="735"/>
        <v>700</v>
      </c>
      <c r="X5859" t="str">
        <f t="shared" si="736"/>
        <v>Yes</v>
      </c>
    </row>
    <row r="5860" spans="1:24">
      <c r="A5860" s="5" t="s">
        <v>363</v>
      </c>
      <c r="B5860" s="5" t="s">
        <v>364</v>
      </c>
      <c r="C5860" s="5">
        <v>1860</v>
      </c>
      <c r="D5860" s="7" t="s">
        <v>31</v>
      </c>
      <c r="E5860" s="5">
        <v>23</v>
      </c>
      <c r="F5860" s="5" t="s">
        <v>67</v>
      </c>
      <c r="G5860" s="5" t="s">
        <v>0</v>
      </c>
      <c r="H5860" s="5" t="s">
        <v>22</v>
      </c>
      <c r="I5860" s="5" t="s">
        <v>22</v>
      </c>
      <c r="J5860" s="5" t="s">
        <v>24</v>
      </c>
      <c r="K5860" s="6">
        <v>7</v>
      </c>
      <c r="L5860" s="8">
        <v>0</v>
      </c>
      <c r="M5860" s="8">
        <v>0</v>
      </c>
      <c r="N5860" s="8">
        <v>0</v>
      </c>
      <c r="O5860" s="8">
        <v>100</v>
      </c>
      <c r="P5860" s="8">
        <v>0</v>
      </c>
      <c r="Q5860">
        <f t="shared" si="729"/>
        <v>0</v>
      </c>
      <c r="R5860">
        <f t="shared" si="730"/>
        <v>0</v>
      </c>
      <c r="S5860">
        <f t="shared" si="731"/>
        <v>0</v>
      </c>
      <c r="T5860">
        <f t="shared" si="732"/>
        <v>700</v>
      </c>
      <c r="U5860">
        <f t="shared" si="733"/>
        <v>0</v>
      </c>
      <c r="V5860">
        <f t="shared" si="734"/>
        <v>700</v>
      </c>
      <c r="W5860">
        <f t="shared" si="735"/>
        <v>700</v>
      </c>
      <c r="X5860" t="str">
        <f t="shared" si="736"/>
        <v>Yes</v>
      </c>
    </row>
    <row r="5861" spans="1:24">
      <c r="A5861" s="5" t="s">
        <v>363</v>
      </c>
      <c r="B5861" s="5" t="s">
        <v>364</v>
      </c>
      <c r="C5861" s="5">
        <v>1860</v>
      </c>
      <c r="D5861" s="7" t="s">
        <v>31</v>
      </c>
      <c r="E5861" s="5">
        <v>23</v>
      </c>
      <c r="F5861" s="5" t="s">
        <v>67</v>
      </c>
      <c r="G5861" s="5" t="s">
        <v>0</v>
      </c>
      <c r="H5861" s="5" t="s">
        <v>22</v>
      </c>
      <c r="I5861" s="5" t="s">
        <v>22</v>
      </c>
      <c r="J5861" s="5" t="s">
        <v>25</v>
      </c>
      <c r="K5861" s="6">
        <v>7</v>
      </c>
      <c r="L5861" s="8">
        <v>0</v>
      </c>
      <c r="M5861" s="8">
        <v>0</v>
      </c>
      <c r="N5861" s="8">
        <v>50</v>
      </c>
      <c r="O5861" s="8">
        <v>37.5</v>
      </c>
      <c r="P5861" s="8">
        <v>12.5</v>
      </c>
      <c r="Q5861">
        <f t="shared" si="729"/>
        <v>0</v>
      </c>
      <c r="R5861">
        <f t="shared" si="730"/>
        <v>0</v>
      </c>
      <c r="S5861">
        <f t="shared" si="731"/>
        <v>350</v>
      </c>
      <c r="T5861">
        <f t="shared" si="732"/>
        <v>262.5</v>
      </c>
      <c r="U5861">
        <f t="shared" si="733"/>
        <v>87.5</v>
      </c>
      <c r="V5861">
        <f t="shared" si="734"/>
        <v>700</v>
      </c>
      <c r="W5861">
        <f t="shared" si="735"/>
        <v>700</v>
      </c>
      <c r="X5861" t="str">
        <f t="shared" si="736"/>
        <v>Yes</v>
      </c>
    </row>
    <row r="5862" spans="1:24">
      <c r="A5862" s="5" t="s">
        <v>363</v>
      </c>
      <c r="B5862" s="5" t="s">
        <v>364</v>
      </c>
      <c r="C5862" s="5">
        <v>1860</v>
      </c>
      <c r="D5862" s="7" t="s">
        <v>31</v>
      </c>
      <c r="E5862" s="5">
        <v>23</v>
      </c>
      <c r="F5862" s="5" t="s">
        <v>67</v>
      </c>
      <c r="G5862" s="5" t="s">
        <v>0</v>
      </c>
      <c r="H5862" s="5" t="s">
        <v>22</v>
      </c>
      <c r="I5862" s="5" t="s">
        <v>22</v>
      </c>
      <c r="J5862" s="5" t="s">
        <v>26</v>
      </c>
      <c r="K5862" s="6">
        <v>7</v>
      </c>
      <c r="L5862" s="10">
        <v>0</v>
      </c>
      <c r="M5862" s="10">
        <v>19</v>
      </c>
      <c r="N5862" s="10">
        <v>49</v>
      </c>
      <c r="O5862" s="10">
        <v>30</v>
      </c>
      <c r="P5862" s="10">
        <v>2</v>
      </c>
      <c r="Q5862">
        <f t="shared" si="729"/>
        <v>0</v>
      </c>
      <c r="R5862">
        <f t="shared" si="730"/>
        <v>133</v>
      </c>
      <c r="S5862">
        <f t="shared" si="731"/>
        <v>343</v>
      </c>
      <c r="T5862">
        <f t="shared" si="732"/>
        <v>210</v>
      </c>
      <c r="U5862">
        <f t="shared" si="733"/>
        <v>14</v>
      </c>
      <c r="V5862">
        <f t="shared" si="734"/>
        <v>700</v>
      </c>
      <c r="W5862">
        <f t="shared" si="735"/>
        <v>700</v>
      </c>
      <c r="X5862" t="str">
        <f t="shared" si="736"/>
        <v>Yes</v>
      </c>
    </row>
    <row r="5863" spans="1:24">
      <c r="A5863" s="5" t="s">
        <v>363</v>
      </c>
      <c r="B5863" s="5" t="s">
        <v>364</v>
      </c>
      <c r="C5863" s="5">
        <v>1860</v>
      </c>
      <c r="D5863" s="7" t="s">
        <v>31</v>
      </c>
      <c r="E5863" s="5">
        <v>25</v>
      </c>
      <c r="F5863" s="5" t="s">
        <v>37</v>
      </c>
      <c r="G5863" s="5" t="s">
        <v>0</v>
      </c>
      <c r="H5863" s="5" t="s">
        <v>22</v>
      </c>
      <c r="I5863" s="5" t="s">
        <v>22</v>
      </c>
      <c r="J5863" s="5" t="s">
        <v>23</v>
      </c>
      <c r="K5863" s="6">
        <v>7.13</v>
      </c>
      <c r="L5863" s="8">
        <v>18.899999999999999</v>
      </c>
      <c r="M5863" s="8">
        <v>40.6</v>
      </c>
      <c r="N5863" s="8">
        <v>27</v>
      </c>
      <c r="O5863" s="8">
        <v>10.8</v>
      </c>
      <c r="P5863" s="8">
        <v>2.7</v>
      </c>
      <c r="Q5863">
        <f t="shared" si="729"/>
        <v>134.75699999999998</v>
      </c>
      <c r="R5863">
        <f t="shared" si="730"/>
        <v>289.47800000000001</v>
      </c>
      <c r="S5863">
        <f t="shared" si="731"/>
        <v>192.51</v>
      </c>
      <c r="T5863">
        <f t="shared" si="732"/>
        <v>77.004000000000005</v>
      </c>
      <c r="U5863">
        <f t="shared" si="733"/>
        <v>19.251000000000001</v>
      </c>
      <c r="V5863">
        <f t="shared" si="734"/>
        <v>713</v>
      </c>
      <c r="W5863">
        <f t="shared" si="735"/>
        <v>713</v>
      </c>
      <c r="X5863" t="str">
        <f t="shared" si="736"/>
        <v>Yes</v>
      </c>
    </row>
    <row r="5864" spans="1:24">
      <c r="A5864" s="5" t="s">
        <v>363</v>
      </c>
      <c r="B5864" s="5" t="s">
        <v>364</v>
      </c>
      <c r="C5864" s="5">
        <v>1860</v>
      </c>
      <c r="D5864" s="7" t="s">
        <v>31</v>
      </c>
      <c r="E5864" s="5">
        <v>25</v>
      </c>
      <c r="F5864" s="5" t="s">
        <v>37</v>
      </c>
      <c r="G5864" s="5" t="s">
        <v>0</v>
      </c>
      <c r="H5864" s="5" t="s">
        <v>22</v>
      </c>
      <c r="I5864" s="5" t="s">
        <v>22</v>
      </c>
      <c r="J5864" s="5" t="s">
        <v>24</v>
      </c>
      <c r="K5864" s="6">
        <v>7.13</v>
      </c>
      <c r="L5864" s="8">
        <v>0</v>
      </c>
      <c r="M5864" s="8">
        <v>40</v>
      </c>
      <c r="N5864" s="8">
        <v>60</v>
      </c>
      <c r="O5864" s="8">
        <v>0</v>
      </c>
      <c r="P5864" s="8">
        <v>0</v>
      </c>
      <c r="Q5864">
        <f t="shared" si="729"/>
        <v>0</v>
      </c>
      <c r="R5864">
        <f t="shared" si="730"/>
        <v>285.2</v>
      </c>
      <c r="S5864">
        <f t="shared" si="731"/>
        <v>427.8</v>
      </c>
      <c r="T5864">
        <f t="shared" si="732"/>
        <v>0</v>
      </c>
      <c r="U5864">
        <f t="shared" si="733"/>
        <v>0</v>
      </c>
      <c r="V5864">
        <f t="shared" si="734"/>
        <v>713</v>
      </c>
      <c r="W5864">
        <f t="shared" si="735"/>
        <v>713</v>
      </c>
      <c r="X5864" t="str">
        <f t="shared" si="736"/>
        <v>Yes</v>
      </c>
    </row>
    <row r="5865" spans="1:24">
      <c r="A5865" s="5" t="s">
        <v>363</v>
      </c>
      <c r="B5865" s="5" t="s">
        <v>364</v>
      </c>
      <c r="C5865" s="5">
        <v>1860</v>
      </c>
      <c r="D5865" s="7" t="s">
        <v>31</v>
      </c>
      <c r="E5865" s="5">
        <v>25</v>
      </c>
      <c r="F5865" s="5" t="s">
        <v>37</v>
      </c>
      <c r="G5865" s="5" t="s">
        <v>0</v>
      </c>
      <c r="H5865" s="5" t="s">
        <v>22</v>
      </c>
      <c r="I5865" s="5" t="s">
        <v>22</v>
      </c>
      <c r="J5865" s="5" t="s">
        <v>25</v>
      </c>
      <c r="K5865" s="6">
        <v>7.13</v>
      </c>
      <c r="L5865" s="8">
        <v>0</v>
      </c>
      <c r="M5865" s="8">
        <v>0</v>
      </c>
      <c r="N5865" s="8">
        <v>87.5</v>
      </c>
      <c r="O5865" s="8">
        <v>12.5</v>
      </c>
      <c r="P5865" s="8">
        <v>0</v>
      </c>
      <c r="Q5865">
        <f t="shared" si="729"/>
        <v>0</v>
      </c>
      <c r="R5865">
        <f t="shared" si="730"/>
        <v>0</v>
      </c>
      <c r="S5865">
        <f t="shared" si="731"/>
        <v>623.875</v>
      </c>
      <c r="T5865">
        <f t="shared" si="732"/>
        <v>89.125</v>
      </c>
      <c r="U5865">
        <f t="shared" si="733"/>
        <v>0</v>
      </c>
      <c r="V5865">
        <f t="shared" si="734"/>
        <v>713</v>
      </c>
      <c r="W5865">
        <f t="shared" si="735"/>
        <v>713</v>
      </c>
      <c r="X5865" t="str">
        <f t="shared" si="736"/>
        <v>Yes</v>
      </c>
    </row>
    <row r="5866" spans="1:24">
      <c r="A5866" s="5" t="s">
        <v>363</v>
      </c>
      <c r="B5866" s="5" t="s">
        <v>364</v>
      </c>
      <c r="C5866" s="5">
        <v>1860</v>
      </c>
      <c r="D5866" s="7" t="s">
        <v>31</v>
      </c>
      <c r="E5866" s="5">
        <v>25</v>
      </c>
      <c r="F5866" s="5" t="s">
        <v>37</v>
      </c>
      <c r="G5866" s="5" t="s">
        <v>0</v>
      </c>
      <c r="H5866" s="5" t="s">
        <v>22</v>
      </c>
      <c r="I5866" s="5" t="s">
        <v>22</v>
      </c>
      <c r="J5866" s="5" t="s">
        <v>26</v>
      </c>
      <c r="K5866" s="6">
        <v>7.13</v>
      </c>
      <c r="L5866" s="10">
        <v>12</v>
      </c>
      <c r="M5866" s="10">
        <v>35</v>
      </c>
      <c r="N5866" s="10">
        <v>42</v>
      </c>
      <c r="O5866" s="10">
        <v>9</v>
      </c>
      <c r="P5866" s="10">
        <v>2</v>
      </c>
      <c r="Q5866">
        <f t="shared" si="729"/>
        <v>85.56</v>
      </c>
      <c r="R5866">
        <f t="shared" si="730"/>
        <v>249.54999999999998</v>
      </c>
      <c r="S5866">
        <f t="shared" si="731"/>
        <v>299.45999999999998</v>
      </c>
      <c r="T5866">
        <f t="shared" si="732"/>
        <v>64.17</v>
      </c>
      <c r="U5866">
        <f t="shared" si="733"/>
        <v>14.26</v>
      </c>
      <c r="V5866">
        <f t="shared" si="734"/>
        <v>712.99999999999989</v>
      </c>
      <c r="W5866">
        <f t="shared" si="735"/>
        <v>713</v>
      </c>
      <c r="X5866" t="str">
        <f t="shared" si="736"/>
        <v>Yes</v>
      </c>
    </row>
    <row r="5867" spans="1:24">
      <c r="A5867" s="5" t="s">
        <v>363</v>
      </c>
      <c r="B5867" s="5" t="s">
        <v>364</v>
      </c>
      <c r="C5867" s="5">
        <v>1860</v>
      </c>
      <c r="D5867" s="7" t="s">
        <v>38</v>
      </c>
      <c r="E5867" s="5">
        <v>30</v>
      </c>
      <c r="F5867" s="5" t="s">
        <v>40</v>
      </c>
      <c r="G5867" s="5" t="s">
        <v>0</v>
      </c>
      <c r="H5867" s="5" t="s">
        <v>22</v>
      </c>
      <c r="I5867" s="5" t="s">
        <v>22</v>
      </c>
      <c r="J5867" s="5" t="s">
        <v>23</v>
      </c>
      <c r="K5867" s="6">
        <v>11</v>
      </c>
      <c r="L5867" s="8">
        <v>15.4</v>
      </c>
      <c r="M5867" s="8">
        <v>41</v>
      </c>
      <c r="N5867" s="8">
        <v>41</v>
      </c>
      <c r="O5867" s="8">
        <v>2.6</v>
      </c>
      <c r="P5867" s="8">
        <v>0</v>
      </c>
      <c r="Q5867">
        <f t="shared" si="729"/>
        <v>169.4</v>
      </c>
      <c r="R5867">
        <f t="shared" si="730"/>
        <v>451</v>
      </c>
      <c r="S5867">
        <f t="shared" si="731"/>
        <v>451</v>
      </c>
      <c r="T5867">
        <f t="shared" si="732"/>
        <v>28.6</v>
      </c>
      <c r="U5867">
        <f t="shared" si="733"/>
        <v>0</v>
      </c>
      <c r="V5867">
        <f t="shared" si="734"/>
        <v>1100</v>
      </c>
      <c r="W5867">
        <f t="shared" si="735"/>
        <v>1100</v>
      </c>
      <c r="X5867" t="str">
        <f t="shared" si="736"/>
        <v>Yes</v>
      </c>
    </row>
    <row r="5868" spans="1:24">
      <c r="A5868" s="5" t="s">
        <v>363</v>
      </c>
      <c r="B5868" s="5" t="s">
        <v>364</v>
      </c>
      <c r="C5868" s="5">
        <v>1860</v>
      </c>
      <c r="D5868" s="7" t="s">
        <v>38</v>
      </c>
      <c r="E5868" s="5">
        <v>30</v>
      </c>
      <c r="F5868" s="5" t="s">
        <v>40</v>
      </c>
      <c r="G5868" s="5" t="s">
        <v>0</v>
      </c>
      <c r="H5868" s="5" t="s">
        <v>22</v>
      </c>
      <c r="I5868" s="5" t="s">
        <v>22</v>
      </c>
      <c r="J5868" s="5" t="s">
        <v>24</v>
      </c>
      <c r="K5868" s="6">
        <v>11</v>
      </c>
      <c r="L5868" s="8">
        <v>0</v>
      </c>
      <c r="M5868" s="8">
        <v>60</v>
      </c>
      <c r="N5868" s="8">
        <v>30</v>
      </c>
      <c r="O5868" s="8">
        <v>10</v>
      </c>
      <c r="P5868" s="8">
        <v>0</v>
      </c>
      <c r="Q5868">
        <f t="shared" si="729"/>
        <v>0</v>
      </c>
      <c r="R5868">
        <f t="shared" si="730"/>
        <v>660</v>
      </c>
      <c r="S5868">
        <f t="shared" si="731"/>
        <v>330</v>
      </c>
      <c r="T5868">
        <f t="shared" si="732"/>
        <v>110</v>
      </c>
      <c r="U5868">
        <f t="shared" si="733"/>
        <v>0</v>
      </c>
      <c r="V5868">
        <f t="shared" si="734"/>
        <v>1100</v>
      </c>
      <c r="W5868">
        <f t="shared" si="735"/>
        <v>1100</v>
      </c>
      <c r="X5868" t="str">
        <f t="shared" si="736"/>
        <v>Yes</v>
      </c>
    </row>
    <row r="5869" spans="1:24">
      <c r="A5869" s="5" t="s">
        <v>363</v>
      </c>
      <c r="B5869" s="5" t="s">
        <v>364</v>
      </c>
      <c r="C5869" s="5">
        <v>1860</v>
      </c>
      <c r="D5869" s="7" t="s">
        <v>38</v>
      </c>
      <c r="E5869" s="5">
        <v>30</v>
      </c>
      <c r="F5869" s="5" t="s">
        <v>40</v>
      </c>
      <c r="G5869" s="5" t="s">
        <v>0</v>
      </c>
      <c r="H5869" s="5" t="s">
        <v>22</v>
      </c>
      <c r="I5869" s="5" t="s">
        <v>22</v>
      </c>
      <c r="J5869" s="5" t="s">
        <v>25</v>
      </c>
      <c r="K5869" s="6">
        <v>11</v>
      </c>
      <c r="L5869" s="8">
        <v>0</v>
      </c>
      <c r="M5869" s="8">
        <v>30</v>
      </c>
      <c r="N5869" s="8">
        <v>70</v>
      </c>
      <c r="O5869" s="8">
        <v>0</v>
      </c>
      <c r="P5869" s="8">
        <v>0</v>
      </c>
      <c r="Q5869">
        <f t="shared" si="729"/>
        <v>0</v>
      </c>
      <c r="R5869">
        <f t="shared" si="730"/>
        <v>330</v>
      </c>
      <c r="S5869">
        <f t="shared" si="731"/>
        <v>770</v>
      </c>
      <c r="T5869">
        <f t="shared" si="732"/>
        <v>0</v>
      </c>
      <c r="U5869">
        <f t="shared" si="733"/>
        <v>0</v>
      </c>
      <c r="V5869">
        <f t="shared" si="734"/>
        <v>1100</v>
      </c>
      <c r="W5869">
        <f t="shared" si="735"/>
        <v>1100</v>
      </c>
      <c r="X5869" t="str">
        <f t="shared" si="736"/>
        <v>Yes</v>
      </c>
    </row>
    <row r="5870" spans="1:24">
      <c r="A5870" s="5" t="s">
        <v>363</v>
      </c>
      <c r="B5870" s="5" t="s">
        <v>364</v>
      </c>
      <c r="C5870" s="5">
        <v>1860</v>
      </c>
      <c r="D5870" s="7" t="s">
        <v>38</v>
      </c>
      <c r="E5870" s="5">
        <v>30</v>
      </c>
      <c r="F5870" s="5" t="s">
        <v>40</v>
      </c>
      <c r="G5870" s="5" t="s">
        <v>0</v>
      </c>
      <c r="H5870" s="5" t="s">
        <v>22</v>
      </c>
      <c r="I5870" s="5" t="s">
        <v>22</v>
      </c>
      <c r="J5870" s="5" t="s">
        <v>26</v>
      </c>
      <c r="K5870" s="6">
        <v>11</v>
      </c>
      <c r="L5870" s="10">
        <v>10</v>
      </c>
      <c r="M5870" s="10">
        <v>43</v>
      </c>
      <c r="N5870" s="10">
        <v>43</v>
      </c>
      <c r="O5870" s="10">
        <v>4</v>
      </c>
      <c r="P5870" s="10">
        <v>0</v>
      </c>
      <c r="Q5870">
        <f t="shared" si="729"/>
        <v>110</v>
      </c>
      <c r="R5870">
        <f t="shared" si="730"/>
        <v>473</v>
      </c>
      <c r="S5870">
        <f t="shared" si="731"/>
        <v>473</v>
      </c>
      <c r="T5870">
        <f t="shared" si="732"/>
        <v>44</v>
      </c>
      <c r="U5870">
        <f t="shared" si="733"/>
        <v>0</v>
      </c>
      <c r="V5870">
        <f t="shared" si="734"/>
        <v>1100</v>
      </c>
      <c r="W5870">
        <f t="shared" si="735"/>
        <v>1100</v>
      </c>
      <c r="X5870" t="str">
        <f t="shared" si="736"/>
        <v>Yes</v>
      </c>
    </row>
    <row r="5871" spans="1:24">
      <c r="A5871" s="5" t="s">
        <v>363</v>
      </c>
      <c r="B5871" s="5" t="s">
        <v>364</v>
      </c>
      <c r="C5871" s="5">
        <v>1860</v>
      </c>
      <c r="D5871" s="7" t="s">
        <v>38</v>
      </c>
      <c r="E5871" s="5">
        <v>33</v>
      </c>
      <c r="F5871" s="5" t="s">
        <v>79</v>
      </c>
      <c r="G5871" s="5" t="s">
        <v>0</v>
      </c>
      <c r="H5871" s="5" t="s">
        <v>22</v>
      </c>
      <c r="I5871" s="5" t="s">
        <v>22</v>
      </c>
      <c r="J5871" s="5" t="s">
        <v>23</v>
      </c>
      <c r="K5871" s="6">
        <v>8.4</v>
      </c>
      <c r="L5871" s="8">
        <v>2.7</v>
      </c>
      <c r="M5871" s="8">
        <v>29.7</v>
      </c>
      <c r="N5871" s="8">
        <v>51.4</v>
      </c>
      <c r="O5871" s="8">
        <v>16.2</v>
      </c>
      <c r="P5871" s="8">
        <v>0</v>
      </c>
      <c r="Q5871">
        <f t="shared" si="729"/>
        <v>22.680000000000003</v>
      </c>
      <c r="R5871">
        <f t="shared" si="730"/>
        <v>249.48000000000002</v>
      </c>
      <c r="S5871">
        <f t="shared" si="731"/>
        <v>431.76</v>
      </c>
      <c r="T5871">
        <f t="shared" si="732"/>
        <v>136.08000000000001</v>
      </c>
      <c r="U5871">
        <f t="shared" si="733"/>
        <v>0</v>
      </c>
      <c r="V5871">
        <f t="shared" si="734"/>
        <v>840.00000000000011</v>
      </c>
      <c r="W5871">
        <f t="shared" si="735"/>
        <v>840</v>
      </c>
      <c r="X5871" t="str">
        <f t="shared" si="736"/>
        <v>Yes</v>
      </c>
    </row>
    <row r="5872" spans="1:24">
      <c r="A5872" s="5" t="s">
        <v>363</v>
      </c>
      <c r="B5872" s="5" t="s">
        <v>364</v>
      </c>
      <c r="C5872" s="5">
        <v>1860</v>
      </c>
      <c r="D5872" s="7" t="s">
        <v>38</v>
      </c>
      <c r="E5872" s="5">
        <v>33</v>
      </c>
      <c r="F5872" s="5" t="s">
        <v>79</v>
      </c>
      <c r="G5872" s="5" t="s">
        <v>0</v>
      </c>
      <c r="H5872" s="5" t="s">
        <v>22</v>
      </c>
      <c r="I5872" s="5" t="s">
        <v>22</v>
      </c>
      <c r="J5872" s="5" t="s">
        <v>24</v>
      </c>
      <c r="K5872" s="6">
        <v>8.4</v>
      </c>
      <c r="L5872" s="8">
        <v>20</v>
      </c>
      <c r="M5872" s="8">
        <v>70</v>
      </c>
      <c r="N5872" s="8">
        <v>10</v>
      </c>
      <c r="O5872" s="8">
        <v>0</v>
      </c>
      <c r="P5872" s="8">
        <v>0</v>
      </c>
      <c r="Q5872">
        <f t="shared" si="729"/>
        <v>168</v>
      </c>
      <c r="R5872">
        <f t="shared" si="730"/>
        <v>588</v>
      </c>
      <c r="S5872">
        <f t="shared" si="731"/>
        <v>84</v>
      </c>
      <c r="T5872">
        <f t="shared" si="732"/>
        <v>0</v>
      </c>
      <c r="U5872">
        <f t="shared" si="733"/>
        <v>0</v>
      </c>
      <c r="V5872">
        <f t="shared" si="734"/>
        <v>840</v>
      </c>
      <c r="W5872">
        <f t="shared" si="735"/>
        <v>840</v>
      </c>
      <c r="X5872" t="str">
        <f t="shared" si="736"/>
        <v>Yes</v>
      </c>
    </row>
    <row r="5873" spans="1:24">
      <c r="A5873" s="5" t="s">
        <v>363</v>
      </c>
      <c r="B5873" s="5" t="s">
        <v>364</v>
      </c>
      <c r="C5873" s="5">
        <v>1860</v>
      </c>
      <c r="D5873" s="7" t="s">
        <v>38</v>
      </c>
      <c r="E5873" s="5">
        <v>33</v>
      </c>
      <c r="F5873" s="5" t="s">
        <v>79</v>
      </c>
      <c r="G5873" s="5" t="s">
        <v>0</v>
      </c>
      <c r="H5873" s="5" t="s">
        <v>22</v>
      </c>
      <c r="I5873" s="5" t="s">
        <v>22</v>
      </c>
      <c r="J5873" s="5" t="s">
        <v>25</v>
      </c>
      <c r="K5873" s="6">
        <v>8.4</v>
      </c>
      <c r="L5873" s="8">
        <v>0</v>
      </c>
      <c r="M5873" s="8">
        <v>20</v>
      </c>
      <c r="N5873" s="8">
        <v>50</v>
      </c>
      <c r="O5873" s="8">
        <v>30</v>
      </c>
      <c r="P5873" s="8">
        <v>0</v>
      </c>
      <c r="Q5873">
        <f t="shared" si="729"/>
        <v>0</v>
      </c>
      <c r="R5873">
        <f t="shared" si="730"/>
        <v>168</v>
      </c>
      <c r="S5873">
        <f t="shared" si="731"/>
        <v>420</v>
      </c>
      <c r="T5873">
        <f t="shared" si="732"/>
        <v>252</v>
      </c>
      <c r="U5873">
        <f t="shared" si="733"/>
        <v>0</v>
      </c>
      <c r="V5873">
        <f t="shared" si="734"/>
        <v>840</v>
      </c>
      <c r="W5873">
        <f t="shared" si="735"/>
        <v>840</v>
      </c>
      <c r="X5873" t="str">
        <f t="shared" si="736"/>
        <v>Yes</v>
      </c>
    </row>
    <row r="5874" spans="1:24">
      <c r="A5874" s="5" t="s">
        <v>363</v>
      </c>
      <c r="B5874" s="5" t="s">
        <v>364</v>
      </c>
      <c r="C5874" s="5">
        <v>1860</v>
      </c>
      <c r="D5874" s="7" t="s">
        <v>38</v>
      </c>
      <c r="E5874" s="5">
        <v>33</v>
      </c>
      <c r="F5874" s="5" t="s">
        <v>79</v>
      </c>
      <c r="G5874" s="5" t="s">
        <v>0</v>
      </c>
      <c r="H5874" s="5" t="s">
        <v>22</v>
      </c>
      <c r="I5874" s="5" t="s">
        <v>22</v>
      </c>
      <c r="J5874" s="5" t="s">
        <v>26</v>
      </c>
      <c r="K5874" s="6">
        <v>8.4</v>
      </c>
      <c r="L5874" s="10">
        <v>6</v>
      </c>
      <c r="M5874" s="10">
        <v>36</v>
      </c>
      <c r="N5874" s="10">
        <v>43</v>
      </c>
      <c r="O5874" s="10">
        <v>15</v>
      </c>
      <c r="P5874" s="10">
        <v>0</v>
      </c>
      <c r="Q5874">
        <f t="shared" si="729"/>
        <v>50.400000000000006</v>
      </c>
      <c r="R5874">
        <f t="shared" si="730"/>
        <v>302.40000000000003</v>
      </c>
      <c r="S5874">
        <f t="shared" si="731"/>
        <v>361.2</v>
      </c>
      <c r="T5874">
        <f t="shared" si="732"/>
        <v>126</v>
      </c>
      <c r="U5874">
        <f t="shared" si="733"/>
        <v>0</v>
      </c>
      <c r="V5874">
        <f t="shared" si="734"/>
        <v>840</v>
      </c>
      <c r="W5874">
        <f t="shared" si="735"/>
        <v>840</v>
      </c>
      <c r="X5874" t="str">
        <f t="shared" si="736"/>
        <v>Yes</v>
      </c>
    </row>
    <row r="5875" spans="1:24">
      <c r="A5875" s="5" t="s">
        <v>363</v>
      </c>
      <c r="B5875" s="5" t="s">
        <v>364</v>
      </c>
      <c r="C5875" s="5">
        <v>1860</v>
      </c>
      <c r="D5875" s="7" t="s">
        <v>38</v>
      </c>
      <c r="E5875" s="5">
        <v>35</v>
      </c>
      <c r="F5875" s="5" t="s">
        <v>42</v>
      </c>
      <c r="G5875" s="5" t="s">
        <v>0</v>
      </c>
      <c r="H5875" s="5" t="s">
        <v>22</v>
      </c>
      <c r="I5875" s="5" t="s">
        <v>22</v>
      </c>
      <c r="J5875" s="5" t="s">
        <v>23</v>
      </c>
      <c r="K5875" s="6">
        <v>12.4</v>
      </c>
      <c r="L5875" s="8">
        <v>13.2</v>
      </c>
      <c r="M5875" s="8">
        <v>30.2</v>
      </c>
      <c r="N5875" s="8">
        <v>35.799999999999997</v>
      </c>
      <c r="O5875" s="8">
        <v>13.3</v>
      </c>
      <c r="P5875" s="8">
        <v>7.5</v>
      </c>
      <c r="Q5875">
        <f t="shared" si="729"/>
        <v>163.68</v>
      </c>
      <c r="R5875">
        <f t="shared" si="730"/>
        <v>374.48</v>
      </c>
      <c r="S5875">
        <f t="shared" si="731"/>
        <v>443.91999999999996</v>
      </c>
      <c r="T5875">
        <f t="shared" si="732"/>
        <v>164.92000000000002</v>
      </c>
      <c r="U5875">
        <f t="shared" si="733"/>
        <v>93</v>
      </c>
      <c r="V5875">
        <f t="shared" si="734"/>
        <v>1240</v>
      </c>
      <c r="W5875">
        <f t="shared" si="735"/>
        <v>1240</v>
      </c>
      <c r="X5875" t="str">
        <f t="shared" si="736"/>
        <v>Yes</v>
      </c>
    </row>
    <row r="5876" spans="1:24">
      <c r="A5876" s="5" t="s">
        <v>363</v>
      </c>
      <c r="B5876" s="5" t="s">
        <v>364</v>
      </c>
      <c r="C5876" s="5">
        <v>1860</v>
      </c>
      <c r="D5876" s="7" t="s">
        <v>38</v>
      </c>
      <c r="E5876" s="5">
        <v>35</v>
      </c>
      <c r="F5876" s="5" t="s">
        <v>42</v>
      </c>
      <c r="G5876" s="5" t="s">
        <v>0</v>
      </c>
      <c r="H5876" s="5" t="s">
        <v>22</v>
      </c>
      <c r="I5876" s="5" t="s">
        <v>22</v>
      </c>
      <c r="J5876" s="5" t="s">
        <v>24</v>
      </c>
      <c r="K5876" s="6">
        <v>12.4</v>
      </c>
      <c r="L5876" s="8">
        <v>0</v>
      </c>
      <c r="M5876" s="8">
        <v>80</v>
      </c>
      <c r="N5876" s="8">
        <v>20</v>
      </c>
      <c r="O5876" s="8">
        <v>0</v>
      </c>
      <c r="P5876" s="8">
        <v>0</v>
      </c>
      <c r="Q5876">
        <f t="shared" si="729"/>
        <v>0</v>
      </c>
      <c r="R5876">
        <f t="shared" si="730"/>
        <v>992</v>
      </c>
      <c r="S5876">
        <f t="shared" si="731"/>
        <v>248</v>
      </c>
      <c r="T5876">
        <f t="shared" si="732"/>
        <v>0</v>
      </c>
      <c r="U5876">
        <f t="shared" si="733"/>
        <v>0</v>
      </c>
      <c r="V5876">
        <f t="shared" si="734"/>
        <v>1240</v>
      </c>
      <c r="W5876">
        <f t="shared" si="735"/>
        <v>1240</v>
      </c>
      <c r="X5876" t="str">
        <f t="shared" si="736"/>
        <v>Yes</v>
      </c>
    </row>
    <row r="5877" spans="1:24">
      <c r="A5877" s="5" t="s">
        <v>363</v>
      </c>
      <c r="B5877" s="5" t="s">
        <v>364</v>
      </c>
      <c r="C5877" s="5">
        <v>1860</v>
      </c>
      <c r="D5877" s="7" t="s">
        <v>38</v>
      </c>
      <c r="E5877" s="5">
        <v>35</v>
      </c>
      <c r="F5877" s="5" t="s">
        <v>42</v>
      </c>
      <c r="G5877" s="5" t="s">
        <v>0</v>
      </c>
      <c r="H5877" s="5" t="s">
        <v>22</v>
      </c>
      <c r="I5877" s="5" t="s">
        <v>22</v>
      </c>
      <c r="J5877" s="5" t="s">
        <v>25</v>
      </c>
      <c r="K5877" s="6">
        <v>12.4</v>
      </c>
      <c r="L5877" s="8">
        <v>0</v>
      </c>
      <c r="M5877" s="8">
        <v>40</v>
      </c>
      <c r="N5877" s="8">
        <v>60</v>
      </c>
      <c r="O5877" s="8">
        <v>0</v>
      </c>
      <c r="P5877" s="8">
        <v>0</v>
      </c>
      <c r="Q5877">
        <f t="shared" si="729"/>
        <v>0</v>
      </c>
      <c r="R5877">
        <f t="shared" si="730"/>
        <v>496</v>
      </c>
      <c r="S5877">
        <f t="shared" si="731"/>
        <v>744</v>
      </c>
      <c r="T5877">
        <f t="shared" si="732"/>
        <v>0</v>
      </c>
      <c r="U5877">
        <f t="shared" si="733"/>
        <v>0</v>
      </c>
      <c r="V5877">
        <f t="shared" si="734"/>
        <v>1240</v>
      </c>
      <c r="W5877">
        <f t="shared" si="735"/>
        <v>1240</v>
      </c>
      <c r="X5877" t="str">
        <f t="shared" si="736"/>
        <v>Yes</v>
      </c>
    </row>
    <row r="5878" spans="1:24">
      <c r="A5878" s="5" t="s">
        <v>363</v>
      </c>
      <c r="B5878" s="5" t="s">
        <v>364</v>
      </c>
      <c r="C5878" s="5">
        <v>1860</v>
      </c>
      <c r="D5878" s="7" t="s">
        <v>38</v>
      </c>
      <c r="E5878" s="5">
        <v>35</v>
      </c>
      <c r="F5878" s="5" t="s">
        <v>42</v>
      </c>
      <c r="G5878" s="5" t="s">
        <v>0</v>
      </c>
      <c r="H5878" s="5" t="s">
        <v>22</v>
      </c>
      <c r="I5878" s="5" t="s">
        <v>22</v>
      </c>
      <c r="J5878" s="5" t="s">
        <v>26</v>
      </c>
      <c r="K5878" s="6">
        <v>12.4</v>
      </c>
      <c r="L5878" s="10">
        <v>9</v>
      </c>
      <c r="M5878" s="10">
        <v>41</v>
      </c>
      <c r="N5878" s="10">
        <v>36</v>
      </c>
      <c r="O5878" s="10">
        <v>9</v>
      </c>
      <c r="P5878" s="10">
        <v>5</v>
      </c>
      <c r="Q5878">
        <f t="shared" si="729"/>
        <v>111.60000000000001</v>
      </c>
      <c r="R5878">
        <f t="shared" si="730"/>
        <v>508.40000000000003</v>
      </c>
      <c r="S5878">
        <f t="shared" si="731"/>
        <v>446.40000000000003</v>
      </c>
      <c r="T5878">
        <f t="shared" si="732"/>
        <v>111.60000000000001</v>
      </c>
      <c r="U5878">
        <f t="shared" si="733"/>
        <v>62</v>
      </c>
      <c r="V5878">
        <f t="shared" si="734"/>
        <v>1240</v>
      </c>
      <c r="W5878">
        <f t="shared" si="735"/>
        <v>1240</v>
      </c>
      <c r="X5878" t="str">
        <f t="shared" si="736"/>
        <v>Yes</v>
      </c>
    </row>
    <row r="5879" spans="1:24">
      <c r="A5879" s="5" t="s">
        <v>363</v>
      </c>
      <c r="B5879" s="5" t="s">
        <v>364</v>
      </c>
      <c r="C5879" s="5">
        <v>1860</v>
      </c>
      <c r="D5879" s="7" t="s">
        <v>38</v>
      </c>
      <c r="E5879" s="5">
        <v>36</v>
      </c>
      <c r="F5879" s="5" t="s">
        <v>43</v>
      </c>
      <c r="G5879" s="5" t="s">
        <v>0</v>
      </c>
      <c r="H5879" s="5" t="s">
        <v>22</v>
      </c>
      <c r="I5879" s="5" t="s">
        <v>22</v>
      </c>
      <c r="J5879" s="5" t="s">
        <v>23</v>
      </c>
      <c r="K5879" s="6">
        <v>12.75</v>
      </c>
      <c r="L5879" s="8">
        <v>22</v>
      </c>
      <c r="M5879" s="8">
        <v>34</v>
      </c>
      <c r="N5879" s="8">
        <v>28</v>
      </c>
      <c r="O5879" s="8">
        <v>10</v>
      </c>
      <c r="P5879" s="8">
        <v>6</v>
      </c>
      <c r="Q5879">
        <f t="shared" si="729"/>
        <v>280.5</v>
      </c>
      <c r="R5879">
        <f t="shared" si="730"/>
        <v>433.5</v>
      </c>
      <c r="S5879">
        <f t="shared" si="731"/>
        <v>357</v>
      </c>
      <c r="T5879">
        <f t="shared" si="732"/>
        <v>127.5</v>
      </c>
      <c r="U5879">
        <f t="shared" si="733"/>
        <v>76.5</v>
      </c>
      <c r="V5879">
        <f t="shared" si="734"/>
        <v>1275</v>
      </c>
      <c r="W5879">
        <f t="shared" si="735"/>
        <v>1275</v>
      </c>
      <c r="X5879" t="str">
        <f t="shared" si="736"/>
        <v>Yes</v>
      </c>
    </row>
    <row r="5880" spans="1:24">
      <c r="A5880" s="5" t="s">
        <v>363</v>
      </c>
      <c r="B5880" s="5" t="s">
        <v>364</v>
      </c>
      <c r="C5880" s="5">
        <v>1860</v>
      </c>
      <c r="D5880" s="7" t="s">
        <v>38</v>
      </c>
      <c r="E5880" s="5">
        <v>36</v>
      </c>
      <c r="F5880" s="5" t="s">
        <v>43</v>
      </c>
      <c r="G5880" s="5" t="s">
        <v>0</v>
      </c>
      <c r="H5880" s="5" t="s">
        <v>22</v>
      </c>
      <c r="I5880" s="5" t="s">
        <v>22</v>
      </c>
      <c r="J5880" s="5" t="s">
        <v>24</v>
      </c>
      <c r="K5880" s="6">
        <v>12.75</v>
      </c>
      <c r="L5880" s="8">
        <v>0</v>
      </c>
      <c r="M5880" s="8">
        <v>80</v>
      </c>
      <c r="N5880" s="8">
        <v>20</v>
      </c>
      <c r="O5880" s="8">
        <v>0</v>
      </c>
      <c r="P5880" s="8">
        <v>0</v>
      </c>
      <c r="Q5880">
        <f t="shared" si="729"/>
        <v>0</v>
      </c>
      <c r="R5880">
        <f t="shared" si="730"/>
        <v>1020</v>
      </c>
      <c r="S5880">
        <f t="shared" si="731"/>
        <v>255</v>
      </c>
      <c r="T5880">
        <f t="shared" si="732"/>
        <v>0</v>
      </c>
      <c r="U5880">
        <f t="shared" si="733"/>
        <v>0</v>
      </c>
      <c r="V5880">
        <f t="shared" si="734"/>
        <v>1275</v>
      </c>
      <c r="W5880">
        <f t="shared" si="735"/>
        <v>1275</v>
      </c>
      <c r="X5880" t="str">
        <f t="shared" si="736"/>
        <v>Yes</v>
      </c>
    </row>
    <row r="5881" spans="1:24">
      <c r="A5881" s="5" t="s">
        <v>363</v>
      </c>
      <c r="B5881" s="5" t="s">
        <v>364</v>
      </c>
      <c r="C5881" s="5">
        <v>1860</v>
      </c>
      <c r="D5881" s="7" t="s">
        <v>38</v>
      </c>
      <c r="E5881" s="5">
        <v>36</v>
      </c>
      <c r="F5881" s="5" t="s">
        <v>43</v>
      </c>
      <c r="G5881" s="5" t="s">
        <v>0</v>
      </c>
      <c r="H5881" s="5" t="s">
        <v>22</v>
      </c>
      <c r="I5881" s="5" t="s">
        <v>22</v>
      </c>
      <c r="J5881" s="5" t="s">
        <v>25</v>
      </c>
      <c r="K5881" s="6">
        <v>12.75</v>
      </c>
      <c r="L5881" s="8">
        <v>0</v>
      </c>
      <c r="M5881" s="8">
        <v>60</v>
      </c>
      <c r="N5881" s="8">
        <v>30</v>
      </c>
      <c r="O5881" s="8">
        <v>10</v>
      </c>
      <c r="P5881" s="8">
        <v>0</v>
      </c>
      <c r="Q5881">
        <f t="shared" si="729"/>
        <v>0</v>
      </c>
      <c r="R5881">
        <f t="shared" si="730"/>
        <v>765</v>
      </c>
      <c r="S5881">
        <f t="shared" si="731"/>
        <v>382.5</v>
      </c>
      <c r="T5881">
        <f t="shared" si="732"/>
        <v>127.5</v>
      </c>
      <c r="U5881">
        <f t="shared" si="733"/>
        <v>0</v>
      </c>
      <c r="V5881">
        <f t="shared" si="734"/>
        <v>1275</v>
      </c>
      <c r="W5881">
        <f t="shared" si="735"/>
        <v>1275</v>
      </c>
      <c r="X5881" t="str">
        <f t="shared" si="736"/>
        <v>Yes</v>
      </c>
    </row>
    <row r="5882" spans="1:24">
      <c r="A5882" s="5" t="s">
        <v>363</v>
      </c>
      <c r="B5882" s="5" t="s">
        <v>364</v>
      </c>
      <c r="C5882" s="5">
        <v>1860</v>
      </c>
      <c r="D5882" s="7" t="s">
        <v>38</v>
      </c>
      <c r="E5882" s="5">
        <v>36</v>
      </c>
      <c r="F5882" s="5" t="s">
        <v>43</v>
      </c>
      <c r="G5882" s="5" t="s">
        <v>0</v>
      </c>
      <c r="H5882" s="5" t="s">
        <v>22</v>
      </c>
      <c r="I5882" s="5" t="s">
        <v>22</v>
      </c>
      <c r="J5882" s="5" t="s">
        <v>26</v>
      </c>
      <c r="K5882" s="6">
        <v>12.75</v>
      </c>
      <c r="L5882" s="10">
        <v>14</v>
      </c>
      <c r="M5882" s="10">
        <v>47</v>
      </c>
      <c r="N5882" s="10">
        <v>27</v>
      </c>
      <c r="O5882" s="10">
        <v>8</v>
      </c>
      <c r="P5882" s="10">
        <v>4</v>
      </c>
      <c r="Q5882">
        <f t="shared" si="729"/>
        <v>178.5</v>
      </c>
      <c r="R5882">
        <f t="shared" si="730"/>
        <v>599.25</v>
      </c>
      <c r="S5882">
        <f t="shared" si="731"/>
        <v>344.25</v>
      </c>
      <c r="T5882">
        <f t="shared" si="732"/>
        <v>102</v>
      </c>
      <c r="U5882">
        <f t="shared" si="733"/>
        <v>51</v>
      </c>
      <c r="V5882">
        <f t="shared" si="734"/>
        <v>1275</v>
      </c>
      <c r="W5882">
        <f t="shared" si="735"/>
        <v>1275</v>
      </c>
      <c r="X5882" t="str">
        <f t="shared" si="736"/>
        <v>Yes</v>
      </c>
    </row>
    <row r="5883" spans="1:24">
      <c r="A5883" s="5" t="s">
        <v>365</v>
      </c>
      <c r="B5883" s="5" t="s">
        <v>366</v>
      </c>
      <c r="C5883" s="5">
        <v>1880</v>
      </c>
      <c r="D5883" s="7" t="s">
        <v>20</v>
      </c>
      <c r="E5883" s="5">
        <v>3</v>
      </c>
      <c r="F5883" s="5" t="s">
        <v>21</v>
      </c>
      <c r="G5883" s="5" t="s">
        <v>0</v>
      </c>
      <c r="H5883" s="5" t="s">
        <v>22</v>
      </c>
      <c r="I5883" s="5" t="s">
        <v>22</v>
      </c>
      <c r="J5883" s="5" t="s">
        <v>23</v>
      </c>
      <c r="K5883" s="6">
        <v>31.3</v>
      </c>
      <c r="L5883" s="8">
        <v>16.8</v>
      </c>
      <c r="M5883" s="8">
        <v>52</v>
      </c>
      <c r="N5883" s="8">
        <v>28.8</v>
      </c>
      <c r="O5883" s="8">
        <v>0.8</v>
      </c>
      <c r="P5883" s="8">
        <v>1.6</v>
      </c>
      <c r="Q5883">
        <f t="shared" si="729"/>
        <v>525.84</v>
      </c>
      <c r="R5883">
        <f t="shared" si="730"/>
        <v>1627.6000000000001</v>
      </c>
      <c r="S5883">
        <f t="shared" si="731"/>
        <v>901.44</v>
      </c>
      <c r="T5883">
        <f t="shared" si="732"/>
        <v>25.040000000000003</v>
      </c>
      <c r="U5883">
        <f t="shared" si="733"/>
        <v>50.080000000000005</v>
      </c>
      <c r="V5883">
        <f t="shared" si="734"/>
        <v>3130</v>
      </c>
      <c r="W5883">
        <f t="shared" si="735"/>
        <v>3130</v>
      </c>
      <c r="X5883" t="str">
        <f t="shared" si="736"/>
        <v>Yes</v>
      </c>
    </row>
    <row r="5884" spans="1:24">
      <c r="A5884" s="5" t="s">
        <v>365</v>
      </c>
      <c r="B5884" s="5" t="s">
        <v>366</v>
      </c>
      <c r="C5884" s="5">
        <v>1880</v>
      </c>
      <c r="D5884" s="7" t="s">
        <v>20</v>
      </c>
      <c r="E5884" s="5">
        <v>3</v>
      </c>
      <c r="F5884" s="5" t="s">
        <v>21</v>
      </c>
      <c r="G5884" s="5" t="s">
        <v>0</v>
      </c>
      <c r="H5884" s="5" t="s">
        <v>22</v>
      </c>
      <c r="I5884" s="5" t="s">
        <v>22</v>
      </c>
      <c r="J5884" s="5" t="s">
        <v>24</v>
      </c>
      <c r="K5884" s="6">
        <v>31.3</v>
      </c>
      <c r="L5884" s="8">
        <v>0</v>
      </c>
      <c r="M5884" s="8">
        <v>10</v>
      </c>
      <c r="N5884" s="8">
        <v>60</v>
      </c>
      <c r="O5884" s="8">
        <v>20</v>
      </c>
      <c r="P5884" s="8">
        <v>10</v>
      </c>
      <c r="Q5884">
        <f t="shared" si="729"/>
        <v>0</v>
      </c>
      <c r="R5884">
        <f t="shared" si="730"/>
        <v>313</v>
      </c>
      <c r="S5884">
        <f t="shared" si="731"/>
        <v>1878</v>
      </c>
      <c r="T5884">
        <f t="shared" si="732"/>
        <v>626</v>
      </c>
      <c r="U5884">
        <f t="shared" si="733"/>
        <v>313</v>
      </c>
      <c r="V5884">
        <f t="shared" si="734"/>
        <v>3130</v>
      </c>
      <c r="W5884">
        <f t="shared" si="735"/>
        <v>3130</v>
      </c>
      <c r="X5884" t="str">
        <f t="shared" si="736"/>
        <v>Yes</v>
      </c>
    </row>
    <row r="5885" spans="1:24">
      <c r="A5885" s="5" t="s">
        <v>365</v>
      </c>
      <c r="B5885" s="5" t="s">
        <v>366</v>
      </c>
      <c r="C5885" s="5">
        <v>1880</v>
      </c>
      <c r="D5885" s="7" t="s">
        <v>20</v>
      </c>
      <c r="E5885" s="5">
        <v>3</v>
      </c>
      <c r="F5885" s="5" t="s">
        <v>21</v>
      </c>
      <c r="G5885" s="5" t="s">
        <v>0</v>
      </c>
      <c r="H5885" s="5" t="s">
        <v>22</v>
      </c>
      <c r="I5885" s="5" t="s">
        <v>22</v>
      </c>
      <c r="J5885" s="5" t="s">
        <v>25</v>
      </c>
      <c r="K5885" s="6">
        <v>31.3</v>
      </c>
      <c r="L5885" s="8">
        <v>0</v>
      </c>
      <c r="M5885" s="8">
        <v>50</v>
      </c>
      <c r="N5885" s="8">
        <v>50</v>
      </c>
      <c r="O5885" s="8">
        <v>0</v>
      </c>
      <c r="P5885" s="8">
        <v>0</v>
      </c>
      <c r="Q5885">
        <f t="shared" si="729"/>
        <v>0</v>
      </c>
      <c r="R5885">
        <f t="shared" si="730"/>
        <v>1565</v>
      </c>
      <c r="S5885">
        <f t="shared" si="731"/>
        <v>1565</v>
      </c>
      <c r="T5885">
        <f t="shared" si="732"/>
        <v>0</v>
      </c>
      <c r="U5885">
        <f t="shared" si="733"/>
        <v>0</v>
      </c>
      <c r="V5885">
        <f t="shared" si="734"/>
        <v>3130</v>
      </c>
      <c r="W5885">
        <f t="shared" si="735"/>
        <v>3130</v>
      </c>
      <c r="X5885" t="str">
        <f t="shared" si="736"/>
        <v>Yes</v>
      </c>
    </row>
    <row r="5886" spans="1:24">
      <c r="A5886" s="5" t="s">
        <v>365</v>
      </c>
      <c r="B5886" s="5" t="s">
        <v>366</v>
      </c>
      <c r="C5886" s="5">
        <v>1880</v>
      </c>
      <c r="D5886" s="7" t="s">
        <v>20</v>
      </c>
      <c r="E5886" s="5">
        <v>3</v>
      </c>
      <c r="F5886" s="5" t="s">
        <v>21</v>
      </c>
      <c r="G5886" s="5" t="s">
        <v>0</v>
      </c>
      <c r="H5886" s="5" t="s">
        <v>22</v>
      </c>
      <c r="I5886" s="5" t="s">
        <v>22</v>
      </c>
      <c r="J5886" s="5" t="s">
        <v>26</v>
      </c>
      <c r="K5886" s="6">
        <v>31.3</v>
      </c>
      <c r="L5886" s="10">
        <v>11</v>
      </c>
      <c r="M5886" s="10">
        <v>43</v>
      </c>
      <c r="N5886" s="10">
        <v>38</v>
      </c>
      <c r="O5886" s="10">
        <v>5</v>
      </c>
      <c r="P5886" s="10">
        <v>3</v>
      </c>
      <c r="Q5886">
        <f t="shared" si="729"/>
        <v>344.3</v>
      </c>
      <c r="R5886">
        <f t="shared" si="730"/>
        <v>1345.9</v>
      </c>
      <c r="S5886">
        <f t="shared" si="731"/>
        <v>1189.4000000000001</v>
      </c>
      <c r="T5886">
        <f t="shared" si="732"/>
        <v>156.5</v>
      </c>
      <c r="U5886">
        <f t="shared" si="733"/>
        <v>93.9</v>
      </c>
      <c r="V5886">
        <f t="shared" si="734"/>
        <v>3130.0000000000005</v>
      </c>
      <c r="W5886">
        <f t="shared" si="735"/>
        <v>3130</v>
      </c>
      <c r="X5886" t="str">
        <f t="shared" si="736"/>
        <v>Yes</v>
      </c>
    </row>
    <row r="5887" spans="1:24">
      <c r="A5887" s="5" t="s">
        <v>365</v>
      </c>
      <c r="B5887" s="5" t="s">
        <v>366</v>
      </c>
      <c r="C5887" s="5">
        <v>1880</v>
      </c>
      <c r="D5887" s="7" t="s">
        <v>29</v>
      </c>
      <c r="E5887" s="5">
        <v>12</v>
      </c>
      <c r="F5887" s="5" t="s">
        <v>55</v>
      </c>
      <c r="G5887" s="5" t="s">
        <v>0</v>
      </c>
      <c r="H5887" s="5" t="s">
        <v>22</v>
      </c>
      <c r="I5887" s="5" t="s">
        <v>22</v>
      </c>
      <c r="J5887" s="5" t="s">
        <v>23</v>
      </c>
      <c r="K5887" s="6">
        <v>12</v>
      </c>
      <c r="L5887" s="8">
        <v>2.1</v>
      </c>
      <c r="M5887" s="8">
        <v>22.9</v>
      </c>
      <c r="N5887" s="8">
        <v>72.900000000000006</v>
      </c>
      <c r="O5887" s="8">
        <v>2.1</v>
      </c>
      <c r="P5887" s="8">
        <v>0</v>
      </c>
      <c r="Q5887">
        <f t="shared" si="729"/>
        <v>25.200000000000003</v>
      </c>
      <c r="R5887">
        <f t="shared" si="730"/>
        <v>274.79999999999995</v>
      </c>
      <c r="S5887">
        <f t="shared" si="731"/>
        <v>874.80000000000007</v>
      </c>
      <c r="T5887">
        <f t="shared" si="732"/>
        <v>25.200000000000003</v>
      </c>
      <c r="U5887">
        <f t="shared" si="733"/>
        <v>0</v>
      </c>
      <c r="V5887">
        <f t="shared" si="734"/>
        <v>1200</v>
      </c>
      <c r="W5887">
        <f t="shared" si="735"/>
        <v>1200</v>
      </c>
      <c r="X5887" t="str">
        <f t="shared" si="736"/>
        <v>Yes</v>
      </c>
    </row>
    <row r="5888" spans="1:24">
      <c r="A5888" s="5" t="s">
        <v>365</v>
      </c>
      <c r="B5888" s="5" t="s">
        <v>366</v>
      </c>
      <c r="C5888" s="5">
        <v>1880</v>
      </c>
      <c r="D5888" s="7" t="s">
        <v>29</v>
      </c>
      <c r="E5888" s="5">
        <v>12</v>
      </c>
      <c r="F5888" s="5" t="s">
        <v>55</v>
      </c>
      <c r="G5888" s="5" t="s">
        <v>0</v>
      </c>
      <c r="H5888" s="5" t="s">
        <v>22</v>
      </c>
      <c r="I5888" s="5" t="s">
        <v>22</v>
      </c>
      <c r="J5888" s="5" t="s">
        <v>24</v>
      </c>
      <c r="K5888" s="6">
        <v>12</v>
      </c>
      <c r="L5888" s="8">
        <v>0</v>
      </c>
      <c r="M5888" s="8">
        <v>10</v>
      </c>
      <c r="N5888" s="8">
        <v>90</v>
      </c>
      <c r="O5888" s="8">
        <v>0</v>
      </c>
      <c r="P5888" s="8">
        <v>0</v>
      </c>
      <c r="Q5888">
        <f t="shared" si="729"/>
        <v>0</v>
      </c>
      <c r="R5888">
        <f t="shared" si="730"/>
        <v>120</v>
      </c>
      <c r="S5888">
        <f t="shared" si="731"/>
        <v>1080</v>
      </c>
      <c r="T5888">
        <f t="shared" si="732"/>
        <v>0</v>
      </c>
      <c r="U5888">
        <f t="shared" si="733"/>
        <v>0</v>
      </c>
      <c r="V5888">
        <f t="shared" si="734"/>
        <v>1200</v>
      </c>
      <c r="W5888">
        <f t="shared" si="735"/>
        <v>1200</v>
      </c>
      <c r="X5888" t="str">
        <f t="shared" si="736"/>
        <v>Yes</v>
      </c>
    </row>
    <row r="5889" spans="1:24">
      <c r="A5889" s="5" t="s">
        <v>365</v>
      </c>
      <c r="B5889" s="5" t="s">
        <v>366</v>
      </c>
      <c r="C5889" s="5">
        <v>1880</v>
      </c>
      <c r="D5889" s="7" t="s">
        <v>29</v>
      </c>
      <c r="E5889" s="5">
        <v>12</v>
      </c>
      <c r="F5889" s="5" t="s">
        <v>55</v>
      </c>
      <c r="G5889" s="5" t="s">
        <v>0</v>
      </c>
      <c r="H5889" s="5" t="s">
        <v>22</v>
      </c>
      <c r="I5889" s="5" t="s">
        <v>22</v>
      </c>
      <c r="J5889" s="5" t="s">
        <v>25</v>
      </c>
      <c r="K5889" s="6">
        <v>12</v>
      </c>
      <c r="L5889" s="8">
        <v>0</v>
      </c>
      <c r="M5889" s="8">
        <v>25</v>
      </c>
      <c r="N5889" s="8">
        <v>65</v>
      </c>
      <c r="O5889" s="8">
        <v>10</v>
      </c>
      <c r="P5889" s="8">
        <v>0</v>
      </c>
      <c r="Q5889">
        <f t="shared" si="729"/>
        <v>0</v>
      </c>
      <c r="R5889">
        <f t="shared" si="730"/>
        <v>300</v>
      </c>
      <c r="S5889">
        <f t="shared" si="731"/>
        <v>780</v>
      </c>
      <c r="T5889">
        <f t="shared" si="732"/>
        <v>120</v>
      </c>
      <c r="U5889">
        <f t="shared" si="733"/>
        <v>0</v>
      </c>
      <c r="V5889">
        <f t="shared" si="734"/>
        <v>1200</v>
      </c>
      <c r="W5889">
        <f t="shared" si="735"/>
        <v>1200</v>
      </c>
      <c r="X5889" t="str">
        <f t="shared" si="736"/>
        <v>Yes</v>
      </c>
    </row>
    <row r="5890" spans="1:24">
      <c r="A5890" s="5" t="s">
        <v>365</v>
      </c>
      <c r="B5890" s="5" t="s">
        <v>366</v>
      </c>
      <c r="C5890" s="5">
        <v>1880</v>
      </c>
      <c r="D5890" s="7" t="s">
        <v>29</v>
      </c>
      <c r="E5890" s="5">
        <v>12</v>
      </c>
      <c r="F5890" s="5" t="s">
        <v>55</v>
      </c>
      <c r="G5890" s="5" t="s">
        <v>0</v>
      </c>
      <c r="H5890" s="5" t="s">
        <v>22</v>
      </c>
      <c r="I5890" s="5" t="s">
        <v>22</v>
      </c>
      <c r="J5890" s="5" t="s">
        <v>26</v>
      </c>
      <c r="K5890" s="6">
        <v>12</v>
      </c>
      <c r="L5890" s="10">
        <v>1</v>
      </c>
      <c r="M5890" s="10">
        <v>21</v>
      </c>
      <c r="N5890" s="10">
        <v>75</v>
      </c>
      <c r="O5890" s="10">
        <v>3</v>
      </c>
      <c r="P5890" s="10">
        <v>0</v>
      </c>
      <c r="Q5890">
        <f t="shared" si="729"/>
        <v>12</v>
      </c>
      <c r="R5890">
        <f t="shared" si="730"/>
        <v>252</v>
      </c>
      <c r="S5890">
        <f t="shared" si="731"/>
        <v>900</v>
      </c>
      <c r="T5890">
        <f t="shared" si="732"/>
        <v>36</v>
      </c>
      <c r="U5890">
        <f t="shared" si="733"/>
        <v>0</v>
      </c>
      <c r="V5890">
        <f t="shared" si="734"/>
        <v>1200</v>
      </c>
      <c r="W5890">
        <f t="shared" si="735"/>
        <v>1200</v>
      </c>
      <c r="X5890" t="str">
        <f t="shared" si="736"/>
        <v>Yes</v>
      </c>
    </row>
    <row r="5891" spans="1:24">
      <c r="A5891" s="5" t="s">
        <v>365</v>
      </c>
      <c r="B5891" s="5" t="s">
        <v>366</v>
      </c>
      <c r="C5891" s="5">
        <v>1880</v>
      </c>
      <c r="D5891" s="7" t="s">
        <v>31</v>
      </c>
      <c r="E5891" s="5">
        <v>16</v>
      </c>
      <c r="F5891" s="5" t="s">
        <v>32</v>
      </c>
      <c r="G5891" s="5" t="s">
        <v>0</v>
      </c>
      <c r="H5891" s="5" t="s">
        <v>22</v>
      </c>
      <c r="I5891" s="5" t="s">
        <v>22</v>
      </c>
      <c r="J5891" s="5" t="s">
        <v>23</v>
      </c>
      <c r="K5891" s="6">
        <v>13.5</v>
      </c>
      <c r="L5891" s="8">
        <v>7.1</v>
      </c>
      <c r="M5891" s="8">
        <v>26.8</v>
      </c>
      <c r="N5891" s="8">
        <v>42.9</v>
      </c>
      <c r="O5891" s="8">
        <v>21.4</v>
      </c>
      <c r="P5891" s="8">
        <v>1.8</v>
      </c>
      <c r="Q5891">
        <f t="shared" si="729"/>
        <v>95.85</v>
      </c>
      <c r="R5891">
        <f t="shared" si="730"/>
        <v>361.8</v>
      </c>
      <c r="S5891">
        <f t="shared" si="731"/>
        <v>579.15</v>
      </c>
      <c r="T5891">
        <f t="shared" si="732"/>
        <v>288.89999999999998</v>
      </c>
      <c r="U5891">
        <f t="shared" si="733"/>
        <v>24.3</v>
      </c>
      <c r="V5891">
        <f t="shared" si="734"/>
        <v>1349.9999999999998</v>
      </c>
      <c r="W5891">
        <f t="shared" si="735"/>
        <v>1350</v>
      </c>
      <c r="X5891" t="str">
        <f t="shared" si="736"/>
        <v>Yes</v>
      </c>
    </row>
    <row r="5892" spans="1:24">
      <c r="A5892" s="5" t="s">
        <v>365</v>
      </c>
      <c r="B5892" s="5" t="s">
        <v>366</v>
      </c>
      <c r="C5892" s="5">
        <v>1880</v>
      </c>
      <c r="D5892" s="7" t="s">
        <v>31</v>
      </c>
      <c r="E5892" s="5">
        <v>16</v>
      </c>
      <c r="F5892" s="5" t="s">
        <v>32</v>
      </c>
      <c r="G5892" s="5" t="s">
        <v>0</v>
      </c>
      <c r="H5892" s="5" t="s">
        <v>22</v>
      </c>
      <c r="I5892" s="5" t="s">
        <v>22</v>
      </c>
      <c r="J5892" s="5" t="s">
        <v>24</v>
      </c>
      <c r="K5892" s="6">
        <v>13.5</v>
      </c>
      <c r="L5892" s="8">
        <v>0</v>
      </c>
      <c r="M5892" s="8">
        <v>0</v>
      </c>
      <c r="N5892" s="8">
        <v>90</v>
      </c>
      <c r="O5892" s="8">
        <v>10</v>
      </c>
      <c r="P5892" s="8">
        <v>0</v>
      </c>
      <c r="Q5892">
        <f t="shared" ref="Q5892:Q5955" si="737">L5892*$K5892</f>
        <v>0</v>
      </c>
      <c r="R5892">
        <f t="shared" ref="R5892:R5955" si="738">M5892*$K5892</f>
        <v>0</v>
      </c>
      <c r="S5892">
        <f t="shared" ref="S5892:S5955" si="739">N5892*$K5892</f>
        <v>1215</v>
      </c>
      <c r="T5892">
        <f t="shared" ref="T5892:T5955" si="740">O5892*$K5892</f>
        <v>135</v>
      </c>
      <c r="U5892">
        <f t="shared" ref="U5892:U5955" si="741">P5892*$K5892</f>
        <v>0</v>
      </c>
      <c r="V5892">
        <f t="shared" ref="V5892:V5955" si="742">SUM(Q5892:U5892)</f>
        <v>1350</v>
      </c>
      <c r="W5892">
        <f t="shared" ref="W5892:W5955" si="743">K5892*100</f>
        <v>1350</v>
      </c>
      <c r="X5892" t="str">
        <f t="shared" ref="X5892:X5955" si="744">IF(V5892=W5892,"Yes","No")</f>
        <v>Yes</v>
      </c>
    </row>
    <row r="5893" spans="1:24">
      <c r="A5893" s="5" t="s">
        <v>365</v>
      </c>
      <c r="B5893" s="5" t="s">
        <v>366</v>
      </c>
      <c r="C5893" s="5">
        <v>1880</v>
      </c>
      <c r="D5893" s="7" t="s">
        <v>31</v>
      </c>
      <c r="E5893" s="5">
        <v>16</v>
      </c>
      <c r="F5893" s="5" t="s">
        <v>32</v>
      </c>
      <c r="G5893" s="5" t="s">
        <v>0</v>
      </c>
      <c r="H5893" s="5" t="s">
        <v>22</v>
      </c>
      <c r="I5893" s="5" t="s">
        <v>22</v>
      </c>
      <c r="J5893" s="5" t="s">
        <v>25</v>
      </c>
      <c r="K5893" s="6">
        <v>13.5</v>
      </c>
      <c r="L5893" s="8">
        <v>0</v>
      </c>
      <c r="M5893" s="8">
        <v>25</v>
      </c>
      <c r="N5893" s="8">
        <v>50</v>
      </c>
      <c r="O5893" s="8">
        <v>25</v>
      </c>
      <c r="P5893" s="8">
        <v>0</v>
      </c>
      <c r="Q5893">
        <f t="shared" si="737"/>
        <v>0</v>
      </c>
      <c r="R5893">
        <f t="shared" si="738"/>
        <v>337.5</v>
      </c>
      <c r="S5893">
        <f t="shared" si="739"/>
        <v>675</v>
      </c>
      <c r="T5893">
        <f t="shared" si="740"/>
        <v>337.5</v>
      </c>
      <c r="U5893">
        <f t="shared" si="741"/>
        <v>0</v>
      </c>
      <c r="V5893">
        <f t="shared" si="742"/>
        <v>1350</v>
      </c>
      <c r="W5893">
        <f t="shared" si="743"/>
        <v>1350</v>
      </c>
      <c r="X5893" t="str">
        <f t="shared" si="744"/>
        <v>Yes</v>
      </c>
    </row>
    <row r="5894" spans="1:24">
      <c r="A5894" s="5" t="s">
        <v>365</v>
      </c>
      <c r="B5894" s="5" t="s">
        <v>366</v>
      </c>
      <c r="C5894" s="5">
        <v>1880</v>
      </c>
      <c r="D5894" s="7" t="s">
        <v>31</v>
      </c>
      <c r="E5894" s="5">
        <v>16</v>
      </c>
      <c r="F5894" s="5" t="s">
        <v>32</v>
      </c>
      <c r="G5894" s="5" t="s">
        <v>0</v>
      </c>
      <c r="H5894" s="5" t="s">
        <v>22</v>
      </c>
      <c r="I5894" s="5" t="s">
        <v>22</v>
      </c>
      <c r="J5894" s="5" t="s">
        <v>26</v>
      </c>
      <c r="K5894" s="6">
        <v>13.5</v>
      </c>
      <c r="L5894" s="10">
        <v>5</v>
      </c>
      <c r="M5894" s="10">
        <v>21</v>
      </c>
      <c r="N5894" s="10">
        <v>53</v>
      </c>
      <c r="O5894" s="10">
        <v>20</v>
      </c>
      <c r="P5894" s="10">
        <v>1</v>
      </c>
      <c r="Q5894">
        <f t="shared" si="737"/>
        <v>67.5</v>
      </c>
      <c r="R5894">
        <f t="shared" si="738"/>
        <v>283.5</v>
      </c>
      <c r="S5894">
        <f t="shared" si="739"/>
        <v>715.5</v>
      </c>
      <c r="T5894">
        <f t="shared" si="740"/>
        <v>270</v>
      </c>
      <c r="U5894">
        <f t="shared" si="741"/>
        <v>13.5</v>
      </c>
      <c r="V5894">
        <f t="shared" si="742"/>
        <v>1350</v>
      </c>
      <c r="W5894">
        <f t="shared" si="743"/>
        <v>1350</v>
      </c>
      <c r="X5894" t="str">
        <f t="shared" si="744"/>
        <v>Yes</v>
      </c>
    </row>
    <row r="5895" spans="1:24">
      <c r="A5895" s="5" t="s">
        <v>365</v>
      </c>
      <c r="B5895" s="5" t="s">
        <v>366</v>
      </c>
      <c r="C5895" s="5">
        <v>1880</v>
      </c>
      <c r="D5895" s="7" t="s">
        <v>31</v>
      </c>
      <c r="E5895" s="5">
        <v>19</v>
      </c>
      <c r="F5895" s="5" t="s">
        <v>34</v>
      </c>
      <c r="G5895" s="5" t="s">
        <v>0</v>
      </c>
      <c r="H5895" s="5" t="s">
        <v>22</v>
      </c>
      <c r="I5895" s="5" t="s">
        <v>22</v>
      </c>
      <c r="J5895" s="5" t="s">
        <v>23</v>
      </c>
      <c r="K5895" s="6">
        <v>11.2</v>
      </c>
      <c r="L5895" s="8">
        <v>2.7</v>
      </c>
      <c r="M5895" s="8">
        <v>24.3</v>
      </c>
      <c r="N5895" s="8">
        <v>43.3</v>
      </c>
      <c r="O5895" s="8">
        <v>29.7</v>
      </c>
      <c r="P5895" s="8">
        <v>0</v>
      </c>
      <c r="Q5895">
        <f t="shared" si="737"/>
        <v>30.24</v>
      </c>
      <c r="R5895">
        <f t="shared" si="738"/>
        <v>272.15999999999997</v>
      </c>
      <c r="S5895">
        <f t="shared" si="739"/>
        <v>484.95999999999992</v>
      </c>
      <c r="T5895">
        <f t="shared" si="740"/>
        <v>332.64</v>
      </c>
      <c r="U5895">
        <f t="shared" si="741"/>
        <v>0</v>
      </c>
      <c r="V5895">
        <f t="shared" si="742"/>
        <v>1120</v>
      </c>
      <c r="W5895">
        <f t="shared" si="743"/>
        <v>1120</v>
      </c>
      <c r="X5895" t="str">
        <f t="shared" si="744"/>
        <v>Yes</v>
      </c>
    </row>
    <row r="5896" spans="1:24">
      <c r="A5896" s="5" t="s">
        <v>365</v>
      </c>
      <c r="B5896" s="5" t="s">
        <v>366</v>
      </c>
      <c r="C5896" s="5">
        <v>1880</v>
      </c>
      <c r="D5896" s="7" t="s">
        <v>31</v>
      </c>
      <c r="E5896" s="5">
        <v>19</v>
      </c>
      <c r="F5896" s="5" t="s">
        <v>34</v>
      </c>
      <c r="G5896" s="5" t="s">
        <v>0</v>
      </c>
      <c r="H5896" s="5" t="s">
        <v>22</v>
      </c>
      <c r="I5896" s="5" t="s">
        <v>22</v>
      </c>
      <c r="J5896" s="5" t="s">
        <v>24</v>
      </c>
      <c r="K5896" s="6">
        <v>11.2</v>
      </c>
      <c r="L5896" s="8">
        <v>10</v>
      </c>
      <c r="M5896" s="8">
        <v>10</v>
      </c>
      <c r="N5896" s="8">
        <v>80</v>
      </c>
      <c r="O5896" s="8">
        <v>0</v>
      </c>
      <c r="P5896" s="8">
        <v>0</v>
      </c>
      <c r="Q5896">
        <f t="shared" si="737"/>
        <v>112</v>
      </c>
      <c r="R5896">
        <f t="shared" si="738"/>
        <v>112</v>
      </c>
      <c r="S5896">
        <f t="shared" si="739"/>
        <v>896</v>
      </c>
      <c r="T5896">
        <f t="shared" si="740"/>
        <v>0</v>
      </c>
      <c r="U5896">
        <f t="shared" si="741"/>
        <v>0</v>
      </c>
      <c r="V5896">
        <f t="shared" si="742"/>
        <v>1120</v>
      </c>
      <c r="W5896">
        <f t="shared" si="743"/>
        <v>1120</v>
      </c>
      <c r="X5896" t="str">
        <f t="shared" si="744"/>
        <v>Yes</v>
      </c>
    </row>
    <row r="5897" spans="1:24">
      <c r="A5897" s="5" t="s">
        <v>365</v>
      </c>
      <c r="B5897" s="5" t="s">
        <v>366</v>
      </c>
      <c r="C5897" s="5">
        <v>1880</v>
      </c>
      <c r="D5897" s="7" t="s">
        <v>31</v>
      </c>
      <c r="E5897" s="5">
        <v>19</v>
      </c>
      <c r="F5897" s="5" t="s">
        <v>34</v>
      </c>
      <c r="G5897" s="5" t="s">
        <v>0</v>
      </c>
      <c r="H5897" s="5" t="s">
        <v>22</v>
      </c>
      <c r="I5897" s="5" t="s">
        <v>22</v>
      </c>
      <c r="J5897" s="5" t="s">
        <v>25</v>
      </c>
      <c r="K5897" s="6">
        <v>11.2</v>
      </c>
      <c r="L5897" s="8">
        <v>0</v>
      </c>
      <c r="M5897" s="8">
        <v>50</v>
      </c>
      <c r="N5897" s="8">
        <v>37.5</v>
      </c>
      <c r="O5897" s="8">
        <v>12.5</v>
      </c>
      <c r="P5897" s="8">
        <v>0</v>
      </c>
      <c r="Q5897">
        <f t="shared" si="737"/>
        <v>0</v>
      </c>
      <c r="R5897">
        <f t="shared" si="738"/>
        <v>560</v>
      </c>
      <c r="S5897">
        <f t="shared" si="739"/>
        <v>420</v>
      </c>
      <c r="T5897">
        <f t="shared" si="740"/>
        <v>140</v>
      </c>
      <c r="U5897">
        <f t="shared" si="741"/>
        <v>0</v>
      </c>
      <c r="V5897">
        <f t="shared" si="742"/>
        <v>1120</v>
      </c>
      <c r="W5897">
        <f t="shared" si="743"/>
        <v>1120</v>
      </c>
      <c r="X5897" t="str">
        <f t="shared" si="744"/>
        <v>Yes</v>
      </c>
    </row>
    <row r="5898" spans="1:24">
      <c r="A5898" s="5" t="s">
        <v>365</v>
      </c>
      <c r="B5898" s="5" t="s">
        <v>366</v>
      </c>
      <c r="C5898" s="5">
        <v>1880</v>
      </c>
      <c r="D5898" s="7" t="s">
        <v>31</v>
      </c>
      <c r="E5898" s="5">
        <v>19</v>
      </c>
      <c r="F5898" s="5" t="s">
        <v>34</v>
      </c>
      <c r="G5898" s="5" t="s">
        <v>0</v>
      </c>
      <c r="H5898" s="5" t="s">
        <v>22</v>
      </c>
      <c r="I5898" s="5" t="s">
        <v>22</v>
      </c>
      <c r="J5898" s="5" t="s">
        <v>26</v>
      </c>
      <c r="K5898" s="6">
        <v>11.2</v>
      </c>
      <c r="L5898" s="10">
        <v>4</v>
      </c>
      <c r="M5898" s="10">
        <v>25</v>
      </c>
      <c r="N5898" s="10">
        <v>50</v>
      </c>
      <c r="O5898" s="10">
        <v>21</v>
      </c>
      <c r="P5898" s="10">
        <v>0</v>
      </c>
      <c r="Q5898">
        <f t="shared" si="737"/>
        <v>44.8</v>
      </c>
      <c r="R5898">
        <f t="shared" si="738"/>
        <v>280</v>
      </c>
      <c r="S5898">
        <f t="shared" si="739"/>
        <v>560</v>
      </c>
      <c r="T5898">
        <f t="shared" si="740"/>
        <v>235.2</v>
      </c>
      <c r="U5898">
        <f t="shared" si="741"/>
        <v>0</v>
      </c>
      <c r="V5898">
        <f t="shared" si="742"/>
        <v>1120</v>
      </c>
      <c r="W5898">
        <f t="shared" si="743"/>
        <v>1120</v>
      </c>
      <c r="X5898" t="str">
        <f t="shared" si="744"/>
        <v>Yes</v>
      </c>
    </row>
    <row r="5899" spans="1:24">
      <c r="A5899" s="5" t="s">
        <v>365</v>
      </c>
      <c r="B5899" s="5" t="s">
        <v>366</v>
      </c>
      <c r="C5899" s="5">
        <v>1880</v>
      </c>
      <c r="D5899" s="7" t="s">
        <v>31</v>
      </c>
      <c r="E5899" s="5">
        <v>20</v>
      </c>
      <c r="F5899" s="5" t="s">
        <v>35</v>
      </c>
      <c r="G5899" s="5" t="s">
        <v>0</v>
      </c>
      <c r="H5899" s="5" t="s">
        <v>22</v>
      </c>
      <c r="I5899" s="5" t="s">
        <v>22</v>
      </c>
      <c r="J5899" s="5" t="s">
        <v>23</v>
      </c>
      <c r="K5899" s="6">
        <v>12</v>
      </c>
      <c r="L5899" s="8">
        <v>9.3000000000000007</v>
      </c>
      <c r="M5899" s="8">
        <v>9.3000000000000007</v>
      </c>
      <c r="N5899" s="8">
        <v>51.2</v>
      </c>
      <c r="O5899" s="8">
        <v>30.2</v>
      </c>
      <c r="P5899" s="8">
        <v>0</v>
      </c>
      <c r="Q5899">
        <f t="shared" si="737"/>
        <v>111.60000000000001</v>
      </c>
      <c r="R5899">
        <f t="shared" si="738"/>
        <v>111.60000000000001</v>
      </c>
      <c r="S5899">
        <f t="shared" si="739"/>
        <v>614.40000000000009</v>
      </c>
      <c r="T5899">
        <f t="shared" si="740"/>
        <v>362.4</v>
      </c>
      <c r="U5899">
        <f t="shared" si="741"/>
        <v>0</v>
      </c>
      <c r="V5899">
        <f t="shared" si="742"/>
        <v>1200</v>
      </c>
      <c r="W5899">
        <f t="shared" si="743"/>
        <v>1200</v>
      </c>
      <c r="X5899" t="str">
        <f t="shared" si="744"/>
        <v>Yes</v>
      </c>
    </row>
    <row r="5900" spans="1:24">
      <c r="A5900" s="5" t="s">
        <v>365</v>
      </c>
      <c r="B5900" s="5" t="s">
        <v>366</v>
      </c>
      <c r="C5900" s="5">
        <v>1880</v>
      </c>
      <c r="D5900" s="7" t="s">
        <v>31</v>
      </c>
      <c r="E5900" s="5">
        <v>20</v>
      </c>
      <c r="F5900" s="5" t="s">
        <v>35</v>
      </c>
      <c r="G5900" s="5" t="s">
        <v>0</v>
      </c>
      <c r="H5900" s="5" t="s">
        <v>22</v>
      </c>
      <c r="I5900" s="5" t="s">
        <v>22</v>
      </c>
      <c r="J5900" s="5" t="s">
        <v>24</v>
      </c>
      <c r="K5900" s="6">
        <v>12</v>
      </c>
      <c r="L5900" s="8">
        <v>0</v>
      </c>
      <c r="M5900" s="8">
        <v>0</v>
      </c>
      <c r="N5900" s="8">
        <v>40</v>
      </c>
      <c r="O5900" s="8">
        <v>20</v>
      </c>
      <c r="P5900" s="8">
        <v>40</v>
      </c>
      <c r="Q5900">
        <f t="shared" si="737"/>
        <v>0</v>
      </c>
      <c r="R5900">
        <f t="shared" si="738"/>
        <v>0</v>
      </c>
      <c r="S5900">
        <f t="shared" si="739"/>
        <v>480</v>
      </c>
      <c r="T5900">
        <f t="shared" si="740"/>
        <v>240</v>
      </c>
      <c r="U5900">
        <f t="shared" si="741"/>
        <v>480</v>
      </c>
      <c r="V5900">
        <f t="shared" si="742"/>
        <v>1200</v>
      </c>
      <c r="W5900">
        <f t="shared" si="743"/>
        <v>1200</v>
      </c>
      <c r="X5900" t="str">
        <f t="shared" si="744"/>
        <v>Yes</v>
      </c>
    </row>
    <row r="5901" spans="1:24">
      <c r="A5901" s="5" t="s">
        <v>365</v>
      </c>
      <c r="B5901" s="5" t="s">
        <v>366</v>
      </c>
      <c r="C5901" s="5">
        <v>1880</v>
      </c>
      <c r="D5901" s="7" t="s">
        <v>31</v>
      </c>
      <c r="E5901" s="5">
        <v>20</v>
      </c>
      <c r="F5901" s="5" t="s">
        <v>35</v>
      </c>
      <c r="G5901" s="5" t="s">
        <v>0</v>
      </c>
      <c r="H5901" s="5" t="s">
        <v>22</v>
      </c>
      <c r="I5901" s="5" t="s">
        <v>22</v>
      </c>
      <c r="J5901" s="5" t="s">
        <v>25</v>
      </c>
      <c r="K5901" s="6">
        <v>12</v>
      </c>
      <c r="L5901" s="8">
        <v>0</v>
      </c>
      <c r="M5901" s="8">
        <v>0</v>
      </c>
      <c r="N5901" s="8">
        <v>62.5</v>
      </c>
      <c r="O5901" s="8">
        <v>37.5</v>
      </c>
      <c r="P5901" s="8">
        <v>0</v>
      </c>
      <c r="Q5901">
        <f t="shared" si="737"/>
        <v>0</v>
      </c>
      <c r="R5901">
        <f t="shared" si="738"/>
        <v>0</v>
      </c>
      <c r="S5901">
        <f t="shared" si="739"/>
        <v>750</v>
      </c>
      <c r="T5901">
        <f t="shared" si="740"/>
        <v>450</v>
      </c>
      <c r="U5901">
        <f t="shared" si="741"/>
        <v>0</v>
      </c>
      <c r="V5901">
        <f t="shared" si="742"/>
        <v>1200</v>
      </c>
      <c r="W5901">
        <f t="shared" si="743"/>
        <v>1200</v>
      </c>
      <c r="X5901" t="str">
        <f t="shared" si="744"/>
        <v>Yes</v>
      </c>
    </row>
    <row r="5902" spans="1:24">
      <c r="A5902" s="5" t="s">
        <v>365</v>
      </c>
      <c r="B5902" s="5" t="s">
        <v>366</v>
      </c>
      <c r="C5902" s="5">
        <v>1880</v>
      </c>
      <c r="D5902" s="7" t="s">
        <v>31</v>
      </c>
      <c r="E5902" s="5">
        <v>20</v>
      </c>
      <c r="F5902" s="5" t="s">
        <v>35</v>
      </c>
      <c r="G5902" s="5" t="s">
        <v>0</v>
      </c>
      <c r="H5902" s="5" t="s">
        <v>22</v>
      </c>
      <c r="I5902" s="5" t="s">
        <v>22</v>
      </c>
      <c r="J5902" s="5" t="s">
        <v>26</v>
      </c>
      <c r="K5902" s="6">
        <v>12</v>
      </c>
      <c r="L5902" s="10">
        <v>6</v>
      </c>
      <c r="M5902" s="10">
        <v>6</v>
      </c>
      <c r="N5902" s="10">
        <v>51</v>
      </c>
      <c r="O5902" s="10">
        <v>29</v>
      </c>
      <c r="P5902" s="10">
        <v>8</v>
      </c>
      <c r="Q5902">
        <f t="shared" si="737"/>
        <v>72</v>
      </c>
      <c r="R5902">
        <f t="shared" si="738"/>
        <v>72</v>
      </c>
      <c r="S5902">
        <f t="shared" si="739"/>
        <v>612</v>
      </c>
      <c r="T5902">
        <f t="shared" si="740"/>
        <v>348</v>
      </c>
      <c r="U5902">
        <f t="shared" si="741"/>
        <v>96</v>
      </c>
      <c r="V5902">
        <f t="shared" si="742"/>
        <v>1200</v>
      </c>
      <c r="W5902">
        <f t="shared" si="743"/>
        <v>1200</v>
      </c>
      <c r="X5902" t="str">
        <f t="shared" si="744"/>
        <v>Yes</v>
      </c>
    </row>
    <row r="5903" spans="1:24">
      <c r="A5903" s="5" t="s">
        <v>365</v>
      </c>
      <c r="B5903" s="5" t="s">
        <v>366</v>
      </c>
      <c r="C5903" s="5">
        <v>1880</v>
      </c>
      <c r="D5903" s="7" t="s">
        <v>31</v>
      </c>
      <c r="E5903" s="5">
        <v>25</v>
      </c>
      <c r="F5903" s="5" t="s">
        <v>37</v>
      </c>
      <c r="G5903" s="5" t="s">
        <v>0</v>
      </c>
      <c r="H5903" s="5" t="s">
        <v>22</v>
      </c>
      <c r="I5903" s="5" t="s">
        <v>22</v>
      </c>
      <c r="J5903" s="5" t="s">
        <v>23</v>
      </c>
      <c r="K5903" s="6">
        <v>9.1999999999999993</v>
      </c>
      <c r="L5903" s="8">
        <v>7.1</v>
      </c>
      <c r="M5903" s="8">
        <v>42.9</v>
      </c>
      <c r="N5903" s="8">
        <v>42.9</v>
      </c>
      <c r="O5903" s="8">
        <v>7.1</v>
      </c>
      <c r="P5903" s="8">
        <v>0</v>
      </c>
      <c r="Q5903">
        <f t="shared" si="737"/>
        <v>65.319999999999993</v>
      </c>
      <c r="R5903">
        <f t="shared" si="738"/>
        <v>394.67999999999995</v>
      </c>
      <c r="S5903">
        <f t="shared" si="739"/>
        <v>394.67999999999995</v>
      </c>
      <c r="T5903">
        <f t="shared" si="740"/>
        <v>65.319999999999993</v>
      </c>
      <c r="U5903">
        <f t="shared" si="741"/>
        <v>0</v>
      </c>
      <c r="V5903">
        <f t="shared" si="742"/>
        <v>919.99999999999977</v>
      </c>
      <c r="W5903">
        <f t="shared" si="743"/>
        <v>919.99999999999989</v>
      </c>
      <c r="X5903" t="str">
        <f t="shared" si="744"/>
        <v>Yes</v>
      </c>
    </row>
    <row r="5904" spans="1:24">
      <c r="A5904" s="5" t="s">
        <v>365</v>
      </c>
      <c r="B5904" s="5" t="s">
        <v>366</v>
      </c>
      <c r="C5904" s="5">
        <v>1880</v>
      </c>
      <c r="D5904" s="7" t="s">
        <v>31</v>
      </c>
      <c r="E5904" s="5">
        <v>25</v>
      </c>
      <c r="F5904" s="5" t="s">
        <v>37</v>
      </c>
      <c r="G5904" s="5" t="s">
        <v>0</v>
      </c>
      <c r="H5904" s="5" t="s">
        <v>22</v>
      </c>
      <c r="I5904" s="5" t="s">
        <v>22</v>
      </c>
      <c r="J5904" s="5" t="s">
        <v>24</v>
      </c>
      <c r="K5904" s="6">
        <v>9.1999999999999993</v>
      </c>
      <c r="L5904" s="8">
        <v>0</v>
      </c>
      <c r="M5904" s="8">
        <v>40</v>
      </c>
      <c r="N5904" s="8">
        <v>60</v>
      </c>
      <c r="O5904" s="8">
        <v>0</v>
      </c>
      <c r="P5904" s="8">
        <v>0</v>
      </c>
      <c r="Q5904">
        <f t="shared" si="737"/>
        <v>0</v>
      </c>
      <c r="R5904">
        <f t="shared" si="738"/>
        <v>368</v>
      </c>
      <c r="S5904">
        <f t="shared" si="739"/>
        <v>552</v>
      </c>
      <c r="T5904">
        <f t="shared" si="740"/>
        <v>0</v>
      </c>
      <c r="U5904">
        <f t="shared" si="741"/>
        <v>0</v>
      </c>
      <c r="V5904">
        <f t="shared" si="742"/>
        <v>920</v>
      </c>
      <c r="W5904">
        <f t="shared" si="743"/>
        <v>919.99999999999989</v>
      </c>
      <c r="X5904" t="str">
        <f t="shared" si="744"/>
        <v>Yes</v>
      </c>
    </row>
    <row r="5905" spans="1:24">
      <c r="A5905" s="5" t="s">
        <v>365</v>
      </c>
      <c r="B5905" s="5" t="s">
        <v>366</v>
      </c>
      <c r="C5905" s="5">
        <v>1880</v>
      </c>
      <c r="D5905" s="7" t="s">
        <v>31</v>
      </c>
      <c r="E5905" s="5">
        <v>25</v>
      </c>
      <c r="F5905" s="5" t="s">
        <v>37</v>
      </c>
      <c r="G5905" s="5" t="s">
        <v>0</v>
      </c>
      <c r="H5905" s="5" t="s">
        <v>22</v>
      </c>
      <c r="I5905" s="5" t="s">
        <v>22</v>
      </c>
      <c r="J5905" s="5" t="s">
        <v>25</v>
      </c>
      <c r="K5905" s="6">
        <v>9.1999999999999993</v>
      </c>
      <c r="L5905" s="8">
        <v>0</v>
      </c>
      <c r="M5905" s="8">
        <v>0</v>
      </c>
      <c r="N5905" s="8">
        <v>100</v>
      </c>
      <c r="O5905" s="8">
        <v>0</v>
      </c>
      <c r="P5905" s="8">
        <v>0</v>
      </c>
      <c r="Q5905">
        <f t="shared" si="737"/>
        <v>0</v>
      </c>
      <c r="R5905">
        <f t="shared" si="738"/>
        <v>0</v>
      </c>
      <c r="S5905">
        <f t="shared" si="739"/>
        <v>919.99999999999989</v>
      </c>
      <c r="T5905">
        <f t="shared" si="740"/>
        <v>0</v>
      </c>
      <c r="U5905">
        <f t="shared" si="741"/>
        <v>0</v>
      </c>
      <c r="V5905">
        <f t="shared" si="742"/>
        <v>919.99999999999989</v>
      </c>
      <c r="W5905">
        <f t="shared" si="743"/>
        <v>919.99999999999989</v>
      </c>
      <c r="X5905" t="str">
        <f t="shared" si="744"/>
        <v>Yes</v>
      </c>
    </row>
    <row r="5906" spans="1:24">
      <c r="A5906" s="5" t="s">
        <v>365</v>
      </c>
      <c r="B5906" s="5" t="s">
        <v>366</v>
      </c>
      <c r="C5906" s="5">
        <v>1880</v>
      </c>
      <c r="D5906" s="7" t="s">
        <v>31</v>
      </c>
      <c r="E5906" s="5">
        <v>25</v>
      </c>
      <c r="F5906" s="5" t="s">
        <v>37</v>
      </c>
      <c r="G5906" s="5" t="s">
        <v>0</v>
      </c>
      <c r="H5906" s="5" t="s">
        <v>22</v>
      </c>
      <c r="I5906" s="5" t="s">
        <v>22</v>
      </c>
      <c r="J5906" s="5" t="s">
        <v>26</v>
      </c>
      <c r="K5906" s="6">
        <v>9.1999999999999993</v>
      </c>
      <c r="L5906" s="10">
        <v>5</v>
      </c>
      <c r="M5906" s="10">
        <v>36</v>
      </c>
      <c r="N5906" s="10">
        <v>54</v>
      </c>
      <c r="O5906" s="10">
        <v>5</v>
      </c>
      <c r="P5906" s="10">
        <v>0</v>
      </c>
      <c r="Q5906">
        <f t="shared" si="737"/>
        <v>46</v>
      </c>
      <c r="R5906">
        <f t="shared" si="738"/>
        <v>331.2</v>
      </c>
      <c r="S5906">
        <f t="shared" si="739"/>
        <v>496.79999999999995</v>
      </c>
      <c r="T5906">
        <f t="shared" si="740"/>
        <v>46</v>
      </c>
      <c r="U5906">
        <f t="shared" si="741"/>
        <v>0</v>
      </c>
      <c r="V5906">
        <f t="shared" si="742"/>
        <v>920</v>
      </c>
      <c r="W5906">
        <f t="shared" si="743"/>
        <v>919.99999999999989</v>
      </c>
      <c r="X5906" t="str">
        <f t="shared" si="744"/>
        <v>Yes</v>
      </c>
    </row>
    <row r="5907" spans="1:24">
      <c r="A5907" s="5" t="s">
        <v>365</v>
      </c>
      <c r="B5907" s="5" t="s">
        <v>366</v>
      </c>
      <c r="C5907" s="5">
        <v>1880</v>
      </c>
      <c r="D5907" s="7" t="s">
        <v>31</v>
      </c>
      <c r="E5907" s="5">
        <v>26</v>
      </c>
      <c r="F5907" s="5" t="s">
        <v>56</v>
      </c>
      <c r="G5907" s="5" t="s">
        <v>0</v>
      </c>
      <c r="H5907" s="5" t="s">
        <v>22</v>
      </c>
      <c r="I5907" s="5" t="s">
        <v>22</v>
      </c>
      <c r="J5907" s="5" t="s">
        <v>23</v>
      </c>
      <c r="K5907" s="6">
        <v>9</v>
      </c>
      <c r="L5907" s="8">
        <v>2.9</v>
      </c>
      <c r="M5907" s="8">
        <v>31.4</v>
      </c>
      <c r="N5907" s="8">
        <v>48.6</v>
      </c>
      <c r="O5907" s="8">
        <v>17.100000000000001</v>
      </c>
      <c r="P5907" s="8">
        <v>0</v>
      </c>
      <c r="Q5907">
        <f t="shared" si="737"/>
        <v>26.099999999999998</v>
      </c>
      <c r="R5907">
        <f t="shared" si="738"/>
        <v>282.59999999999997</v>
      </c>
      <c r="S5907">
        <f t="shared" si="739"/>
        <v>437.40000000000003</v>
      </c>
      <c r="T5907">
        <f t="shared" si="740"/>
        <v>153.9</v>
      </c>
      <c r="U5907">
        <f t="shared" si="741"/>
        <v>0</v>
      </c>
      <c r="V5907">
        <f t="shared" si="742"/>
        <v>900</v>
      </c>
      <c r="W5907">
        <f t="shared" si="743"/>
        <v>900</v>
      </c>
      <c r="X5907" t="str">
        <f t="shared" si="744"/>
        <v>Yes</v>
      </c>
    </row>
    <row r="5908" spans="1:24">
      <c r="A5908" s="5" t="s">
        <v>365</v>
      </c>
      <c r="B5908" s="5" t="s">
        <v>366</v>
      </c>
      <c r="C5908" s="5">
        <v>1880</v>
      </c>
      <c r="D5908" s="7" t="s">
        <v>31</v>
      </c>
      <c r="E5908" s="5">
        <v>26</v>
      </c>
      <c r="F5908" s="5" t="s">
        <v>56</v>
      </c>
      <c r="G5908" s="5" t="s">
        <v>0</v>
      </c>
      <c r="H5908" s="5" t="s">
        <v>22</v>
      </c>
      <c r="I5908" s="5" t="s">
        <v>22</v>
      </c>
      <c r="J5908" s="5" t="s">
        <v>24</v>
      </c>
      <c r="K5908" s="6">
        <v>9</v>
      </c>
      <c r="L5908" s="8">
        <v>10</v>
      </c>
      <c r="M5908" s="8">
        <v>70</v>
      </c>
      <c r="N5908" s="8">
        <v>20</v>
      </c>
      <c r="O5908" s="8">
        <v>0</v>
      </c>
      <c r="P5908" s="8">
        <v>0</v>
      </c>
      <c r="Q5908">
        <f t="shared" si="737"/>
        <v>90</v>
      </c>
      <c r="R5908">
        <f t="shared" si="738"/>
        <v>630</v>
      </c>
      <c r="S5908">
        <f t="shared" si="739"/>
        <v>180</v>
      </c>
      <c r="T5908">
        <f t="shared" si="740"/>
        <v>0</v>
      </c>
      <c r="U5908">
        <f t="shared" si="741"/>
        <v>0</v>
      </c>
      <c r="V5908">
        <f t="shared" si="742"/>
        <v>900</v>
      </c>
      <c r="W5908">
        <f t="shared" si="743"/>
        <v>900</v>
      </c>
      <c r="X5908" t="str">
        <f t="shared" si="744"/>
        <v>Yes</v>
      </c>
    </row>
    <row r="5909" spans="1:24">
      <c r="A5909" s="5" t="s">
        <v>365</v>
      </c>
      <c r="B5909" s="5" t="s">
        <v>366</v>
      </c>
      <c r="C5909" s="5">
        <v>1880</v>
      </c>
      <c r="D5909" s="7" t="s">
        <v>31</v>
      </c>
      <c r="E5909" s="5">
        <v>26</v>
      </c>
      <c r="F5909" s="5" t="s">
        <v>56</v>
      </c>
      <c r="G5909" s="5" t="s">
        <v>0</v>
      </c>
      <c r="H5909" s="5" t="s">
        <v>22</v>
      </c>
      <c r="I5909" s="5" t="s">
        <v>22</v>
      </c>
      <c r="J5909" s="5" t="s">
        <v>25</v>
      </c>
      <c r="K5909" s="6">
        <v>9</v>
      </c>
      <c r="L5909" s="8">
        <v>0</v>
      </c>
      <c r="M5909" s="8">
        <v>37.5</v>
      </c>
      <c r="N5909" s="8">
        <v>62.5</v>
      </c>
      <c r="O5909" s="8">
        <v>0</v>
      </c>
      <c r="P5909" s="8">
        <v>0</v>
      </c>
      <c r="Q5909">
        <f t="shared" si="737"/>
        <v>0</v>
      </c>
      <c r="R5909">
        <f t="shared" si="738"/>
        <v>337.5</v>
      </c>
      <c r="S5909">
        <f t="shared" si="739"/>
        <v>562.5</v>
      </c>
      <c r="T5909">
        <f t="shared" si="740"/>
        <v>0</v>
      </c>
      <c r="U5909">
        <f t="shared" si="741"/>
        <v>0</v>
      </c>
      <c r="V5909">
        <f t="shared" si="742"/>
        <v>900</v>
      </c>
      <c r="W5909">
        <f t="shared" si="743"/>
        <v>900</v>
      </c>
      <c r="X5909" t="str">
        <f t="shared" si="744"/>
        <v>Yes</v>
      </c>
    </row>
    <row r="5910" spans="1:24">
      <c r="A5910" s="5" t="s">
        <v>365</v>
      </c>
      <c r="B5910" s="5" t="s">
        <v>366</v>
      </c>
      <c r="C5910" s="5">
        <v>1880</v>
      </c>
      <c r="D5910" s="7" t="s">
        <v>31</v>
      </c>
      <c r="E5910" s="5">
        <v>26</v>
      </c>
      <c r="F5910" s="5" t="s">
        <v>56</v>
      </c>
      <c r="G5910" s="5" t="s">
        <v>0</v>
      </c>
      <c r="H5910" s="5" t="s">
        <v>22</v>
      </c>
      <c r="I5910" s="5" t="s">
        <v>22</v>
      </c>
      <c r="J5910" s="5" t="s">
        <v>26</v>
      </c>
      <c r="K5910" s="6">
        <v>9</v>
      </c>
      <c r="L5910" s="10">
        <v>4</v>
      </c>
      <c r="M5910" s="10">
        <v>40</v>
      </c>
      <c r="N5910" s="10">
        <v>45</v>
      </c>
      <c r="O5910" s="10">
        <v>11</v>
      </c>
      <c r="P5910" s="10">
        <v>0</v>
      </c>
      <c r="Q5910">
        <f t="shared" si="737"/>
        <v>36</v>
      </c>
      <c r="R5910">
        <f t="shared" si="738"/>
        <v>360</v>
      </c>
      <c r="S5910">
        <f t="shared" si="739"/>
        <v>405</v>
      </c>
      <c r="T5910">
        <f t="shared" si="740"/>
        <v>99</v>
      </c>
      <c r="U5910">
        <f t="shared" si="741"/>
        <v>0</v>
      </c>
      <c r="V5910">
        <f t="shared" si="742"/>
        <v>900</v>
      </c>
      <c r="W5910">
        <f t="shared" si="743"/>
        <v>900</v>
      </c>
      <c r="X5910" t="str">
        <f t="shared" si="744"/>
        <v>Yes</v>
      </c>
    </row>
    <row r="5911" spans="1:24">
      <c r="A5911" s="5" t="s">
        <v>365</v>
      </c>
      <c r="B5911" s="5" t="s">
        <v>366</v>
      </c>
      <c r="C5911" s="5">
        <v>1880</v>
      </c>
      <c r="D5911" s="7" t="s">
        <v>38</v>
      </c>
      <c r="E5911" s="5">
        <v>27</v>
      </c>
      <c r="F5911" s="5" t="s">
        <v>48</v>
      </c>
      <c r="G5911" s="5" t="s">
        <v>0</v>
      </c>
      <c r="H5911" s="5" t="s">
        <v>22</v>
      </c>
      <c r="I5911" s="5" t="s">
        <v>22</v>
      </c>
      <c r="J5911" s="5" t="s">
        <v>23</v>
      </c>
      <c r="K5911" s="6">
        <v>7</v>
      </c>
      <c r="L5911" s="8">
        <v>3.6</v>
      </c>
      <c r="M5911" s="8">
        <v>32.1</v>
      </c>
      <c r="N5911" s="8">
        <v>57.2</v>
      </c>
      <c r="O5911" s="8">
        <v>7.1</v>
      </c>
      <c r="P5911" s="8">
        <v>0</v>
      </c>
      <c r="Q5911">
        <f t="shared" si="737"/>
        <v>25.2</v>
      </c>
      <c r="R5911">
        <f t="shared" si="738"/>
        <v>224.70000000000002</v>
      </c>
      <c r="S5911">
        <f t="shared" si="739"/>
        <v>400.40000000000003</v>
      </c>
      <c r="T5911">
        <f t="shared" si="740"/>
        <v>49.699999999999996</v>
      </c>
      <c r="U5911">
        <f t="shared" si="741"/>
        <v>0</v>
      </c>
      <c r="V5911">
        <f t="shared" si="742"/>
        <v>700.00000000000011</v>
      </c>
      <c r="W5911">
        <f t="shared" si="743"/>
        <v>700</v>
      </c>
      <c r="X5911" t="str">
        <f t="shared" si="744"/>
        <v>Yes</v>
      </c>
    </row>
    <row r="5912" spans="1:24">
      <c r="A5912" s="5" t="s">
        <v>365</v>
      </c>
      <c r="B5912" s="5" t="s">
        <v>366</v>
      </c>
      <c r="C5912" s="5">
        <v>1880</v>
      </c>
      <c r="D5912" s="7" t="s">
        <v>38</v>
      </c>
      <c r="E5912" s="5">
        <v>27</v>
      </c>
      <c r="F5912" s="5" t="s">
        <v>48</v>
      </c>
      <c r="G5912" s="5" t="s">
        <v>0</v>
      </c>
      <c r="H5912" s="5" t="s">
        <v>22</v>
      </c>
      <c r="I5912" s="5" t="s">
        <v>22</v>
      </c>
      <c r="J5912" s="5" t="s">
        <v>24</v>
      </c>
      <c r="K5912" s="6">
        <v>7</v>
      </c>
      <c r="L5912" s="8">
        <v>0</v>
      </c>
      <c r="M5912" s="8">
        <v>20</v>
      </c>
      <c r="N5912" s="8">
        <v>30</v>
      </c>
      <c r="O5912" s="8">
        <v>30</v>
      </c>
      <c r="P5912" s="8">
        <v>20</v>
      </c>
      <c r="Q5912">
        <f t="shared" si="737"/>
        <v>0</v>
      </c>
      <c r="R5912">
        <f t="shared" si="738"/>
        <v>140</v>
      </c>
      <c r="S5912">
        <f t="shared" si="739"/>
        <v>210</v>
      </c>
      <c r="T5912">
        <f t="shared" si="740"/>
        <v>210</v>
      </c>
      <c r="U5912">
        <f t="shared" si="741"/>
        <v>140</v>
      </c>
      <c r="V5912">
        <f t="shared" si="742"/>
        <v>700</v>
      </c>
      <c r="W5912">
        <f t="shared" si="743"/>
        <v>700</v>
      </c>
      <c r="X5912" t="str">
        <f t="shared" si="744"/>
        <v>Yes</v>
      </c>
    </row>
    <row r="5913" spans="1:24">
      <c r="A5913" s="5" t="s">
        <v>365</v>
      </c>
      <c r="B5913" s="5" t="s">
        <v>366</v>
      </c>
      <c r="C5913" s="5">
        <v>1880</v>
      </c>
      <c r="D5913" s="7" t="s">
        <v>38</v>
      </c>
      <c r="E5913" s="5">
        <v>27</v>
      </c>
      <c r="F5913" s="5" t="s">
        <v>48</v>
      </c>
      <c r="G5913" s="5" t="s">
        <v>0</v>
      </c>
      <c r="H5913" s="5" t="s">
        <v>22</v>
      </c>
      <c r="I5913" s="5" t="s">
        <v>22</v>
      </c>
      <c r="J5913" s="5" t="s">
        <v>25</v>
      </c>
      <c r="K5913" s="6">
        <v>7</v>
      </c>
      <c r="L5913" s="8">
        <v>0</v>
      </c>
      <c r="M5913" s="8">
        <v>10</v>
      </c>
      <c r="N5913" s="8">
        <v>80</v>
      </c>
      <c r="O5913" s="8">
        <v>10</v>
      </c>
      <c r="P5913" s="8">
        <v>0</v>
      </c>
      <c r="Q5913">
        <f t="shared" si="737"/>
        <v>0</v>
      </c>
      <c r="R5913">
        <f t="shared" si="738"/>
        <v>70</v>
      </c>
      <c r="S5913">
        <f t="shared" si="739"/>
        <v>560</v>
      </c>
      <c r="T5913">
        <f t="shared" si="740"/>
        <v>70</v>
      </c>
      <c r="U5913">
        <f t="shared" si="741"/>
        <v>0</v>
      </c>
      <c r="V5913">
        <f t="shared" si="742"/>
        <v>700</v>
      </c>
      <c r="W5913">
        <f t="shared" si="743"/>
        <v>700</v>
      </c>
      <c r="X5913" t="str">
        <f t="shared" si="744"/>
        <v>Yes</v>
      </c>
    </row>
    <row r="5914" spans="1:24">
      <c r="A5914" s="5" t="s">
        <v>365</v>
      </c>
      <c r="B5914" s="5" t="s">
        <v>366</v>
      </c>
      <c r="C5914" s="5">
        <v>1880</v>
      </c>
      <c r="D5914" s="7" t="s">
        <v>38</v>
      </c>
      <c r="E5914" s="5">
        <v>27</v>
      </c>
      <c r="F5914" s="5" t="s">
        <v>48</v>
      </c>
      <c r="G5914" s="5" t="s">
        <v>0</v>
      </c>
      <c r="H5914" s="5" t="s">
        <v>22</v>
      </c>
      <c r="I5914" s="5" t="s">
        <v>22</v>
      </c>
      <c r="J5914" s="5" t="s">
        <v>26</v>
      </c>
      <c r="K5914" s="6">
        <v>7</v>
      </c>
      <c r="L5914" s="10">
        <v>2</v>
      </c>
      <c r="M5914" s="10">
        <v>27</v>
      </c>
      <c r="N5914" s="10">
        <v>55</v>
      </c>
      <c r="O5914" s="10">
        <v>12</v>
      </c>
      <c r="P5914" s="10">
        <v>4</v>
      </c>
      <c r="Q5914">
        <f t="shared" si="737"/>
        <v>14</v>
      </c>
      <c r="R5914">
        <f t="shared" si="738"/>
        <v>189</v>
      </c>
      <c r="S5914">
        <f t="shared" si="739"/>
        <v>385</v>
      </c>
      <c r="T5914">
        <f t="shared" si="740"/>
        <v>84</v>
      </c>
      <c r="U5914">
        <f t="shared" si="741"/>
        <v>28</v>
      </c>
      <c r="V5914">
        <f t="shared" si="742"/>
        <v>700</v>
      </c>
      <c r="W5914">
        <f t="shared" si="743"/>
        <v>700</v>
      </c>
      <c r="X5914" t="str">
        <f t="shared" si="744"/>
        <v>Yes</v>
      </c>
    </row>
    <row r="5915" spans="1:24">
      <c r="A5915" s="5" t="s">
        <v>365</v>
      </c>
      <c r="B5915" s="5" t="s">
        <v>366</v>
      </c>
      <c r="C5915" s="5">
        <v>1880</v>
      </c>
      <c r="D5915" s="7" t="s">
        <v>38</v>
      </c>
      <c r="E5915" s="5">
        <v>28</v>
      </c>
      <c r="F5915" s="5" t="s">
        <v>49</v>
      </c>
      <c r="G5915" s="5" t="s">
        <v>0</v>
      </c>
      <c r="H5915" s="5" t="s">
        <v>22</v>
      </c>
      <c r="I5915" s="5" t="s">
        <v>22</v>
      </c>
      <c r="J5915" s="5" t="s">
        <v>23</v>
      </c>
      <c r="K5915" s="6">
        <v>10.8</v>
      </c>
      <c r="L5915" s="8">
        <v>12.2</v>
      </c>
      <c r="M5915" s="8">
        <v>26.8</v>
      </c>
      <c r="N5915" s="8">
        <v>46.4</v>
      </c>
      <c r="O5915" s="8">
        <v>12.2</v>
      </c>
      <c r="P5915" s="8">
        <v>2.4</v>
      </c>
      <c r="Q5915">
        <f t="shared" si="737"/>
        <v>131.76</v>
      </c>
      <c r="R5915">
        <f t="shared" si="738"/>
        <v>289.44000000000005</v>
      </c>
      <c r="S5915">
        <f t="shared" si="739"/>
        <v>501.12</v>
      </c>
      <c r="T5915">
        <f t="shared" si="740"/>
        <v>131.76</v>
      </c>
      <c r="U5915">
        <f t="shared" si="741"/>
        <v>25.92</v>
      </c>
      <c r="V5915">
        <f t="shared" si="742"/>
        <v>1080</v>
      </c>
      <c r="W5915">
        <f t="shared" si="743"/>
        <v>1080</v>
      </c>
      <c r="X5915" t="str">
        <f t="shared" si="744"/>
        <v>Yes</v>
      </c>
    </row>
    <row r="5916" spans="1:24">
      <c r="A5916" s="5" t="s">
        <v>365</v>
      </c>
      <c r="B5916" s="5" t="s">
        <v>366</v>
      </c>
      <c r="C5916" s="5">
        <v>1880</v>
      </c>
      <c r="D5916" s="7" t="s">
        <v>38</v>
      </c>
      <c r="E5916" s="5">
        <v>28</v>
      </c>
      <c r="F5916" s="5" t="s">
        <v>49</v>
      </c>
      <c r="G5916" s="5" t="s">
        <v>0</v>
      </c>
      <c r="H5916" s="5" t="s">
        <v>22</v>
      </c>
      <c r="I5916" s="5" t="s">
        <v>22</v>
      </c>
      <c r="J5916" s="5" t="s">
        <v>24</v>
      </c>
      <c r="K5916" s="6">
        <v>10.8</v>
      </c>
      <c r="L5916" s="8">
        <v>0</v>
      </c>
      <c r="M5916" s="8">
        <v>80</v>
      </c>
      <c r="N5916" s="8">
        <v>20</v>
      </c>
      <c r="O5916" s="8">
        <v>0</v>
      </c>
      <c r="P5916" s="8">
        <v>0</v>
      </c>
      <c r="Q5916">
        <f t="shared" si="737"/>
        <v>0</v>
      </c>
      <c r="R5916">
        <f t="shared" si="738"/>
        <v>864</v>
      </c>
      <c r="S5916">
        <f t="shared" si="739"/>
        <v>216</v>
      </c>
      <c r="T5916">
        <f t="shared" si="740"/>
        <v>0</v>
      </c>
      <c r="U5916">
        <f t="shared" si="741"/>
        <v>0</v>
      </c>
      <c r="V5916">
        <f t="shared" si="742"/>
        <v>1080</v>
      </c>
      <c r="W5916">
        <f t="shared" si="743"/>
        <v>1080</v>
      </c>
      <c r="X5916" t="str">
        <f t="shared" si="744"/>
        <v>Yes</v>
      </c>
    </row>
    <row r="5917" spans="1:24">
      <c r="A5917" s="5" t="s">
        <v>365</v>
      </c>
      <c r="B5917" s="5" t="s">
        <v>366</v>
      </c>
      <c r="C5917" s="5">
        <v>1880</v>
      </c>
      <c r="D5917" s="7" t="s">
        <v>38</v>
      </c>
      <c r="E5917" s="5">
        <v>28</v>
      </c>
      <c r="F5917" s="5" t="s">
        <v>49</v>
      </c>
      <c r="G5917" s="5" t="s">
        <v>0</v>
      </c>
      <c r="H5917" s="5" t="s">
        <v>22</v>
      </c>
      <c r="I5917" s="5" t="s">
        <v>22</v>
      </c>
      <c r="J5917" s="5" t="s">
        <v>25</v>
      </c>
      <c r="K5917" s="6">
        <v>10.8</v>
      </c>
      <c r="L5917" s="8">
        <v>20</v>
      </c>
      <c r="M5917" s="8">
        <v>30</v>
      </c>
      <c r="N5917" s="8">
        <v>30</v>
      </c>
      <c r="O5917" s="8">
        <v>20</v>
      </c>
      <c r="P5917" s="8">
        <v>0</v>
      </c>
      <c r="Q5917">
        <f t="shared" si="737"/>
        <v>216</v>
      </c>
      <c r="R5917">
        <f t="shared" si="738"/>
        <v>324</v>
      </c>
      <c r="S5917">
        <f t="shared" si="739"/>
        <v>324</v>
      </c>
      <c r="T5917">
        <f t="shared" si="740"/>
        <v>216</v>
      </c>
      <c r="U5917">
        <f t="shared" si="741"/>
        <v>0</v>
      </c>
      <c r="V5917">
        <f t="shared" si="742"/>
        <v>1080</v>
      </c>
      <c r="W5917">
        <f t="shared" si="743"/>
        <v>1080</v>
      </c>
      <c r="X5917" t="str">
        <f t="shared" si="744"/>
        <v>Yes</v>
      </c>
    </row>
    <row r="5918" spans="1:24">
      <c r="A5918" s="5" t="s">
        <v>365</v>
      </c>
      <c r="B5918" s="5" t="s">
        <v>366</v>
      </c>
      <c r="C5918" s="5">
        <v>1880</v>
      </c>
      <c r="D5918" s="7" t="s">
        <v>38</v>
      </c>
      <c r="E5918" s="5">
        <v>28</v>
      </c>
      <c r="F5918" s="5" t="s">
        <v>49</v>
      </c>
      <c r="G5918" s="5" t="s">
        <v>0</v>
      </c>
      <c r="H5918" s="5" t="s">
        <v>22</v>
      </c>
      <c r="I5918" s="5" t="s">
        <v>22</v>
      </c>
      <c r="J5918" s="5" t="s">
        <v>26</v>
      </c>
      <c r="K5918" s="6">
        <v>10.8</v>
      </c>
      <c r="L5918" s="10">
        <v>11</v>
      </c>
      <c r="M5918" s="10">
        <v>38</v>
      </c>
      <c r="N5918" s="10">
        <v>39</v>
      </c>
      <c r="O5918" s="10">
        <v>10</v>
      </c>
      <c r="P5918" s="10">
        <v>2</v>
      </c>
      <c r="Q5918">
        <f t="shared" si="737"/>
        <v>118.80000000000001</v>
      </c>
      <c r="R5918">
        <f t="shared" si="738"/>
        <v>410.40000000000003</v>
      </c>
      <c r="S5918">
        <f t="shared" si="739"/>
        <v>421.20000000000005</v>
      </c>
      <c r="T5918">
        <f t="shared" si="740"/>
        <v>108</v>
      </c>
      <c r="U5918">
        <f t="shared" si="741"/>
        <v>21.6</v>
      </c>
      <c r="V5918">
        <f t="shared" si="742"/>
        <v>1080</v>
      </c>
      <c r="W5918">
        <f t="shared" si="743"/>
        <v>1080</v>
      </c>
      <c r="X5918" t="str">
        <f t="shared" si="744"/>
        <v>Yes</v>
      </c>
    </row>
    <row r="5919" spans="1:24">
      <c r="A5919" s="5" t="s">
        <v>365</v>
      </c>
      <c r="B5919" s="5" t="s">
        <v>366</v>
      </c>
      <c r="C5919" s="5">
        <v>1880</v>
      </c>
      <c r="D5919" s="7" t="s">
        <v>38</v>
      </c>
      <c r="E5919" s="5">
        <v>29</v>
      </c>
      <c r="F5919" s="5" t="s">
        <v>39</v>
      </c>
      <c r="G5919" s="5" t="s">
        <v>0</v>
      </c>
      <c r="H5919" s="5" t="s">
        <v>22</v>
      </c>
      <c r="I5919" s="5" t="s">
        <v>22</v>
      </c>
      <c r="J5919" s="5" t="s">
        <v>23</v>
      </c>
      <c r="K5919" s="6">
        <v>7.95</v>
      </c>
      <c r="L5919" s="8">
        <v>5.7</v>
      </c>
      <c r="M5919" s="8">
        <v>42.9</v>
      </c>
      <c r="N5919" s="8">
        <v>34.299999999999997</v>
      </c>
      <c r="O5919" s="8">
        <v>17.100000000000001</v>
      </c>
      <c r="P5919" s="8">
        <v>0</v>
      </c>
      <c r="Q5919">
        <f t="shared" si="737"/>
        <v>45.315000000000005</v>
      </c>
      <c r="R5919">
        <f t="shared" si="738"/>
        <v>341.05500000000001</v>
      </c>
      <c r="S5919">
        <f t="shared" si="739"/>
        <v>272.685</v>
      </c>
      <c r="T5919">
        <f t="shared" si="740"/>
        <v>135.94500000000002</v>
      </c>
      <c r="U5919">
        <f t="shared" si="741"/>
        <v>0</v>
      </c>
      <c r="V5919">
        <f t="shared" si="742"/>
        <v>795.00000000000011</v>
      </c>
      <c r="W5919">
        <f t="shared" si="743"/>
        <v>795</v>
      </c>
      <c r="X5919" t="str">
        <f t="shared" si="744"/>
        <v>Yes</v>
      </c>
    </row>
    <row r="5920" spans="1:24">
      <c r="A5920" s="5" t="s">
        <v>365</v>
      </c>
      <c r="B5920" s="5" t="s">
        <v>366</v>
      </c>
      <c r="C5920" s="5">
        <v>1880</v>
      </c>
      <c r="D5920" s="7" t="s">
        <v>38</v>
      </c>
      <c r="E5920" s="5">
        <v>29</v>
      </c>
      <c r="F5920" s="5" t="s">
        <v>39</v>
      </c>
      <c r="G5920" s="5" t="s">
        <v>0</v>
      </c>
      <c r="H5920" s="5" t="s">
        <v>22</v>
      </c>
      <c r="I5920" s="5" t="s">
        <v>22</v>
      </c>
      <c r="J5920" s="5" t="s">
        <v>24</v>
      </c>
      <c r="K5920" s="6">
        <v>7.95</v>
      </c>
      <c r="L5920" s="8">
        <v>0</v>
      </c>
      <c r="M5920" s="8">
        <v>0</v>
      </c>
      <c r="N5920" s="8">
        <v>60</v>
      </c>
      <c r="O5920" s="8">
        <v>0</v>
      </c>
      <c r="P5920" s="8">
        <v>40</v>
      </c>
      <c r="Q5920">
        <f t="shared" si="737"/>
        <v>0</v>
      </c>
      <c r="R5920">
        <f t="shared" si="738"/>
        <v>0</v>
      </c>
      <c r="S5920">
        <f t="shared" si="739"/>
        <v>477</v>
      </c>
      <c r="T5920">
        <f t="shared" si="740"/>
        <v>0</v>
      </c>
      <c r="U5920">
        <f t="shared" si="741"/>
        <v>318</v>
      </c>
      <c r="V5920">
        <f t="shared" si="742"/>
        <v>795</v>
      </c>
      <c r="W5920">
        <f t="shared" si="743"/>
        <v>795</v>
      </c>
      <c r="X5920" t="str">
        <f t="shared" si="744"/>
        <v>Yes</v>
      </c>
    </row>
    <row r="5921" spans="1:24">
      <c r="A5921" s="5" t="s">
        <v>365</v>
      </c>
      <c r="B5921" s="5" t="s">
        <v>366</v>
      </c>
      <c r="C5921" s="5">
        <v>1880</v>
      </c>
      <c r="D5921" s="7" t="s">
        <v>38</v>
      </c>
      <c r="E5921" s="5">
        <v>29</v>
      </c>
      <c r="F5921" s="5" t="s">
        <v>39</v>
      </c>
      <c r="G5921" s="5" t="s">
        <v>0</v>
      </c>
      <c r="H5921" s="5" t="s">
        <v>22</v>
      </c>
      <c r="I5921" s="5" t="s">
        <v>22</v>
      </c>
      <c r="J5921" s="5" t="s">
        <v>25</v>
      </c>
      <c r="K5921" s="6">
        <v>7.95</v>
      </c>
      <c r="L5921" s="8">
        <v>0</v>
      </c>
      <c r="M5921" s="8">
        <v>0</v>
      </c>
      <c r="N5921" s="8">
        <v>50</v>
      </c>
      <c r="O5921" s="8">
        <v>50</v>
      </c>
      <c r="P5921" s="8">
        <v>0</v>
      </c>
      <c r="Q5921">
        <f t="shared" si="737"/>
        <v>0</v>
      </c>
      <c r="R5921">
        <f t="shared" si="738"/>
        <v>0</v>
      </c>
      <c r="S5921">
        <f t="shared" si="739"/>
        <v>397.5</v>
      </c>
      <c r="T5921">
        <f t="shared" si="740"/>
        <v>397.5</v>
      </c>
      <c r="U5921">
        <f t="shared" si="741"/>
        <v>0</v>
      </c>
      <c r="V5921">
        <f t="shared" si="742"/>
        <v>795</v>
      </c>
      <c r="W5921">
        <f t="shared" si="743"/>
        <v>795</v>
      </c>
      <c r="X5921" t="str">
        <f t="shared" si="744"/>
        <v>Yes</v>
      </c>
    </row>
    <row r="5922" spans="1:24">
      <c r="A5922" s="5" t="s">
        <v>365</v>
      </c>
      <c r="B5922" s="5" t="s">
        <v>366</v>
      </c>
      <c r="C5922" s="5">
        <v>1880</v>
      </c>
      <c r="D5922" s="7" t="s">
        <v>38</v>
      </c>
      <c r="E5922" s="5">
        <v>29</v>
      </c>
      <c r="F5922" s="5" t="s">
        <v>39</v>
      </c>
      <c r="G5922" s="5" t="s">
        <v>0</v>
      </c>
      <c r="H5922" s="5" t="s">
        <v>22</v>
      </c>
      <c r="I5922" s="5" t="s">
        <v>22</v>
      </c>
      <c r="J5922" s="5" t="s">
        <v>26</v>
      </c>
      <c r="K5922" s="6">
        <v>7.95</v>
      </c>
      <c r="L5922" s="10">
        <v>4</v>
      </c>
      <c r="M5922" s="10">
        <v>28</v>
      </c>
      <c r="N5922" s="10">
        <v>41</v>
      </c>
      <c r="O5922" s="10">
        <v>19</v>
      </c>
      <c r="P5922" s="10">
        <v>8</v>
      </c>
      <c r="Q5922">
        <f t="shared" si="737"/>
        <v>31.8</v>
      </c>
      <c r="R5922">
        <f t="shared" si="738"/>
        <v>222.6</v>
      </c>
      <c r="S5922">
        <f t="shared" si="739"/>
        <v>325.95</v>
      </c>
      <c r="T5922">
        <f t="shared" si="740"/>
        <v>151.05000000000001</v>
      </c>
      <c r="U5922">
        <f t="shared" si="741"/>
        <v>63.6</v>
      </c>
      <c r="V5922">
        <f t="shared" si="742"/>
        <v>795.00000000000011</v>
      </c>
      <c r="W5922">
        <f t="shared" si="743"/>
        <v>795</v>
      </c>
      <c r="X5922" t="str">
        <f t="shared" si="744"/>
        <v>Yes</v>
      </c>
    </row>
    <row r="5923" spans="1:24">
      <c r="A5923" s="5" t="s">
        <v>365</v>
      </c>
      <c r="B5923" s="5" t="s">
        <v>366</v>
      </c>
      <c r="C5923" s="5">
        <v>1880</v>
      </c>
      <c r="D5923" s="7" t="s">
        <v>38</v>
      </c>
      <c r="E5923" s="5">
        <v>30</v>
      </c>
      <c r="F5923" s="5" t="s">
        <v>40</v>
      </c>
      <c r="G5923" s="5" t="s">
        <v>0</v>
      </c>
      <c r="H5923" s="5" t="s">
        <v>22</v>
      </c>
      <c r="I5923" s="5" t="s">
        <v>22</v>
      </c>
      <c r="J5923" s="5" t="s">
        <v>23</v>
      </c>
      <c r="K5923" s="6">
        <v>13.1</v>
      </c>
      <c r="L5923" s="8">
        <v>10.9</v>
      </c>
      <c r="M5923" s="8">
        <v>38.200000000000003</v>
      </c>
      <c r="N5923" s="8">
        <v>41.8</v>
      </c>
      <c r="O5923" s="8">
        <v>9.1</v>
      </c>
      <c r="P5923" s="8">
        <v>0</v>
      </c>
      <c r="Q5923">
        <f t="shared" si="737"/>
        <v>142.79</v>
      </c>
      <c r="R5923">
        <f t="shared" si="738"/>
        <v>500.42</v>
      </c>
      <c r="S5923">
        <f t="shared" si="739"/>
        <v>547.57999999999993</v>
      </c>
      <c r="T5923">
        <f t="shared" si="740"/>
        <v>119.21</v>
      </c>
      <c r="U5923">
        <f t="shared" si="741"/>
        <v>0</v>
      </c>
      <c r="V5923">
        <f t="shared" si="742"/>
        <v>1310</v>
      </c>
      <c r="W5923">
        <f t="shared" si="743"/>
        <v>1310</v>
      </c>
      <c r="X5923" t="str">
        <f t="shared" si="744"/>
        <v>Yes</v>
      </c>
    </row>
    <row r="5924" spans="1:24">
      <c r="A5924" s="5" t="s">
        <v>365</v>
      </c>
      <c r="B5924" s="5" t="s">
        <v>366</v>
      </c>
      <c r="C5924" s="5">
        <v>1880</v>
      </c>
      <c r="D5924" s="7" t="s">
        <v>38</v>
      </c>
      <c r="E5924" s="5">
        <v>30</v>
      </c>
      <c r="F5924" s="5" t="s">
        <v>40</v>
      </c>
      <c r="G5924" s="5" t="s">
        <v>0</v>
      </c>
      <c r="H5924" s="5" t="s">
        <v>22</v>
      </c>
      <c r="I5924" s="5" t="s">
        <v>22</v>
      </c>
      <c r="J5924" s="5" t="s">
        <v>24</v>
      </c>
      <c r="K5924" s="6">
        <v>13.1</v>
      </c>
      <c r="L5924" s="8">
        <v>0</v>
      </c>
      <c r="M5924" s="8">
        <v>100</v>
      </c>
      <c r="N5924" s="8">
        <v>0</v>
      </c>
      <c r="O5924" s="8">
        <v>0</v>
      </c>
      <c r="P5924" s="8">
        <v>0</v>
      </c>
      <c r="Q5924">
        <f t="shared" si="737"/>
        <v>0</v>
      </c>
      <c r="R5924">
        <f t="shared" si="738"/>
        <v>1310</v>
      </c>
      <c r="S5924">
        <f t="shared" si="739"/>
        <v>0</v>
      </c>
      <c r="T5924">
        <f t="shared" si="740"/>
        <v>0</v>
      </c>
      <c r="U5924">
        <f t="shared" si="741"/>
        <v>0</v>
      </c>
      <c r="V5924">
        <f t="shared" si="742"/>
        <v>1310</v>
      </c>
      <c r="W5924">
        <f t="shared" si="743"/>
        <v>1310</v>
      </c>
      <c r="X5924" t="str">
        <f t="shared" si="744"/>
        <v>Yes</v>
      </c>
    </row>
    <row r="5925" spans="1:24">
      <c r="A5925" s="5" t="s">
        <v>365</v>
      </c>
      <c r="B5925" s="5" t="s">
        <v>366</v>
      </c>
      <c r="C5925" s="5">
        <v>1880</v>
      </c>
      <c r="D5925" s="7" t="s">
        <v>38</v>
      </c>
      <c r="E5925" s="5">
        <v>30</v>
      </c>
      <c r="F5925" s="5" t="s">
        <v>40</v>
      </c>
      <c r="G5925" s="5" t="s">
        <v>0</v>
      </c>
      <c r="H5925" s="5" t="s">
        <v>22</v>
      </c>
      <c r="I5925" s="5" t="s">
        <v>22</v>
      </c>
      <c r="J5925" s="5" t="s">
        <v>25</v>
      </c>
      <c r="K5925" s="6">
        <v>13.1</v>
      </c>
      <c r="L5925" s="8">
        <v>0</v>
      </c>
      <c r="M5925" s="8">
        <v>20</v>
      </c>
      <c r="N5925" s="8">
        <v>80</v>
      </c>
      <c r="O5925" s="8">
        <v>0</v>
      </c>
      <c r="P5925" s="8">
        <v>0</v>
      </c>
      <c r="Q5925">
        <f t="shared" si="737"/>
        <v>0</v>
      </c>
      <c r="R5925">
        <f t="shared" si="738"/>
        <v>262</v>
      </c>
      <c r="S5925">
        <f t="shared" si="739"/>
        <v>1048</v>
      </c>
      <c r="T5925">
        <f t="shared" si="740"/>
        <v>0</v>
      </c>
      <c r="U5925">
        <f t="shared" si="741"/>
        <v>0</v>
      </c>
      <c r="V5925">
        <f t="shared" si="742"/>
        <v>1310</v>
      </c>
      <c r="W5925">
        <f t="shared" si="743"/>
        <v>1310</v>
      </c>
      <c r="X5925" t="str">
        <f t="shared" si="744"/>
        <v>Yes</v>
      </c>
    </row>
    <row r="5926" spans="1:24">
      <c r="A5926" s="5" t="s">
        <v>365</v>
      </c>
      <c r="B5926" s="5" t="s">
        <v>366</v>
      </c>
      <c r="C5926" s="5">
        <v>1880</v>
      </c>
      <c r="D5926" s="7" t="s">
        <v>38</v>
      </c>
      <c r="E5926" s="5">
        <v>30</v>
      </c>
      <c r="F5926" s="5" t="s">
        <v>40</v>
      </c>
      <c r="G5926" s="5" t="s">
        <v>0</v>
      </c>
      <c r="H5926" s="5" t="s">
        <v>22</v>
      </c>
      <c r="I5926" s="5" t="s">
        <v>22</v>
      </c>
      <c r="J5926" s="5" t="s">
        <v>26</v>
      </c>
      <c r="K5926" s="6">
        <v>13.1</v>
      </c>
      <c r="L5926" s="10">
        <v>7</v>
      </c>
      <c r="M5926" s="10">
        <v>48</v>
      </c>
      <c r="N5926" s="10">
        <v>39</v>
      </c>
      <c r="O5926" s="10">
        <v>6</v>
      </c>
      <c r="P5926" s="10">
        <v>0</v>
      </c>
      <c r="Q5926">
        <f t="shared" si="737"/>
        <v>91.7</v>
      </c>
      <c r="R5926">
        <f t="shared" si="738"/>
        <v>628.79999999999995</v>
      </c>
      <c r="S5926">
        <f t="shared" si="739"/>
        <v>510.9</v>
      </c>
      <c r="T5926">
        <f t="shared" si="740"/>
        <v>78.599999999999994</v>
      </c>
      <c r="U5926">
        <f t="shared" si="741"/>
        <v>0</v>
      </c>
      <c r="V5926">
        <f t="shared" si="742"/>
        <v>1310</v>
      </c>
      <c r="W5926">
        <f t="shared" si="743"/>
        <v>1310</v>
      </c>
      <c r="X5926" t="str">
        <f t="shared" si="744"/>
        <v>Yes</v>
      </c>
    </row>
    <row r="5927" spans="1:24">
      <c r="A5927" s="5" t="s">
        <v>365</v>
      </c>
      <c r="B5927" s="5" t="s">
        <v>366</v>
      </c>
      <c r="C5927" s="5">
        <v>1880</v>
      </c>
      <c r="D5927" s="7" t="s">
        <v>38</v>
      </c>
      <c r="E5927" s="5">
        <v>34</v>
      </c>
      <c r="F5927" s="5" t="s">
        <v>41</v>
      </c>
      <c r="G5927" s="5" t="s">
        <v>0</v>
      </c>
      <c r="H5927" s="5" t="s">
        <v>22</v>
      </c>
      <c r="I5927" s="5" t="s">
        <v>22</v>
      </c>
      <c r="J5927" s="5" t="s">
        <v>23</v>
      </c>
      <c r="K5927" s="6">
        <v>25.7</v>
      </c>
      <c r="L5927" s="8">
        <v>11</v>
      </c>
      <c r="M5927" s="8">
        <v>39.799999999999997</v>
      </c>
      <c r="N5927" s="8">
        <v>28</v>
      </c>
      <c r="O5927" s="8">
        <v>15.3</v>
      </c>
      <c r="P5927" s="8">
        <v>5.9</v>
      </c>
      <c r="Q5927">
        <f t="shared" si="737"/>
        <v>282.7</v>
      </c>
      <c r="R5927">
        <f t="shared" si="738"/>
        <v>1022.8599999999999</v>
      </c>
      <c r="S5927">
        <f t="shared" si="739"/>
        <v>719.6</v>
      </c>
      <c r="T5927">
        <f t="shared" si="740"/>
        <v>393.21</v>
      </c>
      <c r="U5927">
        <f t="shared" si="741"/>
        <v>151.63</v>
      </c>
      <c r="V5927">
        <f t="shared" si="742"/>
        <v>2570</v>
      </c>
      <c r="W5927">
        <f t="shared" si="743"/>
        <v>2570</v>
      </c>
      <c r="X5927" t="str">
        <f t="shared" si="744"/>
        <v>Yes</v>
      </c>
    </row>
    <row r="5928" spans="1:24">
      <c r="A5928" s="5" t="s">
        <v>365</v>
      </c>
      <c r="B5928" s="5" t="s">
        <v>366</v>
      </c>
      <c r="C5928" s="5">
        <v>1880</v>
      </c>
      <c r="D5928" s="7" t="s">
        <v>38</v>
      </c>
      <c r="E5928" s="5">
        <v>34</v>
      </c>
      <c r="F5928" s="5" t="s">
        <v>41</v>
      </c>
      <c r="G5928" s="5" t="s">
        <v>0</v>
      </c>
      <c r="H5928" s="5" t="s">
        <v>22</v>
      </c>
      <c r="I5928" s="5" t="s">
        <v>22</v>
      </c>
      <c r="J5928" s="5" t="s">
        <v>24</v>
      </c>
      <c r="K5928" s="6">
        <v>25.7</v>
      </c>
      <c r="L5928" s="8">
        <v>0</v>
      </c>
      <c r="M5928" s="8">
        <v>40</v>
      </c>
      <c r="N5928" s="8">
        <v>10</v>
      </c>
      <c r="O5928" s="8">
        <v>30</v>
      </c>
      <c r="P5928" s="8">
        <v>20</v>
      </c>
      <c r="Q5928">
        <f t="shared" si="737"/>
        <v>0</v>
      </c>
      <c r="R5928">
        <f t="shared" si="738"/>
        <v>1028</v>
      </c>
      <c r="S5928">
        <f t="shared" si="739"/>
        <v>257</v>
      </c>
      <c r="T5928">
        <f t="shared" si="740"/>
        <v>771</v>
      </c>
      <c r="U5928">
        <f t="shared" si="741"/>
        <v>514</v>
      </c>
      <c r="V5928">
        <f t="shared" si="742"/>
        <v>2570</v>
      </c>
      <c r="W5928">
        <f t="shared" si="743"/>
        <v>2570</v>
      </c>
      <c r="X5928" t="str">
        <f t="shared" si="744"/>
        <v>Yes</v>
      </c>
    </row>
    <row r="5929" spans="1:24">
      <c r="A5929" s="5" t="s">
        <v>365</v>
      </c>
      <c r="B5929" s="5" t="s">
        <v>366</v>
      </c>
      <c r="C5929" s="5">
        <v>1880</v>
      </c>
      <c r="D5929" s="7" t="s">
        <v>38</v>
      </c>
      <c r="E5929" s="5">
        <v>34</v>
      </c>
      <c r="F5929" s="5" t="s">
        <v>41</v>
      </c>
      <c r="G5929" s="5" t="s">
        <v>0</v>
      </c>
      <c r="H5929" s="5" t="s">
        <v>22</v>
      </c>
      <c r="I5929" s="5" t="s">
        <v>22</v>
      </c>
      <c r="J5929" s="5" t="s">
        <v>25</v>
      </c>
      <c r="K5929" s="6">
        <v>25.7</v>
      </c>
      <c r="L5929" s="8">
        <v>0</v>
      </c>
      <c r="M5929" s="8">
        <v>10</v>
      </c>
      <c r="N5929" s="8">
        <v>90</v>
      </c>
      <c r="O5929" s="8">
        <v>0</v>
      </c>
      <c r="P5929" s="8">
        <v>0</v>
      </c>
      <c r="Q5929">
        <f t="shared" si="737"/>
        <v>0</v>
      </c>
      <c r="R5929">
        <f t="shared" si="738"/>
        <v>257</v>
      </c>
      <c r="S5929">
        <f t="shared" si="739"/>
        <v>2313</v>
      </c>
      <c r="T5929">
        <f t="shared" si="740"/>
        <v>0</v>
      </c>
      <c r="U5929">
        <f t="shared" si="741"/>
        <v>0</v>
      </c>
      <c r="V5929">
        <f t="shared" si="742"/>
        <v>2570</v>
      </c>
      <c r="W5929">
        <f t="shared" si="743"/>
        <v>2570</v>
      </c>
      <c r="X5929" t="str">
        <f t="shared" si="744"/>
        <v>Yes</v>
      </c>
    </row>
    <row r="5930" spans="1:24">
      <c r="A5930" s="5" t="s">
        <v>365</v>
      </c>
      <c r="B5930" s="5" t="s">
        <v>366</v>
      </c>
      <c r="C5930" s="5">
        <v>1880</v>
      </c>
      <c r="D5930" s="7" t="s">
        <v>38</v>
      </c>
      <c r="E5930" s="5">
        <v>34</v>
      </c>
      <c r="F5930" s="5" t="s">
        <v>41</v>
      </c>
      <c r="G5930" s="5" t="s">
        <v>0</v>
      </c>
      <c r="H5930" s="5" t="s">
        <v>22</v>
      </c>
      <c r="I5930" s="5" t="s">
        <v>22</v>
      </c>
      <c r="J5930" s="5" t="s">
        <v>26</v>
      </c>
      <c r="K5930" s="6">
        <v>25.7</v>
      </c>
      <c r="L5930" s="10">
        <v>7</v>
      </c>
      <c r="M5930" s="10">
        <v>36</v>
      </c>
      <c r="N5930" s="10">
        <v>33</v>
      </c>
      <c r="O5930" s="10">
        <v>16</v>
      </c>
      <c r="P5930" s="10">
        <v>8</v>
      </c>
      <c r="Q5930">
        <f t="shared" si="737"/>
        <v>179.9</v>
      </c>
      <c r="R5930">
        <f t="shared" si="738"/>
        <v>925.19999999999993</v>
      </c>
      <c r="S5930">
        <f t="shared" si="739"/>
        <v>848.1</v>
      </c>
      <c r="T5930">
        <f t="shared" si="740"/>
        <v>411.2</v>
      </c>
      <c r="U5930">
        <f t="shared" si="741"/>
        <v>205.6</v>
      </c>
      <c r="V5930">
        <f t="shared" si="742"/>
        <v>2569.9999999999995</v>
      </c>
      <c r="W5930">
        <f t="shared" si="743"/>
        <v>2570</v>
      </c>
      <c r="X5930" t="str">
        <f t="shared" si="744"/>
        <v>Yes</v>
      </c>
    </row>
    <row r="5931" spans="1:24">
      <c r="A5931" s="5" t="s">
        <v>365</v>
      </c>
      <c r="B5931" s="5" t="s">
        <v>366</v>
      </c>
      <c r="C5931" s="5">
        <v>1880</v>
      </c>
      <c r="D5931" s="7" t="s">
        <v>38</v>
      </c>
      <c r="E5931" s="5">
        <v>36</v>
      </c>
      <c r="F5931" s="5" t="s">
        <v>43</v>
      </c>
      <c r="G5931" s="5" t="s">
        <v>0</v>
      </c>
      <c r="H5931" s="5" t="s">
        <v>22</v>
      </c>
      <c r="I5931" s="5" t="s">
        <v>22</v>
      </c>
      <c r="J5931" s="5" t="s">
        <v>23</v>
      </c>
      <c r="K5931" s="6">
        <v>7</v>
      </c>
      <c r="L5931" s="8">
        <v>39.299999999999997</v>
      </c>
      <c r="M5931" s="8">
        <v>46.4</v>
      </c>
      <c r="N5931" s="8">
        <v>14.3</v>
      </c>
      <c r="O5931" s="8">
        <v>0</v>
      </c>
      <c r="P5931" s="8">
        <v>0</v>
      </c>
      <c r="Q5931">
        <f t="shared" si="737"/>
        <v>275.09999999999997</v>
      </c>
      <c r="R5931">
        <f t="shared" si="738"/>
        <v>324.8</v>
      </c>
      <c r="S5931">
        <f t="shared" si="739"/>
        <v>100.10000000000001</v>
      </c>
      <c r="T5931">
        <f t="shared" si="740"/>
        <v>0</v>
      </c>
      <c r="U5931">
        <f t="shared" si="741"/>
        <v>0</v>
      </c>
      <c r="V5931">
        <f t="shared" si="742"/>
        <v>700</v>
      </c>
      <c r="W5931">
        <f t="shared" si="743"/>
        <v>700</v>
      </c>
      <c r="X5931" t="str">
        <f t="shared" si="744"/>
        <v>Yes</v>
      </c>
    </row>
    <row r="5932" spans="1:24">
      <c r="A5932" s="5" t="s">
        <v>365</v>
      </c>
      <c r="B5932" s="5" t="s">
        <v>366</v>
      </c>
      <c r="C5932" s="5">
        <v>1880</v>
      </c>
      <c r="D5932" s="7" t="s">
        <v>38</v>
      </c>
      <c r="E5932" s="5">
        <v>36</v>
      </c>
      <c r="F5932" s="5" t="s">
        <v>43</v>
      </c>
      <c r="G5932" s="5" t="s">
        <v>0</v>
      </c>
      <c r="H5932" s="5" t="s">
        <v>22</v>
      </c>
      <c r="I5932" s="5" t="s">
        <v>22</v>
      </c>
      <c r="J5932" s="5" t="s">
        <v>24</v>
      </c>
      <c r="K5932" s="6">
        <v>7</v>
      </c>
      <c r="L5932" s="8">
        <v>60</v>
      </c>
      <c r="M5932" s="8">
        <v>40</v>
      </c>
      <c r="N5932" s="8">
        <v>0</v>
      </c>
      <c r="O5932" s="8">
        <v>0</v>
      </c>
      <c r="P5932" s="8">
        <v>0</v>
      </c>
      <c r="Q5932">
        <f t="shared" si="737"/>
        <v>420</v>
      </c>
      <c r="R5932">
        <f t="shared" si="738"/>
        <v>280</v>
      </c>
      <c r="S5932">
        <f t="shared" si="739"/>
        <v>0</v>
      </c>
      <c r="T5932">
        <f t="shared" si="740"/>
        <v>0</v>
      </c>
      <c r="U5932">
        <f t="shared" si="741"/>
        <v>0</v>
      </c>
      <c r="V5932">
        <f t="shared" si="742"/>
        <v>700</v>
      </c>
      <c r="W5932">
        <f t="shared" si="743"/>
        <v>700</v>
      </c>
      <c r="X5932" t="str">
        <f t="shared" si="744"/>
        <v>Yes</v>
      </c>
    </row>
    <row r="5933" spans="1:24">
      <c r="A5933" s="5" t="s">
        <v>365</v>
      </c>
      <c r="B5933" s="5" t="s">
        <v>366</v>
      </c>
      <c r="C5933" s="5">
        <v>1880</v>
      </c>
      <c r="D5933" s="7" t="s">
        <v>38</v>
      </c>
      <c r="E5933" s="5">
        <v>36</v>
      </c>
      <c r="F5933" s="5" t="s">
        <v>43</v>
      </c>
      <c r="G5933" s="5" t="s">
        <v>0</v>
      </c>
      <c r="H5933" s="5" t="s">
        <v>22</v>
      </c>
      <c r="I5933" s="5" t="s">
        <v>22</v>
      </c>
      <c r="J5933" s="5" t="s">
        <v>25</v>
      </c>
      <c r="K5933" s="6">
        <v>7</v>
      </c>
      <c r="L5933" s="8">
        <v>70</v>
      </c>
      <c r="M5933" s="8">
        <v>20</v>
      </c>
      <c r="N5933" s="8">
        <v>10</v>
      </c>
      <c r="O5933" s="8">
        <v>0</v>
      </c>
      <c r="P5933" s="8">
        <v>0</v>
      </c>
      <c r="Q5933">
        <f t="shared" si="737"/>
        <v>490</v>
      </c>
      <c r="R5933">
        <f t="shared" si="738"/>
        <v>140</v>
      </c>
      <c r="S5933">
        <f t="shared" si="739"/>
        <v>70</v>
      </c>
      <c r="T5933">
        <f t="shared" si="740"/>
        <v>0</v>
      </c>
      <c r="U5933">
        <f t="shared" si="741"/>
        <v>0</v>
      </c>
      <c r="V5933">
        <f t="shared" si="742"/>
        <v>700</v>
      </c>
      <c r="W5933">
        <f t="shared" si="743"/>
        <v>700</v>
      </c>
      <c r="X5933" t="str">
        <f t="shared" si="744"/>
        <v>Yes</v>
      </c>
    </row>
    <row r="5934" spans="1:24">
      <c r="A5934" s="5" t="s">
        <v>365</v>
      </c>
      <c r="B5934" s="5" t="s">
        <v>366</v>
      </c>
      <c r="C5934" s="5">
        <v>1880</v>
      </c>
      <c r="D5934" s="7" t="s">
        <v>38</v>
      </c>
      <c r="E5934" s="5">
        <v>36</v>
      </c>
      <c r="F5934" s="5" t="s">
        <v>43</v>
      </c>
      <c r="G5934" s="5" t="s">
        <v>0</v>
      </c>
      <c r="H5934" s="5" t="s">
        <v>22</v>
      </c>
      <c r="I5934" s="5" t="s">
        <v>22</v>
      </c>
      <c r="J5934" s="5" t="s">
        <v>26</v>
      </c>
      <c r="K5934" s="6">
        <v>7</v>
      </c>
      <c r="L5934" s="10">
        <v>48</v>
      </c>
      <c r="M5934" s="10">
        <v>41</v>
      </c>
      <c r="N5934" s="10">
        <v>11</v>
      </c>
      <c r="O5934" s="10">
        <v>0</v>
      </c>
      <c r="P5934" s="10">
        <v>0</v>
      </c>
      <c r="Q5934">
        <f t="shared" si="737"/>
        <v>336</v>
      </c>
      <c r="R5934">
        <f t="shared" si="738"/>
        <v>287</v>
      </c>
      <c r="S5934">
        <f t="shared" si="739"/>
        <v>77</v>
      </c>
      <c r="T5934">
        <f t="shared" si="740"/>
        <v>0</v>
      </c>
      <c r="U5934">
        <f t="shared" si="741"/>
        <v>0</v>
      </c>
      <c r="V5934">
        <f t="shared" si="742"/>
        <v>700</v>
      </c>
      <c r="W5934">
        <f t="shared" si="743"/>
        <v>700</v>
      </c>
      <c r="X5934" t="str">
        <f t="shared" si="744"/>
        <v>Yes</v>
      </c>
    </row>
    <row r="5935" spans="1:24">
      <c r="A5935" s="5" t="s">
        <v>367</v>
      </c>
      <c r="B5935" s="5" t="s">
        <v>368</v>
      </c>
      <c r="C5935" s="5">
        <v>1890</v>
      </c>
      <c r="D5935" s="7" t="s">
        <v>20</v>
      </c>
      <c r="E5935" s="5">
        <v>3</v>
      </c>
      <c r="F5935" s="5" t="s">
        <v>21</v>
      </c>
      <c r="G5935" s="5" t="s">
        <v>0</v>
      </c>
      <c r="H5935" s="5" t="s">
        <v>22</v>
      </c>
      <c r="I5935" s="5" t="s">
        <v>22</v>
      </c>
      <c r="J5935" s="5" t="s">
        <v>23</v>
      </c>
      <c r="K5935" s="6">
        <v>11.1</v>
      </c>
      <c r="L5935" s="8">
        <v>2.9</v>
      </c>
      <c r="M5935" s="8">
        <v>38.299999999999997</v>
      </c>
      <c r="N5935" s="8">
        <v>38.200000000000003</v>
      </c>
      <c r="O5935" s="8">
        <v>17.7</v>
      </c>
      <c r="P5935" s="8">
        <v>2.9</v>
      </c>
      <c r="Q5935">
        <f t="shared" si="737"/>
        <v>32.19</v>
      </c>
      <c r="R5935">
        <f t="shared" si="738"/>
        <v>425.12999999999994</v>
      </c>
      <c r="S5935">
        <f t="shared" si="739"/>
        <v>424.02000000000004</v>
      </c>
      <c r="T5935">
        <f t="shared" si="740"/>
        <v>196.47</v>
      </c>
      <c r="U5935">
        <f t="shared" si="741"/>
        <v>32.19</v>
      </c>
      <c r="V5935">
        <f t="shared" si="742"/>
        <v>1110</v>
      </c>
      <c r="W5935">
        <f t="shared" si="743"/>
        <v>1110</v>
      </c>
      <c r="X5935" t="str">
        <f t="shared" si="744"/>
        <v>Yes</v>
      </c>
    </row>
    <row r="5936" spans="1:24">
      <c r="A5936" s="5" t="s">
        <v>367</v>
      </c>
      <c r="B5936" s="5" t="s">
        <v>368</v>
      </c>
      <c r="C5936" s="5">
        <v>1890</v>
      </c>
      <c r="D5936" s="7" t="s">
        <v>20</v>
      </c>
      <c r="E5936" s="5">
        <v>3</v>
      </c>
      <c r="F5936" s="5" t="s">
        <v>21</v>
      </c>
      <c r="G5936" s="5" t="s">
        <v>0</v>
      </c>
      <c r="H5936" s="5" t="s">
        <v>22</v>
      </c>
      <c r="I5936" s="5" t="s">
        <v>22</v>
      </c>
      <c r="J5936" s="5" t="s">
        <v>24</v>
      </c>
      <c r="K5936" s="6">
        <v>11.1</v>
      </c>
      <c r="L5936" s="8">
        <v>0</v>
      </c>
      <c r="M5936" s="8">
        <v>30</v>
      </c>
      <c r="N5936" s="8">
        <v>30</v>
      </c>
      <c r="O5936" s="8">
        <v>0</v>
      </c>
      <c r="P5936" s="8">
        <v>40</v>
      </c>
      <c r="Q5936">
        <f t="shared" si="737"/>
        <v>0</v>
      </c>
      <c r="R5936">
        <f t="shared" si="738"/>
        <v>333</v>
      </c>
      <c r="S5936">
        <f t="shared" si="739"/>
        <v>333</v>
      </c>
      <c r="T5936">
        <f t="shared" si="740"/>
        <v>0</v>
      </c>
      <c r="U5936">
        <f t="shared" si="741"/>
        <v>444</v>
      </c>
      <c r="V5936">
        <f t="shared" si="742"/>
        <v>1110</v>
      </c>
      <c r="W5936">
        <f t="shared" si="743"/>
        <v>1110</v>
      </c>
      <c r="X5936" t="str">
        <f t="shared" si="744"/>
        <v>Yes</v>
      </c>
    </row>
    <row r="5937" spans="1:24">
      <c r="A5937" s="5" t="s">
        <v>367</v>
      </c>
      <c r="B5937" s="5" t="s">
        <v>368</v>
      </c>
      <c r="C5937" s="5">
        <v>1890</v>
      </c>
      <c r="D5937" s="7" t="s">
        <v>20</v>
      </c>
      <c r="E5937" s="5">
        <v>3</v>
      </c>
      <c r="F5937" s="5" t="s">
        <v>21</v>
      </c>
      <c r="G5937" s="5" t="s">
        <v>0</v>
      </c>
      <c r="H5937" s="5" t="s">
        <v>22</v>
      </c>
      <c r="I5937" s="5" t="s">
        <v>22</v>
      </c>
      <c r="J5937" s="5" t="s">
        <v>25</v>
      </c>
      <c r="K5937" s="6">
        <v>11.1</v>
      </c>
      <c r="L5937" s="8">
        <v>0</v>
      </c>
      <c r="M5937" s="8">
        <v>0</v>
      </c>
      <c r="N5937" s="8">
        <v>75</v>
      </c>
      <c r="O5937" s="8">
        <v>25</v>
      </c>
      <c r="P5937" s="8">
        <v>0</v>
      </c>
      <c r="Q5937">
        <f t="shared" si="737"/>
        <v>0</v>
      </c>
      <c r="R5937">
        <f t="shared" si="738"/>
        <v>0</v>
      </c>
      <c r="S5937">
        <f t="shared" si="739"/>
        <v>832.5</v>
      </c>
      <c r="T5937">
        <f t="shared" si="740"/>
        <v>277.5</v>
      </c>
      <c r="U5937">
        <f t="shared" si="741"/>
        <v>0</v>
      </c>
      <c r="V5937">
        <f t="shared" si="742"/>
        <v>1110</v>
      </c>
      <c r="W5937">
        <f t="shared" si="743"/>
        <v>1110</v>
      </c>
      <c r="X5937" t="str">
        <f t="shared" si="744"/>
        <v>Yes</v>
      </c>
    </row>
    <row r="5938" spans="1:24">
      <c r="A5938" s="5" t="s">
        <v>367</v>
      </c>
      <c r="B5938" s="5" t="s">
        <v>368</v>
      </c>
      <c r="C5938" s="5">
        <v>1890</v>
      </c>
      <c r="D5938" s="7" t="s">
        <v>20</v>
      </c>
      <c r="E5938" s="5">
        <v>3</v>
      </c>
      <c r="F5938" s="5" t="s">
        <v>21</v>
      </c>
      <c r="G5938" s="5" t="s">
        <v>0</v>
      </c>
      <c r="H5938" s="5" t="s">
        <v>22</v>
      </c>
      <c r="I5938" s="5" t="s">
        <v>22</v>
      </c>
      <c r="J5938" s="5" t="s">
        <v>26</v>
      </c>
      <c r="K5938" s="6">
        <v>11.1</v>
      </c>
      <c r="L5938" s="10">
        <v>2</v>
      </c>
      <c r="M5938" s="10">
        <v>31</v>
      </c>
      <c r="N5938" s="10">
        <v>42</v>
      </c>
      <c r="O5938" s="10">
        <v>15</v>
      </c>
      <c r="P5938" s="10">
        <v>10</v>
      </c>
      <c r="Q5938">
        <f t="shared" si="737"/>
        <v>22.2</v>
      </c>
      <c r="R5938">
        <f t="shared" si="738"/>
        <v>344.09999999999997</v>
      </c>
      <c r="S5938">
        <f t="shared" si="739"/>
        <v>466.2</v>
      </c>
      <c r="T5938">
        <f t="shared" si="740"/>
        <v>166.5</v>
      </c>
      <c r="U5938">
        <f t="shared" si="741"/>
        <v>111</v>
      </c>
      <c r="V5938">
        <f t="shared" si="742"/>
        <v>1110</v>
      </c>
      <c r="W5938">
        <f t="shared" si="743"/>
        <v>1110</v>
      </c>
      <c r="X5938" t="str">
        <f t="shared" si="744"/>
        <v>Yes</v>
      </c>
    </row>
    <row r="5939" spans="1:24">
      <c r="A5939" s="5" t="s">
        <v>367</v>
      </c>
      <c r="B5939" s="5" t="s">
        <v>368</v>
      </c>
      <c r="C5939" s="5">
        <v>1890</v>
      </c>
      <c r="D5939" s="7" t="s">
        <v>20</v>
      </c>
      <c r="E5939" s="5">
        <v>4</v>
      </c>
      <c r="F5939" s="5" t="s">
        <v>27</v>
      </c>
      <c r="G5939" s="5" t="s">
        <v>0</v>
      </c>
      <c r="H5939" s="5" t="s">
        <v>22</v>
      </c>
      <c r="I5939" s="5" t="s">
        <v>22</v>
      </c>
      <c r="J5939" s="5" t="s">
        <v>23</v>
      </c>
      <c r="K5939" s="6">
        <v>10.4</v>
      </c>
      <c r="L5939" s="8">
        <v>3.7</v>
      </c>
      <c r="M5939" s="8">
        <v>29.6</v>
      </c>
      <c r="N5939" s="8">
        <v>22.3</v>
      </c>
      <c r="O5939" s="8">
        <v>37</v>
      </c>
      <c r="P5939" s="8">
        <v>7.4</v>
      </c>
      <c r="Q5939">
        <f t="shared" si="737"/>
        <v>38.480000000000004</v>
      </c>
      <c r="R5939">
        <f t="shared" si="738"/>
        <v>307.84000000000003</v>
      </c>
      <c r="S5939">
        <f t="shared" si="739"/>
        <v>231.92000000000002</v>
      </c>
      <c r="T5939">
        <f t="shared" si="740"/>
        <v>384.8</v>
      </c>
      <c r="U5939">
        <f t="shared" si="741"/>
        <v>76.960000000000008</v>
      </c>
      <c r="V5939">
        <f t="shared" si="742"/>
        <v>1040</v>
      </c>
      <c r="W5939">
        <f t="shared" si="743"/>
        <v>1040</v>
      </c>
      <c r="X5939" t="str">
        <f t="shared" si="744"/>
        <v>Yes</v>
      </c>
    </row>
    <row r="5940" spans="1:24">
      <c r="A5940" s="5" t="s">
        <v>367</v>
      </c>
      <c r="B5940" s="5" t="s">
        <v>368</v>
      </c>
      <c r="C5940" s="5">
        <v>1890</v>
      </c>
      <c r="D5940" s="7" t="s">
        <v>20</v>
      </c>
      <c r="E5940" s="5">
        <v>4</v>
      </c>
      <c r="F5940" s="5" t="s">
        <v>27</v>
      </c>
      <c r="G5940" s="5" t="s">
        <v>0</v>
      </c>
      <c r="H5940" s="5" t="s">
        <v>22</v>
      </c>
      <c r="I5940" s="5" t="s">
        <v>22</v>
      </c>
      <c r="J5940" s="5" t="s">
        <v>24</v>
      </c>
      <c r="K5940" s="6">
        <v>10.4</v>
      </c>
      <c r="L5940" s="8">
        <v>0</v>
      </c>
      <c r="M5940" s="8">
        <v>40</v>
      </c>
      <c r="N5940" s="8">
        <v>60</v>
      </c>
      <c r="O5940" s="8">
        <v>0</v>
      </c>
      <c r="P5940" s="8">
        <v>0</v>
      </c>
      <c r="Q5940">
        <f t="shared" si="737"/>
        <v>0</v>
      </c>
      <c r="R5940">
        <f t="shared" si="738"/>
        <v>416</v>
      </c>
      <c r="S5940">
        <f t="shared" si="739"/>
        <v>624</v>
      </c>
      <c r="T5940">
        <f t="shared" si="740"/>
        <v>0</v>
      </c>
      <c r="U5940">
        <f t="shared" si="741"/>
        <v>0</v>
      </c>
      <c r="V5940">
        <f t="shared" si="742"/>
        <v>1040</v>
      </c>
      <c r="W5940">
        <f t="shared" si="743"/>
        <v>1040</v>
      </c>
      <c r="X5940" t="str">
        <f t="shared" si="744"/>
        <v>Yes</v>
      </c>
    </row>
    <row r="5941" spans="1:24">
      <c r="A5941" s="5" t="s">
        <v>367</v>
      </c>
      <c r="B5941" s="5" t="s">
        <v>368</v>
      </c>
      <c r="C5941" s="5">
        <v>1890</v>
      </c>
      <c r="D5941" s="7" t="s">
        <v>20</v>
      </c>
      <c r="E5941" s="5">
        <v>4</v>
      </c>
      <c r="F5941" s="5" t="s">
        <v>27</v>
      </c>
      <c r="G5941" s="5" t="s">
        <v>0</v>
      </c>
      <c r="H5941" s="5" t="s">
        <v>22</v>
      </c>
      <c r="I5941" s="5" t="s">
        <v>22</v>
      </c>
      <c r="J5941" s="5" t="s">
        <v>25</v>
      </c>
      <c r="K5941" s="6">
        <v>10.4</v>
      </c>
      <c r="L5941" s="8">
        <v>0</v>
      </c>
      <c r="M5941" s="8">
        <v>37.5</v>
      </c>
      <c r="N5941" s="8">
        <v>50</v>
      </c>
      <c r="O5941" s="8">
        <v>12.5</v>
      </c>
      <c r="P5941" s="8">
        <v>0</v>
      </c>
      <c r="Q5941">
        <f t="shared" si="737"/>
        <v>0</v>
      </c>
      <c r="R5941">
        <f t="shared" si="738"/>
        <v>390</v>
      </c>
      <c r="S5941">
        <f t="shared" si="739"/>
        <v>520</v>
      </c>
      <c r="T5941">
        <f t="shared" si="740"/>
        <v>130</v>
      </c>
      <c r="U5941">
        <f t="shared" si="741"/>
        <v>0</v>
      </c>
      <c r="V5941">
        <f t="shared" si="742"/>
        <v>1040</v>
      </c>
      <c r="W5941">
        <f t="shared" si="743"/>
        <v>1040</v>
      </c>
      <c r="X5941" t="str">
        <f t="shared" si="744"/>
        <v>Yes</v>
      </c>
    </row>
    <row r="5942" spans="1:24">
      <c r="A5942" s="5" t="s">
        <v>367</v>
      </c>
      <c r="B5942" s="5" t="s">
        <v>368</v>
      </c>
      <c r="C5942" s="5">
        <v>1890</v>
      </c>
      <c r="D5942" s="7" t="s">
        <v>20</v>
      </c>
      <c r="E5942" s="5">
        <v>4</v>
      </c>
      <c r="F5942" s="5" t="s">
        <v>27</v>
      </c>
      <c r="G5942" s="5" t="s">
        <v>0</v>
      </c>
      <c r="H5942" s="5" t="s">
        <v>22</v>
      </c>
      <c r="I5942" s="5" t="s">
        <v>22</v>
      </c>
      <c r="J5942" s="5" t="s">
        <v>26</v>
      </c>
      <c r="K5942" s="6">
        <v>10.4</v>
      </c>
      <c r="L5942" s="10">
        <v>2</v>
      </c>
      <c r="M5942" s="10">
        <v>33</v>
      </c>
      <c r="N5942" s="10">
        <v>34</v>
      </c>
      <c r="O5942" s="10">
        <v>26</v>
      </c>
      <c r="P5942" s="10">
        <v>5</v>
      </c>
      <c r="Q5942">
        <f t="shared" si="737"/>
        <v>20.8</v>
      </c>
      <c r="R5942">
        <f t="shared" si="738"/>
        <v>343.2</v>
      </c>
      <c r="S5942">
        <f t="shared" si="739"/>
        <v>353.6</v>
      </c>
      <c r="T5942">
        <f t="shared" si="740"/>
        <v>270.40000000000003</v>
      </c>
      <c r="U5942">
        <f t="shared" si="741"/>
        <v>52</v>
      </c>
      <c r="V5942">
        <f t="shared" si="742"/>
        <v>1040</v>
      </c>
      <c r="W5942">
        <f t="shared" si="743"/>
        <v>1040</v>
      </c>
      <c r="X5942" t="str">
        <f t="shared" si="744"/>
        <v>Yes</v>
      </c>
    </row>
    <row r="5943" spans="1:24">
      <c r="A5943" s="5" t="s">
        <v>367</v>
      </c>
      <c r="B5943" s="5" t="s">
        <v>368</v>
      </c>
      <c r="C5943" s="5">
        <v>1890</v>
      </c>
      <c r="D5943" s="7" t="s">
        <v>20</v>
      </c>
      <c r="E5943" s="5">
        <v>5</v>
      </c>
      <c r="F5943" s="5" t="s">
        <v>28</v>
      </c>
      <c r="G5943" s="5" t="s">
        <v>0</v>
      </c>
      <c r="H5943" s="5" t="s">
        <v>22</v>
      </c>
      <c r="I5943" s="5" t="s">
        <v>22</v>
      </c>
      <c r="J5943" s="5" t="s">
        <v>23</v>
      </c>
      <c r="K5943" s="6">
        <v>12.8</v>
      </c>
      <c r="L5943" s="8">
        <v>8.8000000000000007</v>
      </c>
      <c r="M5943" s="8">
        <v>26.5</v>
      </c>
      <c r="N5943" s="8">
        <v>50</v>
      </c>
      <c r="O5943" s="8">
        <v>8.8000000000000007</v>
      </c>
      <c r="P5943" s="8">
        <v>5.9</v>
      </c>
      <c r="Q5943">
        <f t="shared" si="737"/>
        <v>112.64000000000001</v>
      </c>
      <c r="R5943">
        <f t="shared" si="738"/>
        <v>339.20000000000005</v>
      </c>
      <c r="S5943">
        <f t="shared" si="739"/>
        <v>640</v>
      </c>
      <c r="T5943">
        <f t="shared" si="740"/>
        <v>112.64000000000001</v>
      </c>
      <c r="U5943">
        <f t="shared" si="741"/>
        <v>75.52000000000001</v>
      </c>
      <c r="V5943">
        <f t="shared" si="742"/>
        <v>1280.0000000000002</v>
      </c>
      <c r="W5943">
        <f t="shared" si="743"/>
        <v>1280</v>
      </c>
      <c r="X5943" t="str">
        <f t="shared" si="744"/>
        <v>Yes</v>
      </c>
    </row>
    <row r="5944" spans="1:24">
      <c r="A5944" s="5" t="s">
        <v>367</v>
      </c>
      <c r="B5944" s="5" t="s">
        <v>368</v>
      </c>
      <c r="C5944" s="5">
        <v>1890</v>
      </c>
      <c r="D5944" s="7" t="s">
        <v>20</v>
      </c>
      <c r="E5944" s="5">
        <v>5</v>
      </c>
      <c r="F5944" s="5" t="s">
        <v>28</v>
      </c>
      <c r="G5944" s="5" t="s">
        <v>0</v>
      </c>
      <c r="H5944" s="5" t="s">
        <v>22</v>
      </c>
      <c r="I5944" s="5" t="s">
        <v>22</v>
      </c>
      <c r="J5944" s="5" t="s">
        <v>24</v>
      </c>
      <c r="K5944" s="6">
        <v>12.8</v>
      </c>
      <c r="L5944" s="8">
        <v>0</v>
      </c>
      <c r="M5944" s="8">
        <v>80</v>
      </c>
      <c r="N5944" s="8">
        <v>20</v>
      </c>
      <c r="O5944" s="8">
        <v>0</v>
      </c>
      <c r="P5944" s="8">
        <v>0</v>
      </c>
      <c r="Q5944">
        <f t="shared" si="737"/>
        <v>0</v>
      </c>
      <c r="R5944">
        <f t="shared" si="738"/>
        <v>1024</v>
      </c>
      <c r="S5944">
        <f t="shared" si="739"/>
        <v>256</v>
      </c>
      <c r="T5944">
        <f t="shared" si="740"/>
        <v>0</v>
      </c>
      <c r="U5944">
        <f t="shared" si="741"/>
        <v>0</v>
      </c>
      <c r="V5944">
        <f t="shared" si="742"/>
        <v>1280</v>
      </c>
      <c r="W5944">
        <f t="shared" si="743"/>
        <v>1280</v>
      </c>
      <c r="X5944" t="str">
        <f t="shared" si="744"/>
        <v>Yes</v>
      </c>
    </row>
    <row r="5945" spans="1:24">
      <c r="A5945" s="5" t="s">
        <v>367</v>
      </c>
      <c r="B5945" s="5" t="s">
        <v>368</v>
      </c>
      <c r="C5945" s="5">
        <v>1890</v>
      </c>
      <c r="D5945" s="7" t="s">
        <v>20</v>
      </c>
      <c r="E5945" s="5">
        <v>5</v>
      </c>
      <c r="F5945" s="5" t="s">
        <v>28</v>
      </c>
      <c r="G5945" s="5" t="s">
        <v>0</v>
      </c>
      <c r="H5945" s="5" t="s">
        <v>22</v>
      </c>
      <c r="I5945" s="5" t="s">
        <v>22</v>
      </c>
      <c r="J5945" s="5" t="s">
        <v>25</v>
      </c>
      <c r="K5945" s="6">
        <v>12.8</v>
      </c>
      <c r="L5945" s="8">
        <v>0</v>
      </c>
      <c r="M5945" s="8">
        <v>0</v>
      </c>
      <c r="N5945" s="8">
        <v>50</v>
      </c>
      <c r="O5945" s="8">
        <v>50</v>
      </c>
      <c r="P5945" s="8">
        <v>0</v>
      </c>
      <c r="Q5945">
        <f t="shared" si="737"/>
        <v>0</v>
      </c>
      <c r="R5945">
        <f t="shared" si="738"/>
        <v>0</v>
      </c>
      <c r="S5945">
        <f t="shared" si="739"/>
        <v>640</v>
      </c>
      <c r="T5945">
        <f t="shared" si="740"/>
        <v>640</v>
      </c>
      <c r="U5945">
        <f t="shared" si="741"/>
        <v>0</v>
      </c>
      <c r="V5945">
        <f t="shared" si="742"/>
        <v>1280</v>
      </c>
      <c r="W5945">
        <f t="shared" si="743"/>
        <v>1280</v>
      </c>
      <c r="X5945" t="str">
        <f t="shared" si="744"/>
        <v>Yes</v>
      </c>
    </row>
    <row r="5946" spans="1:24">
      <c r="A5946" s="5" t="s">
        <v>367</v>
      </c>
      <c r="B5946" s="5" t="s">
        <v>368</v>
      </c>
      <c r="C5946" s="5">
        <v>1890</v>
      </c>
      <c r="D5946" s="7" t="s">
        <v>20</v>
      </c>
      <c r="E5946" s="5">
        <v>5</v>
      </c>
      <c r="F5946" s="5" t="s">
        <v>28</v>
      </c>
      <c r="G5946" s="5" t="s">
        <v>0</v>
      </c>
      <c r="H5946" s="5" t="s">
        <v>22</v>
      </c>
      <c r="I5946" s="5" t="s">
        <v>22</v>
      </c>
      <c r="J5946" s="5" t="s">
        <v>26</v>
      </c>
      <c r="K5946" s="6">
        <v>12.8</v>
      </c>
      <c r="L5946" s="10">
        <v>6</v>
      </c>
      <c r="M5946" s="10">
        <v>33</v>
      </c>
      <c r="N5946" s="10">
        <v>44</v>
      </c>
      <c r="O5946" s="10">
        <v>13</v>
      </c>
      <c r="P5946" s="10">
        <v>4</v>
      </c>
      <c r="Q5946">
        <f t="shared" si="737"/>
        <v>76.800000000000011</v>
      </c>
      <c r="R5946">
        <f t="shared" si="738"/>
        <v>422.40000000000003</v>
      </c>
      <c r="S5946">
        <f t="shared" si="739"/>
        <v>563.20000000000005</v>
      </c>
      <c r="T5946">
        <f t="shared" si="740"/>
        <v>166.4</v>
      </c>
      <c r="U5946">
        <f t="shared" si="741"/>
        <v>51.2</v>
      </c>
      <c r="V5946">
        <f t="shared" si="742"/>
        <v>1280.0000000000002</v>
      </c>
      <c r="W5946">
        <f t="shared" si="743"/>
        <v>1280</v>
      </c>
      <c r="X5946" t="str">
        <f t="shared" si="744"/>
        <v>Yes</v>
      </c>
    </row>
    <row r="5947" spans="1:24">
      <c r="A5947" s="5" t="s">
        <v>367</v>
      </c>
      <c r="B5947" s="5" t="s">
        <v>368</v>
      </c>
      <c r="C5947" s="5">
        <v>1890</v>
      </c>
      <c r="D5947" s="7" t="s">
        <v>31</v>
      </c>
      <c r="E5947" s="5">
        <v>17</v>
      </c>
      <c r="F5947" s="5" t="s">
        <v>33</v>
      </c>
      <c r="G5947" s="5" t="s">
        <v>0</v>
      </c>
      <c r="H5947" s="5" t="s">
        <v>22</v>
      </c>
      <c r="I5947" s="5" t="s">
        <v>22</v>
      </c>
      <c r="J5947" s="5" t="s">
        <v>23</v>
      </c>
      <c r="K5947" s="6">
        <v>11</v>
      </c>
      <c r="L5947" s="8">
        <v>2.7</v>
      </c>
      <c r="M5947" s="8">
        <v>32.4</v>
      </c>
      <c r="N5947" s="8">
        <v>43.3</v>
      </c>
      <c r="O5947" s="8">
        <v>21.6</v>
      </c>
      <c r="P5947" s="8">
        <v>0</v>
      </c>
      <c r="Q5947">
        <f t="shared" si="737"/>
        <v>29.700000000000003</v>
      </c>
      <c r="R5947">
        <f t="shared" si="738"/>
        <v>356.4</v>
      </c>
      <c r="S5947">
        <f t="shared" si="739"/>
        <v>476.29999999999995</v>
      </c>
      <c r="T5947">
        <f t="shared" si="740"/>
        <v>237.60000000000002</v>
      </c>
      <c r="U5947">
        <f t="shared" si="741"/>
        <v>0</v>
      </c>
      <c r="V5947">
        <f t="shared" si="742"/>
        <v>1100</v>
      </c>
      <c r="W5947">
        <f t="shared" si="743"/>
        <v>1100</v>
      </c>
      <c r="X5947" t="str">
        <f t="shared" si="744"/>
        <v>Yes</v>
      </c>
    </row>
    <row r="5948" spans="1:24">
      <c r="A5948" s="5" t="s">
        <v>367</v>
      </c>
      <c r="B5948" s="5" t="s">
        <v>368</v>
      </c>
      <c r="C5948" s="5">
        <v>1890</v>
      </c>
      <c r="D5948" s="7" t="s">
        <v>31</v>
      </c>
      <c r="E5948" s="5">
        <v>17</v>
      </c>
      <c r="F5948" s="5" t="s">
        <v>33</v>
      </c>
      <c r="G5948" s="5" t="s">
        <v>0</v>
      </c>
      <c r="H5948" s="5" t="s">
        <v>22</v>
      </c>
      <c r="I5948" s="5" t="s">
        <v>22</v>
      </c>
      <c r="J5948" s="5" t="s">
        <v>24</v>
      </c>
      <c r="K5948" s="6">
        <v>11</v>
      </c>
      <c r="L5948" s="8">
        <v>0</v>
      </c>
      <c r="M5948" s="8">
        <v>20</v>
      </c>
      <c r="N5948" s="8">
        <v>80</v>
      </c>
      <c r="O5948" s="8">
        <v>0</v>
      </c>
      <c r="P5948" s="8">
        <v>0</v>
      </c>
      <c r="Q5948">
        <f t="shared" si="737"/>
        <v>0</v>
      </c>
      <c r="R5948">
        <f t="shared" si="738"/>
        <v>220</v>
      </c>
      <c r="S5948">
        <f t="shared" si="739"/>
        <v>880</v>
      </c>
      <c r="T5948">
        <f t="shared" si="740"/>
        <v>0</v>
      </c>
      <c r="U5948">
        <f t="shared" si="741"/>
        <v>0</v>
      </c>
      <c r="V5948">
        <f t="shared" si="742"/>
        <v>1100</v>
      </c>
      <c r="W5948">
        <f t="shared" si="743"/>
        <v>1100</v>
      </c>
      <c r="X5948" t="str">
        <f t="shared" si="744"/>
        <v>Yes</v>
      </c>
    </row>
    <row r="5949" spans="1:24">
      <c r="A5949" s="5" t="s">
        <v>367</v>
      </c>
      <c r="B5949" s="5" t="s">
        <v>368</v>
      </c>
      <c r="C5949" s="5">
        <v>1890</v>
      </c>
      <c r="D5949" s="7" t="s">
        <v>31</v>
      </c>
      <c r="E5949" s="5">
        <v>17</v>
      </c>
      <c r="F5949" s="5" t="s">
        <v>33</v>
      </c>
      <c r="G5949" s="5" t="s">
        <v>0</v>
      </c>
      <c r="H5949" s="5" t="s">
        <v>22</v>
      </c>
      <c r="I5949" s="5" t="s">
        <v>22</v>
      </c>
      <c r="J5949" s="5" t="s">
        <v>25</v>
      </c>
      <c r="K5949" s="6">
        <v>11</v>
      </c>
      <c r="L5949" s="8">
        <v>0</v>
      </c>
      <c r="M5949" s="8">
        <v>0</v>
      </c>
      <c r="N5949" s="8">
        <v>50</v>
      </c>
      <c r="O5949" s="8">
        <v>50</v>
      </c>
      <c r="P5949" s="8">
        <v>0</v>
      </c>
      <c r="Q5949">
        <f t="shared" si="737"/>
        <v>0</v>
      </c>
      <c r="R5949">
        <f t="shared" si="738"/>
        <v>0</v>
      </c>
      <c r="S5949">
        <f t="shared" si="739"/>
        <v>550</v>
      </c>
      <c r="T5949">
        <f t="shared" si="740"/>
        <v>550</v>
      </c>
      <c r="U5949">
        <f t="shared" si="741"/>
        <v>0</v>
      </c>
      <c r="V5949">
        <f t="shared" si="742"/>
        <v>1100</v>
      </c>
      <c r="W5949">
        <f t="shared" si="743"/>
        <v>1100</v>
      </c>
      <c r="X5949" t="str">
        <f t="shared" si="744"/>
        <v>Yes</v>
      </c>
    </row>
    <row r="5950" spans="1:24">
      <c r="A5950" s="5" t="s">
        <v>367</v>
      </c>
      <c r="B5950" s="5" t="s">
        <v>368</v>
      </c>
      <c r="C5950" s="5">
        <v>1890</v>
      </c>
      <c r="D5950" s="7" t="s">
        <v>31</v>
      </c>
      <c r="E5950" s="5">
        <v>17</v>
      </c>
      <c r="F5950" s="5" t="s">
        <v>33</v>
      </c>
      <c r="G5950" s="5" t="s">
        <v>0</v>
      </c>
      <c r="H5950" s="5" t="s">
        <v>22</v>
      </c>
      <c r="I5950" s="5" t="s">
        <v>22</v>
      </c>
      <c r="J5950" s="5" t="s">
        <v>26</v>
      </c>
      <c r="K5950" s="6">
        <v>11</v>
      </c>
      <c r="L5950" s="10">
        <v>2</v>
      </c>
      <c r="M5950" s="10">
        <v>25</v>
      </c>
      <c r="N5950" s="10">
        <v>51</v>
      </c>
      <c r="O5950" s="10">
        <v>22</v>
      </c>
      <c r="P5950" s="10">
        <v>0</v>
      </c>
      <c r="Q5950">
        <f t="shared" si="737"/>
        <v>22</v>
      </c>
      <c r="R5950">
        <f t="shared" si="738"/>
        <v>275</v>
      </c>
      <c r="S5950">
        <f t="shared" si="739"/>
        <v>561</v>
      </c>
      <c r="T5950">
        <f t="shared" si="740"/>
        <v>242</v>
      </c>
      <c r="U5950">
        <f t="shared" si="741"/>
        <v>0</v>
      </c>
      <c r="V5950">
        <f t="shared" si="742"/>
        <v>1100</v>
      </c>
      <c r="W5950">
        <f t="shared" si="743"/>
        <v>1100</v>
      </c>
      <c r="X5950" t="str">
        <f t="shared" si="744"/>
        <v>Yes</v>
      </c>
    </row>
    <row r="5951" spans="1:24">
      <c r="A5951" s="5" t="s">
        <v>367</v>
      </c>
      <c r="B5951" s="5" t="s">
        <v>368</v>
      </c>
      <c r="C5951" s="5">
        <v>1890</v>
      </c>
      <c r="D5951" s="7" t="s">
        <v>31</v>
      </c>
      <c r="E5951" s="5">
        <v>19</v>
      </c>
      <c r="F5951" s="5" t="s">
        <v>34</v>
      </c>
      <c r="G5951" s="5" t="s">
        <v>0</v>
      </c>
      <c r="H5951" s="5" t="s">
        <v>22</v>
      </c>
      <c r="I5951" s="5" t="s">
        <v>22</v>
      </c>
      <c r="J5951" s="5" t="s">
        <v>23</v>
      </c>
      <c r="K5951" s="6">
        <v>8.6999999999999993</v>
      </c>
      <c r="L5951" s="8">
        <v>0</v>
      </c>
      <c r="M5951" s="8">
        <v>10.7</v>
      </c>
      <c r="N5951" s="8">
        <v>42.9</v>
      </c>
      <c r="O5951" s="8">
        <v>46.4</v>
      </c>
      <c r="P5951" s="8">
        <v>0</v>
      </c>
      <c r="Q5951">
        <f t="shared" si="737"/>
        <v>0</v>
      </c>
      <c r="R5951">
        <f t="shared" si="738"/>
        <v>93.089999999999989</v>
      </c>
      <c r="S5951">
        <f t="shared" si="739"/>
        <v>373.22999999999996</v>
      </c>
      <c r="T5951">
        <f t="shared" si="740"/>
        <v>403.67999999999995</v>
      </c>
      <c r="U5951">
        <f t="shared" si="741"/>
        <v>0</v>
      </c>
      <c r="V5951">
        <f t="shared" si="742"/>
        <v>869.99999999999989</v>
      </c>
      <c r="W5951">
        <f t="shared" si="743"/>
        <v>869.99999999999989</v>
      </c>
      <c r="X5951" t="str">
        <f t="shared" si="744"/>
        <v>Yes</v>
      </c>
    </row>
    <row r="5952" spans="1:24">
      <c r="A5952" s="5" t="s">
        <v>367</v>
      </c>
      <c r="B5952" s="5" t="s">
        <v>368</v>
      </c>
      <c r="C5952" s="5">
        <v>1890</v>
      </c>
      <c r="D5952" s="7" t="s">
        <v>31</v>
      </c>
      <c r="E5952" s="5">
        <v>19</v>
      </c>
      <c r="F5952" s="5" t="s">
        <v>34</v>
      </c>
      <c r="G5952" s="5" t="s">
        <v>0</v>
      </c>
      <c r="H5952" s="5" t="s">
        <v>22</v>
      </c>
      <c r="I5952" s="5" t="s">
        <v>22</v>
      </c>
      <c r="J5952" s="5" t="s">
        <v>24</v>
      </c>
      <c r="K5952" s="6">
        <v>8.6999999999999993</v>
      </c>
      <c r="L5952" s="8">
        <v>0</v>
      </c>
      <c r="M5952" s="8">
        <v>10</v>
      </c>
      <c r="N5952" s="8">
        <v>70</v>
      </c>
      <c r="O5952" s="8">
        <v>20</v>
      </c>
      <c r="P5952" s="8">
        <v>0</v>
      </c>
      <c r="Q5952">
        <f t="shared" si="737"/>
        <v>0</v>
      </c>
      <c r="R5952">
        <f t="shared" si="738"/>
        <v>87</v>
      </c>
      <c r="S5952">
        <f t="shared" si="739"/>
        <v>609</v>
      </c>
      <c r="T5952">
        <f t="shared" si="740"/>
        <v>174</v>
      </c>
      <c r="U5952">
        <f t="shared" si="741"/>
        <v>0</v>
      </c>
      <c r="V5952">
        <f t="shared" si="742"/>
        <v>870</v>
      </c>
      <c r="W5952">
        <f t="shared" si="743"/>
        <v>869.99999999999989</v>
      </c>
      <c r="X5952" t="str">
        <f t="shared" si="744"/>
        <v>Yes</v>
      </c>
    </row>
    <row r="5953" spans="1:24">
      <c r="A5953" s="5" t="s">
        <v>367</v>
      </c>
      <c r="B5953" s="5" t="s">
        <v>368</v>
      </c>
      <c r="C5953" s="5">
        <v>1890</v>
      </c>
      <c r="D5953" s="7" t="s">
        <v>31</v>
      </c>
      <c r="E5953" s="5">
        <v>19</v>
      </c>
      <c r="F5953" s="5" t="s">
        <v>34</v>
      </c>
      <c r="G5953" s="5" t="s">
        <v>0</v>
      </c>
      <c r="H5953" s="5" t="s">
        <v>22</v>
      </c>
      <c r="I5953" s="5" t="s">
        <v>22</v>
      </c>
      <c r="J5953" s="5" t="s">
        <v>25</v>
      </c>
      <c r="K5953" s="6">
        <v>8.6999999999999993</v>
      </c>
      <c r="L5953" s="8">
        <v>0</v>
      </c>
      <c r="M5953" s="8">
        <v>0</v>
      </c>
      <c r="N5953" s="8">
        <v>37.5</v>
      </c>
      <c r="O5953" s="8">
        <v>62.5</v>
      </c>
      <c r="P5953" s="8">
        <v>0</v>
      </c>
      <c r="Q5953">
        <f t="shared" si="737"/>
        <v>0</v>
      </c>
      <c r="R5953">
        <f t="shared" si="738"/>
        <v>0</v>
      </c>
      <c r="S5953">
        <f t="shared" si="739"/>
        <v>326.25</v>
      </c>
      <c r="T5953">
        <f t="shared" si="740"/>
        <v>543.75</v>
      </c>
      <c r="U5953">
        <f t="shared" si="741"/>
        <v>0</v>
      </c>
      <c r="V5953">
        <f t="shared" si="742"/>
        <v>870</v>
      </c>
      <c r="W5953">
        <f t="shared" si="743"/>
        <v>869.99999999999989</v>
      </c>
      <c r="X5953" t="str">
        <f t="shared" si="744"/>
        <v>Yes</v>
      </c>
    </row>
    <row r="5954" spans="1:24">
      <c r="A5954" s="5" t="s">
        <v>367</v>
      </c>
      <c r="B5954" s="5" t="s">
        <v>368</v>
      </c>
      <c r="C5954" s="5">
        <v>1890</v>
      </c>
      <c r="D5954" s="7" t="s">
        <v>31</v>
      </c>
      <c r="E5954" s="5">
        <v>19</v>
      </c>
      <c r="F5954" s="5" t="s">
        <v>34</v>
      </c>
      <c r="G5954" s="5" t="s">
        <v>0</v>
      </c>
      <c r="H5954" s="5" t="s">
        <v>22</v>
      </c>
      <c r="I5954" s="5" t="s">
        <v>22</v>
      </c>
      <c r="J5954" s="5" t="s">
        <v>26</v>
      </c>
      <c r="K5954" s="6">
        <v>8.6999999999999993</v>
      </c>
      <c r="L5954" s="10">
        <v>0</v>
      </c>
      <c r="M5954" s="10">
        <v>9</v>
      </c>
      <c r="N5954" s="10">
        <v>47</v>
      </c>
      <c r="O5954" s="10">
        <v>44</v>
      </c>
      <c r="P5954" s="10">
        <v>0</v>
      </c>
      <c r="Q5954">
        <f t="shared" si="737"/>
        <v>0</v>
      </c>
      <c r="R5954">
        <f t="shared" si="738"/>
        <v>78.3</v>
      </c>
      <c r="S5954">
        <f t="shared" si="739"/>
        <v>408.9</v>
      </c>
      <c r="T5954">
        <f t="shared" si="740"/>
        <v>382.79999999999995</v>
      </c>
      <c r="U5954">
        <f t="shared" si="741"/>
        <v>0</v>
      </c>
      <c r="V5954">
        <f t="shared" si="742"/>
        <v>870</v>
      </c>
      <c r="W5954">
        <f t="shared" si="743"/>
        <v>869.99999999999989</v>
      </c>
      <c r="X5954" t="str">
        <f t="shared" si="744"/>
        <v>Yes</v>
      </c>
    </row>
    <row r="5955" spans="1:24">
      <c r="A5955" s="5" t="s">
        <v>367</v>
      </c>
      <c r="B5955" s="5" t="s">
        <v>368</v>
      </c>
      <c r="C5955" s="5">
        <v>1890</v>
      </c>
      <c r="D5955" s="7" t="s">
        <v>31</v>
      </c>
      <c r="E5955" s="5">
        <v>25</v>
      </c>
      <c r="F5955" s="5" t="s">
        <v>37</v>
      </c>
      <c r="G5955" s="5" t="s">
        <v>0</v>
      </c>
      <c r="H5955" s="5" t="s">
        <v>22</v>
      </c>
      <c r="I5955" s="5" t="s">
        <v>22</v>
      </c>
      <c r="J5955" s="5" t="s">
        <v>23</v>
      </c>
      <c r="K5955" s="6">
        <v>14.3</v>
      </c>
      <c r="L5955" s="8">
        <v>11.5</v>
      </c>
      <c r="M5955" s="8">
        <v>21.2</v>
      </c>
      <c r="N5955" s="8">
        <v>28.8</v>
      </c>
      <c r="O5955" s="8">
        <v>32.700000000000003</v>
      </c>
      <c r="P5955" s="8">
        <v>5.8</v>
      </c>
      <c r="Q5955">
        <f t="shared" si="737"/>
        <v>164.45000000000002</v>
      </c>
      <c r="R5955">
        <f t="shared" si="738"/>
        <v>303.16000000000003</v>
      </c>
      <c r="S5955">
        <f t="shared" si="739"/>
        <v>411.84000000000003</v>
      </c>
      <c r="T5955">
        <f t="shared" si="740"/>
        <v>467.61000000000007</v>
      </c>
      <c r="U5955">
        <f t="shared" si="741"/>
        <v>82.94</v>
      </c>
      <c r="V5955">
        <f t="shared" si="742"/>
        <v>1430.0000000000002</v>
      </c>
      <c r="W5955">
        <f t="shared" si="743"/>
        <v>1430</v>
      </c>
      <c r="X5955" t="str">
        <f t="shared" si="744"/>
        <v>Yes</v>
      </c>
    </row>
    <row r="5956" spans="1:24">
      <c r="A5956" s="5" t="s">
        <v>367</v>
      </c>
      <c r="B5956" s="5" t="s">
        <v>368</v>
      </c>
      <c r="C5956" s="5">
        <v>1890</v>
      </c>
      <c r="D5956" s="7" t="s">
        <v>31</v>
      </c>
      <c r="E5956" s="5">
        <v>25</v>
      </c>
      <c r="F5956" s="5" t="s">
        <v>37</v>
      </c>
      <c r="G5956" s="5" t="s">
        <v>0</v>
      </c>
      <c r="H5956" s="5" t="s">
        <v>22</v>
      </c>
      <c r="I5956" s="5" t="s">
        <v>22</v>
      </c>
      <c r="J5956" s="5" t="s">
        <v>24</v>
      </c>
      <c r="K5956" s="6">
        <v>14.3</v>
      </c>
      <c r="L5956" s="8">
        <v>0</v>
      </c>
      <c r="M5956" s="8">
        <v>40</v>
      </c>
      <c r="N5956" s="8">
        <v>10</v>
      </c>
      <c r="O5956" s="8">
        <v>50</v>
      </c>
      <c r="P5956" s="8">
        <v>0</v>
      </c>
      <c r="Q5956">
        <f t="shared" ref="Q5956:Q6019" si="745">L5956*$K5956</f>
        <v>0</v>
      </c>
      <c r="R5956">
        <f t="shared" ref="R5956:R6019" si="746">M5956*$K5956</f>
        <v>572</v>
      </c>
      <c r="S5956">
        <f t="shared" ref="S5956:S6019" si="747">N5956*$K5956</f>
        <v>143</v>
      </c>
      <c r="T5956">
        <f t="shared" ref="T5956:T6019" si="748">O5956*$K5956</f>
        <v>715</v>
      </c>
      <c r="U5956">
        <f t="shared" ref="U5956:U6019" si="749">P5956*$K5956</f>
        <v>0</v>
      </c>
      <c r="V5956">
        <f t="shared" ref="V5956:V6019" si="750">SUM(Q5956:U5956)</f>
        <v>1430</v>
      </c>
      <c r="W5956">
        <f t="shared" ref="W5956:W6019" si="751">K5956*100</f>
        <v>1430</v>
      </c>
      <c r="X5956" t="str">
        <f t="shared" ref="X5956:X6019" si="752">IF(V5956=W5956,"Yes","No")</f>
        <v>Yes</v>
      </c>
    </row>
    <row r="5957" spans="1:24">
      <c r="A5957" s="5" t="s">
        <v>367</v>
      </c>
      <c r="B5957" s="5" t="s">
        <v>368</v>
      </c>
      <c r="C5957" s="5">
        <v>1890</v>
      </c>
      <c r="D5957" s="7" t="s">
        <v>31</v>
      </c>
      <c r="E5957" s="5">
        <v>25</v>
      </c>
      <c r="F5957" s="5" t="s">
        <v>37</v>
      </c>
      <c r="G5957" s="5" t="s">
        <v>0</v>
      </c>
      <c r="H5957" s="5" t="s">
        <v>22</v>
      </c>
      <c r="I5957" s="5" t="s">
        <v>22</v>
      </c>
      <c r="J5957" s="5" t="s">
        <v>25</v>
      </c>
      <c r="K5957" s="6">
        <v>14.3</v>
      </c>
      <c r="L5957" s="8">
        <v>0</v>
      </c>
      <c r="M5957" s="8">
        <v>0</v>
      </c>
      <c r="N5957" s="8">
        <v>0</v>
      </c>
      <c r="O5957" s="8">
        <v>100</v>
      </c>
      <c r="P5957" s="8">
        <v>0</v>
      </c>
      <c r="Q5957">
        <f t="shared" si="745"/>
        <v>0</v>
      </c>
      <c r="R5957">
        <f t="shared" si="746"/>
        <v>0</v>
      </c>
      <c r="S5957">
        <f t="shared" si="747"/>
        <v>0</v>
      </c>
      <c r="T5957">
        <f t="shared" si="748"/>
        <v>1430</v>
      </c>
      <c r="U5957">
        <f t="shared" si="749"/>
        <v>0</v>
      </c>
      <c r="V5957">
        <f t="shared" si="750"/>
        <v>1430</v>
      </c>
      <c r="W5957">
        <f t="shared" si="751"/>
        <v>1430</v>
      </c>
      <c r="X5957" t="str">
        <f t="shared" si="752"/>
        <v>Yes</v>
      </c>
    </row>
    <row r="5958" spans="1:24">
      <c r="A5958" s="5" t="s">
        <v>367</v>
      </c>
      <c r="B5958" s="5" t="s">
        <v>368</v>
      </c>
      <c r="C5958" s="5">
        <v>1890</v>
      </c>
      <c r="D5958" s="7" t="s">
        <v>31</v>
      </c>
      <c r="E5958" s="5">
        <v>25</v>
      </c>
      <c r="F5958" s="5" t="s">
        <v>37</v>
      </c>
      <c r="G5958" s="5" t="s">
        <v>0</v>
      </c>
      <c r="H5958" s="5" t="s">
        <v>22</v>
      </c>
      <c r="I5958" s="5" t="s">
        <v>22</v>
      </c>
      <c r="J5958" s="5" t="s">
        <v>26</v>
      </c>
      <c r="K5958" s="6">
        <v>14.3</v>
      </c>
      <c r="L5958" s="10">
        <v>7</v>
      </c>
      <c r="M5958" s="10">
        <v>22</v>
      </c>
      <c r="N5958" s="10">
        <v>21</v>
      </c>
      <c r="O5958" s="10">
        <v>46</v>
      </c>
      <c r="P5958" s="10">
        <v>4</v>
      </c>
      <c r="Q5958">
        <f t="shared" si="745"/>
        <v>100.10000000000001</v>
      </c>
      <c r="R5958">
        <f t="shared" si="746"/>
        <v>314.60000000000002</v>
      </c>
      <c r="S5958">
        <f t="shared" si="747"/>
        <v>300.3</v>
      </c>
      <c r="T5958">
        <f t="shared" si="748"/>
        <v>657.80000000000007</v>
      </c>
      <c r="U5958">
        <f t="shared" si="749"/>
        <v>57.2</v>
      </c>
      <c r="V5958">
        <f t="shared" si="750"/>
        <v>1430.0000000000002</v>
      </c>
      <c r="W5958">
        <f t="shared" si="751"/>
        <v>1430</v>
      </c>
      <c r="X5958" t="str">
        <f t="shared" si="752"/>
        <v>Yes</v>
      </c>
    </row>
    <row r="5959" spans="1:24">
      <c r="A5959" s="5" t="s">
        <v>367</v>
      </c>
      <c r="B5959" s="5" t="s">
        <v>368</v>
      </c>
      <c r="C5959" s="5">
        <v>1890</v>
      </c>
      <c r="D5959" s="7" t="s">
        <v>31</v>
      </c>
      <c r="E5959" s="5">
        <v>26</v>
      </c>
      <c r="F5959" s="5" t="s">
        <v>56</v>
      </c>
      <c r="G5959" s="5" t="s">
        <v>0</v>
      </c>
      <c r="H5959" s="5" t="s">
        <v>22</v>
      </c>
      <c r="I5959" s="5" t="s">
        <v>22</v>
      </c>
      <c r="J5959" s="5" t="s">
        <v>23</v>
      </c>
      <c r="K5959" s="6">
        <v>14</v>
      </c>
      <c r="L5959" s="8">
        <v>0</v>
      </c>
      <c r="M5959" s="8">
        <v>37.799999999999997</v>
      </c>
      <c r="N5959" s="8">
        <v>40.6</v>
      </c>
      <c r="O5959" s="8">
        <v>18.899999999999999</v>
      </c>
      <c r="P5959" s="8">
        <v>2.7</v>
      </c>
      <c r="Q5959">
        <f t="shared" si="745"/>
        <v>0</v>
      </c>
      <c r="R5959">
        <f t="shared" si="746"/>
        <v>529.19999999999993</v>
      </c>
      <c r="S5959">
        <f t="shared" si="747"/>
        <v>568.4</v>
      </c>
      <c r="T5959">
        <f t="shared" si="748"/>
        <v>264.59999999999997</v>
      </c>
      <c r="U5959">
        <f t="shared" si="749"/>
        <v>37.800000000000004</v>
      </c>
      <c r="V5959">
        <f t="shared" si="750"/>
        <v>1399.9999999999998</v>
      </c>
      <c r="W5959">
        <f t="shared" si="751"/>
        <v>1400</v>
      </c>
      <c r="X5959" t="str">
        <f t="shared" si="752"/>
        <v>Yes</v>
      </c>
    </row>
    <row r="5960" spans="1:24">
      <c r="A5960" s="5" t="s">
        <v>367</v>
      </c>
      <c r="B5960" s="5" t="s">
        <v>368</v>
      </c>
      <c r="C5960" s="5">
        <v>1890</v>
      </c>
      <c r="D5960" s="7" t="s">
        <v>31</v>
      </c>
      <c r="E5960" s="5">
        <v>26</v>
      </c>
      <c r="F5960" s="5" t="s">
        <v>56</v>
      </c>
      <c r="G5960" s="5" t="s">
        <v>0</v>
      </c>
      <c r="H5960" s="5" t="s">
        <v>22</v>
      </c>
      <c r="I5960" s="5" t="s">
        <v>22</v>
      </c>
      <c r="J5960" s="5" t="s">
        <v>24</v>
      </c>
      <c r="K5960" s="6">
        <v>14</v>
      </c>
      <c r="L5960" s="8">
        <v>20</v>
      </c>
      <c r="M5960" s="8">
        <v>20</v>
      </c>
      <c r="N5960" s="8">
        <v>60</v>
      </c>
      <c r="O5960" s="8">
        <v>0</v>
      </c>
      <c r="P5960" s="8">
        <v>0</v>
      </c>
      <c r="Q5960">
        <f t="shared" si="745"/>
        <v>280</v>
      </c>
      <c r="R5960">
        <f t="shared" si="746"/>
        <v>280</v>
      </c>
      <c r="S5960">
        <f t="shared" si="747"/>
        <v>840</v>
      </c>
      <c r="T5960">
        <f t="shared" si="748"/>
        <v>0</v>
      </c>
      <c r="U5960">
        <f t="shared" si="749"/>
        <v>0</v>
      </c>
      <c r="V5960">
        <f t="shared" si="750"/>
        <v>1400</v>
      </c>
      <c r="W5960">
        <f t="shared" si="751"/>
        <v>1400</v>
      </c>
      <c r="X5960" t="str">
        <f t="shared" si="752"/>
        <v>Yes</v>
      </c>
    </row>
    <row r="5961" spans="1:24">
      <c r="A5961" s="5" t="s">
        <v>367</v>
      </c>
      <c r="B5961" s="5" t="s">
        <v>368</v>
      </c>
      <c r="C5961" s="5">
        <v>1890</v>
      </c>
      <c r="D5961" s="7" t="s">
        <v>31</v>
      </c>
      <c r="E5961" s="5">
        <v>26</v>
      </c>
      <c r="F5961" s="5" t="s">
        <v>56</v>
      </c>
      <c r="G5961" s="5" t="s">
        <v>0</v>
      </c>
      <c r="H5961" s="5" t="s">
        <v>22</v>
      </c>
      <c r="I5961" s="5" t="s">
        <v>22</v>
      </c>
      <c r="J5961" s="5" t="s">
        <v>25</v>
      </c>
      <c r="K5961" s="6">
        <v>14</v>
      </c>
      <c r="L5961" s="8">
        <v>0</v>
      </c>
      <c r="M5961" s="8">
        <v>25</v>
      </c>
      <c r="N5961" s="8">
        <v>75</v>
      </c>
      <c r="O5961" s="8">
        <v>0</v>
      </c>
      <c r="P5961" s="8">
        <v>0</v>
      </c>
      <c r="Q5961">
        <f t="shared" si="745"/>
        <v>0</v>
      </c>
      <c r="R5961">
        <f t="shared" si="746"/>
        <v>350</v>
      </c>
      <c r="S5961">
        <f t="shared" si="747"/>
        <v>1050</v>
      </c>
      <c r="T5961">
        <f t="shared" si="748"/>
        <v>0</v>
      </c>
      <c r="U5961">
        <f t="shared" si="749"/>
        <v>0</v>
      </c>
      <c r="V5961">
        <f t="shared" si="750"/>
        <v>1400</v>
      </c>
      <c r="W5961">
        <f t="shared" si="751"/>
        <v>1400</v>
      </c>
      <c r="X5961" t="str">
        <f t="shared" si="752"/>
        <v>Yes</v>
      </c>
    </row>
    <row r="5962" spans="1:24">
      <c r="A5962" s="5" t="s">
        <v>367</v>
      </c>
      <c r="B5962" s="5" t="s">
        <v>368</v>
      </c>
      <c r="C5962" s="5">
        <v>1890</v>
      </c>
      <c r="D5962" s="7" t="s">
        <v>31</v>
      </c>
      <c r="E5962" s="5">
        <v>26</v>
      </c>
      <c r="F5962" s="5" t="s">
        <v>56</v>
      </c>
      <c r="G5962" s="5" t="s">
        <v>0</v>
      </c>
      <c r="H5962" s="5" t="s">
        <v>22</v>
      </c>
      <c r="I5962" s="5" t="s">
        <v>22</v>
      </c>
      <c r="J5962" s="5" t="s">
        <v>26</v>
      </c>
      <c r="K5962" s="6">
        <v>14</v>
      </c>
      <c r="L5962" s="10">
        <v>4</v>
      </c>
      <c r="M5962" s="10">
        <v>32</v>
      </c>
      <c r="N5962" s="10">
        <v>50</v>
      </c>
      <c r="O5962" s="10">
        <v>12</v>
      </c>
      <c r="P5962" s="10">
        <v>2</v>
      </c>
      <c r="Q5962">
        <f t="shared" si="745"/>
        <v>56</v>
      </c>
      <c r="R5962">
        <f t="shared" si="746"/>
        <v>448</v>
      </c>
      <c r="S5962">
        <f t="shared" si="747"/>
        <v>700</v>
      </c>
      <c r="T5962">
        <f t="shared" si="748"/>
        <v>168</v>
      </c>
      <c r="U5962">
        <f t="shared" si="749"/>
        <v>28</v>
      </c>
      <c r="V5962">
        <f t="shared" si="750"/>
        <v>1400</v>
      </c>
      <c r="W5962">
        <f t="shared" si="751"/>
        <v>1400</v>
      </c>
      <c r="X5962" t="str">
        <f t="shared" si="752"/>
        <v>Yes</v>
      </c>
    </row>
    <row r="5963" spans="1:24">
      <c r="A5963" s="5" t="s">
        <v>367</v>
      </c>
      <c r="B5963" s="5" t="s">
        <v>368</v>
      </c>
      <c r="C5963" s="5">
        <v>1890</v>
      </c>
      <c r="D5963" s="7" t="s">
        <v>38</v>
      </c>
      <c r="E5963" s="5">
        <v>29</v>
      </c>
      <c r="F5963" s="5" t="s">
        <v>39</v>
      </c>
      <c r="G5963" s="5" t="s">
        <v>0</v>
      </c>
      <c r="H5963" s="5" t="s">
        <v>22</v>
      </c>
      <c r="I5963" s="5" t="s">
        <v>22</v>
      </c>
      <c r="J5963" s="5" t="s">
        <v>23</v>
      </c>
      <c r="K5963" s="6">
        <v>7.5</v>
      </c>
      <c r="L5963" s="8">
        <v>11.1</v>
      </c>
      <c r="M5963" s="8">
        <v>7.4</v>
      </c>
      <c r="N5963" s="8">
        <v>59.3</v>
      </c>
      <c r="O5963" s="8">
        <v>14.8</v>
      </c>
      <c r="P5963" s="8">
        <v>7.4</v>
      </c>
      <c r="Q5963">
        <f t="shared" si="745"/>
        <v>83.25</v>
      </c>
      <c r="R5963">
        <f t="shared" si="746"/>
        <v>55.5</v>
      </c>
      <c r="S5963">
        <f t="shared" si="747"/>
        <v>444.75</v>
      </c>
      <c r="T5963">
        <f t="shared" si="748"/>
        <v>111</v>
      </c>
      <c r="U5963">
        <f t="shared" si="749"/>
        <v>55.5</v>
      </c>
      <c r="V5963">
        <f t="shared" si="750"/>
        <v>750</v>
      </c>
      <c r="W5963">
        <f t="shared" si="751"/>
        <v>750</v>
      </c>
      <c r="X5963" t="str">
        <f t="shared" si="752"/>
        <v>Yes</v>
      </c>
    </row>
    <row r="5964" spans="1:24">
      <c r="A5964" s="5" t="s">
        <v>367</v>
      </c>
      <c r="B5964" s="5" t="s">
        <v>368</v>
      </c>
      <c r="C5964" s="5">
        <v>1890</v>
      </c>
      <c r="D5964" s="7" t="s">
        <v>38</v>
      </c>
      <c r="E5964" s="5">
        <v>29</v>
      </c>
      <c r="F5964" s="5" t="s">
        <v>39</v>
      </c>
      <c r="G5964" s="5" t="s">
        <v>0</v>
      </c>
      <c r="H5964" s="5" t="s">
        <v>22</v>
      </c>
      <c r="I5964" s="5" t="s">
        <v>22</v>
      </c>
      <c r="J5964" s="5" t="s">
        <v>24</v>
      </c>
      <c r="K5964" s="6">
        <v>7.5</v>
      </c>
      <c r="L5964" s="8">
        <v>0</v>
      </c>
      <c r="M5964" s="8">
        <v>100</v>
      </c>
      <c r="N5964" s="8">
        <v>0</v>
      </c>
      <c r="O5964" s="8">
        <v>0</v>
      </c>
      <c r="P5964" s="8">
        <v>0</v>
      </c>
      <c r="Q5964">
        <f t="shared" si="745"/>
        <v>0</v>
      </c>
      <c r="R5964">
        <f t="shared" si="746"/>
        <v>750</v>
      </c>
      <c r="S5964">
        <f t="shared" si="747"/>
        <v>0</v>
      </c>
      <c r="T5964">
        <f t="shared" si="748"/>
        <v>0</v>
      </c>
      <c r="U5964">
        <f t="shared" si="749"/>
        <v>0</v>
      </c>
      <c r="V5964">
        <f t="shared" si="750"/>
        <v>750</v>
      </c>
      <c r="W5964">
        <f t="shared" si="751"/>
        <v>750</v>
      </c>
      <c r="X5964" t="str">
        <f t="shared" si="752"/>
        <v>Yes</v>
      </c>
    </row>
    <row r="5965" spans="1:24">
      <c r="A5965" s="5" t="s">
        <v>367</v>
      </c>
      <c r="B5965" s="5" t="s">
        <v>368</v>
      </c>
      <c r="C5965" s="5">
        <v>1890</v>
      </c>
      <c r="D5965" s="7" t="s">
        <v>38</v>
      </c>
      <c r="E5965" s="5">
        <v>29</v>
      </c>
      <c r="F5965" s="5" t="s">
        <v>39</v>
      </c>
      <c r="G5965" s="5" t="s">
        <v>0</v>
      </c>
      <c r="H5965" s="5" t="s">
        <v>22</v>
      </c>
      <c r="I5965" s="5" t="s">
        <v>22</v>
      </c>
      <c r="J5965" s="5" t="s">
        <v>25</v>
      </c>
      <c r="K5965" s="6">
        <v>7.5</v>
      </c>
      <c r="L5965" s="8">
        <v>0</v>
      </c>
      <c r="M5965" s="8">
        <v>20</v>
      </c>
      <c r="N5965" s="8">
        <v>70</v>
      </c>
      <c r="O5965" s="8">
        <v>10</v>
      </c>
      <c r="P5965" s="8">
        <v>0</v>
      </c>
      <c r="Q5965">
        <f t="shared" si="745"/>
        <v>0</v>
      </c>
      <c r="R5965">
        <f t="shared" si="746"/>
        <v>150</v>
      </c>
      <c r="S5965">
        <f t="shared" si="747"/>
        <v>525</v>
      </c>
      <c r="T5965">
        <f t="shared" si="748"/>
        <v>75</v>
      </c>
      <c r="U5965">
        <f t="shared" si="749"/>
        <v>0</v>
      </c>
      <c r="V5965">
        <f t="shared" si="750"/>
        <v>750</v>
      </c>
      <c r="W5965">
        <f t="shared" si="751"/>
        <v>750</v>
      </c>
      <c r="X5965" t="str">
        <f t="shared" si="752"/>
        <v>Yes</v>
      </c>
    </row>
    <row r="5966" spans="1:24">
      <c r="A5966" s="5" t="s">
        <v>367</v>
      </c>
      <c r="B5966" s="5" t="s">
        <v>368</v>
      </c>
      <c r="C5966" s="5">
        <v>1890</v>
      </c>
      <c r="D5966" s="7" t="s">
        <v>38</v>
      </c>
      <c r="E5966" s="5">
        <v>29</v>
      </c>
      <c r="F5966" s="5" t="s">
        <v>39</v>
      </c>
      <c r="G5966" s="5" t="s">
        <v>0</v>
      </c>
      <c r="H5966" s="5" t="s">
        <v>22</v>
      </c>
      <c r="I5966" s="5" t="s">
        <v>22</v>
      </c>
      <c r="J5966" s="5" t="s">
        <v>26</v>
      </c>
      <c r="K5966" s="6">
        <v>7.5</v>
      </c>
      <c r="L5966" s="10">
        <v>7</v>
      </c>
      <c r="M5966" s="10">
        <v>28</v>
      </c>
      <c r="N5966" s="10">
        <v>49</v>
      </c>
      <c r="O5966" s="10">
        <v>11</v>
      </c>
      <c r="P5966" s="10">
        <v>5</v>
      </c>
      <c r="Q5966">
        <f t="shared" si="745"/>
        <v>52.5</v>
      </c>
      <c r="R5966">
        <f t="shared" si="746"/>
        <v>210</v>
      </c>
      <c r="S5966">
        <f t="shared" si="747"/>
        <v>367.5</v>
      </c>
      <c r="T5966">
        <f t="shared" si="748"/>
        <v>82.5</v>
      </c>
      <c r="U5966">
        <f t="shared" si="749"/>
        <v>37.5</v>
      </c>
      <c r="V5966">
        <f t="shared" si="750"/>
        <v>750</v>
      </c>
      <c r="W5966">
        <f t="shared" si="751"/>
        <v>750</v>
      </c>
      <c r="X5966" t="str">
        <f t="shared" si="752"/>
        <v>Yes</v>
      </c>
    </row>
    <row r="5967" spans="1:24">
      <c r="A5967" s="5" t="s">
        <v>367</v>
      </c>
      <c r="B5967" s="5" t="s">
        <v>368</v>
      </c>
      <c r="C5967" s="5">
        <v>1890</v>
      </c>
      <c r="D5967" s="7" t="s">
        <v>38</v>
      </c>
      <c r="E5967" s="5">
        <v>30</v>
      </c>
      <c r="F5967" s="5" t="s">
        <v>40</v>
      </c>
      <c r="G5967" s="5" t="s">
        <v>0</v>
      </c>
      <c r="H5967" s="5" t="s">
        <v>22</v>
      </c>
      <c r="I5967" s="5" t="s">
        <v>22</v>
      </c>
      <c r="J5967" s="5" t="s">
        <v>23</v>
      </c>
      <c r="K5967" s="6">
        <v>5</v>
      </c>
      <c r="L5967" s="8">
        <v>20</v>
      </c>
      <c r="M5967" s="8">
        <v>30</v>
      </c>
      <c r="N5967" s="8">
        <v>25</v>
      </c>
      <c r="O5967" s="8">
        <v>25</v>
      </c>
      <c r="P5967" s="8">
        <v>0</v>
      </c>
      <c r="Q5967">
        <f t="shared" si="745"/>
        <v>100</v>
      </c>
      <c r="R5967">
        <f t="shared" si="746"/>
        <v>150</v>
      </c>
      <c r="S5967">
        <f t="shared" si="747"/>
        <v>125</v>
      </c>
      <c r="T5967">
        <f t="shared" si="748"/>
        <v>125</v>
      </c>
      <c r="U5967">
        <f t="shared" si="749"/>
        <v>0</v>
      </c>
      <c r="V5967">
        <f t="shared" si="750"/>
        <v>500</v>
      </c>
      <c r="W5967">
        <f t="shared" si="751"/>
        <v>500</v>
      </c>
      <c r="X5967" t="str">
        <f t="shared" si="752"/>
        <v>Yes</v>
      </c>
    </row>
    <row r="5968" spans="1:24">
      <c r="A5968" s="5" t="s">
        <v>367</v>
      </c>
      <c r="B5968" s="5" t="s">
        <v>368</v>
      </c>
      <c r="C5968" s="5">
        <v>1890</v>
      </c>
      <c r="D5968" s="7" t="s">
        <v>38</v>
      </c>
      <c r="E5968" s="5">
        <v>30</v>
      </c>
      <c r="F5968" s="5" t="s">
        <v>40</v>
      </c>
      <c r="G5968" s="5" t="s">
        <v>0</v>
      </c>
      <c r="H5968" s="5" t="s">
        <v>22</v>
      </c>
      <c r="I5968" s="5" t="s">
        <v>22</v>
      </c>
      <c r="J5968" s="5" t="s">
        <v>24</v>
      </c>
      <c r="K5968" s="6">
        <v>5</v>
      </c>
      <c r="L5968" s="8">
        <v>0</v>
      </c>
      <c r="M5968" s="8">
        <v>70</v>
      </c>
      <c r="N5968" s="8">
        <v>30</v>
      </c>
      <c r="O5968" s="8">
        <v>0</v>
      </c>
      <c r="P5968" s="8">
        <v>0</v>
      </c>
      <c r="Q5968">
        <f t="shared" si="745"/>
        <v>0</v>
      </c>
      <c r="R5968">
        <f t="shared" si="746"/>
        <v>350</v>
      </c>
      <c r="S5968">
        <f t="shared" si="747"/>
        <v>150</v>
      </c>
      <c r="T5968">
        <f t="shared" si="748"/>
        <v>0</v>
      </c>
      <c r="U5968">
        <f t="shared" si="749"/>
        <v>0</v>
      </c>
      <c r="V5968">
        <f t="shared" si="750"/>
        <v>500</v>
      </c>
      <c r="W5968">
        <f t="shared" si="751"/>
        <v>500</v>
      </c>
      <c r="X5968" t="str">
        <f t="shared" si="752"/>
        <v>Yes</v>
      </c>
    </row>
    <row r="5969" spans="1:24">
      <c r="A5969" s="5" t="s">
        <v>367</v>
      </c>
      <c r="B5969" s="5" t="s">
        <v>368</v>
      </c>
      <c r="C5969" s="5">
        <v>1890</v>
      </c>
      <c r="D5969" s="7" t="s">
        <v>38</v>
      </c>
      <c r="E5969" s="5">
        <v>30</v>
      </c>
      <c r="F5969" s="5" t="s">
        <v>40</v>
      </c>
      <c r="G5969" s="5" t="s">
        <v>0</v>
      </c>
      <c r="H5969" s="5" t="s">
        <v>22</v>
      </c>
      <c r="I5969" s="5" t="s">
        <v>22</v>
      </c>
      <c r="J5969" s="5" t="s">
        <v>25</v>
      </c>
      <c r="K5969" s="6">
        <v>5</v>
      </c>
      <c r="L5969" s="8">
        <v>0</v>
      </c>
      <c r="M5969" s="8">
        <v>60</v>
      </c>
      <c r="N5969" s="8">
        <v>40</v>
      </c>
      <c r="O5969" s="8">
        <v>0</v>
      </c>
      <c r="P5969" s="8">
        <v>0</v>
      </c>
      <c r="Q5969">
        <f t="shared" si="745"/>
        <v>0</v>
      </c>
      <c r="R5969">
        <f t="shared" si="746"/>
        <v>300</v>
      </c>
      <c r="S5969">
        <f t="shared" si="747"/>
        <v>200</v>
      </c>
      <c r="T5969">
        <f t="shared" si="748"/>
        <v>0</v>
      </c>
      <c r="U5969">
        <f t="shared" si="749"/>
        <v>0</v>
      </c>
      <c r="V5969">
        <f t="shared" si="750"/>
        <v>500</v>
      </c>
      <c r="W5969">
        <f t="shared" si="751"/>
        <v>500</v>
      </c>
      <c r="X5969" t="str">
        <f t="shared" si="752"/>
        <v>Yes</v>
      </c>
    </row>
    <row r="5970" spans="1:24">
      <c r="A5970" s="5" t="s">
        <v>367</v>
      </c>
      <c r="B5970" s="5" t="s">
        <v>368</v>
      </c>
      <c r="C5970" s="5">
        <v>1890</v>
      </c>
      <c r="D5970" s="7" t="s">
        <v>38</v>
      </c>
      <c r="E5970" s="5">
        <v>30</v>
      </c>
      <c r="F5970" s="5" t="s">
        <v>40</v>
      </c>
      <c r="G5970" s="5" t="s">
        <v>0</v>
      </c>
      <c r="H5970" s="5" t="s">
        <v>22</v>
      </c>
      <c r="I5970" s="5" t="s">
        <v>22</v>
      </c>
      <c r="J5970" s="5" t="s">
        <v>26</v>
      </c>
      <c r="K5970" s="6">
        <v>5</v>
      </c>
      <c r="L5970" s="10">
        <v>13</v>
      </c>
      <c r="M5970" s="10">
        <v>43</v>
      </c>
      <c r="N5970" s="10">
        <v>28</v>
      </c>
      <c r="O5970" s="10">
        <v>16</v>
      </c>
      <c r="P5970" s="10">
        <v>0</v>
      </c>
      <c r="Q5970">
        <f t="shared" si="745"/>
        <v>65</v>
      </c>
      <c r="R5970">
        <f t="shared" si="746"/>
        <v>215</v>
      </c>
      <c r="S5970">
        <f t="shared" si="747"/>
        <v>140</v>
      </c>
      <c r="T5970">
        <f t="shared" si="748"/>
        <v>80</v>
      </c>
      <c r="U5970">
        <f t="shared" si="749"/>
        <v>0</v>
      </c>
      <c r="V5970">
        <f t="shared" si="750"/>
        <v>500</v>
      </c>
      <c r="W5970">
        <f t="shared" si="751"/>
        <v>500</v>
      </c>
      <c r="X5970" t="str">
        <f t="shared" si="752"/>
        <v>Yes</v>
      </c>
    </row>
    <row r="5971" spans="1:24">
      <c r="A5971" s="5" t="s">
        <v>367</v>
      </c>
      <c r="B5971" s="5" t="s">
        <v>368</v>
      </c>
      <c r="C5971" s="5">
        <v>1890</v>
      </c>
      <c r="D5971" s="7" t="s">
        <v>38</v>
      </c>
      <c r="E5971" s="5">
        <v>34</v>
      </c>
      <c r="F5971" s="5" t="s">
        <v>41</v>
      </c>
      <c r="G5971" s="5" t="s">
        <v>0</v>
      </c>
      <c r="H5971" s="5" t="s">
        <v>22</v>
      </c>
      <c r="I5971" s="5" t="s">
        <v>22</v>
      </c>
      <c r="J5971" s="5" t="s">
        <v>23</v>
      </c>
      <c r="K5971" s="6">
        <v>5.3</v>
      </c>
      <c r="L5971" s="8">
        <v>21.4</v>
      </c>
      <c r="M5971" s="8">
        <v>28.6</v>
      </c>
      <c r="N5971" s="8">
        <v>28.6</v>
      </c>
      <c r="O5971" s="8">
        <v>21.4</v>
      </c>
      <c r="P5971" s="8">
        <v>0</v>
      </c>
      <c r="Q5971">
        <f t="shared" si="745"/>
        <v>113.41999999999999</v>
      </c>
      <c r="R5971">
        <f t="shared" si="746"/>
        <v>151.58000000000001</v>
      </c>
      <c r="S5971">
        <f t="shared" si="747"/>
        <v>151.58000000000001</v>
      </c>
      <c r="T5971">
        <f t="shared" si="748"/>
        <v>113.41999999999999</v>
      </c>
      <c r="U5971">
        <f t="shared" si="749"/>
        <v>0</v>
      </c>
      <c r="V5971">
        <f t="shared" si="750"/>
        <v>530</v>
      </c>
      <c r="W5971">
        <f t="shared" si="751"/>
        <v>530</v>
      </c>
      <c r="X5971" t="str">
        <f t="shared" si="752"/>
        <v>Yes</v>
      </c>
    </row>
    <row r="5972" spans="1:24">
      <c r="A5972" s="5" t="s">
        <v>367</v>
      </c>
      <c r="B5972" s="5" t="s">
        <v>368</v>
      </c>
      <c r="C5972" s="5">
        <v>1890</v>
      </c>
      <c r="D5972" s="7" t="s">
        <v>38</v>
      </c>
      <c r="E5972" s="5">
        <v>34</v>
      </c>
      <c r="F5972" s="5" t="s">
        <v>41</v>
      </c>
      <c r="G5972" s="5" t="s">
        <v>0</v>
      </c>
      <c r="H5972" s="5" t="s">
        <v>22</v>
      </c>
      <c r="I5972" s="5" t="s">
        <v>22</v>
      </c>
      <c r="J5972" s="5" t="s">
        <v>24</v>
      </c>
      <c r="K5972" s="6">
        <v>5.3</v>
      </c>
      <c r="L5972" s="8">
        <v>0</v>
      </c>
      <c r="M5972" s="8">
        <v>40</v>
      </c>
      <c r="N5972" s="8">
        <v>60</v>
      </c>
      <c r="O5972" s="8">
        <v>0</v>
      </c>
      <c r="P5972" s="8">
        <v>0</v>
      </c>
      <c r="Q5972">
        <f t="shared" si="745"/>
        <v>0</v>
      </c>
      <c r="R5972">
        <f t="shared" si="746"/>
        <v>212</v>
      </c>
      <c r="S5972">
        <f t="shared" si="747"/>
        <v>318</v>
      </c>
      <c r="T5972">
        <f t="shared" si="748"/>
        <v>0</v>
      </c>
      <c r="U5972">
        <f t="shared" si="749"/>
        <v>0</v>
      </c>
      <c r="V5972">
        <f t="shared" si="750"/>
        <v>530</v>
      </c>
      <c r="W5972">
        <f t="shared" si="751"/>
        <v>530</v>
      </c>
      <c r="X5972" t="str">
        <f t="shared" si="752"/>
        <v>Yes</v>
      </c>
    </row>
    <row r="5973" spans="1:24">
      <c r="A5973" s="5" t="s">
        <v>367</v>
      </c>
      <c r="B5973" s="5" t="s">
        <v>368</v>
      </c>
      <c r="C5973" s="5">
        <v>1890</v>
      </c>
      <c r="D5973" s="7" t="s">
        <v>38</v>
      </c>
      <c r="E5973" s="5">
        <v>34</v>
      </c>
      <c r="F5973" s="5" t="s">
        <v>41</v>
      </c>
      <c r="G5973" s="5" t="s">
        <v>0</v>
      </c>
      <c r="H5973" s="5" t="s">
        <v>22</v>
      </c>
      <c r="I5973" s="5" t="s">
        <v>22</v>
      </c>
      <c r="J5973" s="5" t="s">
        <v>25</v>
      </c>
      <c r="K5973" s="6">
        <v>5.3</v>
      </c>
      <c r="L5973" s="8">
        <v>0</v>
      </c>
      <c r="M5973" s="8">
        <v>0</v>
      </c>
      <c r="N5973" s="8">
        <v>50</v>
      </c>
      <c r="O5973" s="8">
        <v>50</v>
      </c>
      <c r="P5973" s="8">
        <v>0</v>
      </c>
      <c r="Q5973">
        <f t="shared" si="745"/>
        <v>0</v>
      </c>
      <c r="R5973">
        <f t="shared" si="746"/>
        <v>0</v>
      </c>
      <c r="S5973">
        <f t="shared" si="747"/>
        <v>265</v>
      </c>
      <c r="T5973">
        <f t="shared" si="748"/>
        <v>265</v>
      </c>
      <c r="U5973">
        <f t="shared" si="749"/>
        <v>0</v>
      </c>
      <c r="V5973">
        <f t="shared" si="750"/>
        <v>530</v>
      </c>
      <c r="W5973">
        <f t="shared" si="751"/>
        <v>530</v>
      </c>
      <c r="X5973" t="str">
        <f t="shared" si="752"/>
        <v>Yes</v>
      </c>
    </row>
    <row r="5974" spans="1:24">
      <c r="A5974" s="5" t="s">
        <v>367</v>
      </c>
      <c r="B5974" s="5" t="s">
        <v>368</v>
      </c>
      <c r="C5974" s="5">
        <v>1890</v>
      </c>
      <c r="D5974" s="7" t="s">
        <v>38</v>
      </c>
      <c r="E5974" s="5">
        <v>34</v>
      </c>
      <c r="F5974" s="5" t="s">
        <v>41</v>
      </c>
      <c r="G5974" s="5" t="s">
        <v>0</v>
      </c>
      <c r="H5974" s="5" t="s">
        <v>22</v>
      </c>
      <c r="I5974" s="5" t="s">
        <v>22</v>
      </c>
      <c r="J5974" s="5" t="s">
        <v>26</v>
      </c>
      <c r="K5974" s="6">
        <v>5.3</v>
      </c>
      <c r="L5974" s="10">
        <v>14</v>
      </c>
      <c r="M5974" s="10">
        <v>27</v>
      </c>
      <c r="N5974" s="10">
        <v>38</v>
      </c>
      <c r="O5974" s="10">
        <v>21</v>
      </c>
      <c r="P5974" s="10">
        <v>0</v>
      </c>
      <c r="Q5974">
        <f t="shared" si="745"/>
        <v>74.2</v>
      </c>
      <c r="R5974">
        <f t="shared" si="746"/>
        <v>143.1</v>
      </c>
      <c r="S5974">
        <f t="shared" si="747"/>
        <v>201.4</v>
      </c>
      <c r="T5974">
        <f t="shared" si="748"/>
        <v>111.3</v>
      </c>
      <c r="U5974">
        <f t="shared" si="749"/>
        <v>0</v>
      </c>
      <c r="V5974">
        <f t="shared" si="750"/>
        <v>530</v>
      </c>
      <c r="W5974">
        <f t="shared" si="751"/>
        <v>530</v>
      </c>
      <c r="X5974" t="str">
        <f t="shared" si="752"/>
        <v>Yes</v>
      </c>
    </row>
    <row r="5975" spans="1:24">
      <c r="A5975" s="5" t="s">
        <v>367</v>
      </c>
      <c r="B5975" s="5" t="s">
        <v>368</v>
      </c>
      <c r="C5975" s="5">
        <v>1890</v>
      </c>
      <c r="D5975" s="7" t="s">
        <v>38</v>
      </c>
      <c r="E5975" s="5">
        <v>35</v>
      </c>
      <c r="F5975" s="5" t="s">
        <v>42</v>
      </c>
      <c r="G5975" s="5" t="s">
        <v>0</v>
      </c>
      <c r="H5975" s="5" t="s">
        <v>22</v>
      </c>
      <c r="I5975" s="5" t="s">
        <v>22</v>
      </c>
      <c r="J5975" s="5" t="s">
        <v>23</v>
      </c>
      <c r="K5975" s="6">
        <v>4.4000000000000004</v>
      </c>
      <c r="L5975" s="8">
        <v>0</v>
      </c>
      <c r="M5975" s="8">
        <v>41.7</v>
      </c>
      <c r="N5975" s="8">
        <v>41.6</v>
      </c>
      <c r="O5975" s="8">
        <v>16.7</v>
      </c>
      <c r="P5975" s="8">
        <v>0</v>
      </c>
      <c r="Q5975">
        <f t="shared" si="745"/>
        <v>0</v>
      </c>
      <c r="R5975">
        <f t="shared" si="746"/>
        <v>183.48000000000002</v>
      </c>
      <c r="S5975">
        <f t="shared" si="747"/>
        <v>183.04000000000002</v>
      </c>
      <c r="T5975">
        <f t="shared" si="748"/>
        <v>73.48</v>
      </c>
      <c r="U5975">
        <f t="shared" si="749"/>
        <v>0</v>
      </c>
      <c r="V5975">
        <f t="shared" si="750"/>
        <v>440.00000000000006</v>
      </c>
      <c r="W5975">
        <f t="shared" si="751"/>
        <v>440.00000000000006</v>
      </c>
      <c r="X5975" t="str">
        <f t="shared" si="752"/>
        <v>Yes</v>
      </c>
    </row>
    <row r="5976" spans="1:24">
      <c r="A5976" s="5" t="s">
        <v>367</v>
      </c>
      <c r="B5976" s="5" t="s">
        <v>368</v>
      </c>
      <c r="C5976" s="5">
        <v>1890</v>
      </c>
      <c r="D5976" s="7" t="s">
        <v>38</v>
      </c>
      <c r="E5976" s="5">
        <v>35</v>
      </c>
      <c r="F5976" s="5" t="s">
        <v>42</v>
      </c>
      <c r="G5976" s="5" t="s">
        <v>0</v>
      </c>
      <c r="H5976" s="5" t="s">
        <v>22</v>
      </c>
      <c r="I5976" s="5" t="s">
        <v>22</v>
      </c>
      <c r="J5976" s="5" t="s">
        <v>24</v>
      </c>
      <c r="K5976" s="6">
        <v>4.4000000000000004</v>
      </c>
      <c r="L5976" s="8">
        <v>0</v>
      </c>
      <c r="M5976" s="8">
        <v>20</v>
      </c>
      <c r="N5976" s="8">
        <v>40</v>
      </c>
      <c r="O5976" s="8">
        <v>0</v>
      </c>
      <c r="P5976" s="8">
        <v>40</v>
      </c>
      <c r="Q5976">
        <f t="shared" si="745"/>
        <v>0</v>
      </c>
      <c r="R5976">
        <f t="shared" si="746"/>
        <v>88</v>
      </c>
      <c r="S5976">
        <f t="shared" si="747"/>
        <v>176</v>
      </c>
      <c r="T5976">
        <f t="shared" si="748"/>
        <v>0</v>
      </c>
      <c r="U5976">
        <f t="shared" si="749"/>
        <v>176</v>
      </c>
      <c r="V5976">
        <f t="shared" si="750"/>
        <v>440</v>
      </c>
      <c r="W5976">
        <f t="shared" si="751"/>
        <v>440.00000000000006</v>
      </c>
      <c r="X5976" t="str">
        <f t="shared" si="752"/>
        <v>Yes</v>
      </c>
    </row>
    <row r="5977" spans="1:24">
      <c r="A5977" s="5" t="s">
        <v>367</v>
      </c>
      <c r="B5977" s="5" t="s">
        <v>368</v>
      </c>
      <c r="C5977" s="5">
        <v>1890</v>
      </c>
      <c r="D5977" s="7" t="s">
        <v>38</v>
      </c>
      <c r="E5977" s="5">
        <v>35</v>
      </c>
      <c r="F5977" s="5" t="s">
        <v>42</v>
      </c>
      <c r="G5977" s="5" t="s">
        <v>0</v>
      </c>
      <c r="H5977" s="5" t="s">
        <v>22</v>
      </c>
      <c r="I5977" s="5" t="s">
        <v>22</v>
      </c>
      <c r="J5977" s="5" t="s">
        <v>25</v>
      </c>
      <c r="K5977" s="6">
        <v>4.4000000000000004</v>
      </c>
      <c r="L5977" s="8">
        <v>0</v>
      </c>
      <c r="M5977" s="8">
        <v>10</v>
      </c>
      <c r="N5977" s="8">
        <v>80</v>
      </c>
      <c r="O5977" s="8">
        <v>10</v>
      </c>
      <c r="P5977" s="8">
        <v>0</v>
      </c>
      <c r="Q5977">
        <f t="shared" si="745"/>
        <v>0</v>
      </c>
      <c r="R5977">
        <f t="shared" si="746"/>
        <v>44</v>
      </c>
      <c r="S5977">
        <f t="shared" si="747"/>
        <v>352</v>
      </c>
      <c r="T5977">
        <f t="shared" si="748"/>
        <v>44</v>
      </c>
      <c r="U5977">
        <f t="shared" si="749"/>
        <v>0</v>
      </c>
      <c r="V5977">
        <f t="shared" si="750"/>
        <v>440</v>
      </c>
      <c r="W5977">
        <f t="shared" si="751"/>
        <v>440.00000000000006</v>
      </c>
      <c r="X5977" t="str">
        <f t="shared" si="752"/>
        <v>Yes</v>
      </c>
    </row>
    <row r="5978" spans="1:24">
      <c r="A5978" s="5" t="s">
        <v>367</v>
      </c>
      <c r="B5978" s="5" t="s">
        <v>368</v>
      </c>
      <c r="C5978" s="5">
        <v>1890</v>
      </c>
      <c r="D5978" s="7" t="s">
        <v>38</v>
      </c>
      <c r="E5978" s="5">
        <v>35</v>
      </c>
      <c r="F5978" s="5" t="s">
        <v>42</v>
      </c>
      <c r="G5978" s="5" t="s">
        <v>0</v>
      </c>
      <c r="H5978" s="5" t="s">
        <v>22</v>
      </c>
      <c r="I5978" s="5" t="s">
        <v>22</v>
      </c>
      <c r="J5978" s="5" t="s">
        <v>26</v>
      </c>
      <c r="K5978" s="6">
        <v>4.4000000000000004</v>
      </c>
      <c r="L5978" s="10">
        <v>0</v>
      </c>
      <c r="M5978" s="10">
        <v>33</v>
      </c>
      <c r="N5978" s="10">
        <v>47</v>
      </c>
      <c r="O5978" s="10">
        <v>12</v>
      </c>
      <c r="P5978" s="10">
        <v>8</v>
      </c>
      <c r="Q5978">
        <f t="shared" si="745"/>
        <v>0</v>
      </c>
      <c r="R5978">
        <f t="shared" si="746"/>
        <v>145.20000000000002</v>
      </c>
      <c r="S5978">
        <f t="shared" si="747"/>
        <v>206.8</v>
      </c>
      <c r="T5978">
        <f t="shared" si="748"/>
        <v>52.800000000000004</v>
      </c>
      <c r="U5978">
        <f t="shared" si="749"/>
        <v>35.200000000000003</v>
      </c>
      <c r="V5978">
        <f t="shared" si="750"/>
        <v>440</v>
      </c>
      <c r="W5978">
        <f t="shared" si="751"/>
        <v>440.00000000000006</v>
      </c>
      <c r="X5978" t="str">
        <f t="shared" si="752"/>
        <v>Yes</v>
      </c>
    </row>
    <row r="5979" spans="1:24">
      <c r="A5979" s="5" t="s">
        <v>369</v>
      </c>
      <c r="B5979" s="5" t="s">
        <v>370</v>
      </c>
      <c r="C5979" s="5">
        <v>1900</v>
      </c>
      <c r="D5979" s="7" t="s">
        <v>20</v>
      </c>
      <c r="E5979" s="5">
        <v>6</v>
      </c>
      <c r="F5979" s="5" t="s">
        <v>99</v>
      </c>
      <c r="G5979" s="5" t="s">
        <v>0</v>
      </c>
      <c r="H5979" s="5" t="s">
        <v>22</v>
      </c>
      <c r="I5979" s="5" t="s">
        <v>22</v>
      </c>
      <c r="J5979" s="5" t="s">
        <v>23</v>
      </c>
      <c r="K5979" s="6">
        <v>8.8000000000000007</v>
      </c>
      <c r="L5979" s="8">
        <v>0</v>
      </c>
      <c r="M5979" s="8">
        <v>30.3</v>
      </c>
      <c r="N5979" s="8">
        <v>45.5</v>
      </c>
      <c r="O5979" s="8">
        <v>18.100000000000001</v>
      </c>
      <c r="P5979" s="8">
        <v>6.1</v>
      </c>
      <c r="Q5979">
        <f t="shared" si="745"/>
        <v>0</v>
      </c>
      <c r="R5979">
        <f t="shared" si="746"/>
        <v>266.64000000000004</v>
      </c>
      <c r="S5979">
        <f t="shared" si="747"/>
        <v>400.40000000000003</v>
      </c>
      <c r="T5979">
        <f t="shared" si="748"/>
        <v>159.28000000000003</v>
      </c>
      <c r="U5979">
        <f t="shared" si="749"/>
        <v>53.68</v>
      </c>
      <c r="V5979">
        <f t="shared" si="750"/>
        <v>880.00000000000011</v>
      </c>
      <c r="W5979">
        <f t="shared" si="751"/>
        <v>880.00000000000011</v>
      </c>
      <c r="X5979" t="str">
        <f t="shared" si="752"/>
        <v>Yes</v>
      </c>
    </row>
    <row r="5980" spans="1:24">
      <c r="A5980" s="5" t="s">
        <v>369</v>
      </c>
      <c r="B5980" s="5" t="s">
        <v>370</v>
      </c>
      <c r="C5980" s="5">
        <v>1900</v>
      </c>
      <c r="D5980" s="7" t="s">
        <v>20</v>
      </c>
      <c r="E5980" s="5">
        <v>6</v>
      </c>
      <c r="F5980" s="5" t="s">
        <v>99</v>
      </c>
      <c r="G5980" s="5" t="s">
        <v>0</v>
      </c>
      <c r="H5980" s="5" t="s">
        <v>22</v>
      </c>
      <c r="I5980" s="5" t="s">
        <v>22</v>
      </c>
      <c r="J5980" s="5" t="s">
        <v>24</v>
      </c>
      <c r="K5980" s="6">
        <v>8.8000000000000007</v>
      </c>
      <c r="L5980" s="8">
        <v>0</v>
      </c>
      <c r="M5980" s="8">
        <v>0</v>
      </c>
      <c r="N5980" s="8">
        <v>0</v>
      </c>
      <c r="O5980" s="8">
        <v>40</v>
      </c>
      <c r="P5980" s="8">
        <v>60</v>
      </c>
      <c r="Q5980">
        <f t="shared" si="745"/>
        <v>0</v>
      </c>
      <c r="R5980">
        <f t="shared" si="746"/>
        <v>0</v>
      </c>
      <c r="S5980">
        <f t="shared" si="747"/>
        <v>0</v>
      </c>
      <c r="T5980">
        <f t="shared" si="748"/>
        <v>352</v>
      </c>
      <c r="U5980">
        <f t="shared" si="749"/>
        <v>528</v>
      </c>
      <c r="V5980">
        <f t="shared" si="750"/>
        <v>880</v>
      </c>
      <c r="W5980">
        <f t="shared" si="751"/>
        <v>880.00000000000011</v>
      </c>
      <c r="X5980" t="str">
        <f t="shared" si="752"/>
        <v>Yes</v>
      </c>
    </row>
    <row r="5981" spans="1:24">
      <c r="A5981" s="5" t="s">
        <v>369</v>
      </c>
      <c r="B5981" s="5" t="s">
        <v>370</v>
      </c>
      <c r="C5981" s="5">
        <v>1900</v>
      </c>
      <c r="D5981" s="7" t="s">
        <v>20</v>
      </c>
      <c r="E5981" s="5">
        <v>6</v>
      </c>
      <c r="F5981" s="5" t="s">
        <v>99</v>
      </c>
      <c r="G5981" s="5" t="s">
        <v>0</v>
      </c>
      <c r="H5981" s="5" t="s">
        <v>22</v>
      </c>
      <c r="I5981" s="5" t="s">
        <v>22</v>
      </c>
      <c r="J5981" s="5" t="s">
        <v>25</v>
      </c>
      <c r="K5981" s="6">
        <v>8.8000000000000007</v>
      </c>
      <c r="L5981" s="8">
        <v>0</v>
      </c>
      <c r="M5981" s="8">
        <v>0</v>
      </c>
      <c r="N5981" s="8">
        <v>0</v>
      </c>
      <c r="O5981" s="8">
        <v>50</v>
      </c>
      <c r="P5981" s="8">
        <v>50</v>
      </c>
      <c r="Q5981">
        <f t="shared" si="745"/>
        <v>0</v>
      </c>
      <c r="R5981">
        <f t="shared" si="746"/>
        <v>0</v>
      </c>
      <c r="S5981">
        <f t="shared" si="747"/>
        <v>0</v>
      </c>
      <c r="T5981">
        <f t="shared" si="748"/>
        <v>440.00000000000006</v>
      </c>
      <c r="U5981">
        <f t="shared" si="749"/>
        <v>440.00000000000006</v>
      </c>
      <c r="V5981">
        <f t="shared" si="750"/>
        <v>880.00000000000011</v>
      </c>
      <c r="W5981">
        <f t="shared" si="751"/>
        <v>880.00000000000011</v>
      </c>
      <c r="X5981" t="str">
        <f t="shared" si="752"/>
        <v>Yes</v>
      </c>
    </row>
    <row r="5982" spans="1:24">
      <c r="A5982" s="5" t="s">
        <v>369</v>
      </c>
      <c r="B5982" s="5" t="s">
        <v>370</v>
      </c>
      <c r="C5982" s="5">
        <v>1900</v>
      </c>
      <c r="D5982" s="7" t="s">
        <v>20</v>
      </c>
      <c r="E5982" s="5">
        <v>6</v>
      </c>
      <c r="F5982" s="5" t="s">
        <v>99</v>
      </c>
      <c r="G5982" s="5" t="s">
        <v>0</v>
      </c>
      <c r="H5982" s="5" t="s">
        <v>22</v>
      </c>
      <c r="I5982" s="5" t="s">
        <v>22</v>
      </c>
      <c r="J5982" s="5" t="s">
        <v>26</v>
      </c>
      <c r="K5982" s="6">
        <v>8.8000000000000007</v>
      </c>
      <c r="L5982" s="10">
        <v>0</v>
      </c>
      <c r="M5982" s="10">
        <v>20</v>
      </c>
      <c r="N5982" s="10">
        <v>29</v>
      </c>
      <c r="O5982" s="10">
        <v>28</v>
      </c>
      <c r="P5982" s="10">
        <v>23</v>
      </c>
      <c r="Q5982">
        <f t="shared" si="745"/>
        <v>0</v>
      </c>
      <c r="R5982">
        <f t="shared" si="746"/>
        <v>176</v>
      </c>
      <c r="S5982">
        <f t="shared" si="747"/>
        <v>255.20000000000002</v>
      </c>
      <c r="T5982">
        <f t="shared" si="748"/>
        <v>246.40000000000003</v>
      </c>
      <c r="U5982">
        <f t="shared" si="749"/>
        <v>202.4</v>
      </c>
      <c r="V5982">
        <f t="shared" si="750"/>
        <v>880.00000000000011</v>
      </c>
      <c r="W5982">
        <f t="shared" si="751"/>
        <v>880.00000000000011</v>
      </c>
      <c r="X5982" t="str">
        <f t="shared" si="752"/>
        <v>Yes</v>
      </c>
    </row>
    <row r="5983" spans="1:24">
      <c r="A5983" s="5" t="s">
        <v>369</v>
      </c>
      <c r="B5983" s="5" t="s">
        <v>370</v>
      </c>
      <c r="C5983" s="5">
        <v>1900</v>
      </c>
      <c r="D5983" s="7" t="s">
        <v>38</v>
      </c>
      <c r="E5983" s="5">
        <v>34</v>
      </c>
      <c r="F5983" s="5" t="s">
        <v>41</v>
      </c>
      <c r="G5983" s="5" t="s">
        <v>0</v>
      </c>
      <c r="H5983" s="5" t="s">
        <v>22</v>
      </c>
      <c r="I5983" s="5" t="s">
        <v>22</v>
      </c>
      <c r="J5983" s="5" t="s">
        <v>23</v>
      </c>
      <c r="K5983" s="6">
        <v>3.6</v>
      </c>
      <c r="L5983" s="8">
        <v>0</v>
      </c>
      <c r="M5983" s="8">
        <v>15</v>
      </c>
      <c r="N5983" s="8">
        <v>20</v>
      </c>
      <c r="O5983" s="8">
        <v>25</v>
      </c>
      <c r="P5983" s="8">
        <v>40</v>
      </c>
      <c r="Q5983">
        <f t="shared" si="745"/>
        <v>0</v>
      </c>
      <c r="R5983">
        <f t="shared" si="746"/>
        <v>54</v>
      </c>
      <c r="S5983">
        <f t="shared" si="747"/>
        <v>72</v>
      </c>
      <c r="T5983">
        <f t="shared" si="748"/>
        <v>90</v>
      </c>
      <c r="U5983">
        <f t="shared" si="749"/>
        <v>144</v>
      </c>
      <c r="V5983">
        <f t="shared" si="750"/>
        <v>360</v>
      </c>
      <c r="W5983">
        <f t="shared" si="751"/>
        <v>360</v>
      </c>
      <c r="X5983" t="str">
        <f t="shared" si="752"/>
        <v>Yes</v>
      </c>
    </row>
    <row r="5984" spans="1:24">
      <c r="A5984" s="5" t="s">
        <v>369</v>
      </c>
      <c r="B5984" s="5" t="s">
        <v>370</v>
      </c>
      <c r="C5984" s="5">
        <v>1900</v>
      </c>
      <c r="D5984" s="7" t="s">
        <v>38</v>
      </c>
      <c r="E5984" s="5">
        <v>34</v>
      </c>
      <c r="F5984" s="5" t="s">
        <v>41</v>
      </c>
      <c r="G5984" s="5" t="s">
        <v>0</v>
      </c>
      <c r="H5984" s="5" t="s">
        <v>22</v>
      </c>
      <c r="I5984" s="5" t="s">
        <v>22</v>
      </c>
      <c r="J5984" s="5" t="s">
        <v>24</v>
      </c>
      <c r="K5984" s="6">
        <v>3.6</v>
      </c>
      <c r="L5984" s="8">
        <v>0</v>
      </c>
      <c r="M5984" s="8">
        <v>0</v>
      </c>
      <c r="N5984" s="8">
        <v>0</v>
      </c>
      <c r="O5984" s="8">
        <v>40</v>
      </c>
      <c r="P5984" s="8">
        <v>60</v>
      </c>
      <c r="Q5984">
        <f t="shared" si="745"/>
        <v>0</v>
      </c>
      <c r="R5984">
        <f t="shared" si="746"/>
        <v>0</v>
      </c>
      <c r="S5984">
        <f t="shared" si="747"/>
        <v>0</v>
      </c>
      <c r="T5984">
        <f t="shared" si="748"/>
        <v>144</v>
      </c>
      <c r="U5984">
        <f t="shared" si="749"/>
        <v>216</v>
      </c>
      <c r="V5984">
        <f t="shared" si="750"/>
        <v>360</v>
      </c>
      <c r="W5984">
        <f t="shared" si="751"/>
        <v>360</v>
      </c>
      <c r="X5984" t="str">
        <f t="shared" si="752"/>
        <v>Yes</v>
      </c>
    </row>
    <row r="5985" spans="1:24">
      <c r="A5985" s="5" t="s">
        <v>369</v>
      </c>
      <c r="B5985" s="5" t="s">
        <v>370</v>
      </c>
      <c r="C5985" s="5">
        <v>1900</v>
      </c>
      <c r="D5985" s="7" t="s">
        <v>38</v>
      </c>
      <c r="E5985" s="5">
        <v>34</v>
      </c>
      <c r="F5985" s="5" t="s">
        <v>41</v>
      </c>
      <c r="G5985" s="5" t="s">
        <v>0</v>
      </c>
      <c r="H5985" s="5" t="s">
        <v>22</v>
      </c>
      <c r="I5985" s="5" t="s">
        <v>22</v>
      </c>
      <c r="J5985" s="5" t="s">
        <v>25</v>
      </c>
      <c r="K5985" s="6">
        <v>3.6</v>
      </c>
      <c r="L5985" s="8">
        <v>0</v>
      </c>
      <c r="M5985" s="8">
        <v>0</v>
      </c>
      <c r="N5985" s="8">
        <v>0</v>
      </c>
      <c r="O5985" s="8">
        <v>40</v>
      </c>
      <c r="P5985" s="8">
        <v>60</v>
      </c>
      <c r="Q5985">
        <f t="shared" si="745"/>
        <v>0</v>
      </c>
      <c r="R5985">
        <f t="shared" si="746"/>
        <v>0</v>
      </c>
      <c r="S5985">
        <f t="shared" si="747"/>
        <v>0</v>
      </c>
      <c r="T5985">
        <f t="shared" si="748"/>
        <v>144</v>
      </c>
      <c r="U5985">
        <f t="shared" si="749"/>
        <v>216</v>
      </c>
      <c r="V5985">
        <f t="shared" si="750"/>
        <v>360</v>
      </c>
      <c r="W5985">
        <f t="shared" si="751"/>
        <v>360</v>
      </c>
      <c r="X5985" t="str">
        <f t="shared" si="752"/>
        <v>Yes</v>
      </c>
    </row>
    <row r="5986" spans="1:24">
      <c r="A5986" s="5" t="s">
        <v>369</v>
      </c>
      <c r="B5986" s="5" t="s">
        <v>370</v>
      </c>
      <c r="C5986" s="5">
        <v>1900</v>
      </c>
      <c r="D5986" s="7" t="s">
        <v>38</v>
      </c>
      <c r="E5986" s="5">
        <v>34</v>
      </c>
      <c r="F5986" s="5" t="s">
        <v>41</v>
      </c>
      <c r="G5986" s="5" t="s">
        <v>0</v>
      </c>
      <c r="H5986" s="5" t="s">
        <v>22</v>
      </c>
      <c r="I5986" s="5" t="s">
        <v>22</v>
      </c>
      <c r="J5986" s="5" t="s">
        <v>26</v>
      </c>
      <c r="K5986" s="6">
        <v>3.6</v>
      </c>
      <c r="L5986" s="10">
        <v>0</v>
      </c>
      <c r="M5986" s="10">
        <v>10</v>
      </c>
      <c r="N5986" s="10">
        <v>13</v>
      </c>
      <c r="O5986" s="10">
        <v>30</v>
      </c>
      <c r="P5986" s="10">
        <v>47</v>
      </c>
      <c r="Q5986">
        <f t="shared" si="745"/>
        <v>0</v>
      </c>
      <c r="R5986">
        <f t="shared" si="746"/>
        <v>36</v>
      </c>
      <c r="S5986">
        <f t="shared" si="747"/>
        <v>46.800000000000004</v>
      </c>
      <c r="T5986">
        <f t="shared" si="748"/>
        <v>108</v>
      </c>
      <c r="U5986">
        <f t="shared" si="749"/>
        <v>169.20000000000002</v>
      </c>
      <c r="V5986">
        <f t="shared" si="750"/>
        <v>360</v>
      </c>
      <c r="W5986">
        <f t="shared" si="751"/>
        <v>360</v>
      </c>
      <c r="X5986" t="str">
        <f t="shared" si="752"/>
        <v>Yes</v>
      </c>
    </row>
    <row r="5987" spans="1:24">
      <c r="A5987" s="5" t="s">
        <v>371</v>
      </c>
      <c r="B5987" s="5" t="s">
        <v>372</v>
      </c>
      <c r="C5987" s="5">
        <v>1920</v>
      </c>
      <c r="D5987" s="7" t="s">
        <v>20</v>
      </c>
      <c r="E5987" s="5">
        <v>2</v>
      </c>
      <c r="F5987" s="5" t="s">
        <v>72</v>
      </c>
      <c r="G5987" s="5" t="s">
        <v>0</v>
      </c>
      <c r="H5987" s="5" t="s">
        <v>22</v>
      </c>
      <c r="I5987" s="5" t="s">
        <v>22</v>
      </c>
      <c r="J5987" s="5" t="s">
        <v>23</v>
      </c>
      <c r="K5987" s="6">
        <v>52.74</v>
      </c>
      <c r="L5987" s="8">
        <v>17.100000000000001</v>
      </c>
      <c r="M5987" s="8">
        <v>56.6</v>
      </c>
      <c r="N5987" s="8">
        <v>24.8</v>
      </c>
      <c r="O5987" s="8">
        <v>1.5</v>
      </c>
      <c r="P5987" s="8">
        <v>0</v>
      </c>
      <c r="Q5987">
        <f t="shared" si="745"/>
        <v>901.85400000000016</v>
      </c>
      <c r="R5987">
        <f t="shared" si="746"/>
        <v>2985.0840000000003</v>
      </c>
      <c r="S5987">
        <f t="shared" si="747"/>
        <v>1307.952</v>
      </c>
      <c r="T5987">
        <f t="shared" si="748"/>
        <v>79.11</v>
      </c>
      <c r="U5987">
        <f t="shared" si="749"/>
        <v>0</v>
      </c>
      <c r="V5987">
        <f t="shared" si="750"/>
        <v>5274</v>
      </c>
      <c r="W5987">
        <f t="shared" si="751"/>
        <v>5274</v>
      </c>
      <c r="X5987" t="str">
        <f t="shared" si="752"/>
        <v>Yes</v>
      </c>
    </row>
    <row r="5988" spans="1:24">
      <c r="A5988" s="5" t="s">
        <v>371</v>
      </c>
      <c r="B5988" s="5" t="s">
        <v>372</v>
      </c>
      <c r="C5988" s="5">
        <v>1920</v>
      </c>
      <c r="D5988" s="7" t="s">
        <v>20</v>
      </c>
      <c r="E5988" s="5">
        <v>2</v>
      </c>
      <c r="F5988" s="5" t="s">
        <v>72</v>
      </c>
      <c r="G5988" s="5" t="s">
        <v>0</v>
      </c>
      <c r="H5988" s="5" t="s">
        <v>22</v>
      </c>
      <c r="I5988" s="5" t="s">
        <v>22</v>
      </c>
      <c r="J5988" s="5" t="s">
        <v>24</v>
      </c>
      <c r="K5988" s="6">
        <v>52.74</v>
      </c>
      <c r="L5988" s="8">
        <v>80</v>
      </c>
      <c r="M5988" s="8">
        <v>20</v>
      </c>
      <c r="N5988" s="8">
        <v>0</v>
      </c>
      <c r="O5988" s="8">
        <v>0</v>
      </c>
      <c r="P5988" s="8">
        <v>0</v>
      </c>
      <c r="Q5988">
        <f t="shared" si="745"/>
        <v>4219.2</v>
      </c>
      <c r="R5988">
        <f t="shared" si="746"/>
        <v>1054.8</v>
      </c>
      <c r="S5988">
        <f t="shared" si="747"/>
        <v>0</v>
      </c>
      <c r="T5988">
        <f t="shared" si="748"/>
        <v>0</v>
      </c>
      <c r="U5988">
        <f t="shared" si="749"/>
        <v>0</v>
      </c>
      <c r="V5988">
        <f t="shared" si="750"/>
        <v>5274</v>
      </c>
      <c r="W5988">
        <f t="shared" si="751"/>
        <v>5274</v>
      </c>
      <c r="X5988" t="str">
        <f t="shared" si="752"/>
        <v>Yes</v>
      </c>
    </row>
    <row r="5989" spans="1:24">
      <c r="A5989" s="5" t="s">
        <v>371</v>
      </c>
      <c r="B5989" s="5" t="s">
        <v>372</v>
      </c>
      <c r="C5989" s="5">
        <v>1920</v>
      </c>
      <c r="D5989" s="7" t="s">
        <v>20</v>
      </c>
      <c r="E5989" s="5">
        <v>2</v>
      </c>
      <c r="F5989" s="5" t="s">
        <v>72</v>
      </c>
      <c r="G5989" s="5" t="s">
        <v>0</v>
      </c>
      <c r="H5989" s="5" t="s">
        <v>22</v>
      </c>
      <c r="I5989" s="5" t="s">
        <v>22</v>
      </c>
      <c r="J5989" s="5" t="s">
        <v>25</v>
      </c>
      <c r="K5989" s="6">
        <v>52.74</v>
      </c>
      <c r="L5989" s="8">
        <v>100</v>
      </c>
      <c r="M5989" s="8">
        <v>0</v>
      </c>
      <c r="N5989" s="8">
        <v>0</v>
      </c>
      <c r="O5989" s="8">
        <v>0</v>
      </c>
      <c r="P5989" s="8">
        <v>0</v>
      </c>
      <c r="Q5989">
        <f t="shared" si="745"/>
        <v>5274</v>
      </c>
      <c r="R5989">
        <f t="shared" si="746"/>
        <v>0</v>
      </c>
      <c r="S5989">
        <f t="shared" si="747"/>
        <v>0</v>
      </c>
      <c r="T5989">
        <f t="shared" si="748"/>
        <v>0</v>
      </c>
      <c r="U5989">
        <f t="shared" si="749"/>
        <v>0</v>
      </c>
      <c r="V5989">
        <f t="shared" si="750"/>
        <v>5274</v>
      </c>
      <c r="W5989">
        <f t="shared" si="751"/>
        <v>5274</v>
      </c>
      <c r="X5989" t="str">
        <f t="shared" si="752"/>
        <v>Yes</v>
      </c>
    </row>
    <row r="5990" spans="1:24">
      <c r="A5990" s="5" t="s">
        <v>371</v>
      </c>
      <c r="B5990" s="5" t="s">
        <v>372</v>
      </c>
      <c r="C5990" s="5">
        <v>1920</v>
      </c>
      <c r="D5990" s="7" t="s">
        <v>20</v>
      </c>
      <c r="E5990" s="5">
        <v>2</v>
      </c>
      <c r="F5990" s="5" t="s">
        <v>72</v>
      </c>
      <c r="G5990" s="5" t="s">
        <v>0</v>
      </c>
      <c r="H5990" s="5" t="s">
        <v>22</v>
      </c>
      <c r="I5990" s="5" t="s">
        <v>22</v>
      </c>
      <c r="J5990" s="5" t="s">
        <v>26</v>
      </c>
      <c r="K5990" s="6">
        <v>52.74</v>
      </c>
      <c r="L5990" s="10">
        <v>42</v>
      </c>
      <c r="M5990" s="10">
        <v>41</v>
      </c>
      <c r="N5990" s="10">
        <v>16</v>
      </c>
      <c r="O5990" s="10">
        <v>1</v>
      </c>
      <c r="P5990" s="10">
        <v>0</v>
      </c>
      <c r="Q5990">
        <f t="shared" si="745"/>
        <v>2215.08</v>
      </c>
      <c r="R5990">
        <f t="shared" si="746"/>
        <v>2162.34</v>
      </c>
      <c r="S5990">
        <f t="shared" si="747"/>
        <v>843.84</v>
      </c>
      <c r="T5990">
        <f t="shared" si="748"/>
        <v>52.74</v>
      </c>
      <c r="U5990">
        <f t="shared" si="749"/>
        <v>0</v>
      </c>
      <c r="V5990">
        <f t="shared" si="750"/>
        <v>5274</v>
      </c>
      <c r="W5990">
        <f t="shared" si="751"/>
        <v>5274</v>
      </c>
      <c r="X5990" t="str">
        <f t="shared" si="752"/>
        <v>Yes</v>
      </c>
    </row>
    <row r="5991" spans="1:24">
      <c r="A5991" s="5" t="s">
        <v>371</v>
      </c>
      <c r="B5991" s="5" t="s">
        <v>372</v>
      </c>
      <c r="C5991" s="5">
        <v>1920</v>
      </c>
      <c r="D5991" s="7" t="s">
        <v>20</v>
      </c>
      <c r="E5991" s="5">
        <v>4</v>
      </c>
      <c r="F5991" s="5" t="s">
        <v>27</v>
      </c>
      <c r="G5991" s="5" t="s">
        <v>0</v>
      </c>
      <c r="H5991" s="5" t="s">
        <v>22</v>
      </c>
      <c r="I5991" s="5" t="s">
        <v>22</v>
      </c>
      <c r="J5991" s="5" t="s">
        <v>23</v>
      </c>
      <c r="K5991" s="6">
        <v>24.9</v>
      </c>
      <c r="L5991" s="8">
        <v>43.4</v>
      </c>
      <c r="M5991" s="8">
        <v>49.4</v>
      </c>
      <c r="N5991" s="8">
        <v>7.2</v>
      </c>
      <c r="O5991" s="8">
        <v>0</v>
      </c>
      <c r="P5991" s="8">
        <v>0</v>
      </c>
      <c r="Q5991">
        <f t="shared" si="745"/>
        <v>1080.6599999999999</v>
      </c>
      <c r="R5991">
        <f t="shared" si="746"/>
        <v>1230.06</v>
      </c>
      <c r="S5991">
        <f t="shared" si="747"/>
        <v>179.28</v>
      </c>
      <c r="T5991">
        <f t="shared" si="748"/>
        <v>0</v>
      </c>
      <c r="U5991">
        <f t="shared" si="749"/>
        <v>0</v>
      </c>
      <c r="V5991">
        <f t="shared" si="750"/>
        <v>2490</v>
      </c>
      <c r="W5991">
        <f t="shared" si="751"/>
        <v>2490</v>
      </c>
      <c r="X5991" t="str">
        <f t="shared" si="752"/>
        <v>Yes</v>
      </c>
    </row>
    <row r="5992" spans="1:24">
      <c r="A5992" s="5" t="s">
        <v>371</v>
      </c>
      <c r="B5992" s="5" t="s">
        <v>372</v>
      </c>
      <c r="C5992" s="5">
        <v>1920</v>
      </c>
      <c r="D5992" s="7" t="s">
        <v>20</v>
      </c>
      <c r="E5992" s="5">
        <v>4</v>
      </c>
      <c r="F5992" s="5" t="s">
        <v>27</v>
      </c>
      <c r="G5992" s="5" t="s">
        <v>0</v>
      </c>
      <c r="H5992" s="5" t="s">
        <v>22</v>
      </c>
      <c r="I5992" s="5" t="s">
        <v>22</v>
      </c>
      <c r="J5992" s="5" t="s">
        <v>24</v>
      </c>
      <c r="K5992" s="6">
        <v>24.9</v>
      </c>
      <c r="L5992" s="8">
        <v>46.7</v>
      </c>
      <c r="M5992" s="8">
        <v>53.3</v>
      </c>
      <c r="N5992" s="8">
        <v>0</v>
      </c>
      <c r="O5992" s="8">
        <v>0</v>
      </c>
      <c r="P5992" s="8">
        <v>0</v>
      </c>
      <c r="Q5992">
        <f t="shared" si="745"/>
        <v>1162.83</v>
      </c>
      <c r="R5992">
        <f t="shared" si="746"/>
        <v>1327.1699999999998</v>
      </c>
      <c r="S5992">
        <f t="shared" si="747"/>
        <v>0</v>
      </c>
      <c r="T5992">
        <f t="shared" si="748"/>
        <v>0</v>
      </c>
      <c r="U5992">
        <f t="shared" si="749"/>
        <v>0</v>
      </c>
      <c r="V5992">
        <f t="shared" si="750"/>
        <v>2490</v>
      </c>
      <c r="W5992">
        <f t="shared" si="751"/>
        <v>2490</v>
      </c>
      <c r="X5992" t="str">
        <f t="shared" si="752"/>
        <v>Yes</v>
      </c>
    </row>
    <row r="5993" spans="1:24">
      <c r="A5993" s="5" t="s">
        <v>371</v>
      </c>
      <c r="B5993" s="5" t="s">
        <v>372</v>
      </c>
      <c r="C5993" s="5">
        <v>1920</v>
      </c>
      <c r="D5993" s="7" t="s">
        <v>20</v>
      </c>
      <c r="E5993" s="5">
        <v>4</v>
      </c>
      <c r="F5993" s="5" t="s">
        <v>27</v>
      </c>
      <c r="G5993" s="5" t="s">
        <v>0</v>
      </c>
      <c r="H5993" s="5" t="s">
        <v>22</v>
      </c>
      <c r="I5993" s="5" t="s">
        <v>22</v>
      </c>
      <c r="J5993" s="5" t="s">
        <v>25</v>
      </c>
      <c r="K5993" s="6">
        <v>24.9</v>
      </c>
      <c r="L5993" s="8">
        <v>87.5</v>
      </c>
      <c r="M5993" s="8">
        <v>12.5</v>
      </c>
      <c r="N5993" s="8">
        <v>0</v>
      </c>
      <c r="O5993" s="8">
        <v>0</v>
      </c>
      <c r="P5993" s="8">
        <v>0</v>
      </c>
      <c r="Q5993">
        <f t="shared" si="745"/>
        <v>2178.75</v>
      </c>
      <c r="R5993">
        <f t="shared" si="746"/>
        <v>311.25</v>
      </c>
      <c r="S5993">
        <f t="shared" si="747"/>
        <v>0</v>
      </c>
      <c r="T5993">
        <f t="shared" si="748"/>
        <v>0</v>
      </c>
      <c r="U5993">
        <f t="shared" si="749"/>
        <v>0</v>
      </c>
      <c r="V5993">
        <f t="shared" si="750"/>
        <v>2490</v>
      </c>
      <c r="W5993">
        <f t="shared" si="751"/>
        <v>2490</v>
      </c>
      <c r="X5993" t="str">
        <f t="shared" si="752"/>
        <v>Yes</v>
      </c>
    </row>
    <row r="5994" spans="1:24">
      <c r="A5994" s="5" t="s">
        <v>371</v>
      </c>
      <c r="B5994" s="5" t="s">
        <v>372</v>
      </c>
      <c r="C5994" s="5">
        <v>1920</v>
      </c>
      <c r="D5994" s="7" t="s">
        <v>20</v>
      </c>
      <c r="E5994" s="5">
        <v>4</v>
      </c>
      <c r="F5994" s="5" t="s">
        <v>27</v>
      </c>
      <c r="G5994" s="5" t="s">
        <v>0</v>
      </c>
      <c r="H5994" s="5" t="s">
        <v>22</v>
      </c>
      <c r="I5994" s="5" t="s">
        <v>22</v>
      </c>
      <c r="J5994" s="5" t="s">
        <v>26</v>
      </c>
      <c r="K5994" s="6">
        <v>24.9</v>
      </c>
      <c r="L5994" s="10">
        <v>51</v>
      </c>
      <c r="M5994" s="10">
        <v>44</v>
      </c>
      <c r="N5994" s="10">
        <v>5</v>
      </c>
      <c r="O5994" s="10">
        <v>0</v>
      </c>
      <c r="P5994" s="10">
        <v>0</v>
      </c>
      <c r="Q5994">
        <f t="shared" si="745"/>
        <v>1269.8999999999999</v>
      </c>
      <c r="R5994">
        <f t="shared" si="746"/>
        <v>1095.5999999999999</v>
      </c>
      <c r="S5994">
        <f t="shared" si="747"/>
        <v>124.5</v>
      </c>
      <c r="T5994">
        <f t="shared" si="748"/>
        <v>0</v>
      </c>
      <c r="U5994">
        <f t="shared" si="749"/>
        <v>0</v>
      </c>
      <c r="V5994">
        <f t="shared" si="750"/>
        <v>2490</v>
      </c>
      <c r="W5994">
        <f t="shared" si="751"/>
        <v>2490</v>
      </c>
      <c r="X5994" t="str">
        <f t="shared" si="752"/>
        <v>Yes</v>
      </c>
    </row>
    <row r="5995" spans="1:24">
      <c r="A5995" s="5" t="s">
        <v>371</v>
      </c>
      <c r="B5995" s="5" t="s">
        <v>372</v>
      </c>
      <c r="C5995" s="5">
        <v>1920</v>
      </c>
      <c r="D5995" s="7" t="s">
        <v>20</v>
      </c>
      <c r="E5995" s="5">
        <v>5</v>
      </c>
      <c r="F5995" s="5" t="s">
        <v>28</v>
      </c>
      <c r="G5995" s="5" t="s">
        <v>0</v>
      </c>
      <c r="H5995" s="5" t="s">
        <v>22</v>
      </c>
      <c r="I5995" s="5" t="s">
        <v>22</v>
      </c>
      <c r="J5995" s="5" t="s">
        <v>23</v>
      </c>
      <c r="K5995" s="6">
        <v>44.37</v>
      </c>
      <c r="L5995" s="8">
        <v>32.200000000000003</v>
      </c>
      <c r="M5995" s="8">
        <v>51.7</v>
      </c>
      <c r="N5995" s="8">
        <v>15.5</v>
      </c>
      <c r="O5995" s="8">
        <v>0</v>
      </c>
      <c r="P5995" s="8">
        <v>0.6</v>
      </c>
      <c r="Q5995">
        <f t="shared" si="745"/>
        <v>1428.7139999999999</v>
      </c>
      <c r="R5995">
        <f t="shared" si="746"/>
        <v>2293.9290000000001</v>
      </c>
      <c r="S5995">
        <f t="shared" si="747"/>
        <v>687.73500000000001</v>
      </c>
      <c r="T5995">
        <f t="shared" si="748"/>
        <v>0</v>
      </c>
      <c r="U5995">
        <f t="shared" si="749"/>
        <v>26.621999999999996</v>
      </c>
      <c r="V5995">
        <f t="shared" si="750"/>
        <v>4437</v>
      </c>
      <c r="W5995">
        <f t="shared" si="751"/>
        <v>4437</v>
      </c>
      <c r="X5995" t="str">
        <f t="shared" si="752"/>
        <v>Yes</v>
      </c>
    </row>
    <row r="5996" spans="1:24">
      <c r="A5996" s="5" t="s">
        <v>371</v>
      </c>
      <c r="B5996" s="5" t="s">
        <v>372</v>
      </c>
      <c r="C5996" s="5">
        <v>1920</v>
      </c>
      <c r="D5996" s="7" t="s">
        <v>20</v>
      </c>
      <c r="E5996" s="5">
        <v>5</v>
      </c>
      <c r="F5996" s="5" t="s">
        <v>28</v>
      </c>
      <c r="G5996" s="5" t="s">
        <v>0</v>
      </c>
      <c r="H5996" s="5" t="s">
        <v>22</v>
      </c>
      <c r="I5996" s="5" t="s">
        <v>22</v>
      </c>
      <c r="J5996" s="5" t="s">
        <v>24</v>
      </c>
      <c r="K5996" s="6">
        <v>44.37</v>
      </c>
      <c r="L5996" s="8">
        <v>92</v>
      </c>
      <c r="M5996" s="8">
        <v>8</v>
      </c>
      <c r="N5996" s="8">
        <v>0</v>
      </c>
      <c r="O5996" s="8">
        <v>0</v>
      </c>
      <c r="P5996" s="8">
        <v>0</v>
      </c>
      <c r="Q5996">
        <f t="shared" si="745"/>
        <v>4082.04</v>
      </c>
      <c r="R5996">
        <f t="shared" si="746"/>
        <v>354.96</v>
      </c>
      <c r="S5996">
        <f t="shared" si="747"/>
        <v>0</v>
      </c>
      <c r="T5996">
        <f t="shared" si="748"/>
        <v>0</v>
      </c>
      <c r="U5996">
        <f t="shared" si="749"/>
        <v>0</v>
      </c>
      <c r="V5996">
        <f t="shared" si="750"/>
        <v>4437</v>
      </c>
      <c r="W5996">
        <f t="shared" si="751"/>
        <v>4437</v>
      </c>
      <c r="X5996" t="str">
        <f t="shared" si="752"/>
        <v>Yes</v>
      </c>
    </row>
    <row r="5997" spans="1:24">
      <c r="A5997" s="5" t="s">
        <v>371</v>
      </c>
      <c r="B5997" s="5" t="s">
        <v>372</v>
      </c>
      <c r="C5997" s="5">
        <v>1920</v>
      </c>
      <c r="D5997" s="7" t="s">
        <v>20</v>
      </c>
      <c r="E5997" s="5">
        <v>5</v>
      </c>
      <c r="F5997" s="5" t="s">
        <v>28</v>
      </c>
      <c r="G5997" s="5" t="s">
        <v>0</v>
      </c>
      <c r="H5997" s="5" t="s">
        <v>22</v>
      </c>
      <c r="I5997" s="5" t="s">
        <v>22</v>
      </c>
      <c r="J5997" s="5" t="s">
        <v>25</v>
      </c>
      <c r="K5997" s="6">
        <v>44.37</v>
      </c>
      <c r="L5997" s="8">
        <v>50</v>
      </c>
      <c r="M5997" s="8">
        <v>50</v>
      </c>
      <c r="N5997" s="8">
        <v>0</v>
      </c>
      <c r="O5997" s="8">
        <v>0</v>
      </c>
      <c r="P5997" s="8">
        <v>0</v>
      </c>
      <c r="Q5997">
        <f t="shared" si="745"/>
        <v>2218.5</v>
      </c>
      <c r="R5997">
        <f t="shared" si="746"/>
        <v>2218.5</v>
      </c>
      <c r="S5997">
        <f t="shared" si="747"/>
        <v>0</v>
      </c>
      <c r="T5997">
        <f t="shared" si="748"/>
        <v>0</v>
      </c>
      <c r="U5997">
        <f t="shared" si="749"/>
        <v>0</v>
      </c>
      <c r="V5997">
        <f t="shared" si="750"/>
        <v>4437</v>
      </c>
      <c r="W5997">
        <f t="shared" si="751"/>
        <v>4437</v>
      </c>
      <c r="X5997" t="str">
        <f t="shared" si="752"/>
        <v>Yes</v>
      </c>
    </row>
    <row r="5998" spans="1:24">
      <c r="A5998" s="5" t="s">
        <v>371</v>
      </c>
      <c r="B5998" s="5" t="s">
        <v>372</v>
      </c>
      <c r="C5998" s="5">
        <v>1920</v>
      </c>
      <c r="D5998" s="7" t="s">
        <v>20</v>
      </c>
      <c r="E5998" s="5">
        <v>5</v>
      </c>
      <c r="F5998" s="5" t="s">
        <v>28</v>
      </c>
      <c r="G5998" s="5" t="s">
        <v>0</v>
      </c>
      <c r="H5998" s="5" t="s">
        <v>22</v>
      </c>
      <c r="I5998" s="5" t="s">
        <v>22</v>
      </c>
      <c r="J5998" s="5" t="s">
        <v>26</v>
      </c>
      <c r="K5998" s="6">
        <v>44.37</v>
      </c>
      <c r="L5998" s="10">
        <v>47</v>
      </c>
      <c r="M5998" s="10">
        <v>43</v>
      </c>
      <c r="N5998" s="10">
        <v>10</v>
      </c>
      <c r="O5998" s="10">
        <v>0</v>
      </c>
      <c r="P5998" s="10">
        <v>0</v>
      </c>
      <c r="Q5998">
        <f t="shared" si="745"/>
        <v>2085.39</v>
      </c>
      <c r="R5998">
        <f t="shared" si="746"/>
        <v>1907.9099999999999</v>
      </c>
      <c r="S5998">
        <f t="shared" si="747"/>
        <v>443.7</v>
      </c>
      <c r="T5998">
        <f t="shared" si="748"/>
        <v>0</v>
      </c>
      <c r="U5998">
        <f t="shared" si="749"/>
        <v>0</v>
      </c>
      <c r="V5998">
        <f t="shared" si="750"/>
        <v>4437</v>
      </c>
      <c r="W5998">
        <f t="shared" si="751"/>
        <v>4437</v>
      </c>
      <c r="X5998" t="str">
        <f t="shared" si="752"/>
        <v>Yes</v>
      </c>
    </row>
    <row r="5999" spans="1:24">
      <c r="A5999" s="5" t="s">
        <v>371</v>
      </c>
      <c r="B5999" s="5" t="s">
        <v>372</v>
      </c>
      <c r="C5999" s="5">
        <v>1920</v>
      </c>
      <c r="D5999" s="7" t="s">
        <v>29</v>
      </c>
      <c r="E5999" s="5">
        <v>7</v>
      </c>
      <c r="F5999" s="5" t="s">
        <v>61</v>
      </c>
      <c r="G5999" s="5" t="s">
        <v>0</v>
      </c>
      <c r="H5999" s="5" t="s">
        <v>22</v>
      </c>
      <c r="I5999" s="5" t="s">
        <v>22</v>
      </c>
      <c r="J5999" s="5" t="s">
        <v>23</v>
      </c>
      <c r="K5999" s="6">
        <v>24.1</v>
      </c>
      <c r="L5999" s="8">
        <v>9.6</v>
      </c>
      <c r="M5999" s="8">
        <v>53.1</v>
      </c>
      <c r="N5999" s="8">
        <v>31.3</v>
      </c>
      <c r="O5999" s="8">
        <v>6</v>
      </c>
      <c r="P5999" s="8">
        <v>0</v>
      </c>
      <c r="Q5999">
        <f t="shared" si="745"/>
        <v>231.36</v>
      </c>
      <c r="R5999">
        <f t="shared" si="746"/>
        <v>1279.71</v>
      </c>
      <c r="S5999">
        <f t="shared" si="747"/>
        <v>754.33</v>
      </c>
      <c r="T5999">
        <f t="shared" si="748"/>
        <v>144.60000000000002</v>
      </c>
      <c r="U5999">
        <f t="shared" si="749"/>
        <v>0</v>
      </c>
      <c r="V5999">
        <f t="shared" si="750"/>
        <v>2410</v>
      </c>
      <c r="W5999">
        <f t="shared" si="751"/>
        <v>2410</v>
      </c>
      <c r="X5999" t="str">
        <f t="shared" si="752"/>
        <v>Yes</v>
      </c>
    </row>
    <row r="6000" spans="1:24">
      <c r="A6000" s="5" t="s">
        <v>371</v>
      </c>
      <c r="B6000" s="5" t="s">
        <v>372</v>
      </c>
      <c r="C6000" s="5">
        <v>1920</v>
      </c>
      <c r="D6000" s="7" t="s">
        <v>29</v>
      </c>
      <c r="E6000" s="5">
        <v>7</v>
      </c>
      <c r="F6000" s="5" t="s">
        <v>61</v>
      </c>
      <c r="G6000" s="5" t="s">
        <v>0</v>
      </c>
      <c r="H6000" s="5" t="s">
        <v>22</v>
      </c>
      <c r="I6000" s="5" t="s">
        <v>22</v>
      </c>
      <c r="J6000" s="5" t="s">
        <v>24</v>
      </c>
      <c r="K6000" s="6">
        <v>24.1</v>
      </c>
      <c r="L6000" s="8">
        <v>40</v>
      </c>
      <c r="M6000" s="8">
        <v>33.299999999999997</v>
      </c>
      <c r="N6000" s="8">
        <v>26.7</v>
      </c>
      <c r="O6000" s="8">
        <v>0</v>
      </c>
      <c r="P6000" s="8">
        <v>0</v>
      </c>
      <c r="Q6000">
        <f t="shared" si="745"/>
        <v>964</v>
      </c>
      <c r="R6000">
        <f t="shared" si="746"/>
        <v>802.53</v>
      </c>
      <c r="S6000">
        <f t="shared" si="747"/>
        <v>643.47</v>
      </c>
      <c r="T6000">
        <f t="shared" si="748"/>
        <v>0</v>
      </c>
      <c r="U6000">
        <f t="shared" si="749"/>
        <v>0</v>
      </c>
      <c r="V6000">
        <f t="shared" si="750"/>
        <v>2410</v>
      </c>
      <c r="W6000">
        <f t="shared" si="751"/>
        <v>2410</v>
      </c>
      <c r="X6000" t="str">
        <f t="shared" si="752"/>
        <v>Yes</v>
      </c>
    </row>
    <row r="6001" spans="1:24">
      <c r="A6001" s="5" t="s">
        <v>371</v>
      </c>
      <c r="B6001" s="5" t="s">
        <v>372</v>
      </c>
      <c r="C6001" s="5">
        <v>1920</v>
      </c>
      <c r="D6001" s="7" t="s">
        <v>29</v>
      </c>
      <c r="E6001" s="5">
        <v>7</v>
      </c>
      <c r="F6001" s="5" t="s">
        <v>61</v>
      </c>
      <c r="G6001" s="5" t="s">
        <v>0</v>
      </c>
      <c r="H6001" s="5" t="s">
        <v>22</v>
      </c>
      <c r="I6001" s="5" t="s">
        <v>22</v>
      </c>
      <c r="J6001" s="5" t="s">
        <v>25</v>
      </c>
      <c r="K6001" s="6">
        <v>24.1</v>
      </c>
      <c r="L6001" s="8">
        <v>0</v>
      </c>
      <c r="M6001" s="8">
        <v>100</v>
      </c>
      <c r="N6001" s="8">
        <v>0</v>
      </c>
      <c r="O6001" s="8">
        <v>0</v>
      </c>
      <c r="P6001" s="8">
        <v>0</v>
      </c>
      <c r="Q6001">
        <f t="shared" si="745"/>
        <v>0</v>
      </c>
      <c r="R6001">
        <f t="shared" si="746"/>
        <v>2410</v>
      </c>
      <c r="S6001">
        <f t="shared" si="747"/>
        <v>0</v>
      </c>
      <c r="T6001">
        <f t="shared" si="748"/>
        <v>0</v>
      </c>
      <c r="U6001">
        <f t="shared" si="749"/>
        <v>0</v>
      </c>
      <c r="V6001">
        <f t="shared" si="750"/>
        <v>2410</v>
      </c>
      <c r="W6001">
        <f t="shared" si="751"/>
        <v>2410</v>
      </c>
      <c r="X6001" t="str">
        <f t="shared" si="752"/>
        <v>Yes</v>
      </c>
    </row>
    <row r="6002" spans="1:24">
      <c r="A6002" s="5" t="s">
        <v>371</v>
      </c>
      <c r="B6002" s="5" t="s">
        <v>372</v>
      </c>
      <c r="C6002" s="5">
        <v>1920</v>
      </c>
      <c r="D6002" s="7" t="s">
        <v>29</v>
      </c>
      <c r="E6002" s="5">
        <v>7</v>
      </c>
      <c r="F6002" s="5" t="s">
        <v>61</v>
      </c>
      <c r="G6002" s="5" t="s">
        <v>0</v>
      </c>
      <c r="H6002" s="5" t="s">
        <v>22</v>
      </c>
      <c r="I6002" s="5" t="s">
        <v>22</v>
      </c>
      <c r="J6002" s="5" t="s">
        <v>26</v>
      </c>
      <c r="K6002" s="6">
        <v>24.1</v>
      </c>
      <c r="L6002" s="10">
        <v>14</v>
      </c>
      <c r="M6002" s="10">
        <v>56</v>
      </c>
      <c r="N6002" s="10">
        <v>26</v>
      </c>
      <c r="O6002" s="10">
        <v>4</v>
      </c>
      <c r="P6002" s="10">
        <v>0</v>
      </c>
      <c r="Q6002">
        <f t="shared" si="745"/>
        <v>337.40000000000003</v>
      </c>
      <c r="R6002">
        <f t="shared" si="746"/>
        <v>1349.6000000000001</v>
      </c>
      <c r="S6002">
        <f t="shared" si="747"/>
        <v>626.6</v>
      </c>
      <c r="T6002">
        <f t="shared" si="748"/>
        <v>96.4</v>
      </c>
      <c r="U6002">
        <f t="shared" si="749"/>
        <v>0</v>
      </c>
      <c r="V6002">
        <f t="shared" si="750"/>
        <v>2410.0000000000005</v>
      </c>
      <c r="W6002">
        <f t="shared" si="751"/>
        <v>2410</v>
      </c>
      <c r="X6002" t="str">
        <f t="shared" si="752"/>
        <v>Yes</v>
      </c>
    </row>
    <row r="6003" spans="1:24">
      <c r="A6003" s="5" t="s">
        <v>371</v>
      </c>
      <c r="B6003" s="5" t="s">
        <v>372</v>
      </c>
      <c r="C6003" s="5">
        <v>1920</v>
      </c>
      <c r="D6003" s="7" t="s">
        <v>29</v>
      </c>
      <c r="E6003" s="5">
        <v>8</v>
      </c>
      <c r="F6003" s="5" t="s">
        <v>52</v>
      </c>
      <c r="G6003" s="5" t="s">
        <v>0</v>
      </c>
      <c r="H6003" s="5" t="s">
        <v>22</v>
      </c>
      <c r="I6003" s="5" t="s">
        <v>22</v>
      </c>
      <c r="J6003" s="5" t="s">
        <v>23</v>
      </c>
      <c r="K6003" s="6">
        <v>47.06</v>
      </c>
      <c r="L6003" s="8">
        <v>24.1</v>
      </c>
      <c r="M6003" s="8">
        <v>66</v>
      </c>
      <c r="N6003" s="8">
        <v>9.4</v>
      </c>
      <c r="O6003" s="8">
        <v>0</v>
      </c>
      <c r="P6003" s="8">
        <v>0.5</v>
      </c>
      <c r="Q6003">
        <f t="shared" si="745"/>
        <v>1134.1460000000002</v>
      </c>
      <c r="R6003">
        <f t="shared" si="746"/>
        <v>3105.96</v>
      </c>
      <c r="S6003">
        <f t="shared" si="747"/>
        <v>442.36400000000003</v>
      </c>
      <c r="T6003">
        <f t="shared" si="748"/>
        <v>0</v>
      </c>
      <c r="U6003">
        <f t="shared" si="749"/>
        <v>23.53</v>
      </c>
      <c r="V6003">
        <f t="shared" si="750"/>
        <v>4705.9999999999991</v>
      </c>
      <c r="W6003">
        <f t="shared" si="751"/>
        <v>4706</v>
      </c>
      <c r="X6003" t="str">
        <f t="shared" si="752"/>
        <v>Yes</v>
      </c>
    </row>
    <row r="6004" spans="1:24">
      <c r="A6004" s="5" t="s">
        <v>371</v>
      </c>
      <c r="B6004" s="5" t="s">
        <v>372</v>
      </c>
      <c r="C6004" s="5">
        <v>1920</v>
      </c>
      <c r="D6004" s="7" t="s">
        <v>29</v>
      </c>
      <c r="E6004" s="5">
        <v>8</v>
      </c>
      <c r="F6004" s="5" t="s">
        <v>52</v>
      </c>
      <c r="G6004" s="5" t="s">
        <v>0</v>
      </c>
      <c r="H6004" s="5" t="s">
        <v>22</v>
      </c>
      <c r="I6004" s="5" t="s">
        <v>22</v>
      </c>
      <c r="J6004" s="5" t="s">
        <v>24</v>
      </c>
      <c r="K6004" s="6">
        <v>47.06</v>
      </c>
      <c r="L6004" s="8">
        <v>40</v>
      </c>
      <c r="M6004" s="8">
        <v>60</v>
      </c>
      <c r="N6004" s="8">
        <v>0</v>
      </c>
      <c r="O6004" s="8">
        <v>0</v>
      </c>
      <c r="P6004" s="8">
        <v>0</v>
      </c>
      <c r="Q6004">
        <f t="shared" si="745"/>
        <v>1882.4</v>
      </c>
      <c r="R6004">
        <f t="shared" si="746"/>
        <v>2823.6000000000004</v>
      </c>
      <c r="S6004">
        <f t="shared" si="747"/>
        <v>0</v>
      </c>
      <c r="T6004">
        <f t="shared" si="748"/>
        <v>0</v>
      </c>
      <c r="U6004">
        <f t="shared" si="749"/>
        <v>0</v>
      </c>
      <c r="V6004">
        <f t="shared" si="750"/>
        <v>4706</v>
      </c>
      <c r="W6004">
        <f t="shared" si="751"/>
        <v>4706</v>
      </c>
      <c r="X6004" t="str">
        <f t="shared" si="752"/>
        <v>Yes</v>
      </c>
    </row>
    <row r="6005" spans="1:24">
      <c r="A6005" s="5" t="s">
        <v>371</v>
      </c>
      <c r="B6005" s="5" t="s">
        <v>372</v>
      </c>
      <c r="C6005" s="5">
        <v>1920</v>
      </c>
      <c r="D6005" s="7" t="s">
        <v>29</v>
      </c>
      <c r="E6005" s="5">
        <v>8</v>
      </c>
      <c r="F6005" s="5" t="s">
        <v>52</v>
      </c>
      <c r="G6005" s="5" t="s">
        <v>0</v>
      </c>
      <c r="H6005" s="5" t="s">
        <v>22</v>
      </c>
      <c r="I6005" s="5" t="s">
        <v>22</v>
      </c>
      <c r="J6005" s="5" t="s">
        <v>25</v>
      </c>
      <c r="K6005" s="6">
        <v>47.06</v>
      </c>
      <c r="L6005" s="8">
        <v>25</v>
      </c>
      <c r="M6005" s="8">
        <v>75</v>
      </c>
      <c r="N6005" s="8">
        <v>0</v>
      </c>
      <c r="O6005" s="8">
        <v>0</v>
      </c>
      <c r="P6005" s="8">
        <v>0</v>
      </c>
      <c r="Q6005">
        <f t="shared" si="745"/>
        <v>1176.5</v>
      </c>
      <c r="R6005">
        <f t="shared" si="746"/>
        <v>3529.5</v>
      </c>
      <c r="S6005">
        <f t="shared" si="747"/>
        <v>0</v>
      </c>
      <c r="T6005">
        <f t="shared" si="748"/>
        <v>0</v>
      </c>
      <c r="U6005">
        <f t="shared" si="749"/>
        <v>0</v>
      </c>
      <c r="V6005">
        <f t="shared" si="750"/>
        <v>4706</v>
      </c>
      <c r="W6005">
        <f t="shared" si="751"/>
        <v>4706</v>
      </c>
      <c r="X6005" t="str">
        <f t="shared" si="752"/>
        <v>Yes</v>
      </c>
    </row>
    <row r="6006" spans="1:24">
      <c r="A6006" s="5" t="s">
        <v>371</v>
      </c>
      <c r="B6006" s="5" t="s">
        <v>372</v>
      </c>
      <c r="C6006" s="5">
        <v>1920</v>
      </c>
      <c r="D6006" s="7" t="s">
        <v>29</v>
      </c>
      <c r="E6006" s="5">
        <v>8</v>
      </c>
      <c r="F6006" s="5" t="s">
        <v>52</v>
      </c>
      <c r="G6006" s="5" t="s">
        <v>0</v>
      </c>
      <c r="H6006" s="5" t="s">
        <v>22</v>
      </c>
      <c r="I6006" s="5" t="s">
        <v>22</v>
      </c>
      <c r="J6006" s="5" t="s">
        <v>26</v>
      </c>
      <c r="K6006" s="6">
        <v>47.06</v>
      </c>
      <c r="L6006" s="10">
        <v>27</v>
      </c>
      <c r="M6006" s="10">
        <v>67</v>
      </c>
      <c r="N6006" s="10">
        <v>6</v>
      </c>
      <c r="O6006" s="10">
        <v>0</v>
      </c>
      <c r="P6006" s="10">
        <v>0</v>
      </c>
      <c r="Q6006">
        <f t="shared" si="745"/>
        <v>1270.6200000000001</v>
      </c>
      <c r="R6006">
        <f t="shared" si="746"/>
        <v>3153.02</v>
      </c>
      <c r="S6006">
        <f t="shared" si="747"/>
        <v>282.36</v>
      </c>
      <c r="T6006">
        <f t="shared" si="748"/>
        <v>0</v>
      </c>
      <c r="U6006">
        <f t="shared" si="749"/>
        <v>0</v>
      </c>
      <c r="V6006">
        <f t="shared" si="750"/>
        <v>4706</v>
      </c>
      <c r="W6006">
        <f t="shared" si="751"/>
        <v>4706</v>
      </c>
      <c r="X6006" t="str">
        <f t="shared" si="752"/>
        <v>Yes</v>
      </c>
    </row>
    <row r="6007" spans="1:24">
      <c r="A6007" s="5" t="s">
        <v>371</v>
      </c>
      <c r="B6007" s="5" t="s">
        <v>372</v>
      </c>
      <c r="C6007" s="5">
        <v>1920</v>
      </c>
      <c r="D6007" s="7" t="s">
        <v>29</v>
      </c>
      <c r="E6007" s="5">
        <v>9</v>
      </c>
      <c r="F6007" s="5" t="s">
        <v>53</v>
      </c>
      <c r="G6007" s="5" t="s">
        <v>0</v>
      </c>
      <c r="H6007" s="5" t="s">
        <v>22</v>
      </c>
      <c r="I6007" s="5" t="s">
        <v>22</v>
      </c>
      <c r="J6007" s="5" t="s">
        <v>23</v>
      </c>
      <c r="K6007" s="6">
        <v>34.33</v>
      </c>
      <c r="L6007" s="8">
        <v>18.2</v>
      </c>
      <c r="M6007" s="8">
        <v>65</v>
      </c>
      <c r="N6007" s="8">
        <v>15.3</v>
      </c>
      <c r="O6007" s="8">
        <v>0.8</v>
      </c>
      <c r="P6007" s="8">
        <v>0.7</v>
      </c>
      <c r="Q6007">
        <f t="shared" si="745"/>
        <v>624.80599999999993</v>
      </c>
      <c r="R6007">
        <f t="shared" si="746"/>
        <v>2231.4499999999998</v>
      </c>
      <c r="S6007">
        <f t="shared" si="747"/>
        <v>525.24900000000002</v>
      </c>
      <c r="T6007">
        <f t="shared" si="748"/>
        <v>27.463999999999999</v>
      </c>
      <c r="U6007">
        <f t="shared" si="749"/>
        <v>24.030999999999999</v>
      </c>
      <c r="V6007">
        <f t="shared" si="750"/>
        <v>3433</v>
      </c>
      <c r="W6007">
        <f t="shared" si="751"/>
        <v>3433</v>
      </c>
      <c r="X6007" t="str">
        <f t="shared" si="752"/>
        <v>Yes</v>
      </c>
    </row>
    <row r="6008" spans="1:24">
      <c r="A6008" s="5" t="s">
        <v>371</v>
      </c>
      <c r="B6008" s="5" t="s">
        <v>372</v>
      </c>
      <c r="C6008" s="5">
        <v>1920</v>
      </c>
      <c r="D6008" s="7" t="s">
        <v>29</v>
      </c>
      <c r="E6008" s="5">
        <v>9</v>
      </c>
      <c r="F6008" s="5" t="s">
        <v>53</v>
      </c>
      <c r="G6008" s="5" t="s">
        <v>0</v>
      </c>
      <c r="H6008" s="5" t="s">
        <v>22</v>
      </c>
      <c r="I6008" s="5" t="s">
        <v>22</v>
      </c>
      <c r="J6008" s="5" t="s">
        <v>24</v>
      </c>
      <c r="K6008" s="6">
        <v>34.33</v>
      </c>
      <c r="L6008" s="8">
        <v>40</v>
      </c>
      <c r="M6008" s="8">
        <v>20</v>
      </c>
      <c r="N6008" s="8">
        <v>20</v>
      </c>
      <c r="O6008" s="8">
        <v>20</v>
      </c>
      <c r="P6008" s="8">
        <v>0</v>
      </c>
      <c r="Q6008">
        <f t="shared" si="745"/>
        <v>1373.1999999999998</v>
      </c>
      <c r="R6008">
        <f t="shared" si="746"/>
        <v>686.59999999999991</v>
      </c>
      <c r="S6008">
        <f t="shared" si="747"/>
        <v>686.59999999999991</v>
      </c>
      <c r="T6008">
        <f t="shared" si="748"/>
        <v>686.59999999999991</v>
      </c>
      <c r="U6008">
        <f t="shared" si="749"/>
        <v>0</v>
      </c>
      <c r="V6008">
        <f t="shared" si="750"/>
        <v>3432.9999999999995</v>
      </c>
      <c r="W6008">
        <f t="shared" si="751"/>
        <v>3433</v>
      </c>
      <c r="X6008" t="str">
        <f t="shared" si="752"/>
        <v>Yes</v>
      </c>
    </row>
    <row r="6009" spans="1:24">
      <c r="A6009" s="5" t="s">
        <v>371</v>
      </c>
      <c r="B6009" s="5" t="s">
        <v>372</v>
      </c>
      <c r="C6009" s="5">
        <v>1920</v>
      </c>
      <c r="D6009" s="7" t="s">
        <v>29</v>
      </c>
      <c r="E6009" s="5">
        <v>9</v>
      </c>
      <c r="F6009" s="5" t="s">
        <v>53</v>
      </c>
      <c r="G6009" s="5" t="s">
        <v>0</v>
      </c>
      <c r="H6009" s="5" t="s">
        <v>22</v>
      </c>
      <c r="I6009" s="5" t="s">
        <v>22</v>
      </c>
      <c r="J6009" s="5" t="s">
        <v>25</v>
      </c>
      <c r="K6009" s="6">
        <v>34.33</v>
      </c>
      <c r="L6009" s="8">
        <v>10</v>
      </c>
      <c r="M6009" s="8">
        <v>65</v>
      </c>
      <c r="N6009" s="8">
        <v>25</v>
      </c>
      <c r="O6009" s="8">
        <v>0</v>
      </c>
      <c r="P6009" s="8">
        <v>0</v>
      </c>
      <c r="Q6009">
        <f t="shared" si="745"/>
        <v>343.29999999999995</v>
      </c>
      <c r="R6009">
        <f t="shared" si="746"/>
        <v>2231.4499999999998</v>
      </c>
      <c r="S6009">
        <f t="shared" si="747"/>
        <v>858.25</v>
      </c>
      <c r="T6009">
        <f t="shared" si="748"/>
        <v>0</v>
      </c>
      <c r="U6009">
        <f t="shared" si="749"/>
        <v>0</v>
      </c>
      <c r="V6009">
        <f t="shared" si="750"/>
        <v>3433</v>
      </c>
      <c r="W6009">
        <f t="shared" si="751"/>
        <v>3433</v>
      </c>
      <c r="X6009" t="str">
        <f t="shared" si="752"/>
        <v>Yes</v>
      </c>
    </row>
    <row r="6010" spans="1:24">
      <c r="A6010" s="5" t="s">
        <v>371</v>
      </c>
      <c r="B6010" s="5" t="s">
        <v>372</v>
      </c>
      <c r="C6010" s="5">
        <v>1920</v>
      </c>
      <c r="D6010" s="7" t="s">
        <v>29</v>
      </c>
      <c r="E6010" s="5">
        <v>9</v>
      </c>
      <c r="F6010" s="5" t="s">
        <v>53</v>
      </c>
      <c r="G6010" s="5" t="s">
        <v>0</v>
      </c>
      <c r="H6010" s="5" t="s">
        <v>22</v>
      </c>
      <c r="I6010" s="5" t="s">
        <v>22</v>
      </c>
      <c r="J6010" s="5" t="s">
        <v>26</v>
      </c>
      <c r="K6010" s="6">
        <v>34.33</v>
      </c>
      <c r="L6010" s="10">
        <v>21</v>
      </c>
      <c r="M6010" s="10">
        <v>56</v>
      </c>
      <c r="N6010" s="10">
        <v>18</v>
      </c>
      <c r="O6010" s="10">
        <v>5</v>
      </c>
      <c r="P6010" s="10">
        <v>0</v>
      </c>
      <c r="Q6010">
        <f t="shared" si="745"/>
        <v>720.93</v>
      </c>
      <c r="R6010">
        <f t="shared" si="746"/>
        <v>1922.48</v>
      </c>
      <c r="S6010">
        <f t="shared" si="747"/>
        <v>617.93999999999994</v>
      </c>
      <c r="T6010">
        <f t="shared" si="748"/>
        <v>171.64999999999998</v>
      </c>
      <c r="U6010">
        <f t="shared" si="749"/>
        <v>0</v>
      </c>
      <c r="V6010">
        <f t="shared" si="750"/>
        <v>3433</v>
      </c>
      <c r="W6010">
        <f t="shared" si="751"/>
        <v>3433</v>
      </c>
      <c r="X6010" t="str">
        <f t="shared" si="752"/>
        <v>Yes</v>
      </c>
    </row>
    <row r="6011" spans="1:24">
      <c r="A6011" s="5" t="s">
        <v>371</v>
      </c>
      <c r="B6011" s="5" t="s">
        <v>372</v>
      </c>
      <c r="C6011" s="5">
        <v>1920</v>
      </c>
      <c r="D6011" s="7" t="s">
        <v>29</v>
      </c>
      <c r="E6011" s="5">
        <v>10</v>
      </c>
      <c r="F6011" s="5" t="s">
        <v>54</v>
      </c>
      <c r="G6011" s="5" t="s">
        <v>0</v>
      </c>
      <c r="H6011" s="5" t="s">
        <v>22</v>
      </c>
      <c r="I6011" s="5" t="s">
        <v>22</v>
      </c>
      <c r="J6011" s="5" t="s">
        <v>23</v>
      </c>
      <c r="K6011" s="6">
        <v>30.5</v>
      </c>
      <c r="L6011" s="8">
        <v>16.5</v>
      </c>
      <c r="M6011" s="8">
        <v>62.6</v>
      </c>
      <c r="N6011" s="8">
        <v>20.9</v>
      </c>
      <c r="O6011" s="8">
        <v>0</v>
      </c>
      <c r="P6011" s="8">
        <v>0</v>
      </c>
      <c r="Q6011">
        <f t="shared" si="745"/>
        <v>503.25</v>
      </c>
      <c r="R6011">
        <f t="shared" si="746"/>
        <v>1909.3</v>
      </c>
      <c r="S6011">
        <f t="shared" si="747"/>
        <v>637.44999999999993</v>
      </c>
      <c r="T6011">
        <f t="shared" si="748"/>
        <v>0</v>
      </c>
      <c r="U6011">
        <f t="shared" si="749"/>
        <v>0</v>
      </c>
      <c r="V6011">
        <f t="shared" si="750"/>
        <v>3050</v>
      </c>
      <c r="W6011">
        <f t="shared" si="751"/>
        <v>3050</v>
      </c>
      <c r="X6011" t="str">
        <f t="shared" si="752"/>
        <v>Yes</v>
      </c>
    </row>
    <row r="6012" spans="1:24">
      <c r="A6012" s="5" t="s">
        <v>371</v>
      </c>
      <c r="B6012" s="5" t="s">
        <v>372</v>
      </c>
      <c r="C6012" s="5">
        <v>1920</v>
      </c>
      <c r="D6012" s="7" t="s">
        <v>29</v>
      </c>
      <c r="E6012" s="5">
        <v>10</v>
      </c>
      <c r="F6012" s="5" t="s">
        <v>54</v>
      </c>
      <c r="G6012" s="5" t="s">
        <v>0</v>
      </c>
      <c r="H6012" s="5" t="s">
        <v>22</v>
      </c>
      <c r="I6012" s="5" t="s">
        <v>22</v>
      </c>
      <c r="J6012" s="5" t="s">
        <v>24</v>
      </c>
      <c r="K6012" s="6">
        <v>30.5</v>
      </c>
      <c r="L6012" s="8">
        <v>20</v>
      </c>
      <c r="M6012" s="8">
        <v>60</v>
      </c>
      <c r="N6012" s="8">
        <v>20</v>
      </c>
      <c r="O6012" s="8">
        <v>0</v>
      </c>
      <c r="P6012" s="8">
        <v>0</v>
      </c>
      <c r="Q6012">
        <f t="shared" si="745"/>
        <v>610</v>
      </c>
      <c r="R6012">
        <f t="shared" si="746"/>
        <v>1830</v>
      </c>
      <c r="S6012">
        <f t="shared" si="747"/>
        <v>610</v>
      </c>
      <c r="T6012">
        <f t="shared" si="748"/>
        <v>0</v>
      </c>
      <c r="U6012">
        <f t="shared" si="749"/>
        <v>0</v>
      </c>
      <c r="V6012">
        <f t="shared" si="750"/>
        <v>3050</v>
      </c>
      <c r="W6012">
        <f t="shared" si="751"/>
        <v>3050</v>
      </c>
      <c r="X6012" t="str">
        <f t="shared" si="752"/>
        <v>Yes</v>
      </c>
    </row>
    <row r="6013" spans="1:24">
      <c r="A6013" s="5" t="s">
        <v>371</v>
      </c>
      <c r="B6013" s="5" t="s">
        <v>372</v>
      </c>
      <c r="C6013" s="5">
        <v>1920</v>
      </c>
      <c r="D6013" s="7" t="s">
        <v>29</v>
      </c>
      <c r="E6013" s="5">
        <v>10</v>
      </c>
      <c r="F6013" s="5" t="s">
        <v>54</v>
      </c>
      <c r="G6013" s="5" t="s">
        <v>0</v>
      </c>
      <c r="H6013" s="5" t="s">
        <v>22</v>
      </c>
      <c r="I6013" s="5" t="s">
        <v>22</v>
      </c>
      <c r="J6013" s="5" t="s">
        <v>25</v>
      </c>
      <c r="K6013" s="6">
        <v>30.5</v>
      </c>
      <c r="L6013" s="8">
        <v>15</v>
      </c>
      <c r="M6013" s="8">
        <v>70</v>
      </c>
      <c r="N6013" s="8">
        <v>15</v>
      </c>
      <c r="O6013" s="8">
        <v>0</v>
      </c>
      <c r="P6013" s="8">
        <v>0</v>
      </c>
      <c r="Q6013">
        <f t="shared" si="745"/>
        <v>457.5</v>
      </c>
      <c r="R6013">
        <f t="shared" si="746"/>
        <v>2135</v>
      </c>
      <c r="S6013">
        <f t="shared" si="747"/>
        <v>457.5</v>
      </c>
      <c r="T6013">
        <f t="shared" si="748"/>
        <v>0</v>
      </c>
      <c r="U6013">
        <f t="shared" si="749"/>
        <v>0</v>
      </c>
      <c r="V6013">
        <f t="shared" si="750"/>
        <v>3050</v>
      </c>
      <c r="W6013">
        <f t="shared" si="751"/>
        <v>3050</v>
      </c>
      <c r="X6013" t="str">
        <f t="shared" si="752"/>
        <v>Yes</v>
      </c>
    </row>
    <row r="6014" spans="1:24">
      <c r="A6014" s="5" t="s">
        <v>371</v>
      </c>
      <c r="B6014" s="5" t="s">
        <v>372</v>
      </c>
      <c r="C6014" s="5">
        <v>1920</v>
      </c>
      <c r="D6014" s="7" t="s">
        <v>29</v>
      </c>
      <c r="E6014" s="5">
        <v>10</v>
      </c>
      <c r="F6014" s="5" t="s">
        <v>54</v>
      </c>
      <c r="G6014" s="5" t="s">
        <v>0</v>
      </c>
      <c r="H6014" s="5" t="s">
        <v>22</v>
      </c>
      <c r="I6014" s="5" t="s">
        <v>22</v>
      </c>
      <c r="J6014" s="5" t="s">
        <v>26</v>
      </c>
      <c r="K6014" s="6">
        <v>30.5</v>
      </c>
      <c r="L6014" s="10">
        <v>17</v>
      </c>
      <c r="M6014" s="10">
        <v>63</v>
      </c>
      <c r="N6014" s="10">
        <v>20</v>
      </c>
      <c r="O6014" s="10">
        <v>0</v>
      </c>
      <c r="P6014" s="10">
        <v>0</v>
      </c>
      <c r="Q6014">
        <f t="shared" si="745"/>
        <v>518.5</v>
      </c>
      <c r="R6014">
        <f t="shared" si="746"/>
        <v>1921.5</v>
      </c>
      <c r="S6014">
        <f t="shared" si="747"/>
        <v>610</v>
      </c>
      <c r="T6014">
        <f t="shared" si="748"/>
        <v>0</v>
      </c>
      <c r="U6014">
        <f t="shared" si="749"/>
        <v>0</v>
      </c>
      <c r="V6014">
        <f t="shared" si="750"/>
        <v>3050</v>
      </c>
      <c r="W6014">
        <f t="shared" si="751"/>
        <v>3050</v>
      </c>
      <c r="X6014" t="str">
        <f t="shared" si="752"/>
        <v>Yes</v>
      </c>
    </row>
    <row r="6015" spans="1:24">
      <c r="A6015" s="5" t="s">
        <v>371</v>
      </c>
      <c r="B6015" s="5" t="s">
        <v>372</v>
      </c>
      <c r="C6015" s="5">
        <v>1920</v>
      </c>
      <c r="D6015" s="7" t="s">
        <v>29</v>
      </c>
      <c r="E6015" s="5">
        <v>11</v>
      </c>
      <c r="F6015" s="5" t="s">
        <v>46</v>
      </c>
      <c r="G6015" s="5" t="s">
        <v>0</v>
      </c>
      <c r="H6015" s="5" t="s">
        <v>22</v>
      </c>
      <c r="I6015" s="5" t="s">
        <v>22</v>
      </c>
      <c r="J6015" s="5" t="s">
        <v>23</v>
      </c>
      <c r="K6015" s="6">
        <v>34.799999999999997</v>
      </c>
      <c r="L6015" s="8">
        <v>25.9</v>
      </c>
      <c r="M6015" s="8">
        <v>58.3</v>
      </c>
      <c r="N6015" s="8">
        <v>15.1</v>
      </c>
      <c r="O6015" s="8">
        <v>0.7</v>
      </c>
      <c r="P6015" s="8">
        <v>0</v>
      </c>
      <c r="Q6015">
        <f t="shared" si="745"/>
        <v>901.31999999999982</v>
      </c>
      <c r="R6015">
        <f t="shared" si="746"/>
        <v>2028.8399999999997</v>
      </c>
      <c r="S6015">
        <f t="shared" si="747"/>
        <v>525.4799999999999</v>
      </c>
      <c r="T6015">
        <f t="shared" si="748"/>
        <v>24.359999999999996</v>
      </c>
      <c r="U6015">
        <f t="shared" si="749"/>
        <v>0</v>
      </c>
      <c r="V6015">
        <f t="shared" si="750"/>
        <v>3479.9999999999995</v>
      </c>
      <c r="W6015">
        <f t="shared" si="751"/>
        <v>3479.9999999999995</v>
      </c>
      <c r="X6015" t="str">
        <f t="shared" si="752"/>
        <v>Yes</v>
      </c>
    </row>
    <row r="6016" spans="1:24">
      <c r="A6016" s="5" t="s">
        <v>371</v>
      </c>
      <c r="B6016" s="5" t="s">
        <v>372</v>
      </c>
      <c r="C6016" s="5">
        <v>1920</v>
      </c>
      <c r="D6016" s="7" t="s">
        <v>29</v>
      </c>
      <c r="E6016" s="5">
        <v>11</v>
      </c>
      <c r="F6016" s="5" t="s">
        <v>46</v>
      </c>
      <c r="G6016" s="5" t="s">
        <v>0</v>
      </c>
      <c r="H6016" s="5" t="s">
        <v>22</v>
      </c>
      <c r="I6016" s="5" t="s">
        <v>22</v>
      </c>
      <c r="J6016" s="5" t="s">
        <v>24</v>
      </c>
      <c r="K6016" s="6">
        <v>34.799999999999997</v>
      </c>
      <c r="L6016" s="8">
        <v>80</v>
      </c>
      <c r="M6016" s="8">
        <v>20</v>
      </c>
      <c r="N6016" s="8">
        <v>0</v>
      </c>
      <c r="O6016" s="8">
        <v>0</v>
      </c>
      <c r="P6016" s="8">
        <v>0</v>
      </c>
      <c r="Q6016">
        <f t="shared" si="745"/>
        <v>2784</v>
      </c>
      <c r="R6016">
        <f t="shared" si="746"/>
        <v>696</v>
      </c>
      <c r="S6016">
        <f t="shared" si="747"/>
        <v>0</v>
      </c>
      <c r="T6016">
        <f t="shared" si="748"/>
        <v>0</v>
      </c>
      <c r="U6016">
        <f t="shared" si="749"/>
        <v>0</v>
      </c>
      <c r="V6016">
        <f t="shared" si="750"/>
        <v>3480</v>
      </c>
      <c r="W6016">
        <f t="shared" si="751"/>
        <v>3479.9999999999995</v>
      </c>
      <c r="X6016" t="str">
        <f t="shared" si="752"/>
        <v>Yes</v>
      </c>
    </row>
    <row r="6017" spans="1:24">
      <c r="A6017" s="5" t="s">
        <v>371</v>
      </c>
      <c r="B6017" s="5" t="s">
        <v>372</v>
      </c>
      <c r="C6017" s="5">
        <v>1920</v>
      </c>
      <c r="D6017" s="7" t="s">
        <v>29</v>
      </c>
      <c r="E6017" s="5">
        <v>11</v>
      </c>
      <c r="F6017" s="5" t="s">
        <v>46</v>
      </c>
      <c r="G6017" s="5" t="s">
        <v>0</v>
      </c>
      <c r="H6017" s="5" t="s">
        <v>22</v>
      </c>
      <c r="I6017" s="5" t="s">
        <v>22</v>
      </c>
      <c r="J6017" s="5" t="s">
        <v>25</v>
      </c>
      <c r="K6017" s="6">
        <v>34.799999999999997</v>
      </c>
      <c r="L6017" s="8">
        <v>75</v>
      </c>
      <c r="M6017" s="8">
        <v>25</v>
      </c>
      <c r="N6017" s="8">
        <v>0</v>
      </c>
      <c r="O6017" s="8">
        <v>0</v>
      </c>
      <c r="P6017" s="8">
        <v>0</v>
      </c>
      <c r="Q6017">
        <f t="shared" si="745"/>
        <v>2610</v>
      </c>
      <c r="R6017">
        <f t="shared" si="746"/>
        <v>869.99999999999989</v>
      </c>
      <c r="S6017">
        <f t="shared" si="747"/>
        <v>0</v>
      </c>
      <c r="T6017">
        <f t="shared" si="748"/>
        <v>0</v>
      </c>
      <c r="U6017">
        <f t="shared" si="749"/>
        <v>0</v>
      </c>
      <c r="V6017">
        <f t="shared" si="750"/>
        <v>3480</v>
      </c>
      <c r="W6017">
        <f t="shared" si="751"/>
        <v>3479.9999999999995</v>
      </c>
      <c r="X6017" t="str">
        <f t="shared" si="752"/>
        <v>Yes</v>
      </c>
    </row>
    <row r="6018" spans="1:24">
      <c r="A6018" s="5" t="s">
        <v>371</v>
      </c>
      <c r="B6018" s="5" t="s">
        <v>372</v>
      </c>
      <c r="C6018" s="5">
        <v>1920</v>
      </c>
      <c r="D6018" s="7" t="s">
        <v>29</v>
      </c>
      <c r="E6018" s="5">
        <v>11</v>
      </c>
      <c r="F6018" s="5" t="s">
        <v>46</v>
      </c>
      <c r="G6018" s="5" t="s">
        <v>0</v>
      </c>
      <c r="H6018" s="5" t="s">
        <v>22</v>
      </c>
      <c r="I6018" s="5" t="s">
        <v>22</v>
      </c>
      <c r="J6018" s="5" t="s">
        <v>26</v>
      </c>
      <c r="K6018" s="6">
        <v>34.799999999999997</v>
      </c>
      <c r="L6018" s="10">
        <v>44</v>
      </c>
      <c r="M6018" s="10">
        <v>46</v>
      </c>
      <c r="N6018" s="10">
        <v>10</v>
      </c>
      <c r="O6018" s="10">
        <v>0</v>
      </c>
      <c r="P6018" s="10">
        <v>0</v>
      </c>
      <c r="Q6018">
        <f t="shared" si="745"/>
        <v>1531.1999999999998</v>
      </c>
      <c r="R6018">
        <f t="shared" si="746"/>
        <v>1600.8</v>
      </c>
      <c r="S6018">
        <f t="shared" si="747"/>
        <v>348</v>
      </c>
      <c r="T6018">
        <f t="shared" si="748"/>
        <v>0</v>
      </c>
      <c r="U6018">
        <f t="shared" si="749"/>
        <v>0</v>
      </c>
      <c r="V6018">
        <f t="shared" si="750"/>
        <v>3480</v>
      </c>
      <c r="W6018">
        <f t="shared" si="751"/>
        <v>3479.9999999999995</v>
      </c>
      <c r="X6018" t="str">
        <f t="shared" si="752"/>
        <v>Yes</v>
      </c>
    </row>
    <row r="6019" spans="1:24">
      <c r="A6019" s="5" t="s">
        <v>371</v>
      </c>
      <c r="B6019" s="5" t="s">
        <v>372</v>
      </c>
      <c r="C6019" s="5">
        <v>1920</v>
      </c>
      <c r="D6019" s="7" t="s">
        <v>29</v>
      </c>
      <c r="E6019" s="5">
        <v>13</v>
      </c>
      <c r="F6019" s="5" t="s">
        <v>47</v>
      </c>
      <c r="G6019" s="5" t="s">
        <v>0</v>
      </c>
      <c r="H6019" s="5" t="s">
        <v>22</v>
      </c>
      <c r="I6019" s="5" t="s">
        <v>22</v>
      </c>
      <c r="J6019" s="5" t="s">
        <v>23</v>
      </c>
      <c r="K6019" s="6">
        <v>22.3</v>
      </c>
      <c r="L6019" s="8">
        <v>5.9</v>
      </c>
      <c r="M6019" s="8">
        <v>84.7</v>
      </c>
      <c r="N6019" s="8">
        <v>9.4</v>
      </c>
      <c r="O6019" s="8">
        <v>0</v>
      </c>
      <c r="P6019" s="8">
        <v>0</v>
      </c>
      <c r="Q6019">
        <f t="shared" si="745"/>
        <v>131.57000000000002</v>
      </c>
      <c r="R6019">
        <f t="shared" si="746"/>
        <v>1888.8100000000002</v>
      </c>
      <c r="S6019">
        <f t="shared" si="747"/>
        <v>209.62</v>
      </c>
      <c r="T6019">
        <f t="shared" si="748"/>
        <v>0</v>
      </c>
      <c r="U6019">
        <f t="shared" si="749"/>
        <v>0</v>
      </c>
      <c r="V6019">
        <f t="shared" si="750"/>
        <v>2230</v>
      </c>
      <c r="W6019">
        <f t="shared" si="751"/>
        <v>2230</v>
      </c>
      <c r="X6019" t="str">
        <f t="shared" si="752"/>
        <v>Yes</v>
      </c>
    </row>
    <row r="6020" spans="1:24">
      <c r="A6020" s="5" t="s">
        <v>371</v>
      </c>
      <c r="B6020" s="5" t="s">
        <v>372</v>
      </c>
      <c r="C6020" s="5">
        <v>1920</v>
      </c>
      <c r="D6020" s="7" t="s">
        <v>29</v>
      </c>
      <c r="E6020" s="5">
        <v>13</v>
      </c>
      <c r="F6020" s="5" t="s">
        <v>47</v>
      </c>
      <c r="G6020" s="5" t="s">
        <v>0</v>
      </c>
      <c r="H6020" s="5" t="s">
        <v>22</v>
      </c>
      <c r="I6020" s="5" t="s">
        <v>22</v>
      </c>
      <c r="J6020" s="5" t="s">
        <v>24</v>
      </c>
      <c r="K6020" s="6">
        <v>22.3</v>
      </c>
      <c r="L6020" s="8">
        <v>0</v>
      </c>
      <c r="M6020" s="8">
        <v>100</v>
      </c>
      <c r="N6020" s="8">
        <v>0</v>
      </c>
      <c r="O6020" s="8">
        <v>0</v>
      </c>
      <c r="P6020" s="8">
        <v>0</v>
      </c>
      <c r="Q6020">
        <f t="shared" ref="Q6020:Q6083" si="753">L6020*$K6020</f>
        <v>0</v>
      </c>
      <c r="R6020">
        <f t="shared" ref="R6020:R6083" si="754">M6020*$K6020</f>
        <v>2230</v>
      </c>
      <c r="S6020">
        <f t="shared" ref="S6020:S6083" si="755">N6020*$K6020</f>
        <v>0</v>
      </c>
      <c r="T6020">
        <f t="shared" ref="T6020:T6083" si="756">O6020*$K6020</f>
        <v>0</v>
      </c>
      <c r="U6020">
        <f t="shared" ref="U6020:U6083" si="757">P6020*$K6020</f>
        <v>0</v>
      </c>
      <c r="V6020">
        <f t="shared" ref="V6020:V6083" si="758">SUM(Q6020:U6020)</f>
        <v>2230</v>
      </c>
      <c r="W6020">
        <f t="shared" ref="W6020:W6083" si="759">K6020*100</f>
        <v>2230</v>
      </c>
      <c r="X6020" t="str">
        <f t="shared" ref="X6020:X6083" si="760">IF(V6020=W6020,"Yes","No")</f>
        <v>Yes</v>
      </c>
    </row>
    <row r="6021" spans="1:24">
      <c r="A6021" s="5" t="s">
        <v>371</v>
      </c>
      <c r="B6021" s="5" t="s">
        <v>372</v>
      </c>
      <c r="C6021" s="5">
        <v>1920</v>
      </c>
      <c r="D6021" s="7" t="s">
        <v>29</v>
      </c>
      <c r="E6021" s="5">
        <v>13</v>
      </c>
      <c r="F6021" s="5" t="s">
        <v>47</v>
      </c>
      <c r="G6021" s="5" t="s">
        <v>0</v>
      </c>
      <c r="H6021" s="5" t="s">
        <v>22</v>
      </c>
      <c r="I6021" s="5" t="s">
        <v>22</v>
      </c>
      <c r="J6021" s="5" t="s">
        <v>25</v>
      </c>
      <c r="K6021" s="6">
        <v>22.3</v>
      </c>
      <c r="L6021" s="8">
        <v>0</v>
      </c>
      <c r="M6021" s="8">
        <v>55</v>
      </c>
      <c r="N6021" s="8">
        <v>45</v>
      </c>
      <c r="O6021" s="8">
        <v>0</v>
      </c>
      <c r="P6021" s="8">
        <v>0</v>
      </c>
      <c r="Q6021">
        <f t="shared" si="753"/>
        <v>0</v>
      </c>
      <c r="R6021">
        <f t="shared" si="754"/>
        <v>1226.5</v>
      </c>
      <c r="S6021">
        <f t="shared" si="755"/>
        <v>1003.5</v>
      </c>
      <c r="T6021">
        <f t="shared" si="756"/>
        <v>0</v>
      </c>
      <c r="U6021">
        <f t="shared" si="757"/>
        <v>0</v>
      </c>
      <c r="V6021">
        <f t="shared" si="758"/>
        <v>2230</v>
      </c>
      <c r="W6021">
        <f t="shared" si="759"/>
        <v>2230</v>
      </c>
      <c r="X6021" t="str">
        <f t="shared" si="760"/>
        <v>Yes</v>
      </c>
    </row>
    <row r="6022" spans="1:24">
      <c r="A6022" s="5" t="s">
        <v>371</v>
      </c>
      <c r="B6022" s="5" t="s">
        <v>372</v>
      </c>
      <c r="C6022" s="5">
        <v>1920</v>
      </c>
      <c r="D6022" s="7" t="s">
        <v>29</v>
      </c>
      <c r="E6022" s="5">
        <v>13</v>
      </c>
      <c r="F6022" s="5" t="s">
        <v>47</v>
      </c>
      <c r="G6022" s="5" t="s">
        <v>0</v>
      </c>
      <c r="H6022" s="5" t="s">
        <v>22</v>
      </c>
      <c r="I6022" s="5" t="s">
        <v>22</v>
      </c>
      <c r="J6022" s="5" t="s">
        <v>26</v>
      </c>
      <c r="K6022" s="6">
        <v>22.3</v>
      </c>
      <c r="L6022" s="10">
        <v>4</v>
      </c>
      <c r="M6022" s="10">
        <v>83</v>
      </c>
      <c r="N6022" s="10">
        <v>13</v>
      </c>
      <c r="O6022" s="10">
        <v>0</v>
      </c>
      <c r="P6022" s="10">
        <v>0</v>
      </c>
      <c r="Q6022">
        <f t="shared" si="753"/>
        <v>89.2</v>
      </c>
      <c r="R6022">
        <f t="shared" si="754"/>
        <v>1850.9</v>
      </c>
      <c r="S6022">
        <f t="shared" si="755"/>
        <v>289.90000000000003</v>
      </c>
      <c r="T6022">
        <f t="shared" si="756"/>
        <v>0</v>
      </c>
      <c r="U6022">
        <f t="shared" si="757"/>
        <v>0</v>
      </c>
      <c r="V6022">
        <f t="shared" si="758"/>
        <v>2230</v>
      </c>
      <c r="W6022">
        <f t="shared" si="759"/>
        <v>2230</v>
      </c>
      <c r="X6022" t="str">
        <f t="shared" si="760"/>
        <v>Yes</v>
      </c>
    </row>
    <row r="6023" spans="1:24">
      <c r="A6023" s="5" t="s">
        <v>371</v>
      </c>
      <c r="B6023" s="5" t="s">
        <v>372</v>
      </c>
      <c r="C6023" s="5">
        <v>1920</v>
      </c>
      <c r="D6023" s="7" t="s">
        <v>31</v>
      </c>
      <c r="E6023" s="5">
        <v>17</v>
      </c>
      <c r="F6023" s="5" t="s">
        <v>33</v>
      </c>
      <c r="G6023" s="5" t="s">
        <v>0</v>
      </c>
      <c r="H6023" s="5" t="s">
        <v>22</v>
      </c>
      <c r="I6023" s="5" t="s">
        <v>22</v>
      </c>
      <c r="J6023" s="5" t="s">
        <v>23</v>
      </c>
      <c r="K6023" s="6">
        <v>18.78</v>
      </c>
      <c r="L6023" s="8">
        <v>24.2</v>
      </c>
      <c r="M6023" s="8">
        <v>34.9</v>
      </c>
      <c r="N6023" s="8">
        <v>31.8</v>
      </c>
      <c r="O6023" s="8">
        <v>9.1</v>
      </c>
      <c r="P6023" s="8">
        <v>0</v>
      </c>
      <c r="Q6023">
        <f t="shared" si="753"/>
        <v>454.476</v>
      </c>
      <c r="R6023">
        <f t="shared" si="754"/>
        <v>655.42200000000003</v>
      </c>
      <c r="S6023">
        <f t="shared" si="755"/>
        <v>597.20400000000006</v>
      </c>
      <c r="T6023">
        <f t="shared" si="756"/>
        <v>170.898</v>
      </c>
      <c r="U6023">
        <f t="shared" si="757"/>
        <v>0</v>
      </c>
      <c r="V6023">
        <f t="shared" si="758"/>
        <v>1878.0000000000002</v>
      </c>
      <c r="W6023">
        <f t="shared" si="759"/>
        <v>1878</v>
      </c>
      <c r="X6023" t="str">
        <f t="shared" si="760"/>
        <v>Yes</v>
      </c>
    </row>
    <row r="6024" spans="1:24">
      <c r="A6024" s="5" t="s">
        <v>371</v>
      </c>
      <c r="B6024" s="5" t="s">
        <v>372</v>
      </c>
      <c r="C6024" s="5">
        <v>1920</v>
      </c>
      <c r="D6024" s="7" t="s">
        <v>31</v>
      </c>
      <c r="E6024" s="5">
        <v>17</v>
      </c>
      <c r="F6024" s="5" t="s">
        <v>33</v>
      </c>
      <c r="G6024" s="5" t="s">
        <v>0</v>
      </c>
      <c r="H6024" s="5" t="s">
        <v>22</v>
      </c>
      <c r="I6024" s="5" t="s">
        <v>22</v>
      </c>
      <c r="J6024" s="5" t="s">
        <v>24</v>
      </c>
      <c r="K6024" s="6">
        <v>18.78</v>
      </c>
      <c r="L6024" s="8">
        <v>63.3</v>
      </c>
      <c r="M6024" s="8">
        <v>36.700000000000003</v>
      </c>
      <c r="N6024" s="8">
        <v>0</v>
      </c>
      <c r="O6024" s="8">
        <v>0</v>
      </c>
      <c r="P6024" s="8">
        <v>0</v>
      </c>
      <c r="Q6024">
        <f t="shared" si="753"/>
        <v>1188.7740000000001</v>
      </c>
      <c r="R6024">
        <f t="shared" si="754"/>
        <v>689.22600000000011</v>
      </c>
      <c r="S6024">
        <f t="shared" si="755"/>
        <v>0</v>
      </c>
      <c r="T6024">
        <f t="shared" si="756"/>
        <v>0</v>
      </c>
      <c r="U6024">
        <f t="shared" si="757"/>
        <v>0</v>
      </c>
      <c r="V6024">
        <f t="shared" si="758"/>
        <v>1878.0000000000002</v>
      </c>
      <c r="W6024">
        <f t="shared" si="759"/>
        <v>1878</v>
      </c>
      <c r="X6024" t="str">
        <f t="shared" si="760"/>
        <v>Yes</v>
      </c>
    </row>
    <row r="6025" spans="1:24">
      <c r="A6025" s="5" t="s">
        <v>371</v>
      </c>
      <c r="B6025" s="5" t="s">
        <v>372</v>
      </c>
      <c r="C6025" s="5">
        <v>1920</v>
      </c>
      <c r="D6025" s="7" t="s">
        <v>31</v>
      </c>
      <c r="E6025" s="5">
        <v>17</v>
      </c>
      <c r="F6025" s="5" t="s">
        <v>33</v>
      </c>
      <c r="G6025" s="5" t="s">
        <v>0</v>
      </c>
      <c r="H6025" s="5" t="s">
        <v>22</v>
      </c>
      <c r="I6025" s="5" t="s">
        <v>22</v>
      </c>
      <c r="J6025" s="5" t="s">
        <v>25</v>
      </c>
      <c r="K6025" s="6">
        <v>18.78</v>
      </c>
      <c r="L6025" s="8">
        <v>87.5</v>
      </c>
      <c r="M6025" s="8">
        <v>12.5</v>
      </c>
      <c r="N6025" s="8">
        <v>0</v>
      </c>
      <c r="O6025" s="8">
        <v>0</v>
      </c>
      <c r="P6025" s="8">
        <v>0</v>
      </c>
      <c r="Q6025">
        <f t="shared" si="753"/>
        <v>1643.25</v>
      </c>
      <c r="R6025">
        <f t="shared" si="754"/>
        <v>234.75</v>
      </c>
      <c r="S6025">
        <f t="shared" si="755"/>
        <v>0</v>
      </c>
      <c r="T6025">
        <f t="shared" si="756"/>
        <v>0</v>
      </c>
      <c r="U6025">
        <f t="shared" si="757"/>
        <v>0</v>
      </c>
      <c r="V6025">
        <f t="shared" si="758"/>
        <v>1878</v>
      </c>
      <c r="W6025">
        <f t="shared" si="759"/>
        <v>1878</v>
      </c>
      <c r="X6025" t="str">
        <f t="shared" si="760"/>
        <v>Yes</v>
      </c>
    </row>
    <row r="6026" spans="1:24">
      <c r="A6026" s="5" t="s">
        <v>371</v>
      </c>
      <c r="B6026" s="5" t="s">
        <v>372</v>
      </c>
      <c r="C6026" s="5">
        <v>1920</v>
      </c>
      <c r="D6026" s="7" t="s">
        <v>31</v>
      </c>
      <c r="E6026" s="5">
        <v>17</v>
      </c>
      <c r="F6026" s="5" t="s">
        <v>33</v>
      </c>
      <c r="G6026" s="5" t="s">
        <v>0</v>
      </c>
      <c r="H6026" s="5" t="s">
        <v>22</v>
      </c>
      <c r="I6026" s="5" t="s">
        <v>22</v>
      </c>
      <c r="J6026" s="5" t="s">
        <v>26</v>
      </c>
      <c r="K6026" s="6">
        <v>18.78</v>
      </c>
      <c r="L6026" s="10">
        <v>42</v>
      </c>
      <c r="M6026" s="10">
        <v>31</v>
      </c>
      <c r="N6026" s="10">
        <v>21</v>
      </c>
      <c r="O6026" s="10">
        <v>6</v>
      </c>
      <c r="P6026" s="10">
        <v>0</v>
      </c>
      <c r="Q6026">
        <f t="shared" si="753"/>
        <v>788.76</v>
      </c>
      <c r="R6026">
        <f t="shared" si="754"/>
        <v>582.18000000000006</v>
      </c>
      <c r="S6026">
        <f t="shared" si="755"/>
        <v>394.38</v>
      </c>
      <c r="T6026">
        <f t="shared" si="756"/>
        <v>112.68</v>
      </c>
      <c r="U6026">
        <f t="shared" si="757"/>
        <v>0</v>
      </c>
      <c r="V6026">
        <f t="shared" si="758"/>
        <v>1878.0000000000002</v>
      </c>
      <c r="W6026">
        <f t="shared" si="759"/>
        <v>1878</v>
      </c>
      <c r="X6026" t="str">
        <f t="shared" si="760"/>
        <v>Yes</v>
      </c>
    </row>
    <row r="6027" spans="1:24">
      <c r="A6027" s="5" t="s">
        <v>371</v>
      </c>
      <c r="B6027" s="5" t="s">
        <v>372</v>
      </c>
      <c r="C6027" s="5">
        <v>1920</v>
      </c>
      <c r="D6027" s="7" t="s">
        <v>31</v>
      </c>
      <c r="E6027" s="5">
        <v>18</v>
      </c>
      <c r="F6027" s="5" t="s">
        <v>65</v>
      </c>
      <c r="G6027" s="5" t="s">
        <v>0</v>
      </c>
      <c r="H6027" s="5" t="s">
        <v>22</v>
      </c>
      <c r="I6027" s="5" t="s">
        <v>22</v>
      </c>
      <c r="J6027" s="5" t="s">
        <v>23</v>
      </c>
      <c r="K6027" s="6">
        <v>28.07</v>
      </c>
      <c r="L6027" s="8">
        <v>14.4</v>
      </c>
      <c r="M6027" s="8">
        <v>59.6</v>
      </c>
      <c r="N6027" s="8">
        <v>24.1</v>
      </c>
      <c r="O6027" s="8">
        <v>1.9</v>
      </c>
      <c r="P6027" s="8">
        <v>0</v>
      </c>
      <c r="Q6027">
        <f t="shared" si="753"/>
        <v>404.20800000000003</v>
      </c>
      <c r="R6027">
        <f t="shared" si="754"/>
        <v>1672.972</v>
      </c>
      <c r="S6027">
        <f t="shared" si="755"/>
        <v>676.48700000000008</v>
      </c>
      <c r="T6027">
        <f t="shared" si="756"/>
        <v>53.332999999999998</v>
      </c>
      <c r="U6027">
        <f t="shared" si="757"/>
        <v>0</v>
      </c>
      <c r="V6027">
        <f t="shared" si="758"/>
        <v>2807</v>
      </c>
      <c r="W6027">
        <f t="shared" si="759"/>
        <v>2807</v>
      </c>
      <c r="X6027" t="str">
        <f t="shared" si="760"/>
        <v>Yes</v>
      </c>
    </row>
    <row r="6028" spans="1:24">
      <c r="A6028" s="5" t="s">
        <v>371</v>
      </c>
      <c r="B6028" s="5" t="s">
        <v>372</v>
      </c>
      <c r="C6028" s="5">
        <v>1920</v>
      </c>
      <c r="D6028" s="7" t="s">
        <v>31</v>
      </c>
      <c r="E6028" s="5">
        <v>18</v>
      </c>
      <c r="F6028" s="5" t="s">
        <v>65</v>
      </c>
      <c r="G6028" s="5" t="s">
        <v>0</v>
      </c>
      <c r="H6028" s="5" t="s">
        <v>22</v>
      </c>
      <c r="I6028" s="5" t="s">
        <v>22</v>
      </c>
      <c r="J6028" s="5" t="s">
        <v>24</v>
      </c>
      <c r="K6028" s="6">
        <v>28.07</v>
      </c>
      <c r="L6028" s="8">
        <v>40</v>
      </c>
      <c r="M6028" s="8">
        <v>50</v>
      </c>
      <c r="N6028" s="8">
        <v>10</v>
      </c>
      <c r="O6028" s="8">
        <v>0</v>
      </c>
      <c r="P6028" s="8">
        <v>0</v>
      </c>
      <c r="Q6028">
        <f t="shared" si="753"/>
        <v>1122.8</v>
      </c>
      <c r="R6028">
        <f t="shared" si="754"/>
        <v>1403.5</v>
      </c>
      <c r="S6028">
        <f t="shared" si="755"/>
        <v>280.7</v>
      </c>
      <c r="T6028">
        <f t="shared" si="756"/>
        <v>0</v>
      </c>
      <c r="U6028">
        <f t="shared" si="757"/>
        <v>0</v>
      </c>
      <c r="V6028">
        <f t="shared" si="758"/>
        <v>2807</v>
      </c>
      <c r="W6028">
        <f t="shared" si="759"/>
        <v>2807</v>
      </c>
      <c r="X6028" t="str">
        <f t="shared" si="760"/>
        <v>Yes</v>
      </c>
    </row>
    <row r="6029" spans="1:24">
      <c r="A6029" s="5" t="s">
        <v>371</v>
      </c>
      <c r="B6029" s="5" t="s">
        <v>372</v>
      </c>
      <c r="C6029" s="5">
        <v>1920</v>
      </c>
      <c r="D6029" s="7" t="s">
        <v>31</v>
      </c>
      <c r="E6029" s="5">
        <v>18</v>
      </c>
      <c r="F6029" s="5" t="s">
        <v>65</v>
      </c>
      <c r="G6029" s="5" t="s">
        <v>0</v>
      </c>
      <c r="H6029" s="5" t="s">
        <v>22</v>
      </c>
      <c r="I6029" s="5" t="s">
        <v>22</v>
      </c>
      <c r="J6029" s="5" t="s">
        <v>25</v>
      </c>
      <c r="K6029" s="6">
        <v>28.07</v>
      </c>
      <c r="L6029" s="8">
        <v>0</v>
      </c>
      <c r="M6029" s="8">
        <v>75</v>
      </c>
      <c r="N6029" s="8">
        <v>25</v>
      </c>
      <c r="O6029" s="8">
        <v>0</v>
      </c>
      <c r="P6029" s="8">
        <v>0</v>
      </c>
      <c r="Q6029">
        <f t="shared" si="753"/>
        <v>0</v>
      </c>
      <c r="R6029">
        <f t="shared" si="754"/>
        <v>2105.25</v>
      </c>
      <c r="S6029">
        <f t="shared" si="755"/>
        <v>701.75</v>
      </c>
      <c r="T6029">
        <f t="shared" si="756"/>
        <v>0</v>
      </c>
      <c r="U6029">
        <f t="shared" si="757"/>
        <v>0</v>
      </c>
      <c r="V6029">
        <f t="shared" si="758"/>
        <v>2807</v>
      </c>
      <c r="W6029">
        <f t="shared" si="759"/>
        <v>2807</v>
      </c>
      <c r="X6029" t="str">
        <f t="shared" si="760"/>
        <v>Yes</v>
      </c>
    </row>
    <row r="6030" spans="1:24">
      <c r="A6030" s="5" t="s">
        <v>371</v>
      </c>
      <c r="B6030" s="5" t="s">
        <v>372</v>
      </c>
      <c r="C6030" s="5">
        <v>1920</v>
      </c>
      <c r="D6030" s="7" t="s">
        <v>31</v>
      </c>
      <c r="E6030" s="5">
        <v>18</v>
      </c>
      <c r="F6030" s="5" t="s">
        <v>65</v>
      </c>
      <c r="G6030" s="5" t="s">
        <v>0</v>
      </c>
      <c r="H6030" s="5" t="s">
        <v>22</v>
      </c>
      <c r="I6030" s="5" t="s">
        <v>22</v>
      </c>
      <c r="J6030" s="5" t="s">
        <v>26</v>
      </c>
      <c r="K6030" s="6">
        <v>28.07</v>
      </c>
      <c r="L6030" s="10">
        <v>17</v>
      </c>
      <c r="M6030" s="10">
        <v>60</v>
      </c>
      <c r="N6030" s="10">
        <v>22</v>
      </c>
      <c r="O6030" s="10">
        <v>1</v>
      </c>
      <c r="P6030" s="10">
        <v>0</v>
      </c>
      <c r="Q6030">
        <f t="shared" si="753"/>
        <v>477.19</v>
      </c>
      <c r="R6030">
        <f t="shared" si="754"/>
        <v>1684.2</v>
      </c>
      <c r="S6030">
        <f t="shared" si="755"/>
        <v>617.54</v>
      </c>
      <c r="T6030">
        <f t="shared" si="756"/>
        <v>28.07</v>
      </c>
      <c r="U6030">
        <f t="shared" si="757"/>
        <v>0</v>
      </c>
      <c r="V6030">
        <f t="shared" si="758"/>
        <v>2807</v>
      </c>
      <c r="W6030">
        <f t="shared" si="759"/>
        <v>2807</v>
      </c>
      <c r="X6030" t="str">
        <f t="shared" si="760"/>
        <v>Yes</v>
      </c>
    </row>
    <row r="6031" spans="1:24">
      <c r="A6031" s="5" t="s">
        <v>371</v>
      </c>
      <c r="B6031" s="5" t="s">
        <v>372</v>
      </c>
      <c r="C6031" s="5">
        <v>1920</v>
      </c>
      <c r="D6031" s="7" t="s">
        <v>31</v>
      </c>
      <c r="E6031" s="5">
        <v>19</v>
      </c>
      <c r="F6031" s="5" t="s">
        <v>34</v>
      </c>
      <c r="G6031" s="5" t="s">
        <v>0</v>
      </c>
      <c r="H6031" s="5" t="s">
        <v>22</v>
      </c>
      <c r="I6031" s="5" t="s">
        <v>22</v>
      </c>
      <c r="J6031" s="5" t="s">
        <v>23</v>
      </c>
      <c r="K6031" s="6">
        <v>22.7</v>
      </c>
      <c r="L6031" s="8">
        <v>17.3</v>
      </c>
      <c r="M6031" s="8">
        <v>46.9</v>
      </c>
      <c r="N6031" s="8">
        <v>29.6</v>
      </c>
      <c r="O6031" s="8">
        <v>6.2</v>
      </c>
      <c r="P6031" s="8">
        <v>0</v>
      </c>
      <c r="Q6031">
        <f t="shared" si="753"/>
        <v>392.71</v>
      </c>
      <c r="R6031">
        <f t="shared" si="754"/>
        <v>1064.6299999999999</v>
      </c>
      <c r="S6031">
        <f t="shared" si="755"/>
        <v>671.92</v>
      </c>
      <c r="T6031">
        <f t="shared" si="756"/>
        <v>140.74</v>
      </c>
      <c r="U6031">
        <f t="shared" si="757"/>
        <v>0</v>
      </c>
      <c r="V6031">
        <f t="shared" si="758"/>
        <v>2270</v>
      </c>
      <c r="W6031">
        <f t="shared" si="759"/>
        <v>2270</v>
      </c>
      <c r="X6031" t="str">
        <f t="shared" si="760"/>
        <v>Yes</v>
      </c>
    </row>
    <row r="6032" spans="1:24">
      <c r="A6032" s="5" t="s">
        <v>371</v>
      </c>
      <c r="B6032" s="5" t="s">
        <v>372</v>
      </c>
      <c r="C6032" s="5">
        <v>1920</v>
      </c>
      <c r="D6032" s="7" t="s">
        <v>31</v>
      </c>
      <c r="E6032" s="5">
        <v>19</v>
      </c>
      <c r="F6032" s="5" t="s">
        <v>34</v>
      </c>
      <c r="G6032" s="5" t="s">
        <v>0</v>
      </c>
      <c r="H6032" s="5" t="s">
        <v>22</v>
      </c>
      <c r="I6032" s="5" t="s">
        <v>22</v>
      </c>
      <c r="J6032" s="5" t="s">
        <v>24</v>
      </c>
      <c r="K6032" s="6">
        <v>22.7</v>
      </c>
      <c r="L6032" s="8">
        <v>50</v>
      </c>
      <c r="M6032" s="8">
        <v>23.3</v>
      </c>
      <c r="N6032" s="8">
        <v>26.7</v>
      </c>
      <c r="O6032" s="8">
        <v>0</v>
      </c>
      <c r="P6032" s="8">
        <v>0</v>
      </c>
      <c r="Q6032">
        <f t="shared" si="753"/>
        <v>1135</v>
      </c>
      <c r="R6032">
        <f t="shared" si="754"/>
        <v>528.91</v>
      </c>
      <c r="S6032">
        <f t="shared" si="755"/>
        <v>606.08999999999992</v>
      </c>
      <c r="T6032">
        <f t="shared" si="756"/>
        <v>0</v>
      </c>
      <c r="U6032">
        <f t="shared" si="757"/>
        <v>0</v>
      </c>
      <c r="V6032">
        <f t="shared" si="758"/>
        <v>2270</v>
      </c>
      <c r="W6032">
        <f t="shared" si="759"/>
        <v>2270</v>
      </c>
      <c r="X6032" t="str">
        <f t="shared" si="760"/>
        <v>Yes</v>
      </c>
    </row>
    <row r="6033" spans="1:24">
      <c r="A6033" s="5" t="s">
        <v>371</v>
      </c>
      <c r="B6033" s="5" t="s">
        <v>372</v>
      </c>
      <c r="C6033" s="5">
        <v>1920</v>
      </c>
      <c r="D6033" s="7" t="s">
        <v>31</v>
      </c>
      <c r="E6033" s="5">
        <v>19</v>
      </c>
      <c r="F6033" s="5" t="s">
        <v>34</v>
      </c>
      <c r="G6033" s="5" t="s">
        <v>0</v>
      </c>
      <c r="H6033" s="5" t="s">
        <v>22</v>
      </c>
      <c r="I6033" s="5" t="s">
        <v>22</v>
      </c>
      <c r="J6033" s="5" t="s">
        <v>25</v>
      </c>
      <c r="K6033" s="6">
        <v>22.7</v>
      </c>
      <c r="L6033" s="8">
        <v>12.5</v>
      </c>
      <c r="M6033" s="8">
        <v>62.5</v>
      </c>
      <c r="N6033" s="8">
        <v>25</v>
      </c>
      <c r="O6033" s="8">
        <v>0</v>
      </c>
      <c r="P6033" s="8">
        <v>0</v>
      </c>
      <c r="Q6033">
        <f t="shared" si="753"/>
        <v>283.75</v>
      </c>
      <c r="R6033">
        <f t="shared" si="754"/>
        <v>1418.75</v>
      </c>
      <c r="S6033">
        <f t="shared" si="755"/>
        <v>567.5</v>
      </c>
      <c r="T6033">
        <f t="shared" si="756"/>
        <v>0</v>
      </c>
      <c r="U6033">
        <f t="shared" si="757"/>
        <v>0</v>
      </c>
      <c r="V6033">
        <f t="shared" si="758"/>
        <v>2270</v>
      </c>
      <c r="W6033">
        <f t="shared" si="759"/>
        <v>2270</v>
      </c>
      <c r="X6033" t="str">
        <f t="shared" si="760"/>
        <v>Yes</v>
      </c>
    </row>
    <row r="6034" spans="1:24">
      <c r="A6034" s="5" t="s">
        <v>371</v>
      </c>
      <c r="B6034" s="5" t="s">
        <v>372</v>
      </c>
      <c r="C6034" s="5">
        <v>1920</v>
      </c>
      <c r="D6034" s="7" t="s">
        <v>31</v>
      </c>
      <c r="E6034" s="5">
        <v>19</v>
      </c>
      <c r="F6034" s="5" t="s">
        <v>34</v>
      </c>
      <c r="G6034" s="5" t="s">
        <v>0</v>
      </c>
      <c r="H6034" s="5" t="s">
        <v>22</v>
      </c>
      <c r="I6034" s="5" t="s">
        <v>22</v>
      </c>
      <c r="J6034" s="5" t="s">
        <v>26</v>
      </c>
      <c r="K6034" s="6">
        <v>22.7</v>
      </c>
      <c r="L6034" s="10">
        <v>23</v>
      </c>
      <c r="M6034" s="10">
        <v>45</v>
      </c>
      <c r="N6034" s="10">
        <v>28</v>
      </c>
      <c r="O6034" s="10">
        <v>4</v>
      </c>
      <c r="P6034" s="10">
        <v>0</v>
      </c>
      <c r="Q6034">
        <f t="shared" si="753"/>
        <v>522.1</v>
      </c>
      <c r="R6034">
        <f t="shared" si="754"/>
        <v>1021.5</v>
      </c>
      <c r="S6034">
        <f t="shared" si="755"/>
        <v>635.6</v>
      </c>
      <c r="T6034">
        <f t="shared" si="756"/>
        <v>90.8</v>
      </c>
      <c r="U6034">
        <f t="shared" si="757"/>
        <v>0</v>
      </c>
      <c r="V6034">
        <f t="shared" si="758"/>
        <v>2270</v>
      </c>
      <c r="W6034">
        <f t="shared" si="759"/>
        <v>2270</v>
      </c>
      <c r="X6034" t="str">
        <f t="shared" si="760"/>
        <v>Yes</v>
      </c>
    </row>
    <row r="6035" spans="1:24">
      <c r="A6035" s="5" t="s">
        <v>371</v>
      </c>
      <c r="B6035" s="5" t="s">
        <v>372</v>
      </c>
      <c r="C6035" s="5">
        <v>1920</v>
      </c>
      <c r="D6035" s="7" t="s">
        <v>31</v>
      </c>
      <c r="E6035" s="5">
        <v>20</v>
      </c>
      <c r="F6035" s="5" t="s">
        <v>35</v>
      </c>
      <c r="G6035" s="5" t="s">
        <v>0</v>
      </c>
      <c r="H6035" s="5" t="s">
        <v>22</v>
      </c>
      <c r="I6035" s="5" t="s">
        <v>22</v>
      </c>
      <c r="J6035" s="5" t="s">
        <v>23</v>
      </c>
      <c r="K6035" s="6">
        <v>10</v>
      </c>
      <c r="L6035" s="8">
        <v>34.4</v>
      </c>
      <c r="M6035" s="8">
        <v>50</v>
      </c>
      <c r="N6035" s="8">
        <v>12.5</v>
      </c>
      <c r="O6035" s="8">
        <v>0</v>
      </c>
      <c r="P6035" s="8">
        <v>3.1</v>
      </c>
      <c r="Q6035">
        <f t="shared" si="753"/>
        <v>344</v>
      </c>
      <c r="R6035">
        <f t="shared" si="754"/>
        <v>500</v>
      </c>
      <c r="S6035">
        <f t="shared" si="755"/>
        <v>125</v>
      </c>
      <c r="T6035">
        <f t="shared" si="756"/>
        <v>0</v>
      </c>
      <c r="U6035">
        <f t="shared" si="757"/>
        <v>31</v>
      </c>
      <c r="V6035">
        <f t="shared" si="758"/>
        <v>1000</v>
      </c>
      <c r="W6035">
        <f t="shared" si="759"/>
        <v>1000</v>
      </c>
      <c r="X6035" t="str">
        <f t="shared" si="760"/>
        <v>Yes</v>
      </c>
    </row>
    <row r="6036" spans="1:24">
      <c r="A6036" s="5" t="s">
        <v>371</v>
      </c>
      <c r="B6036" s="5" t="s">
        <v>372</v>
      </c>
      <c r="C6036" s="5">
        <v>1920</v>
      </c>
      <c r="D6036" s="7" t="s">
        <v>31</v>
      </c>
      <c r="E6036" s="5">
        <v>20</v>
      </c>
      <c r="F6036" s="5" t="s">
        <v>35</v>
      </c>
      <c r="G6036" s="5" t="s">
        <v>0</v>
      </c>
      <c r="H6036" s="5" t="s">
        <v>22</v>
      </c>
      <c r="I6036" s="5" t="s">
        <v>22</v>
      </c>
      <c r="J6036" s="5" t="s">
        <v>24</v>
      </c>
      <c r="K6036" s="6">
        <v>10</v>
      </c>
      <c r="L6036" s="8">
        <v>80</v>
      </c>
      <c r="M6036" s="8">
        <v>20</v>
      </c>
      <c r="N6036" s="8">
        <v>0</v>
      </c>
      <c r="O6036" s="8">
        <v>0</v>
      </c>
      <c r="P6036" s="8">
        <v>0</v>
      </c>
      <c r="Q6036">
        <f t="shared" si="753"/>
        <v>800</v>
      </c>
      <c r="R6036">
        <f t="shared" si="754"/>
        <v>200</v>
      </c>
      <c r="S6036">
        <f t="shared" si="755"/>
        <v>0</v>
      </c>
      <c r="T6036">
        <f t="shared" si="756"/>
        <v>0</v>
      </c>
      <c r="U6036">
        <f t="shared" si="757"/>
        <v>0</v>
      </c>
      <c r="V6036">
        <f t="shared" si="758"/>
        <v>1000</v>
      </c>
      <c r="W6036">
        <f t="shared" si="759"/>
        <v>1000</v>
      </c>
      <c r="X6036" t="str">
        <f t="shared" si="760"/>
        <v>Yes</v>
      </c>
    </row>
    <row r="6037" spans="1:24">
      <c r="A6037" s="5" t="s">
        <v>371</v>
      </c>
      <c r="B6037" s="5" t="s">
        <v>372</v>
      </c>
      <c r="C6037" s="5">
        <v>1920</v>
      </c>
      <c r="D6037" s="7" t="s">
        <v>31</v>
      </c>
      <c r="E6037" s="5">
        <v>20</v>
      </c>
      <c r="F6037" s="5" t="s">
        <v>35</v>
      </c>
      <c r="G6037" s="5" t="s">
        <v>0</v>
      </c>
      <c r="H6037" s="5" t="s">
        <v>22</v>
      </c>
      <c r="I6037" s="5" t="s">
        <v>22</v>
      </c>
      <c r="J6037" s="5" t="s">
        <v>25</v>
      </c>
      <c r="K6037" s="6">
        <v>10</v>
      </c>
      <c r="L6037" s="8">
        <v>50</v>
      </c>
      <c r="M6037" s="8">
        <v>50</v>
      </c>
      <c r="N6037" s="8">
        <v>0</v>
      </c>
      <c r="O6037" s="8">
        <v>0</v>
      </c>
      <c r="P6037" s="8">
        <v>0</v>
      </c>
      <c r="Q6037">
        <f t="shared" si="753"/>
        <v>500</v>
      </c>
      <c r="R6037">
        <f t="shared" si="754"/>
        <v>500</v>
      </c>
      <c r="S6037">
        <f t="shared" si="755"/>
        <v>0</v>
      </c>
      <c r="T6037">
        <f t="shared" si="756"/>
        <v>0</v>
      </c>
      <c r="U6037">
        <f t="shared" si="757"/>
        <v>0</v>
      </c>
      <c r="V6037">
        <f t="shared" si="758"/>
        <v>1000</v>
      </c>
      <c r="W6037">
        <f t="shared" si="759"/>
        <v>1000</v>
      </c>
      <c r="X6037" t="str">
        <f t="shared" si="760"/>
        <v>Yes</v>
      </c>
    </row>
    <row r="6038" spans="1:24">
      <c r="A6038" s="5" t="s">
        <v>371</v>
      </c>
      <c r="B6038" s="5" t="s">
        <v>372</v>
      </c>
      <c r="C6038" s="5">
        <v>1920</v>
      </c>
      <c r="D6038" s="7" t="s">
        <v>31</v>
      </c>
      <c r="E6038" s="5">
        <v>20</v>
      </c>
      <c r="F6038" s="5" t="s">
        <v>35</v>
      </c>
      <c r="G6038" s="5" t="s">
        <v>0</v>
      </c>
      <c r="H6038" s="5" t="s">
        <v>22</v>
      </c>
      <c r="I6038" s="5" t="s">
        <v>22</v>
      </c>
      <c r="J6038" s="5" t="s">
        <v>26</v>
      </c>
      <c r="K6038" s="6">
        <v>10</v>
      </c>
      <c r="L6038" s="10">
        <v>46</v>
      </c>
      <c r="M6038" s="10">
        <v>44</v>
      </c>
      <c r="N6038" s="10">
        <v>8</v>
      </c>
      <c r="O6038" s="10">
        <v>0</v>
      </c>
      <c r="P6038" s="10">
        <v>2</v>
      </c>
      <c r="Q6038">
        <f t="shared" si="753"/>
        <v>460</v>
      </c>
      <c r="R6038">
        <f t="shared" si="754"/>
        <v>440</v>
      </c>
      <c r="S6038">
        <f t="shared" si="755"/>
        <v>80</v>
      </c>
      <c r="T6038">
        <f t="shared" si="756"/>
        <v>0</v>
      </c>
      <c r="U6038">
        <f t="shared" si="757"/>
        <v>20</v>
      </c>
      <c r="V6038">
        <f t="shared" si="758"/>
        <v>1000</v>
      </c>
      <c r="W6038">
        <f t="shared" si="759"/>
        <v>1000</v>
      </c>
      <c r="X6038" t="str">
        <f t="shared" si="760"/>
        <v>Yes</v>
      </c>
    </row>
    <row r="6039" spans="1:24">
      <c r="A6039" s="5" t="s">
        <v>371</v>
      </c>
      <c r="B6039" s="5" t="s">
        <v>372</v>
      </c>
      <c r="C6039" s="5">
        <v>1920</v>
      </c>
      <c r="D6039" s="7" t="s">
        <v>31</v>
      </c>
      <c r="E6039" s="5">
        <v>21</v>
      </c>
      <c r="F6039" s="5" t="s">
        <v>66</v>
      </c>
      <c r="G6039" s="5" t="s">
        <v>0</v>
      </c>
      <c r="H6039" s="5" t="s">
        <v>22</v>
      </c>
      <c r="I6039" s="5" t="s">
        <v>22</v>
      </c>
      <c r="J6039" s="5" t="s">
        <v>23</v>
      </c>
      <c r="K6039" s="6">
        <v>23</v>
      </c>
      <c r="L6039" s="8">
        <v>27.4</v>
      </c>
      <c r="M6039" s="8">
        <v>46.6</v>
      </c>
      <c r="N6039" s="8">
        <v>24.6</v>
      </c>
      <c r="O6039" s="8">
        <v>1.4</v>
      </c>
      <c r="P6039" s="8">
        <v>0</v>
      </c>
      <c r="Q6039">
        <f t="shared" si="753"/>
        <v>630.19999999999993</v>
      </c>
      <c r="R6039">
        <f t="shared" si="754"/>
        <v>1071.8</v>
      </c>
      <c r="S6039">
        <f t="shared" si="755"/>
        <v>565.80000000000007</v>
      </c>
      <c r="T6039">
        <f t="shared" si="756"/>
        <v>32.199999999999996</v>
      </c>
      <c r="U6039">
        <f t="shared" si="757"/>
        <v>0</v>
      </c>
      <c r="V6039">
        <f t="shared" si="758"/>
        <v>2300</v>
      </c>
      <c r="W6039">
        <f t="shared" si="759"/>
        <v>2300</v>
      </c>
      <c r="X6039" t="str">
        <f t="shared" si="760"/>
        <v>Yes</v>
      </c>
    </row>
    <row r="6040" spans="1:24">
      <c r="A6040" s="5" t="s">
        <v>371</v>
      </c>
      <c r="B6040" s="5" t="s">
        <v>372</v>
      </c>
      <c r="C6040" s="5">
        <v>1920</v>
      </c>
      <c r="D6040" s="7" t="s">
        <v>31</v>
      </c>
      <c r="E6040" s="5">
        <v>21</v>
      </c>
      <c r="F6040" s="5" t="s">
        <v>66</v>
      </c>
      <c r="G6040" s="5" t="s">
        <v>0</v>
      </c>
      <c r="H6040" s="5" t="s">
        <v>22</v>
      </c>
      <c r="I6040" s="5" t="s">
        <v>22</v>
      </c>
      <c r="J6040" s="5" t="s">
        <v>24</v>
      </c>
      <c r="K6040" s="6">
        <v>23</v>
      </c>
      <c r="L6040" s="8">
        <v>60</v>
      </c>
      <c r="M6040" s="8">
        <v>26.7</v>
      </c>
      <c r="N6040" s="8">
        <v>13.3</v>
      </c>
      <c r="O6040" s="8">
        <v>0</v>
      </c>
      <c r="P6040" s="8">
        <v>0</v>
      </c>
      <c r="Q6040">
        <f t="shared" si="753"/>
        <v>1380</v>
      </c>
      <c r="R6040">
        <f t="shared" si="754"/>
        <v>614.1</v>
      </c>
      <c r="S6040">
        <f t="shared" si="755"/>
        <v>305.90000000000003</v>
      </c>
      <c r="T6040">
        <f t="shared" si="756"/>
        <v>0</v>
      </c>
      <c r="U6040">
        <f t="shared" si="757"/>
        <v>0</v>
      </c>
      <c r="V6040">
        <f t="shared" si="758"/>
        <v>2300</v>
      </c>
      <c r="W6040">
        <f t="shared" si="759"/>
        <v>2300</v>
      </c>
      <c r="X6040" t="str">
        <f t="shared" si="760"/>
        <v>Yes</v>
      </c>
    </row>
    <row r="6041" spans="1:24">
      <c r="A6041" s="5" t="s">
        <v>371</v>
      </c>
      <c r="B6041" s="5" t="s">
        <v>372</v>
      </c>
      <c r="C6041" s="5">
        <v>1920</v>
      </c>
      <c r="D6041" s="7" t="s">
        <v>31</v>
      </c>
      <c r="E6041" s="5">
        <v>21</v>
      </c>
      <c r="F6041" s="5" t="s">
        <v>66</v>
      </c>
      <c r="G6041" s="5" t="s">
        <v>0</v>
      </c>
      <c r="H6041" s="5" t="s">
        <v>22</v>
      </c>
      <c r="I6041" s="5" t="s">
        <v>22</v>
      </c>
      <c r="J6041" s="5" t="s">
        <v>25</v>
      </c>
      <c r="K6041" s="6">
        <v>23</v>
      </c>
      <c r="L6041" s="8">
        <v>50</v>
      </c>
      <c r="M6041" s="8">
        <v>50</v>
      </c>
      <c r="N6041" s="8">
        <v>0</v>
      </c>
      <c r="O6041" s="8">
        <v>0</v>
      </c>
      <c r="P6041" s="8">
        <v>0</v>
      </c>
      <c r="Q6041">
        <f t="shared" si="753"/>
        <v>1150</v>
      </c>
      <c r="R6041">
        <f t="shared" si="754"/>
        <v>1150</v>
      </c>
      <c r="S6041">
        <f t="shared" si="755"/>
        <v>0</v>
      </c>
      <c r="T6041">
        <f t="shared" si="756"/>
        <v>0</v>
      </c>
      <c r="U6041">
        <f t="shared" si="757"/>
        <v>0</v>
      </c>
      <c r="V6041">
        <f t="shared" si="758"/>
        <v>2300</v>
      </c>
      <c r="W6041">
        <f t="shared" si="759"/>
        <v>2300</v>
      </c>
      <c r="X6041" t="str">
        <f t="shared" si="760"/>
        <v>Yes</v>
      </c>
    </row>
    <row r="6042" spans="1:24">
      <c r="A6042" s="5" t="s">
        <v>371</v>
      </c>
      <c r="B6042" s="5" t="s">
        <v>372</v>
      </c>
      <c r="C6042" s="5">
        <v>1920</v>
      </c>
      <c r="D6042" s="7" t="s">
        <v>31</v>
      </c>
      <c r="E6042" s="5">
        <v>21</v>
      </c>
      <c r="F6042" s="5" t="s">
        <v>66</v>
      </c>
      <c r="G6042" s="5" t="s">
        <v>0</v>
      </c>
      <c r="H6042" s="5" t="s">
        <v>22</v>
      </c>
      <c r="I6042" s="5" t="s">
        <v>22</v>
      </c>
      <c r="J6042" s="5" t="s">
        <v>26</v>
      </c>
      <c r="K6042" s="6">
        <v>23</v>
      </c>
      <c r="L6042" s="10">
        <v>37</v>
      </c>
      <c r="M6042" s="10">
        <v>43</v>
      </c>
      <c r="N6042" s="10">
        <v>19</v>
      </c>
      <c r="O6042" s="10">
        <v>1</v>
      </c>
      <c r="P6042" s="10">
        <v>0</v>
      </c>
      <c r="Q6042">
        <f t="shared" si="753"/>
        <v>851</v>
      </c>
      <c r="R6042">
        <f t="shared" si="754"/>
        <v>989</v>
      </c>
      <c r="S6042">
        <f t="shared" si="755"/>
        <v>437</v>
      </c>
      <c r="T6042">
        <f t="shared" si="756"/>
        <v>23</v>
      </c>
      <c r="U6042">
        <f t="shared" si="757"/>
        <v>0</v>
      </c>
      <c r="V6042">
        <f t="shared" si="758"/>
        <v>2300</v>
      </c>
      <c r="W6042">
        <f t="shared" si="759"/>
        <v>2300</v>
      </c>
      <c r="X6042" t="str">
        <f t="shared" si="760"/>
        <v>Yes</v>
      </c>
    </row>
    <row r="6043" spans="1:24">
      <c r="A6043" s="5" t="s">
        <v>371</v>
      </c>
      <c r="B6043" s="5" t="s">
        <v>372</v>
      </c>
      <c r="C6043" s="5">
        <v>1920</v>
      </c>
      <c r="D6043" s="7" t="s">
        <v>31</v>
      </c>
      <c r="E6043" s="5">
        <v>22</v>
      </c>
      <c r="F6043" s="5" t="s">
        <v>36</v>
      </c>
      <c r="G6043" s="5" t="s">
        <v>0</v>
      </c>
      <c r="H6043" s="5" t="s">
        <v>22</v>
      </c>
      <c r="I6043" s="5" t="s">
        <v>22</v>
      </c>
      <c r="J6043" s="5" t="s">
        <v>23</v>
      </c>
      <c r="K6043" s="6">
        <v>33.6</v>
      </c>
      <c r="L6043" s="8">
        <v>28.6</v>
      </c>
      <c r="M6043" s="8">
        <v>51.4</v>
      </c>
      <c r="N6043" s="8">
        <v>17.899999999999999</v>
      </c>
      <c r="O6043" s="8">
        <v>0.7</v>
      </c>
      <c r="P6043" s="8">
        <v>1.4</v>
      </c>
      <c r="Q6043">
        <f t="shared" si="753"/>
        <v>960.96</v>
      </c>
      <c r="R6043">
        <f t="shared" si="754"/>
        <v>1727.04</v>
      </c>
      <c r="S6043">
        <f t="shared" si="755"/>
        <v>601.43999999999994</v>
      </c>
      <c r="T6043">
        <f t="shared" si="756"/>
        <v>23.52</v>
      </c>
      <c r="U6043">
        <f t="shared" si="757"/>
        <v>47.04</v>
      </c>
      <c r="V6043">
        <f t="shared" si="758"/>
        <v>3360</v>
      </c>
      <c r="W6043">
        <f t="shared" si="759"/>
        <v>3360</v>
      </c>
      <c r="X6043" t="str">
        <f t="shared" si="760"/>
        <v>Yes</v>
      </c>
    </row>
    <row r="6044" spans="1:24">
      <c r="A6044" s="5" t="s">
        <v>371</v>
      </c>
      <c r="B6044" s="5" t="s">
        <v>372</v>
      </c>
      <c r="C6044" s="5">
        <v>1920</v>
      </c>
      <c r="D6044" s="7" t="s">
        <v>31</v>
      </c>
      <c r="E6044" s="5">
        <v>22</v>
      </c>
      <c r="F6044" s="5" t="s">
        <v>36</v>
      </c>
      <c r="G6044" s="5" t="s">
        <v>0</v>
      </c>
      <c r="H6044" s="5" t="s">
        <v>22</v>
      </c>
      <c r="I6044" s="5" t="s">
        <v>22</v>
      </c>
      <c r="J6044" s="5" t="s">
        <v>24</v>
      </c>
      <c r="K6044" s="6">
        <v>33.6</v>
      </c>
      <c r="L6044" s="8">
        <v>100</v>
      </c>
      <c r="M6044" s="8">
        <v>0</v>
      </c>
      <c r="N6044" s="8">
        <v>0</v>
      </c>
      <c r="O6044" s="8">
        <v>0</v>
      </c>
      <c r="P6044" s="8">
        <v>0</v>
      </c>
      <c r="Q6044">
        <f t="shared" si="753"/>
        <v>3360</v>
      </c>
      <c r="R6044">
        <f t="shared" si="754"/>
        <v>0</v>
      </c>
      <c r="S6044">
        <f t="shared" si="755"/>
        <v>0</v>
      </c>
      <c r="T6044">
        <f t="shared" si="756"/>
        <v>0</v>
      </c>
      <c r="U6044">
        <f t="shared" si="757"/>
        <v>0</v>
      </c>
      <c r="V6044">
        <f t="shared" si="758"/>
        <v>3360</v>
      </c>
      <c r="W6044">
        <f t="shared" si="759"/>
        <v>3360</v>
      </c>
      <c r="X6044" t="str">
        <f t="shared" si="760"/>
        <v>Yes</v>
      </c>
    </row>
    <row r="6045" spans="1:24">
      <c r="A6045" s="5" t="s">
        <v>371</v>
      </c>
      <c r="B6045" s="5" t="s">
        <v>372</v>
      </c>
      <c r="C6045" s="5">
        <v>1920</v>
      </c>
      <c r="D6045" s="7" t="s">
        <v>31</v>
      </c>
      <c r="E6045" s="5">
        <v>22</v>
      </c>
      <c r="F6045" s="5" t="s">
        <v>36</v>
      </c>
      <c r="G6045" s="5" t="s">
        <v>0</v>
      </c>
      <c r="H6045" s="5" t="s">
        <v>22</v>
      </c>
      <c r="I6045" s="5" t="s">
        <v>22</v>
      </c>
      <c r="J6045" s="5" t="s">
        <v>25</v>
      </c>
      <c r="K6045" s="6">
        <v>33.6</v>
      </c>
      <c r="L6045" s="8">
        <v>100</v>
      </c>
      <c r="M6045" s="8">
        <v>0</v>
      </c>
      <c r="N6045" s="8">
        <v>0</v>
      </c>
      <c r="O6045" s="8">
        <v>0</v>
      </c>
      <c r="P6045" s="8">
        <v>0</v>
      </c>
      <c r="Q6045">
        <f t="shared" si="753"/>
        <v>3360</v>
      </c>
      <c r="R6045">
        <f t="shared" si="754"/>
        <v>0</v>
      </c>
      <c r="S6045">
        <f t="shared" si="755"/>
        <v>0</v>
      </c>
      <c r="T6045">
        <f t="shared" si="756"/>
        <v>0</v>
      </c>
      <c r="U6045">
        <f t="shared" si="757"/>
        <v>0</v>
      </c>
      <c r="V6045">
        <f t="shared" si="758"/>
        <v>3360</v>
      </c>
      <c r="W6045">
        <f t="shared" si="759"/>
        <v>3360</v>
      </c>
      <c r="X6045" t="str">
        <f t="shared" si="760"/>
        <v>Yes</v>
      </c>
    </row>
    <row r="6046" spans="1:24">
      <c r="A6046" s="5" t="s">
        <v>371</v>
      </c>
      <c r="B6046" s="5" t="s">
        <v>372</v>
      </c>
      <c r="C6046" s="5">
        <v>1920</v>
      </c>
      <c r="D6046" s="7" t="s">
        <v>31</v>
      </c>
      <c r="E6046" s="5">
        <v>22</v>
      </c>
      <c r="F6046" s="5" t="s">
        <v>36</v>
      </c>
      <c r="G6046" s="5" t="s">
        <v>0</v>
      </c>
      <c r="H6046" s="5" t="s">
        <v>22</v>
      </c>
      <c r="I6046" s="5" t="s">
        <v>22</v>
      </c>
      <c r="J6046" s="5" t="s">
        <v>26</v>
      </c>
      <c r="K6046" s="6">
        <v>33.6</v>
      </c>
      <c r="L6046" s="10">
        <v>54</v>
      </c>
      <c r="M6046" s="10">
        <v>33</v>
      </c>
      <c r="N6046" s="10">
        <v>12</v>
      </c>
      <c r="O6046" s="10">
        <v>0</v>
      </c>
      <c r="P6046" s="10">
        <v>1</v>
      </c>
      <c r="Q6046">
        <f t="shared" si="753"/>
        <v>1814.4</v>
      </c>
      <c r="R6046">
        <f t="shared" si="754"/>
        <v>1108.8</v>
      </c>
      <c r="S6046">
        <f t="shared" si="755"/>
        <v>403.20000000000005</v>
      </c>
      <c r="T6046">
        <f t="shared" si="756"/>
        <v>0</v>
      </c>
      <c r="U6046">
        <f t="shared" si="757"/>
        <v>33.6</v>
      </c>
      <c r="V6046">
        <f t="shared" si="758"/>
        <v>3359.9999999999995</v>
      </c>
      <c r="W6046">
        <f t="shared" si="759"/>
        <v>3360</v>
      </c>
      <c r="X6046" t="str">
        <f t="shared" si="760"/>
        <v>Yes</v>
      </c>
    </row>
    <row r="6047" spans="1:24">
      <c r="A6047" s="5" t="s">
        <v>371</v>
      </c>
      <c r="B6047" s="5" t="s">
        <v>372</v>
      </c>
      <c r="C6047" s="5">
        <v>1920</v>
      </c>
      <c r="D6047" s="7" t="s">
        <v>31</v>
      </c>
      <c r="E6047" s="5">
        <v>23</v>
      </c>
      <c r="F6047" s="5" t="s">
        <v>67</v>
      </c>
      <c r="G6047" s="5" t="s">
        <v>0</v>
      </c>
      <c r="H6047" s="5" t="s">
        <v>22</v>
      </c>
      <c r="I6047" s="5" t="s">
        <v>22</v>
      </c>
      <c r="J6047" s="5" t="s">
        <v>23</v>
      </c>
      <c r="K6047" s="6">
        <v>20</v>
      </c>
      <c r="L6047" s="8">
        <v>23.4</v>
      </c>
      <c r="M6047" s="8">
        <v>56.3</v>
      </c>
      <c r="N6047" s="8">
        <v>18.7</v>
      </c>
      <c r="O6047" s="8">
        <v>1.6</v>
      </c>
      <c r="P6047" s="8">
        <v>0</v>
      </c>
      <c r="Q6047">
        <f t="shared" si="753"/>
        <v>468</v>
      </c>
      <c r="R6047">
        <f t="shared" si="754"/>
        <v>1126</v>
      </c>
      <c r="S6047">
        <f t="shared" si="755"/>
        <v>374</v>
      </c>
      <c r="T6047">
        <f t="shared" si="756"/>
        <v>32</v>
      </c>
      <c r="U6047">
        <f t="shared" si="757"/>
        <v>0</v>
      </c>
      <c r="V6047">
        <f t="shared" si="758"/>
        <v>2000</v>
      </c>
      <c r="W6047">
        <f t="shared" si="759"/>
        <v>2000</v>
      </c>
      <c r="X6047" t="str">
        <f t="shared" si="760"/>
        <v>Yes</v>
      </c>
    </row>
    <row r="6048" spans="1:24">
      <c r="A6048" s="5" t="s">
        <v>371</v>
      </c>
      <c r="B6048" s="5" t="s">
        <v>372</v>
      </c>
      <c r="C6048" s="5">
        <v>1920</v>
      </c>
      <c r="D6048" s="7" t="s">
        <v>31</v>
      </c>
      <c r="E6048" s="5">
        <v>23</v>
      </c>
      <c r="F6048" s="5" t="s">
        <v>67</v>
      </c>
      <c r="G6048" s="5" t="s">
        <v>0</v>
      </c>
      <c r="H6048" s="5" t="s">
        <v>22</v>
      </c>
      <c r="I6048" s="5" t="s">
        <v>22</v>
      </c>
      <c r="J6048" s="5" t="s">
        <v>24</v>
      </c>
      <c r="K6048" s="6">
        <v>20</v>
      </c>
      <c r="L6048" s="8">
        <v>100</v>
      </c>
      <c r="M6048" s="8">
        <v>0</v>
      </c>
      <c r="N6048" s="8">
        <v>0</v>
      </c>
      <c r="O6048" s="8">
        <v>0</v>
      </c>
      <c r="P6048" s="8">
        <v>0</v>
      </c>
      <c r="Q6048">
        <f t="shared" si="753"/>
        <v>2000</v>
      </c>
      <c r="R6048">
        <f t="shared" si="754"/>
        <v>0</v>
      </c>
      <c r="S6048">
        <f t="shared" si="755"/>
        <v>0</v>
      </c>
      <c r="T6048">
        <f t="shared" si="756"/>
        <v>0</v>
      </c>
      <c r="U6048">
        <f t="shared" si="757"/>
        <v>0</v>
      </c>
      <c r="V6048">
        <f t="shared" si="758"/>
        <v>2000</v>
      </c>
      <c r="W6048">
        <f t="shared" si="759"/>
        <v>2000</v>
      </c>
      <c r="X6048" t="str">
        <f t="shared" si="760"/>
        <v>Yes</v>
      </c>
    </row>
    <row r="6049" spans="1:24">
      <c r="A6049" s="5" t="s">
        <v>371</v>
      </c>
      <c r="B6049" s="5" t="s">
        <v>372</v>
      </c>
      <c r="C6049" s="5">
        <v>1920</v>
      </c>
      <c r="D6049" s="7" t="s">
        <v>31</v>
      </c>
      <c r="E6049" s="5">
        <v>23</v>
      </c>
      <c r="F6049" s="5" t="s">
        <v>67</v>
      </c>
      <c r="G6049" s="5" t="s">
        <v>0</v>
      </c>
      <c r="H6049" s="5" t="s">
        <v>22</v>
      </c>
      <c r="I6049" s="5" t="s">
        <v>22</v>
      </c>
      <c r="J6049" s="5" t="s">
        <v>25</v>
      </c>
      <c r="K6049" s="6">
        <v>20</v>
      </c>
      <c r="L6049" s="8">
        <v>37.5</v>
      </c>
      <c r="M6049" s="8">
        <v>62.5</v>
      </c>
      <c r="N6049" s="8">
        <v>0</v>
      </c>
      <c r="O6049" s="8">
        <v>0</v>
      </c>
      <c r="P6049" s="8">
        <v>0</v>
      </c>
      <c r="Q6049">
        <f t="shared" si="753"/>
        <v>750</v>
      </c>
      <c r="R6049">
        <f t="shared" si="754"/>
        <v>1250</v>
      </c>
      <c r="S6049">
        <f t="shared" si="755"/>
        <v>0</v>
      </c>
      <c r="T6049">
        <f t="shared" si="756"/>
        <v>0</v>
      </c>
      <c r="U6049">
        <f t="shared" si="757"/>
        <v>0</v>
      </c>
      <c r="V6049">
        <f t="shared" si="758"/>
        <v>2000</v>
      </c>
      <c r="W6049">
        <f t="shared" si="759"/>
        <v>2000</v>
      </c>
      <c r="X6049" t="str">
        <f t="shared" si="760"/>
        <v>Yes</v>
      </c>
    </row>
    <row r="6050" spans="1:24">
      <c r="A6050" s="5" t="s">
        <v>371</v>
      </c>
      <c r="B6050" s="5" t="s">
        <v>372</v>
      </c>
      <c r="C6050" s="5">
        <v>1920</v>
      </c>
      <c r="D6050" s="7" t="s">
        <v>31</v>
      </c>
      <c r="E6050" s="5">
        <v>23</v>
      </c>
      <c r="F6050" s="5" t="s">
        <v>67</v>
      </c>
      <c r="G6050" s="5" t="s">
        <v>0</v>
      </c>
      <c r="H6050" s="5" t="s">
        <v>22</v>
      </c>
      <c r="I6050" s="5" t="s">
        <v>22</v>
      </c>
      <c r="J6050" s="5" t="s">
        <v>26</v>
      </c>
      <c r="K6050" s="6">
        <v>20</v>
      </c>
      <c r="L6050" s="10">
        <v>41</v>
      </c>
      <c r="M6050" s="10">
        <v>46</v>
      </c>
      <c r="N6050" s="10">
        <v>12</v>
      </c>
      <c r="O6050" s="10">
        <v>1</v>
      </c>
      <c r="P6050" s="10">
        <v>0</v>
      </c>
      <c r="Q6050">
        <f t="shared" si="753"/>
        <v>820</v>
      </c>
      <c r="R6050">
        <f t="shared" si="754"/>
        <v>920</v>
      </c>
      <c r="S6050">
        <f t="shared" si="755"/>
        <v>240</v>
      </c>
      <c r="T6050">
        <f t="shared" si="756"/>
        <v>20</v>
      </c>
      <c r="U6050">
        <f t="shared" si="757"/>
        <v>0</v>
      </c>
      <c r="V6050">
        <f t="shared" si="758"/>
        <v>2000</v>
      </c>
      <c r="W6050">
        <f t="shared" si="759"/>
        <v>2000</v>
      </c>
      <c r="X6050" t="str">
        <f t="shared" si="760"/>
        <v>Yes</v>
      </c>
    </row>
    <row r="6051" spans="1:24">
      <c r="A6051" s="5" t="s">
        <v>371</v>
      </c>
      <c r="B6051" s="5" t="s">
        <v>372</v>
      </c>
      <c r="C6051" s="5">
        <v>1920</v>
      </c>
      <c r="D6051" s="7" t="s">
        <v>31</v>
      </c>
      <c r="E6051" s="5">
        <v>25</v>
      </c>
      <c r="F6051" s="5" t="s">
        <v>37</v>
      </c>
      <c r="G6051" s="5" t="s">
        <v>0</v>
      </c>
      <c r="H6051" s="5" t="s">
        <v>22</v>
      </c>
      <c r="I6051" s="5" t="s">
        <v>22</v>
      </c>
      <c r="J6051" s="5" t="s">
        <v>23</v>
      </c>
      <c r="K6051" s="6">
        <v>22.3</v>
      </c>
      <c r="L6051" s="8">
        <v>27.6</v>
      </c>
      <c r="M6051" s="8">
        <v>43.7</v>
      </c>
      <c r="N6051" s="8">
        <v>21.8</v>
      </c>
      <c r="O6051" s="8">
        <v>4.5999999999999996</v>
      </c>
      <c r="P6051" s="8">
        <v>2.2999999999999998</v>
      </c>
      <c r="Q6051">
        <f t="shared" si="753"/>
        <v>615.48</v>
      </c>
      <c r="R6051">
        <f t="shared" si="754"/>
        <v>974.5100000000001</v>
      </c>
      <c r="S6051">
        <f t="shared" si="755"/>
        <v>486.14000000000004</v>
      </c>
      <c r="T6051">
        <f t="shared" si="756"/>
        <v>102.58</v>
      </c>
      <c r="U6051">
        <f t="shared" si="757"/>
        <v>51.29</v>
      </c>
      <c r="V6051">
        <f t="shared" si="758"/>
        <v>2230</v>
      </c>
      <c r="W6051">
        <f t="shared" si="759"/>
        <v>2230</v>
      </c>
      <c r="X6051" t="str">
        <f t="shared" si="760"/>
        <v>Yes</v>
      </c>
    </row>
    <row r="6052" spans="1:24">
      <c r="A6052" s="5" t="s">
        <v>371</v>
      </c>
      <c r="B6052" s="5" t="s">
        <v>372</v>
      </c>
      <c r="C6052" s="5">
        <v>1920</v>
      </c>
      <c r="D6052" s="7" t="s">
        <v>31</v>
      </c>
      <c r="E6052" s="5">
        <v>25</v>
      </c>
      <c r="F6052" s="5" t="s">
        <v>37</v>
      </c>
      <c r="G6052" s="5" t="s">
        <v>0</v>
      </c>
      <c r="H6052" s="5" t="s">
        <v>22</v>
      </c>
      <c r="I6052" s="5" t="s">
        <v>22</v>
      </c>
      <c r="J6052" s="5" t="s">
        <v>24</v>
      </c>
      <c r="K6052" s="6">
        <v>22.3</v>
      </c>
      <c r="L6052" s="8">
        <v>73.3</v>
      </c>
      <c r="M6052" s="8">
        <v>26.7</v>
      </c>
      <c r="N6052" s="8">
        <v>0</v>
      </c>
      <c r="O6052" s="8">
        <v>0</v>
      </c>
      <c r="P6052" s="8">
        <v>0</v>
      </c>
      <c r="Q6052">
        <f t="shared" si="753"/>
        <v>1634.59</v>
      </c>
      <c r="R6052">
        <f t="shared" si="754"/>
        <v>595.41</v>
      </c>
      <c r="S6052">
        <f t="shared" si="755"/>
        <v>0</v>
      </c>
      <c r="T6052">
        <f t="shared" si="756"/>
        <v>0</v>
      </c>
      <c r="U6052">
        <f t="shared" si="757"/>
        <v>0</v>
      </c>
      <c r="V6052">
        <f t="shared" si="758"/>
        <v>2230</v>
      </c>
      <c r="W6052">
        <f t="shared" si="759"/>
        <v>2230</v>
      </c>
      <c r="X6052" t="str">
        <f t="shared" si="760"/>
        <v>Yes</v>
      </c>
    </row>
    <row r="6053" spans="1:24">
      <c r="A6053" s="5" t="s">
        <v>371</v>
      </c>
      <c r="B6053" s="5" t="s">
        <v>372</v>
      </c>
      <c r="C6053" s="5">
        <v>1920</v>
      </c>
      <c r="D6053" s="7" t="s">
        <v>31</v>
      </c>
      <c r="E6053" s="5">
        <v>25</v>
      </c>
      <c r="F6053" s="5" t="s">
        <v>37</v>
      </c>
      <c r="G6053" s="5" t="s">
        <v>0</v>
      </c>
      <c r="H6053" s="5" t="s">
        <v>22</v>
      </c>
      <c r="I6053" s="5" t="s">
        <v>22</v>
      </c>
      <c r="J6053" s="5" t="s">
        <v>25</v>
      </c>
      <c r="K6053" s="6">
        <v>22.3</v>
      </c>
      <c r="L6053" s="8">
        <v>75</v>
      </c>
      <c r="M6053" s="8">
        <v>25</v>
      </c>
      <c r="N6053" s="8">
        <v>0</v>
      </c>
      <c r="O6053" s="8">
        <v>0</v>
      </c>
      <c r="P6053" s="8">
        <v>0</v>
      </c>
      <c r="Q6053">
        <f t="shared" si="753"/>
        <v>1672.5</v>
      </c>
      <c r="R6053">
        <f t="shared" si="754"/>
        <v>557.5</v>
      </c>
      <c r="S6053">
        <f t="shared" si="755"/>
        <v>0</v>
      </c>
      <c r="T6053">
        <f t="shared" si="756"/>
        <v>0</v>
      </c>
      <c r="U6053">
        <f t="shared" si="757"/>
        <v>0</v>
      </c>
      <c r="V6053">
        <f t="shared" si="758"/>
        <v>2230</v>
      </c>
      <c r="W6053">
        <f t="shared" si="759"/>
        <v>2230</v>
      </c>
      <c r="X6053" t="str">
        <f t="shared" si="760"/>
        <v>Yes</v>
      </c>
    </row>
    <row r="6054" spans="1:24">
      <c r="A6054" s="5" t="s">
        <v>371</v>
      </c>
      <c r="B6054" s="5" t="s">
        <v>372</v>
      </c>
      <c r="C6054" s="5">
        <v>1920</v>
      </c>
      <c r="D6054" s="7" t="s">
        <v>31</v>
      </c>
      <c r="E6054" s="5">
        <v>25</v>
      </c>
      <c r="F6054" s="5" t="s">
        <v>37</v>
      </c>
      <c r="G6054" s="5" t="s">
        <v>0</v>
      </c>
      <c r="H6054" s="5" t="s">
        <v>22</v>
      </c>
      <c r="I6054" s="5" t="s">
        <v>22</v>
      </c>
      <c r="J6054" s="5" t="s">
        <v>26</v>
      </c>
      <c r="K6054" s="6">
        <v>22.3</v>
      </c>
      <c r="L6054" s="10">
        <v>44</v>
      </c>
      <c r="M6054" s="10">
        <v>37</v>
      </c>
      <c r="N6054" s="10">
        <v>15</v>
      </c>
      <c r="O6054" s="10">
        <v>3</v>
      </c>
      <c r="P6054" s="10">
        <v>1</v>
      </c>
      <c r="Q6054">
        <f t="shared" si="753"/>
        <v>981.2</v>
      </c>
      <c r="R6054">
        <f t="shared" si="754"/>
        <v>825.1</v>
      </c>
      <c r="S6054">
        <f t="shared" si="755"/>
        <v>334.5</v>
      </c>
      <c r="T6054">
        <f t="shared" si="756"/>
        <v>66.900000000000006</v>
      </c>
      <c r="U6054">
        <f t="shared" si="757"/>
        <v>22.3</v>
      </c>
      <c r="V6054">
        <f t="shared" si="758"/>
        <v>2230.0000000000005</v>
      </c>
      <c r="W6054">
        <f t="shared" si="759"/>
        <v>2230</v>
      </c>
      <c r="X6054" t="str">
        <f t="shared" si="760"/>
        <v>Yes</v>
      </c>
    </row>
    <row r="6055" spans="1:24">
      <c r="A6055" s="5" t="s">
        <v>371</v>
      </c>
      <c r="B6055" s="5" t="s">
        <v>372</v>
      </c>
      <c r="C6055" s="5">
        <v>1920</v>
      </c>
      <c r="D6055" s="7" t="s">
        <v>38</v>
      </c>
      <c r="E6055" s="5">
        <v>28</v>
      </c>
      <c r="F6055" s="5" t="s">
        <v>49</v>
      </c>
      <c r="G6055" s="5" t="s">
        <v>0</v>
      </c>
      <c r="H6055" s="5" t="s">
        <v>22</v>
      </c>
      <c r="I6055" s="5" t="s">
        <v>22</v>
      </c>
      <c r="J6055" s="5" t="s">
        <v>23</v>
      </c>
      <c r="K6055" s="6">
        <v>14.08</v>
      </c>
      <c r="L6055" s="8">
        <v>33.9</v>
      </c>
      <c r="M6055" s="8">
        <v>42.4</v>
      </c>
      <c r="N6055" s="8">
        <v>11.8</v>
      </c>
      <c r="O6055" s="8">
        <v>3.4</v>
      </c>
      <c r="P6055" s="8">
        <v>8.5</v>
      </c>
      <c r="Q6055">
        <f t="shared" si="753"/>
        <v>477.31199999999995</v>
      </c>
      <c r="R6055">
        <f t="shared" si="754"/>
        <v>596.99199999999996</v>
      </c>
      <c r="S6055">
        <f t="shared" si="755"/>
        <v>166.14400000000001</v>
      </c>
      <c r="T6055">
        <f t="shared" si="756"/>
        <v>47.872</v>
      </c>
      <c r="U6055">
        <f t="shared" si="757"/>
        <v>119.68</v>
      </c>
      <c r="V6055">
        <f t="shared" si="758"/>
        <v>1408</v>
      </c>
      <c r="W6055">
        <f t="shared" si="759"/>
        <v>1408</v>
      </c>
      <c r="X6055" t="str">
        <f t="shared" si="760"/>
        <v>Yes</v>
      </c>
    </row>
    <row r="6056" spans="1:24">
      <c r="A6056" s="5" t="s">
        <v>371</v>
      </c>
      <c r="B6056" s="5" t="s">
        <v>372</v>
      </c>
      <c r="C6056" s="5">
        <v>1920</v>
      </c>
      <c r="D6056" s="7" t="s">
        <v>38</v>
      </c>
      <c r="E6056" s="5">
        <v>28</v>
      </c>
      <c r="F6056" s="5" t="s">
        <v>49</v>
      </c>
      <c r="G6056" s="5" t="s">
        <v>0</v>
      </c>
      <c r="H6056" s="5" t="s">
        <v>22</v>
      </c>
      <c r="I6056" s="5" t="s">
        <v>22</v>
      </c>
      <c r="J6056" s="5" t="s">
        <v>24</v>
      </c>
      <c r="K6056" s="6">
        <v>14.08</v>
      </c>
      <c r="L6056" s="8">
        <v>60</v>
      </c>
      <c r="M6056" s="8">
        <v>40</v>
      </c>
      <c r="N6056" s="8">
        <v>0</v>
      </c>
      <c r="O6056" s="8">
        <v>0</v>
      </c>
      <c r="P6056" s="8">
        <v>0</v>
      </c>
      <c r="Q6056">
        <f t="shared" si="753"/>
        <v>844.8</v>
      </c>
      <c r="R6056">
        <f t="shared" si="754"/>
        <v>563.20000000000005</v>
      </c>
      <c r="S6056">
        <f t="shared" si="755"/>
        <v>0</v>
      </c>
      <c r="T6056">
        <f t="shared" si="756"/>
        <v>0</v>
      </c>
      <c r="U6056">
        <f t="shared" si="757"/>
        <v>0</v>
      </c>
      <c r="V6056">
        <f t="shared" si="758"/>
        <v>1408</v>
      </c>
      <c r="W6056">
        <f t="shared" si="759"/>
        <v>1408</v>
      </c>
      <c r="X6056" t="str">
        <f t="shared" si="760"/>
        <v>Yes</v>
      </c>
    </row>
    <row r="6057" spans="1:24">
      <c r="A6057" s="5" t="s">
        <v>371</v>
      </c>
      <c r="B6057" s="5" t="s">
        <v>372</v>
      </c>
      <c r="C6057" s="5">
        <v>1920</v>
      </c>
      <c r="D6057" s="7" t="s">
        <v>38</v>
      </c>
      <c r="E6057" s="5">
        <v>28</v>
      </c>
      <c r="F6057" s="5" t="s">
        <v>49</v>
      </c>
      <c r="G6057" s="5" t="s">
        <v>0</v>
      </c>
      <c r="H6057" s="5" t="s">
        <v>22</v>
      </c>
      <c r="I6057" s="5" t="s">
        <v>22</v>
      </c>
      <c r="J6057" s="5" t="s">
        <v>25</v>
      </c>
      <c r="K6057" s="6">
        <v>14.08</v>
      </c>
      <c r="L6057" s="8">
        <v>70</v>
      </c>
      <c r="M6057" s="8">
        <v>30</v>
      </c>
      <c r="N6057" s="8">
        <v>0</v>
      </c>
      <c r="O6057" s="8">
        <v>0</v>
      </c>
      <c r="P6057" s="8">
        <v>0</v>
      </c>
      <c r="Q6057">
        <f t="shared" si="753"/>
        <v>985.6</v>
      </c>
      <c r="R6057">
        <f t="shared" si="754"/>
        <v>422.4</v>
      </c>
      <c r="S6057">
        <f t="shared" si="755"/>
        <v>0</v>
      </c>
      <c r="T6057">
        <f t="shared" si="756"/>
        <v>0</v>
      </c>
      <c r="U6057">
        <f t="shared" si="757"/>
        <v>0</v>
      </c>
      <c r="V6057">
        <f t="shared" si="758"/>
        <v>1408</v>
      </c>
      <c r="W6057">
        <f t="shared" si="759"/>
        <v>1408</v>
      </c>
      <c r="X6057" t="str">
        <f t="shared" si="760"/>
        <v>Yes</v>
      </c>
    </row>
    <row r="6058" spans="1:24">
      <c r="A6058" s="5" t="s">
        <v>371</v>
      </c>
      <c r="B6058" s="5" t="s">
        <v>372</v>
      </c>
      <c r="C6058" s="5">
        <v>1920</v>
      </c>
      <c r="D6058" s="7" t="s">
        <v>38</v>
      </c>
      <c r="E6058" s="5">
        <v>28</v>
      </c>
      <c r="F6058" s="5" t="s">
        <v>49</v>
      </c>
      <c r="G6058" s="5" t="s">
        <v>0</v>
      </c>
      <c r="H6058" s="5" t="s">
        <v>22</v>
      </c>
      <c r="I6058" s="5" t="s">
        <v>22</v>
      </c>
      <c r="J6058" s="5" t="s">
        <v>26</v>
      </c>
      <c r="K6058" s="6">
        <v>14.08</v>
      </c>
      <c r="L6058" s="10">
        <v>45</v>
      </c>
      <c r="M6058" s="10">
        <v>40</v>
      </c>
      <c r="N6058" s="10">
        <v>7</v>
      </c>
      <c r="O6058" s="10">
        <v>2</v>
      </c>
      <c r="P6058" s="10">
        <v>6</v>
      </c>
      <c r="Q6058">
        <f t="shared" si="753"/>
        <v>633.6</v>
      </c>
      <c r="R6058">
        <f t="shared" si="754"/>
        <v>563.20000000000005</v>
      </c>
      <c r="S6058">
        <f t="shared" si="755"/>
        <v>98.56</v>
      </c>
      <c r="T6058">
        <f t="shared" si="756"/>
        <v>28.16</v>
      </c>
      <c r="U6058">
        <f t="shared" si="757"/>
        <v>84.48</v>
      </c>
      <c r="V6058">
        <f t="shared" si="758"/>
        <v>1408.0000000000002</v>
      </c>
      <c r="W6058">
        <f t="shared" si="759"/>
        <v>1408</v>
      </c>
      <c r="X6058" t="str">
        <f t="shared" si="760"/>
        <v>Yes</v>
      </c>
    </row>
    <row r="6059" spans="1:24">
      <c r="A6059" s="5" t="s">
        <v>371</v>
      </c>
      <c r="B6059" s="5" t="s">
        <v>372</v>
      </c>
      <c r="C6059" s="5">
        <v>1920</v>
      </c>
      <c r="D6059" s="7" t="s">
        <v>38</v>
      </c>
      <c r="E6059" s="5">
        <v>29</v>
      </c>
      <c r="F6059" s="5" t="s">
        <v>39</v>
      </c>
      <c r="G6059" s="5" t="s">
        <v>0</v>
      </c>
      <c r="H6059" s="5" t="s">
        <v>22</v>
      </c>
      <c r="I6059" s="5" t="s">
        <v>22</v>
      </c>
      <c r="J6059" s="5" t="s">
        <v>23</v>
      </c>
      <c r="K6059" s="6">
        <v>36.01</v>
      </c>
      <c r="L6059" s="8">
        <v>49.3</v>
      </c>
      <c r="M6059" s="8">
        <v>34.5</v>
      </c>
      <c r="N6059" s="8">
        <v>16.2</v>
      </c>
      <c r="O6059" s="8">
        <v>0</v>
      </c>
      <c r="P6059" s="8">
        <v>0</v>
      </c>
      <c r="Q6059">
        <f t="shared" si="753"/>
        <v>1775.2929999999999</v>
      </c>
      <c r="R6059">
        <f t="shared" si="754"/>
        <v>1242.345</v>
      </c>
      <c r="S6059">
        <f t="shared" si="755"/>
        <v>583.36199999999997</v>
      </c>
      <c r="T6059">
        <f t="shared" si="756"/>
        <v>0</v>
      </c>
      <c r="U6059">
        <f t="shared" si="757"/>
        <v>0</v>
      </c>
      <c r="V6059">
        <f t="shared" si="758"/>
        <v>3601</v>
      </c>
      <c r="W6059">
        <f t="shared" si="759"/>
        <v>3601</v>
      </c>
      <c r="X6059" t="str">
        <f t="shared" si="760"/>
        <v>Yes</v>
      </c>
    </row>
    <row r="6060" spans="1:24">
      <c r="A6060" s="5" t="s">
        <v>371</v>
      </c>
      <c r="B6060" s="5" t="s">
        <v>372</v>
      </c>
      <c r="C6060" s="5">
        <v>1920</v>
      </c>
      <c r="D6060" s="7" t="s">
        <v>38</v>
      </c>
      <c r="E6060" s="5">
        <v>29</v>
      </c>
      <c r="F6060" s="5" t="s">
        <v>39</v>
      </c>
      <c r="G6060" s="5" t="s">
        <v>0</v>
      </c>
      <c r="H6060" s="5" t="s">
        <v>22</v>
      </c>
      <c r="I6060" s="5" t="s">
        <v>22</v>
      </c>
      <c r="J6060" s="5" t="s">
        <v>24</v>
      </c>
      <c r="K6060" s="6">
        <v>36.01</v>
      </c>
      <c r="L6060" s="8">
        <v>68</v>
      </c>
      <c r="M6060" s="8">
        <v>24</v>
      </c>
      <c r="N6060" s="8">
        <v>8</v>
      </c>
      <c r="O6060" s="8">
        <v>0</v>
      </c>
      <c r="P6060" s="8">
        <v>0</v>
      </c>
      <c r="Q6060">
        <f t="shared" si="753"/>
        <v>2448.6799999999998</v>
      </c>
      <c r="R6060">
        <f t="shared" si="754"/>
        <v>864.24</v>
      </c>
      <c r="S6060">
        <f t="shared" si="755"/>
        <v>288.08</v>
      </c>
      <c r="T6060">
        <f t="shared" si="756"/>
        <v>0</v>
      </c>
      <c r="U6060">
        <f t="shared" si="757"/>
        <v>0</v>
      </c>
      <c r="V6060">
        <f t="shared" si="758"/>
        <v>3601</v>
      </c>
      <c r="W6060">
        <f t="shared" si="759"/>
        <v>3601</v>
      </c>
      <c r="X6060" t="str">
        <f t="shared" si="760"/>
        <v>Yes</v>
      </c>
    </row>
    <row r="6061" spans="1:24">
      <c r="A6061" s="5" t="s">
        <v>371</v>
      </c>
      <c r="B6061" s="5" t="s">
        <v>372</v>
      </c>
      <c r="C6061" s="5">
        <v>1920</v>
      </c>
      <c r="D6061" s="7" t="s">
        <v>38</v>
      </c>
      <c r="E6061" s="5">
        <v>29</v>
      </c>
      <c r="F6061" s="5" t="s">
        <v>39</v>
      </c>
      <c r="G6061" s="5" t="s">
        <v>0</v>
      </c>
      <c r="H6061" s="5" t="s">
        <v>22</v>
      </c>
      <c r="I6061" s="5" t="s">
        <v>22</v>
      </c>
      <c r="J6061" s="5" t="s">
        <v>25</v>
      </c>
      <c r="K6061" s="6">
        <v>36.01</v>
      </c>
      <c r="L6061" s="8">
        <v>100</v>
      </c>
      <c r="M6061" s="8">
        <v>0</v>
      </c>
      <c r="N6061" s="8">
        <v>0</v>
      </c>
      <c r="O6061" s="8">
        <v>0</v>
      </c>
      <c r="P6061" s="8">
        <v>0</v>
      </c>
      <c r="Q6061">
        <f t="shared" si="753"/>
        <v>3601</v>
      </c>
      <c r="R6061">
        <f t="shared" si="754"/>
        <v>0</v>
      </c>
      <c r="S6061">
        <f t="shared" si="755"/>
        <v>0</v>
      </c>
      <c r="T6061">
        <f t="shared" si="756"/>
        <v>0</v>
      </c>
      <c r="U6061">
        <f t="shared" si="757"/>
        <v>0</v>
      </c>
      <c r="V6061">
        <f t="shared" si="758"/>
        <v>3601</v>
      </c>
      <c r="W6061">
        <f t="shared" si="759"/>
        <v>3601</v>
      </c>
      <c r="X6061" t="str">
        <f t="shared" si="760"/>
        <v>Yes</v>
      </c>
    </row>
    <row r="6062" spans="1:24">
      <c r="A6062" s="5" t="s">
        <v>371</v>
      </c>
      <c r="B6062" s="5" t="s">
        <v>372</v>
      </c>
      <c r="C6062" s="5">
        <v>1920</v>
      </c>
      <c r="D6062" s="7" t="s">
        <v>38</v>
      </c>
      <c r="E6062" s="5">
        <v>29</v>
      </c>
      <c r="F6062" s="5" t="s">
        <v>39</v>
      </c>
      <c r="G6062" s="5" t="s">
        <v>0</v>
      </c>
      <c r="H6062" s="5" t="s">
        <v>22</v>
      </c>
      <c r="I6062" s="5" t="s">
        <v>22</v>
      </c>
      <c r="J6062" s="5" t="s">
        <v>26</v>
      </c>
      <c r="K6062" s="6">
        <v>36.01</v>
      </c>
      <c r="L6062" s="10">
        <v>61</v>
      </c>
      <c r="M6062" s="10">
        <v>27</v>
      </c>
      <c r="N6062" s="10">
        <v>12</v>
      </c>
      <c r="O6062" s="10">
        <v>0</v>
      </c>
      <c r="P6062" s="10">
        <v>0</v>
      </c>
      <c r="Q6062">
        <f t="shared" si="753"/>
        <v>2196.6099999999997</v>
      </c>
      <c r="R6062">
        <f t="shared" si="754"/>
        <v>972.27</v>
      </c>
      <c r="S6062">
        <f t="shared" si="755"/>
        <v>432.12</v>
      </c>
      <c r="T6062">
        <f t="shared" si="756"/>
        <v>0</v>
      </c>
      <c r="U6062">
        <f t="shared" si="757"/>
        <v>0</v>
      </c>
      <c r="V6062">
        <f t="shared" si="758"/>
        <v>3600.9999999999995</v>
      </c>
      <c r="W6062">
        <f t="shared" si="759"/>
        <v>3601</v>
      </c>
      <c r="X6062" t="str">
        <f t="shared" si="760"/>
        <v>Yes</v>
      </c>
    </row>
    <row r="6063" spans="1:24">
      <c r="A6063" s="5" t="s">
        <v>371</v>
      </c>
      <c r="B6063" s="5" t="s">
        <v>372</v>
      </c>
      <c r="C6063" s="5">
        <v>1920</v>
      </c>
      <c r="D6063" s="7" t="s">
        <v>38</v>
      </c>
      <c r="E6063" s="5">
        <v>30</v>
      </c>
      <c r="F6063" s="5" t="s">
        <v>40</v>
      </c>
      <c r="G6063" s="5" t="s">
        <v>0</v>
      </c>
      <c r="H6063" s="5" t="s">
        <v>22</v>
      </c>
      <c r="I6063" s="5" t="s">
        <v>22</v>
      </c>
      <c r="J6063" s="5" t="s">
        <v>23</v>
      </c>
      <c r="K6063" s="6">
        <v>34.5</v>
      </c>
      <c r="L6063" s="8">
        <v>35.6</v>
      </c>
      <c r="M6063" s="8">
        <v>47</v>
      </c>
      <c r="N6063" s="8">
        <v>17.399999999999999</v>
      </c>
      <c r="O6063" s="8">
        <v>0</v>
      </c>
      <c r="P6063" s="8">
        <v>0</v>
      </c>
      <c r="Q6063">
        <f t="shared" si="753"/>
        <v>1228.2</v>
      </c>
      <c r="R6063">
        <f t="shared" si="754"/>
        <v>1621.5</v>
      </c>
      <c r="S6063">
        <f t="shared" si="755"/>
        <v>600.29999999999995</v>
      </c>
      <c r="T6063">
        <f t="shared" si="756"/>
        <v>0</v>
      </c>
      <c r="U6063">
        <f t="shared" si="757"/>
        <v>0</v>
      </c>
      <c r="V6063">
        <f t="shared" si="758"/>
        <v>3450</v>
      </c>
      <c r="W6063">
        <f t="shared" si="759"/>
        <v>3450</v>
      </c>
      <c r="X6063" t="str">
        <f t="shared" si="760"/>
        <v>Yes</v>
      </c>
    </row>
    <row r="6064" spans="1:24">
      <c r="A6064" s="5" t="s">
        <v>371</v>
      </c>
      <c r="B6064" s="5" t="s">
        <v>372</v>
      </c>
      <c r="C6064" s="5">
        <v>1920</v>
      </c>
      <c r="D6064" s="7" t="s">
        <v>38</v>
      </c>
      <c r="E6064" s="5">
        <v>30</v>
      </c>
      <c r="F6064" s="5" t="s">
        <v>40</v>
      </c>
      <c r="G6064" s="5" t="s">
        <v>0</v>
      </c>
      <c r="H6064" s="5" t="s">
        <v>22</v>
      </c>
      <c r="I6064" s="5" t="s">
        <v>22</v>
      </c>
      <c r="J6064" s="5" t="s">
        <v>24</v>
      </c>
      <c r="K6064" s="6">
        <v>34.5</v>
      </c>
      <c r="L6064" s="8">
        <v>50</v>
      </c>
      <c r="M6064" s="8">
        <v>50</v>
      </c>
      <c r="N6064" s="8">
        <v>0</v>
      </c>
      <c r="O6064" s="8">
        <v>0</v>
      </c>
      <c r="P6064" s="8">
        <v>0</v>
      </c>
      <c r="Q6064">
        <f t="shared" si="753"/>
        <v>1725</v>
      </c>
      <c r="R6064">
        <f t="shared" si="754"/>
        <v>1725</v>
      </c>
      <c r="S6064">
        <f t="shared" si="755"/>
        <v>0</v>
      </c>
      <c r="T6064">
        <f t="shared" si="756"/>
        <v>0</v>
      </c>
      <c r="U6064">
        <f t="shared" si="757"/>
        <v>0</v>
      </c>
      <c r="V6064">
        <f t="shared" si="758"/>
        <v>3450</v>
      </c>
      <c r="W6064">
        <f t="shared" si="759"/>
        <v>3450</v>
      </c>
      <c r="X6064" t="str">
        <f t="shared" si="760"/>
        <v>Yes</v>
      </c>
    </row>
    <row r="6065" spans="1:24">
      <c r="A6065" s="5" t="s">
        <v>371</v>
      </c>
      <c r="B6065" s="5" t="s">
        <v>372</v>
      </c>
      <c r="C6065" s="5">
        <v>1920</v>
      </c>
      <c r="D6065" s="7" t="s">
        <v>38</v>
      </c>
      <c r="E6065" s="5">
        <v>30</v>
      </c>
      <c r="F6065" s="5" t="s">
        <v>40</v>
      </c>
      <c r="G6065" s="5" t="s">
        <v>0</v>
      </c>
      <c r="H6065" s="5" t="s">
        <v>22</v>
      </c>
      <c r="I6065" s="5" t="s">
        <v>22</v>
      </c>
      <c r="J6065" s="5" t="s">
        <v>25</v>
      </c>
      <c r="K6065" s="6">
        <v>34.5</v>
      </c>
      <c r="L6065" s="8">
        <v>60</v>
      </c>
      <c r="M6065" s="8">
        <v>40</v>
      </c>
      <c r="N6065" s="8">
        <v>0</v>
      </c>
      <c r="O6065" s="8">
        <v>0</v>
      </c>
      <c r="P6065" s="8">
        <v>0</v>
      </c>
      <c r="Q6065">
        <f t="shared" si="753"/>
        <v>2070</v>
      </c>
      <c r="R6065">
        <f t="shared" si="754"/>
        <v>1380</v>
      </c>
      <c r="S6065">
        <f t="shared" si="755"/>
        <v>0</v>
      </c>
      <c r="T6065">
        <f t="shared" si="756"/>
        <v>0</v>
      </c>
      <c r="U6065">
        <f t="shared" si="757"/>
        <v>0</v>
      </c>
      <c r="V6065">
        <f t="shared" si="758"/>
        <v>3450</v>
      </c>
      <c r="W6065">
        <f t="shared" si="759"/>
        <v>3450</v>
      </c>
      <c r="X6065" t="str">
        <f t="shared" si="760"/>
        <v>Yes</v>
      </c>
    </row>
    <row r="6066" spans="1:24">
      <c r="A6066" s="5" t="s">
        <v>371</v>
      </c>
      <c r="B6066" s="5" t="s">
        <v>372</v>
      </c>
      <c r="C6066" s="5">
        <v>1920</v>
      </c>
      <c r="D6066" s="7" t="s">
        <v>38</v>
      </c>
      <c r="E6066" s="5">
        <v>30</v>
      </c>
      <c r="F6066" s="5" t="s">
        <v>40</v>
      </c>
      <c r="G6066" s="5" t="s">
        <v>0</v>
      </c>
      <c r="H6066" s="5" t="s">
        <v>22</v>
      </c>
      <c r="I6066" s="5" t="s">
        <v>22</v>
      </c>
      <c r="J6066" s="5" t="s">
        <v>26</v>
      </c>
      <c r="K6066" s="6">
        <v>34.5</v>
      </c>
      <c r="L6066" s="10">
        <v>42</v>
      </c>
      <c r="M6066" s="10">
        <v>47</v>
      </c>
      <c r="N6066" s="10">
        <v>11</v>
      </c>
      <c r="O6066" s="10">
        <v>0</v>
      </c>
      <c r="P6066" s="10">
        <v>0</v>
      </c>
      <c r="Q6066">
        <f t="shared" si="753"/>
        <v>1449</v>
      </c>
      <c r="R6066">
        <f t="shared" si="754"/>
        <v>1621.5</v>
      </c>
      <c r="S6066">
        <f t="shared" si="755"/>
        <v>379.5</v>
      </c>
      <c r="T6066">
        <f t="shared" si="756"/>
        <v>0</v>
      </c>
      <c r="U6066">
        <f t="shared" si="757"/>
        <v>0</v>
      </c>
      <c r="V6066">
        <f t="shared" si="758"/>
        <v>3450</v>
      </c>
      <c r="W6066">
        <f t="shared" si="759"/>
        <v>3450</v>
      </c>
      <c r="X6066" t="str">
        <f t="shared" si="760"/>
        <v>Yes</v>
      </c>
    </row>
    <row r="6067" spans="1:24">
      <c r="A6067" s="5" t="s">
        <v>371</v>
      </c>
      <c r="B6067" s="5" t="s">
        <v>372</v>
      </c>
      <c r="C6067" s="5">
        <v>1920</v>
      </c>
      <c r="D6067" s="7" t="s">
        <v>38</v>
      </c>
      <c r="E6067" s="5">
        <v>32</v>
      </c>
      <c r="F6067" s="5" t="s">
        <v>68</v>
      </c>
      <c r="G6067" s="5" t="s">
        <v>0</v>
      </c>
      <c r="H6067" s="5" t="s">
        <v>22</v>
      </c>
      <c r="I6067" s="5" t="s">
        <v>22</v>
      </c>
      <c r="J6067" s="5" t="s">
        <v>23</v>
      </c>
      <c r="K6067" s="6">
        <v>18.3</v>
      </c>
      <c r="L6067" s="8">
        <v>17.2</v>
      </c>
      <c r="M6067" s="8">
        <v>54.7</v>
      </c>
      <c r="N6067" s="8">
        <v>25</v>
      </c>
      <c r="O6067" s="8">
        <v>3.1</v>
      </c>
      <c r="P6067" s="8">
        <v>0</v>
      </c>
      <c r="Q6067">
        <f t="shared" si="753"/>
        <v>314.76</v>
      </c>
      <c r="R6067">
        <f t="shared" si="754"/>
        <v>1001.0100000000001</v>
      </c>
      <c r="S6067">
        <f t="shared" si="755"/>
        <v>457.5</v>
      </c>
      <c r="T6067">
        <f t="shared" si="756"/>
        <v>56.730000000000004</v>
      </c>
      <c r="U6067">
        <f t="shared" si="757"/>
        <v>0</v>
      </c>
      <c r="V6067">
        <f t="shared" si="758"/>
        <v>1830</v>
      </c>
      <c r="W6067">
        <f t="shared" si="759"/>
        <v>1830</v>
      </c>
      <c r="X6067" t="str">
        <f t="shared" si="760"/>
        <v>Yes</v>
      </c>
    </row>
    <row r="6068" spans="1:24">
      <c r="A6068" s="5" t="s">
        <v>371</v>
      </c>
      <c r="B6068" s="5" t="s">
        <v>372</v>
      </c>
      <c r="C6068" s="5">
        <v>1920</v>
      </c>
      <c r="D6068" s="7" t="s">
        <v>38</v>
      </c>
      <c r="E6068" s="5">
        <v>32</v>
      </c>
      <c r="F6068" s="5" t="s">
        <v>68</v>
      </c>
      <c r="G6068" s="5" t="s">
        <v>0</v>
      </c>
      <c r="H6068" s="5" t="s">
        <v>22</v>
      </c>
      <c r="I6068" s="5" t="s">
        <v>22</v>
      </c>
      <c r="J6068" s="5" t="s">
        <v>24</v>
      </c>
      <c r="K6068" s="6">
        <v>18.3</v>
      </c>
      <c r="L6068" s="8">
        <v>0</v>
      </c>
      <c r="M6068" s="8">
        <v>26.7</v>
      </c>
      <c r="N6068" s="8">
        <v>73.3</v>
      </c>
      <c r="O6068" s="8">
        <v>0</v>
      </c>
      <c r="P6068" s="8">
        <v>0</v>
      </c>
      <c r="Q6068">
        <f t="shared" si="753"/>
        <v>0</v>
      </c>
      <c r="R6068">
        <f t="shared" si="754"/>
        <v>488.61</v>
      </c>
      <c r="S6068">
        <f t="shared" si="755"/>
        <v>1341.39</v>
      </c>
      <c r="T6068">
        <f t="shared" si="756"/>
        <v>0</v>
      </c>
      <c r="U6068">
        <f t="shared" si="757"/>
        <v>0</v>
      </c>
      <c r="V6068">
        <f t="shared" si="758"/>
        <v>1830</v>
      </c>
      <c r="W6068">
        <f t="shared" si="759"/>
        <v>1830</v>
      </c>
      <c r="X6068" t="str">
        <f t="shared" si="760"/>
        <v>Yes</v>
      </c>
    </row>
    <row r="6069" spans="1:24">
      <c r="A6069" s="5" t="s">
        <v>371</v>
      </c>
      <c r="B6069" s="5" t="s">
        <v>372</v>
      </c>
      <c r="C6069" s="5">
        <v>1920</v>
      </c>
      <c r="D6069" s="7" t="s">
        <v>38</v>
      </c>
      <c r="E6069" s="5">
        <v>32</v>
      </c>
      <c r="F6069" s="5" t="s">
        <v>68</v>
      </c>
      <c r="G6069" s="5" t="s">
        <v>0</v>
      </c>
      <c r="H6069" s="5" t="s">
        <v>22</v>
      </c>
      <c r="I6069" s="5" t="s">
        <v>22</v>
      </c>
      <c r="J6069" s="5" t="s">
        <v>25</v>
      </c>
      <c r="K6069" s="6">
        <v>18.3</v>
      </c>
      <c r="L6069" s="8">
        <v>20</v>
      </c>
      <c r="M6069" s="8">
        <v>60</v>
      </c>
      <c r="N6069" s="8">
        <v>10</v>
      </c>
      <c r="O6069" s="8">
        <v>10</v>
      </c>
      <c r="P6069" s="8">
        <v>0</v>
      </c>
      <c r="Q6069">
        <f t="shared" si="753"/>
        <v>366</v>
      </c>
      <c r="R6069">
        <f t="shared" si="754"/>
        <v>1098</v>
      </c>
      <c r="S6069">
        <f t="shared" si="755"/>
        <v>183</v>
      </c>
      <c r="T6069">
        <f t="shared" si="756"/>
        <v>183</v>
      </c>
      <c r="U6069">
        <f t="shared" si="757"/>
        <v>0</v>
      </c>
      <c r="V6069">
        <f t="shared" si="758"/>
        <v>1830</v>
      </c>
      <c r="W6069">
        <f t="shared" si="759"/>
        <v>1830</v>
      </c>
      <c r="X6069" t="str">
        <f t="shared" si="760"/>
        <v>Yes</v>
      </c>
    </row>
    <row r="6070" spans="1:24">
      <c r="A6070" s="5" t="s">
        <v>371</v>
      </c>
      <c r="B6070" s="5" t="s">
        <v>372</v>
      </c>
      <c r="C6070" s="5">
        <v>1920</v>
      </c>
      <c r="D6070" s="7" t="s">
        <v>38</v>
      </c>
      <c r="E6070" s="5">
        <v>32</v>
      </c>
      <c r="F6070" s="5" t="s">
        <v>68</v>
      </c>
      <c r="G6070" s="5" t="s">
        <v>0</v>
      </c>
      <c r="H6070" s="5" t="s">
        <v>22</v>
      </c>
      <c r="I6070" s="5" t="s">
        <v>22</v>
      </c>
      <c r="J6070" s="5" t="s">
        <v>26</v>
      </c>
      <c r="K6070" s="6">
        <v>18.3</v>
      </c>
      <c r="L6070" s="10">
        <v>14</v>
      </c>
      <c r="M6070" s="10">
        <v>50</v>
      </c>
      <c r="N6070" s="10">
        <v>32</v>
      </c>
      <c r="O6070" s="10">
        <v>4</v>
      </c>
      <c r="P6070" s="10">
        <v>0</v>
      </c>
      <c r="Q6070">
        <f t="shared" si="753"/>
        <v>256.2</v>
      </c>
      <c r="R6070">
        <f t="shared" si="754"/>
        <v>915</v>
      </c>
      <c r="S6070">
        <f t="shared" si="755"/>
        <v>585.6</v>
      </c>
      <c r="T6070">
        <f t="shared" si="756"/>
        <v>73.2</v>
      </c>
      <c r="U6070">
        <f t="shared" si="757"/>
        <v>0</v>
      </c>
      <c r="V6070">
        <f t="shared" si="758"/>
        <v>1830.0000000000002</v>
      </c>
      <c r="W6070">
        <f t="shared" si="759"/>
        <v>1830</v>
      </c>
      <c r="X6070" t="str">
        <f t="shared" si="760"/>
        <v>Yes</v>
      </c>
    </row>
    <row r="6071" spans="1:24">
      <c r="A6071" s="5" t="s">
        <v>371</v>
      </c>
      <c r="B6071" s="5" t="s">
        <v>372</v>
      </c>
      <c r="C6071" s="5">
        <v>1920</v>
      </c>
      <c r="D6071" s="7" t="s">
        <v>38</v>
      </c>
      <c r="E6071" s="5">
        <v>34</v>
      </c>
      <c r="F6071" s="5" t="s">
        <v>41</v>
      </c>
      <c r="G6071" s="5" t="s">
        <v>0</v>
      </c>
      <c r="H6071" s="5" t="s">
        <v>22</v>
      </c>
      <c r="I6071" s="5" t="s">
        <v>22</v>
      </c>
      <c r="J6071" s="5" t="s">
        <v>23</v>
      </c>
      <c r="K6071" s="6">
        <v>18.95</v>
      </c>
      <c r="L6071" s="8">
        <v>22.1</v>
      </c>
      <c r="M6071" s="8">
        <v>51.4</v>
      </c>
      <c r="N6071" s="8">
        <v>25</v>
      </c>
      <c r="O6071" s="8">
        <v>1.5</v>
      </c>
      <c r="P6071" s="8">
        <v>0</v>
      </c>
      <c r="Q6071">
        <f t="shared" si="753"/>
        <v>418.79500000000002</v>
      </c>
      <c r="R6071">
        <f t="shared" si="754"/>
        <v>974.03</v>
      </c>
      <c r="S6071">
        <f t="shared" si="755"/>
        <v>473.75</v>
      </c>
      <c r="T6071">
        <f t="shared" si="756"/>
        <v>28.424999999999997</v>
      </c>
      <c r="U6071">
        <f t="shared" si="757"/>
        <v>0</v>
      </c>
      <c r="V6071">
        <f t="shared" si="758"/>
        <v>1895</v>
      </c>
      <c r="W6071">
        <f t="shared" si="759"/>
        <v>1895</v>
      </c>
      <c r="X6071" t="str">
        <f t="shared" si="760"/>
        <v>Yes</v>
      </c>
    </row>
    <row r="6072" spans="1:24">
      <c r="A6072" s="5" t="s">
        <v>371</v>
      </c>
      <c r="B6072" s="5" t="s">
        <v>372</v>
      </c>
      <c r="C6072" s="5">
        <v>1920</v>
      </c>
      <c r="D6072" s="7" t="s">
        <v>38</v>
      </c>
      <c r="E6072" s="5">
        <v>34</v>
      </c>
      <c r="F6072" s="5" t="s">
        <v>41</v>
      </c>
      <c r="G6072" s="5" t="s">
        <v>0</v>
      </c>
      <c r="H6072" s="5" t="s">
        <v>22</v>
      </c>
      <c r="I6072" s="5" t="s">
        <v>22</v>
      </c>
      <c r="J6072" s="5" t="s">
        <v>24</v>
      </c>
      <c r="K6072" s="6">
        <v>18.95</v>
      </c>
      <c r="L6072" s="8">
        <v>86.7</v>
      </c>
      <c r="M6072" s="8">
        <v>13.3</v>
      </c>
      <c r="N6072" s="8">
        <v>0</v>
      </c>
      <c r="O6072" s="8">
        <v>0</v>
      </c>
      <c r="P6072" s="8">
        <v>0</v>
      </c>
      <c r="Q6072">
        <f t="shared" si="753"/>
        <v>1642.9649999999999</v>
      </c>
      <c r="R6072">
        <f t="shared" si="754"/>
        <v>252.035</v>
      </c>
      <c r="S6072">
        <f t="shared" si="755"/>
        <v>0</v>
      </c>
      <c r="T6072">
        <f t="shared" si="756"/>
        <v>0</v>
      </c>
      <c r="U6072">
        <f t="shared" si="757"/>
        <v>0</v>
      </c>
      <c r="V6072">
        <f t="shared" si="758"/>
        <v>1895</v>
      </c>
      <c r="W6072">
        <f t="shared" si="759"/>
        <v>1895</v>
      </c>
      <c r="X6072" t="str">
        <f t="shared" si="760"/>
        <v>Yes</v>
      </c>
    </row>
    <row r="6073" spans="1:24">
      <c r="A6073" s="5" t="s">
        <v>371</v>
      </c>
      <c r="B6073" s="5" t="s">
        <v>372</v>
      </c>
      <c r="C6073" s="5">
        <v>1920</v>
      </c>
      <c r="D6073" s="7" t="s">
        <v>38</v>
      </c>
      <c r="E6073" s="5">
        <v>34</v>
      </c>
      <c r="F6073" s="5" t="s">
        <v>41</v>
      </c>
      <c r="G6073" s="5" t="s">
        <v>0</v>
      </c>
      <c r="H6073" s="5" t="s">
        <v>22</v>
      </c>
      <c r="I6073" s="5" t="s">
        <v>22</v>
      </c>
      <c r="J6073" s="5" t="s">
        <v>25</v>
      </c>
      <c r="K6073" s="6">
        <v>18.95</v>
      </c>
      <c r="L6073" s="8">
        <v>100</v>
      </c>
      <c r="M6073" s="8">
        <v>0</v>
      </c>
      <c r="N6073" s="8">
        <v>0</v>
      </c>
      <c r="O6073" s="8">
        <v>0</v>
      </c>
      <c r="P6073" s="8">
        <v>0</v>
      </c>
      <c r="Q6073">
        <f t="shared" si="753"/>
        <v>1895</v>
      </c>
      <c r="R6073">
        <f t="shared" si="754"/>
        <v>0</v>
      </c>
      <c r="S6073">
        <f t="shared" si="755"/>
        <v>0</v>
      </c>
      <c r="T6073">
        <f t="shared" si="756"/>
        <v>0</v>
      </c>
      <c r="U6073">
        <f t="shared" si="757"/>
        <v>0</v>
      </c>
      <c r="V6073">
        <f t="shared" si="758"/>
        <v>1895</v>
      </c>
      <c r="W6073">
        <f t="shared" si="759"/>
        <v>1895</v>
      </c>
      <c r="X6073" t="str">
        <f t="shared" si="760"/>
        <v>Yes</v>
      </c>
    </row>
    <row r="6074" spans="1:24">
      <c r="A6074" s="5" t="s">
        <v>371</v>
      </c>
      <c r="B6074" s="5" t="s">
        <v>372</v>
      </c>
      <c r="C6074" s="5">
        <v>1920</v>
      </c>
      <c r="D6074" s="7" t="s">
        <v>38</v>
      </c>
      <c r="E6074" s="5">
        <v>34</v>
      </c>
      <c r="F6074" s="5" t="s">
        <v>41</v>
      </c>
      <c r="G6074" s="5" t="s">
        <v>0</v>
      </c>
      <c r="H6074" s="5" t="s">
        <v>22</v>
      </c>
      <c r="I6074" s="5" t="s">
        <v>22</v>
      </c>
      <c r="J6074" s="5" t="s">
        <v>26</v>
      </c>
      <c r="K6074" s="6">
        <v>18.95</v>
      </c>
      <c r="L6074" s="10">
        <v>47</v>
      </c>
      <c r="M6074" s="10">
        <v>36</v>
      </c>
      <c r="N6074" s="10">
        <v>16</v>
      </c>
      <c r="O6074" s="10">
        <v>1</v>
      </c>
      <c r="P6074" s="10">
        <v>0</v>
      </c>
      <c r="Q6074">
        <f t="shared" si="753"/>
        <v>890.65</v>
      </c>
      <c r="R6074">
        <f t="shared" si="754"/>
        <v>682.19999999999993</v>
      </c>
      <c r="S6074">
        <f t="shared" si="755"/>
        <v>303.2</v>
      </c>
      <c r="T6074">
        <f t="shared" si="756"/>
        <v>18.95</v>
      </c>
      <c r="U6074">
        <f t="shared" si="757"/>
        <v>0</v>
      </c>
      <c r="V6074">
        <f t="shared" si="758"/>
        <v>1895</v>
      </c>
      <c r="W6074">
        <f t="shared" si="759"/>
        <v>1895</v>
      </c>
      <c r="X6074" t="str">
        <f t="shared" si="760"/>
        <v>Yes</v>
      </c>
    </row>
    <row r="6075" spans="1:24">
      <c r="A6075" s="5" t="s">
        <v>371</v>
      </c>
      <c r="B6075" s="5" t="s">
        <v>372</v>
      </c>
      <c r="C6075" s="5">
        <v>1920</v>
      </c>
      <c r="D6075" s="7" t="s">
        <v>38</v>
      </c>
      <c r="E6075" s="5">
        <v>35</v>
      </c>
      <c r="F6075" s="5" t="s">
        <v>42</v>
      </c>
      <c r="G6075" s="5" t="s">
        <v>20</v>
      </c>
      <c r="H6075" s="5" t="s">
        <v>373</v>
      </c>
      <c r="I6075" s="5" t="s">
        <v>22</v>
      </c>
      <c r="J6075" s="5" t="s">
        <v>23</v>
      </c>
      <c r="K6075" s="6">
        <v>13</v>
      </c>
      <c r="L6075" s="8">
        <v>28.8</v>
      </c>
      <c r="M6075" s="8">
        <v>42.4</v>
      </c>
      <c r="N6075" s="8">
        <v>23</v>
      </c>
      <c r="O6075" s="8">
        <v>5.8</v>
      </c>
      <c r="P6075" s="8">
        <v>0</v>
      </c>
      <c r="Q6075">
        <f t="shared" si="753"/>
        <v>374.40000000000003</v>
      </c>
      <c r="R6075">
        <f t="shared" si="754"/>
        <v>551.19999999999993</v>
      </c>
      <c r="S6075">
        <f t="shared" si="755"/>
        <v>299</v>
      </c>
      <c r="T6075">
        <f t="shared" si="756"/>
        <v>75.399999999999991</v>
      </c>
      <c r="U6075">
        <f t="shared" si="757"/>
        <v>0</v>
      </c>
      <c r="V6075">
        <f t="shared" si="758"/>
        <v>1300</v>
      </c>
      <c r="W6075">
        <f t="shared" si="759"/>
        <v>1300</v>
      </c>
      <c r="X6075" t="str">
        <f t="shared" si="760"/>
        <v>Yes</v>
      </c>
    </row>
    <row r="6076" spans="1:24">
      <c r="A6076" s="5" t="s">
        <v>371</v>
      </c>
      <c r="B6076" s="5" t="s">
        <v>372</v>
      </c>
      <c r="C6076" s="5">
        <v>1920</v>
      </c>
      <c r="D6076" s="7" t="s">
        <v>38</v>
      </c>
      <c r="E6076" s="5">
        <v>35</v>
      </c>
      <c r="F6076" s="5" t="s">
        <v>42</v>
      </c>
      <c r="G6076" s="5" t="s">
        <v>20</v>
      </c>
      <c r="H6076" s="5" t="s">
        <v>373</v>
      </c>
      <c r="I6076" s="5" t="s">
        <v>22</v>
      </c>
      <c r="J6076" s="5" t="s">
        <v>24</v>
      </c>
      <c r="K6076" s="6">
        <v>13</v>
      </c>
      <c r="L6076" s="8">
        <v>20</v>
      </c>
      <c r="M6076" s="8">
        <v>70</v>
      </c>
      <c r="N6076" s="8">
        <v>10</v>
      </c>
      <c r="O6076" s="8">
        <v>0</v>
      </c>
      <c r="P6076" s="8">
        <v>0</v>
      </c>
      <c r="Q6076">
        <f t="shared" si="753"/>
        <v>260</v>
      </c>
      <c r="R6076">
        <f t="shared" si="754"/>
        <v>910</v>
      </c>
      <c r="S6076">
        <f t="shared" si="755"/>
        <v>130</v>
      </c>
      <c r="T6076">
        <f t="shared" si="756"/>
        <v>0</v>
      </c>
      <c r="U6076">
        <f t="shared" si="757"/>
        <v>0</v>
      </c>
      <c r="V6076">
        <f t="shared" si="758"/>
        <v>1300</v>
      </c>
      <c r="W6076">
        <f t="shared" si="759"/>
        <v>1300</v>
      </c>
      <c r="X6076" t="str">
        <f t="shared" si="760"/>
        <v>Yes</v>
      </c>
    </row>
    <row r="6077" spans="1:24">
      <c r="A6077" s="5" t="s">
        <v>371</v>
      </c>
      <c r="B6077" s="5" t="s">
        <v>372</v>
      </c>
      <c r="C6077" s="5">
        <v>1920</v>
      </c>
      <c r="D6077" s="7" t="s">
        <v>38</v>
      </c>
      <c r="E6077" s="5">
        <v>35</v>
      </c>
      <c r="F6077" s="5" t="s">
        <v>42</v>
      </c>
      <c r="G6077" s="5" t="s">
        <v>20</v>
      </c>
      <c r="H6077" s="5" t="s">
        <v>373</v>
      </c>
      <c r="I6077" s="5" t="s">
        <v>22</v>
      </c>
      <c r="J6077" s="5" t="s">
        <v>25</v>
      </c>
      <c r="K6077" s="6">
        <v>13</v>
      </c>
      <c r="L6077" s="8">
        <v>40</v>
      </c>
      <c r="M6077" s="8">
        <v>60</v>
      </c>
      <c r="N6077" s="8">
        <v>0</v>
      </c>
      <c r="O6077" s="8">
        <v>0</v>
      </c>
      <c r="P6077" s="8">
        <v>0</v>
      </c>
      <c r="Q6077">
        <f t="shared" si="753"/>
        <v>520</v>
      </c>
      <c r="R6077">
        <f t="shared" si="754"/>
        <v>780</v>
      </c>
      <c r="S6077">
        <f t="shared" si="755"/>
        <v>0</v>
      </c>
      <c r="T6077">
        <f t="shared" si="756"/>
        <v>0</v>
      </c>
      <c r="U6077">
        <f t="shared" si="757"/>
        <v>0</v>
      </c>
      <c r="V6077">
        <f t="shared" si="758"/>
        <v>1300</v>
      </c>
      <c r="W6077">
        <f t="shared" si="759"/>
        <v>1300</v>
      </c>
      <c r="X6077" t="str">
        <f t="shared" si="760"/>
        <v>Yes</v>
      </c>
    </row>
    <row r="6078" spans="1:24">
      <c r="A6078" s="5" t="s">
        <v>371</v>
      </c>
      <c r="B6078" s="5" t="s">
        <v>372</v>
      </c>
      <c r="C6078" s="5">
        <v>1920</v>
      </c>
      <c r="D6078" s="7" t="s">
        <v>38</v>
      </c>
      <c r="E6078" s="5">
        <v>35</v>
      </c>
      <c r="F6078" s="5" t="s">
        <v>42</v>
      </c>
      <c r="G6078" s="5" t="s">
        <v>20</v>
      </c>
      <c r="H6078" s="5" t="s">
        <v>373</v>
      </c>
      <c r="I6078" s="5" t="s">
        <v>22</v>
      </c>
      <c r="J6078" s="5" t="s">
        <v>26</v>
      </c>
      <c r="K6078" s="6">
        <v>13</v>
      </c>
      <c r="L6078" s="10">
        <v>29</v>
      </c>
      <c r="M6078" s="10">
        <v>50</v>
      </c>
      <c r="N6078" s="10">
        <v>17</v>
      </c>
      <c r="O6078" s="10">
        <v>4</v>
      </c>
      <c r="P6078" s="10">
        <v>0</v>
      </c>
      <c r="Q6078">
        <f t="shared" si="753"/>
        <v>377</v>
      </c>
      <c r="R6078">
        <f t="shared" si="754"/>
        <v>650</v>
      </c>
      <c r="S6078">
        <f t="shared" si="755"/>
        <v>221</v>
      </c>
      <c r="T6078">
        <f t="shared" si="756"/>
        <v>52</v>
      </c>
      <c r="U6078">
        <f t="shared" si="757"/>
        <v>0</v>
      </c>
      <c r="V6078">
        <f t="shared" si="758"/>
        <v>1300</v>
      </c>
      <c r="W6078">
        <f t="shared" si="759"/>
        <v>1300</v>
      </c>
      <c r="X6078" t="str">
        <f t="shared" si="760"/>
        <v>Yes</v>
      </c>
    </row>
    <row r="6079" spans="1:24">
      <c r="A6079" s="5" t="s">
        <v>371</v>
      </c>
      <c r="B6079" s="5" t="s">
        <v>372</v>
      </c>
      <c r="C6079" s="5">
        <v>1920</v>
      </c>
      <c r="D6079" s="7" t="s">
        <v>38</v>
      </c>
      <c r="E6079" s="5">
        <v>35</v>
      </c>
      <c r="F6079" s="5" t="s">
        <v>42</v>
      </c>
      <c r="G6079" s="5" t="s">
        <v>29</v>
      </c>
      <c r="H6079" s="5" t="s">
        <v>374</v>
      </c>
      <c r="I6079" s="5" t="s">
        <v>22</v>
      </c>
      <c r="J6079" s="5" t="s">
        <v>23</v>
      </c>
      <c r="K6079" s="6">
        <v>14.5</v>
      </c>
      <c r="L6079" s="8">
        <v>15.2</v>
      </c>
      <c r="M6079" s="8">
        <v>65.2</v>
      </c>
      <c r="N6079" s="8">
        <v>19.600000000000001</v>
      </c>
      <c r="O6079" s="8">
        <v>0</v>
      </c>
      <c r="P6079" s="8">
        <v>0</v>
      </c>
      <c r="Q6079">
        <f t="shared" si="753"/>
        <v>220.39999999999998</v>
      </c>
      <c r="R6079">
        <f t="shared" si="754"/>
        <v>945.40000000000009</v>
      </c>
      <c r="S6079">
        <f t="shared" si="755"/>
        <v>284.20000000000005</v>
      </c>
      <c r="T6079">
        <f t="shared" si="756"/>
        <v>0</v>
      </c>
      <c r="U6079">
        <f t="shared" si="757"/>
        <v>0</v>
      </c>
      <c r="V6079">
        <f t="shared" si="758"/>
        <v>1450.0000000000002</v>
      </c>
      <c r="W6079">
        <f t="shared" si="759"/>
        <v>1450</v>
      </c>
      <c r="X6079" t="str">
        <f t="shared" si="760"/>
        <v>Yes</v>
      </c>
    </row>
    <row r="6080" spans="1:24">
      <c r="A6080" s="5" t="s">
        <v>371</v>
      </c>
      <c r="B6080" s="5" t="s">
        <v>372</v>
      </c>
      <c r="C6080" s="5">
        <v>1920</v>
      </c>
      <c r="D6080" s="7" t="s">
        <v>38</v>
      </c>
      <c r="E6080" s="5">
        <v>35</v>
      </c>
      <c r="F6080" s="5" t="s">
        <v>42</v>
      </c>
      <c r="G6080" s="5" t="s">
        <v>29</v>
      </c>
      <c r="H6080" s="5" t="s">
        <v>374</v>
      </c>
      <c r="I6080" s="5" t="s">
        <v>22</v>
      </c>
      <c r="J6080" s="5" t="s">
        <v>24</v>
      </c>
      <c r="K6080" s="6">
        <v>14.5</v>
      </c>
      <c r="L6080" s="8">
        <v>0</v>
      </c>
      <c r="M6080" s="8">
        <v>40</v>
      </c>
      <c r="N6080" s="8">
        <v>60</v>
      </c>
      <c r="O6080" s="8">
        <v>0</v>
      </c>
      <c r="P6080" s="8">
        <v>0</v>
      </c>
      <c r="Q6080">
        <f t="shared" si="753"/>
        <v>0</v>
      </c>
      <c r="R6080">
        <f t="shared" si="754"/>
        <v>580</v>
      </c>
      <c r="S6080">
        <f t="shared" si="755"/>
        <v>870</v>
      </c>
      <c r="T6080">
        <f t="shared" si="756"/>
        <v>0</v>
      </c>
      <c r="U6080">
        <f t="shared" si="757"/>
        <v>0</v>
      </c>
      <c r="V6080">
        <f t="shared" si="758"/>
        <v>1450</v>
      </c>
      <c r="W6080">
        <f t="shared" si="759"/>
        <v>1450</v>
      </c>
      <c r="X6080" t="str">
        <f t="shared" si="760"/>
        <v>Yes</v>
      </c>
    </row>
    <row r="6081" spans="1:24">
      <c r="A6081" s="5" t="s">
        <v>371</v>
      </c>
      <c r="B6081" s="5" t="s">
        <v>372</v>
      </c>
      <c r="C6081" s="5">
        <v>1920</v>
      </c>
      <c r="D6081" s="7" t="s">
        <v>38</v>
      </c>
      <c r="E6081" s="5">
        <v>35</v>
      </c>
      <c r="F6081" s="5" t="s">
        <v>42</v>
      </c>
      <c r="G6081" s="5" t="s">
        <v>29</v>
      </c>
      <c r="H6081" s="5" t="s">
        <v>374</v>
      </c>
      <c r="I6081" s="5" t="s">
        <v>22</v>
      </c>
      <c r="J6081" s="5" t="s">
        <v>25</v>
      </c>
      <c r="K6081" s="6">
        <v>14.5</v>
      </c>
      <c r="L6081" s="8">
        <v>10</v>
      </c>
      <c r="M6081" s="8">
        <v>90</v>
      </c>
      <c r="N6081" s="8">
        <v>0</v>
      </c>
      <c r="O6081" s="8">
        <v>0</v>
      </c>
      <c r="P6081" s="8">
        <v>0</v>
      </c>
      <c r="Q6081">
        <f t="shared" si="753"/>
        <v>145</v>
      </c>
      <c r="R6081">
        <f t="shared" si="754"/>
        <v>1305</v>
      </c>
      <c r="S6081">
        <f t="shared" si="755"/>
        <v>0</v>
      </c>
      <c r="T6081">
        <f t="shared" si="756"/>
        <v>0</v>
      </c>
      <c r="U6081">
        <f t="shared" si="757"/>
        <v>0</v>
      </c>
      <c r="V6081">
        <f t="shared" si="758"/>
        <v>1450</v>
      </c>
      <c r="W6081">
        <f t="shared" si="759"/>
        <v>1450</v>
      </c>
      <c r="X6081" t="str">
        <f t="shared" si="760"/>
        <v>Yes</v>
      </c>
    </row>
    <row r="6082" spans="1:24">
      <c r="A6082" s="5" t="s">
        <v>371</v>
      </c>
      <c r="B6082" s="5" t="s">
        <v>372</v>
      </c>
      <c r="C6082" s="5">
        <v>1920</v>
      </c>
      <c r="D6082" s="7" t="s">
        <v>38</v>
      </c>
      <c r="E6082" s="5">
        <v>35</v>
      </c>
      <c r="F6082" s="5" t="s">
        <v>42</v>
      </c>
      <c r="G6082" s="5" t="s">
        <v>29</v>
      </c>
      <c r="H6082" s="5" t="s">
        <v>374</v>
      </c>
      <c r="I6082" s="5" t="s">
        <v>22</v>
      </c>
      <c r="J6082" s="5" t="s">
        <v>26</v>
      </c>
      <c r="K6082" s="6">
        <v>14.5</v>
      </c>
      <c r="L6082" s="10">
        <v>11</v>
      </c>
      <c r="M6082" s="10">
        <v>64</v>
      </c>
      <c r="N6082" s="10">
        <v>25</v>
      </c>
      <c r="O6082" s="10">
        <v>0</v>
      </c>
      <c r="P6082" s="10">
        <v>0</v>
      </c>
      <c r="Q6082">
        <f t="shared" si="753"/>
        <v>159.5</v>
      </c>
      <c r="R6082">
        <f t="shared" si="754"/>
        <v>928</v>
      </c>
      <c r="S6082">
        <f t="shared" si="755"/>
        <v>362.5</v>
      </c>
      <c r="T6082">
        <f t="shared" si="756"/>
        <v>0</v>
      </c>
      <c r="U6082">
        <f t="shared" si="757"/>
        <v>0</v>
      </c>
      <c r="V6082">
        <f t="shared" si="758"/>
        <v>1450</v>
      </c>
      <c r="W6082">
        <f t="shared" si="759"/>
        <v>1450</v>
      </c>
      <c r="X6082" t="str">
        <f t="shared" si="760"/>
        <v>Yes</v>
      </c>
    </row>
    <row r="6083" spans="1:24">
      <c r="A6083" s="5" t="s">
        <v>375</v>
      </c>
      <c r="B6083" s="5" t="s">
        <v>376</v>
      </c>
      <c r="C6083" s="5">
        <v>1930</v>
      </c>
      <c r="D6083" s="7" t="s">
        <v>20</v>
      </c>
      <c r="E6083" s="5">
        <v>3</v>
      </c>
      <c r="F6083" s="5" t="s">
        <v>21</v>
      </c>
      <c r="G6083" s="5" t="s">
        <v>0</v>
      </c>
      <c r="H6083" s="5" t="s">
        <v>22</v>
      </c>
      <c r="I6083" s="5" t="s">
        <v>22</v>
      </c>
      <c r="J6083" s="5" t="s">
        <v>23</v>
      </c>
      <c r="K6083" s="6">
        <v>5.5</v>
      </c>
      <c r="L6083" s="8">
        <v>4.8</v>
      </c>
      <c r="M6083" s="8">
        <v>28.5</v>
      </c>
      <c r="N6083" s="8">
        <v>42.9</v>
      </c>
      <c r="O6083" s="8">
        <v>19</v>
      </c>
      <c r="P6083" s="8">
        <v>4.8</v>
      </c>
      <c r="Q6083">
        <f t="shared" si="753"/>
        <v>26.4</v>
      </c>
      <c r="R6083">
        <f t="shared" si="754"/>
        <v>156.75</v>
      </c>
      <c r="S6083">
        <f t="shared" si="755"/>
        <v>235.95</v>
      </c>
      <c r="T6083">
        <f t="shared" si="756"/>
        <v>104.5</v>
      </c>
      <c r="U6083">
        <f t="shared" si="757"/>
        <v>26.4</v>
      </c>
      <c r="V6083">
        <f t="shared" si="758"/>
        <v>550</v>
      </c>
      <c r="W6083">
        <f t="shared" si="759"/>
        <v>550</v>
      </c>
      <c r="X6083" t="str">
        <f t="shared" si="760"/>
        <v>Yes</v>
      </c>
    </row>
    <row r="6084" spans="1:24">
      <c r="A6084" s="5" t="s">
        <v>375</v>
      </c>
      <c r="B6084" s="5" t="s">
        <v>376</v>
      </c>
      <c r="C6084" s="5">
        <v>1930</v>
      </c>
      <c r="D6084" s="7" t="s">
        <v>20</v>
      </c>
      <c r="E6084" s="5">
        <v>3</v>
      </c>
      <c r="F6084" s="5" t="s">
        <v>21</v>
      </c>
      <c r="G6084" s="5" t="s">
        <v>0</v>
      </c>
      <c r="H6084" s="5" t="s">
        <v>22</v>
      </c>
      <c r="I6084" s="5" t="s">
        <v>22</v>
      </c>
      <c r="J6084" s="5" t="s">
        <v>24</v>
      </c>
      <c r="K6084" s="6">
        <v>5.5</v>
      </c>
      <c r="L6084" s="8">
        <v>0</v>
      </c>
      <c r="M6084" s="8">
        <v>80</v>
      </c>
      <c r="N6084" s="8">
        <v>0</v>
      </c>
      <c r="O6084" s="8">
        <v>20</v>
      </c>
      <c r="P6084" s="8">
        <v>0</v>
      </c>
      <c r="Q6084">
        <f t="shared" ref="Q6084:Q6147" si="761">L6084*$K6084</f>
        <v>0</v>
      </c>
      <c r="R6084">
        <f t="shared" ref="R6084:R6147" si="762">M6084*$K6084</f>
        <v>440</v>
      </c>
      <c r="S6084">
        <f t="shared" ref="S6084:S6147" si="763">N6084*$K6084</f>
        <v>0</v>
      </c>
      <c r="T6084">
        <f t="shared" ref="T6084:T6147" si="764">O6084*$K6084</f>
        <v>110</v>
      </c>
      <c r="U6084">
        <f t="shared" ref="U6084:U6147" si="765">P6084*$K6084</f>
        <v>0</v>
      </c>
      <c r="V6084">
        <f t="shared" ref="V6084:V6147" si="766">SUM(Q6084:U6084)</f>
        <v>550</v>
      </c>
      <c r="W6084">
        <f t="shared" ref="W6084:W6147" si="767">K6084*100</f>
        <v>550</v>
      </c>
      <c r="X6084" t="str">
        <f t="shared" ref="X6084:X6147" si="768">IF(V6084=W6084,"Yes","No")</f>
        <v>Yes</v>
      </c>
    </row>
    <row r="6085" spans="1:24">
      <c r="A6085" s="5" t="s">
        <v>375</v>
      </c>
      <c r="B6085" s="5" t="s">
        <v>376</v>
      </c>
      <c r="C6085" s="5">
        <v>1930</v>
      </c>
      <c r="D6085" s="7" t="s">
        <v>20</v>
      </c>
      <c r="E6085" s="5">
        <v>3</v>
      </c>
      <c r="F6085" s="5" t="s">
        <v>21</v>
      </c>
      <c r="G6085" s="5" t="s">
        <v>0</v>
      </c>
      <c r="H6085" s="5" t="s">
        <v>22</v>
      </c>
      <c r="I6085" s="5" t="s">
        <v>22</v>
      </c>
      <c r="J6085" s="5" t="s">
        <v>25</v>
      </c>
      <c r="K6085" s="6">
        <v>5.5</v>
      </c>
      <c r="L6085" s="8">
        <v>0</v>
      </c>
      <c r="M6085" s="8">
        <v>0</v>
      </c>
      <c r="N6085" s="8">
        <v>62.5</v>
      </c>
      <c r="O6085" s="8">
        <v>37.5</v>
      </c>
      <c r="P6085" s="8">
        <v>0</v>
      </c>
      <c r="Q6085">
        <f t="shared" si="761"/>
        <v>0</v>
      </c>
      <c r="R6085">
        <f t="shared" si="762"/>
        <v>0</v>
      </c>
      <c r="S6085">
        <f t="shared" si="763"/>
        <v>343.75</v>
      </c>
      <c r="T6085">
        <f t="shared" si="764"/>
        <v>206.25</v>
      </c>
      <c r="U6085">
        <f t="shared" si="765"/>
        <v>0</v>
      </c>
      <c r="V6085">
        <f t="shared" si="766"/>
        <v>550</v>
      </c>
      <c r="W6085">
        <f t="shared" si="767"/>
        <v>550</v>
      </c>
      <c r="X6085" t="str">
        <f t="shared" si="768"/>
        <v>Yes</v>
      </c>
    </row>
    <row r="6086" spans="1:24">
      <c r="A6086" s="5" t="s">
        <v>375</v>
      </c>
      <c r="B6086" s="5" t="s">
        <v>376</v>
      </c>
      <c r="C6086" s="5">
        <v>1930</v>
      </c>
      <c r="D6086" s="7" t="s">
        <v>20</v>
      </c>
      <c r="E6086" s="5">
        <v>3</v>
      </c>
      <c r="F6086" s="5" t="s">
        <v>21</v>
      </c>
      <c r="G6086" s="5" t="s">
        <v>0</v>
      </c>
      <c r="H6086" s="5" t="s">
        <v>22</v>
      </c>
      <c r="I6086" s="5" t="s">
        <v>22</v>
      </c>
      <c r="J6086" s="5" t="s">
        <v>26</v>
      </c>
      <c r="K6086" s="6">
        <v>5.5</v>
      </c>
      <c r="L6086" s="10">
        <v>3</v>
      </c>
      <c r="M6086" s="10">
        <v>35</v>
      </c>
      <c r="N6086" s="10">
        <v>37</v>
      </c>
      <c r="O6086" s="10">
        <v>22</v>
      </c>
      <c r="P6086" s="10">
        <v>3</v>
      </c>
      <c r="Q6086">
        <f t="shared" si="761"/>
        <v>16.5</v>
      </c>
      <c r="R6086">
        <f t="shared" si="762"/>
        <v>192.5</v>
      </c>
      <c r="S6086">
        <f t="shared" si="763"/>
        <v>203.5</v>
      </c>
      <c r="T6086">
        <f t="shared" si="764"/>
        <v>121</v>
      </c>
      <c r="U6086">
        <f t="shared" si="765"/>
        <v>16.5</v>
      </c>
      <c r="V6086">
        <f t="shared" si="766"/>
        <v>550</v>
      </c>
      <c r="W6086">
        <f t="shared" si="767"/>
        <v>550</v>
      </c>
      <c r="X6086" t="str">
        <f t="shared" si="768"/>
        <v>Yes</v>
      </c>
    </row>
    <row r="6087" spans="1:24">
      <c r="A6087" s="5" t="s">
        <v>375</v>
      </c>
      <c r="B6087" s="5" t="s">
        <v>376</v>
      </c>
      <c r="C6087" s="5">
        <v>1930</v>
      </c>
      <c r="D6087" s="7" t="s">
        <v>20</v>
      </c>
      <c r="E6087" s="5">
        <v>4</v>
      </c>
      <c r="F6087" s="5" t="s">
        <v>27</v>
      </c>
      <c r="G6087" s="5" t="s">
        <v>0</v>
      </c>
      <c r="H6087" s="5" t="s">
        <v>22</v>
      </c>
      <c r="I6087" s="5" t="s">
        <v>22</v>
      </c>
      <c r="J6087" s="5" t="s">
        <v>23</v>
      </c>
      <c r="K6087" s="6">
        <v>5</v>
      </c>
      <c r="L6087" s="8">
        <v>7.1</v>
      </c>
      <c r="M6087" s="8">
        <v>42.9</v>
      </c>
      <c r="N6087" s="8">
        <v>42.9</v>
      </c>
      <c r="O6087" s="8">
        <v>7.1</v>
      </c>
      <c r="P6087" s="8">
        <v>0</v>
      </c>
      <c r="Q6087">
        <f t="shared" si="761"/>
        <v>35.5</v>
      </c>
      <c r="R6087">
        <f t="shared" si="762"/>
        <v>214.5</v>
      </c>
      <c r="S6087">
        <f t="shared" si="763"/>
        <v>214.5</v>
      </c>
      <c r="T6087">
        <f t="shared" si="764"/>
        <v>35.5</v>
      </c>
      <c r="U6087">
        <f t="shared" si="765"/>
        <v>0</v>
      </c>
      <c r="V6087">
        <f t="shared" si="766"/>
        <v>500</v>
      </c>
      <c r="W6087">
        <f t="shared" si="767"/>
        <v>500</v>
      </c>
      <c r="X6087" t="str">
        <f t="shared" si="768"/>
        <v>Yes</v>
      </c>
    </row>
    <row r="6088" spans="1:24">
      <c r="A6088" s="5" t="s">
        <v>375</v>
      </c>
      <c r="B6088" s="5" t="s">
        <v>376</v>
      </c>
      <c r="C6088" s="5">
        <v>1930</v>
      </c>
      <c r="D6088" s="7" t="s">
        <v>20</v>
      </c>
      <c r="E6088" s="5">
        <v>4</v>
      </c>
      <c r="F6088" s="5" t="s">
        <v>27</v>
      </c>
      <c r="G6088" s="5" t="s">
        <v>0</v>
      </c>
      <c r="H6088" s="5" t="s">
        <v>22</v>
      </c>
      <c r="I6088" s="5" t="s">
        <v>22</v>
      </c>
      <c r="J6088" s="5" t="s">
        <v>24</v>
      </c>
      <c r="K6088" s="6">
        <v>5</v>
      </c>
      <c r="L6088" s="8">
        <v>40</v>
      </c>
      <c r="M6088" s="8">
        <v>60</v>
      </c>
      <c r="N6088" s="8">
        <v>0</v>
      </c>
      <c r="O6088" s="8">
        <v>0</v>
      </c>
      <c r="P6088" s="8">
        <v>0</v>
      </c>
      <c r="Q6088">
        <f t="shared" si="761"/>
        <v>200</v>
      </c>
      <c r="R6088">
        <f t="shared" si="762"/>
        <v>300</v>
      </c>
      <c r="S6088">
        <f t="shared" si="763"/>
        <v>0</v>
      </c>
      <c r="T6088">
        <f t="shared" si="764"/>
        <v>0</v>
      </c>
      <c r="U6088">
        <f t="shared" si="765"/>
        <v>0</v>
      </c>
      <c r="V6088">
        <f t="shared" si="766"/>
        <v>500</v>
      </c>
      <c r="W6088">
        <f t="shared" si="767"/>
        <v>500</v>
      </c>
      <c r="X6088" t="str">
        <f t="shared" si="768"/>
        <v>Yes</v>
      </c>
    </row>
    <row r="6089" spans="1:24">
      <c r="A6089" s="5" t="s">
        <v>375</v>
      </c>
      <c r="B6089" s="5" t="s">
        <v>376</v>
      </c>
      <c r="C6089" s="5">
        <v>1930</v>
      </c>
      <c r="D6089" s="7" t="s">
        <v>20</v>
      </c>
      <c r="E6089" s="5">
        <v>4</v>
      </c>
      <c r="F6089" s="5" t="s">
        <v>27</v>
      </c>
      <c r="G6089" s="5" t="s">
        <v>0</v>
      </c>
      <c r="H6089" s="5" t="s">
        <v>22</v>
      </c>
      <c r="I6089" s="5" t="s">
        <v>22</v>
      </c>
      <c r="J6089" s="5" t="s">
        <v>25</v>
      </c>
      <c r="K6089" s="6">
        <v>5</v>
      </c>
      <c r="L6089" s="8">
        <v>0</v>
      </c>
      <c r="M6089" s="8">
        <v>0</v>
      </c>
      <c r="N6089" s="8">
        <v>12.5</v>
      </c>
      <c r="O6089" s="8">
        <v>75</v>
      </c>
      <c r="P6089" s="8">
        <v>12.5</v>
      </c>
      <c r="Q6089">
        <f t="shared" si="761"/>
        <v>0</v>
      </c>
      <c r="R6089">
        <f t="shared" si="762"/>
        <v>0</v>
      </c>
      <c r="S6089">
        <f t="shared" si="763"/>
        <v>62.5</v>
      </c>
      <c r="T6089">
        <f t="shared" si="764"/>
        <v>375</v>
      </c>
      <c r="U6089">
        <f t="shared" si="765"/>
        <v>62.5</v>
      </c>
      <c r="V6089">
        <f t="shared" si="766"/>
        <v>500</v>
      </c>
      <c r="W6089">
        <f t="shared" si="767"/>
        <v>500</v>
      </c>
      <c r="X6089" t="str">
        <f t="shared" si="768"/>
        <v>Yes</v>
      </c>
    </row>
    <row r="6090" spans="1:24">
      <c r="A6090" s="5" t="s">
        <v>375</v>
      </c>
      <c r="B6090" s="5" t="s">
        <v>376</v>
      </c>
      <c r="C6090" s="5">
        <v>1930</v>
      </c>
      <c r="D6090" s="7" t="s">
        <v>20</v>
      </c>
      <c r="E6090" s="5">
        <v>4</v>
      </c>
      <c r="F6090" s="5" t="s">
        <v>27</v>
      </c>
      <c r="G6090" s="5" t="s">
        <v>0</v>
      </c>
      <c r="H6090" s="5" t="s">
        <v>22</v>
      </c>
      <c r="I6090" s="5" t="s">
        <v>22</v>
      </c>
      <c r="J6090" s="5" t="s">
        <v>26</v>
      </c>
      <c r="K6090" s="6">
        <v>5</v>
      </c>
      <c r="L6090" s="10">
        <v>13</v>
      </c>
      <c r="M6090" s="10">
        <v>40</v>
      </c>
      <c r="N6090" s="10">
        <v>29</v>
      </c>
      <c r="O6090" s="10">
        <v>16</v>
      </c>
      <c r="P6090" s="10">
        <v>2</v>
      </c>
      <c r="Q6090">
        <f t="shared" si="761"/>
        <v>65</v>
      </c>
      <c r="R6090">
        <f t="shared" si="762"/>
        <v>200</v>
      </c>
      <c r="S6090">
        <f t="shared" si="763"/>
        <v>145</v>
      </c>
      <c r="T6090">
        <f t="shared" si="764"/>
        <v>80</v>
      </c>
      <c r="U6090">
        <f t="shared" si="765"/>
        <v>10</v>
      </c>
      <c r="V6090">
        <f t="shared" si="766"/>
        <v>500</v>
      </c>
      <c r="W6090">
        <f t="shared" si="767"/>
        <v>500</v>
      </c>
      <c r="X6090" t="str">
        <f t="shared" si="768"/>
        <v>Yes</v>
      </c>
    </row>
    <row r="6091" spans="1:24">
      <c r="A6091" s="5" t="s">
        <v>375</v>
      </c>
      <c r="B6091" s="5" t="s">
        <v>376</v>
      </c>
      <c r="C6091" s="5">
        <v>1930</v>
      </c>
      <c r="D6091" s="7" t="s">
        <v>31</v>
      </c>
      <c r="E6091" s="5">
        <v>19</v>
      </c>
      <c r="F6091" s="5" t="s">
        <v>34</v>
      </c>
      <c r="G6091" s="5" t="s">
        <v>0</v>
      </c>
      <c r="H6091" s="5" t="s">
        <v>22</v>
      </c>
      <c r="I6091" s="5" t="s">
        <v>22</v>
      </c>
      <c r="J6091" s="5" t="s">
        <v>23</v>
      </c>
      <c r="K6091" s="6">
        <v>6.5</v>
      </c>
      <c r="L6091" s="8">
        <v>0</v>
      </c>
      <c r="M6091" s="8">
        <v>12.5</v>
      </c>
      <c r="N6091" s="8">
        <v>58.3</v>
      </c>
      <c r="O6091" s="8">
        <v>29.2</v>
      </c>
      <c r="P6091" s="8">
        <v>0</v>
      </c>
      <c r="Q6091">
        <f t="shared" si="761"/>
        <v>0</v>
      </c>
      <c r="R6091">
        <f t="shared" si="762"/>
        <v>81.25</v>
      </c>
      <c r="S6091">
        <f t="shared" si="763"/>
        <v>378.95</v>
      </c>
      <c r="T6091">
        <f t="shared" si="764"/>
        <v>189.79999999999998</v>
      </c>
      <c r="U6091">
        <f t="shared" si="765"/>
        <v>0</v>
      </c>
      <c r="V6091">
        <f t="shared" si="766"/>
        <v>650</v>
      </c>
      <c r="W6091">
        <f t="shared" si="767"/>
        <v>650</v>
      </c>
      <c r="X6091" t="str">
        <f t="shared" si="768"/>
        <v>Yes</v>
      </c>
    </row>
    <row r="6092" spans="1:24">
      <c r="A6092" s="5" t="s">
        <v>375</v>
      </c>
      <c r="B6092" s="5" t="s">
        <v>376</v>
      </c>
      <c r="C6092" s="5">
        <v>1930</v>
      </c>
      <c r="D6092" s="7" t="s">
        <v>31</v>
      </c>
      <c r="E6092" s="5">
        <v>19</v>
      </c>
      <c r="F6092" s="5" t="s">
        <v>34</v>
      </c>
      <c r="G6092" s="5" t="s">
        <v>0</v>
      </c>
      <c r="H6092" s="5" t="s">
        <v>22</v>
      </c>
      <c r="I6092" s="5" t="s">
        <v>22</v>
      </c>
      <c r="J6092" s="5" t="s">
        <v>24</v>
      </c>
      <c r="K6092" s="6">
        <v>6.5</v>
      </c>
      <c r="L6092" s="8">
        <v>0</v>
      </c>
      <c r="M6092" s="8">
        <v>0</v>
      </c>
      <c r="N6092" s="8">
        <v>10</v>
      </c>
      <c r="O6092" s="8">
        <v>10</v>
      </c>
      <c r="P6092" s="8">
        <v>80</v>
      </c>
      <c r="Q6092">
        <f t="shared" si="761"/>
        <v>0</v>
      </c>
      <c r="R6092">
        <f t="shared" si="762"/>
        <v>0</v>
      </c>
      <c r="S6092">
        <f t="shared" si="763"/>
        <v>65</v>
      </c>
      <c r="T6092">
        <f t="shared" si="764"/>
        <v>65</v>
      </c>
      <c r="U6092">
        <f t="shared" si="765"/>
        <v>520</v>
      </c>
      <c r="V6092">
        <f t="shared" si="766"/>
        <v>650</v>
      </c>
      <c r="W6092">
        <f t="shared" si="767"/>
        <v>650</v>
      </c>
      <c r="X6092" t="str">
        <f t="shared" si="768"/>
        <v>Yes</v>
      </c>
    </row>
    <row r="6093" spans="1:24">
      <c r="A6093" s="5" t="s">
        <v>375</v>
      </c>
      <c r="B6093" s="5" t="s">
        <v>376</v>
      </c>
      <c r="C6093" s="5">
        <v>1930</v>
      </c>
      <c r="D6093" s="7" t="s">
        <v>31</v>
      </c>
      <c r="E6093" s="5">
        <v>19</v>
      </c>
      <c r="F6093" s="5" t="s">
        <v>34</v>
      </c>
      <c r="G6093" s="5" t="s">
        <v>0</v>
      </c>
      <c r="H6093" s="5" t="s">
        <v>22</v>
      </c>
      <c r="I6093" s="5" t="s">
        <v>22</v>
      </c>
      <c r="J6093" s="5" t="s">
        <v>25</v>
      </c>
      <c r="K6093" s="6">
        <v>6.5</v>
      </c>
      <c r="L6093" s="8">
        <v>0</v>
      </c>
      <c r="M6093" s="8">
        <v>0</v>
      </c>
      <c r="N6093" s="8">
        <v>0</v>
      </c>
      <c r="O6093" s="8">
        <v>62.5</v>
      </c>
      <c r="P6093" s="8">
        <v>37.5</v>
      </c>
      <c r="Q6093">
        <f t="shared" si="761"/>
        <v>0</v>
      </c>
      <c r="R6093">
        <f t="shared" si="762"/>
        <v>0</v>
      </c>
      <c r="S6093">
        <f t="shared" si="763"/>
        <v>0</v>
      </c>
      <c r="T6093">
        <f t="shared" si="764"/>
        <v>406.25</v>
      </c>
      <c r="U6093">
        <f t="shared" si="765"/>
        <v>243.75</v>
      </c>
      <c r="V6093">
        <f t="shared" si="766"/>
        <v>650</v>
      </c>
      <c r="W6093">
        <f t="shared" si="767"/>
        <v>650</v>
      </c>
      <c r="X6093" t="str">
        <f t="shared" si="768"/>
        <v>Yes</v>
      </c>
    </row>
    <row r="6094" spans="1:24">
      <c r="A6094" s="5" t="s">
        <v>375</v>
      </c>
      <c r="B6094" s="5" t="s">
        <v>376</v>
      </c>
      <c r="C6094" s="5">
        <v>1930</v>
      </c>
      <c r="D6094" s="7" t="s">
        <v>31</v>
      </c>
      <c r="E6094" s="5">
        <v>19</v>
      </c>
      <c r="F6094" s="5" t="s">
        <v>34</v>
      </c>
      <c r="G6094" s="5" t="s">
        <v>0</v>
      </c>
      <c r="H6094" s="5" t="s">
        <v>22</v>
      </c>
      <c r="I6094" s="5" t="s">
        <v>22</v>
      </c>
      <c r="J6094" s="5" t="s">
        <v>26</v>
      </c>
      <c r="K6094" s="6">
        <v>6.5</v>
      </c>
      <c r="L6094" s="10">
        <v>0</v>
      </c>
      <c r="M6094" s="10">
        <v>8</v>
      </c>
      <c r="N6094" s="10">
        <v>40</v>
      </c>
      <c r="O6094" s="10">
        <v>30</v>
      </c>
      <c r="P6094" s="10">
        <v>22</v>
      </c>
      <c r="Q6094">
        <f t="shared" si="761"/>
        <v>0</v>
      </c>
      <c r="R6094">
        <f t="shared" si="762"/>
        <v>52</v>
      </c>
      <c r="S6094">
        <f t="shared" si="763"/>
        <v>260</v>
      </c>
      <c r="T6094">
        <f t="shared" si="764"/>
        <v>195</v>
      </c>
      <c r="U6094">
        <f t="shared" si="765"/>
        <v>143</v>
      </c>
      <c r="V6094">
        <f t="shared" si="766"/>
        <v>650</v>
      </c>
      <c r="W6094">
        <f t="shared" si="767"/>
        <v>650</v>
      </c>
      <c r="X6094" t="str">
        <f t="shared" si="768"/>
        <v>Yes</v>
      </c>
    </row>
    <row r="6095" spans="1:24">
      <c r="A6095" s="5" t="s">
        <v>375</v>
      </c>
      <c r="B6095" s="5" t="s">
        <v>376</v>
      </c>
      <c r="C6095" s="5">
        <v>1930</v>
      </c>
      <c r="D6095" s="7" t="s">
        <v>31</v>
      </c>
      <c r="E6095" s="5">
        <v>25</v>
      </c>
      <c r="F6095" s="5" t="s">
        <v>37</v>
      </c>
      <c r="G6095" s="5" t="s">
        <v>0</v>
      </c>
      <c r="H6095" s="5" t="s">
        <v>22</v>
      </c>
      <c r="I6095" s="5" t="s">
        <v>22</v>
      </c>
      <c r="J6095" s="5" t="s">
        <v>23</v>
      </c>
      <c r="K6095" s="6">
        <v>9.4</v>
      </c>
      <c r="L6095" s="8">
        <v>5</v>
      </c>
      <c r="M6095" s="8">
        <v>15</v>
      </c>
      <c r="N6095" s="8">
        <v>57.5</v>
      </c>
      <c r="O6095" s="8">
        <v>22.5</v>
      </c>
      <c r="P6095" s="8">
        <v>0</v>
      </c>
      <c r="Q6095">
        <f t="shared" si="761"/>
        <v>47</v>
      </c>
      <c r="R6095">
        <f t="shared" si="762"/>
        <v>141</v>
      </c>
      <c r="S6095">
        <f t="shared" si="763"/>
        <v>540.5</v>
      </c>
      <c r="T6095">
        <f t="shared" si="764"/>
        <v>211.5</v>
      </c>
      <c r="U6095">
        <f t="shared" si="765"/>
        <v>0</v>
      </c>
      <c r="V6095">
        <f t="shared" si="766"/>
        <v>940</v>
      </c>
      <c r="W6095">
        <f t="shared" si="767"/>
        <v>940</v>
      </c>
      <c r="X6095" t="str">
        <f t="shared" si="768"/>
        <v>Yes</v>
      </c>
    </row>
    <row r="6096" spans="1:24">
      <c r="A6096" s="5" t="s">
        <v>375</v>
      </c>
      <c r="B6096" s="5" t="s">
        <v>376</v>
      </c>
      <c r="C6096" s="5">
        <v>1930</v>
      </c>
      <c r="D6096" s="7" t="s">
        <v>31</v>
      </c>
      <c r="E6096" s="5">
        <v>25</v>
      </c>
      <c r="F6096" s="5" t="s">
        <v>37</v>
      </c>
      <c r="G6096" s="5" t="s">
        <v>0</v>
      </c>
      <c r="H6096" s="5" t="s">
        <v>22</v>
      </c>
      <c r="I6096" s="5" t="s">
        <v>22</v>
      </c>
      <c r="J6096" s="5" t="s">
        <v>24</v>
      </c>
      <c r="K6096" s="6">
        <v>9.4</v>
      </c>
      <c r="L6096" s="8">
        <v>0</v>
      </c>
      <c r="M6096" s="8">
        <v>0</v>
      </c>
      <c r="N6096" s="8">
        <v>80</v>
      </c>
      <c r="O6096" s="8">
        <v>10</v>
      </c>
      <c r="P6096" s="8">
        <v>10</v>
      </c>
      <c r="Q6096">
        <f t="shared" si="761"/>
        <v>0</v>
      </c>
      <c r="R6096">
        <f t="shared" si="762"/>
        <v>0</v>
      </c>
      <c r="S6096">
        <f t="shared" si="763"/>
        <v>752</v>
      </c>
      <c r="T6096">
        <f t="shared" si="764"/>
        <v>94</v>
      </c>
      <c r="U6096">
        <f t="shared" si="765"/>
        <v>94</v>
      </c>
      <c r="V6096">
        <f t="shared" si="766"/>
        <v>940</v>
      </c>
      <c r="W6096">
        <f t="shared" si="767"/>
        <v>940</v>
      </c>
      <c r="X6096" t="str">
        <f t="shared" si="768"/>
        <v>Yes</v>
      </c>
    </row>
    <row r="6097" spans="1:24">
      <c r="A6097" s="5" t="s">
        <v>375</v>
      </c>
      <c r="B6097" s="5" t="s">
        <v>376</v>
      </c>
      <c r="C6097" s="5">
        <v>1930</v>
      </c>
      <c r="D6097" s="7" t="s">
        <v>31</v>
      </c>
      <c r="E6097" s="5">
        <v>25</v>
      </c>
      <c r="F6097" s="5" t="s">
        <v>37</v>
      </c>
      <c r="G6097" s="5" t="s">
        <v>0</v>
      </c>
      <c r="H6097" s="5" t="s">
        <v>22</v>
      </c>
      <c r="I6097" s="5" t="s">
        <v>22</v>
      </c>
      <c r="J6097" s="5" t="s">
        <v>25</v>
      </c>
      <c r="K6097" s="6">
        <v>9.4</v>
      </c>
      <c r="L6097" s="8">
        <v>0</v>
      </c>
      <c r="M6097" s="8">
        <v>0</v>
      </c>
      <c r="N6097" s="8">
        <v>0</v>
      </c>
      <c r="O6097" s="8">
        <v>62.5</v>
      </c>
      <c r="P6097" s="8">
        <v>37.5</v>
      </c>
      <c r="Q6097">
        <f t="shared" si="761"/>
        <v>0</v>
      </c>
      <c r="R6097">
        <f t="shared" si="762"/>
        <v>0</v>
      </c>
      <c r="S6097">
        <f t="shared" si="763"/>
        <v>0</v>
      </c>
      <c r="T6097">
        <f t="shared" si="764"/>
        <v>587.5</v>
      </c>
      <c r="U6097">
        <f t="shared" si="765"/>
        <v>352.5</v>
      </c>
      <c r="V6097">
        <f t="shared" si="766"/>
        <v>940</v>
      </c>
      <c r="W6097">
        <f t="shared" si="767"/>
        <v>940</v>
      </c>
      <c r="X6097" t="str">
        <f t="shared" si="768"/>
        <v>Yes</v>
      </c>
    </row>
    <row r="6098" spans="1:24">
      <c r="A6098" s="5" t="s">
        <v>375</v>
      </c>
      <c r="B6098" s="5" t="s">
        <v>376</v>
      </c>
      <c r="C6098" s="5">
        <v>1930</v>
      </c>
      <c r="D6098" s="7" t="s">
        <v>31</v>
      </c>
      <c r="E6098" s="5">
        <v>25</v>
      </c>
      <c r="F6098" s="5" t="s">
        <v>37</v>
      </c>
      <c r="G6098" s="5" t="s">
        <v>0</v>
      </c>
      <c r="H6098" s="5" t="s">
        <v>22</v>
      </c>
      <c r="I6098" s="5" t="s">
        <v>22</v>
      </c>
      <c r="J6098" s="5" t="s">
        <v>26</v>
      </c>
      <c r="K6098" s="6">
        <v>9.4</v>
      </c>
      <c r="L6098" s="10">
        <v>3</v>
      </c>
      <c r="M6098" s="10">
        <v>10</v>
      </c>
      <c r="N6098" s="10">
        <v>53</v>
      </c>
      <c r="O6098" s="10">
        <v>26</v>
      </c>
      <c r="P6098" s="10">
        <v>8</v>
      </c>
      <c r="Q6098">
        <f t="shared" si="761"/>
        <v>28.200000000000003</v>
      </c>
      <c r="R6098">
        <f t="shared" si="762"/>
        <v>94</v>
      </c>
      <c r="S6098">
        <f t="shared" si="763"/>
        <v>498.20000000000005</v>
      </c>
      <c r="T6098">
        <f t="shared" si="764"/>
        <v>244.4</v>
      </c>
      <c r="U6098">
        <f t="shared" si="765"/>
        <v>75.2</v>
      </c>
      <c r="V6098">
        <f t="shared" si="766"/>
        <v>940.00000000000011</v>
      </c>
      <c r="W6098">
        <f t="shared" si="767"/>
        <v>940</v>
      </c>
      <c r="X6098" t="str">
        <f t="shared" si="768"/>
        <v>Yes</v>
      </c>
    </row>
    <row r="6099" spans="1:24">
      <c r="A6099" s="5" t="s">
        <v>375</v>
      </c>
      <c r="B6099" s="5" t="s">
        <v>376</v>
      </c>
      <c r="C6099" s="5">
        <v>1930</v>
      </c>
      <c r="D6099" s="7" t="s">
        <v>31</v>
      </c>
      <c r="E6099" s="5">
        <v>26</v>
      </c>
      <c r="F6099" s="5" t="s">
        <v>56</v>
      </c>
      <c r="G6099" s="5" t="s">
        <v>0</v>
      </c>
      <c r="H6099" s="5" t="s">
        <v>22</v>
      </c>
      <c r="I6099" s="5" t="s">
        <v>22</v>
      </c>
      <c r="J6099" s="5" t="s">
        <v>23</v>
      </c>
      <c r="K6099" s="6">
        <v>7</v>
      </c>
      <c r="L6099" s="8">
        <v>9.1</v>
      </c>
      <c r="M6099" s="8">
        <v>40.9</v>
      </c>
      <c r="N6099" s="8">
        <v>45.5</v>
      </c>
      <c r="O6099" s="8">
        <v>4.5</v>
      </c>
      <c r="P6099" s="8">
        <v>0</v>
      </c>
      <c r="Q6099">
        <f t="shared" si="761"/>
        <v>63.699999999999996</v>
      </c>
      <c r="R6099">
        <f t="shared" si="762"/>
        <v>286.3</v>
      </c>
      <c r="S6099">
        <f t="shared" si="763"/>
        <v>318.5</v>
      </c>
      <c r="T6099">
        <f t="shared" si="764"/>
        <v>31.5</v>
      </c>
      <c r="U6099">
        <f t="shared" si="765"/>
        <v>0</v>
      </c>
      <c r="V6099">
        <f t="shared" si="766"/>
        <v>700</v>
      </c>
      <c r="W6099">
        <f t="shared" si="767"/>
        <v>700</v>
      </c>
      <c r="X6099" t="str">
        <f t="shared" si="768"/>
        <v>Yes</v>
      </c>
    </row>
    <row r="6100" spans="1:24">
      <c r="A6100" s="5" t="s">
        <v>375</v>
      </c>
      <c r="B6100" s="5" t="s">
        <v>376</v>
      </c>
      <c r="C6100" s="5">
        <v>1930</v>
      </c>
      <c r="D6100" s="7" t="s">
        <v>31</v>
      </c>
      <c r="E6100" s="5">
        <v>26</v>
      </c>
      <c r="F6100" s="5" t="s">
        <v>56</v>
      </c>
      <c r="G6100" s="5" t="s">
        <v>0</v>
      </c>
      <c r="H6100" s="5" t="s">
        <v>22</v>
      </c>
      <c r="I6100" s="5" t="s">
        <v>22</v>
      </c>
      <c r="J6100" s="5" t="s">
        <v>24</v>
      </c>
      <c r="K6100" s="6">
        <v>7</v>
      </c>
      <c r="L6100" s="8">
        <v>0</v>
      </c>
      <c r="M6100" s="8">
        <v>0</v>
      </c>
      <c r="N6100" s="8">
        <v>40</v>
      </c>
      <c r="O6100" s="8">
        <v>60</v>
      </c>
      <c r="P6100" s="8">
        <v>0</v>
      </c>
      <c r="Q6100">
        <f t="shared" si="761"/>
        <v>0</v>
      </c>
      <c r="R6100">
        <f t="shared" si="762"/>
        <v>0</v>
      </c>
      <c r="S6100">
        <f t="shared" si="763"/>
        <v>280</v>
      </c>
      <c r="T6100">
        <f t="shared" si="764"/>
        <v>420</v>
      </c>
      <c r="U6100">
        <f t="shared" si="765"/>
        <v>0</v>
      </c>
      <c r="V6100">
        <f t="shared" si="766"/>
        <v>700</v>
      </c>
      <c r="W6100">
        <f t="shared" si="767"/>
        <v>700</v>
      </c>
      <c r="X6100" t="str">
        <f t="shared" si="768"/>
        <v>Yes</v>
      </c>
    </row>
    <row r="6101" spans="1:24">
      <c r="A6101" s="5" t="s">
        <v>375</v>
      </c>
      <c r="B6101" s="5" t="s">
        <v>376</v>
      </c>
      <c r="C6101" s="5">
        <v>1930</v>
      </c>
      <c r="D6101" s="7" t="s">
        <v>31</v>
      </c>
      <c r="E6101" s="5">
        <v>26</v>
      </c>
      <c r="F6101" s="5" t="s">
        <v>56</v>
      </c>
      <c r="G6101" s="5" t="s">
        <v>0</v>
      </c>
      <c r="H6101" s="5" t="s">
        <v>22</v>
      </c>
      <c r="I6101" s="5" t="s">
        <v>22</v>
      </c>
      <c r="J6101" s="5" t="s">
        <v>25</v>
      </c>
      <c r="K6101" s="6">
        <v>7</v>
      </c>
      <c r="L6101" s="8">
        <v>0</v>
      </c>
      <c r="M6101" s="8">
        <v>0</v>
      </c>
      <c r="N6101" s="8">
        <v>100</v>
      </c>
      <c r="O6101" s="8">
        <v>0</v>
      </c>
      <c r="P6101" s="8">
        <v>0</v>
      </c>
      <c r="Q6101">
        <f t="shared" si="761"/>
        <v>0</v>
      </c>
      <c r="R6101">
        <f t="shared" si="762"/>
        <v>0</v>
      </c>
      <c r="S6101">
        <f t="shared" si="763"/>
        <v>700</v>
      </c>
      <c r="T6101">
        <f t="shared" si="764"/>
        <v>0</v>
      </c>
      <c r="U6101">
        <f t="shared" si="765"/>
        <v>0</v>
      </c>
      <c r="V6101">
        <f t="shared" si="766"/>
        <v>700</v>
      </c>
      <c r="W6101">
        <f t="shared" si="767"/>
        <v>700</v>
      </c>
      <c r="X6101" t="str">
        <f t="shared" si="768"/>
        <v>Yes</v>
      </c>
    </row>
    <row r="6102" spans="1:24">
      <c r="A6102" s="5" t="s">
        <v>375</v>
      </c>
      <c r="B6102" s="5" t="s">
        <v>376</v>
      </c>
      <c r="C6102" s="5">
        <v>1930</v>
      </c>
      <c r="D6102" s="7" t="s">
        <v>31</v>
      </c>
      <c r="E6102" s="5">
        <v>26</v>
      </c>
      <c r="F6102" s="5" t="s">
        <v>56</v>
      </c>
      <c r="G6102" s="5" t="s">
        <v>0</v>
      </c>
      <c r="H6102" s="5" t="s">
        <v>22</v>
      </c>
      <c r="I6102" s="5" t="s">
        <v>22</v>
      </c>
      <c r="J6102" s="5" t="s">
        <v>26</v>
      </c>
      <c r="K6102" s="6">
        <v>7</v>
      </c>
      <c r="L6102" s="10">
        <v>6</v>
      </c>
      <c r="M6102" s="10">
        <v>27</v>
      </c>
      <c r="N6102" s="10">
        <v>52</v>
      </c>
      <c r="O6102" s="10">
        <v>15</v>
      </c>
      <c r="P6102" s="10">
        <v>0</v>
      </c>
      <c r="Q6102">
        <f t="shared" si="761"/>
        <v>42</v>
      </c>
      <c r="R6102">
        <f t="shared" si="762"/>
        <v>189</v>
      </c>
      <c r="S6102">
        <f t="shared" si="763"/>
        <v>364</v>
      </c>
      <c r="T6102">
        <f t="shared" si="764"/>
        <v>105</v>
      </c>
      <c r="U6102">
        <f t="shared" si="765"/>
        <v>0</v>
      </c>
      <c r="V6102">
        <f t="shared" si="766"/>
        <v>700</v>
      </c>
      <c r="W6102">
        <f t="shared" si="767"/>
        <v>700</v>
      </c>
      <c r="X6102" t="str">
        <f t="shared" si="768"/>
        <v>Yes</v>
      </c>
    </row>
    <row r="6103" spans="1:24">
      <c r="A6103" s="5" t="s">
        <v>375</v>
      </c>
      <c r="B6103" s="5" t="s">
        <v>376</v>
      </c>
      <c r="C6103" s="5">
        <v>1930</v>
      </c>
      <c r="D6103" s="7" t="s">
        <v>38</v>
      </c>
      <c r="E6103" s="5">
        <v>29</v>
      </c>
      <c r="F6103" s="5" t="s">
        <v>39</v>
      </c>
      <c r="G6103" s="5" t="s">
        <v>0</v>
      </c>
      <c r="H6103" s="5" t="s">
        <v>22</v>
      </c>
      <c r="I6103" s="5" t="s">
        <v>22</v>
      </c>
      <c r="J6103" s="5" t="s">
        <v>23</v>
      </c>
      <c r="K6103" s="6">
        <v>11.6</v>
      </c>
      <c r="L6103" s="8">
        <v>13.8</v>
      </c>
      <c r="M6103" s="8">
        <v>27.6</v>
      </c>
      <c r="N6103" s="8">
        <v>48.3</v>
      </c>
      <c r="O6103" s="8">
        <v>10.3</v>
      </c>
      <c r="P6103" s="8">
        <v>0</v>
      </c>
      <c r="Q6103">
        <f t="shared" si="761"/>
        <v>160.08000000000001</v>
      </c>
      <c r="R6103">
        <f t="shared" si="762"/>
        <v>320.16000000000003</v>
      </c>
      <c r="S6103">
        <f t="shared" si="763"/>
        <v>560.28</v>
      </c>
      <c r="T6103">
        <f t="shared" si="764"/>
        <v>119.48</v>
      </c>
      <c r="U6103">
        <f t="shared" si="765"/>
        <v>0</v>
      </c>
      <c r="V6103">
        <f t="shared" si="766"/>
        <v>1160</v>
      </c>
      <c r="W6103">
        <f t="shared" si="767"/>
        <v>1160</v>
      </c>
      <c r="X6103" t="str">
        <f t="shared" si="768"/>
        <v>Yes</v>
      </c>
    </row>
    <row r="6104" spans="1:24">
      <c r="A6104" s="5" t="s">
        <v>375</v>
      </c>
      <c r="B6104" s="5" t="s">
        <v>376</v>
      </c>
      <c r="C6104" s="5">
        <v>1930</v>
      </c>
      <c r="D6104" s="7" t="s">
        <v>38</v>
      </c>
      <c r="E6104" s="5">
        <v>29</v>
      </c>
      <c r="F6104" s="5" t="s">
        <v>39</v>
      </c>
      <c r="G6104" s="5" t="s">
        <v>0</v>
      </c>
      <c r="H6104" s="5" t="s">
        <v>22</v>
      </c>
      <c r="I6104" s="5" t="s">
        <v>22</v>
      </c>
      <c r="J6104" s="5" t="s">
        <v>24</v>
      </c>
      <c r="K6104" s="6">
        <v>11.6</v>
      </c>
      <c r="L6104" s="8">
        <v>0</v>
      </c>
      <c r="M6104" s="8">
        <v>50</v>
      </c>
      <c r="N6104" s="8">
        <v>10</v>
      </c>
      <c r="O6104" s="8">
        <v>40</v>
      </c>
      <c r="P6104" s="8">
        <v>0</v>
      </c>
      <c r="Q6104">
        <f t="shared" si="761"/>
        <v>0</v>
      </c>
      <c r="R6104">
        <f t="shared" si="762"/>
        <v>580</v>
      </c>
      <c r="S6104">
        <f t="shared" si="763"/>
        <v>116</v>
      </c>
      <c r="T6104">
        <f t="shared" si="764"/>
        <v>464</v>
      </c>
      <c r="U6104">
        <f t="shared" si="765"/>
        <v>0</v>
      </c>
      <c r="V6104">
        <f t="shared" si="766"/>
        <v>1160</v>
      </c>
      <c r="W6104">
        <f t="shared" si="767"/>
        <v>1160</v>
      </c>
      <c r="X6104" t="str">
        <f t="shared" si="768"/>
        <v>Yes</v>
      </c>
    </row>
    <row r="6105" spans="1:24">
      <c r="A6105" s="5" t="s">
        <v>375</v>
      </c>
      <c r="B6105" s="5" t="s">
        <v>376</v>
      </c>
      <c r="C6105" s="5">
        <v>1930</v>
      </c>
      <c r="D6105" s="7" t="s">
        <v>38</v>
      </c>
      <c r="E6105" s="5">
        <v>29</v>
      </c>
      <c r="F6105" s="5" t="s">
        <v>39</v>
      </c>
      <c r="G6105" s="5" t="s">
        <v>0</v>
      </c>
      <c r="H6105" s="5" t="s">
        <v>22</v>
      </c>
      <c r="I6105" s="5" t="s">
        <v>22</v>
      </c>
      <c r="J6105" s="5" t="s">
        <v>25</v>
      </c>
      <c r="K6105" s="6">
        <v>11.6</v>
      </c>
      <c r="L6105" s="8">
        <v>0</v>
      </c>
      <c r="M6105" s="8">
        <v>0</v>
      </c>
      <c r="N6105" s="8">
        <v>10</v>
      </c>
      <c r="O6105" s="8">
        <v>60</v>
      </c>
      <c r="P6105" s="8">
        <v>30</v>
      </c>
      <c r="Q6105">
        <f t="shared" si="761"/>
        <v>0</v>
      </c>
      <c r="R6105">
        <f t="shared" si="762"/>
        <v>0</v>
      </c>
      <c r="S6105">
        <f t="shared" si="763"/>
        <v>116</v>
      </c>
      <c r="T6105">
        <f t="shared" si="764"/>
        <v>696</v>
      </c>
      <c r="U6105">
        <f t="shared" si="765"/>
        <v>348</v>
      </c>
      <c r="V6105">
        <f t="shared" si="766"/>
        <v>1160</v>
      </c>
      <c r="W6105">
        <f t="shared" si="767"/>
        <v>1160</v>
      </c>
      <c r="X6105" t="str">
        <f t="shared" si="768"/>
        <v>Yes</v>
      </c>
    </row>
    <row r="6106" spans="1:24">
      <c r="A6106" s="5" t="s">
        <v>375</v>
      </c>
      <c r="B6106" s="5" t="s">
        <v>376</v>
      </c>
      <c r="C6106" s="5">
        <v>1930</v>
      </c>
      <c r="D6106" s="7" t="s">
        <v>38</v>
      </c>
      <c r="E6106" s="5">
        <v>29</v>
      </c>
      <c r="F6106" s="5" t="s">
        <v>39</v>
      </c>
      <c r="G6106" s="5" t="s">
        <v>0</v>
      </c>
      <c r="H6106" s="5" t="s">
        <v>22</v>
      </c>
      <c r="I6106" s="5" t="s">
        <v>22</v>
      </c>
      <c r="J6106" s="5" t="s">
        <v>26</v>
      </c>
      <c r="K6106" s="6">
        <v>11.6</v>
      </c>
      <c r="L6106" s="10">
        <v>9</v>
      </c>
      <c r="M6106" s="10">
        <v>28</v>
      </c>
      <c r="N6106" s="10">
        <v>35</v>
      </c>
      <c r="O6106" s="10">
        <v>24</v>
      </c>
      <c r="P6106" s="10">
        <v>4</v>
      </c>
      <c r="Q6106">
        <f t="shared" si="761"/>
        <v>104.39999999999999</v>
      </c>
      <c r="R6106">
        <f t="shared" si="762"/>
        <v>324.8</v>
      </c>
      <c r="S6106">
        <f t="shared" si="763"/>
        <v>406</v>
      </c>
      <c r="T6106">
        <f t="shared" si="764"/>
        <v>278.39999999999998</v>
      </c>
      <c r="U6106">
        <f t="shared" si="765"/>
        <v>46.4</v>
      </c>
      <c r="V6106">
        <f t="shared" si="766"/>
        <v>1160</v>
      </c>
      <c r="W6106">
        <f t="shared" si="767"/>
        <v>1160</v>
      </c>
      <c r="X6106" t="str">
        <f t="shared" si="768"/>
        <v>Yes</v>
      </c>
    </row>
    <row r="6107" spans="1:24">
      <c r="A6107" s="5" t="s">
        <v>375</v>
      </c>
      <c r="B6107" s="5" t="s">
        <v>376</v>
      </c>
      <c r="C6107" s="5">
        <v>1930</v>
      </c>
      <c r="D6107" s="7" t="s">
        <v>38</v>
      </c>
      <c r="E6107" s="5">
        <v>33</v>
      </c>
      <c r="F6107" s="5" t="s">
        <v>79</v>
      </c>
      <c r="G6107" s="5" t="s">
        <v>0</v>
      </c>
      <c r="H6107" s="5" t="s">
        <v>22</v>
      </c>
      <c r="I6107" s="5" t="s">
        <v>22</v>
      </c>
      <c r="J6107" s="5" t="s">
        <v>23</v>
      </c>
      <c r="K6107" s="6">
        <v>7</v>
      </c>
      <c r="L6107" s="8">
        <v>3.3</v>
      </c>
      <c r="M6107" s="8">
        <v>30</v>
      </c>
      <c r="N6107" s="8">
        <v>56.7</v>
      </c>
      <c r="O6107" s="8">
        <v>6.7</v>
      </c>
      <c r="P6107" s="8">
        <v>3.3</v>
      </c>
      <c r="Q6107">
        <f t="shared" si="761"/>
        <v>23.099999999999998</v>
      </c>
      <c r="R6107">
        <f t="shared" si="762"/>
        <v>210</v>
      </c>
      <c r="S6107">
        <f t="shared" si="763"/>
        <v>396.90000000000003</v>
      </c>
      <c r="T6107">
        <f t="shared" si="764"/>
        <v>46.9</v>
      </c>
      <c r="U6107">
        <f t="shared" si="765"/>
        <v>23.099999999999998</v>
      </c>
      <c r="V6107">
        <f t="shared" si="766"/>
        <v>700</v>
      </c>
      <c r="W6107">
        <f t="shared" si="767"/>
        <v>700</v>
      </c>
      <c r="X6107" t="str">
        <f t="shared" si="768"/>
        <v>Yes</v>
      </c>
    </row>
    <row r="6108" spans="1:24">
      <c r="A6108" s="5" t="s">
        <v>375</v>
      </c>
      <c r="B6108" s="5" t="s">
        <v>376</v>
      </c>
      <c r="C6108" s="5">
        <v>1930</v>
      </c>
      <c r="D6108" s="7" t="s">
        <v>38</v>
      </c>
      <c r="E6108" s="5">
        <v>33</v>
      </c>
      <c r="F6108" s="5" t="s">
        <v>79</v>
      </c>
      <c r="G6108" s="5" t="s">
        <v>0</v>
      </c>
      <c r="H6108" s="5" t="s">
        <v>22</v>
      </c>
      <c r="I6108" s="5" t="s">
        <v>22</v>
      </c>
      <c r="J6108" s="5" t="s">
        <v>24</v>
      </c>
      <c r="K6108" s="6">
        <v>7</v>
      </c>
      <c r="L6108" s="8">
        <v>0</v>
      </c>
      <c r="M6108" s="8">
        <v>10</v>
      </c>
      <c r="N6108" s="8">
        <v>70</v>
      </c>
      <c r="O6108" s="8">
        <v>20</v>
      </c>
      <c r="P6108" s="8">
        <v>0</v>
      </c>
      <c r="Q6108">
        <f t="shared" si="761"/>
        <v>0</v>
      </c>
      <c r="R6108">
        <f t="shared" si="762"/>
        <v>70</v>
      </c>
      <c r="S6108">
        <f t="shared" si="763"/>
        <v>490</v>
      </c>
      <c r="T6108">
        <f t="shared" si="764"/>
        <v>140</v>
      </c>
      <c r="U6108">
        <f t="shared" si="765"/>
        <v>0</v>
      </c>
      <c r="V6108">
        <f t="shared" si="766"/>
        <v>700</v>
      </c>
      <c r="W6108">
        <f t="shared" si="767"/>
        <v>700</v>
      </c>
      <c r="X6108" t="str">
        <f t="shared" si="768"/>
        <v>Yes</v>
      </c>
    </row>
    <row r="6109" spans="1:24">
      <c r="A6109" s="5" t="s">
        <v>375</v>
      </c>
      <c r="B6109" s="5" t="s">
        <v>376</v>
      </c>
      <c r="C6109" s="5">
        <v>1930</v>
      </c>
      <c r="D6109" s="7" t="s">
        <v>38</v>
      </c>
      <c r="E6109" s="5">
        <v>33</v>
      </c>
      <c r="F6109" s="5" t="s">
        <v>79</v>
      </c>
      <c r="G6109" s="5" t="s">
        <v>0</v>
      </c>
      <c r="H6109" s="5" t="s">
        <v>22</v>
      </c>
      <c r="I6109" s="5" t="s">
        <v>22</v>
      </c>
      <c r="J6109" s="5" t="s">
        <v>25</v>
      </c>
      <c r="K6109" s="6">
        <v>7</v>
      </c>
      <c r="L6109" s="8">
        <v>0</v>
      </c>
      <c r="M6109" s="8">
        <v>10</v>
      </c>
      <c r="N6109" s="8">
        <v>40</v>
      </c>
      <c r="O6109" s="8">
        <v>50</v>
      </c>
      <c r="P6109" s="8">
        <v>0</v>
      </c>
      <c r="Q6109">
        <f t="shared" si="761"/>
        <v>0</v>
      </c>
      <c r="R6109">
        <f t="shared" si="762"/>
        <v>70</v>
      </c>
      <c r="S6109">
        <f t="shared" si="763"/>
        <v>280</v>
      </c>
      <c r="T6109">
        <f t="shared" si="764"/>
        <v>350</v>
      </c>
      <c r="U6109">
        <f t="shared" si="765"/>
        <v>0</v>
      </c>
      <c r="V6109">
        <f t="shared" si="766"/>
        <v>700</v>
      </c>
      <c r="W6109">
        <f t="shared" si="767"/>
        <v>700</v>
      </c>
      <c r="X6109" t="str">
        <f t="shared" si="768"/>
        <v>Yes</v>
      </c>
    </row>
    <row r="6110" spans="1:24">
      <c r="A6110" s="5" t="s">
        <v>375</v>
      </c>
      <c r="B6110" s="5" t="s">
        <v>376</v>
      </c>
      <c r="C6110" s="5">
        <v>1930</v>
      </c>
      <c r="D6110" s="7" t="s">
        <v>38</v>
      </c>
      <c r="E6110" s="5">
        <v>33</v>
      </c>
      <c r="F6110" s="5" t="s">
        <v>79</v>
      </c>
      <c r="G6110" s="5" t="s">
        <v>0</v>
      </c>
      <c r="H6110" s="5" t="s">
        <v>22</v>
      </c>
      <c r="I6110" s="5" t="s">
        <v>22</v>
      </c>
      <c r="J6110" s="5" t="s">
        <v>26</v>
      </c>
      <c r="K6110" s="6">
        <v>7</v>
      </c>
      <c r="L6110" s="10">
        <v>2</v>
      </c>
      <c r="M6110" s="10">
        <v>23</v>
      </c>
      <c r="N6110" s="10">
        <v>57</v>
      </c>
      <c r="O6110" s="10">
        <v>16</v>
      </c>
      <c r="P6110" s="10">
        <v>2</v>
      </c>
      <c r="Q6110">
        <f t="shared" si="761"/>
        <v>14</v>
      </c>
      <c r="R6110">
        <f t="shared" si="762"/>
        <v>161</v>
      </c>
      <c r="S6110">
        <f t="shared" si="763"/>
        <v>399</v>
      </c>
      <c r="T6110">
        <f t="shared" si="764"/>
        <v>112</v>
      </c>
      <c r="U6110">
        <f t="shared" si="765"/>
        <v>14</v>
      </c>
      <c r="V6110">
        <f t="shared" si="766"/>
        <v>700</v>
      </c>
      <c r="W6110">
        <f t="shared" si="767"/>
        <v>700</v>
      </c>
      <c r="X6110" t="str">
        <f t="shared" si="768"/>
        <v>Yes</v>
      </c>
    </row>
    <row r="6111" spans="1:24">
      <c r="A6111" s="5" t="s">
        <v>375</v>
      </c>
      <c r="B6111" s="5" t="s">
        <v>376</v>
      </c>
      <c r="C6111" s="5">
        <v>1930</v>
      </c>
      <c r="D6111" s="7" t="s">
        <v>38</v>
      </c>
      <c r="E6111" s="5">
        <v>35</v>
      </c>
      <c r="F6111" s="5" t="s">
        <v>42</v>
      </c>
      <c r="G6111" s="5" t="s">
        <v>0</v>
      </c>
      <c r="H6111" s="5" t="s">
        <v>22</v>
      </c>
      <c r="I6111" s="5" t="s">
        <v>22</v>
      </c>
      <c r="J6111" s="5" t="s">
        <v>23</v>
      </c>
      <c r="K6111" s="6">
        <v>10.199999999999999</v>
      </c>
      <c r="L6111" s="8">
        <v>7.9</v>
      </c>
      <c r="M6111" s="8">
        <v>23.7</v>
      </c>
      <c r="N6111" s="8">
        <v>44.7</v>
      </c>
      <c r="O6111" s="8">
        <v>18.399999999999999</v>
      </c>
      <c r="P6111" s="8">
        <v>5.3</v>
      </c>
      <c r="Q6111">
        <f t="shared" si="761"/>
        <v>80.58</v>
      </c>
      <c r="R6111">
        <f t="shared" si="762"/>
        <v>241.73999999999998</v>
      </c>
      <c r="S6111">
        <f t="shared" si="763"/>
        <v>455.94</v>
      </c>
      <c r="T6111">
        <f t="shared" si="764"/>
        <v>187.67999999999998</v>
      </c>
      <c r="U6111">
        <f t="shared" si="765"/>
        <v>54.059999999999995</v>
      </c>
      <c r="V6111">
        <f t="shared" si="766"/>
        <v>1019.9999999999999</v>
      </c>
      <c r="W6111">
        <f t="shared" si="767"/>
        <v>1019.9999999999999</v>
      </c>
      <c r="X6111" t="str">
        <f t="shared" si="768"/>
        <v>Yes</v>
      </c>
    </row>
    <row r="6112" spans="1:24">
      <c r="A6112" s="5" t="s">
        <v>375</v>
      </c>
      <c r="B6112" s="5" t="s">
        <v>376</v>
      </c>
      <c r="C6112" s="5">
        <v>1930</v>
      </c>
      <c r="D6112" s="7" t="s">
        <v>38</v>
      </c>
      <c r="E6112" s="5">
        <v>35</v>
      </c>
      <c r="F6112" s="5" t="s">
        <v>42</v>
      </c>
      <c r="G6112" s="5" t="s">
        <v>0</v>
      </c>
      <c r="H6112" s="5" t="s">
        <v>22</v>
      </c>
      <c r="I6112" s="5" t="s">
        <v>22</v>
      </c>
      <c r="J6112" s="5" t="s">
        <v>24</v>
      </c>
      <c r="K6112" s="6">
        <v>10.199999999999999</v>
      </c>
      <c r="L6112" s="8">
        <v>40</v>
      </c>
      <c r="M6112" s="8">
        <v>20</v>
      </c>
      <c r="N6112" s="8">
        <v>40</v>
      </c>
      <c r="O6112" s="8">
        <v>0</v>
      </c>
      <c r="P6112" s="8">
        <v>0</v>
      </c>
      <c r="Q6112">
        <f t="shared" si="761"/>
        <v>408</v>
      </c>
      <c r="R6112">
        <f t="shared" si="762"/>
        <v>204</v>
      </c>
      <c r="S6112">
        <f t="shared" si="763"/>
        <v>408</v>
      </c>
      <c r="T6112">
        <f t="shared" si="764"/>
        <v>0</v>
      </c>
      <c r="U6112">
        <f t="shared" si="765"/>
        <v>0</v>
      </c>
      <c r="V6112">
        <f t="shared" si="766"/>
        <v>1020</v>
      </c>
      <c r="W6112">
        <f t="shared" si="767"/>
        <v>1019.9999999999999</v>
      </c>
      <c r="X6112" t="str">
        <f t="shared" si="768"/>
        <v>Yes</v>
      </c>
    </row>
    <row r="6113" spans="1:24">
      <c r="A6113" s="5" t="s">
        <v>375</v>
      </c>
      <c r="B6113" s="5" t="s">
        <v>376</v>
      </c>
      <c r="C6113" s="5">
        <v>1930</v>
      </c>
      <c r="D6113" s="7" t="s">
        <v>38</v>
      </c>
      <c r="E6113" s="5">
        <v>35</v>
      </c>
      <c r="F6113" s="5" t="s">
        <v>42</v>
      </c>
      <c r="G6113" s="5" t="s">
        <v>0</v>
      </c>
      <c r="H6113" s="5" t="s">
        <v>22</v>
      </c>
      <c r="I6113" s="5" t="s">
        <v>22</v>
      </c>
      <c r="J6113" s="5" t="s">
        <v>25</v>
      </c>
      <c r="K6113" s="6">
        <v>10.199999999999999</v>
      </c>
      <c r="L6113" s="8">
        <v>0</v>
      </c>
      <c r="M6113" s="8">
        <v>20</v>
      </c>
      <c r="N6113" s="8">
        <v>70</v>
      </c>
      <c r="O6113" s="8">
        <v>10</v>
      </c>
      <c r="P6113" s="8">
        <v>0</v>
      </c>
      <c r="Q6113">
        <f t="shared" si="761"/>
        <v>0</v>
      </c>
      <c r="R6113">
        <f t="shared" si="762"/>
        <v>204</v>
      </c>
      <c r="S6113">
        <f t="shared" si="763"/>
        <v>714</v>
      </c>
      <c r="T6113">
        <f t="shared" si="764"/>
        <v>102</v>
      </c>
      <c r="U6113">
        <f t="shared" si="765"/>
        <v>0</v>
      </c>
      <c r="V6113">
        <f t="shared" si="766"/>
        <v>1020</v>
      </c>
      <c r="W6113">
        <f t="shared" si="767"/>
        <v>1019.9999999999999</v>
      </c>
      <c r="X6113" t="str">
        <f t="shared" si="768"/>
        <v>Yes</v>
      </c>
    </row>
    <row r="6114" spans="1:24">
      <c r="A6114" s="5" t="s">
        <v>375</v>
      </c>
      <c r="B6114" s="5" t="s">
        <v>376</v>
      </c>
      <c r="C6114" s="5">
        <v>1930</v>
      </c>
      <c r="D6114" s="7" t="s">
        <v>38</v>
      </c>
      <c r="E6114" s="5">
        <v>35</v>
      </c>
      <c r="F6114" s="5" t="s">
        <v>42</v>
      </c>
      <c r="G6114" s="5" t="s">
        <v>0</v>
      </c>
      <c r="H6114" s="5" t="s">
        <v>22</v>
      </c>
      <c r="I6114" s="5" t="s">
        <v>22</v>
      </c>
      <c r="J6114" s="5" t="s">
        <v>26</v>
      </c>
      <c r="K6114" s="6">
        <v>10.199999999999999</v>
      </c>
      <c r="L6114" s="10">
        <v>13</v>
      </c>
      <c r="M6114" s="10">
        <v>23</v>
      </c>
      <c r="N6114" s="10">
        <v>47</v>
      </c>
      <c r="O6114" s="10">
        <v>14</v>
      </c>
      <c r="P6114" s="10">
        <v>3</v>
      </c>
      <c r="Q6114">
        <f t="shared" si="761"/>
        <v>132.6</v>
      </c>
      <c r="R6114">
        <f t="shared" si="762"/>
        <v>234.6</v>
      </c>
      <c r="S6114">
        <f t="shared" si="763"/>
        <v>479.4</v>
      </c>
      <c r="T6114">
        <f t="shared" si="764"/>
        <v>142.79999999999998</v>
      </c>
      <c r="U6114">
        <f t="shared" si="765"/>
        <v>30.599999999999998</v>
      </c>
      <c r="V6114">
        <f t="shared" si="766"/>
        <v>1019.9999999999999</v>
      </c>
      <c r="W6114">
        <f t="shared" si="767"/>
        <v>1019.9999999999999</v>
      </c>
      <c r="X6114" t="str">
        <f t="shared" si="768"/>
        <v>Yes</v>
      </c>
    </row>
    <row r="6115" spans="1:24">
      <c r="A6115" s="5" t="s">
        <v>375</v>
      </c>
      <c r="B6115" s="5" t="s">
        <v>376</v>
      </c>
      <c r="C6115" s="5">
        <v>1930</v>
      </c>
      <c r="D6115" s="7" t="s">
        <v>38</v>
      </c>
      <c r="E6115" s="5">
        <v>36</v>
      </c>
      <c r="F6115" s="5" t="s">
        <v>43</v>
      </c>
      <c r="G6115" s="5" t="s">
        <v>0</v>
      </c>
      <c r="H6115" s="5" t="s">
        <v>22</v>
      </c>
      <c r="I6115" s="5" t="s">
        <v>22</v>
      </c>
      <c r="J6115" s="5" t="s">
        <v>23</v>
      </c>
      <c r="K6115" s="6">
        <v>6</v>
      </c>
      <c r="L6115" s="8">
        <v>8.3000000000000007</v>
      </c>
      <c r="M6115" s="8">
        <v>37.5</v>
      </c>
      <c r="N6115" s="8">
        <v>29.2</v>
      </c>
      <c r="O6115" s="8">
        <v>12.5</v>
      </c>
      <c r="P6115" s="8">
        <v>12.5</v>
      </c>
      <c r="Q6115">
        <f t="shared" si="761"/>
        <v>49.800000000000004</v>
      </c>
      <c r="R6115">
        <f t="shared" si="762"/>
        <v>225</v>
      </c>
      <c r="S6115">
        <f t="shared" si="763"/>
        <v>175.2</v>
      </c>
      <c r="T6115">
        <f t="shared" si="764"/>
        <v>75</v>
      </c>
      <c r="U6115">
        <f t="shared" si="765"/>
        <v>75</v>
      </c>
      <c r="V6115">
        <f t="shared" si="766"/>
        <v>600</v>
      </c>
      <c r="W6115">
        <f t="shared" si="767"/>
        <v>600</v>
      </c>
      <c r="X6115" t="str">
        <f t="shared" si="768"/>
        <v>Yes</v>
      </c>
    </row>
    <row r="6116" spans="1:24">
      <c r="A6116" s="5" t="s">
        <v>375</v>
      </c>
      <c r="B6116" s="5" t="s">
        <v>376</v>
      </c>
      <c r="C6116" s="5">
        <v>1930</v>
      </c>
      <c r="D6116" s="7" t="s">
        <v>38</v>
      </c>
      <c r="E6116" s="5">
        <v>36</v>
      </c>
      <c r="F6116" s="5" t="s">
        <v>43</v>
      </c>
      <c r="G6116" s="5" t="s">
        <v>0</v>
      </c>
      <c r="H6116" s="5" t="s">
        <v>22</v>
      </c>
      <c r="I6116" s="5" t="s">
        <v>22</v>
      </c>
      <c r="J6116" s="5" t="s">
        <v>24</v>
      </c>
      <c r="K6116" s="6">
        <v>6</v>
      </c>
      <c r="L6116" s="8">
        <v>0</v>
      </c>
      <c r="M6116" s="8">
        <v>20</v>
      </c>
      <c r="N6116" s="8">
        <v>40</v>
      </c>
      <c r="O6116" s="8">
        <v>40</v>
      </c>
      <c r="P6116" s="8">
        <v>0</v>
      </c>
      <c r="Q6116">
        <f t="shared" si="761"/>
        <v>0</v>
      </c>
      <c r="R6116">
        <f t="shared" si="762"/>
        <v>120</v>
      </c>
      <c r="S6116">
        <f t="shared" si="763"/>
        <v>240</v>
      </c>
      <c r="T6116">
        <f t="shared" si="764"/>
        <v>240</v>
      </c>
      <c r="U6116">
        <f t="shared" si="765"/>
        <v>0</v>
      </c>
      <c r="V6116">
        <f t="shared" si="766"/>
        <v>600</v>
      </c>
      <c r="W6116">
        <f t="shared" si="767"/>
        <v>600</v>
      </c>
      <c r="X6116" t="str">
        <f t="shared" si="768"/>
        <v>Yes</v>
      </c>
    </row>
    <row r="6117" spans="1:24">
      <c r="A6117" s="5" t="s">
        <v>375</v>
      </c>
      <c r="B6117" s="5" t="s">
        <v>376</v>
      </c>
      <c r="C6117" s="5">
        <v>1930</v>
      </c>
      <c r="D6117" s="7" t="s">
        <v>38</v>
      </c>
      <c r="E6117" s="5">
        <v>36</v>
      </c>
      <c r="F6117" s="5" t="s">
        <v>43</v>
      </c>
      <c r="G6117" s="5" t="s">
        <v>0</v>
      </c>
      <c r="H6117" s="5" t="s">
        <v>22</v>
      </c>
      <c r="I6117" s="5" t="s">
        <v>22</v>
      </c>
      <c r="J6117" s="5" t="s">
        <v>25</v>
      </c>
      <c r="K6117" s="6">
        <v>6</v>
      </c>
      <c r="L6117" s="8">
        <v>0</v>
      </c>
      <c r="M6117" s="8">
        <v>0</v>
      </c>
      <c r="N6117" s="8">
        <v>10</v>
      </c>
      <c r="O6117" s="8">
        <v>70</v>
      </c>
      <c r="P6117" s="8">
        <v>20</v>
      </c>
      <c r="Q6117">
        <f t="shared" si="761"/>
        <v>0</v>
      </c>
      <c r="R6117">
        <f t="shared" si="762"/>
        <v>0</v>
      </c>
      <c r="S6117">
        <f t="shared" si="763"/>
        <v>60</v>
      </c>
      <c r="T6117">
        <f t="shared" si="764"/>
        <v>420</v>
      </c>
      <c r="U6117">
        <f t="shared" si="765"/>
        <v>120</v>
      </c>
      <c r="V6117">
        <f t="shared" si="766"/>
        <v>600</v>
      </c>
      <c r="W6117">
        <f t="shared" si="767"/>
        <v>600</v>
      </c>
      <c r="X6117" t="str">
        <f t="shared" si="768"/>
        <v>Yes</v>
      </c>
    </row>
    <row r="6118" spans="1:24">
      <c r="A6118" s="5" t="s">
        <v>375</v>
      </c>
      <c r="B6118" s="5" t="s">
        <v>376</v>
      </c>
      <c r="C6118" s="5">
        <v>1930</v>
      </c>
      <c r="D6118" s="7" t="s">
        <v>38</v>
      </c>
      <c r="E6118" s="5">
        <v>36</v>
      </c>
      <c r="F6118" s="5" t="s">
        <v>43</v>
      </c>
      <c r="G6118" s="5" t="s">
        <v>0</v>
      </c>
      <c r="H6118" s="5" t="s">
        <v>22</v>
      </c>
      <c r="I6118" s="5" t="s">
        <v>22</v>
      </c>
      <c r="J6118" s="5" t="s">
        <v>26</v>
      </c>
      <c r="K6118" s="6">
        <v>6</v>
      </c>
      <c r="L6118" s="10">
        <v>5</v>
      </c>
      <c r="M6118" s="10">
        <v>29</v>
      </c>
      <c r="N6118" s="10">
        <v>28</v>
      </c>
      <c r="O6118" s="10">
        <v>27</v>
      </c>
      <c r="P6118" s="10">
        <v>11</v>
      </c>
      <c r="Q6118">
        <f t="shared" si="761"/>
        <v>30</v>
      </c>
      <c r="R6118">
        <f t="shared" si="762"/>
        <v>174</v>
      </c>
      <c r="S6118">
        <f t="shared" si="763"/>
        <v>168</v>
      </c>
      <c r="T6118">
        <f t="shared" si="764"/>
        <v>162</v>
      </c>
      <c r="U6118">
        <f t="shared" si="765"/>
        <v>66</v>
      </c>
      <c r="V6118">
        <f t="shared" si="766"/>
        <v>600</v>
      </c>
      <c r="W6118">
        <f t="shared" si="767"/>
        <v>600</v>
      </c>
      <c r="X6118" t="str">
        <f t="shared" si="768"/>
        <v>Yes</v>
      </c>
    </row>
    <row r="6119" spans="1:24">
      <c r="A6119" s="5" t="s">
        <v>377</v>
      </c>
      <c r="B6119" s="5" t="s">
        <v>378</v>
      </c>
      <c r="C6119" s="5">
        <v>2000</v>
      </c>
      <c r="D6119" s="7" t="s">
        <v>29</v>
      </c>
      <c r="E6119" s="5">
        <v>7</v>
      </c>
      <c r="F6119" s="5" t="s">
        <v>61</v>
      </c>
      <c r="G6119" s="5" t="s">
        <v>0</v>
      </c>
      <c r="H6119" s="5" t="s">
        <v>22</v>
      </c>
      <c r="I6119" s="5" t="s">
        <v>22</v>
      </c>
      <c r="J6119" s="5" t="s">
        <v>23</v>
      </c>
      <c r="K6119" s="6">
        <v>20.9</v>
      </c>
      <c r="L6119" s="8">
        <v>12.3</v>
      </c>
      <c r="M6119" s="8">
        <v>72.3</v>
      </c>
      <c r="N6119" s="8">
        <v>15.4</v>
      </c>
      <c r="O6119" s="8">
        <v>0</v>
      </c>
      <c r="P6119" s="8">
        <v>0</v>
      </c>
      <c r="Q6119">
        <f t="shared" si="761"/>
        <v>257.07</v>
      </c>
      <c r="R6119">
        <f t="shared" si="762"/>
        <v>1511.07</v>
      </c>
      <c r="S6119">
        <f t="shared" si="763"/>
        <v>321.86</v>
      </c>
      <c r="T6119">
        <f t="shared" si="764"/>
        <v>0</v>
      </c>
      <c r="U6119">
        <f t="shared" si="765"/>
        <v>0</v>
      </c>
      <c r="V6119">
        <f t="shared" si="766"/>
        <v>2090</v>
      </c>
      <c r="W6119">
        <f t="shared" si="767"/>
        <v>2090</v>
      </c>
      <c r="X6119" t="str">
        <f t="shared" si="768"/>
        <v>Yes</v>
      </c>
    </row>
    <row r="6120" spans="1:24">
      <c r="A6120" s="5" t="s">
        <v>377</v>
      </c>
      <c r="B6120" s="5" t="s">
        <v>378</v>
      </c>
      <c r="C6120" s="5">
        <v>2000</v>
      </c>
      <c r="D6120" s="7" t="s">
        <v>29</v>
      </c>
      <c r="E6120" s="5">
        <v>7</v>
      </c>
      <c r="F6120" s="5" t="s">
        <v>61</v>
      </c>
      <c r="G6120" s="5" t="s">
        <v>0</v>
      </c>
      <c r="H6120" s="5" t="s">
        <v>22</v>
      </c>
      <c r="I6120" s="5" t="s">
        <v>22</v>
      </c>
      <c r="J6120" s="5" t="s">
        <v>24</v>
      </c>
      <c r="K6120" s="6">
        <v>20.9</v>
      </c>
      <c r="L6120" s="8">
        <v>63.3</v>
      </c>
      <c r="M6120" s="8">
        <v>36.700000000000003</v>
      </c>
      <c r="N6120" s="8">
        <v>0</v>
      </c>
      <c r="O6120" s="8">
        <v>0</v>
      </c>
      <c r="P6120" s="8">
        <v>0</v>
      </c>
      <c r="Q6120">
        <f t="shared" si="761"/>
        <v>1322.9699999999998</v>
      </c>
      <c r="R6120">
        <f t="shared" si="762"/>
        <v>767.03</v>
      </c>
      <c r="S6120">
        <f t="shared" si="763"/>
        <v>0</v>
      </c>
      <c r="T6120">
        <f t="shared" si="764"/>
        <v>0</v>
      </c>
      <c r="U6120">
        <f t="shared" si="765"/>
        <v>0</v>
      </c>
      <c r="V6120">
        <f t="shared" si="766"/>
        <v>2090</v>
      </c>
      <c r="W6120">
        <f t="shared" si="767"/>
        <v>2090</v>
      </c>
      <c r="X6120" t="str">
        <f t="shared" si="768"/>
        <v>Yes</v>
      </c>
    </row>
    <row r="6121" spans="1:24">
      <c r="A6121" s="5" t="s">
        <v>377</v>
      </c>
      <c r="B6121" s="5" t="s">
        <v>378</v>
      </c>
      <c r="C6121" s="5">
        <v>2000</v>
      </c>
      <c r="D6121" s="7" t="s">
        <v>29</v>
      </c>
      <c r="E6121" s="5">
        <v>7</v>
      </c>
      <c r="F6121" s="5" t="s">
        <v>61</v>
      </c>
      <c r="G6121" s="5" t="s">
        <v>0</v>
      </c>
      <c r="H6121" s="5" t="s">
        <v>22</v>
      </c>
      <c r="I6121" s="5" t="s">
        <v>22</v>
      </c>
      <c r="J6121" s="5" t="s">
        <v>25</v>
      </c>
      <c r="K6121" s="6">
        <v>20.9</v>
      </c>
      <c r="L6121" s="8">
        <v>10</v>
      </c>
      <c r="M6121" s="8">
        <v>90</v>
      </c>
      <c r="N6121" s="8">
        <v>0</v>
      </c>
      <c r="O6121" s="8">
        <v>0</v>
      </c>
      <c r="P6121" s="8">
        <v>0</v>
      </c>
      <c r="Q6121">
        <f t="shared" si="761"/>
        <v>209</v>
      </c>
      <c r="R6121">
        <f t="shared" si="762"/>
        <v>1880.9999999999998</v>
      </c>
      <c r="S6121">
        <f t="shared" si="763"/>
        <v>0</v>
      </c>
      <c r="T6121">
        <f t="shared" si="764"/>
        <v>0</v>
      </c>
      <c r="U6121">
        <f t="shared" si="765"/>
        <v>0</v>
      </c>
      <c r="V6121">
        <f t="shared" si="766"/>
        <v>2090</v>
      </c>
      <c r="W6121">
        <f t="shared" si="767"/>
        <v>2090</v>
      </c>
      <c r="X6121" t="str">
        <f t="shared" si="768"/>
        <v>Yes</v>
      </c>
    </row>
    <row r="6122" spans="1:24">
      <c r="A6122" s="5" t="s">
        <v>377</v>
      </c>
      <c r="B6122" s="5" t="s">
        <v>378</v>
      </c>
      <c r="C6122" s="5">
        <v>2000</v>
      </c>
      <c r="D6122" s="7" t="s">
        <v>29</v>
      </c>
      <c r="E6122" s="5">
        <v>7</v>
      </c>
      <c r="F6122" s="5" t="s">
        <v>61</v>
      </c>
      <c r="G6122" s="5" t="s">
        <v>0</v>
      </c>
      <c r="H6122" s="5" t="s">
        <v>22</v>
      </c>
      <c r="I6122" s="5" t="s">
        <v>22</v>
      </c>
      <c r="J6122" s="5" t="s">
        <v>26</v>
      </c>
      <c r="K6122" s="6">
        <v>20.9</v>
      </c>
      <c r="L6122" s="10">
        <v>22</v>
      </c>
      <c r="M6122" s="10">
        <v>68</v>
      </c>
      <c r="N6122" s="10">
        <v>10</v>
      </c>
      <c r="O6122" s="10">
        <v>0</v>
      </c>
      <c r="P6122" s="10">
        <v>0</v>
      </c>
      <c r="Q6122">
        <f t="shared" si="761"/>
        <v>459.79999999999995</v>
      </c>
      <c r="R6122">
        <f t="shared" si="762"/>
        <v>1421.1999999999998</v>
      </c>
      <c r="S6122">
        <f t="shared" si="763"/>
        <v>209</v>
      </c>
      <c r="T6122">
        <f t="shared" si="764"/>
        <v>0</v>
      </c>
      <c r="U6122">
        <f t="shared" si="765"/>
        <v>0</v>
      </c>
      <c r="V6122">
        <f t="shared" si="766"/>
        <v>2090</v>
      </c>
      <c r="W6122">
        <f t="shared" si="767"/>
        <v>2090</v>
      </c>
      <c r="X6122" t="str">
        <f t="shared" si="768"/>
        <v>Yes</v>
      </c>
    </row>
    <row r="6123" spans="1:24">
      <c r="A6123" s="5" t="s">
        <v>379</v>
      </c>
      <c r="B6123" s="5" t="s">
        <v>380</v>
      </c>
      <c r="C6123" s="5">
        <v>6670</v>
      </c>
      <c r="D6123" s="7" t="s">
        <v>20</v>
      </c>
      <c r="E6123" s="5">
        <v>1</v>
      </c>
      <c r="F6123" s="5" t="s">
        <v>71</v>
      </c>
      <c r="G6123" s="5" t="s">
        <v>0</v>
      </c>
      <c r="H6123" s="5" t="s">
        <v>22</v>
      </c>
      <c r="I6123" s="5" t="s">
        <v>22</v>
      </c>
      <c r="J6123" s="5" t="s">
        <v>23</v>
      </c>
      <c r="K6123" s="6">
        <v>54.3</v>
      </c>
      <c r="L6123" s="8">
        <v>12.9</v>
      </c>
      <c r="M6123" s="8">
        <v>51.5</v>
      </c>
      <c r="N6123" s="8">
        <v>32.6</v>
      </c>
      <c r="O6123" s="8">
        <v>1.5</v>
      </c>
      <c r="P6123" s="8">
        <v>1.5</v>
      </c>
      <c r="Q6123">
        <f t="shared" si="761"/>
        <v>700.47</v>
      </c>
      <c r="R6123">
        <f t="shared" si="762"/>
        <v>2796.45</v>
      </c>
      <c r="S6123">
        <f t="shared" si="763"/>
        <v>1770.18</v>
      </c>
      <c r="T6123">
        <f t="shared" si="764"/>
        <v>81.449999999999989</v>
      </c>
      <c r="U6123">
        <f t="shared" si="765"/>
        <v>81.449999999999989</v>
      </c>
      <c r="V6123">
        <f t="shared" si="766"/>
        <v>5430</v>
      </c>
      <c r="W6123">
        <f t="shared" si="767"/>
        <v>5430</v>
      </c>
      <c r="X6123" t="str">
        <f t="shared" si="768"/>
        <v>Yes</v>
      </c>
    </row>
    <row r="6124" spans="1:24">
      <c r="A6124" s="5" t="s">
        <v>379</v>
      </c>
      <c r="B6124" s="5" t="s">
        <v>380</v>
      </c>
      <c r="C6124" s="5">
        <v>6670</v>
      </c>
      <c r="D6124" s="7" t="s">
        <v>20</v>
      </c>
      <c r="E6124" s="5">
        <v>1</v>
      </c>
      <c r="F6124" s="5" t="s">
        <v>71</v>
      </c>
      <c r="G6124" s="5" t="s">
        <v>0</v>
      </c>
      <c r="H6124" s="5" t="s">
        <v>22</v>
      </c>
      <c r="I6124" s="5" t="s">
        <v>22</v>
      </c>
      <c r="J6124" s="5" t="s">
        <v>24</v>
      </c>
      <c r="K6124" s="6">
        <v>54.3</v>
      </c>
      <c r="L6124" s="8">
        <v>83.3</v>
      </c>
      <c r="M6124" s="8">
        <v>16.7</v>
      </c>
      <c r="N6124" s="8">
        <v>0</v>
      </c>
      <c r="O6124" s="8">
        <v>0</v>
      </c>
      <c r="P6124" s="8">
        <v>0</v>
      </c>
      <c r="Q6124">
        <f t="shared" si="761"/>
        <v>4523.1899999999996</v>
      </c>
      <c r="R6124">
        <f t="shared" si="762"/>
        <v>906.81</v>
      </c>
      <c r="S6124">
        <f t="shared" si="763"/>
        <v>0</v>
      </c>
      <c r="T6124">
        <f t="shared" si="764"/>
        <v>0</v>
      </c>
      <c r="U6124">
        <f t="shared" si="765"/>
        <v>0</v>
      </c>
      <c r="V6124">
        <f t="shared" si="766"/>
        <v>5430</v>
      </c>
      <c r="W6124">
        <f t="shared" si="767"/>
        <v>5430</v>
      </c>
      <c r="X6124" t="str">
        <f t="shared" si="768"/>
        <v>Yes</v>
      </c>
    </row>
    <row r="6125" spans="1:24">
      <c r="A6125" s="5" t="s">
        <v>379</v>
      </c>
      <c r="B6125" s="5" t="s">
        <v>380</v>
      </c>
      <c r="C6125" s="5">
        <v>6670</v>
      </c>
      <c r="D6125" s="7" t="s">
        <v>20</v>
      </c>
      <c r="E6125" s="5">
        <v>1</v>
      </c>
      <c r="F6125" s="5" t="s">
        <v>71</v>
      </c>
      <c r="G6125" s="5" t="s">
        <v>0</v>
      </c>
      <c r="H6125" s="5" t="s">
        <v>22</v>
      </c>
      <c r="I6125" s="5" t="s">
        <v>22</v>
      </c>
      <c r="J6125" s="5" t="s">
        <v>25</v>
      </c>
      <c r="K6125" s="6">
        <v>54.3</v>
      </c>
      <c r="L6125" s="8">
        <v>0</v>
      </c>
      <c r="M6125" s="8">
        <v>37.5</v>
      </c>
      <c r="N6125" s="8">
        <v>62.5</v>
      </c>
      <c r="O6125" s="8">
        <v>0</v>
      </c>
      <c r="P6125" s="8">
        <v>0</v>
      </c>
      <c r="Q6125">
        <f t="shared" si="761"/>
        <v>0</v>
      </c>
      <c r="R6125">
        <f t="shared" si="762"/>
        <v>2036.25</v>
      </c>
      <c r="S6125">
        <f t="shared" si="763"/>
        <v>3393.75</v>
      </c>
      <c r="T6125">
        <f t="shared" si="764"/>
        <v>0</v>
      </c>
      <c r="U6125">
        <f t="shared" si="765"/>
        <v>0</v>
      </c>
      <c r="V6125">
        <f t="shared" si="766"/>
        <v>5430</v>
      </c>
      <c r="W6125">
        <f t="shared" si="767"/>
        <v>5430</v>
      </c>
      <c r="X6125" t="str">
        <f t="shared" si="768"/>
        <v>Yes</v>
      </c>
    </row>
    <row r="6126" spans="1:24">
      <c r="A6126" s="5" t="s">
        <v>379</v>
      </c>
      <c r="B6126" s="5" t="s">
        <v>380</v>
      </c>
      <c r="C6126" s="5">
        <v>6670</v>
      </c>
      <c r="D6126" s="7" t="s">
        <v>20</v>
      </c>
      <c r="E6126" s="5">
        <v>1</v>
      </c>
      <c r="F6126" s="5" t="s">
        <v>71</v>
      </c>
      <c r="G6126" s="5" t="s">
        <v>0</v>
      </c>
      <c r="H6126" s="5" t="s">
        <v>22</v>
      </c>
      <c r="I6126" s="5" t="s">
        <v>22</v>
      </c>
      <c r="J6126" s="5" t="s">
        <v>26</v>
      </c>
      <c r="K6126" s="6">
        <v>54.3</v>
      </c>
      <c r="L6126" s="10">
        <v>25</v>
      </c>
      <c r="M6126" s="10">
        <v>42</v>
      </c>
      <c r="N6126" s="10">
        <v>31</v>
      </c>
      <c r="O6126" s="10">
        <v>1</v>
      </c>
      <c r="P6126" s="10">
        <v>1</v>
      </c>
      <c r="Q6126">
        <f t="shared" si="761"/>
        <v>1357.5</v>
      </c>
      <c r="R6126">
        <f t="shared" si="762"/>
        <v>2280.6</v>
      </c>
      <c r="S6126">
        <f t="shared" si="763"/>
        <v>1683.3</v>
      </c>
      <c r="T6126">
        <f t="shared" si="764"/>
        <v>54.3</v>
      </c>
      <c r="U6126">
        <f t="shared" si="765"/>
        <v>54.3</v>
      </c>
      <c r="V6126">
        <f t="shared" si="766"/>
        <v>5430</v>
      </c>
      <c r="W6126">
        <f t="shared" si="767"/>
        <v>5430</v>
      </c>
      <c r="X6126" t="str">
        <f t="shared" si="768"/>
        <v>Yes</v>
      </c>
    </row>
    <row r="6127" spans="1:24">
      <c r="A6127" s="5" t="s">
        <v>379</v>
      </c>
      <c r="B6127" s="5" t="s">
        <v>380</v>
      </c>
      <c r="C6127" s="5">
        <v>6670</v>
      </c>
      <c r="D6127" s="7" t="s">
        <v>20</v>
      </c>
      <c r="E6127" s="5">
        <v>2</v>
      </c>
      <c r="F6127" s="5" t="s">
        <v>72</v>
      </c>
      <c r="G6127" s="5" t="s">
        <v>0</v>
      </c>
      <c r="H6127" s="5" t="s">
        <v>22</v>
      </c>
      <c r="I6127" s="5" t="s">
        <v>22</v>
      </c>
      <c r="J6127" s="5" t="s">
        <v>23</v>
      </c>
      <c r="K6127" s="6">
        <v>47.5</v>
      </c>
      <c r="L6127" s="8">
        <v>20.3</v>
      </c>
      <c r="M6127" s="8">
        <v>53.9</v>
      </c>
      <c r="N6127" s="8">
        <v>25.3</v>
      </c>
      <c r="O6127" s="8">
        <v>0.5</v>
      </c>
      <c r="P6127" s="8">
        <v>0</v>
      </c>
      <c r="Q6127">
        <f t="shared" si="761"/>
        <v>964.25</v>
      </c>
      <c r="R6127">
        <f t="shared" si="762"/>
        <v>2560.25</v>
      </c>
      <c r="S6127">
        <f t="shared" si="763"/>
        <v>1201.75</v>
      </c>
      <c r="T6127">
        <f t="shared" si="764"/>
        <v>23.75</v>
      </c>
      <c r="U6127">
        <f t="shared" si="765"/>
        <v>0</v>
      </c>
      <c r="V6127">
        <f t="shared" si="766"/>
        <v>4750</v>
      </c>
      <c r="W6127">
        <f t="shared" si="767"/>
        <v>4750</v>
      </c>
      <c r="X6127" t="str">
        <f t="shared" si="768"/>
        <v>Yes</v>
      </c>
    </row>
    <row r="6128" spans="1:24">
      <c r="A6128" s="5" t="s">
        <v>379</v>
      </c>
      <c r="B6128" s="5" t="s">
        <v>380</v>
      </c>
      <c r="C6128" s="5">
        <v>6670</v>
      </c>
      <c r="D6128" s="7" t="s">
        <v>20</v>
      </c>
      <c r="E6128" s="5">
        <v>2</v>
      </c>
      <c r="F6128" s="5" t="s">
        <v>72</v>
      </c>
      <c r="G6128" s="5" t="s">
        <v>0</v>
      </c>
      <c r="H6128" s="5" t="s">
        <v>22</v>
      </c>
      <c r="I6128" s="5" t="s">
        <v>22</v>
      </c>
      <c r="J6128" s="5" t="s">
        <v>24</v>
      </c>
      <c r="K6128" s="6">
        <v>47.5</v>
      </c>
      <c r="L6128" s="8">
        <v>66.7</v>
      </c>
      <c r="M6128" s="8">
        <v>20</v>
      </c>
      <c r="N6128" s="8">
        <v>13.3</v>
      </c>
      <c r="O6128" s="8">
        <v>0</v>
      </c>
      <c r="P6128" s="8">
        <v>0</v>
      </c>
      <c r="Q6128">
        <f t="shared" si="761"/>
        <v>3168.25</v>
      </c>
      <c r="R6128">
        <f t="shared" si="762"/>
        <v>950</v>
      </c>
      <c r="S6128">
        <f t="shared" si="763"/>
        <v>631.75</v>
      </c>
      <c r="T6128">
        <f t="shared" si="764"/>
        <v>0</v>
      </c>
      <c r="U6128">
        <f t="shared" si="765"/>
        <v>0</v>
      </c>
      <c r="V6128">
        <f t="shared" si="766"/>
        <v>4750</v>
      </c>
      <c r="W6128">
        <f t="shared" si="767"/>
        <v>4750</v>
      </c>
      <c r="X6128" t="str">
        <f t="shared" si="768"/>
        <v>Yes</v>
      </c>
    </row>
    <row r="6129" spans="1:24">
      <c r="A6129" s="5" t="s">
        <v>379</v>
      </c>
      <c r="B6129" s="5" t="s">
        <v>380</v>
      </c>
      <c r="C6129" s="5">
        <v>6670</v>
      </c>
      <c r="D6129" s="7" t="s">
        <v>20</v>
      </c>
      <c r="E6129" s="5">
        <v>2</v>
      </c>
      <c r="F6129" s="5" t="s">
        <v>72</v>
      </c>
      <c r="G6129" s="5" t="s">
        <v>0</v>
      </c>
      <c r="H6129" s="5" t="s">
        <v>22</v>
      </c>
      <c r="I6129" s="5" t="s">
        <v>22</v>
      </c>
      <c r="J6129" s="5" t="s">
        <v>25</v>
      </c>
      <c r="K6129" s="6">
        <v>47.5</v>
      </c>
      <c r="L6129" s="8">
        <v>50</v>
      </c>
      <c r="M6129" s="8">
        <v>50</v>
      </c>
      <c r="N6129" s="8">
        <v>0</v>
      </c>
      <c r="O6129" s="8">
        <v>0</v>
      </c>
      <c r="P6129" s="8">
        <v>0</v>
      </c>
      <c r="Q6129">
        <f t="shared" si="761"/>
        <v>2375</v>
      </c>
      <c r="R6129">
        <f t="shared" si="762"/>
        <v>2375</v>
      </c>
      <c r="S6129">
        <f t="shared" si="763"/>
        <v>0</v>
      </c>
      <c r="T6129">
        <f t="shared" si="764"/>
        <v>0</v>
      </c>
      <c r="U6129">
        <f t="shared" si="765"/>
        <v>0</v>
      </c>
      <c r="V6129">
        <f t="shared" si="766"/>
        <v>4750</v>
      </c>
      <c r="W6129">
        <f t="shared" si="767"/>
        <v>4750</v>
      </c>
      <c r="X6129" t="str">
        <f t="shared" si="768"/>
        <v>Yes</v>
      </c>
    </row>
    <row r="6130" spans="1:24">
      <c r="A6130" s="5" t="s">
        <v>379</v>
      </c>
      <c r="B6130" s="5" t="s">
        <v>380</v>
      </c>
      <c r="C6130" s="5">
        <v>6670</v>
      </c>
      <c r="D6130" s="7" t="s">
        <v>20</v>
      </c>
      <c r="E6130" s="5">
        <v>2</v>
      </c>
      <c r="F6130" s="5" t="s">
        <v>72</v>
      </c>
      <c r="G6130" s="5" t="s">
        <v>0</v>
      </c>
      <c r="H6130" s="5" t="s">
        <v>22</v>
      </c>
      <c r="I6130" s="5" t="s">
        <v>22</v>
      </c>
      <c r="J6130" s="5" t="s">
        <v>26</v>
      </c>
      <c r="K6130" s="6">
        <v>47.5</v>
      </c>
      <c r="L6130" s="10">
        <v>34</v>
      </c>
      <c r="M6130" s="10">
        <v>47</v>
      </c>
      <c r="N6130" s="10">
        <v>19</v>
      </c>
      <c r="O6130" s="10">
        <v>0</v>
      </c>
      <c r="P6130" s="10">
        <v>0</v>
      </c>
      <c r="Q6130">
        <f t="shared" si="761"/>
        <v>1615</v>
      </c>
      <c r="R6130">
        <f t="shared" si="762"/>
        <v>2232.5</v>
      </c>
      <c r="S6130">
        <f t="shared" si="763"/>
        <v>902.5</v>
      </c>
      <c r="T6130">
        <f t="shared" si="764"/>
        <v>0</v>
      </c>
      <c r="U6130">
        <f t="shared" si="765"/>
        <v>0</v>
      </c>
      <c r="V6130">
        <f t="shared" si="766"/>
        <v>4750</v>
      </c>
      <c r="W6130">
        <f t="shared" si="767"/>
        <v>4750</v>
      </c>
      <c r="X6130" t="str">
        <f t="shared" si="768"/>
        <v>Yes</v>
      </c>
    </row>
    <row r="6131" spans="1:24">
      <c r="A6131" s="5" t="s">
        <v>379</v>
      </c>
      <c r="B6131" s="5" t="s">
        <v>380</v>
      </c>
      <c r="C6131" s="5">
        <v>6670</v>
      </c>
      <c r="D6131" s="7" t="s">
        <v>20</v>
      </c>
      <c r="E6131" s="5">
        <v>4</v>
      </c>
      <c r="F6131" s="5" t="s">
        <v>27</v>
      </c>
      <c r="G6131" s="5" t="s">
        <v>0</v>
      </c>
      <c r="H6131" s="5" t="s">
        <v>22</v>
      </c>
      <c r="I6131" s="5" t="s">
        <v>22</v>
      </c>
      <c r="J6131" s="5" t="s">
        <v>23</v>
      </c>
      <c r="K6131" s="6">
        <v>20.6</v>
      </c>
      <c r="L6131" s="8">
        <v>41.1</v>
      </c>
      <c r="M6131" s="8">
        <v>51.8</v>
      </c>
      <c r="N6131" s="8">
        <v>7.1</v>
      </c>
      <c r="O6131" s="8">
        <v>0</v>
      </c>
      <c r="P6131" s="8">
        <v>0</v>
      </c>
      <c r="Q6131">
        <f t="shared" si="761"/>
        <v>846.66000000000008</v>
      </c>
      <c r="R6131">
        <f t="shared" si="762"/>
        <v>1067.08</v>
      </c>
      <c r="S6131">
        <f t="shared" si="763"/>
        <v>146.26</v>
      </c>
      <c r="T6131">
        <f t="shared" si="764"/>
        <v>0</v>
      </c>
      <c r="U6131">
        <f t="shared" si="765"/>
        <v>0</v>
      </c>
      <c r="V6131">
        <f t="shared" si="766"/>
        <v>2060</v>
      </c>
      <c r="W6131">
        <f t="shared" si="767"/>
        <v>2060</v>
      </c>
      <c r="X6131" t="str">
        <f t="shared" si="768"/>
        <v>Yes</v>
      </c>
    </row>
    <row r="6132" spans="1:24">
      <c r="A6132" s="5" t="s">
        <v>379</v>
      </c>
      <c r="B6132" s="5" t="s">
        <v>380</v>
      </c>
      <c r="C6132" s="5">
        <v>6670</v>
      </c>
      <c r="D6132" s="7" t="s">
        <v>20</v>
      </c>
      <c r="E6132" s="5">
        <v>4</v>
      </c>
      <c r="F6132" s="5" t="s">
        <v>27</v>
      </c>
      <c r="G6132" s="5" t="s">
        <v>0</v>
      </c>
      <c r="H6132" s="5" t="s">
        <v>22</v>
      </c>
      <c r="I6132" s="5" t="s">
        <v>22</v>
      </c>
      <c r="J6132" s="5" t="s">
        <v>24</v>
      </c>
      <c r="K6132" s="6">
        <v>20.6</v>
      </c>
      <c r="L6132" s="8">
        <v>0</v>
      </c>
      <c r="M6132" s="8">
        <v>100</v>
      </c>
      <c r="N6132" s="8">
        <v>0</v>
      </c>
      <c r="O6132" s="8">
        <v>0</v>
      </c>
      <c r="P6132" s="8">
        <v>0</v>
      </c>
      <c r="Q6132">
        <f t="shared" si="761"/>
        <v>0</v>
      </c>
      <c r="R6132">
        <f t="shared" si="762"/>
        <v>2060</v>
      </c>
      <c r="S6132">
        <f t="shared" si="763"/>
        <v>0</v>
      </c>
      <c r="T6132">
        <f t="shared" si="764"/>
        <v>0</v>
      </c>
      <c r="U6132">
        <f t="shared" si="765"/>
        <v>0</v>
      </c>
      <c r="V6132">
        <f t="shared" si="766"/>
        <v>2060</v>
      </c>
      <c r="W6132">
        <f t="shared" si="767"/>
        <v>2060</v>
      </c>
      <c r="X6132" t="str">
        <f t="shared" si="768"/>
        <v>Yes</v>
      </c>
    </row>
    <row r="6133" spans="1:24">
      <c r="A6133" s="5" t="s">
        <v>379</v>
      </c>
      <c r="B6133" s="5" t="s">
        <v>380</v>
      </c>
      <c r="C6133" s="5">
        <v>6670</v>
      </c>
      <c r="D6133" s="7" t="s">
        <v>20</v>
      </c>
      <c r="E6133" s="5">
        <v>4</v>
      </c>
      <c r="F6133" s="5" t="s">
        <v>27</v>
      </c>
      <c r="G6133" s="5" t="s">
        <v>0</v>
      </c>
      <c r="H6133" s="5" t="s">
        <v>22</v>
      </c>
      <c r="I6133" s="5" t="s">
        <v>22</v>
      </c>
      <c r="J6133" s="5" t="s">
        <v>25</v>
      </c>
      <c r="K6133" s="6">
        <v>20.6</v>
      </c>
      <c r="L6133" s="8">
        <v>12.5</v>
      </c>
      <c r="M6133" s="8">
        <v>75</v>
      </c>
      <c r="N6133" s="8">
        <v>12.5</v>
      </c>
      <c r="O6133" s="8">
        <v>0</v>
      </c>
      <c r="P6133" s="8">
        <v>0</v>
      </c>
      <c r="Q6133">
        <f t="shared" si="761"/>
        <v>257.5</v>
      </c>
      <c r="R6133">
        <f t="shared" si="762"/>
        <v>1545</v>
      </c>
      <c r="S6133">
        <f t="shared" si="763"/>
        <v>257.5</v>
      </c>
      <c r="T6133">
        <f t="shared" si="764"/>
        <v>0</v>
      </c>
      <c r="U6133">
        <f t="shared" si="765"/>
        <v>0</v>
      </c>
      <c r="V6133">
        <f t="shared" si="766"/>
        <v>2060</v>
      </c>
      <c r="W6133">
        <f t="shared" si="767"/>
        <v>2060</v>
      </c>
      <c r="X6133" t="str">
        <f t="shared" si="768"/>
        <v>Yes</v>
      </c>
    </row>
    <row r="6134" spans="1:24">
      <c r="A6134" s="5" t="s">
        <v>379</v>
      </c>
      <c r="B6134" s="5" t="s">
        <v>380</v>
      </c>
      <c r="C6134" s="5">
        <v>6670</v>
      </c>
      <c r="D6134" s="7" t="s">
        <v>20</v>
      </c>
      <c r="E6134" s="5">
        <v>4</v>
      </c>
      <c r="F6134" s="5" t="s">
        <v>27</v>
      </c>
      <c r="G6134" s="5" t="s">
        <v>0</v>
      </c>
      <c r="H6134" s="5" t="s">
        <v>22</v>
      </c>
      <c r="I6134" s="5" t="s">
        <v>22</v>
      </c>
      <c r="J6134" s="5" t="s">
        <v>26</v>
      </c>
      <c r="K6134" s="6">
        <v>20.6</v>
      </c>
      <c r="L6134" s="10">
        <v>29</v>
      </c>
      <c r="M6134" s="10">
        <v>65</v>
      </c>
      <c r="N6134" s="10">
        <v>6</v>
      </c>
      <c r="O6134" s="10">
        <v>0</v>
      </c>
      <c r="P6134" s="10">
        <v>0</v>
      </c>
      <c r="Q6134">
        <f t="shared" si="761"/>
        <v>597.40000000000009</v>
      </c>
      <c r="R6134">
        <f t="shared" si="762"/>
        <v>1339</v>
      </c>
      <c r="S6134">
        <f t="shared" si="763"/>
        <v>123.60000000000001</v>
      </c>
      <c r="T6134">
        <f t="shared" si="764"/>
        <v>0</v>
      </c>
      <c r="U6134">
        <f t="shared" si="765"/>
        <v>0</v>
      </c>
      <c r="V6134">
        <f t="shared" si="766"/>
        <v>2060</v>
      </c>
      <c r="W6134">
        <f t="shared" si="767"/>
        <v>2060</v>
      </c>
      <c r="X6134" t="str">
        <f t="shared" si="768"/>
        <v>Yes</v>
      </c>
    </row>
    <row r="6135" spans="1:24">
      <c r="A6135" s="5" t="s">
        <v>379</v>
      </c>
      <c r="B6135" s="5" t="s">
        <v>380</v>
      </c>
      <c r="C6135" s="5">
        <v>6670</v>
      </c>
      <c r="D6135" s="7" t="s">
        <v>20</v>
      </c>
      <c r="E6135" s="5">
        <v>5</v>
      </c>
      <c r="F6135" s="5" t="s">
        <v>28</v>
      </c>
      <c r="G6135" s="5" t="s">
        <v>0</v>
      </c>
      <c r="H6135" s="5" t="s">
        <v>22</v>
      </c>
      <c r="I6135" s="5" t="s">
        <v>22</v>
      </c>
      <c r="J6135" s="5" t="s">
        <v>23</v>
      </c>
      <c r="K6135" s="6">
        <v>89.42</v>
      </c>
      <c r="L6135" s="8">
        <v>19</v>
      </c>
      <c r="M6135" s="8">
        <v>54.2</v>
      </c>
      <c r="N6135" s="8">
        <v>25.6</v>
      </c>
      <c r="O6135" s="8">
        <v>0.3</v>
      </c>
      <c r="P6135" s="8">
        <v>0.9</v>
      </c>
      <c r="Q6135">
        <f t="shared" si="761"/>
        <v>1698.98</v>
      </c>
      <c r="R6135">
        <f t="shared" si="762"/>
        <v>4846.5640000000003</v>
      </c>
      <c r="S6135">
        <f t="shared" si="763"/>
        <v>2289.152</v>
      </c>
      <c r="T6135">
        <f t="shared" si="764"/>
        <v>26.826000000000001</v>
      </c>
      <c r="U6135">
        <f t="shared" si="765"/>
        <v>80.478000000000009</v>
      </c>
      <c r="V6135">
        <f t="shared" si="766"/>
        <v>8941.9999999999982</v>
      </c>
      <c r="W6135">
        <f t="shared" si="767"/>
        <v>8942</v>
      </c>
      <c r="X6135" t="str">
        <f t="shared" si="768"/>
        <v>Yes</v>
      </c>
    </row>
    <row r="6136" spans="1:24">
      <c r="A6136" s="5" t="s">
        <v>379</v>
      </c>
      <c r="B6136" s="5" t="s">
        <v>380</v>
      </c>
      <c r="C6136" s="5">
        <v>6670</v>
      </c>
      <c r="D6136" s="7" t="s">
        <v>20</v>
      </c>
      <c r="E6136" s="5">
        <v>5</v>
      </c>
      <c r="F6136" s="5" t="s">
        <v>28</v>
      </c>
      <c r="G6136" s="5" t="s">
        <v>0</v>
      </c>
      <c r="H6136" s="5" t="s">
        <v>22</v>
      </c>
      <c r="I6136" s="5" t="s">
        <v>22</v>
      </c>
      <c r="J6136" s="5" t="s">
        <v>24</v>
      </c>
      <c r="K6136" s="6">
        <v>89.42</v>
      </c>
      <c r="L6136" s="8">
        <v>40</v>
      </c>
      <c r="M6136" s="8">
        <v>60</v>
      </c>
      <c r="N6136" s="8">
        <v>0</v>
      </c>
      <c r="O6136" s="8">
        <v>0</v>
      </c>
      <c r="P6136" s="8">
        <v>0</v>
      </c>
      <c r="Q6136">
        <f t="shared" si="761"/>
        <v>3576.8</v>
      </c>
      <c r="R6136">
        <f t="shared" si="762"/>
        <v>5365.2</v>
      </c>
      <c r="S6136">
        <f t="shared" si="763"/>
        <v>0</v>
      </c>
      <c r="T6136">
        <f t="shared" si="764"/>
        <v>0</v>
      </c>
      <c r="U6136">
        <f t="shared" si="765"/>
        <v>0</v>
      </c>
      <c r="V6136">
        <f t="shared" si="766"/>
        <v>8942</v>
      </c>
      <c r="W6136">
        <f t="shared" si="767"/>
        <v>8942</v>
      </c>
      <c r="X6136" t="str">
        <f t="shared" si="768"/>
        <v>Yes</v>
      </c>
    </row>
    <row r="6137" spans="1:24">
      <c r="A6137" s="5" t="s">
        <v>379</v>
      </c>
      <c r="B6137" s="5" t="s">
        <v>380</v>
      </c>
      <c r="C6137" s="5">
        <v>6670</v>
      </c>
      <c r="D6137" s="7" t="s">
        <v>20</v>
      </c>
      <c r="E6137" s="5">
        <v>5</v>
      </c>
      <c r="F6137" s="5" t="s">
        <v>28</v>
      </c>
      <c r="G6137" s="5" t="s">
        <v>0</v>
      </c>
      <c r="H6137" s="5" t="s">
        <v>22</v>
      </c>
      <c r="I6137" s="5" t="s">
        <v>22</v>
      </c>
      <c r="J6137" s="5" t="s">
        <v>25</v>
      </c>
      <c r="K6137" s="6">
        <v>89.42</v>
      </c>
      <c r="L6137" s="8">
        <v>62.5</v>
      </c>
      <c r="M6137" s="8">
        <v>37.5</v>
      </c>
      <c r="N6137" s="8">
        <v>0</v>
      </c>
      <c r="O6137" s="8">
        <v>0</v>
      </c>
      <c r="P6137" s="8">
        <v>0</v>
      </c>
      <c r="Q6137">
        <f t="shared" si="761"/>
        <v>5588.75</v>
      </c>
      <c r="R6137">
        <f t="shared" si="762"/>
        <v>3353.25</v>
      </c>
      <c r="S6137">
        <f t="shared" si="763"/>
        <v>0</v>
      </c>
      <c r="T6137">
        <f t="shared" si="764"/>
        <v>0</v>
      </c>
      <c r="U6137">
        <f t="shared" si="765"/>
        <v>0</v>
      </c>
      <c r="V6137">
        <f t="shared" si="766"/>
        <v>8942</v>
      </c>
      <c r="W6137">
        <f t="shared" si="767"/>
        <v>8942</v>
      </c>
      <c r="X6137" t="str">
        <f t="shared" si="768"/>
        <v>Yes</v>
      </c>
    </row>
    <row r="6138" spans="1:24">
      <c r="A6138" s="5" t="s">
        <v>379</v>
      </c>
      <c r="B6138" s="5" t="s">
        <v>380</v>
      </c>
      <c r="C6138" s="5">
        <v>6670</v>
      </c>
      <c r="D6138" s="7" t="s">
        <v>20</v>
      </c>
      <c r="E6138" s="5">
        <v>5</v>
      </c>
      <c r="F6138" s="5" t="s">
        <v>28</v>
      </c>
      <c r="G6138" s="5" t="s">
        <v>0</v>
      </c>
      <c r="H6138" s="5" t="s">
        <v>22</v>
      </c>
      <c r="I6138" s="5" t="s">
        <v>22</v>
      </c>
      <c r="J6138" s="5" t="s">
        <v>26</v>
      </c>
      <c r="K6138" s="6">
        <v>89.42</v>
      </c>
      <c r="L6138" s="10">
        <v>30</v>
      </c>
      <c r="M6138" s="10">
        <v>53</v>
      </c>
      <c r="N6138" s="10">
        <v>16</v>
      </c>
      <c r="O6138" s="10">
        <v>0</v>
      </c>
      <c r="P6138" s="10">
        <v>1</v>
      </c>
      <c r="Q6138">
        <f t="shared" si="761"/>
        <v>2682.6</v>
      </c>
      <c r="R6138">
        <f t="shared" si="762"/>
        <v>4739.26</v>
      </c>
      <c r="S6138">
        <f t="shared" si="763"/>
        <v>1430.72</v>
      </c>
      <c r="T6138">
        <f t="shared" si="764"/>
        <v>0</v>
      </c>
      <c r="U6138">
        <f t="shared" si="765"/>
        <v>89.42</v>
      </c>
      <c r="V6138">
        <f t="shared" si="766"/>
        <v>8942</v>
      </c>
      <c r="W6138">
        <f t="shared" si="767"/>
        <v>8942</v>
      </c>
      <c r="X6138" t="str">
        <f t="shared" si="768"/>
        <v>Yes</v>
      </c>
    </row>
    <row r="6139" spans="1:24">
      <c r="A6139" s="5" t="s">
        <v>379</v>
      </c>
      <c r="B6139" s="5" t="s">
        <v>380</v>
      </c>
      <c r="C6139" s="5">
        <v>6670</v>
      </c>
      <c r="D6139" s="7" t="s">
        <v>20</v>
      </c>
      <c r="E6139" s="5">
        <v>6</v>
      </c>
      <c r="F6139" s="5" t="s">
        <v>99</v>
      </c>
      <c r="G6139" s="5" t="s">
        <v>0</v>
      </c>
      <c r="H6139" s="5" t="s">
        <v>22</v>
      </c>
      <c r="I6139" s="5" t="s">
        <v>22</v>
      </c>
      <c r="J6139" s="5" t="s">
        <v>23</v>
      </c>
      <c r="K6139" s="6">
        <v>20.399999999999999</v>
      </c>
      <c r="L6139" s="8">
        <v>35.1</v>
      </c>
      <c r="M6139" s="8">
        <v>51.9</v>
      </c>
      <c r="N6139" s="8">
        <v>13</v>
      </c>
      <c r="O6139" s="8">
        <v>0</v>
      </c>
      <c r="P6139" s="8">
        <v>0</v>
      </c>
      <c r="Q6139">
        <f t="shared" si="761"/>
        <v>716.04</v>
      </c>
      <c r="R6139">
        <f t="shared" si="762"/>
        <v>1058.76</v>
      </c>
      <c r="S6139">
        <f t="shared" si="763"/>
        <v>265.2</v>
      </c>
      <c r="T6139">
        <f t="shared" si="764"/>
        <v>0</v>
      </c>
      <c r="U6139">
        <f t="shared" si="765"/>
        <v>0</v>
      </c>
      <c r="V6139">
        <f t="shared" si="766"/>
        <v>2040</v>
      </c>
      <c r="W6139">
        <f t="shared" si="767"/>
        <v>2039.9999999999998</v>
      </c>
      <c r="X6139" t="str">
        <f t="shared" si="768"/>
        <v>Yes</v>
      </c>
    </row>
    <row r="6140" spans="1:24">
      <c r="A6140" s="5" t="s">
        <v>379</v>
      </c>
      <c r="B6140" s="5" t="s">
        <v>380</v>
      </c>
      <c r="C6140" s="5">
        <v>6670</v>
      </c>
      <c r="D6140" s="7" t="s">
        <v>20</v>
      </c>
      <c r="E6140" s="5">
        <v>6</v>
      </c>
      <c r="F6140" s="5" t="s">
        <v>99</v>
      </c>
      <c r="G6140" s="5" t="s">
        <v>0</v>
      </c>
      <c r="H6140" s="5" t="s">
        <v>22</v>
      </c>
      <c r="I6140" s="5" t="s">
        <v>22</v>
      </c>
      <c r="J6140" s="5" t="s">
        <v>24</v>
      </c>
      <c r="K6140" s="6">
        <v>20.399999999999999</v>
      </c>
      <c r="L6140" s="8">
        <v>100</v>
      </c>
      <c r="M6140" s="8">
        <v>0</v>
      </c>
      <c r="N6140" s="8">
        <v>0</v>
      </c>
      <c r="O6140" s="8">
        <v>0</v>
      </c>
      <c r="P6140" s="8">
        <v>0</v>
      </c>
      <c r="Q6140">
        <f t="shared" si="761"/>
        <v>2039.9999999999998</v>
      </c>
      <c r="R6140">
        <f t="shared" si="762"/>
        <v>0</v>
      </c>
      <c r="S6140">
        <f t="shared" si="763"/>
        <v>0</v>
      </c>
      <c r="T6140">
        <f t="shared" si="764"/>
        <v>0</v>
      </c>
      <c r="U6140">
        <f t="shared" si="765"/>
        <v>0</v>
      </c>
      <c r="V6140">
        <f t="shared" si="766"/>
        <v>2039.9999999999998</v>
      </c>
      <c r="W6140">
        <f t="shared" si="767"/>
        <v>2039.9999999999998</v>
      </c>
      <c r="X6140" t="str">
        <f t="shared" si="768"/>
        <v>Yes</v>
      </c>
    </row>
    <row r="6141" spans="1:24">
      <c r="A6141" s="5" t="s">
        <v>379</v>
      </c>
      <c r="B6141" s="5" t="s">
        <v>380</v>
      </c>
      <c r="C6141" s="5">
        <v>6670</v>
      </c>
      <c r="D6141" s="7" t="s">
        <v>20</v>
      </c>
      <c r="E6141" s="5">
        <v>6</v>
      </c>
      <c r="F6141" s="5" t="s">
        <v>99</v>
      </c>
      <c r="G6141" s="5" t="s">
        <v>0</v>
      </c>
      <c r="H6141" s="5" t="s">
        <v>22</v>
      </c>
      <c r="I6141" s="5" t="s">
        <v>22</v>
      </c>
      <c r="J6141" s="5" t="s">
        <v>25</v>
      </c>
      <c r="K6141" s="6">
        <v>20.399999999999999</v>
      </c>
      <c r="L6141" s="8">
        <v>87.5</v>
      </c>
      <c r="M6141" s="8">
        <v>12.5</v>
      </c>
      <c r="N6141" s="8">
        <v>0</v>
      </c>
      <c r="O6141" s="8">
        <v>0</v>
      </c>
      <c r="P6141" s="8">
        <v>0</v>
      </c>
      <c r="Q6141">
        <f t="shared" si="761"/>
        <v>1784.9999999999998</v>
      </c>
      <c r="R6141">
        <f t="shared" si="762"/>
        <v>254.99999999999997</v>
      </c>
      <c r="S6141">
        <f t="shared" si="763"/>
        <v>0</v>
      </c>
      <c r="T6141">
        <f t="shared" si="764"/>
        <v>0</v>
      </c>
      <c r="U6141">
        <f t="shared" si="765"/>
        <v>0</v>
      </c>
      <c r="V6141">
        <f t="shared" si="766"/>
        <v>2039.9999999999998</v>
      </c>
      <c r="W6141">
        <f t="shared" si="767"/>
        <v>2039.9999999999998</v>
      </c>
      <c r="X6141" t="str">
        <f t="shared" si="768"/>
        <v>Yes</v>
      </c>
    </row>
    <row r="6142" spans="1:24">
      <c r="A6142" s="5" t="s">
        <v>379</v>
      </c>
      <c r="B6142" s="5" t="s">
        <v>380</v>
      </c>
      <c r="C6142" s="5">
        <v>6670</v>
      </c>
      <c r="D6142" s="7" t="s">
        <v>20</v>
      </c>
      <c r="E6142" s="5">
        <v>6</v>
      </c>
      <c r="F6142" s="5" t="s">
        <v>99</v>
      </c>
      <c r="G6142" s="5" t="s">
        <v>0</v>
      </c>
      <c r="H6142" s="5" t="s">
        <v>22</v>
      </c>
      <c r="I6142" s="5" t="s">
        <v>22</v>
      </c>
      <c r="J6142" s="5" t="s">
        <v>26</v>
      </c>
      <c r="K6142" s="6">
        <v>20.399999999999999</v>
      </c>
      <c r="L6142" s="10">
        <v>56</v>
      </c>
      <c r="M6142" s="10">
        <v>36</v>
      </c>
      <c r="N6142" s="10">
        <v>8</v>
      </c>
      <c r="O6142" s="10">
        <v>0</v>
      </c>
      <c r="P6142" s="10">
        <v>0</v>
      </c>
      <c r="Q6142">
        <f t="shared" si="761"/>
        <v>1142.3999999999999</v>
      </c>
      <c r="R6142">
        <f t="shared" si="762"/>
        <v>734.4</v>
      </c>
      <c r="S6142">
        <f t="shared" si="763"/>
        <v>163.19999999999999</v>
      </c>
      <c r="T6142">
        <f t="shared" si="764"/>
        <v>0</v>
      </c>
      <c r="U6142">
        <f t="shared" si="765"/>
        <v>0</v>
      </c>
      <c r="V6142">
        <f t="shared" si="766"/>
        <v>2039.9999999999998</v>
      </c>
      <c r="W6142">
        <f t="shared" si="767"/>
        <v>2039.9999999999998</v>
      </c>
      <c r="X6142" t="str">
        <f t="shared" si="768"/>
        <v>Yes</v>
      </c>
    </row>
    <row r="6143" spans="1:24">
      <c r="A6143" s="5" t="s">
        <v>379</v>
      </c>
      <c r="B6143" s="5" t="s">
        <v>380</v>
      </c>
      <c r="C6143" s="5">
        <v>6670</v>
      </c>
      <c r="D6143" s="7" t="s">
        <v>29</v>
      </c>
      <c r="E6143" s="5">
        <v>7</v>
      </c>
      <c r="F6143" s="5" t="s">
        <v>61</v>
      </c>
      <c r="G6143" s="5" t="s">
        <v>0</v>
      </c>
      <c r="H6143" s="5" t="s">
        <v>22</v>
      </c>
      <c r="I6143" s="5" t="s">
        <v>22</v>
      </c>
      <c r="J6143" s="5" t="s">
        <v>23</v>
      </c>
      <c r="K6143" s="6">
        <v>28.4</v>
      </c>
      <c r="L6143" s="8">
        <v>12.4</v>
      </c>
      <c r="M6143" s="8">
        <v>73.3</v>
      </c>
      <c r="N6143" s="8">
        <v>13.3</v>
      </c>
      <c r="O6143" s="8">
        <v>1</v>
      </c>
      <c r="P6143" s="8">
        <v>0</v>
      </c>
      <c r="Q6143">
        <f t="shared" si="761"/>
        <v>352.15999999999997</v>
      </c>
      <c r="R6143">
        <f t="shared" si="762"/>
        <v>2081.7199999999998</v>
      </c>
      <c r="S6143">
        <f t="shared" si="763"/>
        <v>377.72</v>
      </c>
      <c r="T6143">
        <f t="shared" si="764"/>
        <v>28.4</v>
      </c>
      <c r="U6143">
        <f t="shared" si="765"/>
        <v>0</v>
      </c>
      <c r="V6143">
        <f t="shared" si="766"/>
        <v>2839.9999999999995</v>
      </c>
      <c r="W6143">
        <f t="shared" si="767"/>
        <v>2840</v>
      </c>
      <c r="X6143" t="str">
        <f t="shared" si="768"/>
        <v>Yes</v>
      </c>
    </row>
    <row r="6144" spans="1:24">
      <c r="A6144" s="5" t="s">
        <v>379</v>
      </c>
      <c r="B6144" s="5" t="s">
        <v>380</v>
      </c>
      <c r="C6144" s="5">
        <v>6670</v>
      </c>
      <c r="D6144" s="7" t="s">
        <v>29</v>
      </c>
      <c r="E6144" s="5">
        <v>7</v>
      </c>
      <c r="F6144" s="5" t="s">
        <v>61</v>
      </c>
      <c r="G6144" s="5" t="s">
        <v>0</v>
      </c>
      <c r="H6144" s="5" t="s">
        <v>22</v>
      </c>
      <c r="I6144" s="5" t="s">
        <v>22</v>
      </c>
      <c r="J6144" s="5" t="s">
        <v>24</v>
      </c>
      <c r="K6144" s="6">
        <v>28.4</v>
      </c>
      <c r="L6144" s="8">
        <v>50</v>
      </c>
      <c r="M6144" s="8">
        <v>40</v>
      </c>
      <c r="N6144" s="8">
        <v>10</v>
      </c>
      <c r="O6144" s="8">
        <v>0</v>
      </c>
      <c r="P6144" s="8">
        <v>0</v>
      </c>
      <c r="Q6144">
        <f t="shared" si="761"/>
        <v>1420</v>
      </c>
      <c r="R6144">
        <f t="shared" si="762"/>
        <v>1136</v>
      </c>
      <c r="S6144">
        <f t="shared" si="763"/>
        <v>284</v>
      </c>
      <c r="T6144">
        <f t="shared" si="764"/>
        <v>0</v>
      </c>
      <c r="U6144">
        <f t="shared" si="765"/>
        <v>0</v>
      </c>
      <c r="V6144">
        <f t="shared" si="766"/>
        <v>2840</v>
      </c>
      <c r="W6144">
        <f t="shared" si="767"/>
        <v>2840</v>
      </c>
      <c r="X6144" t="str">
        <f t="shared" si="768"/>
        <v>Yes</v>
      </c>
    </row>
    <row r="6145" spans="1:24">
      <c r="A6145" s="5" t="s">
        <v>379</v>
      </c>
      <c r="B6145" s="5" t="s">
        <v>380</v>
      </c>
      <c r="C6145" s="5">
        <v>6670</v>
      </c>
      <c r="D6145" s="7" t="s">
        <v>29</v>
      </c>
      <c r="E6145" s="5">
        <v>7</v>
      </c>
      <c r="F6145" s="5" t="s">
        <v>61</v>
      </c>
      <c r="G6145" s="5" t="s">
        <v>0</v>
      </c>
      <c r="H6145" s="5" t="s">
        <v>22</v>
      </c>
      <c r="I6145" s="5" t="s">
        <v>22</v>
      </c>
      <c r="J6145" s="5" t="s">
        <v>25</v>
      </c>
      <c r="K6145" s="6">
        <v>28.4</v>
      </c>
      <c r="L6145" s="8">
        <v>0</v>
      </c>
      <c r="M6145" s="8">
        <v>100</v>
      </c>
      <c r="N6145" s="8">
        <v>0</v>
      </c>
      <c r="O6145" s="8">
        <v>0</v>
      </c>
      <c r="P6145" s="8">
        <v>0</v>
      </c>
      <c r="Q6145">
        <f t="shared" si="761"/>
        <v>0</v>
      </c>
      <c r="R6145">
        <f t="shared" si="762"/>
        <v>2840</v>
      </c>
      <c r="S6145">
        <f t="shared" si="763"/>
        <v>0</v>
      </c>
      <c r="T6145">
        <f t="shared" si="764"/>
        <v>0</v>
      </c>
      <c r="U6145">
        <f t="shared" si="765"/>
        <v>0</v>
      </c>
      <c r="V6145">
        <f t="shared" si="766"/>
        <v>2840</v>
      </c>
      <c r="W6145">
        <f t="shared" si="767"/>
        <v>2840</v>
      </c>
      <c r="X6145" t="str">
        <f t="shared" si="768"/>
        <v>Yes</v>
      </c>
    </row>
    <row r="6146" spans="1:24">
      <c r="A6146" s="5" t="s">
        <v>379</v>
      </c>
      <c r="B6146" s="5" t="s">
        <v>380</v>
      </c>
      <c r="C6146" s="5">
        <v>6670</v>
      </c>
      <c r="D6146" s="7" t="s">
        <v>29</v>
      </c>
      <c r="E6146" s="5">
        <v>7</v>
      </c>
      <c r="F6146" s="5" t="s">
        <v>61</v>
      </c>
      <c r="G6146" s="5" t="s">
        <v>0</v>
      </c>
      <c r="H6146" s="5" t="s">
        <v>22</v>
      </c>
      <c r="I6146" s="5" t="s">
        <v>22</v>
      </c>
      <c r="J6146" s="5" t="s">
        <v>26</v>
      </c>
      <c r="K6146" s="6">
        <v>28.4</v>
      </c>
      <c r="L6146" s="10">
        <v>18</v>
      </c>
      <c r="M6146" s="10">
        <v>71</v>
      </c>
      <c r="N6146" s="10">
        <v>10</v>
      </c>
      <c r="O6146" s="10">
        <v>1</v>
      </c>
      <c r="P6146" s="10">
        <v>0</v>
      </c>
      <c r="Q6146">
        <f t="shared" si="761"/>
        <v>511.2</v>
      </c>
      <c r="R6146">
        <f t="shared" si="762"/>
        <v>2016.3999999999999</v>
      </c>
      <c r="S6146">
        <f t="shared" si="763"/>
        <v>284</v>
      </c>
      <c r="T6146">
        <f t="shared" si="764"/>
        <v>28.4</v>
      </c>
      <c r="U6146">
        <f t="shared" si="765"/>
        <v>0</v>
      </c>
      <c r="V6146">
        <f t="shared" si="766"/>
        <v>2840</v>
      </c>
      <c r="W6146">
        <f t="shared" si="767"/>
        <v>2840</v>
      </c>
      <c r="X6146" t="str">
        <f t="shared" si="768"/>
        <v>Yes</v>
      </c>
    </row>
    <row r="6147" spans="1:24">
      <c r="A6147" s="5" t="s">
        <v>379</v>
      </c>
      <c r="B6147" s="5" t="s">
        <v>380</v>
      </c>
      <c r="C6147" s="5">
        <v>6670</v>
      </c>
      <c r="D6147" s="7" t="s">
        <v>29</v>
      </c>
      <c r="E6147" s="5">
        <v>8</v>
      </c>
      <c r="F6147" s="5" t="s">
        <v>52</v>
      </c>
      <c r="G6147" s="5" t="s">
        <v>0</v>
      </c>
      <c r="H6147" s="5" t="s">
        <v>22</v>
      </c>
      <c r="I6147" s="5" t="s">
        <v>22</v>
      </c>
      <c r="J6147" s="5" t="s">
        <v>23</v>
      </c>
      <c r="K6147" s="6">
        <v>20.2</v>
      </c>
      <c r="L6147" s="8">
        <v>9</v>
      </c>
      <c r="M6147" s="8">
        <v>69.2</v>
      </c>
      <c r="N6147" s="8">
        <v>21.8</v>
      </c>
      <c r="O6147" s="8">
        <v>0</v>
      </c>
      <c r="P6147" s="8">
        <v>0</v>
      </c>
      <c r="Q6147">
        <f t="shared" si="761"/>
        <v>181.79999999999998</v>
      </c>
      <c r="R6147">
        <f t="shared" si="762"/>
        <v>1397.84</v>
      </c>
      <c r="S6147">
        <f t="shared" si="763"/>
        <v>440.36</v>
      </c>
      <c r="T6147">
        <f t="shared" si="764"/>
        <v>0</v>
      </c>
      <c r="U6147">
        <f t="shared" si="765"/>
        <v>0</v>
      </c>
      <c r="V6147">
        <f t="shared" si="766"/>
        <v>2020</v>
      </c>
      <c r="W6147">
        <f t="shared" si="767"/>
        <v>2020</v>
      </c>
      <c r="X6147" t="str">
        <f t="shared" si="768"/>
        <v>Yes</v>
      </c>
    </row>
    <row r="6148" spans="1:24">
      <c r="A6148" s="5" t="s">
        <v>379</v>
      </c>
      <c r="B6148" s="5" t="s">
        <v>380</v>
      </c>
      <c r="C6148" s="5">
        <v>6670</v>
      </c>
      <c r="D6148" s="7" t="s">
        <v>29</v>
      </c>
      <c r="E6148" s="5">
        <v>8</v>
      </c>
      <c r="F6148" s="5" t="s">
        <v>52</v>
      </c>
      <c r="G6148" s="5" t="s">
        <v>0</v>
      </c>
      <c r="H6148" s="5" t="s">
        <v>22</v>
      </c>
      <c r="I6148" s="5" t="s">
        <v>22</v>
      </c>
      <c r="J6148" s="5" t="s">
        <v>24</v>
      </c>
      <c r="K6148" s="6">
        <v>20.2</v>
      </c>
      <c r="L6148" s="8">
        <v>40</v>
      </c>
      <c r="M6148" s="8">
        <v>60</v>
      </c>
      <c r="N6148" s="8">
        <v>0</v>
      </c>
      <c r="O6148" s="8">
        <v>0</v>
      </c>
      <c r="P6148" s="8">
        <v>0</v>
      </c>
      <c r="Q6148">
        <f t="shared" ref="Q6148:Q6211" si="769">L6148*$K6148</f>
        <v>808</v>
      </c>
      <c r="R6148">
        <f t="shared" ref="R6148:R6211" si="770">M6148*$K6148</f>
        <v>1212</v>
      </c>
      <c r="S6148">
        <f t="shared" ref="S6148:S6211" si="771">N6148*$K6148</f>
        <v>0</v>
      </c>
      <c r="T6148">
        <f t="shared" ref="T6148:T6211" si="772">O6148*$K6148</f>
        <v>0</v>
      </c>
      <c r="U6148">
        <f t="shared" ref="U6148:U6211" si="773">P6148*$K6148</f>
        <v>0</v>
      </c>
      <c r="V6148">
        <f t="shared" ref="V6148:V6211" si="774">SUM(Q6148:U6148)</f>
        <v>2020</v>
      </c>
      <c r="W6148">
        <f t="shared" ref="W6148:W6211" si="775">K6148*100</f>
        <v>2020</v>
      </c>
      <c r="X6148" t="str">
        <f t="shared" ref="X6148:X6211" si="776">IF(V6148=W6148,"Yes","No")</f>
        <v>Yes</v>
      </c>
    </row>
    <row r="6149" spans="1:24">
      <c r="A6149" s="5" t="s">
        <v>379</v>
      </c>
      <c r="B6149" s="5" t="s">
        <v>380</v>
      </c>
      <c r="C6149" s="5">
        <v>6670</v>
      </c>
      <c r="D6149" s="7" t="s">
        <v>29</v>
      </c>
      <c r="E6149" s="5">
        <v>8</v>
      </c>
      <c r="F6149" s="5" t="s">
        <v>52</v>
      </c>
      <c r="G6149" s="5" t="s">
        <v>0</v>
      </c>
      <c r="H6149" s="5" t="s">
        <v>22</v>
      </c>
      <c r="I6149" s="5" t="s">
        <v>22</v>
      </c>
      <c r="J6149" s="5" t="s">
        <v>25</v>
      </c>
      <c r="K6149" s="6">
        <v>20.2</v>
      </c>
      <c r="L6149" s="8">
        <v>0</v>
      </c>
      <c r="M6149" s="8">
        <v>60</v>
      </c>
      <c r="N6149" s="8">
        <v>40</v>
      </c>
      <c r="O6149" s="8">
        <v>0</v>
      </c>
      <c r="P6149" s="8">
        <v>0</v>
      </c>
      <c r="Q6149">
        <f t="shared" si="769"/>
        <v>0</v>
      </c>
      <c r="R6149">
        <f t="shared" si="770"/>
        <v>1212</v>
      </c>
      <c r="S6149">
        <f t="shared" si="771"/>
        <v>808</v>
      </c>
      <c r="T6149">
        <f t="shared" si="772"/>
        <v>0</v>
      </c>
      <c r="U6149">
        <f t="shared" si="773"/>
        <v>0</v>
      </c>
      <c r="V6149">
        <f t="shared" si="774"/>
        <v>2020</v>
      </c>
      <c r="W6149">
        <f t="shared" si="775"/>
        <v>2020</v>
      </c>
      <c r="X6149" t="str">
        <f t="shared" si="776"/>
        <v>Yes</v>
      </c>
    </row>
    <row r="6150" spans="1:24">
      <c r="A6150" s="5" t="s">
        <v>379</v>
      </c>
      <c r="B6150" s="5" t="s">
        <v>380</v>
      </c>
      <c r="C6150" s="5">
        <v>6670</v>
      </c>
      <c r="D6150" s="7" t="s">
        <v>29</v>
      </c>
      <c r="E6150" s="5">
        <v>8</v>
      </c>
      <c r="F6150" s="5" t="s">
        <v>52</v>
      </c>
      <c r="G6150" s="5" t="s">
        <v>0</v>
      </c>
      <c r="H6150" s="5" t="s">
        <v>22</v>
      </c>
      <c r="I6150" s="5" t="s">
        <v>22</v>
      </c>
      <c r="J6150" s="5" t="s">
        <v>26</v>
      </c>
      <c r="K6150" s="6">
        <v>20.2</v>
      </c>
      <c r="L6150" s="10">
        <v>14</v>
      </c>
      <c r="M6150" s="10">
        <v>66</v>
      </c>
      <c r="N6150" s="10">
        <v>20</v>
      </c>
      <c r="O6150" s="10">
        <v>0</v>
      </c>
      <c r="P6150" s="10">
        <v>0</v>
      </c>
      <c r="Q6150">
        <f t="shared" si="769"/>
        <v>282.8</v>
      </c>
      <c r="R6150">
        <f t="shared" si="770"/>
        <v>1333.2</v>
      </c>
      <c r="S6150">
        <f t="shared" si="771"/>
        <v>404</v>
      </c>
      <c r="T6150">
        <f t="shared" si="772"/>
        <v>0</v>
      </c>
      <c r="U6150">
        <f t="shared" si="773"/>
        <v>0</v>
      </c>
      <c r="V6150">
        <f t="shared" si="774"/>
        <v>2020</v>
      </c>
      <c r="W6150">
        <f t="shared" si="775"/>
        <v>2020</v>
      </c>
      <c r="X6150" t="str">
        <f t="shared" si="776"/>
        <v>Yes</v>
      </c>
    </row>
    <row r="6151" spans="1:24">
      <c r="A6151" s="5" t="s">
        <v>379</v>
      </c>
      <c r="B6151" s="5" t="s">
        <v>380</v>
      </c>
      <c r="C6151" s="5">
        <v>6670</v>
      </c>
      <c r="D6151" s="7" t="s">
        <v>29</v>
      </c>
      <c r="E6151" s="5">
        <v>10</v>
      </c>
      <c r="F6151" s="5" t="s">
        <v>54</v>
      </c>
      <c r="G6151" s="5" t="s">
        <v>0</v>
      </c>
      <c r="H6151" s="5" t="s">
        <v>22</v>
      </c>
      <c r="I6151" s="5" t="s">
        <v>22</v>
      </c>
      <c r="J6151" s="5" t="s">
        <v>23</v>
      </c>
      <c r="K6151" s="6">
        <v>23.1</v>
      </c>
      <c r="L6151" s="8">
        <v>22</v>
      </c>
      <c r="M6151" s="8">
        <v>55</v>
      </c>
      <c r="N6151" s="8">
        <v>23</v>
      </c>
      <c r="O6151" s="8">
        <v>0</v>
      </c>
      <c r="P6151" s="8">
        <v>0</v>
      </c>
      <c r="Q6151">
        <f t="shared" si="769"/>
        <v>508.20000000000005</v>
      </c>
      <c r="R6151">
        <f t="shared" si="770"/>
        <v>1270.5</v>
      </c>
      <c r="S6151">
        <f t="shared" si="771"/>
        <v>531.30000000000007</v>
      </c>
      <c r="T6151">
        <f t="shared" si="772"/>
        <v>0</v>
      </c>
      <c r="U6151">
        <f t="shared" si="773"/>
        <v>0</v>
      </c>
      <c r="V6151">
        <f t="shared" si="774"/>
        <v>2310</v>
      </c>
      <c r="W6151">
        <f t="shared" si="775"/>
        <v>2310</v>
      </c>
      <c r="X6151" t="str">
        <f t="shared" si="776"/>
        <v>Yes</v>
      </c>
    </row>
    <row r="6152" spans="1:24">
      <c r="A6152" s="5" t="s">
        <v>379</v>
      </c>
      <c r="B6152" s="5" t="s">
        <v>380</v>
      </c>
      <c r="C6152" s="5">
        <v>6670</v>
      </c>
      <c r="D6152" s="7" t="s">
        <v>29</v>
      </c>
      <c r="E6152" s="5">
        <v>10</v>
      </c>
      <c r="F6152" s="5" t="s">
        <v>54</v>
      </c>
      <c r="G6152" s="5" t="s">
        <v>0</v>
      </c>
      <c r="H6152" s="5" t="s">
        <v>22</v>
      </c>
      <c r="I6152" s="5" t="s">
        <v>22</v>
      </c>
      <c r="J6152" s="5" t="s">
        <v>24</v>
      </c>
      <c r="K6152" s="6">
        <v>23.1</v>
      </c>
      <c r="L6152" s="8">
        <v>0</v>
      </c>
      <c r="M6152" s="8">
        <v>73.3</v>
      </c>
      <c r="N6152" s="8">
        <v>26.7</v>
      </c>
      <c r="O6152" s="8">
        <v>0</v>
      </c>
      <c r="P6152" s="8">
        <v>0</v>
      </c>
      <c r="Q6152">
        <f t="shared" si="769"/>
        <v>0</v>
      </c>
      <c r="R6152">
        <f t="shared" si="770"/>
        <v>1693.23</v>
      </c>
      <c r="S6152">
        <f t="shared" si="771"/>
        <v>616.77</v>
      </c>
      <c r="T6152">
        <f t="shared" si="772"/>
        <v>0</v>
      </c>
      <c r="U6152">
        <f t="shared" si="773"/>
        <v>0</v>
      </c>
      <c r="V6152">
        <f t="shared" si="774"/>
        <v>2310</v>
      </c>
      <c r="W6152">
        <f t="shared" si="775"/>
        <v>2310</v>
      </c>
      <c r="X6152" t="str">
        <f t="shared" si="776"/>
        <v>Yes</v>
      </c>
    </row>
    <row r="6153" spans="1:24">
      <c r="A6153" s="5" t="s">
        <v>379</v>
      </c>
      <c r="B6153" s="5" t="s">
        <v>380</v>
      </c>
      <c r="C6153" s="5">
        <v>6670</v>
      </c>
      <c r="D6153" s="7" t="s">
        <v>29</v>
      </c>
      <c r="E6153" s="5">
        <v>10</v>
      </c>
      <c r="F6153" s="5" t="s">
        <v>54</v>
      </c>
      <c r="G6153" s="5" t="s">
        <v>0</v>
      </c>
      <c r="H6153" s="5" t="s">
        <v>22</v>
      </c>
      <c r="I6153" s="5" t="s">
        <v>22</v>
      </c>
      <c r="J6153" s="5" t="s">
        <v>25</v>
      </c>
      <c r="K6153" s="6">
        <v>23.1</v>
      </c>
      <c r="L6153" s="8">
        <v>0</v>
      </c>
      <c r="M6153" s="8">
        <v>75</v>
      </c>
      <c r="N6153" s="8">
        <v>25</v>
      </c>
      <c r="O6153" s="8">
        <v>0</v>
      </c>
      <c r="P6153" s="8">
        <v>0</v>
      </c>
      <c r="Q6153">
        <f t="shared" si="769"/>
        <v>0</v>
      </c>
      <c r="R6153">
        <f t="shared" si="770"/>
        <v>1732.5</v>
      </c>
      <c r="S6153">
        <f t="shared" si="771"/>
        <v>577.5</v>
      </c>
      <c r="T6153">
        <f t="shared" si="772"/>
        <v>0</v>
      </c>
      <c r="U6153">
        <f t="shared" si="773"/>
        <v>0</v>
      </c>
      <c r="V6153">
        <f t="shared" si="774"/>
        <v>2310</v>
      </c>
      <c r="W6153">
        <f t="shared" si="775"/>
        <v>2310</v>
      </c>
      <c r="X6153" t="str">
        <f t="shared" si="776"/>
        <v>Yes</v>
      </c>
    </row>
    <row r="6154" spans="1:24">
      <c r="A6154" s="5" t="s">
        <v>379</v>
      </c>
      <c r="B6154" s="5" t="s">
        <v>380</v>
      </c>
      <c r="C6154" s="5">
        <v>6670</v>
      </c>
      <c r="D6154" s="7" t="s">
        <v>29</v>
      </c>
      <c r="E6154" s="5">
        <v>10</v>
      </c>
      <c r="F6154" s="5" t="s">
        <v>54</v>
      </c>
      <c r="G6154" s="5" t="s">
        <v>0</v>
      </c>
      <c r="H6154" s="5" t="s">
        <v>22</v>
      </c>
      <c r="I6154" s="5" t="s">
        <v>22</v>
      </c>
      <c r="J6154" s="5" t="s">
        <v>26</v>
      </c>
      <c r="K6154" s="6">
        <v>23.1</v>
      </c>
      <c r="L6154" s="10">
        <v>14</v>
      </c>
      <c r="M6154" s="10">
        <v>62</v>
      </c>
      <c r="N6154" s="10">
        <v>24</v>
      </c>
      <c r="O6154" s="10">
        <v>0</v>
      </c>
      <c r="P6154" s="10">
        <v>0</v>
      </c>
      <c r="Q6154">
        <f t="shared" si="769"/>
        <v>323.40000000000003</v>
      </c>
      <c r="R6154">
        <f t="shared" si="770"/>
        <v>1432.2</v>
      </c>
      <c r="S6154">
        <f t="shared" si="771"/>
        <v>554.40000000000009</v>
      </c>
      <c r="T6154">
        <f t="shared" si="772"/>
        <v>0</v>
      </c>
      <c r="U6154">
        <f t="shared" si="773"/>
        <v>0</v>
      </c>
      <c r="V6154">
        <f t="shared" si="774"/>
        <v>2310</v>
      </c>
      <c r="W6154">
        <f t="shared" si="775"/>
        <v>2310</v>
      </c>
      <c r="X6154" t="str">
        <f t="shared" si="776"/>
        <v>Yes</v>
      </c>
    </row>
    <row r="6155" spans="1:24">
      <c r="A6155" s="5" t="s">
        <v>379</v>
      </c>
      <c r="B6155" s="5" t="s">
        <v>380</v>
      </c>
      <c r="C6155" s="5">
        <v>6670</v>
      </c>
      <c r="D6155" s="7" t="s">
        <v>29</v>
      </c>
      <c r="E6155" s="5">
        <v>11</v>
      </c>
      <c r="F6155" s="5" t="s">
        <v>46</v>
      </c>
      <c r="G6155" s="5" t="s">
        <v>0</v>
      </c>
      <c r="H6155" s="5" t="s">
        <v>22</v>
      </c>
      <c r="I6155" s="5" t="s">
        <v>22</v>
      </c>
      <c r="J6155" s="5" t="s">
        <v>23</v>
      </c>
      <c r="K6155" s="6">
        <v>19</v>
      </c>
      <c r="L6155" s="8">
        <v>23</v>
      </c>
      <c r="M6155" s="8">
        <v>47.3</v>
      </c>
      <c r="N6155" s="8">
        <v>29.7</v>
      </c>
      <c r="O6155" s="8">
        <v>0</v>
      </c>
      <c r="P6155" s="8">
        <v>0</v>
      </c>
      <c r="Q6155">
        <f t="shared" si="769"/>
        <v>437</v>
      </c>
      <c r="R6155">
        <f t="shared" si="770"/>
        <v>898.69999999999993</v>
      </c>
      <c r="S6155">
        <f t="shared" si="771"/>
        <v>564.29999999999995</v>
      </c>
      <c r="T6155">
        <f t="shared" si="772"/>
        <v>0</v>
      </c>
      <c r="U6155">
        <f t="shared" si="773"/>
        <v>0</v>
      </c>
      <c r="V6155">
        <f t="shared" si="774"/>
        <v>1899.9999999999998</v>
      </c>
      <c r="W6155">
        <f t="shared" si="775"/>
        <v>1900</v>
      </c>
      <c r="X6155" t="str">
        <f t="shared" si="776"/>
        <v>Yes</v>
      </c>
    </row>
    <row r="6156" spans="1:24">
      <c r="A6156" s="5" t="s">
        <v>379</v>
      </c>
      <c r="B6156" s="5" t="s">
        <v>380</v>
      </c>
      <c r="C6156" s="5">
        <v>6670</v>
      </c>
      <c r="D6156" s="7" t="s">
        <v>29</v>
      </c>
      <c r="E6156" s="5">
        <v>11</v>
      </c>
      <c r="F6156" s="5" t="s">
        <v>46</v>
      </c>
      <c r="G6156" s="5" t="s">
        <v>0</v>
      </c>
      <c r="H6156" s="5" t="s">
        <v>22</v>
      </c>
      <c r="I6156" s="5" t="s">
        <v>22</v>
      </c>
      <c r="J6156" s="5" t="s">
        <v>24</v>
      </c>
      <c r="K6156" s="6">
        <v>19</v>
      </c>
      <c r="L6156" s="8">
        <v>26.7</v>
      </c>
      <c r="M6156" s="8">
        <v>46.6</v>
      </c>
      <c r="N6156" s="8">
        <v>26.7</v>
      </c>
      <c r="O6156" s="8">
        <v>0</v>
      </c>
      <c r="P6156" s="8">
        <v>0</v>
      </c>
      <c r="Q6156">
        <f t="shared" si="769"/>
        <v>507.3</v>
      </c>
      <c r="R6156">
        <f t="shared" si="770"/>
        <v>885.4</v>
      </c>
      <c r="S6156">
        <f t="shared" si="771"/>
        <v>507.3</v>
      </c>
      <c r="T6156">
        <f t="shared" si="772"/>
        <v>0</v>
      </c>
      <c r="U6156">
        <f t="shared" si="773"/>
        <v>0</v>
      </c>
      <c r="V6156">
        <f t="shared" si="774"/>
        <v>1900</v>
      </c>
      <c r="W6156">
        <f t="shared" si="775"/>
        <v>1900</v>
      </c>
      <c r="X6156" t="str">
        <f t="shared" si="776"/>
        <v>Yes</v>
      </c>
    </row>
    <row r="6157" spans="1:24">
      <c r="A6157" s="5" t="s">
        <v>379</v>
      </c>
      <c r="B6157" s="5" t="s">
        <v>380</v>
      </c>
      <c r="C6157" s="5">
        <v>6670</v>
      </c>
      <c r="D6157" s="7" t="s">
        <v>29</v>
      </c>
      <c r="E6157" s="5">
        <v>11</v>
      </c>
      <c r="F6157" s="5" t="s">
        <v>46</v>
      </c>
      <c r="G6157" s="5" t="s">
        <v>0</v>
      </c>
      <c r="H6157" s="5" t="s">
        <v>22</v>
      </c>
      <c r="I6157" s="5" t="s">
        <v>22</v>
      </c>
      <c r="J6157" s="5" t="s">
        <v>25</v>
      </c>
      <c r="K6157" s="6">
        <v>19</v>
      </c>
      <c r="L6157" s="8">
        <v>10</v>
      </c>
      <c r="M6157" s="8">
        <v>80</v>
      </c>
      <c r="N6157" s="8">
        <v>10</v>
      </c>
      <c r="O6157" s="8">
        <v>0</v>
      </c>
      <c r="P6157" s="8">
        <v>0</v>
      </c>
      <c r="Q6157">
        <f t="shared" si="769"/>
        <v>190</v>
      </c>
      <c r="R6157">
        <f t="shared" si="770"/>
        <v>1520</v>
      </c>
      <c r="S6157">
        <f t="shared" si="771"/>
        <v>190</v>
      </c>
      <c r="T6157">
        <f t="shared" si="772"/>
        <v>0</v>
      </c>
      <c r="U6157">
        <f t="shared" si="773"/>
        <v>0</v>
      </c>
      <c r="V6157">
        <f t="shared" si="774"/>
        <v>1900</v>
      </c>
      <c r="W6157">
        <f t="shared" si="775"/>
        <v>1900</v>
      </c>
      <c r="X6157" t="str">
        <f t="shared" si="776"/>
        <v>Yes</v>
      </c>
    </row>
    <row r="6158" spans="1:24">
      <c r="A6158" s="5" t="s">
        <v>379</v>
      </c>
      <c r="B6158" s="5" t="s">
        <v>380</v>
      </c>
      <c r="C6158" s="5">
        <v>6670</v>
      </c>
      <c r="D6158" s="7" t="s">
        <v>29</v>
      </c>
      <c r="E6158" s="5">
        <v>11</v>
      </c>
      <c r="F6158" s="5" t="s">
        <v>46</v>
      </c>
      <c r="G6158" s="5" t="s">
        <v>0</v>
      </c>
      <c r="H6158" s="5" t="s">
        <v>22</v>
      </c>
      <c r="I6158" s="5" t="s">
        <v>22</v>
      </c>
      <c r="J6158" s="5" t="s">
        <v>26</v>
      </c>
      <c r="K6158" s="6">
        <v>19</v>
      </c>
      <c r="L6158" s="10">
        <v>22</v>
      </c>
      <c r="M6158" s="10">
        <v>52</v>
      </c>
      <c r="N6158" s="10">
        <v>26</v>
      </c>
      <c r="O6158" s="10">
        <v>0</v>
      </c>
      <c r="P6158" s="10">
        <v>0</v>
      </c>
      <c r="Q6158">
        <f t="shared" si="769"/>
        <v>418</v>
      </c>
      <c r="R6158">
        <f t="shared" si="770"/>
        <v>988</v>
      </c>
      <c r="S6158">
        <f t="shared" si="771"/>
        <v>494</v>
      </c>
      <c r="T6158">
        <f t="shared" si="772"/>
        <v>0</v>
      </c>
      <c r="U6158">
        <f t="shared" si="773"/>
        <v>0</v>
      </c>
      <c r="V6158">
        <f t="shared" si="774"/>
        <v>1900</v>
      </c>
      <c r="W6158">
        <f t="shared" si="775"/>
        <v>1900</v>
      </c>
      <c r="X6158" t="str">
        <f t="shared" si="776"/>
        <v>Yes</v>
      </c>
    </row>
    <row r="6159" spans="1:24">
      <c r="A6159" s="5" t="s">
        <v>379</v>
      </c>
      <c r="B6159" s="5" t="s">
        <v>380</v>
      </c>
      <c r="C6159" s="5">
        <v>6670</v>
      </c>
      <c r="D6159" s="7" t="s">
        <v>29</v>
      </c>
      <c r="E6159" s="5">
        <v>15</v>
      </c>
      <c r="F6159" s="5" t="s">
        <v>30</v>
      </c>
      <c r="G6159" s="5" t="s">
        <v>0</v>
      </c>
      <c r="H6159" s="5" t="s">
        <v>22</v>
      </c>
      <c r="I6159" s="5" t="s">
        <v>22</v>
      </c>
      <c r="J6159" s="5" t="s">
        <v>23</v>
      </c>
      <c r="K6159" s="6">
        <v>38.6</v>
      </c>
      <c r="L6159" s="8">
        <v>10.9</v>
      </c>
      <c r="M6159" s="8">
        <v>73.7</v>
      </c>
      <c r="N6159" s="8">
        <v>15.4</v>
      </c>
      <c r="O6159" s="8">
        <v>0</v>
      </c>
      <c r="P6159" s="8">
        <v>0</v>
      </c>
      <c r="Q6159">
        <f t="shared" si="769"/>
        <v>420.74</v>
      </c>
      <c r="R6159">
        <f t="shared" si="770"/>
        <v>2844.82</v>
      </c>
      <c r="S6159">
        <f t="shared" si="771"/>
        <v>594.44000000000005</v>
      </c>
      <c r="T6159">
        <f t="shared" si="772"/>
        <v>0</v>
      </c>
      <c r="U6159">
        <f t="shared" si="773"/>
        <v>0</v>
      </c>
      <c r="V6159">
        <f t="shared" si="774"/>
        <v>3860.0000000000005</v>
      </c>
      <c r="W6159">
        <f t="shared" si="775"/>
        <v>3860</v>
      </c>
      <c r="X6159" t="str">
        <f t="shared" si="776"/>
        <v>Yes</v>
      </c>
    </row>
    <row r="6160" spans="1:24">
      <c r="A6160" s="5" t="s">
        <v>379</v>
      </c>
      <c r="B6160" s="5" t="s">
        <v>380</v>
      </c>
      <c r="C6160" s="5">
        <v>6670</v>
      </c>
      <c r="D6160" s="7" t="s">
        <v>29</v>
      </c>
      <c r="E6160" s="5">
        <v>15</v>
      </c>
      <c r="F6160" s="5" t="s">
        <v>30</v>
      </c>
      <c r="G6160" s="5" t="s">
        <v>0</v>
      </c>
      <c r="H6160" s="5" t="s">
        <v>22</v>
      </c>
      <c r="I6160" s="5" t="s">
        <v>22</v>
      </c>
      <c r="J6160" s="5" t="s">
        <v>24</v>
      </c>
      <c r="K6160" s="6">
        <v>38.6</v>
      </c>
      <c r="L6160" s="8">
        <v>24</v>
      </c>
      <c r="M6160" s="8">
        <v>58</v>
      </c>
      <c r="N6160" s="8">
        <v>18</v>
      </c>
      <c r="O6160" s="8">
        <v>0</v>
      </c>
      <c r="P6160" s="8">
        <v>0</v>
      </c>
      <c r="Q6160">
        <f t="shared" si="769"/>
        <v>926.40000000000009</v>
      </c>
      <c r="R6160">
        <f t="shared" si="770"/>
        <v>2238.8000000000002</v>
      </c>
      <c r="S6160">
        <f t="shared" si="771"/>
        <v>694.80000000000007</v>
      </c>
      <c r="T6160">
        <f t="shared" si="772"/>
        <v>0</v>
      </c>
      <c r="U6160">
        <f t="shared" si="773"/>
        <v>0</v>
      </c>
      <c r="V6160">
        <f t="shared" si="774"/>
        <v>3860.0000000000005</v>
      </c>
      <c r="W6160">
        <f t="shared" si="775"/>
        <v>3860</v>
      </c>
      <c r="X6160" t="str">
        <f t="shared" si="776"/>
        <v>Yes</v>
      </c>
    </row>
    <row r="6161" spans="1:24">
      <c r="A6161" s="5" t="s">
        <v>379</v>
      </c>
      <c r="B6161" s="5" t="s">
        <v>380</v>
      </c>
      <c r="C6161" s="5">
        <v>6670</v>
      </c>
      <c r="D6161" s="7" t="s">
        <v>29</v>
      </c>
      <c r="E6161" s="5">
        <v>15</v>
      </c>
      <c r="F6161" s="5" t="s">
        <v>30</v>
      </c>
      <c r="G6161" s="5" t="s">
        <v>0</v>
      </c>
      <c r="H6161" s="5" t="s">
        <v>22</v>
      </c>
      <c r="I6161" s="5" t="s">
        <v>22</v>
      </c>
      <c r="J6161" s="5" t="s">
        <v>25</v>
      </c>
      <c r="K6161" s="6">
        <v>38.6</v>
      </c>
      <c r="L6161" s="8">
        <v>0</v>
      </c>
      <c r="M6161" s="8">
        <v>70</v>
      </c>
      <c r="N6161" s="8">
        <v>30</v>
      </c>
      <c r="O6161" s="8">
        <v>0</v>
      </c>
      <c r="P6161" s="8">
        <v>0</v>
      </c>
      <c r="Q6161">
        <f t="shared" si="769"/>
        <v>0</v>
      </c>
      <c r="R6161">
        <f t="shared" si="770"/>
        <v>2702</v>
      </c>
      <c r="S6161">
        <f t="shared" si="771"/>
        <v>1158</v>
      </c>
      <c r="T6161">
        <f t="shared" si="772"/>
        <v>0</v>
      </c>
      <c r="U6161">
        <f t="shared" si="773"/>
        <v>0</v>
      </c>
      <c r="V6161">
        <f t="shared" si="774"/>
        <v>3860</v>
      </c>
      <c r="W6161">
        <f t="shared" si="775"/>
        <v>3860</v>
      </c>
      <c r="X6161" t="str">
        <f t="shared" si="776"/>
        <v>Yes</v>
      </c>
    </row>
    <row r="6162" spans="1:24">
      <c r="A6162" s="5" t="s">
        <v>379</v>
      </c>
      <c r="B6162" s="5" t="s">
        <v>380</v>
      </c>
      <c r="C6162" s="5">
        <v>6670</v>
      </c>
      <c r="D6162" s="7" t="s">
        <v>29</v>
      </c>
      <c r="E6162" s="5">
        <v>15</v>
      </c>
      <c r="F6162" s="5" t="s">
        <v>30</v>
      </c>
      <c r="G6162" s="5" t="s">
        <v>0</v>
      </c>
      <c r="H6162" s="5" t="s">
        <v>22</v>
      </c>
      <c r="I6162" s="5" t="s">
        <v>22</v>
      </c>
      <c r="J6162" s="5" t="s">
        <v>26</v>
      </c>
      <c r="K6162" s="6">
        <v>38.6</v>
      </c>
      <c r="L6162" s="10">
        <v>12</v>
      </c>
      <c r="M6162" s="10">
        <v>70</v>
      </c>
      <c r="N6162" s="10">
        <v>18</v>
      </c>
      <c r="O6162" s="10">
        <v>0</v>
      </c>
      <c r="P6162" s="10">
        <v>0</v>
      </c>
      <c r="Q6162">
        <f t="shared" si="769"/>
        <v>463.20000000000005</v>
      </c>
      <c r="R6162">
        <f t="shared" si="770"/>
        <v>2702</v>
      </c>
      <c r="S6162">
        <f t="shared" si="771"/>
        <v>694.80000000000007</v>
      </c>
      <c r="T6162">
        <f t="shared" si="772"/>
        <v>0</v>
      </c>
      <c r="U6162">
        <f t="shared" si="773"/>
        <v>0</v>
      </c>
      <c r="V6162">
        <f t="shared" si="774"/>
        <v>3860</v>
      </c>
      <c r="W6162">
        <f t="shared" si="775"/>
        <v>3860</v>
      </c>
      <c r="X6162" t="str">
        <f t="shared" si="776"/>
        <v>Yes</v>
      </c>
    </row>
    <row r="6163" spans="1:24">
      <c r="A6163" s="5" t="s">
        <v>379</v>
      </c>
      <c r="B6163" s="5" t="s">
        <v>380</v>
      </c>
      <c r="C6163" s="5">
        <v>6670</v>
      </c>
      <c r="D6163" s="7" t="s">
        <v>31</v>
      </c>
      <c r="E6163" s="5">
        <v>16</v>
      </c>
      <c r="F6163" s="5" t="s">
        <v>32</v>
      </c>
      <c r="G6163" s="5" t="s">
        <v>0</v>
      </c>
      <c r="H6163" s="5" t="s">
        <v>22</v>
      </c>
      <c r="I6163" s="5" t="s">
        <v>22</v>
      </c>
      <c r="J6163" s="5" t="s">
        <v>23</v>
      </c>
      <c r="K6163" s="6">
        <v>10.4</v>
      </c>
      <c r="L6163" s="8">
        <v>42.1</v>
      </c>
      <c r="M6163" s="8">
        <v>42.1</v>
      </c>
      <c r="N6163" s="8">
        <v>13.2</v>
      </c>
      <c r="O6163" s="8">
        <v>2.6</v>
      </c>
      <c r="P6163" s="8">
        <v>0</v>
      </c>
      <c r="Q6163">
        <f t="shared" si="769"/>
        <v>437.84000000000003</v>
      </c>
      <c r="R6163">
        <f t="shared" si="770"/>
        <v>437.84000000000003</v>
      </c>
      <c r="S6163">
        <f t="shared" si="771"/>
        <v>137.28</v>
      </c>
      <c r="T6163">
        <f t="shared" si="772"/>
        <v>27.040000000000003</v>
      </c>
      <c r="U6163">
        <f t="shared" si="773"/>
        <v>0</v>
      </c>
      <c r="V6163">
        <f t="shared" si="774"/>
        <v>1040</v>
      </c>
      <c r="W6163">
        <f t="shared" si="775"/>
        <v>1040</v>
      </c>
      <c r="X6163" t="str">
        <f t="shared" si="776"/>
        <v>Yes</v>
      </c>
    </row>
    <row r="6164" spans="1:24">
      <c r="A6164" s="5" t="s">
        <v>379</v>
      </c>
      <c r="B6164" s="5" t="s">
        <v>380</v>
      </c>
      <c r="C6164" s="5">
        <v>6670</v>
      </c>
      <c r="D6164" s="7" t="s">
        <v>31</v>
      </c>
      <c r="E6164" s="5">
        <v>16</v>
      </c>
      <c r="F6164" s="5" t="s">
        <v>32</v>
      </c>
      <c r="G6164" s="5" t="s">
        <v>0</v>
      </c>
      <c r="H6164" s="5" t="s">
        <v>22</v>
      </c>
      <c r="I6164" s="5" t="s">
        <v>22</v>
      </c>
      <c r="J6164" s="5" t="s">
        <v>24</v>
      </c>
      <c r="K6164" s="6">
        <v>10.4</v>
      </c>
      <c r="L6164" s="8">
        <v>40</v>
      </c>
      <c r="M6164" s="8">
        <v>60</v>
      </c>
      <c r="N6164" s="8">
        <v>0</v>
      </c>
      <c r="O6164" s="8">
        <v>0</v>
      </c>
      <c r="P6164" s="8">
        <v>0</v>
      </c>
      <c r="Q6164">
        <f t="shared" si="769"/>
        <v>416</v>
      </c>
      <c r="R6164">
        <f t="shared" si="770"/>
        <v>624</v>
      </c>
      <c r="S6164">
        <f t="shared" si="771"/>
        <v>0</v>
      </c>
      <c r="T6164">
        <f t="shared" si="772"/>
        <v>0</v>
      </c>
      <c r="U6164">
        <f t="shared" si="773"/>
        <v>0</v>
      </c>
      <c r="V6164">
        <f t="shared" si="774"/>
        <v>1040</v>
      </c>
      <c r="W6164">
        <f t="shared" si="775"/>
        <v>1040</v>
      </c>
      <c r="X6164" t="str">
        <f t="shared" si="776"/>
        <v>Yes</v>
      </c>
    </row>
    <row r="6165" spans="1:24">
      <c r="A6165" s="5" t="s">
        <v>379</v>
      </c>
      <c r="B6165" s="5" t="s">
        <v>380</v>
      </c>
      <c r="C6165" s="5">
        <v>6670</v>
      </c>
      <c r="D6165" s="7" t="s">
        <v>31</v>
      </c>
      <c r="E6165" s="5">
        <v>16</v>
      </c>
      <c r="F6165" s="5" t="s">
        <v>32</v>
      </c>
      <c r="G6165" s="5" t="s">
        <v>0</v>
      </c>
      <c r="H6165" s="5" t="s">
        <v>22</v>
      </c>
      <c r="I6165" s="5" t="s">
        <v>22</v>
      </c>
      <c r="J6165" s="5" t="s">
        <v>25</v>
      </c>
      <c r="K6165" s="6">
        <v>10.4</v>
      </c>
      <c r="L6165" s="8">
        <v>25</v>
      </c>
      <c r="M6165" s="8">
        <v>50</v>
      </c>
      <c r="N6165" s="8">
        <v>25</v>
      </c>
      <c r="O6165" s="8">
        <v>0</v>
      </c>
      <c r="P6165" s="8">
        <v>0</v>
      </c>
      <c r="Q6165">
        <f t="shared" si="769"/>
        <v>260</v>
      </c>
      <c r="R6165">
        <f t="shared" si="770"/>
        <v>520</v>
      </c>
      <c r="S6165">
        <f t="shared" si="771"/>
        <v>260</v>
      </c>
      <c r="T6165">
        <f t="shared" si="772"/>
        <v>0</v>
      </c>
      <c r="U6165">
        <f t="shared" si="773"/>
        <v>0</v>
      </c>
      <c r="V6165">
        <f t="shared" si="774"/>
        <v>1040</v>
      </c>
      <c r="W6165">
        <f t="shared" si="775"/>
        <v>1040</v>
      </c>
      <c r="X6165" t="str">
        <f t="shared" si="776"/>
        <v>Yes</v>
      </c>
    </row>
    <row r="6166" spans="1:24">
      <c r="A6166" s="5" t="s">
        <v>379</v>
      </c>
      <c r="B6166" s="5" t="s">
        <v>380</v>
      </c>
      <c r="C6166" s="5">
        <v>6670</v>
      </c>
      <c r="D6166" s="7" t="s">
        <v>31</v>
      </c>
      <c r="E6166" s="5">
        <v>16</v>
      </c>
      <c r="F6166" s="5" t="s">
        <v>32</v>
      </c>
      <c r="G6166" s="5" t="s">
        <v>0</v>
      </c>
      <c r="H6166" s="5" t="s">
        <v>22</v>
      </c>
      <c r="I6166" s="5" t="s">
        <v>22</v>
      </c>
      <c r="J6166" s="5" t="s">
        <v>26</v>
      </c>
      <c r="K6166" s="6">
        <v>10.4</v>
      </c>
      <c r="L6166" s="10">
        <v>39</v>
      </c>
      <c r="M6166" s="10">
        <v>47</v>
      </c>
      <c r="N6166" s="10">
        <v>12</v>
      </c>
      <c r="O6166" s="10">
        <v>2</v>
      </c>
      <c r="P6166" s="10">
        <v>0</v>
      </c>
      <c r="Q6166">
        <f t="shared" si="769"/>
        <v>405.6</v>
      </c>
      <c r="R6166">
        <f t="shared" si="770"/>
        <v>488.8</v>
      </c>
      <c r="S6166">
        <f t="shared" si="771"/>
        <v>124.80000000000001</v>
      </c>
      <c r="T6166">
        <f t="shared" si="772"/>
        <v>20.8</v>
      </c>
      <c r="U6166">
        <f t="shared" si="773"/>
        <v>0</v>
      </c>
      <c r="V6166">
        <f t="shared" si="774"/>
        <v>1040</v>
      </c>
      <c r="W6166">
        <f t="shared" si="775"/>
        <v>1040</v>
      </c>
      <c r="X6166" t="str">
        <f t="shared" si="776"/>
        <v>Yes</v>
      </c>
    </row>
    <row r="6167" spans="1:24">
      <c r="A6167" s="5" t="s">
        <v>379</v>
      </c>
      <c r="B6167" s="5" t="s">
        <v>380</v>
      </c>
      <c r="C6167" s="5">
        <v>6670</v>
      </c>
      <c r="D6167" s="7" t="s">
        <v>31</v>
      </c>
      <c r="E6167" s="5">
        <v>17</v>
      </c>
      <c r="F6167" s="5" t="s">
        <v>33</v>
      </c>
      <c r="G6167" s="5" t="s">
        <v>0</v>
      </c>
      <c r="H6167" s="5" t="s">
        <v>22</v>
      </c>
      <c r="I6167" s="5" t="s">
        <v>22</v>
      </c>
      <c r="J6167" s="5" t="s">
        <v>23</v>
      </c>
      <c r="K6167" s="6">
        <v>13.4</v>
      </c>
      <c r="L6167" s="8">
        <v>16.7</v>
      </c>
      <c r="M6167" s="8">
        <v>46.3</v>
      </c>
      <c r="N6167" s="8">
        <v>33.299999999999997</v>
      </c>
      <c r="O6167" s="8">
        <v>3.7</v>
      </c>
      <c r="P6167" s="8">
        <v>0</v>
      </c>
      <c r="Q6167">
        <f t="shared" si="769"/>
        <v>223.78</v>
      </c>
      <c r="R6167">
        <f t="shared" si="770"/>
        <v>620.41999999999996</v>
      </c>
      <c r="S6167">
        <f t="shared" si="771"/>
        <v>446.21999999999997</v>
      </c>
      <c r="T6167">
        <f t="shared" si="772"/>
        <v>49.580000000000005</v>
      </c>
      <c r="U6167">
        <f t="shared" si="773"/>
        <v>0</v>
      </c>
      <c r="V6167">
        <f t="shared" si="774"/>
        <v>1339.9999999999998</v>
      </c>
      <c r="W6167">
        <f t="shared" si="775"/>
        <v>1340</v>
      </c>
      <c r="X6167" t="str">
        <f t="shared" si="776"/>
        <v>Yes</v>
      </c>
    </row>
    <row r="6168" spans="1:24">
      <c r="A6168" s="5" t="s">
        <v>379</v>
      </c>
      <c r="B6168" s="5" t="s">
        <v>380</v>
      </c>
      <c r="C6168" s="5">
        <v>6670</v>
      </c>
      <c r="D6168" s="7" t="s">
        <v>31</v>
      </c>
      <c r="E6168" s="5">
        <v>17</v>
      </c>
      <c r="F6168" s="5" t="s">
        <v>33</v>
      </c>
      <c r="G6168" s="5" t="s">
        <v>0</v>
      </c>
      <c r="H6168" s="5" t="s">
        <v>22</v>
      </c>
      <c r="I6168" s="5" t="s">
        <v>22</v>
      </c>
      <c r="J6168" s="5" t="s">
        <v>24</v>
      </c>
      <c r="K6168" s="6">
        <v>13.4</v>
      </c>
      <c r="L6168" s="8">
        <v>0</v>
      </c>
      <c r="M6168" s="8">
        <v>70</v>
      </c>
      <c r="N6168" s="8">
        <v>30</v>
      </c>
      <c r="O6168" s="8">
        <v>0</v>
      </c>
      <c r="P6168" s="8">
        <v>0</v>
      </c>
      <c r="Q6168">
        <f t="shared" si="769"/>
        <v>0</v>
      </c>
      <c r="R6168">
        <f t="shared" si="770"/>
        <v>938</v>
      </c>
      <c r="S6168">
        <f t="shared" si="771"/>
        <v>402</v>
      </c>
      <c r="T6168">
        <f t="shared" si="772"/>
        <v>0</v>
      </c>
      <c r="U6168">
        <f t="shared" si="773"/>
        <v>0</v>
      </c>
      <c r="V6168">
        <f t="shared" si="774"/>
        <v>1340</v>
      </c>
      <c r="W6168">
        <f t="shared" si="775"/>
        <v>1340</v>
      </c>
      <c r="X6168" t="str">
        <f t="shared" si="776"/>
        <v>Yes</v>
      </c>
    </row>
    <row r="6169" spans="1:24">
      <c r="A6169" s="5" t="s">
        <v>379</v>
      </c>
      <c r="B6169" s="5" t="s">
        <v>380</v>
      </c>
      <c r="C6169" s="5">
        <v>6670</v>
      </c>
      <c r="D6169" s="7" t="s">
        <v>31</v>
      </c>
      <c r="E6169" s="5">
        <v>17</v>
      </c>
      <c r="F6169" s="5" t="s">
        <v>33</v>
      </c>
      <c r="G6169" s="5" t="s">
        <v>0</v>
      </c>
      <c r="H6169" s="5" t="s">
        <v>22</v>
      </c>
      <c r="I6169" s="5" t="s">
        <v>22</v>
      </c>
      <c r="J6169" s="5" t="s">
        <v>25</v>
      </c>
      <c r="K6169" s="6">
        <v>13.4</v>
      </c>
      <c r="L6169" s="8">
        <v>12.5</v>
      </c>
      <c r="M6169" s="8">
        <v>62.5</v>
      </c>
      <c r="N6169" s="8">
        <v>25</v>
      </c>
      <c r="O6169" s="8">
        <v>0</v>
      </c>
      <c r="P6169" s="8">
        <v>0</v>
      </c>
      <c r="Q6169">
        <f t="shared" si="769"/>
        <v>167.5</v>
      </c>
      <c r="R6169">
        <f t="shared" si="770"/>
        <v>837.5</v>
      </c>
      <c r="S6169">
        <f t="shared" si="771"/>
        <v>335</v>
      </c>
      <c r="T6169">
        <f t="shared" si="772"/>
        <v>0</v>
      </c>
      <c r="U6169">
        <f t="shared" si="773"/>
        <v>0</v>
      </c>
      <c r="V6169">
        <f t="shared" si="774"/>
        <v>1340</v>
      </c>
      <c r="W6169">
        <f t="shared" si="775"/>
        <v>1340</v>
      </c>
      <c r="X6169" t="str">
        <f t="shared" si="776"/>
        <v>Yes</v>
      </c>
    </row>
    <row r="6170" spans="1:24">
      <c r="A6170" s="5" t="s">
        <v>379</v>
      </c>
      <c r="B6170" s="5" t="s">
        <v>380</v>
      </c>
      <c r="C6170" s="5">
        <v>6670</v>
      </c>
      <c r="D6170" s="7" t="s">
        <v>31</v>
      </c>
      <c r="E6170" s="5">
        <v>17</v>
      </c>
      <c r="F6170" s="5" t="s">
        <v>33</v>
      </c>
      <c r="G6170" s="5" t="s">
        <v>0</v>
      </c>
      <c r="H6170" s="5" t="s">
        <v>22</v>
      </c>
      <c r="I6170" s="5" t="s">
        <v>22</v>
      </c>
      <c r="J6170" s="5" t="s">
        <v>26</v>
      </c>
      <c r="K6170" s="6">
        <v>13.4</v>
      </c>
      <c r="L6170" s="10">
        <v>13</v>
      </c>
      <c r="M6170" s="10">
        <v>53</v>
      </c>
      <c r="N6170" s="10">
        <v>32</v>
      </c>
      <c r="O6170" s="10">
        <v>2</v>
      </c>
      <c r="P6170" s="10">
        <v>0</v>
      </c>
      <c r="Q6170">
        <f t="shared" si="769"/>
        <v>174.20000000000002</v>
      </c>
      <c r="R6170">
        <f t="shared" si="770"/>
        <v>710.2</v>
      </c>
      <c r="S6170">
        <f t="shared" si="771"/>
        <v>428.8</v>
      </c>
      <c r="T6170">
        <f t="shared" si="772"/>
        <v>26.8</v>
      </c>
      <c r="U6170">
        <f t="shared" si="773"/>
        <v>0</v>
      </c>
      <c r="V6170">
        <f t="shared" si="774"/>
        <v>1340</v>
      </c>
      <c r="W6170">
        <f t="shared" si="775"/>
        <v>1340</v>
      </c>
      <c r="X6170" t="str">
        <f t="shared" si="776"/>
        <v>Yes</v>
      </c>
    </row>
    <row r="6171" spans="1:24">
      <c r="A6171" s="5" t="s">
        <v>379</v>
      </c>
      <c r="B6171" s="5" t="s">
        <v>380</v>
      </c>
      <c r="C6171" s="5">
        <v>6670</v>
      </c>
      <c r="D6171" s="7" t="s">
        <v>31</v>
      </c>
      <c r="E6171" s="5">
        <v>18</v>
      </c>
      <c r="F6171" s="5" t="s">
        <v>65</v>
      </c>
      <c r="G6171" s="5" t="s">
        <v>0</v>
      </c>
      <c r="H6171" s="5" t="s">
        <v>22</v>
      </c>
      <c r="I6171" s="5" t="s">
        <v>22</v>
      </c>
      <c r="J6171" s="5" t="s">
        <v>23</v>
      </c>
      <c r="K6171" s="6">
        <v>19.25</v>
      </c>
      <c r="L6171" s="8">
        <v>4.8</v>
      </c>
      <c r="M6171" s="8">
        <v>50.8</v>
      </c>
      <c r="N6171" s="8">
        <v>30.1</v>
      </c>
      <c r="O6171" s="8">
        <v>14.3</v>
      </c>
      <c r="P6171" s="8">
        <v>0</v>
      </c>
      <c r="Q6171">
        <f t="shared" si="769"/>
        <v>92.399999999999991</v>
      </c>
      <c r="R6171">
        <f t="shared" si="770"/>
        <v>977.9</v>
      </c>
      <c r="S6171">
        <f t="shared" si="771"/>
        <v>579.42500000000007</v>
      </c>
      <c r="T6171">
        <f t="shared" si="772"/>
        <v>275.27500000000003</v>
      </c>
      <c r="U6171">
        <f t="shared" si="773"/>
        <v>0</v>
      </c>
      <c r="V6171">
        <f t="shared" si="774"/>
        <v>1925</v>
      </c>
      <c r="W6171">
        <f t="shared" si="775"/>
        <v>1925</v>
      </c>
      <c r="X6171" t="str">
        <f t="shared" si="776"/>
        <v>Yes</v>
      </c>
    </row>
    <row r="6172" spans="1:24">
      <c r="A6172" s="5" t="s">
        <v>379</v>
      </c>
      <c r="B6172" s="5" t="s">
        <v>380</v>
      </c>
      <c r="C6172" s="5">
        <v>6670</v>
      </c>
      <c r="D6172" s="7" t="s">
        <v>31</v>
      </c>
      <c r="E6172" s="5">
        <v>18</v>
      </c>
      <c r="F6172" s="5" t="s">
        <v>65</v>
      </c>
      <c r="G6172" s="5" t="s">
        <v>0</v>
      </c>
      <c r="H6172" s="5" t="s">
        <v>22</v>
      </c>
      <c r="I6172" s="5" t="s">
        <v>22</v>
      </c>
      <c r="J6172" s="5" t="s">
        <v>24</v>
      </c>
      <c r="K6172" s="6">
        <v>19.25</v>
      </c>
      <c r="L6172" s="8">
        <v>0</v>
      </c>
      <c r="M6172" s="8">
        <v>63.3</v>
      </c>
      <c r="N6172" s="8">
        <v>36.700000000000003</v>
      </c>
      <c r="O6172" s="8">
        <v>0</v>
      </c>
      <c r="P6172" s="8">
        <v>0</v>
      </c>
      <c r="Q6172">
        <f t="shared" si="769"/>
        <v>0</v>
      </c>
      <c r="R6172">
        <f t="shared" si="770"/>
        <v>1218.5249999999999</v>
      </c>
      <c r="S6172">
        <f t="shared" si="771"/>
        <v>706.47500000000002</v>
      </c>
      <c r="T6172">
        <f t="shared" si="772"/>
        <v>0</v>
      </c>
      <c r="U6172">
        <f t="shared" si="773"/>
        <v>0</v>
      </c>
      <c r="V6172">
        <f t="shared" si="774"/>
        <v>1925</v>
      </c>
      <c r="W6172">
        <f t="shared" si="775"/>
        <v>1925</v>
      </c>
      <c r="X6172" t="str">
        <f t="shared" si="776"/>
        <v>Yes</v>
      </c>
    </row>
    <row r="6173" spans="1:24">
      <c r="A6173" s="5" t="s">
        <v>379</v>
      </c>
      <c r="B6173" s="5" t="s">
        <v>380</v>
      </c>
      <c r="C6173" s="5">
        <v>6670</v>
      </c>
      <c r="D6173" s="7" t="s">
        <v>31</v>
      </c>
      <c r="E6173" s="5">
        <v>18</v>
      </c>
      <c r="F6173" s="5" t="s">
        <v>65</v>
      </c>
      <c r="G6173" s="5" t="s">
        <v>0</v>
      </c>
      <c r="H6173" s="5" t="s">
        <v>22</v>
      </c>
      <c r="I6173" s="5" t="s">
        <v>22</v>
      </c>
      <c r="J6173" s="5" t="s">
        <v>25</v>
      </c>
      <c r="K6173" s="6">
        <v>19.25</v>
      </c>
      <c r="L6173" s="8">
        <v>0</v>
      </c>
      <c r="M6173" s="8">
        <v>37.5</v>
      </c>
      <c r="N6173" s="8">
        <v>62.5</v>
      </c>
      <c r="O6173" s="8">
        <v>0</v>
      </c>
      <c r="P6173" s="8">
        <v>0</v>
      </c>
      <c r="Q6173">
        <f t="shared" si="769"/>
        <v>0</v>
      </c>
      <c r="R6173">
        <f t="shared" si="770"/>
        <v>721.875</v>
      </c>
      <c r="S6173">
        <f t="shared" si="771"/>
        <v>1203.125</v>
      </c>
      <c r="T6173">
        <f t="shared" si="772"/>
        <v>0</v>
      </c>
      <c r="U6173">
        <f t="shared" si="773"/>
        <v>0</v>
      </c>
      <c r="V6173">
        <f t="shared" si="774"/>
        <v>1925</v>
      </c>
      <c r="W6173">
        <f t="shared" si="775"/>
        <v>1925</v>
      </c>
      <c r="X6173" t="str">
        <f t="shared" si="776"/>
        <v>Yes</v>
      </c>
    </row>
    <row r="6174" spans="1:24">
      <c r="A6174" s="5" t="s">
        <v>379</v>
      </c>
      <c r="B6174" s="5" t="s">
        <v>380</v>
      </c>
      <c r="C6174" s="5">
        <v>6670</v>
      </c>
      <c r="D6174" s="7" t="s">
        <v>31</v>
      </c>
      <c r="E6174" s="5">
        <v>18</v>
      </c>
      <c r="F6174" s="5" t="s">
        <v>65</v>
      </c>
      <c r="G6174" s="5" t="s">
        <v>0</v>
      </c>
      <c r="H6174" s="5" t="s">
        <v>22</v>
      </c>
      <c r="I6174" s="5" t="s">
        <v>22</v>
      </c>
      <c r="J6174" s="5" t="s">
        <v>26</v>
      </c>
      <c r="K6174" s="6">
        <v>19.25</v>
      </c>
      <c r="L6174" s="10">
        <v>3</v>
      </c>
      <c r="M6174" s="10">
        <v>51</v>
      </c>
      <c r="N6174" s="10">
        <v>37</v>
      </c>
      <c r="O6174" s="10">
        <v>9</v>
      </c>
      <c r="P6174" s="10">
        <v>0</v>
      </c>
      <c r="Q6174">
        <f t="shared" si="769"/>
        <v>57.75</v>
      </c>
      <c r="R6174">
        <f t="shared" si="770"/>
        <v>981.75</v>
      </c>
      <c r="S6174">
        <f t="shared" si="771"/>
        <v>712.25</v>
      </c>
      <c r="T6174">
        <f t="shared" si="772"/>
        <v>173.25</v>
      </c>
      <c r="U6174">
        <f t="shared" si="773"/>
        <v>0</v>
      </c>
      <c r="V6174">
        <f t="shared" si="774"/>
        <v>1925</v>
      </c>
      <c r="W6174">
        <f t="shared" si="775"/>
        <v>1925</v>
      </c>
      <c r="X6174" t="str">
        <f t="shared" si="776"/>
        <v>Yes</v>
      </c>
    </row>
    <row r="6175" spans="1:24">
      <c r="A6175" s="5" t="s">
        <v>379</v>
      </c>
      <c r="B6175" s="5" t="s">
        <v>380</v>
      </c>
      <c r="C6175" s="5">
        <v>6670</v>
      </c>
      <c r="D6175" s="7" t="s">
        <v>31</v>
      </c>
      <c r="E6175" s="5">
        <v>19</v>
      </c>
      <c r="F6175" s="5" t="s">
        <v>34</v>
      </c>
      <c r="G6175" s="5" t="s">
        <v>0</v>
      </c>
      <c r="H6175" s="5" t="s">
        <v>22</v>
      </c>
      <c r="I6175" s="5" t="s">
        <v>22</v>
      </c>
      <c r="J6175" s="5" t="s">
        <v>23</v>
      </c>
      <c r="K6175" s="6">
        <v>13.3</v>
      </c>
      <c r="L6175" s="8">
        <v>17</v>
      </c>
      <c r="M6175" s="8">
        <v>47.2</v>
      </c>
      <c r="N6175" s="8">
        <v>32</v>
      </c>
      <c r="O6175" s="8">
        <v>3.8</v>
      </c>
      <c r="P6175" s="8">
        <v>0</v>
      </c>
      <c r="Q6175">
        <f t="shared" si="769"/>
        <v>226.10000000000002</v>
      </c>
      <c r="R6175">
        <f t="shared" si="770"/>
        <v>627.7600000000001</v>
      </c>
      <c r="S6175">
        <f t="shared" si="771"/>
        <v>425.6</v>
      </c>
      <c r="T6175">
        <f t="shared" si="772"/>
        <v>50.54</v>
      </c>
      <c r="U6175">
        <f t="shared" si="773"/>
        <v>0</v>
      </c>
      <c r="V6175">
        <f t="shared" si="774"/>
        <v>1330</v>
      </c>
      <c r="W6175">
        <f t="shared" si="775"/>
        <v>1330</v>
      </c>
      <c r="X6175" t="str">
        <f t="shared" si="776"/>
        <v>Yes</v>
      </c>
    </row>
    <row r="6176" spans="1:24">
      <c r="A6176" s="5" t="s">
        <v>379</v>
      </c>
      <c r="B6176" s="5" t="s">
        <v>380</v>
      </c>
      <c r="C6176" s="5">
        <v>6670</v>
      </c>
      <c r="D6176" s="7" t="s">
        <v>31</v>
      </c>
      <c r="E6176" s="5">
        <v>19</v>
      </c>
      <c r="F6176" s="5" t="s">
        <v>34</v>
      </c>
      <c r="G6176" s="5" t="s">
        <v>0</v>
      </c>
      <c r="H6176" s="5" t="s">
        <v>22</v>
      </c>
      <c r="I6176" s="5" t="s">
        <v>22</v>
      </c>
      <c r="J6176" s="5" t="s">
        <v>24</v>
      </c>
      <c r="K6176" s="6">
        <v>13.3</v>
      </c>
      <c r="L6176" s="8">
        <v>80</v>
      </c>
      <c r="M6176" s="8">
        <v>20</v>
      </c>
      <c r="N6176" s="8">
        <v>0</v>
      </c>
      <c r="O6176" s="8">
        <v>0</v>
      </c>
      <c r="P6176" s="8">
        <v>0</v>
      </c>
      <c r="Q6176">
        <f t="shared" si="769"/>
        <v>1064</v>
      </c>
      <c r="R6176">
        <f t="shared" si="770"/>
        <v>266</v>
      </c>
      <c r="S6176">
        <f t="shared" si="771"/>
        <v>0</v>
      </c>
      <c r="T6176">
        <f t="shared" si="772"/>
        <v>0</v>
      </c>
      <c r="U6176">
        <f t="shared" si="773"/>
        <v>0</v>
      </c>
      <c r="V6176">
        <f t="shared" si="774"/>
        <v>1330</v>
      </c>
      <c r="W6176">
        <f t="shared" si="775"/>
        <v>1330</v>
      </c>
      <c r="X6176" t="str">
        <f t="shared" si="776"/>
        <v>Yes</v>
      </c>
    </row>
    <row r="6177" spans="1:24">
      <c r="A6177" s="5" t="s">
        <v>379</v>
      </c>
      <c r="B6177" s="5" t="s">
        <v>380</v>
      </c>
      <c r="C6177" s="5">
        <v>6670</v>
      </c>
      <c r="D6177" s="7" t="s">
        <v>31</v>
      </c>
      <c r="E6177" s="5">
        <v>19</v>
      </c>
      <c r="F6177" s="5" t="s">
        <v>34</v>
      </c>
      <c r="G6177" s="5" t="s">
        <v>0</v>
      </c>
      <c r="H6177" s="5" t="s">
        <v>22</v>
      </c>
      <c r="I6177" s="5" t="s">
        <v>22</v>
      </c>
      <c r="J6177" s="5" t="s">
        <v>25</v>
      </c>
      <c r="K6177" s="6">
        <v>13.3</v>
      </c>
      <c r="L6177" s="8">
        <v>25</v>
      </c>
      <c r="M6177" s="8">
        <v>50</v>
      </c>
      <c r="N6177" s="8">
        <v>25</v>
      </c>
      <c r="O6177" s="8">
        <v>0</v>
      </c>
      <c r="P6177" s="8">
        <v>0</v>
      </c>
      <c r="Q6177">
        <f t="shared" si="769"/>
        <v>332.5</v>
      </c>
      <c r="R6177">
        <f t="shared" si="770"/>
        <v>665</v>
      </c>
      <c r="S6177">
        <f t="shared" si="771"/>
        <v>332.5</v>
      </c>
      <c r="T6177">
        <f t="shared" si="772"/>
        <v>0</v>
      </c>
      <c r="U6177">
        <f t="shared" si="773"/>
        <v>0</v>
      </c>
      <c r="V6177">
        <f t="shared" si="774"/>
        <v>1330</v>
      </c>
      <c r="W6177">
        <f t="shared" si="775"/>
        <v>1330</v>
      </c>
      <c r="X6177" t="str">
        <f t="shared" si="776"/>
        <v>Yes</v>
      </c>
    </row>
    <row r="6178" spans="1:24">
      <c r="A6178" s="5" t="s">
        <v>379</v>
      </c>
      <c r="B6178" s="5" t="s">
        <v>380</v>
      </c>
      <c r="C6178" s="5">
        <v>6670</v>
      </c>
      <c r="D6178" s="7" t="s">
        <v>31</v>
      </c>
      <c r="E6178" s="5">
        <v>19</v>
      </c>
      <c r="F6178" s="5" t="s">
        <v>34</v>
      </c>
      <c r="G6178" s="5" t="s">
        <v>0</v>
      </c>
      <c r="H6178" s="5" t="s">
        <v>22</v>
      </c>
      <c r="I6178" s="5" t="s">
        <v>22</v>
      </c>
      <c r="J6178" s="5" t="s">
        <v>26</v>
      </c>
      <c r="K6178" s="6">
        <v>13.3</v>
      </c>
      <c r="L6178" s="10">
        <v>31</v>
      </c>
      <c r="M6178" s="10">
        <v>42</v>
      </c>
      <c r="N6178" s="10">
        <v>25</v>
      </c>
      <c r="O6178" s="10">
        <v>2</v>
      </c>
      <c r="P6178" s="10">
        <v>0</v>
      </c>
      <c r="Q6178">
        <f t="shared" si="769"/>
        <v>412.3</v>
      </c>
      <c r="R6178">
        <f t="shared" si="770"/>
        <v>558.6</v>
      </c>
      <c r="S6178">
        <f t="shared" si="771"/>
        <v>332.5</v>
      </c>
      <c r="T6178">
        <f t="shared" si="772"/>
        <v>26.6</v>
      </c>
      <c r="U6178">
        <f t="shared" si="773"/>
        <v>0</v>
      </c>
      <c r="V6178">
        <f t="shared" si="774"/>
        <v>1330</v>
      </c>
      <c r="W6178">
        <f t="shared" si="775"/>
        <v>1330</v>
      </c>
      <c r="X6178" t="str">
        <f t="shared" si="776"/>
        <v>Yes</v>
      </c>
    </row>
    <row r="6179" spans="1:24">
      <c r="A6179" s="5" t="s">
        <v>379</v>
      </c>
      <c r="B6179" s="5" t="s">
        <v>380</v>
      </c>
      <c r="C6179" s="5">
        <v>6670</v>
      </c>
      <c r="D6179" s="7" t="s">
        <v>31</v>
      </c>
      <c r="E6179" s="5">
        <v>20</v>
      </c>
      <c r="F6179" s="5" t="s">
        <v>35</v>
      </c>
      <c r="G6179" s="5" t="s">
        <v>0</v>
      </c>
      <c r="H6179" s="5" t="s">
        <v>22</v>
      </c>
      <c r="I6179" s="5" t="s">
        <v>22</v>
      </c>
      <c r="J6179" s="5" t="s">
        <v>23</v>
      </c>
      <c r="K6179" s="6">
        <v>23.4</v>
      </c>
      <c r="L6179" s="8">
        <v>19.5</v>
      </c>
      <c r="M6179" s="8">
        <v>42.8</v>
      </c>
      <c r="N6179" s="8">
        <v>33.799999999999997</v>
      </c>
      <c r="O6179" s="8">
        <v>3.9</v>
      </c>
      <c r="P6179" s="8">
        <v>0</v>
      </c>
      <c r="Q6179">
        <f t="shared" si="769"/>
        <v>456.29999999999995</v>
      </c>
      <c r="R6179">
        <f t="shared" si="770"/>
        <v>1001.5199999999999</v>
      </c>
      <c r="S6179">
        <f t="shared" si="771"/>
        <v>790.91999999999985</v>
      </c>
      <c r="T6179">
        <f t="shared" si="772"/>
        <v>91.259999999999991</v>
      </c>
      <c r="U6179">
        <f t="shared" si="773"/>
        <v>0</v>
      </c>
      <c r="V6179">
        <f t="shared" si="774"/>
        <v>2340</v>
      </c>
      <c r="W6179">
        <f t="shared" si="775"/>
        <v>2340</v>
      </c>
      <c r="X6179" t="str">
        <f t="shared" si="776"/>
        <v>Yes</v>
      </c>
    </row>
    <row r="6180" spans="1:24">
      <c r="A6180" s="5" t="s">
        <v>379</v>
      </c>
      <c r="B6180" s="5" t="s">
        <v>380</v>
      </c>
      <c r="C6180" s="5">
        <v>6670</v>
      </c>
      <c r="D6180" s="7" t="s">
        <v>31</v>
      </c>
      <c r="E6180" s="5">
        <v>20</v>
      </c>
      <c r="F6180" s="5" t="s">
        <v>35</v>
      </c>
      <c r="G6180" s="5" t="s">
        <v>0</v>
      </c>
      <c r="H6180" s="5" t="s">
        <v>22</v>
      </c>
      <c r="I6180" s="5" t="s">
        <v>22</v>
      </c>
      <c r="J6180" s="5" t="s">
        <v>24</v>
      </c>
      <c r="K6180" s="6">
        <v>23.4</v>
      </c>
      <c r="L6180" s="8">
        <v>0</v>
      </c>
      <c r="M6180" s="8">
        <v>53.3</v>
      </c>
      <c r="N6180" s="8">
        <v>46.7</v>
      </c>
      <c r="O6180" s="8">
        <v>0</v>
      </c>
      <c r="P6180" s="8">
        <v>0</v>
      </c>
      <c r="Q6180">
        <f t="shared" si="769"/>
        <v>0</v>
      </c>
      <c r="R6180">
        <f t="shared" si="770"/>
        <v>1247.2199999999998</v>
      </c>
      <c r="S6180">
        <f t="shared" si="771"/>
        <v>1092.78</v>
      </c>
      <c r="T6180">
        <f t="shared" si="772"/>
        <v>0</v>
      </c>
      <c r="U6180">
        <f t="shared" si="773"/>
        <v>0</v>
      </c>
      <c r="V6180">
        <f t="shared" si="774"/>
        <v>2340</v>
      </c>
      <c r="W6180">
        <f t="shared" si="775"/>
        <v>2340</v>
      </c>
      <c r="X6180" t="str">
        <f t="shared" si="776"/>
        <v>Yes</v>
      </c>
    </row>
    <row r="6181" spans="1:24">
      <c r="A6181" s="5" t="s">
        <v>379</v>
      </c>
      <c r="B6181" s="5" t="s">
        <v>380</v>
      </c>
      <c r="C6181" s="5">
        <v>6670</v>
      </c>
      <c r="D6181" s="7" t="s">
        <v>31</v>
      </c>
      <c r="E6181" s="5">
        <v>20</v>
      </c>
      <c r="F6181" s="5" t="s">
        <v>35</v>
      </c>
      <c r="G6181" s="5" t="s">
        <v>0</v>
      </c>
      <c r="H6181" s="5" t="s">
        <v>22</v>
      </c>
      <c r="I6181" s="5" t="s">
        <v>22</v>
      </c>
      <c r="J6181" s="5" t="s">
        <v>25</v>
      </c>
      <c r="K6181" s="6">
        <v>23.4</v>
      </c>
      <c r="L6181" s="8">
        <v>12.5</v>
      </c>
      <c r="M6181" s="8">
        <v>75</v>
      </c>
      <c r="N6181" s="8">
        <v>12.5</v>
      </c>
      <c r="O6181" s="8">
        <v>0</v>
      </c>
      <c r="P6181" s="8">
        <v>0</v>
      </c>
      <c r="Q6181">
        <f t="shared" si="769"/>
        <v>292.5</v>
      </c>
      <c r="R6181">
        <f t="shared" si="770"/>
        <v>1755</v>
      </c>
      <c r="S6181">
        <f t="shared" si="771"/>
        <v>292.5</v>
      </c>
      <c r="T6181">
        <f t="shared" si="772"/>
        <v>0</v>
      </c>
      <c r="U6181">
        <f t="shared" si="773"/>
        <v>0</v>
      </c>
      <c r="V6181">
        <f t="shared" si="774"/>
        <v>2340</v>
      </c>
      <c r="W6181">
        <f t="shared" si="775"/>
        <v>2340</v>
      </c>
      <c r="X6181" t="str">
        <f t="shared" si="776"/>
        <v>Yes</v>
      </c>
    </row>
    <row r="6182" spans="1:24">
      <c r="A6182" s="5" t="s">
        <v>379</v>
      </c>
      <c r="B6182" s="5" t="s">
        <v>380</v>
      </c>
      <c r="C6182" s="5">
        <v>6670</v>
      </c>
      <c r="D6182" s="7" t="s">
        <v>31</v>
      </c>
      <c r="E6182" s="5">
        <v>20</v>
      </c>
      <c r="F6182" s="5" t="s">
        <v>35</v>
      </c>
      <c r="G6182" s="5" t="s">
        <v>0</v>
      </c>
      <c r="H6182" s="5" t="s">
        <v>22</v>
      </c>
      <c r="I6182" s="5" t="s">
        <v>22</v>
      </c>
      <c r="J6182" s="5" t="s">
        <v>26</v>
      </c>
      <c r="K6182" s="6">
        <v>23.4</v>
      </c>
      <c r="L6182" s="10">
        <v>15</v>
      </c>
      <c r="M6182" s="10">
        <v>49</v>
      </c>
      <c r="N6182" s="10">
        <v>33</v>
      </c>
      <c r="O6182" s="10">
        <v>3</v>
      </c>
      <c r="P6182" s="10">
        <v>0</v>
      </c>
      <c r="Q6182">
        <f t="shared" si="769"/>
        <v>351</v>
      </c>
      <c r="R6182">
        <f t="shared" si="770"/>
        <v>1146.5999999999999</v>
      </c>
      <c r="S6182">
        <f t="shared" si="771"/>
        <v>772.19999999999993</v>
      </c>
      <c r="T6182">
        <f t="shared" si="772"/>
        <v>70.199999999999989</v>
      </c>
      <c r="U6182">
        <f t="shared" si="773"/>
        <v>0</v>
      </c>
      <c r="V6182">
        <f t="shared" si="774"/>
        <v>2339.9999999999995</v>
      </c>
      <c r="W6182">
        <f t="shared" si="775"/>
        <v>2340</v>
      </c>
      <c r="X6182" t="str">
        <f t="shared" si="776"/>
        <v>Yes</v>
      </c>
    </row>
    <row r="6183" spans="1:24">
      <c r="A6183" s="5" t="s">
        <v>379</v>
      </c>
      <c r="B6183" s="5" t="s">
        <v>380</v>
      </c>
      <c r="C6183" s="5">
        <v>6670</v>
      </c>
      <c r="D6183" s="7" t="s">
        <v>31</v>
      </c>
      <c r="E6183" s="5">
        <v>21</v>
      </c>
      <c r="F6183" s="5" t="s">
        <v>66</v>
      </c>
      <c r="G6183" s="5" t="s">
        <v>0</v>
      </c>
      <c r="H6183" s="5" t="s">
        <v>22</v>
      </c>
      <c r="I6183" s="5" t="s">
        <v>22</v>
      </c>
      <c r="J6183" s="5" t="s">
        <v>23</v>
      </c>
      <c r="K6183" s="6">
        <v>11.2</v>
      </c>
      <c r="L6183" s="8">
        <v>11.4</v>
      </c>
      <c r="M6183" s="8">
        <v>47.7</v>
      </c>
      <c r="N6183" s="8">
        <v>27.3</v>
      </c>
      <c r="O6183" s="8">
        <v>13.6</v>
      </c>
      <c r="P6183" s="8">
        <v>0</v>
      </c>
      <c r="Q6183">
        <f t="shared" si="769"/>
        <v>127.67999999999999</v>
      </c>
      <c r="R6183">
        <f t="shared" si="770"/>
        <v>534.24</v>
      </c>
      <c r="S6183">
        <f t="shared" si="771"/>
        <v>305.76</v>
      </c>
      <c r="T6183">
        <f t="shared" si="772"/>
        <v>152.32</v>
      </c>
      <c r="U6183">
        <f t="shared" si="773"/>
        <v>0</v>
      </c>
      <c r="V6183">
        <f t="shared" si="774"/>
        <v>1120</v>
      </c>
      <c r="W6183">
        <f t="shared" si="775"/>
        <v>1120</v>
      </c>
      <c r="X6183" t="str">
        <f t="shared" si="776"/>
        <v>Yes</v>
      </c>
    </row>
    <row r="6184" spans="1:24">
      <c r="A6184" s="5" t="s">
        <v>379</v>
      </c>
      <c r="B6184" s="5" t="s">
        <v>380</v>
      </c>
      <c r="C6184" s="5">
        <v>6670</v>
      </c>
      <c r="D6184" s="7" t="s">
        <v>31</v>
      </c>
      <c r="E6184" s="5">
        <v>21</v>
      </c>
      <c r="F6184" s="5" t="s">
        <v>66</v>
      </c>
      <c r="G6184" s="5" t="s">
        <v>0</v>
      </c>
      <c r="H6184" s="5" t="s">
        <v>22</v>
      </c>
      <c r="I6184" s="5" t="s">
        <v>22</v>
      </c>
      <c r="J6184" s="5" t="s">
        <v>24</v>
      </c>
      <c r="K6184" s="6">
        <v>11.2</v>
      </c>
      <c r="L6184" s="8">
        <v>0</v>
      </c>
      <c r="M6184" s="8">
        <v>10</v>
      </c>
      <c r="N6184" s="8">
        <v>70</v>
      </c>
      <c r="O6184" s="8">
        <v>20</v>
      </c>
      <c r="P6184" s="8">
        <v>0</v>
      </c>
      <c r="Q6184">
        <f t="shared" si="769"/>
        <v>0</v>
      </c>
      <c r="R6184">
        <f t="shared" si="770"/>
        <v>112</v>
      </c>
      <c r="S6184">
        <f t="shared" si="771"/>
        <v>784</v>
      </c>
      <c r="T6184">
        <f t="shared" si="772"/>
        <v>224</v>
      </c>
      <c r="U6184">
        <f t="shared" si="773"/>
        <v>0</v>
      </c>
      <c r="V6184">
        <f t="shared" si="774"/>
        <v>1120</v>
      </c>
      <c r="W6184">
        <f t="shared" si="775"/>
        <v>1120</v>
      </c>
      <c r="X6184" t="str">
        <f t="shared" si="776"/>
        <v>Yes</v>
      </c>
    </row>
    <row r="6185" spans="1:24">
      <c r="A6185" s="5" t="s">
        <v>379</v>
      </c>
      <c r="B6185" s="5" t="s">
        <v>380</v>
      </c>
      <c r="C6185" s="5">
        <v>6670</v>
      </c>
      <c r="D6185" s="7" t="s">
        <v>31</v>
      </c>
      <c r="E6185" s="5">
        <v>21</v>
      </c>
      <c r="F6185" s="5" t="s">
        <v>66</v>
      </c>
      <c r="G6185" s="5" t="s">
        <v>0</v>
      </c>
      <c r="H6185" s="5" t="s">
        <v>22</v>
      </c>
      <c r="I6185" s="5" t="s">
        <v>22</v>
      </c>
      <c r="J6185" s="5" t="s">
        <v>25</v>
      </c>
      <c r="K6185" s="6">
        <v>11.2</v>
      </c>
      <c r="L6185" s="8">
        <v>0</v>
      </c>
      <c r="M6185" s="8">
        <v>62.5</v>
      </c>
      <c r="N6185" s="8">
        <v>37.5</v>
      </c>
      <c r="O6185" s="8">
        <v>0</v>
      </c>
      <c r="P6185" s="8">
        <v>0</v>
      </c>
      <c r="Q6185">
        <f t="shared" si="769"/>
        <v>0</v>
      </c>
      <c r="R6185">
        <f t="shared" si="770"/>
        <v>700</v>
      </c>
      <c r="S6185">
        <f t="shared" si="771"/>
        <v>420</v>
      </c>
      <c r="T6185">
        <f t="shared" si="772"/>
        <v>0</v>
      </c>
      <c r="U6185">
        <f t="shared" si="773"/>
        <v>0</v>
      </c>
      <c r="V6185">
        <f t="shared" si="774"/>
        <v>1120</v>
      </c>
      <c r="W6185">
        <f t="shared" si="775"/>
        <v>1120</v>
      </c>
      <c r="X6185" t="str">
        <f t="shared" si="776"/>
        <v>Yes</v>
      </c>
    </row>
    <row r="6186" spans="1:24">
      <c r="A6186" s="5" t="s">
        <v>379</v>
      </c>
      <c r="B6186" s="5" t="s">
        <v>380</v>
      </c>
      <c r="C6186" s="5">
        <v>6670</v>
      </c>
      <c r="D6186" s="7" t="s">
        <v>31</v>
      </c>
      <c r="E6186" s="5">
        <v>21</v>
      </c>
      <c r="F6186" s="5" t="s">
        <v>66</v>
      </c>
      <c r="G6186" s="5" t="s">
        <v>0</v>
      </c>
      <c r="H6186" s="5" t="s">
        <v>22</v>
      </c>
      <c r="I6186" s="5" t="s">
        <v>22</v>
      </c>
      <c r="J6186" s="5" t="s">
        <v>26</v>
      </c>
      <c r="K6186" s="6">
        <v>11.2</v>
      </c>
      <c r="L6186" s="10">
        <v>7</v>
      </c>
      <c r="M6186" s="10">
        <v>43</v>
      </c>
      <c r="N6186" s="10">
        <v>37</v>
      </c>
      <c r="O6186" s="10">
        <v>13</v>
      </c>
      <c r="P6186" s="10">
        <v>0</v>
      </c>
      <c r="Q6186">
        <f t="shared" si="769"/>
        <v>78.399999999999991</v>
      </c>
      <c r="R6186">
        <f t="shared" si="770"/>
        <v>481.59999999999997</v>
      </c>
      <c r="S6186">
        <f t="shared" si="771"/>
        <v>414.4</v>
      </c>
      <c r="T6186">
        <f t="shared" si="772"/>
        <v>145.6</v>
      </c>
      <c r="U6186">
        <f t="shared" si="773"/>
        <v>0</v>
      </c>
      <c r="V6186">
        <f t="shared" si="774"/>
        <v>1120</v>
      </c>
      <c r="W6186">
        <f t="shared" si="775"/>
        <v>1120</v>
      </c>
      <c r="X6186" t="str">
        <f t="shared" si="776"/>
        <v>Yes</v>
      </c>
    </row>
    <row r="6187" spans="1:24">
      <c r="A6187" s="5" t="s">
        <v>379</v>
      </c>
      <c r="B6187" s="5" t="s">
        <v>380</v>
      </c>
      <c r="C6187" s="5">
        <v>6670</v>
      </c>
      <c r="D6187" s="7" t="s">
        <v>31</v>
      </c>
      <c r="E6187" s="5">
        <v>23</v>
      </c>
      <c r="F6187" s="5" t="s">
        <v>67</v>
      </c>
      <c r="G6187" s="5" t="s">
        <v>0</v>
      </c>
      <c r="H6187" s="5" t="s">
        <v>22</v>
      </c>
      <c r="I6187" s="5" t="s">
        <v>22</v>
      </c>
      <c r="J6187" s="5" t="s">
        <v>23</v>
      </c>
      <c r="K6187" s="6">
        <v>13</v>
      </c>
      <c r="L6187" s="8">
        <v>22</v>
      </c>
      <c r="M6187" s="8">
        <v>44</v>
      </c>
      <c r="N6187" s="8">
        <v>34</v>
      </c>
      <c r="O6187" s="8">
        <v>0</v>
      </c>
      <c r="P6187" s="8">
        <v>0</v>
      </c>
      <c r="Q6187">
        <f t="shared" si="769"/>
        <v>286</v>
      </c>
      <c r="R6187">
        <f t="shared" si="770"/>
        <v>572</v>
      </c>
      <c r="S6187">
        <f t="shared" si="771"/>
        <v>442</v>
      </c>
      <c r="T6187">
        <f t="shared" si="772"/>
        <v>0</v>
      </c>
      <c r="U6187">
        <f t="shared" si="773"/>
        <v>0</v>
      </c>
      <c r="V6187">
        <f t="shared" si="774"/>
        <v>1300</v>
      </c>
      <c r="W6187">
        <f t="shared" si="775"/>
        <v>1300</v>
      </c>
      <c r="X6187" t="str">
        <f t="shared" si="776"/>
        <v>Yes</v>
      </c>
    </row>
    <row r="6188" spans="1:24">
      <c r="A6188" s="5" t="s">
        <v>379</v>
      </c>
      <c r="B6188" s="5" t="s">
        <v>380</v>
      </c>
      <c r="C6188" s="5">
        <v>6670</v>
      </c>
      <c r="D6188" s="7" t="s">
        <v>31</v>
      </c>
      <c r="E6188" s="5">
        <v>23</v>
      </c>
      <c r="F6188" s="5" t="s">
        <v>67</v>
      </c>
      <c r="G6188" s="5" t="s">
        <v>0</v>
      </c>
      <c r="H6188" s="5" t="s">
        <v>22</v>
      </c>
      <c r="I6188" s="5" t="s">
        <v>22</v>
      </c>
      <c r="J6188" s="5" t="s">
        <v>24</v>
      </c>
      <c r="K6188" s="6">
        <v>13</v>
      </c>
      <c r="L6188" s="8">
        <v>0</v>
      </c>
      <c r="M6188" s="8">
        <v>90</v>
      </c>
      <c r="N6188" s="8">
        <v>10</v>
      </c>
      <c r="O6188" s="8">
        <v>0</v>
      </c>
      <c r="P6188" s="8">
        <v>0</v>
      </c>
      <c r="Q6188">
        <f t="shared" si="769"/>
        <v>0</v>
      </c>
      <c r="R6188">
        <f t="shared" si="770"/>
        <v>1170</v>
      </c>
      <c r="S6188">
        <f t="shared" si="771"/>
        <v>130</v>
      </c>
      <c r="T6188">
        <f t="shared" si="772"/>
        <v>0</v>
      </c>
      <c r="U6188">
        <f t="shared" si="773"/>
        <v>0</v>
      </c>
      <c r="V6188">
        <f t="shared" si="774"/>
        <v>1300</v>
      </c>
      <c r="W6188">
        <f t="shared" si="775"/>
        <v>1300</v>
      </c>
      <c r="X6188" t="str">
        <f t="shared" si="776"/>
        <v>Yes</v>
      </c>
    </row>
    <row r="6189" spans="1:24">
      <c r="A6189" s="5" t="s">
        <v>379</v>
      </c>
      <c r="B6189" s="5" t="s">
        <v>380</v>
      </c>
      <c r="C6189" s="5">
        <v>6670</v>
      </c>
      <c r="D6189" s="7" t="s">
        <v>31</v>
      </c>
      <c r="E6189" s="5">
        <v>23</v>
      </c>
      <c r="F6189" s="5" t="s">
        <v>67</v>
      </c>
      <c r="G6189" s="5" t="s">
        <v>0</v>
      </c>
      <c r="H6189" s="5" t="s">
        <v>22</v>
      </c>
      <c r="I6189" s="5" t="s">
        <v>22</v>
      </c>
      <c r="J6189" s="5" t="s">
        <v>25</v>
      </c>
      <c r="K6189" s="6">
        <v>13</v>
      </c>
      <c r="L6189" s="8">
        <v>0</v>
      </c>
      <c r="M6189" s="8">
        <v>75</v>
      </c>
      <c r="N6189" s="8">
        <v>25</v>
      </c>
      <c r="O6189" s="8">
        <v>0</v>
      </c>
      <c r="P6189" s="8">
        <v>0</v>
      </c>
      <c r="Q6189">
        <f t="shared" si="769"/>
        <v>0</v>
      </c>
      <c r="R6189">
        <f t="shared" si="770"/>
        <v>975</v>
      </c>
      <c r="S6189">
        <f t="shared" si="771"/>
        <v>325</v>
      </c>
      <c r="T6189">
        <f t="shared" si="772"/>
        <v>0</v>
      </c>
      <c r="U6189">
        <f t="shared" si="773"/>
        <v>0</v>
      </c>
      <c r="V6189">
        <f t="shared" si="774"/>
        <v>1300</v>
      </c>
      <c r="W6189">
        <f t="shared" si="775"/>
        <v>1300</v>
      </c>
      <c r="X6189" t="str">
        <f t="shared" si="776"/>
        <v>Yes</v>
      </c>
    </row>
    <row r="6190" spans="1:24">
      <c r="A6190" s="5" t="s">
        <v>379</v>
      </c>
      <c r="B6190" s="5" t="s">
        <v>380</v>
      </c>
      <c r="C6190" s="5">
        <v>6670</v>
      </c>
      <c r="D6190" s="7" t="s">
        <v>31</v>
      </c>
      <c r="E6190" s="5">
        <v>23</v>
      </c>
      <c r="F6190" s="5" t="s">
        <v>67</v>
      </c>
      <c r="G6190" s="5" t="s">
        <v>0</v>
      </c>
      <c r="H6190" s="5" t="s">
        <v>22</v>
      </c>
      <c r="I6190" s="5" t="s">
        <v>22</v>
      </c>
      <c r="J6190" s="5" t="s">
        <v>26</v>
      </c>
      <c r="K6190" s="6">
        <v>13</v>
      </c>
      <c r="L6190" s="10">
        <v>14</v>
      </c>
      <c r="M6190" s="10">
        <v>58</v>
      </c>
      <c r="N6190" s="10">
        <v>28</v>
      </c>
      <c r="O6190" s="10">
        <v>0</v>
      </c>
      <c r="P6190" s="10">
        <v>0</v>
      </c>
      <c r="Q6190">
        <f t="shared" si="769"/>
        <v>182</v>
      </c>
      <c r="R6190">
        <f t="shared" si="770"/>
        <v>754</v>
      </c>
      <c r="S6190">
        <f t="shared" si="771"/>
        <v>364</v>
      </c>
      <c r="T6190">
        <f t="shared" si="772"/>
        <v>0</v>
      </c>
      <c r="U6190">
        <f t="shared" si="773"/>
        <v>0</v>
      </c>
      <c r="V6190">
        <f t="shared" si="774"/>
        <v>1300</v>
      </c>
      <c r="W6190">
        <f t="shared" si="775"/>
        <v>1300</v>
      </c>
      <c r="X6190" t="str">
        <f t="shared" si="776"/>
        <v>Yes</v>
      </c>
    </row>
    <row r="6191" spans="1:24">
      <c r="A6191" s="5" t="s">
        <v>379</v>
      </c>
      <c r="B6191" s="5" t="s">
        <v>380</v>
      </c>
      <c r="C6191" s="5">
        <v>6670</v>
      </c>
      <c r="D6191" s="7" t="s">
        <v>31</v>
      </c>
      <c r="E6191" s="5">
        <v>24</v>
      </c>
      <c r="F6191" s="5" t="s">
        <v>104</v>
      </c>
      <c r="G6191" s="5" t="s">
        <v>0</v>
      </c>
      <c r="H6191" s="5" t="s">
        <v>22</v>
      </c>
      <c r="I6191" s="5" t="s">
        <v>22</v>
      </c>
      <c r="J6191" s="5" t="s">
        <v>23</v>
      </c>
      <c r="K6191" s="6">
        <v>11</v>
      </c>
      <c r="L6191" s="8">
        <v>12.5</v>
      </c>
      <c r="M6191" s="8">
        <v>35</v>
      </c>
      <c r="N6191" s="8">
        <v>45</v>
      </c>
      <c r="O6191" s="8">
        <v>7.5</v>
      </c>
      <c r="P6191" s="8">
        <v>0</v>
      </c>
      <c r="Q6191">
        <f t="shared" si="769"/>
        <v>137.5</v>
      </c>
      <c r="R6191">
        <f t="shared" si="770"/>
        <v>385</v>
      </c>
      <c r="S6191">
        <f t="shared" si="771"/>
        <v>495</v>
      </c>
      <c r="T6191">
        <f t="shared" si="772"/>
        <v>82.5</v>
      </c>
      <c r="U6191">
        <f t="shared" si="773"/>
        <v>0</v>
      </c>
      <c r="V6191">
        <f t="shared" si="774"/>
        <v>1100</v>
      </c>
      <c r="W6191">
        <f t="shared" si="775"/>
        <v>1100</v>
      </c>
      <c r="X6191" t="str">
        <f t="shared" si="776"/>
        <v>Yes</v>
      </c>
    </row>
    <row r="6192" spans="1:24">
      <c r="A6192" s="5" t="s">
        <v>379</v>
      </c>
      <c r="B6192" s="5" t="s">
        <v>380</v>
      </c>
      <c r="C6192" s="5">
        <v>6670</v>
      </c>
      <c r="D6192" s="7" t="s">
        <v>31</v>
      </c>
      <c r="E6192" s="5">
        <v>24</v>
      </c>
      <c r="F6192" s="5" t="s">
        <v>104</v>
      </c>
      <c r="G6192" s="5" t="s">
        <v>0</v>
      </c>
      <c r="H6192" s="5" t="s">
        <v>22</v>
      </c>
      <c r="I6192" s="5" t="s">
        <v>22</v>
      </c>
      <c r="J6192" s="5" t="s">
        <v>24</v>
      </c>
      <c r="K6192" s="6">
        <v>11</v>
      </c>
      <c r="L6192" s="8">
        <v>10</v>
      </c>
      <c r="M6192" s="8">
        <v>50</v>
      </c>
      <c r="N6192" s="8">
        <v>40</v>
      </c>
      <c r="O6192" s="8">
        <v>0</v>
      </c>
      <c r="P6192" s="8">
        <v>0</v>
      </c>
      <c r="Q6192">
        <f t="shared" si="769"/>
        <v>110</v>
      </c>
      <c r="R6192">
        <f t="shared" si="770"/>
        <v>550</v>
      </c>
      <c r="S6192">
        <f t="shared" si="771"/>
        <v>440</v>
      </c>
      <c r="T6192">
        <f t="shared" si="772"/>
        <v>0</v>
      </c>
      <c r="U6192">
        <f t="shared" si="773"/>
        <v>0</v>
      </c>
      <c r="V6192">
        <f t="shared" si="774"/>
        <v>1100</v>
      </c>
      <c r="W6192">
        <f t="shared" si="775"/>
        <v>1100</v>
      </c>
      <c r="X6192" t="str">
        <f t="shared" si="776"/>
        <v>Yes</v>
      </c>
    </row>
    <row r="6193" spans="1:24">
      <c r="A6193" s="5" t="s">
        <v>379</v>
      </c>
      <c r="B6193" s="5" t="s">
        <v>380</v>
      </c>
      <c r="C6193" s="5">
        <v>6670</v>
      </c>
      <c r="D6193" s="7" t="s">
        <v>31</v>
      </c>
      <c r="E6193" s="5">
        <v>24</v>
      </c>
      <c r="F6193" s="5" t="s">
        <v>104</v>
      </c>
      <c r="G6193" s="5" t="s">
        <v>0</v>
      </c>
      <c r="H6193" s="5" t="s">
        <v>22</v>
      </c>
      <c r="I6193" s="5" t="s">
        <v>22</v>
      </c>
      <c r="J6193" s="5" t="s">
        <v>25</v>
      </c>
      <c r="K6193" s="6">
        <v>11</v>
      </c>
      <c r="L6193" s="8">
        <v>87.5</v>
      </c>
      <c r="M6193" s="8">
        <v>12.5</v>
      </c>
      <c r="N6193" s="8">
        <v>0</v>
      </c>
      <c r="O6193" s="8">
        <v>0</v>
      </c>
      <c r="P6193" s="8">
        <v>0</v>
      </c>
      <c r="Q6193">
        <f t="shared" si="769"/>
        <v>962.5</v>
      </c>
      <c r="R6193">
        <f t="shared" si="770"/>
        <v>137.5</v>
      </c>
      <c r="S6193">
        <f t="shared" si="771"/>
        <v>0</v>
      </c>
      <c r="T6193">
        <f t="shared" si="772"/>
        <v>0</v>
      </c>
      <c r="U6193">
        <f t="shared" si="773"/>
        <v>0</v>
      </c>
      <c r="V6193">
        <f t="shared" si="774"/>
        <v>1100</v>
      </c>
      <c r="W6193">
        <f t="shared" si="775"/>
        <v>1100</v>
      </c>
      <c r="X6193" t="str">
        <f t="shared" si="776"/>
        <v>Yes</v>
      </c>
    </row>
    <row r="6194" spans="1:24">
      <c r="A6194" s="5" t="s">
        <v>379</v>
      </c>
      <c r="B6194" s="5" t="s">
        <v>380</v>
      </c>
      <c r="C6194" s="5">
        <v>6670</v>
      </c>
      <c r="D6194" s="7" t="s">
        <v>31</v>
      </c>
      <c r="E6194" s="5">
        <v>24</v>
      </c>
      <c r="F6194" s="5" t="s">
        <v>104</v>
      </c>
      <c r="G6194" s="5" t="s">
        <v>0</v>
      </c>
      <c r="H6194" s="5" t="s">
        <v>22</v>
      </c>
      <c r="I6194" s="5" t="s">
        <v>22</v>
      </c>
      <c r="J6194" s="5" t="s">
        <v>26</v>
      </c>
      <c r="K6194" s="6">
        <v>11</v>
      </c>
      <c r="L6194" s="10">
        <v>23</v>
      </c>
      <c r="M6194" s="10">
        <v>35</v>
      </c>
      <c r="N6194" s="10">
        <v>37</v>
      </c>
      <c r="O6194" s="10">
        <v>5</v>
      </c>
      <c r="P6194" s="10">
        <v>0</v>
      </c>
      <c r="Q6194">
        <f t="shared" si="769"/>
        <v>253</v>
      </c>
      <c r="R6194">
        <f t="shared" si="770"/>
        <v>385</v>
      </c>
      <c r="S6194">
        <f t="shared" si="771"/>
        <v>407</v>
      </c>
      <c r="T6194">
        <f t="shared" si="772"/>
        <v>55</v>
      </c>
      <c r="U6194">
        <f t="shared" si="773"/>
        <v>0</v>
      </c>
      <c r="V6194">
        <f t="shared" si="774"/>
        <v>1100</v>
      </c>
      <c r="W6194">
        <f t="shared" si="775"/>
        <v>1100</v>
      </c>
      <c r="X6194" t="str">
        <f t="shared" si="776"/>
        <v>Yes</v>
      </c>
    </row>
    <row r="6195" spans="1:24">
      <c r="A6195" s="5" t="s">
        <v>379</v>
      </c>
      <c r="B6195" s="5" t="s">
        <v>380</v>
      </c>
      <c r="C6195" s="5">
        <v>6670</v>
      </c>
      <c r="D6195" s="7" t="s">
        <v>31</v>
      </c>
      <c r="E6195" s="5">
        <v>25</v>
      </c>
      <c r="F6195" s="5" t="s">
        <v>37</v>
      </c>
      <c r="G6195" s="5" t="s">
        <v>0</v>
      </c>
      <c r="H6195" s="5" t="s">
        <v>22</v>
      </c>
      <c r="I6195" s="5" t="s">
        <v>22</v>
      </c>
      <c r="J6195" s="5" t="s">
        <v>23</v>
      </c>
      <c r="K6195" s="6">
        <v>9.6</v>
      </c>
      <c r="L6195" s="8">
        <v>6.1</v>
      </c>
      <c r="M6195" s="8">
        <v>48.4</v>
      </c>
      <c r="N6195" s="8">
        <v>39.4</v>
      </c>
      <c r="O6195" s="8">
        <v>6.1</v>
      </c>
      <c r="P6195" s="8">
        <v>0</v>
      </c>
      <c r="Q6195">
        <f t="shared" si="769"/>
        <v>58.559999999999995</v>
      </c>
      <c r="R6195">
        <f t="shared" si="770"/>
        <v>464.64</v>
      </c>
      <c r="S6195">
        <f t="shared" si="771"/>
        <v>378.23999999999995</v>
      </c>
      <c r="T6195">
        <f t="shared" si="772"/>
        <v>58.559999999999995</v>
      </c>
      <c r="U6195">
        <f t="shared" si="773"/>
        <v>0</v>
      </c>
      <c r="V6195">
        <f t="shared" si="774"/>
        <v>959.99999999999977</v>
      </c>
      <c r="W6195">
        <f t="shared" si="775"/>
        <v>960</v>
      </c>
      <c r="X6195" t="str">
        <f t="shared" si="776"/>
        <v>Yes</v>
      </c>
    </row>
    <row r="6196" spans="1:24">
      <c r="A6196" s="5" t="s">
        <v>379</v>
      </c>
      <c r="B6196" s="5" t="s">
        <v>380</v>
      </c>
      <c r="C6196" s="5">
        <v>6670</v>
      </c>
      <c r="D6196" s="7" t="s">
        <v>31</v>
      </c>
      <c r="E6196" s="5">
        <v>25</v>
      </c>
      <c r="F6196" s="5" t="s">
        <v>37</v>
      </c>
      <c r="G6196" s="5" t="s">
        <v>0</v>
      </c>
      <c r="H6196" s="5" t="s">
        <v>22</v>
      </c>
      <c r="I6196" s="5" t="s">
        <v>22</v>
      </c>
      <c r="J6196" s="5" t="s">
        <v>24</v>
      </c>
      <c r="K6196" s="6">
        <v>9.6</v>
      </c>
      <c r="L6196" s="8">
        <v>20</v>
      </c>
      <c r="M6196" s="8">
        <v>70</v>
      </c>
      <c r="N6196" s="8">
        <v>10</v>
      </c>
      <c r="O6196" s="8">
        <v>0</v>
      </c>
      <c r="P6196" s="8">
        <v>0</v>
      </c>
      <c r="Q6196">
        <f t="shared" si="769"/>
        <v>192</v>
      </c>
      <c r="R6196">
        <f t="shared" si="770"/>
        <v>672</v>
      </c>
      <c r="S6196">
        <f t="shared" si="771"/>
        <v>96</v>
      </c>
      <c r="T6196">
        <f t="shared" si="772"/>
        <v>0</v>
      </c>
      <c r="U6196">
        <f t="shared" si="773"/>
        <v>0</v>
      </c>
      <c r="V6196">
        <f t="shared" si="774"/>
        <v>960</v>
      </c>
      <c r="W6196">
        <f t="shared" si="775"/>
        <v>960</v>
      </c>
      <c r="X6196" t="str">
        <f t="shared" si="776"/>
        <v>Yes</v>
      </c>
    </row>
    <row r="6197" spans="1:24">
      <c r="A6197" s="5" t="s">
        <v>379</v>
      </c>
      <c r="B6197" s="5" t="s">
        <v>380</v>
      </c>
      <c r="C6197" s="5">
        <v>6670</v>
      </c>
      <c r="D6197" s="7" t="s">
        <v>31</v>
      </c>
      <c r="E6197" s="5">
        <v>25</v>
      </c>
      <c r="F6197" s="5" t="s">
        <v>37</v>
      </c>
      <c r="G6197" s="5" t="s">
        <v>0</v>
      </c>
      <c r="H6197" s="5" t="s">
        <v>22</v>
      </c>
      <c r="I6197" s="5" t="s">
        <v>22</v>
      </c>
      <c r="J6197" s="5" t="s">
        <v>25</v>
      </c>
      <c r="K6197" s="6">
        <v>9.6</v>
      </c>
      <c r="L6197" s="8">
        <v>0</v>
      </c>
      <c r="M6197" s="8">
        <v>87.5</v>
      </c>
      <c r="N6197" s="8">
        <v>12.5</v>
      </c>
      <c r="O6197" s="8">
        <v>0</v>
      </c>
      <c r="P6197" s="8">
        <v>0</v>
      </c>
      <c r="Q6197">
        <f t="shared" si="769"/>
        <v>0</v>
      </c>
      <c r="R6197">
        <f t="shared" si="770"/>
        <v>840</v>
      </c>
      <c r="S6197">
        <f t="shared" si="771"/>
        <v>120</v>
      </c>
      <c r="T6197">
        <f t="shared" si="772"/>
        <v>0</v>
      </c>
      <c r="U6197">
        <f t="shared" si="773"/>
        <v>0</v>
      </c>
      <c r="V6197">
        <f t="shared" si="774"/>
        <v>960</v>
      </c>
      <c r="W6197">
        <f t="shared" si="775"/>
        <v>960</v>
      </c>
      <c r="X6197" t="str">
        <f t="shared" si="776"/>
        <v>Yes</v>
      </c>
    </row>
    <row r="6198" spans="1:24">
      <c r="A6198" s="5" t="s">
        <v>379</v>
      </c>
      <c r="B6198" s="5" t="s">
        <v>380</v>
      </c>
      <c r="C6198" s="5">
        <v>6670</v>
      </c>
      <c r="D6198" s="7" t="s">
        <v>31</v>
      </c>
      <c r="E6198" s="5">
        <v>25</v>
      </c>
      <c r="F6198" s="5" t="s">
        <v>37</v>
      </c>
      <c r="G6198" s="5" t="s">
        <v>0</v>
      </c>
      <c r="H6198" s="5" t="s">
        <v>22</v>
      </c>
      <c r="I6198" s="5" t="s">
        <v>22</v>
      </c>
      <c r="J6198" s="5" t="s">
        <v>26</v>
      </c>
      <c r="K6198" s="6">
        <v>9.6</v>
      </c>
      <c r="L6198" s="10">
        <v>8</v>
      </c>
      <c r="M6198" s="10">
        <v>59</v>
      </c>
      <c r="N6198" s="10">
        <v>29</v>
      </c>
      <c r="O6198" s="10">
        <v>4</v>
      </c>
      <c r="P6198" s="10">
        <v>0</v>
      </c>
      <c r="Q6198">
        <f t="shared" si="769"/>
        <v>76.8</v>
      </c>
      <c r="R6198">
        <f t="shared" si="770"/>
        <v>566.4</v>
      </c>
      <c r="S6198">
        <f t="shared" si="771"/>
        <v>278.39999999999998</v>
      </c>
      <c r="T6198">
        <f t="shared" si="772"/>
        <v>38.4</v>
      </c>
      <c r="U6198">
        <f t="shared" si="773"/>
        <v>0</v>
      </c>
      <c r="V6198">
        <f t="shared" si="774"/>
        <v>959.99999999999989</v>
      </c>
      <c r="W6198">
        <f t="shared" si="775"/>
        <v>960</v>
      </c>
      <c r="X6198" t="str">
        <f t="shared" si="776"/>
        <v>Yes</v>
      </c>
    </row>
    <row r="6199" spans="1:24">
      <c r="A6199" s="5" t="s">
        <v>379</v>
      </c>
      <c r="B6199" s="5" t="s">
        <v>380</v>
      </c>
      <c r="C6199" s="5">
        <v>6670</v>
      </c>
      <c r="D6199" s="7" t="s">
        <v>38</v>
      </c>
      <c r="E6199" s="5">
        <v>28</v>
      </c>
      <c r="F6199" s="5" t="s">
        <v>49</v>
      </c>
      <c r="G6199" s="5" t="s">
        <v>0</v>
      </c>
      <c r="H6199" s="5" t="s">
        <v>22</v>
      </c>
      <c r="I6199" s="5" t="s">
        <v>22</v>
      </c>
      <c r="J6199" s="5" t="s">
        <v>23</v>
      </c>
      <c r="K6199" s="6">
        <v>22</v>
      </c>
      <c r="L6199" s="8">
        <v>24.2</v>
      </c>
      <c r="M6199" s="8">
        <v>34.9</v>
      </c>
      <c r="N6199" s="8">
        <v>30.3</v>
      </c>
      <c r="O6199" s="8">
        <v>10.6</v>
      </c>
      <c r="P6199" s="8">
        <v>0</v>
      </c>
      <c r="Q6199">
        <f t="shared" si="769"/>
        <v>532.4</v>
      </c>
      <c r="R6199">
        <f t="shared" si="770"/>
        <v>767.8</v>
      </c>
      <c r="S6199">
        <f t="shared" si="771"/>
        <v>666.6</v>
      </c>
      <c r="T6199">
        <f t="shared" si="772"/>
        <v>233.2</v>
      </c>
      <c r="U6199">
        <f t="shared" si="773"/>
        <v>0</v>
      </c>
      <c r="V6199">
        <f t="shared" si="774"/>
        <v>2199.9999999999995</v>
      </c>
      <c r="W6199">
        <f t="shared" si="775"/>
        <v>2200</v>
      </c>
      <c r="X6199" t="str">
        <f t="shared" si="776"/>
        <v>Yes</v>
      </c>
    </row>
    <row r="6200" spans="1:24">
      <c r="A6200" s="5" t="s">
        <v>379</v>
      </c>
      <c r="B6200" s="5" t="s">
        <v>380</v>
      </c>
      <c r="C6200" s="5">
        <v>6670</v>
      </c>
      <c r="D6200" s="7" t="s">
        <v>38</v>
      </c>
      <c r="E6200" s="5">
        <v>28</v>
      </c>
      <c r="F6200" s="5" t="s">
        <v>49</v>
      </c>
      <c r="G6200" s="5" t="s">
        <v>0</v>
      </c>
      <c r="H6200" s="5" t="s">
        <v>22</v>
      </c>
      <c r="I6200" s="5" t="s">
        <v>22</v>
      </c>
      <c r="J6200" s="5" t="s">
        <v>24</v>
      </c>
      <c r="K6200" s="6">
        <v>22</v>
      </c>
      <c r="L6200" s="8">
        <v>26.7</v>
      </c>
      <c r="M6200" s="8">
        <v>36.6</v>
      </c>
      <c r="N6200" s="8">
        <v>10</v>
      </c>
      <c r="O6200" s="8">
        <v>26.7</v>
      </c>
      <c r="P6200" s="8">
        <v>0</v>
      </c>
      <c r="Q6200">
        <f t="shared" si="769"/>
        <v>587.4</v>
      </c>
      <c r="R6200">
        <f t="shared" si="770"/>
        <v>805.2</v>
      </c>
      <c r="S6200">
        <f t="shared" si="771"/>
        <v>220</v>
      </c>
      <c r="T6200">
        <f t="shared" si="772"/>
        <v>587.4</v>
      </c>
      <c r="U6200">
        <f t="shared" si="773"/>
        <v>0</v>
      </c>
      <c r="V6200">
        <f t="shared" si="774"/>
        <v>2200</v>
      </c>
      <c r="W6200">
        <f t="shared" si="775"/>
        <v>2200</v>
      </c>
      <c r="X6200" t="str">
        <f t="shared" si="776"/>
        <v>Yes</v>
      </c>
    </row>
    <row r="6201" spans="1:24">
      <c r="A6201" s="5" t="s">
        <v>379</v>
      </c>
      <c r="B6201" s="5" t="s">
        <v>380</v>
      </c>
      <c r="C6201" s="5">
        <v>6670</v>
      </c>
      <c r="D6201" s="7" t="s">
        <v>38</v>
      </c>
      <c r="E6201" s="5">
        <v>28</v>
      </c>
      <c r="F6201" s="5" t="s">
        <v>49</v>
      </c>
      <c r="G6201" s="5" t="s">
        <v>0</v>
      </c>
      <c r="H6201" s="5" t="s">
        <v>22</v>
      </c>
      <c r="I6201" s="5" t="s">
        <v>22</v>
      </c>
      <c r="J6201" s="5" t="s">
        <v>25</v>
      </c>
      <c r="K6201" s="6">
        <v>22</v>
      </c>
      <c r="L6201" s="8">
        <v>0</v>
      </c>
      <c r="M6201" s="8">
        <v>70</v>
      </c>
      <c r="N6201" s="8">
        <v>30</v>
      </c>
      <c r="O6201" s="8">
        <v>0</v>
      </c>
      <c r="P6201" s="8">
        <v>0</v>
      </c>
      <c r="Q6201">
        <f t="shared" si="769"/>
        <v>0</v>
      </c>
      <c r="R6201">
        <f t="shared" si="770"/>
        <v>1540</v>
      </c>
      <c r="S6201">
        <f t="shared" si="771"/>
        <v>660</v>
      </c>
      <c r="T6201">
        <f t="shared" si="772"/>
        <v>0</v>
      </c>
      <c r="U6201">
        <f t="shared" si="773"/>
        <v>0</v>
      </c>
      <c r="V6201">
        <f t="shared" si="774"/>
        <v>2200</v>
      </c>
      <c r="W6201">
        <f t="shared" si="775"/>
        <v>2200</v>
      </c>
      <c r="X6201" t="str">
        <f t="shared" si="776"/>
        <v>Yes</v>
      </c>
    </row>
    <row r="6202" spans="1:24">
      <c r="A6202" s="5" t="s">
        <v>379</v>
      </c>
      <c r="B6202" s="5" t="s">
        <v>380</v>
      </c>
      <c r="C6202" s="5">
        <v>6670</v>
      </c>
      <c r="D6202" s="7" t="s">
        <v>38</v>
      </c>
      <c r="E6202" s="5">
        <v>28</v>
      </c>
      <c r="F6202" s="5" t="s">
        <v>49</v>
      </c>
      <c r="G6202" s="5" t="s">
        <v>0</v>
      </c>
      <c r="H6202" s="5" t="s">
        <v>22</v>
      </c>
      <c r="I6202" s="5" t="s">
        <v>22</v>
      </c>
      <c r="J6202" s="5" t="s">
        <v>26</v>
      </c>
      <c r="K6202" s="6">
        <v>22</v>
      </c>
      <c r="L6202" s="10">
        <v>21</v>
      </c>
      <c r="M6202" s="10">
        <v>41</v>
      </c>
      <c r="N6202" s="10">
        <v>26</v>
      </c>
      <c r="O6202" s="10">
        <v>12</v>
      </c>
      <c r="P6202" s="10">
        <v>0</v>
      </c>
      <c r="Q6202">
        <f t="shared" si="769"/>
        <v>462</v>
      </c>
      <c r="R6202">
        <f t="shared" si="770"/>
        <v>902</v>
      </c>
      <c r="S6202">
        <f t="shared" si="771"/>
        <v>572</v>
      </c>
      <c r="T6202">
        <f t="shared" si="772"/>
        <v>264</v>
      </c>
      <c r="U6202">
        <f t="shared" si="773"/>
        <v>0</v>
      </c>
      <c r="V6202">
        <f t="shared" si="774"/>
        <v>2200</v>
      </c>
      <c r="W6202">
        <f t="shared" si="775"/>
        <v>2200</v>
      </c>
      <c r="X6202" t="str">
        <f t="shared" si="776"/>
        <v>Yes</v>
      </c>
    </row>
    <row r="6203" spans="1:24">
      <c r="A6203" s="5" t="s">
        <v>379</v>
      </c>
      <c r="B6203" s="5" t="s">
        <v>380</v>
      </c>
      <c r="C6203" s="5">
        <v>6670</v>
      </c>
      <c r="D6203" s="7" t="s">
        <v>38</v>
      </c>
      <c r="E6203" s="5">
        <v>29</v>
      </c>
      <c r="F6203" s="5" t="s">
        <v>39</v>
      </c>
      <c r="G6203" s="5" t="s">
        <v>0</v>
      </c>
      <c r="H6203" s="5" t="s">
        <v>22</v>
      </c>
      <c r="I6203" s="5" t="s">
        <v>22</v>
      </c>
      <c r="J6203" s="5" t="s">
        <v>23</v>
      </c>
      <c r="K6203" s="6">
        <v>21.5</v>
      </c>
      <c r="L6203" s="8">
        <v>38.200000000000003</v>
      </c>
      <c r="M6203" s="8">
        <v>51.5</v>
      </c>
      <c r="N6203" s="8">
        <v>10.3</v>
      </c>
      <c r="O6203" s="8">
        <v>0</v>
      </c>
      <c r="P6203" s="8">
        <v>0</v>
      </c>
      <c r="Q6203">
        <f t="shared" si="769"/>
        <v>821.30000000000007</v>
      </c>
      <c r="R6203">
        <f t="shared" si="770"/>
        <v>1107.25</v>
      </c>
      <c r="S6203">
        <f t="shared" si="771"/>
        <v>221.45000000000002</v>
      </c>
      <c r="T6203">
        <f t="shared" si="772"/>
        <v>0</v>
      </c>
      <c r="U6203">
        <f t="shared" si="773"/>
        <v>0</v>
      </c>
      <c r="V6203">
        <f t="shared" si="774"/>
        <v>2150</v>
      </c>
      <c r="W6203">
        <f t="shared" si="775"/>
        <v>2150</v>
      </c>
      <c r="X6203" t="str">
        <f t="shared" si="776"/>
        <v>Yes</v>
      </c>
    </row>
    <row r="6204" spans="1:24">
      <c r="A6204" s="5" t="s">
        <v>379</v>
      </c>
      <c r="B6204" s="5" t="s">
        <v>380</v>
      </c>
      <c r="C6204" s="5">
        <v>6670</v>
      </c>
      <c r="D6204" s="7" t="s">
        <v>38</v>
      </c>
      <c r="E6204" s="5">
        <v>29</v>
      </c>
      <c r="F6204" s="5" t="s">
        <v>39</v>
      </c>
      <c r="G6204" s="5" t="s">
        <v>0</v>
      </c>
      <c r="H6204" s="5" t="s">
        <v>22</v>
      </c>
      <c r="I6204" s="5" t="s">
        <v>22</v>
      </c>
      <c r="J6204" s="5" t="s">
        <v>24</v>
      </c>
      <c r="K6204" s="6">
        <v>21.5</v>
      </c>
      <c r="L6204" s="8">
        <v>0</v>
      </c>
      <c r="M6204" s="8">
        <v>100</v>
      </c>
      <c r="N6204" s="8">
        <v>0</v>
      </c>
      <c r="O6204" s="8">
        <v>0</v>
      </c>
      <c r="P6204" s="8">
        <v>0</v>
      </c>
      <c r="Q6204">
        <f t="shared" si="769"/>
        <v>0</v>
      </c>
      <c r="R6204">
        <f t="shared" si="770"/>
        <v>2150</v>
      </c>
      <c r="S6204">
        <f t="shared" si="771"/>
        <v>0</v>
      </c>
      <c r="T6204">
        <f t="shared" si="772"/>
        <v>0</v>
      </c>
      <c r="U6204">
        <f t="shared" si="773"/>
        <v>0</v>
      </c>
      <c r="V6204">
        <f t="shared" si="774"/>
        <v>2150</v>
      </c>
      <c r="W6204">
        <f t="shared" si="775"/>
        <v>2150</v>
      </c>
      <c r="X6204" t="str">
        <f t="shared" si="776"/>
        <v>Yes</v>
      </c>
    </row>
    <row r="6205" spans="1:24">
      <c r="A6205" s="5" t="s">
        <v>379</v>
      </c>
      <c r="B6205" s="5" t="s">
        <v>380</v>
      </c>
      <c r="C6205" s="5">
        <v>6670</v>
      </c>
      <c r="D6205" s="7" t="s">
        <v>38</v>
      </c>
      <c r="E6205" s="5">
        <v>29</v>
      </c>
      <c r="F6205" s="5" t="s">
        <v>39</v>
      </c>
      <c r="G6205" s="5" t="s">
        <v>0</v>
      </c>
      <c r="H6205" s="5" t="s">
        <v>22</v>
      </c>
      <c r="I6205" s="5" t="s">
        <v>22</v>
      </c>
      <c r="J6205" s="5" t="s">
        <v>25</v>
      </c>
      <c r="K6205" s="6">
        <v>21.5</v>
      </c>
      <c r="L6205" s="8">
        <v>40</v>
      </c>
      <c r="M6205" s="8">
        <v>60</v>
      </c>
      <c r="N6205" s="8">
        <v>0</v>
      </c>
      <c r="O6205" s="8">
        <v>0</v>
      </c>
      <c r="P6205" s="8">
        <v>0</v>
      </c>
      <c r="Q6205">
        <f t="shared" si="769"/>
        <v>860</v>
      </c>
      <c r="R6205">
        <f t="shared" si="770"/>
        <v>1290</v>
      </c>
      <c r="S6205">
        <f t="shared" si="771"/>
        <v>0</v>
      </c>
      <c r="T6205">
        <f t="shared" si="772"/>
        <v>0</v>
      </c>
      <c r="U6205">
        <f t="shared" si="773"/>
        <v>0</v>
      </c>
      <c r="V6205">
        <f t="shared" si="774"/>
        <v>2150</v>
      </c>
      <c r="W6205">
        <f t="shared" si="775"/>
        <v>2150</v>
      </c>
      <c r="X6205" t="str">
        <f t="shared" si="776"/>
        <v>Yes</v>
      </c>
    </row>
    <row r="6206" spans="1:24">
      <c r="A6206" s="5" t="s">
        <v>379</v>
      </c>
      <c r="B6206" s="5" t="s">
        <v>380</v>
      </c>
      <c r="C6206" s="5">
        <v>6670</v>
      </c>
      <c r="D6206" s="7" t="s">
        <v>38</v>
      </c>
      <c r="E6206" s="5">
        <v>29</v>
      </c>
      <c r="F6206" s="5" t="s">
        <v>39</v>
      </c>
      <c r="G6206" s="5" t="s">
        <v>0</v>
      </c>
      <c r="H6206" s="5" t="s">
        <v>22</v>
      </c>
      <c r="I6206" s="5" t="s">
        <v>22</v>
      </c>
      <c r="J6206" s="5" t="s">
        <v>26</v>
      </c>
      <c r="K6206" s="6">
        <v>21.5</v>
      </c>
      <c r="L6206" s="10">
        <v>31</v>
      </c>
      <c r="M6206" s="10">
        <v>62</v>
      </c>
      <c r="N6206" s="10">
        <v>7</v>
      </c>
      <c r="O6206" s="10">
        <v>0</v>
      </c>
      <c r="P6206" s="10">
        <v>0</v>
      </c>
      <c r="Q6206">
        <f t="shared" si="769"/>
        <v>666.5</v>
      </c>
      <c r="R6206">
        <f t="shared" si="770"/>
        <v>1333</v>
      </c>
      <c r="S6206">
        <f t="shared" si="771"/>
        <v>150.5</v>
      </c>
      <c r="T6206">
        <f t="shared" si="772"/>
        <v>0</v>
      </c>
      <c r="U6206">
        <f t="shared" si="773"/>
        <v>0</v>
      </c>
      <c r="V6206">
        <f t="shared" si="774"/>
        <v>2150</v>
      </c>
      <c r="W6206">
        <f t="shared" si="775"/>
        <v>2150</v>
      </c>
      <c r="X6206" t="str">
        <f t="shared" si="776"/>
        <v>Yes</v>
      </c>
    </row>
    <row r="6207" spans="1:24">
      <c r="A6207" s="5" t="s">
        <v>379</v>
      </c>
      <c r="B6207" s="5" t="s">
        <v>380</v>
      </c>
      <c r="C6207" s="5">
        <v>6670</v>
      </c>
      <c r="D6207" s="7" t="s">
        <v>38</v>
      </c>
      <c r="E6207" s="5">
        <v>30</v>
      </c>
      <c r="F6207" s="5" t="s">
        <v>40</v>
      </c>
      <c r="G6207" s="5" t="s">
        <v>0</v>
      </c>
      <c r="H6207" s="5" t="s">
        <v>22</v>
      </c>
      <c r="I6207" s="5" t="s">
        <v>22</v>
      </c>
      <c r="J6207" s="5" t="s">
        <v>23</v>
      </c>
      <c r="K6207" s="6">
        <v>24</v>
      </c>
      <c r="L6207" s="8">
        <v>14.4</v>
      </c>
      <c r="M6207" s="8">
        <v>41.3</v>
      </c>
      <c r="N6207" s="8">
        <v>42.2</v>
      </c>
      <c r="O6207" s="8">
        <v>2.1</v>
      </c>
      <c r="P6207" s="8">
        <v>0</v>
      </c>
      <c r="Q6207">
        <f t="shared" si="769"/>
        <v>345.6</v>
      </c>
      <c r="R6207">
        <f t="shared" si="770"/>
        <v>991.19999999999993</v>
      </c>
      <c r="S6207">
        <f t="shared" si="771"/>
        <v>1012.8000000000001</v>
      </c>
      <c r="T6207">
        <f t="shared" si="772"/>
        <v>50.400000000000006</v>
      </c>
      <c r="U6207">
        <f t="shared" si="773"/>
        <v>0</v>
      </c>
      <c r="V6207">
        <f t="shared" si="774"/>
        <v>2400</v>
      </c>
      <c r="W6207">
        <f t="shared" si="775"/>
        <v>2400</v>
      </c>
      <c r="X6207" t="str">
        <f t="shared" si="776"/>
        <v>Yes</v>
      </c>
    </row>
    <row r="6208" spans="1:24">
      <c r="A6208" s="5" t="s">
        <v>379</v>
      </c>
      <c r="B6208" s="5" t="s">
        <v>380</v>
      </c>
      <c r="C6208" s="5">
        <v>6670</v>
      </c>
      <c r="D6208" s="7" t="s">
        <v>38</v>
      </c>
      <c r="E6208" s="5">
        <v>30</v>
      </c>
      <c r="F6208" s="5" t="s">
        <v>40</v>
      </c>
      <c r="G6208" s="5" t="s">
        <v>0</v>
      </c>
      <c r="H6208" s="5" t="s">
        <v>22</v>
      </c>
      <c r="I6208" s="5" t="s">
        <v>22</v>
      </c>
      <c r="J6208" s="5" t="s">
        <v>24</v>
      </c>
      <c r="K6208" s="6">
        <v>24</v>
      </c>
      <c r="L6208" s="8">
        <v>73.3</v>
      </c>
      <c r="M6208" s="8">
        <v>26.7</v>
      </c>
      <c r="N6208" s="8">
        <v>0</v>
      </c>
      <c r="O6208" s="8">
        <v>0</v>
      </c>
      <c r="P6208" s="8">
        <v>0</v>
      </c>
      <c r="Q6208">
        <f t="shared" si="769"/>
        <v>1759.1999999999998</v>
      </c>
      <c r="R6208">
        <f t="shared" si="770"/>
        <v>640.79999999999995</v>
      </c>
      <c r="S6208">
        <f t="shared" si="771"/>
        <v>0</v>
      </c>
      <c r="T6208">
        <f t="shared" si="772"/>
        <v>0</v>
      </c>
      <c r="U6208">
        <f t="shared" si="773"/>
        <v>0</v>
      </c>
      <c r="V6208">
        <f t="shared" si="774"/>
        <v>2400</v>
      </c>
      <c r="W6208">
        <f t="shared" si="775"/>
        <v>2400</v>
      </c>
      <c r="X6208" t="str">
        <f t="shared" si="776"/>
        <v>Yes</v>
      </c>
    </row>
    <row r="6209" spans="1:24">
      <c r="A6209" s="5" t="s">
        <v>379</v>
      </c>
      <c r="B6209" s="5" t="s">
        <v>380</v>
      </c>
      <c r="C6209" s="5">
        <v>6670</v>
      </c>
      <c r="D6209" s="7" t="s">
        <v>38</v>
      </c>
      <c r="E6209" s="5">
        <v>30</v>
      </c>
      <c r="F6209" s="5" t="s">
        <v>40</v>
      </c>
      <c r="G6209" s="5" t="s">
        <v>0</v>
      </c>
      <c r="H6209" s="5" t="s">
        <v>22</v>
      </c>
      <c r="I6209" s="5" t="s">
        <v>22</v>
      </c>
      <c r="J6209" s="5" t="s">
        <v>25</v>
      </c>
      <c r="K6209" s="6">
        <v>24</v>
      </c>
      <c r="L6209" s="8">
        <v>10</v>
      </c>
      <c r="M6209" s="8">
        <v>80</v>
      </c>
      <c r="N6209" s="8">
        <v>10</v>
      </c>
      <c r="O6209" s="8">
        <v>0</v>
      </c>
      <c r="P6209" s="8">
        <v>0</v>
      </c>
      <c r="Q6209">
        <f t="shared" si="769"/>
        <v>240</v>
      </c>
      <c r="R6209">
        <f t="shared" si="770"/>
        <v>1920</v>
      </c>
      <c r="S6209">
        <f t="shared" si="771"/>
        <v>240</v>
      </c>
      <c r="T6209">
        <f t="shared" si="772"/>
        <v>0</v>
      </c>
      <c r="U6209">
        <f t="shared" si="773"/>
        <v>0</v>
      </c>
      <c r="V6209">
        <f t="shared" si="774"/>
        <v>2400</v>
      </c>
      <c r="W6209">
        <f t="shared" si="775"/>
        <v>2400</v>
      </c>
      <c r="X6209" t="str">
        <f t="shared" si="776"/>
        <v>Yes</v>
      </c>
    </row>
    <row r="6210" spans="1:24">
      <c r="A6210" s="5" t="s">
        <v>379</v>
      </c>
      <c r="B6210" s="5" t="s">
        <v>380</v>
      </c>
      <c r="C6210" s="5">
        <v>6670</v>
      </c>
      <c r="D6210" s="7" t="s">
        <v>38</v>
      </c>
      <c r="E6210" s="5">
        <v>30</v>
      </c>
      <c r="F6210" s="5" t="s">
        <v>40</v>
      </c>
      <c r="G6210" s="5" t="s">
        <v>0</v>
      </c>
      <c r="H6210" s="5" t="s">
        <v>22</v>
      </c>
      <c r="I6210" s="5" t="s">
        <v>22</v>
      </c>
      <c r="J6210" s="5" t="s">
        <v>26</v>
      </c>
      <c r="K6210" s="6">
        <v>24</v>
      </c>
      <c r="L6210" s="10">
        <v>26</v>
      </c>
      <c r="M6210" s="10">
        <v>44</v>
      </c>
      <c r="N6210" s="10">
        <v>29</v>
      </c>
      <c r="O6210" s="10">
        <v>1</v>
      </c>
      <c r="P6210" s="10">
        <v>0</v>
      </c>
      <c r="Q6210">
        <f t="shared" si="769"/>
        <v>624</v>
      </c>
      <c r="R6210">
        <f t="shared" si="770"/>
        <v>1056</v>
      </c>
      <c r="S6210">
        <f t="shared" si="771"/>
        <v>696</v>
      </c>
      <c r="T6210">
        <f t="shared" si="772"/>
        <v>24</v>
      </c>
      <c r="U6210">
        <f t="shared" si="773"/>
        <v>0</v>
      </c>
      <c r="V6210">
        <f t="shared" si="774"/>
        <v>2400</v>
      </c>
      <c r="W6210">
        <f t="shared" si="775"/>
        <v>2400</v>
      </c>
      <c r="X6210" t="str">
        <f t="shared" si="776"/>
        <v>Yes</v>
      </c>
    </row>
    <row r="6211" spans="1:24">
      <c r="A6211" s="5" t="s">
        <v>379</v>
      </c>
      <c r="B6211" s="5" t="s">
        <v>380</v>
      </c>
      <c r="C6211" s="5">
        <v>6670</v>
      </c>
      <c r="D6211" s="7" t="s">
        <v>38</v>
      </c>
      <c r="E6211" s="5">
        <v>32</v>
      </c>
      <c r="F6211" s="5" t="s">
        <v>68</v>
      </c>
      <c r="G6211" s="5" t="s">
        <v>0</v>
      </c>
      <c r="H6211" s="5" t="s">
        <v>22</v>
      </c>
      <c r="I6211" s="5" t="s">
        <v>22</v>
      </c>
      <c r="J6211" s="5" t="s">
        <v>23</v>
      </c>
      <c r="K6211" s="6">
        <v>13.25</v>
      </c>
      <c r="L6211" s="8">
        <v>36.799999999999997</v>
      </c>
      <c r="M6211" s="8">
        <v>35.1</v>
      </c>
      <c r="N6211" s="8">
        <v>19.3</v>
      </c>
      <c r="O6211" s="8">
        <v>8.8000000000000007</v>
      </c>
      <c r="P6211" s="8">
        <v>0</v>
      </c>
      <c r="Q6211">
        <f t="shared" si="769"/>
        <v>487.59999999999997</v>
      </c>
      <c r="R6211">
        <f t="shared" si="770"/>
        <v>465.07500000000005</v>
      </c>
      <c r="S6211">
        <f t="shared" si="771"/>
        <v>255.72500000000002</v>
      </c>
      <c r="T6211">
        <f t="shared" si="772"/>
        <v>116.60000000000001</v>
      </c>
      <c r="U6211">
        <f t="shared" si="773"/>
        <v>0</v>
      </c>
      <c r="V6211">
        <f t="shared" si="774"/>
        <v>1325</v>
      </c>
      <c r="W6211">
        <f t="shared" si="775"/>
        <v>1325</v>
      </c>
      <c r="X6211" t="str">
        <f t="shared" si="776"/>
        <v>Yes</v>
      </c>
    </row>
    <row r="6212" spans="1:24">
      <c r="A6212" s="5" t="s">
        <v>379</v>
      </c>
      <c r="B6212" s="5" t="s">
        <v>380</v>
      </c>
      <c r="C6212" s="5">
        <v>6670</v>
      </c>
      <c r="D6212" s="7" t="s">
        <v>38</v>
      </c>
      <c r="E6212" s="5">
        <v>32</v>
      </c>
      <c r="F6212" s="5" t="s">
        <v>68</v>
      </c>
      <c r="G6212" s="5" t="s">
        <v>0</v>
      </c>
      <c r="H6212" s="5" t="s">
        <v>22</v>
      </c>
      <c r="I6212" s="5" t="s">
        <v>22</v>
      </c>
      <c r="J6212" s="5" t="s">
        <v>24</v>
      </c>
      <c r="K6212" s="6">
        <v>13.25</v>
      </c>
      <c r="L6212" s="8">
        <v>0</v>
      </c>
      <c r="M6212" s="8">
        <v>0</v>
      </c>
      <c r="N6212" s="8">
        <v>40</v>
      </c>
      <c r="O6212" s="8">
        <v>60</v>
      </c>
      <c r="P6212" s="8">
        <v>0</v>
      </c>
      <c r="Q6212">
        <f t="shared" ref="Q6212:Q6275" si="777">L6212*$K6212</f>
        <v>0</v>
      </c>
      <c r="R6212">
        <f t="shared" ref="R6212:R6275" si="778">M6212*$K6212</f>
        <v>0</v>
      </c>
      <c r="S6212">
        <f t="shared" ref="S6212:S6275" si="779">N6212*$K6212</f>
        <v>530</v>
      </c>
      <c r="T6212">
        <f t="shared" ref="T6212:T6275" si="780">O6212*$K6212</f>
        <v>795</v>
      </c>
      <c r="U6212">
        <f t="shared" ref="U6212:U6275" si="781">P6212*$K6212</f>
        <v>0</v>
      </c>
      <c r="V6212">
        <f t="shared" ref="V6212:V6275" si="782">SUM(Q6212:U6212)</f>
        <v>1325</v>
      </c>
      <c r="W6212">
        <f t="shared" ref="W6212:W6275" si="783">K6212*100</f>
        <v>1325</v>
      </c>
      <c r="X6212" t="str">
        <f t="shared" ref="X6212:X6275" si="784">IF(V6212=W6212,"Yes","No")</f>
        <v>Yes</v>
      </c>
    </row>
    <row r="6213" spans="1:24">
      <c r="A6213" s="5" t="s">
        <v>379</v>
      </c>
      <c r="B6213" s="5" t="s">
        <v>380</v>
      </c>
      <c r="C6213" s="5">
        <v>6670</v>
      </c>
      <c r="D6213" s="7" t="s">
        <v>38</v>
      </c>
      <c r="E6213" s="5">
        <v>32</v>
      </c>
      <c r="F6213" s="5" t="s">
        <v>68</v>
      </c>
      <c r="G6213" s="5" t="s">
        <v>0</v>
      </c>
      <c r="H6213" s="5" t="s">
        <v>22</v>
      </c>
      <c r="I6213" s="5" t="s">
        <v>22</v>
      </c>
      <c r="J6213" s="5" t="s">
        <v>25</v>
      </c>
      <c r="K6213" s="6">
        <v>13.25</v>
      </c>
      <c r="L6213" s="8">
        <v>50</v>
      </c>
      <c r="M6213" s="8">
        <v>50</v>
      </c>
      <c r="N6213" s="8">
        <v>0</v>
      </c>
      <c r="O6213" s="8">
        <v>0</v>
      </c>
      <c r="P6213" s="8">
        <v>0</v>
      </c>
      <c r="Q6213">
        <f t="shared" si="777"/>
        <v>662.5</v>
      </c>
      <c r="R6213">
        <f t="shared" si="778"/>
        <v>662.5</v>
      </c>
      <c r="S6213">
        <f t="shared" si="779"/>
        <v>0</v>
      </c>
      <c r="T6213">
        <f t="shared" si="780"/>
        <v>0</v>
      </c>
      <c r="U6213">
        <f t="shared" si="781"/>
        <v>0</v>
      </c>
      <c r="V6213">
        <f t="shared" si="782"/>
        <v>1325</v>
      </c>
      <c r="W6213">
        <f t="shared" si="783"/>
        <v>1325</v>
      </c>
      <c r="X6213" t="str">
        <f t="shared" si="784"/>
        <v>Yes</v>
      </c>
    </row>
    <row r="6214" spans="1:24">
      <c r="A6214" s="5" t="s">
        <v>379</v>
      </c>
      <c r="B6214" s="5" t="s">
        <v>380</v>
      </c>
      <c r="C6214" s="5">
        <v>6670</v>
      </c>
      <c r="D6214" s="7" t="s">
        <v>38</v>
      </c>
      <c r="E6214" s="5">
        <v>32</v>
      </c>
      <c r="F6214" s="5" t="s">
        <v>68</v>
      </c>
      <c r="G6214" s="5" t="s">
        <v>0</v>
      </c>
      <c r="H6214" s="5" t="s">
        <v>22</v>
      </c>
      <c r="I6214" s="5" t="s">
        <v>22</v>
      </c>
      <c r="J6214" s="5" t="s">
        <v>26</v>
      </c>
      <c r="K6214" s="6">
        <v>13.25</v>
      </c>
      <c r="L6214" s="10">
        <v>31</v>
      </c>
      <c r="M6214" s="10">
        <v>31</v>
      </c>
      <c r="N6214" s="10">
        <v>20</v>
      </c>
      <c r="O6214" s="10">
        <v>18</v>
      </c>
      <c r="P6214" s="10">
        <v>0</v>
      </c>
      <c r="Q6214">
        <f t="shared" si="777"/>
        <v>410.75</v>
      </c>
      <c r="R6214">
        <f t="shared" si="778"/>
        <v>410.75</v>
      </c>
      <c r="S6214">
        <f t="shared" si="779"/>
        <v>265</v>
      </c>
      <c r="T6214">
        <f t="shared" si="780"/>
        <v>238.5</v>
      </c>
      <c r="U6214">
        <f t="shared" si="781"/>
        <v>0</v>
      </c>
      <c r="V6214">
        <f t="shared" si="782"/>
        <v>1325</v>
      </c>
      <c r="W6214">
        <f t="shared" si="783"/>
        <v>1325</v>
      </c>
      <c r="X6214" t="str">
        <f t="shared" si="784"/>
        <v>Yes</v>
      </c>
    </row>
    <row r="6215" spans="1:24">
      <c r="A6215" s="5" t="s">
        <v>379</v>
      </c>
      <c r="B6215" s="5" t="s">
        <v>380</v>
      </c>
      <c r="C6215" s="5">
        <v>6670</v>
      </c>
      <c r="D6215" s="7" t="s">
        <v>38</v>
      </c>
      <c r="E6215" s="5">
        <v>33</v>
      </c>
      <c r="F6215" s="5" t="s">
        <v>79</v>
      </c>
      <c r="G6215" s="5" t="s">
        <v>0</v>
      </c>
      <c r="H6215" s="5" t="s">
        <v>22</v>
      </c>
      <c r="I6215" s="5" t="s">
        <v>22</v>
      </c>
      <c r="J6215" s="5" t="s">
        <v>23</v>
      </c>
      <c r="K6215" s="6">
        <v>19</v>
      </c>
      <c r="L6215" s="8">
        <v>16.7</v>
      </c>
      <c r="M6215" s="8">
        <v>34.700000000000003</v>
      </c>
      <c r="N6215" s="8">
        <v>36.1</v>
      </c>
      <c r="O6215" s="8">
        <v>11.1</v>
      </c>
      <c r="P6215" s="8">
        <v>1.4</v>
      </c>
      <c r="Q6215">
        <f t="shared" si="777"/>
        <v>317.3</v>
      </c>
      <c r="R6215">
        <f t="shared" si="778"/>
        <v>659.30000000000007</v>
      </c>
      <c r="S6215">
        <f t="shared" si="779"/>
        <v>685.9</v>
      </c>
      <c r="T6215">
        <f t="shared" si="780"/>
        <v>210.9</v>
      </c>
      <c r="U6215">
        <f t="shared" si="781"/>
        <v>26.599999999999998</v>
      </c>
      <c r="V6215">
        <f t="shared" si="782"/>
        <v>1900</v>
      </c>
      <c r="W6215">
        <f t="shared" si="783"/>
        <v>1900</v>
      </c>
      <c r="X6215" t="str">
        <f t="shared" si="784"/>
        <v>Yes</v>
      </c>
    </row>
    <row r="6216" spans="1:24">
      <c r="A6216" s="5" t="s">
        <v>379</v>
      </c>
      <c r="B6216" s="5" t="s">
        <v>380</v>
      </c>
      <c r="C6216" s="5">
        <v>6670</v>
      </c>
      <c r="D6216" s="7" t="s">
        <v>38</v>
      </c>
      <c r="E6216" s="5">
        <v>33</v>
      </c>
      <c r="F6216" s="5" t="s">
        <v>79</v>
      </c>
      <c r="G6216" s="5" t="s">
        <v>0</v>
      </c>
      <c r="H6216" s="5" t="s">
        <v>22</v>
      </c>
      <c r="I6216" s="5" t="s">
        <v>22</v>
      </c>
      <c r="J6216" s="5" t="s">
        <v>24</v>
      </c>
      <c r="K6216" s="6">
        <v>19</v>
      </c>
      <c r="L6216" s="8">
        <v>53.3</v>
      </c>
      <c r="M6216" s="8">
        <v>46.7</v>
      </c>
      <c r="N6216" s="8">
        <v>0</v>
      </c>
      <c r="O6216" s="8">
        <v>0</v>
      </c>
      <c r="P6216" s="8">
        <v>0</v>
      </c>
      <c r="Q6216">
        <f t="shared" si="777"/>
        <v>1012.6999999999999</v>
      </c>
      <c r="R6216">
        <f t="shared" si="778"/>
        <v>887.30000000000007</v>
      </c>
      <c r="S6216">
        <f t="shared" si="779"/>
        <v>0</v>
      </c>
      <c r="T6216">
        <f t="shared" si="780"/>
        <v>0</v>
      </c>
      <c r="U6216">
        <f t="shared" si="781"/>
        <v>0</v>
      </c>
      <c r="V6216">
        <f t="shared" si="782"/>
        <v>1900</v>
      </c>
      <c r="W6216">
        <f t="shared" si="783"/>
        <v>1900</v>
      </c>
      <c r="X6216" t="str">
        <f t="shared" si="784"/>
        <v>Yes</v>
      </c>
    </row>
    <row r="6217" spans="1:24">
      <c r="A6217" s="5" t="s">
        <v>379</v>
      </c>
      <c r="B6217" s="5" t="s">
        <v>380</v>
      </c>
      <c r="C6217" s="5">
        <v>6670</v>
      </c>
      <c r="D6217" s="7" t="s">
        <v>38</v>
      </c>
      <c r="E6217" s="5">
        <v>33</v>
      </c>
      <c r="F6217" s="5" t="s">
        <v>79</v>
      </c>
      <c r="G6217" s="5" t="s">
        <v>0</v>
      </c>
      <c r="H6217" s="5" t="s">
        <v>22</v>
      </c>
      <c r="I6217" s="5" t="s">
        <v>22</v>
      </c>
      <c r="J6217" s="5" t="s">
        <v>25</v>
      </c>
      <c r="K6217" s="6">
        <v>19</v>
      </c>
      <c r="L6217" s="8">
        <v>50</v>
      </c>
      <c r="M6217" s="8">
        <v>50</v>
      </c>
      <c r="N6217" s="8">
        <v>0</v>
      </c>
      <c r="O6217" s="8">
        <v>0</v>
      </c>
      <c r="P6217" s="8">
        <v>0</v>
      </c>
      <c r="Q6217">
        <f t="shared" si="777"/>
        <v>950</v>
      </c>
      <c r="R6217">
        <f t="shared" si="778"/>
        <v>950</v>
      </c>
      <c r="S6217">
        <f t="shared" si="779"/>
        <v>0</v>
      </c>
      <c r="T6217">
        <f t="shared" si="780"/>
        <v>0</v>
      </c>
      <c r="U6217">
        <f t="shared" si="781"/>
        <v>0</v>
      </c>
      <c r="V6217">
        <f t="shared" si="782"/>
        <v>1900</v>
      </c>
      <c r="W6217">
        <f t="shared" si="783"/>
        <v>1900</v>
      </c>
      <c r="X6217" t="str">
        <f t="shared" si="784"/>
        <v>Yes</v>
      </c>
    </row>
    <row r="6218" spans="1:24">
      <c r="A6218" s="5" t="s">
        <v>379</v>
      </c>
      <c r="B6218" s="5" t="s">
        <v>380</v>
      </c>
      <c r="C6218" s="5">
        <v>6670</v>
      </c>
      <c r="D6218" s="7" t="s">
        <v>38</v>
      </c>
      <c r="E6218" s="5">
        <v>33</v>
      </c>
      <c r="F6218" s="5" t="s">
        <v>79</v>
      </c>
      <c r="G6218" s="5" t="s">
        <v>0</v>
      </c>
      <c r="H6218" s="5" t="s">
        <v>22</v>
      </c>
      <c r="I6218" s="5" t="s">
        <v>22</v>
      </c>
      <c r="J6218" s="5" t="s">
        <v>26</v>
      </c>
      <c r="K6218" s="6">
        <v>19</v>
      </c>
      <c r="L6218" s="10">
        <v>29</v>
      </c>
      <c r="M6218" s="10">
        <v>39</v>
      </c>
      <c r="N6218" s="10">
        <v>24</v>
      </c>
      <c r="O6218" s="10">
        <v>7</v>
      </c>
      <c r="P6218" s="10">
        <v>1</v>
      </c>
      <c r="Q6218">
        <f t="shared" si="777"/>
        <v>551</v>
      </c>
      <c r="R6218">
        <f t="shared" si="778"/>
        <v>741</v>
      </c>
      <c r="S6218">
        <f t="shared" si="779"/>
        <v>456</v>
      </c>
      <c r="T6218">
        <f t="shared" si="780"/>
        <v>133</v>
      </c>
      <c r="U6218">
        <f t="shared" si="781"/>
        <v>19</v>
      </c>
      <c r="V6218">
        <f t="shared" si="782"/>
        <v>1900</v>
      </c>
      <c r="W6218">
        <f t="shared" si="783"/>
        <v>1900</v>
      </c>
      <c r="X6218" t="str">
        <f t="shared" si="784"/>
        <v>Yes</v>
      </c>
    </row>
    <row r="6219" spans="1:24">
      <c r="A6219" s="5" t="s">
        <v>379</v>
      </c>
      <c r="B6219" s="5" t="s">
        <v>380</v>
      </c>
      <c r="C6219" s="5">
        <v>6670</v>
      </c>
      <c r="D6219" s="7" t="s">
        <v>38</v>
      </c>
      <c r="E6219" s="5">
        <v>35</v>
      </c>
      <c r="F6219" s="5" t="s">
        <v>42</v>
      </c>
      <c r="G6219" s="5" t="s">
        <v>0</v>
      </c>
      <c r="H6219" s="5" t="s">
        <v>22</v>
      </c>
      <c r="I6219" s="5" t="s">
        <v>22</v>
      </c>
      <c r="J6219" s="5" t="s">
        <v>23</v>
      </c>
      <c r="K6219" s="6">
        <v>11.36</v>
      </c>
      <c r="L6219" s="8">
        <v>11.9</v>
      </c>
      <c r="M6219" s="8">
        <v>42.9</v>
      </c>
      <c r="N6219" s="8">
        <v>28.5</v>
      </c>
      <c r="O6219" s="8">
        <v>11.9</v>
      </c>
      <c r="P6219" s="8">
        <v>4.8</v>
      </c>
      <c r="Q6219">
        <f t="shared" si="777"/>
        <v>135.184</v>
      </c>
      <c r="R6219">
        <f t="shared" si="778"/>
        <v>487.34399999999994</v>
      </c>
      <c r="S6219">
        <f t="shared" si="779"/>
        <v>323.76</v>
      </c>
      <c r="T6219">
        <f t="shared" si="780"/>
        <v>135.184</v>
      </c>
      <c r="U6219">
        <f t="shared" si="781"/>
        <v>54.527999999999999</v>
      </c>
      <c r="V6219">
        <f t="shared" si="782"/>
        <v>1136</v>
      </c>
      <c r="W6219">
        <f t="shared" si="783"/>
        <v>1136</v>
      </c>
      <c r="X6219" t="str">
        <f t="shared" si="784"/>
        <v>Yes</v>
      </c>
    </row>
    <row r="6220" spans="1:24">
      <c r="A6220" s="5" t="s">
        <v>379</v>
      </c>
      <c r="B6220" s="5" t="s">
        <v>380</v>
      </c>
      <c r="C6220" s="5">
        <v>6670</v>
      </c>
      <c r="D6220" s="7" t="s">
        <v>38</v>
      </c>
      <c r="E6220" s="5">
        <v>35</v>
      </c>
      <c r="F6220" s="5" t="s">
        <v>42</v>
      </c>
      <c r="G6220" s="5" t="s">
        <v>0</v>
      </c>
      <c r="H6220" s="5" t="s">
        <v>22</v>
      </c>
      <c r="I6220" s="5" t="s">
        <v>22</v>
      </c>
      <c r="J6220" s="5" t="s">
        <v>24</v>
      </c>
      <c r="K6220" s="6">
        <v>11.36</v>
      </c>
      <c r="L6220" s="8">
        <v>20</v>
      </c>
      <c r="M6220" s="8">
        <v>80</v>
      </c>
      <c r="N6220" s="8">
        <v>0</v>
      </c>
      <c r="O6220" s="8">
        <v>0</v>
      </c>
      <c r="P6220" s="8">
        <v>0</v>
      </c>
      <c r="Q6220">
        <f t="shared" si="777"/>
        <v>227.2</v>
      </c>
      <c r="R6220">
        <f t="shared" si="778"/>
        <v>908.8</v>
      </c>
      <c r="S6220">
        <f t="shared" si="779"/>
        <v>0</v>
      </c>
      <c r="T6220">
        <f t="shared" si="780"/>
        <v>0</v>
      </c>
      <c r="U6220">
        <f t="shared" si="781"/>
        <v>0</v>
      </c>
      <c r="V6220">
        <f t="shared" si="782"/>
        <v>1136</v>
      </c>
      <c r="W6220">
        <f t="shared" si="783"/>
        <v>1136</v>
      </c>
      <c r="X6220" t="str">
        <f t="shared" si="784"/>
        <v>Yes</v>
      </c>
    </row>
    <row r="6221" spans="1:24">
      <c r="A6221" s="5" t="s">
        <v>379</v>
      </c>
      <c r="B6221" s="5" t="s">
        <v>380</v>
      </c>
      <c r="C6221" s="5">
        <v>6670</v>
      </c>
      <c r="D6221" s="7" t="s">
        <v>38</v>
      </c>
      <c r="E6221" s="5">
        <v>35</v>
      </c>
      <c r="F6221" s="5" t="s">
        <v>42</v>
      </c>
      <c r="G6221" s="5" t="s">
        <v>0</v>
      </c>
      <c r="H6221" s="5" t="s">
        <v>22</v>
      </c>
      <c r="I6221" s="5" t="s">
        <v>22</v>
      </c>
      <c r="J6221" s="5" t="s">
        <v>25</v>
      </c>
      <c r="K6221" s="6">
        <v>11.36</v>
      </c>
      <c r="L6221" s="8">
        <v>20</v>
      </c>
      <c r="M6221" s="8">
        <v>50</v>
      </c>
      <c r="N6221" s="8">
        <v>30</v>
      </c>
      <c r="O6221" s="8">
        <v>0</v>
      </c>
      <c r="P6221" s="8">
        <v>0</v>
      </c>
      <c r="Q6221">
        <f t="shared" si="777"/>
        <v>227.2</v>
      </c>
      <c r="R6221">
        <f t="shared" si="778"/>
        <v>568</v>
      </c>
      <c r="S6221">
        <f t="shared" si="779"/>
        <v>340.79999999999995</v>
      </c>
      <c r="T6221">
        <f t="shared" si="780"/>
        <v>0</v>
      </c>
      <c r="U6221">
        <f t="shared" si="781"/>
        <v>0</v>
      </c>
      <c r="V6221">
        <f t="shared" si="782"/>
        <v>1136</v>
      </c>
      <c r="W6221">
        <f t="shared" si="783"/>
        <v>1136</v>
      </c>
      <c r="X6221" t="str">
        <f t="shared" si="784"/>
        <v>Yes</v>
      </c>
    </row>
    <row r="6222" spans="1:24">
      <c r="A6222" s="5" t="s">
        <v>379</v>
      </c>
      <c r="B6222" s="5" t="s">
        <v>380</v>
      </c>
      <c r="C6222" s="5">
        <v>6670</v>
      </c>
      <c r="D6222" s="7" t="s">
        <v>38</v>
      </c>
      <c r="E6222" s="5">
        <v>35</v>
      </c>
      <c r="F6222" s="5" t="s">
        <v>42</v>
      </c>
      <c r="G6222" s="5" t="s">
        <v>0</v>
      </c>
      <c r="H6222" s="5" t="s">
        <v>22</v>
      </c>
      <c r="I6222" s="5" t="s">
        <v>22</v>
      </c>
      <c r="J6222" s="5" t="s">
        <v>26</v>
      </c>
      <c r="K6222" s="6">
        <v>11.36</v>
      </c>
      <c r="L6222" s="10">
        <v>15</v>
      </c>
      <c r="M6222" s="10">
        <v>51</v>
      </c>
      <c r="N6222" s="10">
        <v>23</v>
      </c>
      <c r="O6222" s="10">
        <v>8</v>
      </c>
      <c r="P6222" s="10">
        <v>3</v>
      </c>
      <c r="Q6222">
        <f t="shared" si="777"/>
        <v>170.39999999999998</v>
      </c>
      <c r="R6222">
        <f t="shared" si="778"/>
        <v>579.36</v>
      </c>
      <c r="S6222">
        <f t="shared" si="779"/>
        <v>261.27999999999997</v>
      </c>
      <c r="T6222">
        <f t="shared" si="780"/>
        <v>90.88</v>
      </c>
      <c r="U6222">
        <f t="shared" si="781"/>
        <v>34.08</v>
      </c>
      <c r="V6222">
        <f t="shared" si="782"/>
        <v>1136</v>
      </c>
      <c r="W6222">
        <f t="shared" si="783"/>
        <v>1136</v>
      </c>
      <c r="X6222" t="str">
        <f t="shared" si="784"/>
        <v>Yes</v>
      </c>
    </row>
    <row r="6223" spans="1:24">
      <c r="A6223" s="5" t="s">
        <v>381</v>
      </c>
      <c r="B6223" s="5" t="s">
        <v>382</v>
      </c>
      <c r="C6223" s="5">
        <v>6680</v>
      </c>
      <c r="D6223" s="7" t="s">
        <v>20</v>
      </c>
      <c r="E6223" s="5">
        <v>4</v>
      </c>
      <c r="F6223" s="5" t="s">
        <v>27</v>
      </c>
      <c r="G6223" s="5" t="s">
        <v>0</v>
      </c>
      <c r="H6223" s="5" t="s">
        <v>22</v>
      </c>
      <c r="I6223" s="5" t="s">
        <v>22</v>
      </c>
      <c r="J6223" s="5" t="s">
        <v>23</v>
      </c>
      <c r="K6223" s="6">
        <v>7.79</v>
      </c>
      <c r="L6223" s="8">
        <v>5.7</v>
      </c>
      <c r="M6223" s="8">
        <v>45.7</v>
      </c>
      <c r="N6223" s="8">
        <v>45.7</v>
      </c>
      <c r="O6223" s="8">
        <v>2.9</v>
      </c>
      <c r="P6223" s="8">
        <v>0</v>
      </c>
      <c r="Q6223">
        <f t="shared" si="777"/>
        <v>44.402999999999999</v>
      </c>
      <c r="R6223">
        <f t="shared" si="778"/>
        <v>356.00300000000004</v>
      </c>
      <c r="S6223">
        <f t="shared" si="779"/>
        <v>356.00300000000004</v>
      </c>
      <c r="T6223">
        <f t="shared" si="780"/>
        <v>22.591000000000001</v>
      </c>
      <c r="U6223">
        <f t="shared" si="781"/>
        <v>0</v>
      </c>
      <c r="V6223">
        <f t="shared" si="782"/>
        <v>779.00000000000011</v>
      </c>
      <c r="W6223">
        <f t="shared" si="783"/>
        <v>779</v>
      </c>
      <c r="X6223" t="str">
        <f t="shared" si="784"/>
        <v>Yes</v>
      </c>
    </row>
    <row r="6224" spans="1:24">
      <c r="A6224" s="5" t="s">
        <v>381</v>
      </c>
      <c r="B6224" s="5" t="s">
        <v>382</v>
      </c>
      <c r="C6224" s="5">
        <v>6680</v>
      </c>
      <c r="D6224" s="7" t="s">
        <v>20</v>
      </c>
      <c r="E6224" s="5">
        <v>4</v>
      </c>
      <c r="F6224" s="5" t="s">
        <v>27</v>
      </c>
      <c r="G6224" s="5" t="s">
        <v>0</v>
      </c>
      <c r="H6224" s="5" t="s">
        <v>22</v>
      </c>
      <c r="I6224" s="5" t="s">
        <v>22</v>
      </c>
      <c r="J6224" s="5" t="s">
        <v>24</v>
      </c>
      <c r="K6224" s="6">
        <v>7.79</v>
      </c>
      <c r="L6224" s="8">
        <v>40</v>
      </c>
      <c r="M6224" s="8">
        <v>60</v>
      </c>
      <c r="N6224" s="8">
        <v>0</v>
      </c>
      <c r="O6224" s="8">
        <v>0</v>
      </c>
      <c r="P6224" s="8">
        <v>0</v>
      </c>
      <c r="Q6224">
        <f t="shared" si="777"/>
        <v>311.60000000000002</v>
      </c>
      <c r="R6224">
        <f t="shared" si="778"/>
        <v>467.4</v>
      </c>
      <c r="S6224">
        <f t="shared" si="779"/>
        <v>0</v>
      </c>
      <c r="T6224">
        <f t="shared" si="780"/>
        <v>0</v>
      </c>
      <c r="U6224">
        <f t="shared" si="781"/>
        <v>0</v>
      </c>
      <c r="V6224">
        <f t="shared" si="782"/>
        <v>779</v>
      </c>
      <c r="W6224">
        <f t="shared" si="783"/>
        <v>779</v>
      </c>
      <c r="X6224" t="str">
        <f t="shared" si="784"/>
        <v>Yes</v>
      </c>
    </row>
    <row r="6225" spans="1:24">
      <c r="A6225" s="5" t="s">
        <v>381</v>
      </c>
      <c r="B6225" s="5" t="s">
        <v>382</v>
      </c>
      <c r="C6225" s="5">
        <v>6680</v>
      </c>
      <c r="D6225" s="7" t="s">
        <v>20</v>
      </c>
      <c r="E6225" s="5">
        <v>4</v>
      </c>
      <c r="F6225" s="5" t="s">
        <v>27</v>
      </c>
      <c r="G6225" s="5" t="s">
        <v>0</v>
      </c>
      <c r="H6225" s="5" t="s">
        <v>22</v>
      </c>
      <c r="I6225" s="5" t="s">
        <v>22</v>
      </c>
      <c r="J6225" s="5" t="s">
        <v>25</v>
      </c>
      <c r="K6225" s="6">
        <v>7.79</v>
      </c>
      <c r="L6225" s="8">
        <v>0</v>
      </c>
      <c r="M6225" s="8">
        <v>62.5</v>
      </c>
      <c r="N6225" s="8">
        <v>37.5</v>
      </c>
      <c r="O6225" s="8">
        <v>0</v>
      </c>
      <c r="P6225" s="8">
        <v>0</v>
      </c>
      <c r="Q6225">
        <f t="shared" si="777"/>
        <v>0</v>
      </c>
      <c r="R6225">
        <f t="shared" si="778"/>
        <v>486.875</v>
      </c>
      <c r="S6225">
        <f t="shared" si="779"/>
        <v>292.125</v>
      </c>
      <c r="T6225">
        <f t="shared" si="780"/>
        <v>0</v>
      </c>
      <c r="U6225">
        <f t="shared" si="781"/>
        <v>0</v>
      </c>
      <c r="V6225">
        <f t="shared" si="782"/>
        <v>779</v>
      </c>
      <c r="W6225">
        <f t="shared" si="783"/>
        <v>779</v>
      </c>
      <c r="X6225" t="str">
        <f t="shared" si="784"/>
        <v>Yes</v>
      </c>
    </row>
    <row r="6226" spans="1:24">
      <c r="A6226" s="5" t="s">
        <v>381</v>
      </c>
      <c r="B6226" s="5" t="s">
        <v>382</v>
      </c>
      <c r="C6226" s="5">
        <v>6680</v>
      </c>
      <c r="D6226" s="7" t="s">
        <v>20</v>
      </c>
      <c r="E6226" s="5">
        <v>4</v>
      </c>
      <c r="F6226" s="5" t="s">
        <v>27</v>
      </c>
      <c r="G6226" s="5" t="s">
        <v>0</v>
      </c>
      <c r="H6226" s="5" t="s">
        <v>22</v>
      </c>
      <c r="I6226" s="5" t="s">
        <v>22</v>
      </c>
      <c r="J6226" s="5" t="s">
        <v>26</v>
      </c>
      <c r="K6226" s="6">
        <v>7.79</v>
      </c>
      <c r="L6226" s="10">
        <v>12</v>
      </c>
      <c r="M6226" s="10">
        <v>51</v>
      </c>
      <c r="N6226" s="10">
        <v>35</v>
      </c>
      <c r="O6226" s="10">
        <v>2</v>
      </c>
      <c r="P6226" s="10">
        <v>0</v>
      </c>
      <c r="Q6226">
        <f t="shared" si="777"/>
        <v>93.48</v>
      </c>
      <c r="R6226">
        <f t="shared" si="778"/>
        <v>397.29</v>
      </c>
      <c r="S6226">
        <f t="shared" si="779"/>
        <v>272.64999999999998</v>
      </c>
      <c r="T6226">
        <f t="shared" si="780"/>
        <v>15.58</v>
      </c>
      <c r="U6226">
        <f t="shared" si="781"/>
        <v>0</v>
      </c>
      <c r="V6226">
        <f t="shared" si="782"/>
        <v>779.00000000000011</v>
      </c>
      <c r="W6226">
        <f t="shared" si="783"/>
        <v>779</v>
      </c>
      <c r="X6226" t="str">
        <f t="shared" si="784"/>
        <v>Yes</v>
      </c>
    </row>
    <row r="6227" spans="1:24">
      <c r="A6227" s="5" t="s">
        <v>381</v>
      </c>
      <c r="B6227" s="5" t="s">
        <v>382</v>
      </c>
      <c r="C6227" s="5">
        <v>6680</v>
      </c>
      <c r="D6227" s="7" t="s">
        <v>20</v>
      </c>
      <c r="E6227" s="5">
        <v>5</v>
      </c>
      <c r="F6227" s="5" t="s">
        <v>28</v>
      </c>
      <c r="G6227" s="5" t="s">
        <v>0</v>
      </c>
      <c r="H6227" s="5" t="s">
        <v>22</v>
      </c>
      <c r="I6227" s="5" t="s">
        <v>22</v>
      </c>
      <c r="J6227" s="5" t="s">
        <v>23</v>
      </c>
      <c r="K6227" s="6">
        <v>13.6</v>
      </c>
      <c r="L6227" s="8">
        <v>3.7</v>
      </c>
      <c r="M6227" s="8">
        <v>16.7</v>
      </c>
      <c r="N6227" s="8">
        <v>50</v>
      </c>
      <c r="O6227" s="8">
        <v>16.600000000000001</v>
      </c>
      <c r="P6227" s="8">
        <v>13</v>
      </c>
      <c r="Q6227">
        <f t="shared" si="777"/>
        <v>50.32</v>
      </c>
      <c r="R6227">
        <f t="shared" si="778"/>
        <v>227.11999999999998</v>
      </c>
      <c r="S6227">
        <f t="shared" si="779"/>
        <v>680</v>
      </c>
      <c r="T6227">
        <f t="shared" si="780"/>
        <v>225.76000000000002</v>
      </c>
      <c r="U6227">
        <f t="shared" si="781"/>
        <v>176.79999999999998</v>
      </c>
      <c r="V6227">
        <f t="shared" si="782"/>
        <v>1360</v>
      </c>
      <c r="W6227">
        <f t="shared" si="783"/>
        <v>1360</v>
      </c>
      <c r="X6227" t="str">
        <f t="shared" si="784"/>
        <v>Yes</v>
      </c>
    </row>
    <row r="6228" spans="1:24">
      <c r="A6228" s="5" t="s">
        <v>381</v>
      </c>
      <c r="B6228" s="5" t="s">
        <v>382</v>
      </c>
      <c r="C6228" s="5">
        <v>6680</v>
      </c>
      <c r="D6228" s="7" t="s">
        <v>20</v>
      </c>
      <c r="E6228" s="5">
        <v>5</v>
      </c>
      <c r="F6228" s="5" t="s">
        <v>28</v>
      </c>
      <c r="G6228" s="5" t="s">
        <v>0</v>
      </c>
      <c r="H6228" s="5" t="s">
        <v>22</v>
      </c>
      <c r="I6228" s="5" t="s">
        <v>22</v>
      </c>
      <c r="J6228" s="5" t="s">
        <v>24</v>
      </c>
      <c r="K6228" s="6">
        <v>13.6</v>
      </c>
      <c r="L6228" s="8">
        <v>0</v>
      </c>
      <c r="M6228" s="8">
        <v>10</v>
      </c>
      <c r="N6228" s="8">
        <v>10</v>
      </c>
      <c r="O6228" s="8">
        <v>40</v>
      </c>
      <c r="P6228" s="8">
        <v>40</v>
      </c>
      <c r="Q6228">
        <f t="shared" si="777"/>
        <v>0</v>
      </c>
      <c r="R6228">
        <f t="shared" si="778"/>
        <v>136</v>
      </c>
      <c r="S6228">
        <f t="shared" si="779"/>
        <v>136</v>
      </c>
      <c r="T6228">
        <f t="shared" si="780"/>
        <v>544</v>
      </c>
      <c r="U6228">
        <f t="shared" si="781"/>
        <v>544</v>
      </c>
      <c r="V6228">
        <f t="shared" si="782"/>
        <v>1360</v>
      </c>
      <c r="W6228">
        <f t="shared" si="783"/>
        <v>1360</v>
      </c>
      <c r="X6228" t="str">
        <f t="shared" si="784"/>
        <v>Yes</v>
      </c>
    </row>
    <row r="6229" spans="1:24">
      <c r="A6229" s="5" t="s">
        <v>381</v>
      </c>
      <c r="B6229" s="5" t="s">
        <v>382</v>
      </c>
      <c r="C6229" s="5">
        <v>6680</v>
      </c>
      <c r="D6229" s="7" t="s">
        <v>20</v>
      </c>
      <c r="E6229" s="5">
        <v>5</v>
      </c>
      <c r="F6229" s="5" t="s">
        <v>28</v>
      </c>
      <c r="G6229" s="5" t="s">
        <v>0</v>
      </c>
      <c r="H6229" s="5" t="s">
        <v>22</v>
      </c>
      <c r="I6229" s="5" t="s">
        <v>22</v>
      </c>
      <c r="J6229" s="5" t="s">
        <v>25</v>
      </c>
      <c r="K6229" s="6">
        <v>13.6</v>
      </c>
      <c r="L6229" s="8">
        <v>0</v>
      </c>
      <c r="M6229" s="8">
        <v>0</v>
      </c>
      <c r="N6229" s="8">
        <v>62.5</v>
      </c>
      <c r="O6229" s="8">
        <v>37.5</v>
      </c>
      <c r="P6229" s="8">
        <v>0</v>
      </c>
      <c r="Q6229">
        <f t="shared" si="777"/>
        <v>0</v>
      </c>
      <c r="R6229">
        <f t="shared" si="778"/>
        <v>0</v>
      </c>
      <c r="S6229">
        <f t="shared" si="779"/>
        <v>850</v>
      </c>
      <c r="T6229">
        <f t="shared" si="780"/>
        <v>510</v>
      </c>
      <c r="U6229">
        <f t="shared" si="781"/>
        <v>0</v>
      </c>
      <c r="V6229">
        <f t="shared" si="782"/>
        <v>1360</v>
      </c>
      <c r="W6229">
        <f t="shared" si="783"/>
        <v>1360</v>
      </c>
      <c r="X6229" t="str">
        <f t="shared" si="784"/>
        <v>Yes</v>
      </c>
    </row>
    <row r="6230" spans="1:24">
      <c r="A6230" s="5" t="s">
        <v>381</v>
      </c>
      <c r="B6230" s="5" t="s">
        <v>382</v>
      </c>
      <c r="C6230" s="5">
        <v>6680</v>
      </c>
      <c r="D6230" s="7" t="s">
        <v>20</v>
      </c>
      <c r="E6230" s="5">
        <v>5</v>
      </c>
      <c r="F6230" s="5" t="s">
        <v>28</v>
      </c>
      <c r="G6230" s="5" t="s">
        <v>0</v>
      </c>
      <c r="H6230" s="5" t="s">
        <v>22</v>
      </c>
      <c r="I6230" s="5" t="s">
        <v>22</v>
      </c>
      <c r="J6230" s="5" t="s">
        <v>26</v>
      </c>
      <c r="K6230" s="6">
        <v>13.6</v>
      </c>
      <c r="L6230" s="10">
        <v>2</v>
      </c>
      <c r="M6230" s="10">
        <v>13</v>
      </c>
      <c r="N6230" s="10">
        <v>44</v>
      </c>
      <c r="O6230" s="10">
        <v>25</v>
      </c>
      <c r="P6230" s="10">
        <v>16</v>
      </c>
      <c r="Q6230">
        <f t="shared" si="777"/>
        <v>27.2</v>
      </c>
      <c r="R6230">
        <f t="shared" si="778"/>
        <v>176.79999999999998</v>
      </c>
      <c r="S6230">
        <f t="shared" si="779"/>
        <v>598.4</v>
      </c>
      <c r="T6230">
        <f t="shared" si="780"/>
        <v>340</v>
      </c>
      <c r="U6230">
        <f t="shared" si="781"/>
        <v>217.6</v>
      </c>
      <c r="V6230">
        <f t="shared" si="782"/>
        <v>1360</v>
      </c>
      <c r="W6230">
        <f t="shared" si="783"/>
        <v>1360</v>
      </c>
      <c r="X6230" t="str">
        <f t="shared" si="784"/>
        <v>Yes</v>
      </c>
    </row>
    <row r="6231" spans="1:24">
      <c r="A6231" s="5" t="s">
        <v>381</v>
      </c>
      <c r="B6231" s="5" t="s">
        <v>382</v>
      </c>
      <c r="C6231" s="5">
        <v>6680</v>
      </c>
      <c r="D6231" s="7" t="s">
        <v>29</v>
      </c>
      <c r="E6231" s="5">
        <v>7</v>
      </c>
      <c r="F6231" s="5" t="s">
        <v>61</v>
      </c>
      <c r="G6231" s="5" t="s">
        <v>0</v>
      </c>
      <c r="H6231" s="5" t="s">
        <v>22</v>
      </c>
      <c r="I6231" s="5" t="s">
        <v>22</v>
      </c>
      <c r="J6231" s="5" t="s">
        <v>23</v>
      </c>
      <c r="K6231" s="6">
        <v>14.45</v>
      </c>
      <c r="L6231" s="8">
        <v>3.4</v>
      </c>
      <c r="M6231" s="8">
        <v>47.4</v>
      </c>
      <c r="N6231" s="8">
        <v>47.5</v>
      </c>
      <c r="O6231" s="8">
        <v>1.7</v>
      </c>
      <c r="P6231" s="8">
        <v>0</v>
      </c>
      <c r="Q6231">
        <f t="shared" si="777"/>
        <v>49.129999999999995</v>
      </c>
      <c r="R6231">
        <f t="shared" si="778"/>
        <v>684.93</v>
      </c>
      <c r="S6231">
        <f t="shared" si="779"/>
        <v>686.375</v>
      </c>
      <c r="T6231">
        <f t="shared" si="780"/>
        <v>24.564999999999998</v>
      </c>
      <c r="U6231">
        <f t="shared" si="781"/>
        <v>0</v>
      </c>
      <c r="V6231">
        <f t="shared" si="782"/>
        <v>1445</v>
      </c>
      <c r="W6231">
        <f t="shared" si="783"/>
        <v>1445</v>
      </c>
      <c r="X6231" t="str">
        <f t="shared" si="784"/>
        <v>Yes</v>
      </c>
    </row>
    <row r="6232" spans="1:24">
      <c r="A6232" s="5" t="s">
        <v>381</v>
      </c>
      <c r="B6232" s="5" t="s">
        <v>382</v>
      </c>
      <c r="C6232" s="5">
        <v>6680</v>
      </c>
      <c r="D6232" s="7" t="s">
        <v>29</v>
      </c>
      <c r="E6232" s="5">
        <v>7</v>
      </c>
      <c r="F6232" s="5" t="s">
        <v>61</v>
      </c>
      <c r="G6232" s="5" t="s">
        <v>0</v>
      </c>
      <c r="H6232" s="5" t="s">
        <v>22</v>
      </c>
      <c r="I6232" s="5" t="s">
        <v>22</v>
      </c>
      <c r="J6232" s="5" t="s">
        <v>24</v>
      </c>
      <c r="K6232" s="6">
        <v>14.45</v>
      </c>
      <c r="L6232" s="8">
        <v>0</v>
      </c>
      <c r="M6232" s="8">
        <v>60</v>
      </c>
      <c r="N6232" s="8">
        <v>40</v>
      </c>
      <c r="O6232" s="8">
        <v>0</v>
      </c>
      <c r="P6232" s="8">
        <v>0</v>
      </c>
      <c r="Q6232">
        <f t="shared" si="777"/>
        <v>0</v>
      </c>
      <c r="R6232">
        <f t="shared" si="778"/>
        <v>867</v>
      </c>
      <c r="S6232">
        <f t="shared" si="779"/>
        <v>578</v>
      </c>
      <c r="T6232">
        <f t="shared" si="780"/>
        <v>0</v>
      </c>
      <c r="U6232">
        <f t="shared" si="781"/>
        <v>0</v>
      </c>
      <c r="V6232">
        <f t="shared" si="782"/>
        <v>1445</v>
      </c>
      <c r="W6232">
        <f t="shared" si="783"/>
        <v>1445</v>
      </c>
      <c r="X6232" t="str">
        <f t="shared" si="784"/>
        <v>Yes</v>
      </c>
    </row>
    <row r="6233" spans="1:24">
      <c r="A6233" s="5" t="s">
        <v>381</v>
      </c>
      <c r="B6233" s="5" t="s">
        <v>382</v>
      </c>
      <c r="C6233" s="5">
        <v>6680</v>
      </c>
      <c r="D6233" s="7" t="s">
        <v>29</v>
      </c>
      <c r="E6233" s="5">
        <v>7</v>
      </c>
      <c r="F6233" s="5" t="s">
        <v>61</v>
      </c>
      <c r="G6233" s="5" t="s">
        <v>0</v>
      </c>
      <c r="H6233" s="5" t="s">
        <v>22</v>
      </c>
      <c r="I6233" s="5" t="s">
        <v>22</v>
      </c>
      <c r="J6233" s="5" t="s">
        <v>25</v>
      </c>
      <c r="K6233" s="6">
        <v>14.45</v>
      </c>
      <c r="L6233" s="8">
        <v>0</v>
      </c>
      <c r="M6233" s="8">
        <v>35</v>
      </c>
      <c r="N6233" s="8">
        <v>65</v>
      </c>
      <c r="O6233" s="8">
        <v>0</v>
      </c>
      <c r="P6233" s="8">
        <v>0</v>
      </c>
      <c r="Q6233">
        <f t="shared" si="777"/>
        <v>0</v>
      </c>
      <c r="R6233">
        <f t="shared" si="778"/>
        <v>505.75</v>
      </c>
      <c r="S6233">
        <f t="shared" si="779"/>
        <v>939.25</v>
      </c>
      <c r="T6233">
        <f t="shared" si="780"/>
        <v>0</v>
      </c>
      <c r="U6233">
        <f t="shared" si="781"/>
        <v>0</v>
      </c>
      <c r="V6233">
        <f t="shared" si="782"/>
        <v>1445</v>
      </c>
      <c r="W6233">
        <f t="shared" si="783"/>
        <v>1445</v>
      </c>
      <c r="X6233" t="str">
        <f t="shared" si="784"/>
        <v>Yes</v>
      </c>
    </row>
    <row r="6234" spans="1:24">
      <c r="A6234" s="5" t="s">
        <v>381</v>
      </c>
      <c r="B6234" s="5" t="s">
        <v>382</v>
      </c>
      <c r="C6234" s="5">
        <v>6680</v>
      </c>
      <c r="D6234" s="7" t="s">
        <v>29</v>
      </c>
      <c r="E6234" s="5">
        <v>7</v>
      </c>
      <c r="F6234" s="5" t="s">
        <v>61</v>
      </c>
      <c r="G6234" s="5" t="s">
        <v>0</v>
      </c>
      <c r="H6234" s="5" t="s">
        <v>22</v>
      </c>
      <c r="I6234" s="5" t="s">
        <v>22</v>
      </c>
      <c r="J6234" s="5" t="s">
        <v>26</v>
      </c>
      <c r="K6234" s="6">
        <v>14.45</v>
      </c>
      <c r="L6234" s="10">
        <v>2</v>
      </c>
      <c r="M6234" s="10">
        <v>48</v>
      </c>
      <c r="N6234" s="10">
        <v>49</v>
      </c>
      <c r="O6234" s="10">
        <v>1</v>
      </c>
      <c r="P6234" s="10">
        <v>0</v>
      </c>
      <c r="Q6234">
        <f t="shared" si="777"/>
        <v>28.9</v>
      </c>
      <c r="R6234">
        <f t="shared" si="778"/>
        <v>693.59999999999991</v>
      </c>
      <c r="S6234">
        <f t="shared" si="779"/>
        <v>708.05</v>
      </c>
      <c r="T6234">
        <f t="shared" si="780"/>
        <v>14.45</v>
      </c>
      <c r="U6234">
        <f t="shared" si="781"/>
        <v>0</v>
      </c>
      <c r="V6234">
        <f t="shared" si="782"/>
        <v>1444.9999999999998</v>
      </c>
      <c r="W6234">
        <f t="shared" si="783"/>
        <v>1445</v>
      </c>
      <c r="X6234" t="str">
        <f t="shared" si="784"/>
        <v>Yes</v>
      </c>
    </row>
    <row r="6235" spans="1:24">
      <c r="A6235" s="5" t="s">
        <v>381</v>
      </c>
      <c r="B6235" s="5" t="s">
        <v>382</v>
      </c>
      <c r="C6235" s="5">
        <v>6680</v>
      </c>
      <c r="D6235" s="7" t="s">
        <v>29</v>
      </c>
      <c r="E6235" s="5">
        <v>15</v>
      </c>
      <c r="F6235" s="5" t="s">
        <v>30</v>
      </c>
      <c r="G6235" s="5" t="s">
        <v>0</v>
      </c>
      <c r="H6235" s="5" t="s">
        <v>22</v>
      </c>
      <c r="I6235" s="5" t="s">
        <v>22</v>
      </c>
      <c r="J6235" s="5" t="s">
        <v>23</v>
      </c>
      <c r="K6235" s="6">
        <v>14.2</v>
      </c>
      <c r="L6235" s="8">
        <v>4.3</v>
      </c>
      <c r="M6235" s="8">
        <v>30.5</v>
      </c>
      <c r="N6235" s="8">
        <v>60.9</v>
      </c>
      <c r="O6235" s="8">
        <v>2.1</v>
      </c>
      <c r="P6235" s="8">
        <v>2.2000000000000002</v>
      </c>
      <c r="Q6235">
        <f t="shared" si="777"/>
        <v>61.059999999999995</v>
      </c>
      <c r="R6235">
        <f t="shared" si="778"/>
        <v>433.09999999999997</v>
      </c>
      <c r="S6235">
        <f t="shared" si="779"/>
        <v>864.78</v>
      </c>
      <c r="T6235">
        <f t="shared" si="780"/>
        <v>29.82</v>
      </c>
      <c r="U6235">
        <f t="shared" si="781"/>
        <v>31.240000000000002</v>
      </c>
      <c r="V6235">
        <f t="shared" si="782"/>
        <v>1420</v>
      </c>
      <c r="W6235">
        <f t="shared" si="783"/>
        <v>1420</v>
      </c>
      <c r="X6235" t="str">
        <f t="shared" si="784"/>
        <v>Yes</v>
      </c>
    </row>
    <row r="6236" spans="1:24">
      <c r="A6236" s="5" t="s">
        <v>381</v>
      </c>
      <c r="B6236" s="5" t="s">
        <v>382</v>
      </c>
      <c r="C6236" s="5">
        <v>6680</v>
      </c>
      <c r="D6236" s="7" t="s">
        <v>29</v>
      </c>
      <c r="E6236" s="5">
        <v>15</v>
      </c>
      <c r="F6236" s="5" t="s">
        <v>30</v>
      </c>
      <c r="G6236" s="5" t="s">
        <v>0</v>
      </c>
      <c r="H6236" s="5" t="s">
        <v>22</v>
      </c>
      <c r="I6236" s="5" t="s">
        <v>22</v>
      </c>
      <c r="J6236" s="5" t="s">
        <v>24</v>
      </c>
      <c r="K6236" s="6">
        <v>14.2</v>
      </c>
      <c r="L6236" s="8">
        <v>0</v>
      </c>
      <c r="M6236" s="8">
        <v>0</v>
      </c>
      <c r="N6236" s="8">
        <v>40</v>
      </c>
      <c r="O6236" s="8">
        <v>60</v>
      </c>
      <c r="P6236" s="8">
        <v>0</v>
      </c>
      <c r="Q6236">
        <f t="shared" si="777"/>
        <v>0</v>
      </c>
      <c r="R6236">
        <f t="shared" si="778"/>
        <v>0</v>
      </c>
      <c r="S6236">
        <f t="shared" si="779"/>
        <v>568</v>
      </c>
      <c r="T6236">
        <f t="shared" si="780"/>
        <v>852</v>
      </c>
      <c r="U6236">
        <f t="shared" si="781"/>
        <v>0</v>
      </c>
      <c r="V6236">
        <f t="shared" si="782"/>
        <v>1420</v>
      </c>
      <c r="W6236">
        <f t="shared" si="783"/>
        <v>1420</v>
      </c>
      <c r="X6236" t="str">
        <f t="shared" si="784"/>
        <v>Yes</v>
      </c>
    </row>
    <row r="6237" spans="1:24">
      <c r="A6237" s="5" t="s">
        <v>381</v>
      </c>
      <c r="B6237" s="5" t="s">
        <v>382</v>
      </c>
      <c r="C6237" s="5">
        <v>6680</v>
      </c>
      <c r="D6237" s="7" t="s">
        <v>29</v>
      </c>
      <c r="E6237" s="5">
        <v>15</v>
      </c>
      <c r="F6237" s="5" t="s">
        <v>30</v>
      </c>
      <c r="G6237" s="5" t="s">
        <v>0</v>
      </c>
      <c r="H6237" s="5" t="s">
        <v>22</v>
      </c>
      <c r="I6237" s="5" t="s">
        <v>22</v>
      </c>
      <c r="J6237" s="5" t="s">
        <v>25</v>
      </c>
      <c r="K6237" s="6">
        <v>14.2</v>
      </c>
      <c r="L6237" s="8">
        <v>0</v>
      </c>
      <c r="M6237" s="8">
        <v>0</v>
      </c>
      <c r="N6237" s="8">
        <v>85</v>
      </c>
      <c r="O6237" s="8">
        <v>15</v>
      </c>
      <c r="P6237" s="8">
        <v>0</v>
      </c>
      <c r="Q6237">
        <f t="shared" si="777"/>
        <v>0</v>
      </c>
      <c r="R6237">
        <f t="shared" si="778"/>
        <v>0</v>
      </c>
      <c r="S6237">
        <f t="shared" si="779"/>
        <v>1207</v>
      </c>
      <c r="T6237">
        <f t="shared" si="780"/>
        <v>213</v>
      </c>
      <c r="U6237">
        <f t="shared" si="781"/>
        <v>0</v>
      </c>
      <c r="V6237">
        <f t="shared" si="782"/>
        <v>1420</v>
      </c>
      <c r="W6237">
        <f t="shared" si="783"/>
        <v>1420</v>
      </c>
      <c r="X6237" t="str">
        <f t="shared" si="784"/>
        <v>Yes</v>
      </c>
    </row>
    <row r="6238" spans="1:24">
      <c r="A6238" s="5" t="s">
        <v>381</v>
      </c>
      <c r="B6238" s="5" t="s">
        <v>382</v>
      </c>
      <c r="C6238" s="5">
        <v>6680</v>
      </c>
      <c r="D6238" s="7" t="s">
        <v>29</v>
      </c>
      <c r="E6238" s="5">
        <v>15</v>
      </c>
      <c r="F6238" s="5" t="s">
        <v>30</v>
      </c>
      <c r="G6238" s="5" t="s">
        <v>0</v>
      </c>
      <c r="H6238" s="5" t="s">
        <v>22</v>
      </c>
      <c r="I6238" s="5" t="s">
        <v>22</v>
      </c>
      <c r="J6238" s="5" t="s">
        <v>26</v>
      </c>
      <c r="K6238" s="6">
        <v>14.2</v>
      </c>
      <c r="L6238" s="10">
        <v>3</v>
      </c>
      <c r="M6238" s="10">
        <v>20</v>
      </c>
      <c r="N6238" s="10">
        <v>60</v>
      </c>
      <c r="O6238" s="10">
        <v>16</v>
      </c>
      <c r="P6238" s="10">
        <v>1</v>
      </c>
      <c r="Q6238">
        <f t="shared" si="777"/>
        <v>42.599999999999994</v>
      </c>
      <c r="R6238">
        <f t="shared" si="778"/>
        <v>284</v>
      </c>
      <c r="S6238">
        <f t="shared" si="779"/>
        <v>852</v>
      </c>
      <c r="T6238">
        <f t="shared" si="780"/>
        <v>227.2</v>
      </c>
      <c r="U6238">
        <f t="shared" si="781"/>
        <v>14.2</v>
      </c>
      <c r="V6238">
        <f t="shared" si="782"/>
        <v>1420</v>
      </c>
      <c r="W6238">
        <f t="shared" si="783"/>
        <v>1420</v>
      </c>
      <c r="X6238" t="str">
        <f t="shared" si="784"/>
        <v>Yes</v>
      </c>
    </row>
    <row r="6239" spans="1:24">
      <c r="A6239" s="5" t="s">
        <v>381</v>
      </c>
      <c r="B6239" s="5" t="s">
        <v>382</v>
      </c>
      <c r="C6239" s="5">
        <v>6680</v>
      </c>
      <c r="D6239" s="7" t="s">
        <v>31</v>
      </c>
      <c r="E6239" s="5">
        <v>20</v>
      </c>
      <c r="F6239" s="5" t="s">
        <v>35</v>
      </c>
      <c r="G6239" s="5" t="s">
        <v>0</v>
      </c>
      <c r="H6239" s="5" t="s">
        <v>22</v>
      </c>
      <c r="I6239" s="5" t="s">
        <v>22</v>
      </c>
      <c r="J6239" s="5" t="s">
        <v>23</v>
      </c>
      <c r="K6239" s="6">
        <v>3.5</v>
      </c>
      <c r="L6239" s="8">
        <v>0</v>
      </c>
      <c r="M6239" s="8">
        <v>10</v>
      </c>
      <c r="N6239" s="8">
        <v>50</v>
      </c>
      <c r="O6239" s="8">
        <v>40</v>
      </c>
      <c r="P6239" s="8">
        <v>0</v>
      </c>
      <c r="Q6239">
        <f t="shared" si="777"/>
        <v>0</v>
      </c>
      <c r="R6239">
        <f t="shared" si="778"/>
        <v>35</v>
      </c>
      <c r="S6239">
        <f t="shared" si="779"/>
        <v>175</v>
      </c>
      <c r="T6239">
        <f t="shared" si="780"/>
        <v>140</v>
      </c>
      <c r="U6239">
        <f t="shared" si="781"/>
        <v>0</v>
      </c>
      <c r="V6239">
        <f t="shared" si="782"/>
        <v>350</v>
      </c>
      <c r="W6239">
        <f t="shared" si="783"/>
        <v>350</v>
      </c>
      <c r="X6239" t="str">
        <f t="shared" si="784"/>
        <v>Yes</v>
      </c>
    </row>
    <row r="6240" spans="1:24">
      <c r="A6240" s="5" t="s">
        <v>381</v>
      </c>
      <c r="B6240" s="5" t="s">
        <v>382</v>
      </c>
      <c r="C6240" s="5">
        <v>6680</v>
      </c>
      <c r="D6240" s="7" t="s">
        <v>31</v>
      </c>
      <c r="E6240" s="5">
        <v>20</v>
      </c>
      <c r="F6240" s="5" t="s">
        <v>35</v>
      </c>
      <c r="G6240" s="5" t="s">
        <v>0</v>
      </c>
      <c r="H6240" s="5" t="s">
        <v>22</v>
      </c>
      <c r="I6240" s="5" t="s">
        <v>22</v>
      </c>
      <c r="J6240" s="5" t="s">
        <v>24</v>
      </c>
      <c r="K6240" s="6">
        <v>3.5</v>
      </c>
      <c r="L6240" s="8">
        <v>0</v>
      </c>
      <c r="M6240" s="8">
        <v>10</v>
      </c>
      <c r="N6240" s="8">
        <v>50</v>
      </c>
      <c r="O6240" s="8">
        <v>0</v>
      </c>
      <c r="P6240" s="8">
        <v>40</v>
      </c>
      <c r="Q6240">
        <f t="shared" si="777"/>
        <v>0</v>
      </c>
      <c r="R6240">
        <f t="shared" si="778"/>
        <v>35</v>
      </c>
      <c r="S6240">
        <f t="shared" si="779"/>
        <v>175</v>
      </c>
      <c r="T6240">
        <f t="shared" si="780"/>
        <v>0</v>
      </c>
      <c r="U6240">
        <f t="shared" si="781"/>
        <v>140</v>
      </c>
      <c r="V6240">
        <f t="shared" si="782"/>
        <v>350</v>
      </c>
      <c r="W6240">
        <f t="shared" si="783"/>
        <v>350</v>
      </c>
      <c r="X6240" t="str">
        <f t="shared" si="784"/>
        <v>Yes</v>
      </c>
    </row>
    <row r="6241" spans="1:24">
      <c r="A6241" s="5" t="s">
        <v>381</v>
      </c>
      <c r="B6241" s="5" t="s">
        <v>382</v>
      </c>
      <c r="C6241" s="5">
        <v>6680</v>
      </c>
      <c r="D6241" s="7" t="s">
        <v>31</v>
      </c>
      <c r="E6241" s="5">
        <v>20</v>
      </c>
      <c r="F6241" s="5" t="s">
        <v>35</v>
      </c>
      <c r="G6241" s="5" t="s">
        <v>0</v>
      </c>
      <c r="H6241" s="5" t="s">
        <v>22</v>
      </c>
      <c r="I6241" s="5" t="s">
        <v>22</v>
      </c>
      <c r="J6241" s="5" t="s">
        <v>25</v>
      </c>
      <c r="K6241" s="6">
        <v>3.5</v>
      </c>
      <c r="L6241" s="8">
        <v>0</v>
      </c>
      <c r="M6241" s="8">
        <v>0</v>
      </c>
      <c r="N6241" s="8">
        <v>75</v>
      </c>
      <c r="O6241" s="8">
        <v>25</v>
      </c>
      <c r="P6241" s="8">
        <v>0</v>
      </c>
      <c r="Q6241">
        <f t="shared" si="777"/>
        <v>0</v>
      </c>
      <c r="R6241">
        <f t="shared" si="778"/>
        <v>0</v>
      </c>
      <c r="S6241">
        <f t="shared" si="779"/>
        <v>262.5</v>
      </c>
      <c r="T6241">
        <f t="shared" si="780"/>
        <v>87.5</v>
      </c>
      <c r="U6241">
        <f t="shared" si="781"/>
        <v>0</v>
      </c>
      <c r="V6241">
        <f t="shared" si="782"/>
        <v>350</v>
      </c>
      <c r="W6241">
        <f t="shared" si="783"/>
        <v>350</v>
      </c>
      <c r="X6241" t="str">
        <f t="shared" si="784"/>
        <v>Yes</v>
      </c>
    </row>
    <row r="6242" spans="1:24">
      <c r="A6242" s="5" t="s">
        <v>381</v>
      </c>
      <c r="B6242" s="5" t="s">
        <v>382</v>
      </c>
      <c r="C6242" s="5">
        <v>6680</v>
      </c>
      <c r="D6242" s="7" t="s">
        <v>31</v>
      </c>
      <c r="E6242" s="5">
        <v>20</v>
      </c>
      <c r="F6242" s="5" t="s">
        <v>35</v>
      </c>
      <c r="G6242" s="5" t="s">
        <v>0</v>
      </c>
      <c r="H6242" s="5" t="s">
        <v>22</v>
      </c>
      <c r="I6242" s="5" t="s">
        <v>22</v>
      </c>
      <c r="J6242" s="5" t="s">
        <v>26</v>
      </c>
      <c r="K6242" s="6">
        <v>3.5</v>
      </c>
      <c r="L6242" s="10">
        <v>0</v>
      </c>
      <c r="M6242" s="10">
        <v>9</v>
      </c>
      <c r="N6242" s="10">
        <v>53</v>
      </c>
      <c r="O6242" s="10">
        <v>30</v>
      </c>
      <c r="P6242" s="10">
        <v>8</v>
      </c>
      <c r="Q6242">
        <f t="shared" si="777"/>
        <v>0</v>
      </c>
      <c r="R6242">
        <f t="shared" si="778"/>
        <v>31.5</v>
      </c>
      <c r="S6242">
        <f t="shared" si="779"/>
        <v>185.5</v>
      </c>
      <c r="T6242">
        <f t="shared" si="780"/>
        <v>105</v>
      </c>
      <c r="U6242">
        <f t="shared" si="781"/>
        <v>28</v>
      </c>
      <c r="V6242">
        <f t="shared" si="782"/>
        <v>350</v>
      </c>
      <c r="W6242">
        <f t="shared" si="783"/>
        <v>350</v>
      </c>
      <c r="X6242" t="str">
        <f t="shared" si="784"/>
        <v>Yes</v>
      </c>
    </row>
    <row r="6243" spans="1:24">
      <c r="A6243" s="5" t="s">
        <v>381</v>
      </c>
      <c r="B6243" s="5" t="s">
        <v>382</v>
      </c>
      <c r="C6243" s="5">
        <v>6680</v>
      </c>
      <c r="D6243" s="7" t="s">
        <v>31</v>
      </c>
      <c r="E6243" s="5">
        <v>23</v>
      </c>
      <c r="F6243" s="5" t="s">
        <v>67</v>
      </c>
      <c r="G6243" s="5" t="s">
        <v>0</v>
      </c>
      <c r="H6243" s="5" t="s">
        <v>22</v>
      </c>
      <c r="I6243" s="5" t="s">
        <v>22</v>
      </c>
      <c r="J6243" s="5" t="s">
        <v>23</v>
      </c>
      <c r="K6243" s="6">
        <v>7</v>
      </c>
      <c r="L6243" s="8">
        <v>7.4</v>
      </c>
      <c r="M6243" s="8">
        <v>25.9</v>
      </c>
      <c r="N6243" s="8">
        <v>55.6</v>
      </c>
      <c r="O6243" s="8">
        <v>11.1</v>
      </c>
      <c r="P6243" s="8">
        <v>0</v>
      </c>
      <c r="Q6243">
        <f t="shared" si="777"/>
        <v>51.800000000000004</v>
      </c>
      <c r="R6243">
        <f t="shared" si="778"/>
        <v>181.29999999999998</v>
      </c>
      <c r="S6243">
        <f t="shared" si="779"/>
        <v>389.2</v>
      </c>
      <c r="T6243">
        <f t="shared" si="780"/>
        <v>77.7</v>
      </c>
      <c r="U6243">
        <f t="shared" si="781"/>
        <v>0</v>
      </c>
      <c r="V6243">
        <f t="shared" si="782"/>
        <v>700</v>
      </c>
      <c r="W6243">
        <f t="shared" si="783"/>
        <v>700</v>
      </c>
      <c r="X6243" t="str">
        <f t="shared" si="784"/>
        <v>Yes</v>
      </c>
    </row>
    <row r="6244" spans="1:24">
      <c r="A6244" s="5" t="s">
        <v>381</v>
      </c>
      <c r="B6244" s="5" t="s">
        <v>382</v>
      </c>
      <c r="C6244" s="5">
        <v>6680</v>
      </c>
      <c r="D6244" s="7" t="s">
        <v>31</v>
      </c>
      <c r="E6244" s="5">
        <v>23</v>
      </c>
      <c r="F6244" s="5" t="s">
        <v>67</v>
      </c>
      <c r="G6244" s="5" t="s">
        <v>0</v>
      </c>
      <c r="H6244" s="5" t="s">
        <v>22</v>
      </c>
      <c r="I6244" s="5" t="s">
        <v>22</v>
      </c>
      <c r="J6244" s="5" t="s">
        <v>24</v>
      </c>
      <c r="K6244" s="6">
        <v>7</v>
      </c>
      <c r="L6244" s="8">
        <v>0</v>
      </c>
      <c r="M6244" s="8">
        <v>0</v>
      </c>
      <c r="N6244" s="8">
        <v>40</v>
      </c>
      <c r="O6244" s="8">
        <v>60</v>
      </c>
      <c r="P6244" s="8">
        <v>0</v>
      </c>
      <c r="Q6244">
        <f t="shared" si="777"/>
        <v>0</v>
      </c>
      <c r="R6244">
        <f t="shared" si="778"/>
        <v>0</v>
      </c>
      <c r="S6244">
        <f t="shared" si="779"/>
        <v>280</v>
      </c>
      <c r="T6244">
        <f t="shared" si="780"/>
        <v>420</v>
      </c>
      <c r="U6244">
        <f t="shared" si="781"/>
        <v>0</v>
      </c>
      <c r="V6244">
        <f t="shared" si="782"/>
        <v>700</v>
      </c>
      <c r="W6244">
        <f t="shared" si="783"/>
        <v>700</v>
      </c>
      <c r="X6244" t="str">
        <f t="shared" si="784"/>
        <v>Yes</v>
      </c>
    </row>
    <row r="6245" spans="1:24">
      <c r="A6245" s="5" t="s">
        <v>381</v>
      </c>
      <c r="B6245" s="5" t="s">
        <v>382</v>
      </c>
      <c r="C6245" s="5">
        <v>6680</v>
      </c>
      <c r="D6245" s="7" t="s">
        <v>31</v>
      </c>
      <c r="E6245" s="5">
        <v>23</v>
      </c>
      <c r="F6245" s="5" t="s">
        <v>67</v>
      </c>
      <c r="G6245" s="5" t="s">
        <v>0</v>
      </c>
      <c r="H6245" s="5" t="s">
        <v>22</v>
      </c>
      <c r="I6245" s="5" t="s">
        <v>22</v>
      </c>
      <c r="J6245" s="5" t="s">
        <v>25</v>
      </c>
      <c r="K6245" s="6">
        <v>7</v>
      </c>
      <c r="L6245" s="8">
        <v>0</v>
      </c>
      <c r="M6245" s="8">
        <v>0</v>
      </c>
      <c r="N6245" s="8">
        <v>50</v>
      </c>
      <c r="O6245" s="8">
        <v>50</v>
      </c>
      <c r="P6245" s="8">
        <v>0</v>
      </c>
      <c r="Q6245">
        <f t="shared" si="777"/>
        <v>0</v>
      </c>
      <c r="R6245">
        <f t="shared" si="778"/>
        <v>0</v>
      </c>
      <c r="S6245">
        <f t="shared" si="779"/>
        <v>350</v>
      </c>
      <c r="T6245">
        <f t="shared" si="780"/>
        <v>350</v>
      </c>
      <c r="U6245">
        <f t="shared" si="781"/>
        <v>0</v>
      </c>
      <c r="V6245">
        <f t="shared" si="782"/>
        <v>700</v>
      </c>
      <c r="W6245">
        <f t="shared" si="783"/>
        <v>700</v>
      </c>
      <c r="X6245" t="str">
        <f t="shared" si="784"/>
        <v>Yes</v>
      </c>
    </row>
    <row r="6246" spans="1:24">
      <c r="A6246" s="5" t="s">
        <v>381</v>
      </c>
      <c r="B6246" s="5" t="s">
        <v>382</v>
      </c>
      <c r="C6246" s="5">
        <v>6680</v>
      </c>
      <c r="D6246" s="7" t="s">
        <v>31</v>
      </c>
      <c r="E6246" s="5">
        <v>23</v>
      </c>
      <c r="F6246" s="5" t="s">
        <v>67</v>
      </c>
      <c r="G6246" s="5" t="s">
        <v>0</v>
      </c>
      <c r="H6246" s="5" t="s">
        <v>22</v>
      </c>
      <c r="I6246" s="5" t="s">
        <v>22</v>
      </c>
      <c r="J6246" s="5" t="s">
        <v>26</v>
      </c>
      <c r="K6246" s="6">
        <v>7</v>
      </c>
      <c r="L6246" s="10">
        <v>5</v>
      </c>
      <c r="M6246" s="10">
        <v>17</v>
      </c>
      <c r="N6246" s="10">
        <v>51</v>
      </c>
      <c r="O6246" s="10">
        <v>27</v>
      </c>
      <c r="P6246" s="10">
        <v>0</v>
      </c>
      <c r="Q6246">
        <f t="shared" si="777"/>
        <v>35</v>
      </c>
      <c r="R6246">
        <f t="shared" si="778"/>
        <v>119</v>
      </c>
      <c r="S6246">
        <f t="shared" si="779"/>
        <v>357</v>
      </c>
      <c r="T6246">
        <f t="shared" si="780"/>
        <v>189</v>
      </c>
      <c r="U6246">
        <f t="shared" si="781"/>
        <v>0</v>
      </c>
      <c r="V6246">
        <f t="shared" si="782"/>
        <v>700</v>
      </c>
      <c r="W6246">
        <f t="shared" si="783"/>
        <v>700</v>
      </c>
      <c r="X6246" t="str">
        <f t="shared" si="784"/>
        <v>Yes</v>
      </c>
    </row>
    <row r="6247" spans="1:24">
      <c r="A6247" s="5" t="s">
        <v>381</v>
      </c>
      <c r="B6247" s="5" t="s">
        <v>382</v>
      </c>
      <c r="C6247" s="5">
        <v>6680</v>
      </c>
      <c r="D6247" s="7" t="s">
        <v>31</v>
      </c>
      <c r="E6247" s="5">
        <v>26</v>
      </c>
      <c r="F6247" s="5" t="s">
        <v>56</v>
      </c>
      <c r="G6247" s="5" t="s">
        <v>0</v>
      </c>
      <c r="H6247" s="5" t="s">
        <v>22</v>
      </c>
      <c r="I6247" s="5" t="s">
        <v>22</v>
      </c>
      <c r="J6247" s="5" t="s">
        <v>23</v>
      </c>
      <c r="K6247" s="6">
        <v>6</v>
      </c>
      <c r="L6247" s="8">
        <v>29.4</v>
      </c>
      <c r="M6247" s="8">
        <v>29.4</v>
      </c>
      <c r="N6247" s="8">
        <v>41.2</v>
      </c>
      <c r="O6247" s="8">
        <v>0</v>
      </c>
      <c r="P6247" s="8">
        <v>0</v>
      </c>
      <c r="Q6247">
        <f t="shared" si="777"/>
        <v>176.39999999999998</v>
      </c>
      <c r="R6247">
        <f t="shared" si="778"/>
        <v>176.39999999999998</v>
      </c>
      <c r="S6247">
        <f t="shared" si="779"/>
        <v>247.20000000000002</v>
      </c>
      <c r="T6247">
        <f t="shared" si="780"/>
        <v>0</v>
      </c>
      <c r="U6247">
        <f t="shared" si="781"/>
        <v>0</v>
      </c>
      <c r="V6247">
        <f t="shared" si="782"/>
        <v>600</v>
      </c>
      <c r="W6247">
        <f t="shared" si="783"/>
        <v>600</v>
      </c>
      <c r="X6247" t="str">
        <f t="shared" si="784"/>
        <v>Yes</v>
      </c>
    </row>
    <row r="6248" spans="1:24">
      <c r="A6248" s="5" t="s">
        <v>381</v>
      </c>
      <c r="B6248" s="5" t="s">
        <v>382</v>
      </c>
      <c r="C6248" s="5">
        <v>6680</v>
      </c>
      <c r="D6248" s="7" t="s">
        <v>31</v>
      </c>
      <c r="E6248" s="5">
        <v>26</v>
      </c>
      <c r="F6248" s="5" t="s">
        <v>56</v>
      </c>
      <c r="G6248" s="5" t="s">
        <v>0</v>
      </c>
      <c r="H6248" s="5" t="s">
        <v>22</v>
      </c>
      <c r="I6248" s="5" t="s">
        <v>22</v>
      </c>
      <c r="J6248" s="5" t="s">
        <v>24</v>
      </c>
      <c r="K6248" s="6">
        <v>6</v>
      </c>
      <c r="L6248" s="8">
        <v>0</v>
      </c>
      <c r="M6248" s="8">
        <v>0</v>
      </c>
      <c r="N6248" s="8">
        <v>100</v>
      </c>
      <c r="O6248" s="8">
        <v>0</v>
      </c>
      <c r="P6248" s="8">
        <v>0</v>
      </c>
      <c r="Q6248">
        <f t="shared" si="777"/>
        <v>0</v>
      </c>
      <c r="R6248">
        <f t="shared" si="778"/>
        <v>0</v>
      </c>
      <c r="S6248">
        <f t="shared" si="779"/>
        <v>600</v>
      </c>
      <c r="T6248">
        <f t="shared" si="780"/>
        <v>0</v>
      </c>
      <c r="U6248">
        <f t="shared" si="781"/>
        <v>0</v>
      </c>
      <c r="V6248">
        <f t="shared" si="782"/>
        <v>600</v>
      </c>
      <c r="W6248">
        <f t="shared" si="783"/>
        <v>600</v>
      </c>
      <c r="X6248" t="str">
        <f t="shared" si="784"/>
        <v>Yes</v>
      </c>
    </row>
    <row r="6249" spans="1:24">
      <c r="A6249" s="5" t="s">
        <v>381</v>
      </c>
      <c r="B6249" s="5" t="s">
        <v>382</v>
      </c>
      <c r="C6249" s="5">
        <v>6680</v>
      </c>
      <c r="D6249" s="7" t="s">
        <v>31</v>
      </c>
      <c r="E6249" s="5">
        <v>26</v>
      </c>
      <c r="F6249" s="5" t="s">
        <v>56</v>
      </c>
      <c r="G6249" s="5" t="s">
        <v>0</v>
      </c>
      <c r="H6249" s="5" t="s">
        <v>22</v>
      </c>
      <c r="I6249" s="5" t="s">
        <v>22</v>
      </c>
      <c r="J6249" s="5" t="s">
        <v>25</v>
      </c>
      <c r="K6249" s="6">
        <v>6</v>
      </c>
      <c r="L6249" s="8">
        <v>0</v>
      </c>
      <c r="M6249" s="8">
        <v>0</v>
      </c>
      <c r="N6249" s="8">
        <v>75</v>
      </c>
      <c r="O6249" s="8">
        <v>25</v>
      </c>
      <c r="P6249" s="8">
        <v>0</v>
      </c>
      <c r="Q6249">
        <f t="shared" si="777"/>
        <v>0</v>
      </c>
      <c r="R6249">
        <f t="shared" si="778"/>
        <v>0</v>
      </c>
      <c r="S6249">
        <f t="shared" si="779"/>
        <v>450</v>
      </c>
      <c r="T6249">
        <f t="shared" si="780"/>
        <v>150</v>
      </c>
      <c r="U6249">
        <f t="shared" si="781"/>
        <v>0</v>
      </c>
      <c r="V6249">
        <f t="shared" si="782"/>
        <v>600</v>
      </c>
      <c r="W6249">
        <f t="shared" si="783"/>
        <v>600</v>
      </c>
      <c r="X6249" t="str">
        <f t="shared" si="784"/>
        <v>Yes</v>
      </c>
    </row>
    <row r="6250" spans="1:24">
      <c r="A6250" s="5" t="s">
        <v>381</v>
      </c>
      <c r="B6250" s="5" t="s">
        <v>382</v>
      </c>
      <c r="C6250" s="5">
        <v>6680</v>
      </c>
      <c r="D6250" s="7" t="s">
        <v>31</v>
      </c>
      <c r="E6250" s="5">
        <v>26</v>
      </c>
      <c r="F6250" s="5" t="s">
        <v>56</v>
      </c>
      <c r="G6250" s="5" t="s">
        <v>0</v>
      </c>
      <c r="H6250" s="5" t="s">
        <v>22</v>
      </c>
      <c r="I6250" s="5" t="s">
        <v>22</v>
      </c>
      <c r="J6250" s="5" t="s">
        <v>26</v>
      </c>
      <c r="K6250" s="6">
        <v>6</v>
      </c>
      <c r="L6250" s="10">
        <v>19</v>
      </c>
      <c r="M6250" s="10">
        <v>19</v>
      </c>
      <c r="N6250" s="10">
        <v>58</v>
      </c>
      <c r="O6250" s="10">
        <v>4</v>
      </c>
      <c r="P6250" s="10">
        <v>0</v>
      </c>
      <c r="Q6250">
        <f t="shared" si="777"/>
        <v>114</v>
      </c>
      <c r="R6250">
        <f t="shared" si="778"/>
        <v>114</v>
      </c>
      <c r="S6250">
        <f t="shared" si="779"/>
        <v>348</v>
      </c>
      <c r="T6250">
        <f t="shared" si="780"/>
        <v>24</v>
      </c>
      <c r="U6250">
        <f t="shared" si="781"/>
        <v>0</v>
      </c>
      <c r="V6250">
        <f t="shared" si="782"/>
        <v>600</v>
      </c>
      <c r="W6250">
        <f t="shared" si="783"/>
        <v>600</v>
      </c>
      <c r="X6250" t="str">
        <f t="shared" si="784"/>
        <v>Yes</v>
      </c>
    </row>
    <row r="6251" spans="1:24">
      <c r="A6251" s="5" t="s">
        <v>383</v>
      </c>
      <c r="B6251" s="5" t="s">
        <v>384</v>
      </c>
      <c r="C6251" s="5">
        <v>6720</v>
      </c>
      <c r="D6251" s="7" t="s">
        <v>20</v>
      </c>
      <c r="E6251" s="5">
        <v>1</v>
      </c>
      <c r="F6251" s="5" t="s">
        <v>71</v>
      </c>
      <c r="G6251" s="5" t="s">
        <v>0</v>
      </c>
      <c r="H6251" s="5" t="s">
        <v>22</v>
      </c>
      <c r="I6251" s="5" t="s">
        <v>22</v>
      </c>
      <c r="J6251" s="5" t="s">
        <v>23</v>
      </c>
      <c r="K6251" s="6">
        <v>49.5</v>
      </c>
      <c r="L6251" s="8">
        <v>11.8</v>
      </c>
      <c r="M6251" s="8">
        <v>60.5</v>
      </c>
      <c r="N6251" s="8">
        <v>25.1</v>
      </c>
      <c r="O6251" s="8">
        <v>2.6</v>
      </c>
      <c r="P6251" s="8">
        <v>0</v>
      </c>
      <c r="Q6251">
        <f t="shared" si="777"/>
        <v>584.1</v>
      </c>
      <c r="R6251">
        <f t="shared" si="778"/>
        <v>2994.75</v>
      </c>
      <c r="S6251">
        <f t="shared" si="779"/>
        <v>1242.45</v>
      </c>
      <c r="T6251">
        <f t="shared" si="780"/>
        <v>128.70000000000002</v>
      </c>
      <c r="U6251">
        <f t="shared" si="781"/>
        <v>0</v>
      </c>
      <c r="V6251">
        <f t="shared" si="782"/>
        <v>4950</v>
      </c>
      <c r="W6251">
        <f t="shared" si="783"/>
        <v>4950</v>
      </c>
      <c r="X6251" t="str">
        <f t="shared" si="784"/>
        <v>Yes</v>
      </c>
    </row>
    <row r="6252" spans="1:24">
      <c r="A6252" s="5" t="s">
        <v>383</v>
      </c>
      <c r="B6252" s="5" t="s">
        <v>384</v>
      </c>
      <c r="C6252" s="5">
        <v>6720</v>
      </c>
      <c r="D6252" s="7" t="s">
        <v>20</v>
      </c>
      <c r="E6252" s="5">
        <v>1</v>
      </c>
      <c r="F6252" s="5" t="s">
        <v>71</v>
      </c>
      <c r="G6252" s="5" t="s">
        <v>0</v>
      </c>
      <c r="H6252" s="5" t="s">
        <v>22</v>
      </c>
      <c r="I6252" s="5" t="s">
        <v>22</v>
      </c>
      <c r="J6252" s="5" t="s">
        <v>24</v>
      </c>
      <c r="K6252" s="6">
        <v>49.5</v>
      </c>
      <c r="L6252" s="8">
        <v>100</v>
      </c>
      <c r="M6252" s="8">
        <v>0</v>
      </c>
      <c r="N6252" s="8">
        <v>0</v>
      </c>
      <c r="O6252" s="8">
        <v>0</v>
      </c>
      <c r="P6252" s="8">
        <v>0</v>
      </c>
      <c r="Q6252">
        <f t="shared" si="777"/>
        <v>4950</v>
      </c>
      <c r="R6252">
        <f t="shared" si="778"/>
        <v>0</v>
      </c>
      <c r="S6252">
        <f t="shared" si="779"/>
        <v>0</v>
      </c>
      <c r="T6252">
        <f t="shared" si="780"/>
        <v>0</v>
      </c>
      <c r="U6252">
        <f t="shared" si="781"/>
        <v>0</v>
      </c>
      <c r="V6252">
        <f t="shared" si="782"/>
        <v>4950</v>
      </c>
      <c r="W6252">
        <f t="shared" si="783"/>
        <v>4950</v>
      </c>
      <c r="X6252" t="str">
        <f t="shared" si="784"/>
        <v>Yes</v>
      </c>
    </row>
    <row r="6253" spans="1:24">
      <c r="A6253" s="5" t="s">
        <v>383</v>
      </c>
      <c r="B6253" s="5" t="s">
        <v>384</v>
      </c>
      <c r="C6253" s="5">
        <v>6720</v>
      </c>
      <c r="D6253" s="7" t="s">
        <v>20</v>
      </c>
      <c r="E6253" s="5">
        <v>1</v>
      </c>
      <c r="F6253" s="5" t="s">
        <v>71</v>
      </c>
      <c r="G6253" s="5" t="s">
        <v>0</v>
      </c>
      <c r="H6253" s="5" t="s">
        <v>22</v>
      </c>
      <c r="I6253" s="5" t="s">
        <v>22</v>
      </c>
      <c r="J6253" s="5" t="s">
        <v>25</v>
      </c>
      <c r="K6253" s="6">
        <v>49.5</v>
      </c>
      <c r="L6253" s="8">
        <v>0</v>
      </c>
      <c r="M6253" s="8">
        <v>75</v>
      </c>
      <c r="N6253" s="8">
        <v>25</v>
      </c>
      <c r="O6253" s="8">
        <v>0</v>
      </c>
      <c r="P6253" s="8">
        <v>0</v>
      </c>
      <c r="Q6253">
        <f t="shared" si="777"/>
        <v>0</v>
      </c>
      <c r="R6253">
        <f t="shared" si="778"/>
        <v>3712.5</v>
      </c>
      <c r="S6253">
        <f t="shared" si="779"/>
        <v>1237.5</v>
      </c>
      <c r="T6253">
        <f t="shared" si="780"/>
        <v>0</v>
      </c>
      <c r="U6253">
        <f t="shared" si="781"/>
        <v>0</v>
      </c>
      <c r="V6253">
        <f t="shared" si="782"/>
        <v>4950</v>
      </c>
      <c r="W6253">
        <f t="shared" si="783"/>
        <v>4950</v>
      </c>
      <c r="X6253" t="str">
        <f t="shared" si="784"/>
        <v>Yes</v>
      </c>
    </row>
    <row r="6254" spans="1:24">
      <c r="A6254" s="5" t="s">
        <v>383</v>
      </c>
      <c r="B6254" s="5" t="s">
        <v>384</v>
      </c>
      <c r="C6254" s="5">
        <v>6720</v>
      </c>
      <c r="D6254" s="7" t="s">
        <v>20</v>
      </c>
      <c r="E6254" s="5">
        <v>1</v>
      </c>
      <c r="F6254" s="5" t="s">
        <v>71</v>
      </c>
      <c r="G6254" s="5" t="s">
        <v>0</v>
      </c>
      <c r="H6254" s="5" t="s">
        <v>22</v>
      </c>
      <c r="I6254" s="5" t="s">
        <v>22</v>
      </c>
      <c r="J6254" s="5" t="s">
        <v>26</v>
      </c>
      <c r="K6254" s="6">
        <v>49.5</v>
      </c>
      <c r="L6254" s="10">
        <v>28</v>
      </c>
      <c r="M6254" s="10">
        <v>50</v>
      </c>
      <c r="N6254" s="10">
        <v>20</v>
      </c>
      <c r="O6254" s="10">
        <v>2</v>
      </c>
      <c r="P6254" s="10">
        <v>0</v>
      </c>
      <c r="Q6254">
        <f t="shared" si="777"/>
        <v>1386</v>
      </c>
      <c r="R6254">
        <f t="shared" si="778"/>
        <v>2475</v>
      </c>
      <c r="S6254">
        <f t="shared" si="779"/>
        <v>990</v>
      </c>
      <c r="T6254">
        <f t="shared" si="780"/>
        <v>99</v>
      </c>
      <c r="U6254">
        <f t="shared" si="781"/>
        <v>0</v>
      </c>
      <c r="V6254">
        <f t="shared" si="782"/>
        <v>4950</v>
      </c>
      <c r="W6254">
        <f t="shared" si="783"/>
        <v>4950</v>
      </c>
      <c r="X6254" t="str">
        <f t="shared" si="784"/>
        <v>Yes</v>
      </c>
    </row>
    <row r="6255" spans="1:24">
      <c r="A6255" s="5" t="s">
        <v>383</v>
      </c>
      <c r="B6255" s="5" t="s">
        <v>384</v>
      </c>
      <c r="C6255" s="5">
        <v>6720</v>
      </c>
      <c r="D6255" s="7" t="s">
        <v>20</v>
      </c>
      <c r="E6255" s="5">
        <v>2</v>
      </c>
      <c r="F6255" s="5" t="s">
        <v>72</v>
      </c>
      <c r="G6255" s="5" t="s">
        <v>0</v>
      </c>
      <c r="H6255" s="5" t="s">
        <v>22</v>
      </c>
      <c r="I6255" s="5" t="s">
        <v>22</v>
      </c>
      <c r="J6255" s="5" t="s">
        <v>23</v>
      </c>
      <c r="K6255" s="6">
        <v>16.2</v>
      </c>
      <c r="L6255" s="8">
        <v>21.1</v>
      </c>
      <c r="M6255" s="8">
        <v>38.5</v>
      </c>
      <c r="N6255" s="8">
        <v>33.4</v>
      </c>
      <c r="O6255" s="8">
        <v>7</v>
      </c>
      <c r="P6255" s="8">
        <v>0</v>
      </c>
      <c r="Q6255">
        <f t="shared" si="777"/>
        <v>341.82</v>
      </c>
      <c r="R6255">
        <f t="shared" si="778"/>
        <v>623.69999999999993</v>
      </c>
      <c r="S6255">
        <f t="shared" si="779"/>
        <v>541.07999999999993</v>
      </c>
      <c r="T6255">
        <f t="shared" si="780"/>
        <v>113.39999999999999</v>
      </c>
      <c r="U6255">
        <f t="shared" si="781"/>
        <v>0</v>
      </c>
      <c r="V6255">
        <f t="shared" si="782"/>
        <v>1620</v>
      </c>
      <c r="W6255">
        <f t="shared" si="783"/>
        <v>1620</v>
      </c>
      <c r="X6255" t="str">
        <f t="shared" si="784"/>
        <v>Yes</v>
      </c>
    </row>
    <row r="6256" spans="1:24">
      <c r="A6256" s="5" t="s">
        <v>383</v>
      </c>
      <c r="B6256" s="5" t="s">
        <v>384</v>
      </c>
      <c r="C6256" s="5">
        <v>6720</v>
      </c>
      <c r="D6256" s="7" t="s">
        <v>20</v>
      </c>
      <c r="E6256" s="5">
        <v>2</v>
      </c>
      <c r="F6256" s="5" t="s">
        <v>72</v>
      </c>
      <c r="G6256" s="5" t="s">
        <v>0</v>
      </c>
      <c r="H6256" s="5" t="s">
        <v>22</v>
      </c>
      <c r="I6256" s="5" t="s">
        <v>22</v>
      </c>
      <c r="J6256" s="5" t="s">
        <v>24</v>
      </c>
      <c r="K6256" s="6">
        <v>16.2</v>
      </c>
      <c r="L6256" s="8">
        <v>53.3</v>
      </c>
      <c r="M6256" s="8">
        <v>46.7</v>
      </c>
      <c r="N6256" s="8">
        <v>0</v>
      </c>
      <c r="O6256" s="8">
        <v>0</v>
      </c>
      <c r="P6256" s="8">
        <v>0</v>
      </c>
      <c r="Q6256">
        <f t="shared" si="777"/>
        <v>863.45999999999992</v>
      </c>
      <c r="R6256">
        <f t="shared" si="778"/>
        <v>756.54</v>
      </c>
      <c r="S6256">
        <f t="shared" si="779"/>
        <v>0</v>
      </c>
      <c r="T6256">
        <f t="shared" si="780"/>
        <v>0</v>
      </c>
      <c r="U6256">
        <f t="shared" si="781"/>
        <v>0</v>
      </c>
      <c r="V6256">
        <f t="shared" si="782"/>
        <v>1620</v>
      </c>
      <c r="W6256">
        <f t="shared" si="783"/>
        <v>1620</v>
      </c>
      <c r="X6256" t="str">
        <f t="shared" si="784"/>
        <v>Yes</v>
      </c>
    </row>
    <row r="6257" spans="1:24">
      <c r="A6257" s="5" t="s">
        <v>383</v>
      </c>
      <c r="B6257" s="5" t="s">
        <v>384</v>
      </c>
      <c r="C6257" s="5">
        <v>6720</v>
      </c>
      <c r="D6257" s="7" t="s">
        <v>20</v>
      </c>
      <c r="E6257" s="5">
        <v>2</v>
      </c>
      <c r="F6257" s="5" t="s">
        <v>72</v>
      </c>
      <c r="G6257" s="5" t="s">
        <v>0</v>
      </c>
      <c r="H6257" s="5" t="s">
        <v>22</v>
      </c>
      <c r="I6257" s="5" t="s">
        <v>22</v>
      </c>
      <c r="J6257" s="5" t="s">
        <v>25</v>
      </c>
      <c r="K6257" s="6">
        <v>16.2</v>
      </c>
      <c r="L6257" s="8">
        <v>0</v>
      </c>
      <c r="M6257" s="8">
        <v>62.5</v>
      </c>
      <c r="N6257" s="8">
        <v>37.5</v>
      </c>
      <c r="O6257" s="8">
        <v>0</v>
      </c>
      <c r="P6257" s="8">
        <v>0</v>
      </c>
      <c r="Q6257">
        <f t="shared" si="777"/>
        <v>0</v>
      </c>
      <c r="R6257">
        <f t="shared" si="778"/>
        <v>1012.5</v>
      </c>
      <c r="S6257">
        <f t="shared" si="779"/>
        <v>607.5</v>
      </c>
      <c r="T6257">
        <f t="shared" si="780"/>
        <v>0</v>
      </c>
      <c r="U6257">
        <f t="shared" si="781"/>
        <v>0</v>
      </c>
      <c r="V6257">
        <f t="shared" si="782"/>
        <v>1620</v>
      </c>
      <c r="W6257">
        <f t="shared" si="783"/>
        <v>1620</v>
      </c>
      <c r="X6257" t="str">
        <f t="shared" si="784"/>
        <v>Yes</v>
      </c>
    </row>
    <row r="6258" spans="1:24">
      <c r="A6258" s="5" t="s">
        <v>383</v>
      </c>
      <c r="B6258" s="5" t="s">
        <v>384</v>
      </c>
      <c r="C6258" s="5">
        <v>6720</v>
      </c>
      <c r="D6258" s="7" t="s">
        <v>20</v>
      </c>
      <c r="E6258" s="5">
        <v>2</v>
      </c>
      <c r="F6258" s="5" t="s">
        <v>72</v>
      </c>
      <c r="G6258" s="5" t="s">
        <v>0</v>
      </c>
      <c r="H6258" s="5" t="s">
        <v>22</v>
      </c>
      <c r="I6258" s="5" t="s">
        <v>22</v>
      </c>
      <c r="J6258" s="5" t="s">
        <v>26</v>
      </c>
      <c r="K6258" s="6">
        <v>16.2</v>
      </c>
      <c r="L6258" s="10">
        <v>24</v>
      </c>
      <c r="M6258" s="10">
        <v>44</v>
      </c>
      <c r="N6258" s="10">
        <v>27</v>
      </c>
      <c r="O6258" s="10">
        <v>5</v>
      </c>
      <c r="P6258" s="10">
        <v>0</v>
      </c>
      <c r="Q6258">
        <f t="shared" si="777"/>
        <v>388.79999999999995</v>
      </c>
      <c r="R6258">
        <f t="shared" si="778"/>
        <v>712.8</v>
      </c>
      <c r="S6258">
        <f t="shared" si="779"/>
        <v>437.4</v>
      </c>
      <c r="T6258">
        <f t="shared" si="780"/>
        <v>81</v>
      </c>
      <c r="U6258">
        <f t="shared" si="781"/>
        <v>0</v>
      </c>
      <c r="V6258">
        <f t="shared" si="782"/>
        <v>1620</v>
      </c>
      <c r="W6258">
        <f t="shared" si="783"/>
        <v>1620</v>
      </c>
      <c r="X6258" t="str">
        <f t="shared" si="784"/>
        <v>Yes</v>
      </c>
    </row>
    <row r="6259" spans="1:24">
      <c r="A6259" s="5" t="s">
        <v>383</v>
      </c>
      <c r="B6259" s="5" t="s">
        <v>384</v>
      </c>
      <c r="C6259" s="5">
        <v>6720</v>
      </c>
      <c r="D6259" s="7" t="s">
        <v>20</v>
      </c>
      <c r="E6259" s="5">
        <v>3</v>
      </c>
      <c r="F6259" s="5" t="s">
        <v>21</v>
      </c>
      <c r="G6259" s="5" t="s">
        <v>0</v>
      </c>
      <c r="H6259" s="5" t="s">
        <v>22</v>
      </c>
      <c r="I6259" s="5" t="s">
        <v>22</v>
      </c>
      <c r="J6259" s="5" t="s">
        <v>23</v>
      </c>
      <c r="K6259" s="6">
        <v>22.4</v>
      </c>
      <c r="L6259" s="8">
        <v>13.1</v>
      </c>
      <c r="M6259" s="8">
        <v>64.3</v>
      </c>
      <c r="N6259" s="8">
        <v>21.4</v>
      </c>
      <c r="O6259" s="8">
        <v>0</v>
      </c>
      <c r="P6259" s="8">
        <v>1.2</v>
      </c>
      <c r="Q6259">
        <f t="shared" si="777"/>
        <v>293.44</v>
      </c>
      <c r="R6259">
        <f t="shared" si="778"/>
        <v>1440.32</v>
      </c>
      <c r="S6259">
        <f t="shared" si="779"/>
        <v>479.35999999999996</v>
      </c>
      <c r="T6259">
        <f t="shared" si="780"/>
        <v>0</v>
      </c>
      <c r="U6259">
        <f t="shared" si="781"/>
        <v>26.88</v>
      </c>
      <c r="V6259">
        <f t="shared" si="782"/>
        <v>2240</v>
      </c>
      <c r="W6259">
        <f t="shared" si="783"/>
        <v>2240</v>
      </c>
      <c r="X6259" t="str">
        <f t="shared" si="784"/>
        <v>Yes</v>
      </c>
    </row>
    <row r="6260" spans="1:24">
      <c r="A6260" s="5" t="s">
        <v>383</v>
      </c>
      <c r="B6260" s="5" t="s">
        <v>384</v>
      </c>
      <c r="C6260" s="5">
        <v>6720</v>
      </c>
      <c r="D6260" s="7" t="s">
        <v>20</v>
      </c>
      <c r="E6260" s="5">
        <v>3</v>
      </c>
      <c r="F6260" s="5" t="s">
        <v>21</v>
      </c>
      <c r="G6260" s="5" t="s">
        <v>0</v>
      </c>
      <c r="H6260" s="5" t="s">
        <v>22</v>
      </c>
      <c r="I6260" s="5" t="s">
        <v>22</v>
      </c>
      <c r="J6260" s="5" t="s">
        <v>24</v>
      </c>
      <c r="K6260" s="6">
        <v>22.4</v>
      </c>
      <c r="L6260" s="8">
        <v>40</v>
      </c>
      <c r="M6260" s="8">
        <v>60</v>
      </c>
      <c r="N6260" s="8">
        <v>0</v>
      </c>
      <c r="O6260" s="8">
        <v>0</v>
      </c>
      <c r="P6260" s="8">
        <v>0</v>
      </c>
      <c r="Q6260">
        <f t="shared" si="777"/>
        <v>896</v>
      </c>
      <c r="R6260">
        <f t="shared" si="778"/>
        <v>1344</v>
      </c>
      <c r="S6260">
        <f t="shared" si="779"/>
        <v>0</v>
      </c>
      <c r="T6260">
        <f t="shared" si="780"/>
        <v>0</v>
      </c>
      <c r="U6260">
        <f t="shared" si="781"/>
        <v>0</v>
      </c>
      <c r="V6260">
        <f t="shared" si="782"/>
        <v>2240</v>
      </c>
      <c r="W6260">
        <f t="shared" si="783"/>
        <v>2240</v>
      </c>
      <c r="X6260" t="str">
        <f t="shared" si="784"/>
        <v>Yes</v>
      </c>
    </row>
    <row r="6261" spans="1:24">
      <c r="A6261" s="5" t="s">
        <v>383</v>
      </c>
      <c r="B6261" s="5" t="s">
        <v>384</v>
      </c>
      <c r="C6261" s="5">
        <v>6720</v>
      </c>
      <c r="D6261" s="7" t="s">
        <v>20</v>
      </c>
      <c r="E6261" s="5">
        <v>3</v>
      </c>
      <c r="F6261" s="5" t="s">
        <v>21</v>
      </c>
      <c r="G6261" s="5" t="s">
        <v>0</v>
      </c>
      <c r="H6261" s="5" t="s">
        <v>22</v>
      </c>
      <c r="I6261" s="5" t="s">
        <v>22</v>
      </c>
      <c r="J6261" s="5" t="s">
        <v>25</v>
      </c>
      <c r="K6261" s="6">
        <v>22.4</v>
      </c>
      <c r="L6261" s="8">
        <v>50</v>
      </c>
      <c r="M6261" s="8">
        <v>50</v>
      </c>
      <c r="N6261" s="8">
        <v>0</v>
      </c>
      <c r="O6261" s="8">
        <v>0</v>
      </c>
      <c r="P6261" s="8">
        <v>0</v>
      </c>
      <c r="Q6261">
        <f t="shared" si="777"/>
        <v>1120</v>
      </c>
      <c r="R6261">
        <f t="shared" si="778"/>
        <v>1120</v>
      </c>
      <c r="S6261">
        <f t="shared" si="779"/>
        <v>0</v>
      </c>
      <c r="T6261">
        <f t="shared" si="780"/>
        <v>0</v>
      </c>
      <c r="U6261">
        <f t="shared" si="781"/>
        <v>0</v>
      </c>
      <c r="V6261">
        <f t="shared" si="782"/>
        <v>2240</v>
      </c>
      <c r="W6261">
        <f t="shared" si="783"/>
        <v>2240</v>
      </c>
      <c r="X6261" t="str">
        <f t="shared" si="784"/>
        <v>Yes</v>
      </c>
    </row>
    <row r="6262" spans="1:24">
      <c r="A6262" s="5" t="s">
        <v>383</v>
      </c>
      <c r="B6262" s="5" t="s">
        <v>384</v>
      </c>
      <c r="C6262" s="5">
        <v>6720</v>
      </c>
      <c r="D6262" s="7" t="s">
        <v>20</v>
      </c>
      <c r="E6262" s="5">
        <v>3</v>
      </c>
      <c r="F6262" s="5" t="s">
        <v>21</v>
      </c>
      <c r="G6262" s="5" t="s">
        <v>0</v>
      </c>
      <c r="H6262" s="5" t="s">
        <v>22</v>
      </c>
      <c r="I6262" s="5" t="s">
        <v>22</v>
      </c>
      <c r="J6262" s="5" t="s">
        <v>26</v>
      </c>
      <c r="K6262" s="6">
        <v>22.4</v>
      </c>
      <c r="L6262" s="10">
        <v>24</v>
      </c>
      <c r="M6262" s="10">
        <v>61</v>
      </c>
      <c r="N6262" s="10">
        <v>14</v>
      </c>
      <c r="O6262" s="10">
        <v>0</v>
      </c>
      <c r="P6262" s="10">
        <v>1</v>
      </c>
      <c r="Q6262">
        <f t="shared" si="777"/>
        <v>537.59999999999991</v>
      </c>
      <c r="R6262">
        <f t="shared" si="778"/>
        <v>1366.3999999999999</v>
      </c>
      <c r="S6262">
        <f t="shared" si="779"/>
        <v>313.59999999999997</v>
      </c>
      <c r="T6262">
        <f t="shared" si="780"/>
        <v>0</v>
      </c>
      <c r="U6262">
        <f t="shared" si="781"/>
        <v>22.4</v>
      </c>
      <c r="V6262">
        <f t="shared" si="782"/>
        <v>2240</v>
      </c>
      <c r="W6262">
        <f t="shared" si="783"/>
        <v>2240</v>
      </c>
      <c r="X6262" t="str">
        <f t="shared" si="784"/>
        <v>Yes</v>
      </c>
    </row>
    <row r="6263" spans="1:24">
      <c r="A6263" s="5" t="s">
        <v>383</v>
      </c>
      <c r="B6263" s="5" t="s">
        <v>384</v>
      </c>
      <c r="C6263" s="5">
        <v>6720</v>
      </c>
      <c r="D6263" s="7" t="s">
        <v>20</v>
      </c>
      <c r="E6263" s="5">
        <v>4</v>
      </c>
      <c r="F6263" s="5" t="s">
        <v>27</v>
      </c>
      <c r="G6263" s="5" t="s">
        <v>0</v>
      </c>
      <c r="H6263" s="5" t="s">
        <v>22</v>
      </c>
      <c r="I6263" s="5" t="s">
        <v>22</v>
      </c>
      <c r="J6263" s="5" t="s">
        <v>23</v>
      </c>
      <c r="K6263" s="6">
        <v>14.9</v>
      </c>
      <c r="L6263" s="8">
        <v>23.7</v>
      </c>
      <c r="M6263" s="8">
        <v>59.4</v>
      </c>
      <c r="N6263" s="8">
        <v>15.2</v>
      </c>
      <c r="O6263" s="8">
        <v>0</v>
      </c>
      <c r="P6263" s="8">
        <v>1.7</v>
      </c>
      <c r="Q6263">
        <f t="shared" si="777"/>
        <v>353.13</v>
      </c>
      <c r="R6263">
        <f t="shared" si="778"/>
        <v>885.06</v>
      </c>
      <c r="S6263">
        <f t="shared" si="779"/>
        <v>226.48</v>
      </c>
      <c r="T6263">
        <f t="shared" si="780"/>
        <v>0</v>
      </c>
      <c r="U6263">
        <f t="shared" si="781"/>
        <v>25.33</v>
      </c>
      <c r="V6263">
        <f t="shared" si="782"/>
        <v>1490</v>
      </c>
      <c r="W6263">
        <f t="shared" si="783"/>
        <v>1490</v>
      </c>
      <c r="X6263" t="str">
        <f t="shared" si="784"/>
        <v>Yes</v>
      </c>
    </row>
    <row r="6264" spans="1:24">
      <c r="A6264" s="5" t="s">
        <v>383</v>
      </c>
      <c r="B6264" s="5" t="s">
        <v>384</v>
      </c>
      <c r="C6264" s="5">
        <v>6720</v>
      </c>
      <c r="D6264" s="7" t="s">
        <v>20</v>
      </c>
      <c r="E6264" s="5">
        <v>4</v>
      </c>
      <c r="F6264" s="5" t="s">
        <v>27</v>
      </c>
      <c r="G6264" s="5" t="s">
        <v>0</v>
      </c>
      <c r="H6264" s="5" t="s">
        <v>22</v>
      </c>
      <c r="I6264" s="5" t="s">
        <v>22</v>
      </c>
      <c r="J6264" s="5" t="s">
        <v>24</v>
      </c>
      <c r="K6264" s="6">
        <v>14.9</v>
      </c>
      <c r="L6264" s="8">
        <v>80</v>
      </c>
      <c r="M6264" s="8">
        <v>20</v>
      </c>
      <c r="N6264" s="8">
        <v>0</v>
      </c>
      <c r="O6264" s="8">
        <v>0</v>
      </c>
      <c r="P6264" s="8">
        <v>0</v>
      </c>
      <c r="Q6264">
        <f t="shared" si="777"/>
        <v>1192</v>
      </c>
      <c r="R6264">
        <f t="shared" si="778"/>
        <v>298</v>
      </c>
      <c r="S6264">
        <f t="shared" si="779"/>
        <v>0</v>
      </c>
      <c r="T6264">
        <f t="shared" si="780"/>
        <v>0</v>
      </c>
      <c r="U6264">
        <f t="shared" si="781"/>
        <v>0</v>
      </c>
      <c r="V6264">
        <f t="shared" si="782"/>
        <v>1490</v>
      </c>
      <c r="W6264">
        <f t="shared" si="783"/>
        <v>1490</v>
      </c>
      <c r="X6264" t="str">
        <f t="shared" si="784"/>
        <v>Yes</v>
      </c>
    </row>
    <row r="6265" spans="1:24">
      <c r="A6265" s="5" t="s">
        <v>383</v>
      </c>
      <c r="B6265" s="5" t="s">
        <v>384</v>
      </c>
      <c r="C6265" s="5">
        <v>6720</v>
      </c>
      <c r="D6265" s="7" t="s">
        <v>20</v>
      </c>
      <c r="E6265" s="5">
        <v>4</v>
      </c>
      <c r="F6265" s="5" t="s">
        <v>27</v>
      </c>
      <c r="G6265" s="5" t="s">
        <v>0</v>
      </c>
      <c r="H6265" s="5" t="s">
        <v>22</v>
      </c>
      <c r="I6265" s="5" t="s">
        <v>22</v>
      </c>
      <c r="J6265" s="5" t="s">
        <v>25</v>
      </c>
      <c r="K6265" s="6">
        <v>14.9</v>
      </c>
      <c r="L6265" s="8">
        <v>0</v>
      </c>
      <c r="M6265" s="8">
        <v>100</v>
      </c>
      <c r="N6265" s="8">
        <v>0</v>
      </c>
      <c r="O6265" s="8">
        <v>0</v>
      </c>
      <c r="P6265" s="8">
        <v>0</v>
      </c>
      <c r="Q6265">
        <f t="shared" si="777"/>
        <v>0</v>
      </c>
      <c r="R6265">
        <f t="shared" si="778"/>
        <v>1490</v>
      </c>
      <c r="S6265">
        <f t="shared" si="779"/>
        <v>0</v>
      </c>
      <c r="T6265">
        <f t="shared" si="780"/>
        <v>0</v>
      </c>
      <c r="U6265">
        <f t="shared" si="781"/>
        <v>0</v>
      </c>
      <c r="V6265">
        <f t="shared" si="782"/>
        <v>1490</v>
      </c>
      <c r="W6265">
        <f t="shared" si="783"/>
        <v>1490</v>
      </c>
      <c r="X6265" t="str">
        <f t="shared" si="784"/>
        <v>Yes</v>
      </c>
    </row>
    <row r="6266" spans="1:24">
      <c r="A6266" s="5" t="s">
        <v>383</v>
      </c>
      <c r="B6266" s="5" t="s">
        <v>384</v>
      </c>
      <c r="C6266" s="5">
        <v>6720</v>
      </c>
      <c r="D6266" s="7" t="s">
        <v>20</v>
      </c>
      <c r="E6266" s="5">
        <v>4</v>
      </c>
      <c r="F6266" s="5" t="s">
        <v>27</v>
      </c>
      <c r="G6266" s="5" t="s">
        <v>0</v>
      </c>
      <c r="H6266" s="5" t="s">
        <v>22</v>
      </c>
      <c r="I6266" s="5" t="s">
        <v>22</v>
      </c>
      <c r="J6266" s="5" t="s">
        <v>26</v>
      </c>
      <c r="K6266" s="6">
        <v>14.9</v>
      </c>
      <c r="L6266" s="10">
        <v>31</v>
      </c>
      <c r="M6266" s="10">
        <v>58</v>
      </c>
      <c r="N6266" s="10">
        <v>10</v>
      </c>
      <c r="O6266" s="10">
        <v>0</v>
      </c>
      <c r="P6266" s="10">
        <v>1</v>
      </c>
      <c r="Q6266">
        <f t="shared" si="777"/>
        <v>461.90000000000003</v>
      </c>
      <c r="R6266">
        <f t="shared" si="778"/>
        <v>864.2</v>
      </c>
      <c r="S6266">
        <f t="shared" si="779"/>
        <v>149</v>
      </c>
      <c r="T6266">
        <f t="shared" si="780"/>
        <v>0</v>
      </c>
      <c r="U6266">
        <f t="shared" si="781"/>
        <v>14.9</v>
      </c>
      <c r="V6266">
        <f t="shared" si="782"/>
        <v>1490.0000000000002</v>
      </c>
      <c r="W6266">
        <f t="shared" si="783"/>
        <v>1490</v>
      </c>
      <c r="X6266" t="str">
        <f t="shared" si="784"/>
        <v>Yes</v>
      </c>
    </row>
    <row r="6267" spans="1:24">
      <c r="A6267" s="5" t="s">
        <v>383</v>
      </c>
      <c r="B6267" s="5" t="s">
        <v>384</v>
      </c>
      <c r="C6267" s="5">
        <v>6720</v>
      </c>
      <c r="D6267" s="7" t="s">
        <v>20</v>
      </c>
      <c r="E6267" s="5">
        <v>5</v>
      </c>
      <c r="F6267" s="5" t="s">
        <v>28</v>
      </c>
      <c r="G6267" s="5" t="s">
        <v>0</v>
      </c>
      <c r="H6267" s="5" t="s">
        <v>22</v>
      </c>
      <c r="I6267" s="5" t="s">
        <v>22</v>
      </c>
      <c r="J6267" s="5" t="s">
        <v>23</v>
      </c>
      <c r="K6267" s="6">
        <v>73.2</v>
      </c>
      <c r="L6267" s="8">
        <v>42.8</v>
      </c>
      <c r="M6267" s="8">
        <v>46.7</v>
      </c>
      <c r="N6267" s="8">
        <v>8.9</v>
      </c>
      <c r="O6267" s="8">
        <v>1.2</v>
      </c>
      <c r="P6267" s="8">
        <v>0.4</v>
      </c>
      <c r="Q6267">
        <f t="shared" si="777"/>
        <v>3132.96</v>
      </c>
      <c r="R6267">
        <f t="shared" si="778"/>
        <v>3418.4400000000005</v>
      </c>
      <c r="S6267">
        <f t="shared" si="779"/>
        <v>651.48</v>
      </c>
      <c r="T6267">
        <f t="shared" si="780"/>
        <v>87.84</v>
      </c>
      <c r="U6267">
        <f t="shared" si="781"/>
        <v>29.28</v>
      </c>
      <c r="V6267">
        <f t="shared" si="782"/>
        <v>7320.0000000000009</v>
      </c>
      <c r="W6267">
        <f t="shared" si="783"/>
        <v>7320</v>
      </c>
      <c r="X6267" t="str">
        <f t="shared" si="784"/>
        <v>Yes</v>
      </c>
    </row>
    <row r="6268" spans="1:24">
      <c r="A6268" s="5" t="s">
        <v>383</v>
      </c>
      <c r="B6268" s="5" t="s">
        <v>384</v>
      </c>
      <c r="C6268" s="5">
        <v>6720</v>
      </c>
      <c r="D6268" s="7" t="s">
        <v>20</v>
      </c>
      <c r="E6268" s="5">
        <v>5</v>
      </c>
      <c r="F6268" s="5" t="s">
        <v>28</v>
      </c>
      <c r="G6268" s="5" t="s">
        <v>0</v>
      </c>
      <c r="H6268" s="5" t="s">
        <v>22</v>
      </c>
      <c r="I6268" s="5" t="s">
        <v>22</v>
      </c>
      <c r="J6268" s="5" t="s">
        <v>24</v>
      </c>
      <c r="K6268" s="6">
        <v>73.2</v>
      </c>
      <c r="L6268" s="8">
        <v>75</v>
      </c>
      <c r="M6268" s="8">
        <v>25</v>
      </c>
      <c r="N6268" s="8">
        <v>0</v>
      </c>
      <c r="O6268" s="8">
        <v>0</v>
      </c>
      <c r="P6268" s="8">
        <v>0</v>
      </c>
      <c r="Q6268">
        <f t="shared" si="777"/>
        <v>5490</v>
      </c>
      <c r="R6268">
        <f t="shared" si="778"/>
        <v>1830</v>
      </c>
      <c r="S6268">
        <f t="shared" si="779"/>
        <v>0</v>
      </c>
      <c r="T6268">
        <f t="shared" si="780"/>
        <v>0</v>
      </c>
      <c r="U6268">
        <f t="shared" si="781"/>
        <v>0</v>
      </c>
      <c r="V6268">
        <f t="shared" si="782"/>
        <v>7320</v>
      </c>
      <c r="W6268">
        <f t="shared" si="783"/>
        <v>7320</v>
      </c>
      <c r="X6268" t="str">
        <f t="shared" si="784"/>
        <v>Yes</v>
      </c>
    </row>
    <row r="6269" spans="1:24">
      <c r="A6269" s="5" t="s">
        <v>383</v>
      </c>
      <c r="B6269" s="5" t="s">
        <v>384</v>
      </c>
      <c r="C6269" s="5">
        <v>6720</v>
      </c>
      <c r="D6269" s="7" t="s">
        <v>20</v>
      </c>
      <c r="E6269" s="5">
        <v>5</v>
      </c>
      <c r="F6269" s="5" t="s">
        <v>28</v>
      </c>
      <c r="G6269" s="5" t="s">
        <v>0</v>
      </c>
      <c r="H6269" s="5" t="s">
        <v>22</v>
      </c>
      <c r="I6269" s="5" t="s">
        <v>22</v>
      </c>
      <c r="J6269" s="5" t="s">
        <v>25</v>
      </c>
      <c r="K6269" s="6">
        <v>73.2</v>
      </c>
      <c r="L6269" s="8">
        <v>100</v>
      </c>
      <c r="M6269" s="8">
        <v>0</v>
      </c>
      <c r="N6269" s="8">
        <v>0</v>
      </c>
      <c r="O6269" s="8">
        <v>0</v>
      </c>
      <c r="P6269" s="8">
        <v>0</v>
      </c>
      <c r="Q6269">
        <f t="shared" si="777"/>
        <v>7320</v>
      </c>
      <c r="R6269">
        <f t="shared" si="778"/>
        <v>0</v>
      </c>
      <c r="S6269">
        <f t="shared" si="779"/>
        <v>0</v>
      </c>
      <c r="T6269">
        <f t="shared" si="780"/>
        <v>0</v>
      </c>
      <c r="U6269">
        <f t="shared" si="781"/>
        <v>0</v>
      </c>
      <c r="V6269">
        <f t="shared" si="782"/>
        <v>7320</v>
      </c>
      <c r="W6269">
        <f t="shared" si="783"/>
        <v>7320</v>
      </c>
      <c r="X6269" t="str">
        <f t="shared" si="784"/>
        <v>Yes</v>
      </c>
    </row>
    <row r="6270" spans="1:24">
      <c r="A6270" s="5" t="s">
        <v>383</v>
      </c>
      <c r="B6270" s="5" t="s">
        <v>384</v>
      </c>
      <c r="C6270" s="5">
        <v>6720</v>
      </c>
      <c r="D6270" s="7" t="s">
        <v>20</v>
      </c>
      <c r="E6270" s="5">
        <v>5</v>
      </c>
      <c r="F6270" s="5" t="s">
        <v>28</v>
      </c>
      <c r="G6270" s="5" t="s">
        <v>0</v>
      </c>
      <c r="H6270" s="5" t="s">
        <v>22</v>
      </c>
      <c r="I6270" s="5" t="s">
        <v>22</v>
      </c>
      <c r="J6270" s="5" t="s">
        <v>26</v>
      </c>
      <c r="K6270" s="6">
        <v>73.2</v>
      </c>
      <c r="L6270" s="10">
        <v>58</v>
      </c>
      <c r="M6270" s="10">
        <v>35</v>
      </c>
      <c r="N6270" s="10">
        <v>6</v>
      </c>
      <c r="O6270" s="10">
        <v>1</v>
      </c>
      <c r="P6270" s="10">
        <v>0</v>
      </c>
      <c r="Q6270">
        <f t="shared" si="777"/>
        <v>4245.6000000000004</v>
      </c>
      <c r="R6270">
        <f t="shared" si="778"/>
        <v>2562</v>
      </c>
      <c r="S6270">
        <f t="shared" si="779"/>
        <v>439.20000000000005</v>
      </c>
      <c r="T6270">
        <f t="shared" si="780"/>
        <v>73.2</v>
      </c>
      <c r="U6270">
        <f t="shared" si="781"/>
        <v>0</v>
      </c>
      <c r="V6270">
        <f t="shared" si="782"/>
        <v>7320</v>
      </c>
      <c r="W6270">
        <f t="shared" si="783"/>
        <v>7320</v>
      </c>
      <c r="X6270" t="str">
        <f t="shared" si="784"/>
        <v>Yes</v>
      </c>
    </row>
    <row r="6271" spans="1:24">
      <c r="A6271" s="5" t="s">
        <v>383</v>
      </c>
      <c r="B6271" s="5" t="s">
        <v>384</v>
      </c>
      <c r="C6271" s="5">
        <v>6720</v>
      </c>
      <c r="D6271" s="7" t="s">
        <v>29</v>
      </c>
      <c r="E6271" s="5">
        <v>10</v>
      </c>
      <c r="F6271" s="5" t="s">
        <v>54</v>
      </c>
      <c r="G6271" s="5" t="s">
        <v>0</v>
      </c>
      <c r="H6271" s="5" t="s">
        <v>22</v>
      </c>
      <c r="I6271" s="5" t="s">
        <v>22</v>
      </c>
      <c r="J6271" s="5" t="s">
        <v>23</v>
      </c>
      <c r="K6271" s="6">
        <v>12.7</v>
      </c>
      <c r="L6271" s="8">
        <v>23.5</v>
      </c>
      <c r="M6271" s="8">
        <v>67.7</v>
      </c>
      <c r="N6271" s="8">
        <v>8.8000000000000007</v>
      </c>
      <c r="O6271" s="8">
        <v>0</v>
      </c>
      <c r="P6271" s="8">
        <v>0</v>
      </c>
      <c r="Q6271">
        <f t="shared" si="777"/>
        <v>298.45</v>
      </c>
      <c r="R6271">
        <f t="shared" si="778"/>
        <v>859.79</v>
      </c>
      <c r="S6271">
        <f t="shared" si="779"/>
        <v>111.76</v>
      </c>
      <c r="T6271">
        <f t="shared" si="780"/>
        <v>0</v>
      </c>
      <c r="U6271">
        <f t="shared" si="781"/>
        <v>0</v>
      </c>
      <c r="V6271">
        <f t="shared" si="782"/>
        <v>1270</v>
      </c>
      <c r="W6271">
        <f t="shared" si="783"/>
        <v>1270</v>
      </c>
      <c r="X6271" t="str">
        <f t="shared" si="784"/>
        <v>Yes</v>
      </c>
    </row>
    <row r="6272" spans="1:24">
      <c r="A6272" s="5" t="s">
        <v>383</v>
      </c>
      <c r="B6272" s="5" t="s">
        <v>384</v>
      </c>
      <c r="C6272" s="5">
        <v>6720</v>
      </c>
      <c r="D6272" s="7" t="s">
        <v>29</v>
      </c>
      <c r="E6272" s="5">
        <v>10</v>
      </c>
      <c r="F6272" s="5" t="s">
        <v>54</v>
      </c>
      <c r="G6272" s="5" t="s">
        <v>0</v>
      </c>
      <c r="H6272" s="5" t="s">
        <v>22</v>
      </c>
      <c r="I6272" s="5" t="s">
        <v>22</v>
      </c>
      <c r="J6272" s="5" t="s">
        <v>24</v>
      </c>
      <c r="K6272" s="6">
        <v>12.7</v>
      </c>
      <c r="L6272" s="8">
        <v>60</v>
      </c>
      <c r="M6272" s="8">
        <v>40</v>
      </c>
      <c r="N6272" s="8">
        <v>0</v>
      </c>
      <c r="O6272" s="8">
        <v>0</v>
      </c>
      <c r="P6272" s="8">
        <v>0</v>
      </c>
      <c r="Q6272">
        <f t="shared" si="777"/>
        <v>762</v>
      </c>
      <c r="R6272">
        <f t="shared" si="778"/>
        <v>508</v>
      </c>
      <c r="S6272">
        <f t="shared" si="779"/>
        <v>0</v>
      </c>
      <c r="T6272">
        <f t="shared" si="780"/>
        <v>0</v>
      </c>
      <c r="U6272">
        <f t="shared" si="781"/>
        <v>0</v>
      </c>
      <c r="V6272">
        <f t="shared" si="782"/>
        <v>1270</v>
      </c>
      <c r="W6272">
        <f t="shared" si="783"/>
        <v>1270</v>
      </c>
      <c r="X6272" t="str">
        <f t="shared" si="784"/>
        <v>Yes</v>
      </c>
    </row>
    <row r="6273" spans="1:24">
      <c r="A6273" s="5" t="s">
        <v>383</v>
      </c>
      <c r="B6273" s="5" t="s">
        <v>384</v>
      </c>
      <c r="C6273" s="5">
        <v>6720</v>
      </c>
      <c r="D6273" s="7" t="s">
        <v>29</v>
      </c>
      <c r="E6273" s="5">
        <v>10</v>
      </c>
      <c r="F6273" s="5" t="s">
        <v>54</v>
      </c>
      <c r="G6273" s="5" t="s">
        <v>0</v>
      </c>
      <c r="H6273" s="5" t="s">
        <v>22</v>
      </c>
      <c r="I6273" s="5" t="s">
        <v>22</v>
      </c>
      <c r="J6273" s="5" t="s">
        <v>25</v>
      </c>
      <c r="K6273" s="6">
        <v>12.7</v>
      </c>
      <c r="L6273" s="8">
        <v>0</v>
      </c>
      <c r="M6273" s="8">
        <v>100</v>
      </c>
      <c r="N6273" s="8">
        <v>0</v>
      </c>
      <c r="O6273" s="8">
        <v>0</v>
      </c>
      <c r="P6273" s="8">
        <v>0</v>
      </c>
      <c r="Q6273">
        <f t="shared" si="777"/>
        <v>0</v>
      </c>
      <c r="R6273">
        <f t="shared" si="778"/>
        <v>1270</v>
      </c>
      <c r="S6273">
        <f t="shared" si="779"/>
        <v>0</v>
      </c>
      <c r="T6273">
        <f t="shared" si="780"/>
        <v>0</v>
      </c>
      <c r="U6273">
        <f t="shared" si="781"/>
        <v>0</v>
      </c>
      <c r="V6273">
        <f t="shared" si="782"/>
        <v>1270</v>
      </c>
      <c r="W6273">
        <f t="shared" si="783"/>
        <v>1270</v>
      </c>
      <c r="X6273" t="str">
        <f t="shared" si="784"/>
        <v>Yes</v>
      </c>
    </row>
    <row r="6274" spans="1:24">
      <c r="A6274" s="5" t="s">
        <v>383</v>
      </c>
      <c r="B6274" s="5" t="s">
        <v>384</v>
      </c>
      <c r="C6274" s="5">
        <v>6720</v>
      </c>
      <c r="D6274" s="7" t="s">
        <v>29</v>
      </c>
      <c r="E6274" s="5">
        <v>10</v>
      </c>
      <c r="F6274" s="5" t="s">
        <v>54</v>
      </c>
      <c r="G6274" s="5" t="s">
        <v>0</v>
      </c>
      <c r="H6274" s="5" t="s">
        <v>22</v>
      </c>
      <c r="I6274" s="5" t="s">
        <v>22</v>
      </c>
      <c r="J6274" s="5" t="s">
        <v>26</v>
      </c>
      <c r="K6274" s="6">
        <v>12.7</v>
      </c>
      <c r="L6274" s="10">
        <v>27</v>
      </c>
      <c r="M6274" s="10">
        <v>67</v>
      </c>
      <c r="N6274" s="10">
        <v>6</v>
      </c>
      <c r="O6274" s="10">
        <v>0</v>
      </c>
      <c r="P6274" s="10">
        <v>0</v>
      </c>
      <c r="Q6274">
        <f t="shared" si="777"/>
        <v>342.9</v>
      </c>
      <c r="R6274">
        <f t="shared" si="778"/>
        <v>850.9</v>
      </c>
      <c r="S6274">
        <f t="shared" si="779"/>
        <v>76.199999999999989</v>
      </c>
      <c r="T6274">
        <f t="shared" si="780"/>
        <v>0</v>
      </c>
      <c r="U6274">
        <f t="shared" si="781"/>
        <v>0</v>
      </c>
      <c r="V6274">
        <f t="shared" si="782"/>
        <v>1270</v>
      </c>
      <c r="W6274">
        <f t="shared" si="783"/>
        <v>1270</v>
      </c>
      <c r="X6274" t="str">
        <f t="shared" si="784"/>
        <v>Yes</v>
      </c>
    </row>
    <row r="6275" spans="1:24">
      <c r="A6275" s="5" t="s">
        <v>383</v>
      </c>
      <c r="B6275" s="5" t="s">
        <v>384</v>
      </c>
      <c r="C6275" s="5">
        <v>6720</v>
      </c>
      <c r="D6275" s="7" t="s">
        <v>29</v>
      </c>
      <c r="E6275" s="5">
        <v>11</v>
      </c>
      <c r="F6275" s="5" t="s">
        <v>46</v>
      </c>
      <c r="G6275" s="5" t="s">
        <v>0</v>
      </c>
      <c r="H6275" s="5" t="s">
        <v>22</v>
      </c>
      <c r="I6275" s="5" t="s">
        <v>22</v>
      </c>
      <c r="J6275" s="5" t="s">
        <v>23</v>
      </c>
      <c r="K6275" s="6">
        <v>11.7</v>
      </c>
      <c r="L6275" s="8">
        <v>22</v>
      </c>
      <c r="M6275" s="8">
        <v>46.3</v>
      </c>
      <c r="N6275" s="8">
        <v>31.7</v>
      </c>
      <c r="O6275" s="8">
        <v>0</v>
      </c>
      <c r="P6275" s="8">
        <v>0</v>
      </c>
      <c r="Q6275">
        <f t="shared" si="777"/>
        <v>257.39999999999998</v>
      </c>
      <c r="R6275">
        <f t="shared" si="778"/>
        <v>541.70999999999992</v>
      </c>
      <c r="S6275">
        <f t="shared" si="779"/>
        <v>370.89</v>
      </c>
      <c r="T6275">
        <f t="shared" si="780"/>
        <v>0</v>
      </c>
      <c r="U6275">
        <f t="shared" si="781"/>
        <v>0</v>
      </c>
      <c r="V6275">
        <f t="shared" si="782"/>
        <v>1170</v>
      </c>
      <c r="W6275">
        <f t="shared" si="783"/>
        <v>1170</v>
      </c>
      <c r="X6275" t="str">
        <f t="shared" si="784"/>
        <v>Yes</v>
      </c>
    </row>
    <row r="6276" spans="1:24">
      <c r="A6276" s="5" t="s">
        <v>383</v>
      </c>
      <c r="B6276" s="5" t="s">
        <v>384</v>
      </c>
      <c r="C6276" s="5">
        <v>6720</v>
      </c>
      <c r="D6276" s="7" t="s">
        <v>29</v>
      </c>
      <c r="E6276" s="5">
        <v>11</v>
      </c>
      <c r="F6276" s="5" t="s">
        <v>46</v>
      </c>
      <c r="G6276" s="5" t="s">
        <v>0</v>
      </c>
      <c r="H6276" s="5" t="s">
        <v>22</v>
      </c>
      <c r="I6276" s="5" t="s">
        <v>22</v>
      </c>
      <c r="J6276" s="5" t="s">
        <v>24</v>
      </c>
      <c r="K6276" s="6">
        <v>11.7</v>
      </c>
      <c r="L6276" s="8">
        <v>50</v>
      </c>
      <c r="M6276" s="8">
        <v>50</v>
      </c>
      <c r="N6276" s="8">
        <v>0</v>
      </c>
      <c r="O6276" s="8">
        <v>0</v>
      </c>
      <c r="P6276" s="8">
        <v>0</v>
      </c>
      <c r="Q6276">
        <f t="shared" ref="Q6276:Q6339" si="785">L6276*$K6276</f>
        <v>585</v>
      </c>
      <c r="R6276">
        <f t="shared" ref="R6276:R6339" si="786">M6276*$K6276</f>
        <v>585</v>
      </c>
      <c r="S6276">
        <f t="shared" ref="S6276:S6339" si="787">N6276*$K6276</f>
        <v>0</v>
      </c>
      <c r="T6276">
        <f t="shared" ref="T6276:T6339" si="788">O6276*$K6276</f>
        <v>0</v>
      </c>
      <c r="U6276">
        <f t="shared" ref="U6276:U6339" si="789">P6276*$K6276</f>
        <v>0</v>
      </c>
      <c r="V6276">
        <f t="shared" ref="V6276:V6339" si="790">SUM(Q6276:U6276)</f>
        <v>1170</v>
      </c>
      <c r="W6276">
        <f t="shared" ref="W6276:W6339" si="791">K6276*100</f>
        <v>1170</v>
      </c>
      <c r="X6276" t="str">
        <f t="shared" ref="X6276:X6339" si="792">IF(V6276=W6276,"Yes","No")</f>
        <v>Yes</v>
      </c>
    </row>
    <row r="6277" spans="1:24">
      <c r="A6277" s="5" t="s">
        <v>383</v>
      </c>
      <c r="B6277" s="5" t="s">
        <v>384</v>
      </c>
      <c r="C6277" s="5">
        <v>6720</v>
      </c>
      <c r="D6277" s="7" t="s">
        <v>29</v>
      </c>
      <c r="E6277" s="5">
        <v>11</v>
      </c>
      <c r="F6277" s="5" t="s">
        <v>46</v>
      </c>
      <c r="G6277" s="5" t="s">
        <v>0</v>
      </c>
      <c r="H6277" s="5" t="s">
        <v>22</v>
      </c>
      <c r="I6277" s="5" t="s">
        <v>22</v>
      </c>
      <c r="J6277" s="5" t="s">
        <v>25</v>
      </c>
      <c r="K6277" s="6">
        <v>11.7</v>
      </c>
      <c r="L6277" s="8">
        <v>50</v>
      </c>
      <c r="M6277" s="8">
        <v>50</v>
      </c>
      <c r="N6277" s="8">
        <v>0</v>
      </c>
      <c r="O6277" s="8">
        <v>0</v>
      </c>
      <c r="P6277" s="8">
        <v>0</v>
      </c>
      <c r="Q6277">
        <f t="shared" si="785"/>
        <v>585</v>
      </c>
      <c r="R6277">
        <f t="shared" si="786"/>
        <v>585</v>
      </c>
      <c r="S6277">
        <f t="shared" si="787"/>
        <v>0</v>
      </c>
      <c r="T6277">
        <f t="shared" si="788"/>
        <v>0</v>
      </c>
      <c r="U6277">
        <f t="shared" si="789"/>
        <v>0</v>
      </c>
      <c r="V6277">
        <f t="shared" si="790"/>
        <v>1170</v>
      </c>
      <c r="W6277">
        <f t="shared" si="791"/>
        <v>1170</v>
      </c>
      <c r="X6277" t="str">
        <f t="shared" si="792"/>
        <v>Yes</v>
      </c>
    </row>
    <row r="6278" spans="1:24">
      <c r="A6278" s="5" t="s">
        <v>383</v>
      </c>
      <c r="B6278" s="5" t="s">
        <v>384</v>
      </c>
      <c r="C6278" s="5">
        <v>6720</v>
      </c>
      <c r="D6278" s="7" t="s">
        <v>29</v>
      </c>
      <c r="E6278" s="5">
        <v>11</v>
      </c>
      <c r="F6278" s="5" t="s">
        <v>46</v>
      </c>
      <c r="G6278" s="5" t="s">
        <v>0</v>
      </c>
      <c r="H6278" s="5" t="s">
        <v>22</v>
      </c>
      <c r="I6278" s="5" t="s">
        <v>22</v>
      </c>
      <c r="J6278" s="5" t="s">
        <v>26</v>
      </c>
      <c r="K6278" s="6">
        <v>11.7</v>
      </c>
      <c r="L6278" s="10">
        <v>32</v>
      </c>
      <c r="M6278" s="10">
        <v>47</v>
      </c>
      <c r="N6278" s="10">
        <v>21</v>
      </c>
      <c r="O6278" s="10">
        <v>0</v>
      </c>
      <c r="P6278" s="10">
        <v>0</v>
      </c>
      <c r="Q6278">
        <f t="shared" si="785"/>
        <v>374.4</v>
      </c>
      <c r="R6278">
        <f t="shared" si="786"/>
        <v>549.9</v>
      </c>
      <c r="S6278">
        <f t="shared" si="787"/>
        <v>245.7</v>
      </c>
      <c r="T6278">
        <f t="shared" si="788"/>
        <v>0</v>
      </c>
      <c r="U6278">
        <f t="shared" si="789"/>
        <v>0</v>
      </c>
      <c r="V6278">
        <f t="shared" si="790"/>
        <v>1170</v>
      </c>
      <c r="W6278">
        <f t="shared" si="791"/>
        <v>1170</v>
      </c>
      <c r="X6278" t="str">
        <f t="shared" si="792"/>
        <v>Yes</v>
      </c>
    </row>
    <row r="6279" spans="1:24">
      <c r="A6279" s="5" t="s">
        <v>383</v>
      </c>
      <c r="B6279" s="5" t="s">
        <v>384</v>
      </c>
      <c r="C6279" s="5">
        <v>6720</v>
      </c>
      <c r="D6279" s="7" t="s">
        <v>29</v>
      </c>
      <c r="E6279" s="5">
        <v>14</v>
      </c>
      <c r="F6279" s="5" t="s">
        <v>77</v>
      </c>
      <c r="G6279" s="5" t="s">
        <v>0</v>
      </c>
      <c r="H6279" s="5" t="s">
        <v>22</v>
      </c>
      <c r="I6279" s="5" t="s">
        <v>22</v>
      </c>
      <c r="J6279" s="5" t="s">
        <v>23</v>
      </c>
      <c r="K6279" s="6">
        <v>14.5</v>
      </c>
      <c r="L6279" s="8">
        <v>34</v>
      </c>
      <c r="M6279" s="8">
        <v>56</v>
      </c>
      <c r="N6279" s="8">
        <v>10</v>
      </c>
      <c r="O6279" s="8">
        <v>0</v>
      </c>
      <c r="P6279" s="8">
        <v>0</v>
      </c>
      <c r="Q6279">
        <f t="shared" si="785"/>
        <v>493</v>
      </c>
      <c r="R6279">
        <f t="shared" si="786"/>
        <v>812</v>
      </c>
      <c r="S6279">
        <f t="shared" si="787"/>
        <v>145</v>
      </c>
      <c r="T6279">
        <f t="shared" si="788"/>
        <v>0</v>
      </c>
      <c r="U6279">
        <f t="shared" si="789"/>
        <v>0</v>
      </c>
      <c r="V6279">
        <f t="shared" si="790"/>
        <v>1450</v>
      </c>
      <c r="W6279">
        <f t="shared" si="791"/>
        <v>1450</v>
      </c>
      <c r="X6279" t="str">
        <f t="shared" si="792"/>
        <v>Yes</v>
      </c>
    </row>
    <row r="6280" spans="1:24">
      <c r="A6280" s="5" t="s">
        <v>383</v>
      </c>
      <c r="B6280" s="5" t="s">
        <v>384</v>
      </c>
      <c r="C6280" s="5">
        <v>6720</v>
      </c>
      <c r="D6280" s="7" t="s">
        <v>29</v>
      </c>
      <c r="E6280" s="5">
        <v>14</v>
      </c>
      <c r="F6280" s="5" t="s">
        <v>77</v>
      </c>
      <c r="G6280" s="5" t="s">
        <v>0</v>
      </c>
      <c r="H6280" s="5" t="s">
        <v>22</v>
      </c>
      <c r="I6280" s="5" t="s">
        <v>22</v>
      </c>
      <c r="J6280" s="5" t="s">
        <v>24</v>
      </c>
      <c r="K6280" s="6">
        <v>14.5</v>
      </c>
      <c r="L6280" s="8">
        <v>50</v>
      </c>
      <c r="M6280" s="8">
        <v>30</v>
      </c>
      <c r="N6280" s="8">
        <v>20</v>
      </c>
      <c r="O6280" s="8">
        <v>0</v>
      </c>
      <c r="P6280" s="8">
        <v>0</v>
      </c>
      <c r="Q6280">
        <f t="shared" si="785"/>
        <v>725</v>
      </c>
      <c r="R6280">
        <f t="shared" si="786"/>
        <v>435</v>
      </c>
      <c r="S6280">
        <f t="shared" si="787"/>
        <v>290</v>
      </c>
      <c r="T6280">
        <f t="shared" si="788"/>
        <v>0</v>
      </c>
      <c r="U6280">
        <f t="shared" si="789"/>
        <v>0</v>
      </c>
      <c r="V6280">
        <f t="shared" si="790"/>
        <v>1450</v>
      </c>
      <c r="W6280">
        <f t="shared" si="791"/>
        <v>1450</v>
      </c>
      <c r="X6280" t="str">
        <f t="shared" si="792"/>
        <v>Yes</v>
      </c>
    </row>
    <row r="6281" spans="1:24">
      <c r="A6281" s="5" t="s">
        <v>383</v>
      </c>
      <c r="B6281" s="5" t="s">
        <v>384</v>
      </c>
      <c r="C6281" s="5">
        <v>6720</v>
      </c>
      <c r="D6281" s="7" t="s">
        <v>29</v>
      </c>
      <c r="E6281" s="5">
        <v>14</v>
      </c>
      <c r="F6281" s="5" t="s">
        <v>77</v>
      </c>
      <c r="G6281" s="5" t="s">
        <v>0</v>
      </c>
      <c r="H6281" s="5" t="s">
        <v>22</v>
      </c>
      <c r="I6281" s="5" t="s">
        <v>22</v>
      </c>
      <c r="J6281" s="5" t="s">
        <v>25</v>
      </c>
      <c r="K6281" s="6">
        <v>14.5</v>
      </c>
      <c r="L6281" s="8">
        <v>60</v>
      </c>
      <c r="M6281" s="8">
        <v>40</v>
      </c>
      <c r="N6281" s="8">
        <v>0</v>
      </c>
      <c r="O6281" s="8">
        <v>0</v>
      </c>
      <c r="P6281" s="8">
        <v>0</v>
      </c>
      <c r="Q6281">
        <f t="shared" si="785"/>
        <v>870</v>
      </c>
      <c r="R6281">
        <f t="shared" si="786"/>
        <v>580</v>
      </c>
      <c r="S6281">
        <f t="shared" si="787"/>
        <v>0</v>
      </c>
      <c r="T6281">
        <f t="shared" si="788"/>
        <v>0</v>
      </c>
      <c r="U6281">
        <f t="shared" si="789"/>
        <v>0</v>
      </c>
      <c r="V6281">
        <f t="shared" si="790"/>
        <v>1450</v>
      </c>
      <c r="W6281">
        <f t="shared" si="791"/>
        <v>1450</v>
      </c>
      <c r="X6281" t="str">
        <f t="shared" si="792"/>
        <v>Yes</v>
      </c>
    </row>
    <row r="6282" spans="1:24">
      <c r="A6282" s="5" t="s">
        <v>383</v>
      </c>
      <c r="B6282" s="5" t="s">
        <v>384</v>
      </c>
      <c r="C6282" s="5">
        <v>6720</v>
      </c>
      <c r="D6282" s="7" t="s">
        <v>29</v>
      </c>
      <c r="E6282" s="5">
        <v>14</v>
      </c>
      <c r="F6282" s="5" t="s">
        <v>77</v>
      </c>
      <c r="G6282" s="5" t="s">
        <v>0</v>
      </c>
      <c r="H6282" s="5" t="s">
        <v>22</v>
      </c>
      <c r="I6282" s="5" t="s">
        <v>22</v>
      </c>
      <c r="J6282" s="5" t="s">
        <v>26</v>
      </c>
      <c r="K6282" s="6">
        <v>14.5</v>
      </c>
      <c r="L6282" s="10">
        <v>41</v>
      </c>
      <c r="M6282" s="10">
        <v>49</v>
      </c>
      <c r="N6282" s="10">
        <v>10</v>
      </c>
      <c r="O6282" s="10">
        <v>0</v>
      </c>
      <c r="P6282" s="10">
        <v>0</v>
      </c>
      <c r="Q6282">
        <f t="shared" si="785"/>
        <v>594.5</v>
      </c>
      <c r="R6282">
        <f t="shared" si="786"/>
        <v>710.5</v>
      </c>
      <c r="S6282">
        <f t="shared" si="787"/>
        <v>145</v>
      </c>
      <c r="T6282">
        <f t="shared" si="788"/>
        <v>0</v>
      </c>
      <c r="U6282">
        <f t="shared" si="789"/>
        <v>0</v>
      </c>
      <c r="V6282">
        <f t="shared" si="790"/>
        <v>1450</v>
      </c>
      <c r="W6282">
        <f t="shared" si="791"/>
        <v>1450</v>
      </c>
      <c r="X6282" t="str">
        <f t="shared" si="792"/>
        <v>Yes</v>
      </c>
    </row>
    <row r="6283" spans="1:24">
      <c r="A6283" s="5" t="s">
        <v>383</v>
      </c>
      <c r="B6283" s="5" t="s">
        <v>384</v>
      </c>
      <c r="C6283" s="5">
        <v>6720</v>
      </c>
      <c r="D6283" s="7" t="s">
        <v>29</v>
      </c>
      <c r="E6283" s="5">
        <v>15</v>
      </c>
      <c r="F6283" s="5" t="s">
        <v>30</v>
      </c>
      <c r="G6283" s="5" t="s">
        <v>0</v>
      </c>
      <c r="H6283" s="5" t="s">
        <v>22</v>
      </c>
      <c r="I6283" s="5" t="s">
        <v>22</v>
      </c>
      <c r="J6283" s="5" t="s">
        <v>23</v>
      </c>
      <c r="K6283" s="6">
        <v>18.75</v>
      </c>
      <c r="L6283" s="8">
        <v>32.799999999999997</v>
      </c>
      <c r="M6283" s="8">
        <v>60.6</v>
      </c>
      <c r="N6283" s="8">
        <v>6.6</v>
      </c>
      <c r="O6283" s="8">
        <v>0</v>
      </c>
      <c r="P6283" s="8">
        <v>0</v>
      </c>
      <c r="Q6283">
        <f t="shared" si="785"/>
        <v>615</v>
      </c>
      <c r="R6283">
        <f t="shared" si="786"/>
        <v>1136.25</v>
      </c>
      <c r="S6283">
        <f t="shared" si="787"/>
        <v>123.75</v>
      </c>
      <c r="T6283">
        <f t="shared" si="788"/>
        <v>0</v>
      </c>
      <c r="U6283">
        <f t="shared" si="789"/>
        <v>0</v>
      </c>
      <c r="V6283">
        <f t="shared" si="790"/>
        <v>1875</v>
      </c>
      <c r="W6283">
        <f t="shared" si="791"/>
        <v>1875</v>
      </c>
      <c r="X6283" t="str">
        <f t="shared" si="792"/>
        <v>Yes</v>
      </c>
    </row>
    <row r="6284" spans="1:24">
      <c r="A6284" s="5" t="s">
        <v>383</v>
      </c>
      <c r="B6284" s="5" t="s">
        <v>384</v>
      </c>
      <c r="C6284" s="5">
        <v>6720</v>
      </c>
      <c r="D6284" s="7" t="s">
        <v>29</v>
      </c>
      <c r="E6284" s="5">
        <v>15</v>
      </c>
      <c r="F6284" s="5" t="s">
        <v>30</v>
      </c>
      <c r="G6284" s="5" t="s">
        <v>0</v>
      </c>
      <c r="H6284" s="5" t="s">
        <v>22</v>
      </c>
      <c r="I6284" s="5" t="s">
        <v>22</v>
      </c>
      <c r="J6284" s="5" t="s">
        <v>24</v>
      </c>
      <c r="K6284" s="6">
        <v>18.75</v>
      </c>
      <c r="L6284" s="8">
        <v>53.3</v>
      </c>
      <c r="M6284" s="8">
        <v>33.4</v>
      </c>
      <c r="N6284" s="8">
        <v>13.3</v>
      </c>
      <c r="O6284" s="8">
        <v>0</v>
      </c>
      <c r="P6284" s="8">
        <v>0</v>
      </c>
      <c r="Q6284">
        <f t="shared" si="785"/>
        <v>999.375</v>
      </c>
      <c r="R6284">
        <f t="shared" si="786"/>
        <v>626.25</v>
      </c>
      <c r="S6284">
        <f t="shared" si="787"/>
        <v>249.375</v>
      </c>
      <c r="T6284">
        <f t="shared" si="788"/>
        <v>0</v>
      </c>
      <c r="U6284">
        <f t="shared" si="789"/>
        <v>0</v>
      </c>
      <c r="V6284">
        <f t="shared" si="790"/>
        <v>1875</v>
      </c>
      <c r="W6284">
        <f t="shared" si="791"/>
        <v>1875</v>
      </c>
      <c r="X6284" t="str">
        <f t="shared" si="792"/>
        <v>Yes</v>
      </c>
    </row>
    <row r="6285" spans="1:24">
      <c r="A6285" s="5" t="s">
        <v>383</v>
      </c>
      <c r="B6285" s="5" t="s">
        <v>384</v>
      </c>
      <c r="C6285" s="5">
        <v>6720</v>
      </c>
      <c r="D6285" s="7" t="s">
        <v>29</v>
      </c>
      <c r="E6285" s="5">
        <v>15</v>
      </c>
      <c r="F6285" s="5" t="s">
        <v>30</v>
      </c>
      <c r="G6285" s="5" t="s">
        <v>0</v>
      </c>
      <c r="H6285" s="5" t="s">
        <v>22</v>
      </c>
      <c r="I6285" s="5" t="s">
        <v>22</v>
      </c>
      <c r="J6285" s="5" t="s">
        <v>25</v>
      </c>
      <c r="K6285" s="6">
        <v>18.75</v>
      </c>
      <c r="L6285" s="8">
        <v>40</v>
      </c>
      <c r="M6285" s="8">
        <v>60</v>
      </c>
      <c r="N6285" s="8">
        <v>0</v>
      </c>
      <c r="O6285" s="8">
        <v>0</v>
      </c>
      <c r="P6285" s="8">
        <v>0</v>
      </c>
      <c r="Q6285">
        <f t="shared" si="785"/>
        <v>750</v>
      </c>
      <c r="R6285">
        <f t="shared" si="786"/>
        <v>1125</v>
      </c>
      <c r="S6285">
        <f t="shared" si="787"/>
        <v>0</v>
      </c>
      <c r="T6285">
        <f t="shared" si="788"/>
        <v>0</v>
      </c>
      <c r="U6285">
        <f t="shared" si="789"/>
        <v>0</v>
      </c>
      <c r="V6285">
        <f t="shared" si="790"/>
        <v>1875</v>
      </c>
      <c r="W6285">
        <f t="shared" si="791"/>
        <v>1875</v>
      </c>
      <c r="X6285" t="str">
        <f t="shared" si="792"/>
        <v>Yes</v>
      </c>
    </row>
    <row r="6286" spans="1:24">
      <c r="A6286" s="5" t="s">
        <v>383</v>
      </c>
      <c r="B6286" s="5" t="s">
        <v>384</v>
      </c>
      <c r="C6286" s="5">
        <v>6720</v>
      </c>
      <c r="D6286" s="7" t="s">
        <v>29</v>
      </c>
      <c r="E6286" s="5">
        <v>15</v>
      </c>
      <c r="F6286" s="5" t="s">
        <v>30</v>
      </c>
      <c r="G6286" s="5" t="s">
        <v>0</v>
      </c>
      <c r="H6286" s="5" t="s">
        <v>22</v>
      </c>
      <c r="I6286" s="5" t="s">
        <v>22</v>
      </c>
      <c r="J6286" s="5" t="s">
        <v>26</v>
      </c>
      <c r="K6286" s="6">
        <v>18.75</v>
      </c>
      <c r="L6286" s="10">
        <v>38</v>
      </c>
      <c r="M6286" s="10">
        <v>55</v>
      </c>
      <c r="N6286" s="10">
        <v>7</v>
      </c>
      <c r="O6286" s="10">
        <v>0</v>
      </c>
      <c r="P6286" s="10">
        <v>0</v>
      </c>
      <c r="Q6286">
        <f t="shared" si="785"/>
        <v>712.5</v>
      </c>
      <c r="R6286">
        <f t="shared" si="786"/>
        <v>1031.25</v>
      </c>
      <c r="S6286">
        <f t="shared" si="787"/>
        <v>131.25</v>
      </c>
      <c r="T6286">
        <f t="shared" si="788"/>
        <v>0</v>
      </c>
      <c r="U6286">
        <f t="shared" si="789"/>
        <v>0</v>
      </c>
      <c r="V6286">
        <f t="shared" si="790"/>
        <v>1875</v>
      </c>
      <c r="W6286">
        <f t="shared" si="791"/>
        <v>1875</v>
      </c>
      <c r="X6286" t="str">
        <f t="shared" si="792"/>
        <v>Yes</v>
      </c>
    </row>
    <row r="6287" spans="1:24">
      <c r="A6287" s="5" t="s">
        <v>383</v>
      </c>
      <c r="B6287" s="5" t="s">
        <v>384</v>
      </c>
      <c r="C6287" s="5">
        <v>6720</v>
      </c>
      <c r="D6287" s="7" t="s">
        <v>31</v>
      </c>
      <c r="E6287" s="5">
        <v>16</v>
      </c>
      <c r="F6287" s="5" t="s">
        <v>32</v>
      </c>
      <c r="G6287" s="5" t="s">
        <v>0</v>
      </c>
      <c r="H6287" s="5" t="s">
        <v>22</v>
      </c>
      <c r="I6287" s="5" t="s">
        <v>22</v>
      </c>
      <c r="J6287" s="5" t="s">
        <v>23</v>
      </c>
      <c r="K6287" s="6">
        <v>9.1999999999999993</v>
      </c>
      <c r="L6287" s="8">
        <v>10</v>
      </c>
      <c r="M6287" s="8">
        <v>20</v>
      </c>
      <c r="N6287" s="8">
        <v>56.7</v>
      </c>
      <c r="O6287" s="8">
        <v>13.3</v>
      </c>
      <c r="P6287" s="8">
        <v>0</v>
      </c>
      <c r="Q6287">
        <f t="shared" si="785"/>
        <v>92</v>
      </c>
      <c r="R6287">
        <f t="shared" si="786"/>
        <v>184</v>
      </c>
      <c r="S6287">
        <f t="shared" si="787"/>
        <v>521.64</v>
      </c>
      <c r="T6287">
        <f t="shared" si="788"/>
        <v>122.36</v>
      </c>
      <c r="U6287">
        <f t="shared" si="789"/>
        <v>0</v>
      </c>
      <c r="V6287">
        <f t="shared" si="790"/>
        <v>920</v>
      </c>
      <c r="W6287">
        <f t="shared" si="791"/>
        <v>919.99999999999989</v>
      </c>
      <c r="X6287" t="str">
        <f t="shared" si="792"/>
        <v>Yes</v>
      </c>
    </row>
    <row r="6288" spans="1:24">
      <c r="A6288" s="5" t="s">
        <v>383</v>
      </c>
      <c r="B6288" s="5" t="s">
        <v>384</v>
      </c>
      <c r="C6288" s="5">
        <v>6720</v>
      </c>
      <c r="D6288" s="7" t="s">
        <v>31</v>
      </c>
      <c r="E6288" s="5">
        <v>16</v>
      </c>
      <c r="F6288" s="5" t="s">
        <v>32</v>
      </c>
      <c r="G6288" s="5" t="s">
        <v>0</v>
      </c>
      <c r="H6288" s="5" t="s">
        <v>22</v>
      </c>
      <c r="I6288" s="5" t="s">
        <v>22</v>
      </c>
      <c r="J6288" s="5" t="s">
        <v>24</v>
      </c>
      <c r="K6288" s="6">
        <v>9.1999999999999993</v>
      </c>
      <c r="L6288" s="8">
        <v>0</v>
      </c>
      <c r="M6288" s="8">
        <v>10</v>
      </c>
      <c r="N6288" s="8">
        <v>50</v>
      </c>
      <c r="O6288" s="8">
        <v>0</v>
      </c>
      <c r="P6288" s="8">
        <v>40</v>
      </c>
      <c r="Q6288">
        <f t="shared" si="785"/>
        <v>0</v>
      </c>
      <c r="R6288">
        <f t="shared" si="786"/>
        <v>92</v>
      </c>
      <c r="S6288">
        <f t="shared" si="787"/>
        <v>459.99999999999994</v>
      </c>
      <c r="T6288">
        <f t="shared" si="788"/>
        <v>0</v>
      </c>
      <c r="U6288">
        <f t="shared" si="789"/>
        <v>368</v>
      </c>
      <c r="V6288">
        <f t="shared" si="790"/>
        <v>920</v>
      </c>
      <c r="W6288">
        <f t="shared" si="791"/>
        <v>919.99999999999989</v>
      </c>
      <c r="X6288" t="str">
        <f t="shared" si="792"/>
        <v>Yes</v>
      </c>
    </row>
    <row r="6289" spans="1:24">
      <c r="A6289" s="5" t="s">
        <v>383</v>
      </c>
      <c r="B6289" s="5" t="s">
        <v>384</v>
      </c>
      <c r="C6289" s="5">
        <v>6720</v>
      </c>
      <c r="D6289" s="7" t="s">
        <v>31</v>
      </c>
      <c r="E6289" s="5">
        <v>16</v>
      </c>
      <c r="F6289" s="5" t="s">
        <v>32</v>
      </c>
      <c r="G6289" s="5" t="s">
        <v>0</v>
      </c>
      <c r="H6289" s="5" t="s">
        <v>22</v>
      </c>
      <c r="I6289" s="5" t="s">
        <v>22</v>
      </c>
      <c r="J6289" s="5" t="s">
        <v>25</v>
      </c>
      <c r="K6289" s="6">
        <v>9.1999999999999993</v>
      </c>
      <c r="L6289" s="8">
        <v>0</v>
      </c>
      <c r="M6289" s="8">
        <v>12.5</v>
      </c>
      <c r="N6289" s="8">
        <v>50</v>
      </c>
      <c r="O6289" s="8">
        <v>37.5</v>
      </c>
      <c r="P6289" s="8">
        <v>0</v>
      </c>
      <c r="Q6289">
        <f t="shared" si="785"/>
        <v>0</v>
      </c>
      <c r="R6289">
        <f t="shared" si="786"/>
        <v>114.99999999999999</v>
      </c>
      <c r="S6289">
        <f t="shared" si="787"/>
        <v>459.99999999999994</v>
      </c>
      <c r="T6289">
        <f t="shared" si="788"/>
        <v>345</v>
      </c>
      <c r="U6289">
        <f t="shared" si="789"/>
        <v>0</v>
      </c>
      <c r="V6289">
        <f t="shared" si="790"/>
        <v>919.99999999999989</v>
      </c>
      <c r="W6289">
        <f t="shared" si="791"/>
        <v>919.99999999999989</v>
      </c>
      <c r="X6289" t="str">
        <f t="shared" si="792"/>
        <v>Yes</v>
      </c>
    </row>
    <row r="6290" spans="1:24">
      <c r="A6290" s="5" t="s">
        <v>383</v>
      </c>
      <c r="B6290" s="5" t="s">
        <v>384</v>
      </c>
      <c r="C6290" s="5">
        <v>6720</v>
      </c>
      <c r="D6290" s="7" t="s">
        <v>31</v>
      </c>
      <c r="E6290" s="5">
        <v>16</v>
      </c>
      <c r="F6290" s="5" t="s">
        <v>32</v>
      </c>
      <c r="G6290" s="5" t="s">
        <v>0</v>
      </c>
      <c r="H6290" s="5" t="s">
        <v>22</v>
      </c>
      <c r="I6290" s="5" t="s">
        <v>22</v>
      </c>
      <c r="J6290" s="5" t="s">
        <v>26</v>
      </c>
      <c r="K6290" s="6">
        <v>9.1999999999999993</v>
      </c>
      <c r="L6290" s="10">
        <v>7</v>
      </c>
      <c r="M6290" s="10">
        <v>16</v>
      </c>
      <c r="N6290" s="10">
        <v>55</v>
      </c>
      <c r="O6290" s="10">
        <v>14</v>
      </c>
      <c r="P6290" s="10">
        <v>8</v>
      </c>
      <c r="Q6290">
        <f t="shared" si="785"/>
        <v>64.399999999999991</v>
      </c>
      <c r="R6290">
        <f t="shared" si="786"/>
        <v>147.19999999999999</v>
      </c>
      <c r="S6290">
        <f t="shared" si="787"/>
        <v>505.99999999999994</v>
      </c>
      <c r="T6290">
        <f t="shared" si="788"/>
        <v>128.79999999999998</v>
      </c>
      <c r="U6290">
        <f t="shared" si="789"/>
        <v>73.599999999999994</v>
      </c>
      <c r="V6290">
        <f t="shared" si="790"/>
        <v>919.99999999999989</v>
      </c>
      <c r="W6290">
        <f t="shared" si="791"/>
        <v>919.99999999999989</v>
      </c>
      <c r="X6290" t="str">
        <f t="shared" si="792"/>
        <v>Yes</v>
      </c>
    </row>
    <row r="6291" spans="1:24">
      <c r="A6291" s="5" t="s">
        <v>383</v>
      </c>
      <c r="B6291" s="5" t="s">
        <v>384</v>
      </c>
      <c r="C6291" s="5">
        <v>6720</v>
      </c>
      <c r="D6291" s="7" t="s">
        <v>31</v>
      </c>
      <c r="E6291" s="5">
        <v>17</v>
      </c>
      <c r="F6291" s="5" t="s">
        <v>33</v>
      </c>
      <c r="G6291" s="5" t="s">
        <v>0</v>
      </c>
      <c r="H6291" s="5" t="s">
        <v>22</v>
      </c>
      <c r="I6291" s="5" t="s">
        <v>22</v>
      </c>
      <c r="J6291" s="5" t="s">
        <v>23</v>
      </c>
      <c r="K6291" s="6">
        <v>14.3</v>
      </c>
      <c r="L6291" s="8">
        <v>20.8</v>
      </c>
      <c r="M6291" s="8">
        <v>43.4</v>
      </c>
      <c r="N6291" s="8">
        <v>30.1</v>
      </c>
      <c r="O6291" s="8">
        <v>5.7</v>
      </c>
      <c r="P6291" s="8">
        <v>0</v>
      </c>
      <c r="Q6291">
        <f t="shared" si="785"/>
        <v>297.44</v>
      </c>
      <c r="R6291">
        <f t="shared" si="786"/>
        <v>620.62</v>
      </c>
      <c r="S6291">
        <f t="shared" si="787"/>
        <v>430.43000000000006</v>
      </c>
      <c r="T6291">
        <f t="shared" si="788"/>
        <v>81.510000000000005</v>
      </c>
      <c r="U6291">
        <f t="shared" si="789"/>
        <v>0</v>
      </c>
      <c r="V6291">
        <f t="shared" si="790"/>
        <v>1430</v>
      </c>
      <c r="W6291">
        <f t="shared" si="791"/>
        <v>1430</v>
      </c>
      <c r="X6291" t="str">
        <f t="shared" si="792"/>
        <v>Yes</v>
      </c>
    </row>
    <row r="6292" spans="1:24">
      <c r="A6292" s="5" t="s">
        <v>383</v>
      </c>
      <c r="B6292" s="5" t="s">
        <v>384</v>
      </c>
      <c r="C6292" s="5">
        <v>6720</v>
      </c>
      <c r="D6292" s="7" t="s">
        <v>31</v>
      </c>
      <c r="E6292" s="5">
        <v>17</v>
      </c>
      <c r="F6292" s="5" t="s">
        <v>33</v>
      </c>
      <c r="G6292" s="5" t="s">
        <v>0</v>
      </c>
      <c r="H6292" s="5" t="s">
        <v>22</v>
      </c>
      <c r="I6292" s="5" t="s">
        <v>22</v>
      </c>
      <c r="J6292" s="5" t="s">
        <v>24</v>
      </c>
      <c r="K6292" s="6">
        <v>14.3</v>
      </c>
      <c r="L6292" s="8">
        <v>20</v>
      </c>
      <c r="M6292" s="8">
        <v>70</v>
      </c>
      <c r="N6292" s="8">
        <v>10</v>
      </c>
      <c r="O6292" s="8">
        <v>0</v>
      </c>
      <c r="P6292" s="8">
        <v>0</v>
      </c>
      <c r="Q6292">
        <f t="shared" si="785"/>
        <v>286</v>
      </c>
      <c r="R6292">
        <f t="shared" si="786"/>
        <v>1001</v>
      </c>
      <c r="S6292">
        <f t="shared" si="787"/>
        <v>143</v>
      </c>
      <c r="T6292">
        <f t="shared" si="788"/>
        <v>0</v>
      </c>
      <c r="U6292">
        <f t="shared" si="789"/>
        <v>0</v>
      </c>
      <c r="V6292">
        <f t="shared" si="790"/>
        <v>1430</v>
      </c>
      <c r="W6292">
        <f t="shared" si="791"/>
        <v>1430</v>
      </c>
      <c r="X6292" t="str">
        <f t="shared" si="792"/>
        <v>Yes</v>
      </c>
    </row>
    <row r="6293" spans="1:24">
      <c r="A6293" s="5" t="s">
        <v>383</v>
      </c>
      <c r="B6293" s="5" t="s">
        <v>384</v>
      </c>
      <c r="C6293" s="5">
        <v>6720</v>
      </c>
      <c r="D6293" s="7" t="s">
        <v>31</v>
      </c>
      <c r="E6293" s="5">
        <v>17</v>
      </c>
      <c r="F6293" s="5" t="s">
        <v>33</v>
      </c>
      <c r="G6293" s="5" t="s">
        <v>0</v>
      </c>
      <c r="H6293" s="5" t="s">
        <v>22</v>
      </c>
      <c r="I6293" s="5" t="s">
        <v>22</v>
      </c>
      <c r="J6293" s="5" t="s">
        <v>25</v>
      </c>
      <c r="K6293" s="6">
        <v>14.3</v>
      </c>
      <c r="L6293" s="8">
        <v>0</v>
      </c>
      <c r="M6293" s="8">
        <v>75</v>
      </c>
      <c r="N6293" s="8">
        <v>25</v>
      </c>
      <c r="O6293" s="8">
        <v>0</v>
      </c>
      <c r="P6293" s="8">
        <v>0</v>
      </c>
      <c r="Q6293">
        <f t="shared" si="785"/>
        <v>0</v>
      </c>
      <c r="R6293">
        <f t="shared" si="786"/>
        <v>1072.5</v>
      </c>
      <c r="S6293">
        <f t="shared" si="787"/>
        <v>357.5</v>
      </c>
      <c r="T6293">
        <f t="shared" si="788"/>
        <v>0</v>
      </c>
      <c r="U6293">
        <f t="shared" si="789"/>
        <v>0</v>
      </c>
      <c r="V6293">
        <f t="shared" si="790"/>
        <v>1430</v>
      </c>
      <c r="W6293">
        <f t="shared" si="791"/>
        <v>1430</v>
      </c>
      <c r="X6293" t="str">
        <f t="shared" si="792"/>
        <v>Yes</v>
      </c>
    </row>
    <row r="6294" spans="1:24">
      <c r="A6294" s="5" t="s">
        <v>383</v>
      </c>
      <c r="B6294" s="5" t="s">
        <v>384</v>
      </c>
      <c r="C6294" s="5">
        <v>6720</v>
      </c>
      <c r="D6294" s="7" t="s">
        <v>31</v>
      </c>
      <c r="E6294" s="5">
        <v>17</v>
      </c>
      <c r="F6294" s="5" t="s">
        <v>33</v>
      </c>
      <c r="G6294" s="5" t="s">
        <v>0</v>
      </c>
      <c r="H6294" s="5" t="s">
        <v>22</v>
      </c>
      <c r="I6294" s="5" t="s">
        <v>22</v>
      </c>
      <c r="J6294" s="5" t="s">
        <v>26</v>
      </c>
      <c r="K6294" s="6">
        <v>14.3</v>
      </c>
      <c r="L6294" s="10">
        <v>18</v>
      </c>
      <c r="M6294" s="10">
        <v>53</v>
      </c>
      <c r="N6294" s="10">
        <v>25</v>
      </c>
      <c r="O6294" s="10">
        <v>4</v>
      </c>
      <c r="P6294" s="10">
        <v>0</v>
      </c>
      <c r="Q6294">
        <f t="shared" si="785"/>
        <v>257.40000000000003</v>
      </c>
      <c r="R6294">
        <f t="shared" si="786"/>
        <v>757.90000000000009</v>
      </c>
      <c r="S6294">
        <f t="shared" si="787"/>
        <v>357.5</v>
      </c>
      <c r="T6294">
        <f t="shared" si="788"/>
        <v>57.2</v>
      </c>
      <c r="U6294">
        <f t="shared" si="789"/>
        <v>0</v>
      </c>
      <c r="V6294">
        <f t="shared" si="790"/>
        <v>1430.0000000000002</v>
      </c>
      <c r="W6294">
        <f t="shared" si="791"/>
        <v>1430</v>
      </c>
      <c r="X6294" t="str">
        <f t="shared" si="792"/>
        <v>Yes</v>
      </c>
    </row>
    <row r="6295" spans="1:24">
      <c r="A6295" s="5" t="s">
        <v>383</v>
      </c>
      <c r="B6295" s="5" t="s">
        <v>384</v>
      </c>
      <c r="C6295" s="5">
        <v>6720</v>
      </c>
      <c r="D6295" s="7" t="s">
        <v>31</v>
      </c>
      <c r="E6295" s="5">
        <v>19</v>
      </c>
      <c r="F6295" s="5" t="s">
        <v>34</v>
      </c>
      <c r="G6295" s="5" t="s">
        <v>0</v>
      </c>
      <c r="H6295" s="5" t="s">
        <v>22</v>
      </c>
      <c r="I6295" s="5" t="s">
        <v>22</v>
      </c>
      <c r="J6295" s="5" t="s">
        <v>23</v>
      </c>
      <c r="K6295" s="6">
        <v>19.399999999999999</v>
      </c>
      <c r="L6295" s="8">
        <v>5.6</v>
      </c>
      <c r="M6295" s="8">
        <v>37.5</v>
      </c>
      <c r="N6295" s="8">
        <v>40.200000000000003</v>
      </c>
      <c r="O6295" s="8">
        <v>13.9</v>
      </c>
      <c r="P6295" s="8">
        <v>2.8</v>
      </c>
      <c r="Q6295">
        <f t="shared" si="785"/>
        <v>108.63999999999999</v>
      </c>
      <c r="R6295">
        <f t="shared" si="786"/>
        <v>727.5</v>
      </c>
      <c r="S6295">
        <f t="shared" si="787"/>
        <v>779.88</v>
      </c>
      <c r="T6295">
        <f t="shared" si="788"/>
        <v>269.65999999999997</v>
      </c>
      <c r="U6295">
        <f t="shared" si="789"/>
        <v>54.319999999999993</v>
      </c>
      <c r="V6295">
        <f t="shared" si="790"/>
        <v>1939.9999999999998</v>
      </c>
      <c r="W6295">
        <f t="shared" si="791"/>
        <v>1939.9999999999998</v>
      </c>
      <c r="X6295" t="str">
        <f t="shared" si="792"/>
        <v>Yes</v>
      </c>
    </row>
    <row r="6296" spans="1:24">
      <c r="A6296" s="5" t="s">
        <v>383</v>
      </c>
      <c r="B6296" s="5" t="s">
        <v>384</v>
      </c>
      <c r="C6296" s="5">
        <v>6720</v>
      </c>
      <c r="D6296" s="7" t="s">
        <v>31</v>
      </c>
      <c r="E6296" s="5">
        <v>19</v>
      </c>
      <c r="F6296" s="5" t="s">
        <v>34</v>
      </c>
      <c r="G6296" s="5" t="s">
        <v>0</v>
      </c>
      <c r="H6296" s="5" t="s">
        <v>22</v>
      </c>
      <c r="I6296" s="5" t="s">
        <v>22</v>
      </c>
      <c r="J6296" s="5" t="s">
        <v>24</v>
      </c>
      <c r="K6296" s="6">
        <v>19.399999999999999</v>
      </c>
      <c r="L6296" s="8">
        <v>26.7</v>
      </c>
      <c r="M6296" s="8">
        <v>23.3</v>
      </c>
      <c r="N6296" s="8">
        <v>50</v>
      </c>
      <c r="O6296" s="8">
        <v>0</v>
      </c>
      <c r="P6296" s="8">
        <v>0</v>
      </c>
      <c r="Q6296">
        <f t="shared" si="785"/>
        <v>517.9799999999999</v>
      </c>
      <c r="R6296">
        <f t="shared" si="786"/>
        <v>452.02</v>
      </c>
      <c r="S6296">
        <f t="shared" si="787"/>
        <v>969.99999999999989</v>
      </c>
      <c r="T6296">
        <f t="shared" si="788"/>
        <v>0</v>
      </c>
      <c r="U6296">
        <f t="shared" si="789"/>
        <v>0</v>
      </c>
      <c r="V6296">
        <f t="shared" si="790"/>
        <v>1939.9999999999998</v>
      </c>
      <c r="W6296">
        <f t="shared" si="791"/>
        <v>1939.9999999999998</v>
      </c>
      <c r="X6296" t="str">
        <f t="shared" si="792"/>
        <v>Yes</v>
      </c>
    </row>
    <row r="6297" spans="1:24">
      <c r="A6297" s="5" t="s">
        <v>383</v>
      </c>
      <c r="B6297" s="5" t="s">
        <v>384</v>
      </c>
      <c r="C6297" s="5">
        <v>6720</v>
      </c>
      <c r="D6297" s="7" t="s">
        <v>31</v>
      </c>
      <c r="E6297" s="5">
        <v>19</v>
      </c>
      <c r="F6297" s="5" t="s">
        <v>34</v>
      </c>
      <c r="G6297" s="5" t="s">
        <v>0</v>
      </c>
      <c r="H6297" s="5" t="s">
        <v>22</v>
      </c>
      <c r="I6297" s="5" t="s">
        <v>22</v>
      </c>
      <c r="J6297" s="5" t="s">
        <v>25</v>
      </c>
      <c r="K6297" s="6">
        <v>19.399999999999999</v>
      </c>
      <c r="L6297" s="8">
        <v>0</v>
      </c>
      <c r="M6297" s="8">
        <v>0</v>
      </c>
      <c r="N6297" s="8">
        <v>75</v>
      </c>
      <c r="O6297" s="8">
        <v>25</v>
      </c>
      <c r="P6297" s="8">
        <v>0</v>
      </c>
      <c r="Q6297">
        <f t="shared" si="785"/>
        <v>0</v>
      </c>
      <c r="R6297">
        <f t="shared" si="786"/>
        <v>0</v>
      </c>
      <c r="S6297">
        <f t="shared" si="787"/>
        <v>1455</v>
      </c>
      <c r="T6297">
        <f t="shared" si="788"/>
        <v>484.99999999999994</v>
      </c>
      <c r="U6297">
        <f t="shared" si="789"/>
        <v>0</v>
      </c>
      <c r="V6297">
        <f t="shared" si="790"/>
        <v>1940</v>
      </c>
      <c r="W6297">
        <f t="shared" si="791"/>
        <v>1939.9999999999998</v>
      </c>
      <c r="X6297" t="str">
        <f t="shared" si="792"/>
        <v>Yes</v>
      </c>
    </row>
    <row r="6298" spans="1:24">
      <c r="A6298" s="5" t="s">
        <v>383</v>
      </c>
      <c r="B6298" s="5" t="s">
        <v>384</v>
      </c>
      <c r="C6298" s="5">
        <v>6720</v>
      </c>
      <c r="D6298" s="7" t="s">
        <v>31</v>
      </c>
      <c r="E6298" s="5">
        <v>19</v>
      </c>
      <c r="F6298" s="5" t="s">
        <v>34</v>
      </c>
      <c r="G6298" s="5" t="s">
        <v>0</v>
      </c>
      <c r="H6298" s="5" t="s">
        <v>22</v>
      </c>
      <c r="I6298" s="5" t="s">
        <v>22</v>
      </c>
      <c r="J6298" s="5" t="s">
        <v>26</v>
      </c>
      <c r="K6298" s="6">
        <v>19.399999999999999</v>
      </c>
      <c r="L6298" s="10">
        <v>9</v>
      </c>
      <c r="M6298" s="10">
        <v>29</v>
      </c>
      <c r="N6298" s="10">
        <v>47</v>
      </c>
      <c r="O6298" s="10">
        <v>13</v>
      </c>
      <c r="P6298" s="10">
        <v>2</v>
      </c>
      <c r="Q6298">
        <f t="shared" si="785"/>
        <v>174.6</v>
      </c>
      <c r="R6298">
        <f t="shared" si="786"/>
        <v>562.59999999999991</v>
      </c>
      <c r="S6298">
        <f t="shared" si="787"/>
        <v>911.8</v>
      </c>
      <c r="T6298">
        <f t="shared" si="788"/>
        <v>252.2</v>
      </c>
      <c r="U6298">
        <f t="shared" si="789"/>
        <v>38.799999999999997</v>
      </c>
      <c r="V6298">
        <f t="shared" si="790"/>
        <v>1940</v>
      </c>
      <c r="W6298">
        <f t="shared" si="791"/>
        <v>1939.9999999999998</v>
      </c>
      <c r="X6298" t="str">
        <f t="shared" si="792"/>
        <v>Yes</v>
      </c>
    </row>
    <row r="6299" spans="1:24">
      <c r="A6299" s="5" t="s">
        <v>383</v>
      </c>
      <c r="B6299" s="5" t="s">
        <v>384</v>
      </c>
      <c r="C6299" s="5">
        <v>6720</v>
      </c>
      <c r="D6299" s="7" t="s">
        <v>31</v>
      </c>
      <c r="E6299" s="5">
        <v>20</v>
      </c>
      <c r="F6299" s="5" t="s">
        <v>35</v>
      </c>
      <c r="G6299" s="5" t="s">
        <v>0</v>
      </c>
      <c r="H6299" s="5" t="s">
        <v>22</v>
      </c>
      <c r="I6299" s="5" t="s">
        <v>22</v>
      </c>
      <c r="J6299" s="5" t="s">
        <v>23</v>
      </c>
      <c r="K6299" s="6">
        <v>17</v>
      </c>
      <c r="L6299" s="8">
        <v>14</v>
      </c>
      <c r="M6299" s="8">
        <v>45.6</v>
      </c>
      <c r="N6299" s="8">
        <v>40.4</v>
      </c>
      <c r="O6299" s="8">
        <v>0</v>
      </c>
      <c r="P6299" s="8">
        <v>0</v>
      </c>
      <c r="Q6299">
        <f t="shared" si="785"/>
        <v>238</v>
      </c>
      <c r="R6299">
        <f t="shared" si="786"/>
        <v>775.2</v>
      </c>
      <c r="S6299">
        <f t="shared" si="787"/>
        <v>686.8</v>
      </c>
      <c r="T6299">
        <f t="shared" si="788"/>
        <v>0</v>
      </c>
      <c r="U6299">
        <f t="shared" si="789"/>
        <v>0</v>
      </c>
      <c r="V6299">
        <f t="shared" si="790"/>
        <v>1700</v>
      </c>
      <c r="W6299">
        <f t="shared" si="791"/>
        <v>1700</v>
      </c>
      <c r="X6299" t="str">
        <f t="shared" si="792"/>
        <v>Yes</v>
      </c>
    </row>
    <row r="6300" spans="1:24">
      <c r="A6300" s="5" t="s">
        <v>383</v>
      </c>
      <c r="B6300" s="5" t="s">
        <v>384</v>
      </c>
      <c r="C6300" s="5">
        <v>6720</v>
      </c>
      <c r="D6300" s="7" t="s">
        <v>31</v>
      </c>
      <c r="E6300" s="5">
        <v>20</v>
      </c>
      <c r="F6300" s="5" t="s">
        <v>35</v>
      </c>
      <c r="G6300" s="5" t="s">
        <v>0</v>
      </c>
      <c r="H6300" s="5" t="s">
        <v>22</v>
      </c>
      <c r="I6300" s="5" t="s">
        <v>22</v>
      </c>
      <c r="J6300" s="5" t="s">
        <v>24</v>
      </c>
      <c r="K6300" s="6">
        <v>17</v>
      </c>
      <c r="L6300" s="8">
        <v>26.7</v>
      </c>
      <c r="M6300" s="8">
        <v>26.6</v>
      </c>
      <c r="N6300" s="8">
        <v>46.7</v>
      </c>
      <c r="O6300" s="8">
        <v>0</v>
      </c>
      <c r="P6300" s="8">
        <v>0</v>
      </c>
      <c r="Q6300">
        <f t="shared" si="785"/>
        <v>453.9</v>
      </c>
      <c r="R6300">
        <f t="shared" si="786"/>
        <v>452.20000000000005</v>
      </c>
      <c r="S6300">
        <f t="shared" si="787"/>
        <v>793.90000000000009</v>
      </c>
      <c r="T6300">
        <f t="shared" si="788"/>
        <v>0</v>
      </c>
      <c r="U6300">
        <f t="shared" si="789"/>
        <v>0</v>
      </c>
      <c r="V6300">
        <f t="shared" si="790"/>
        <v>1700</v>
      </c>
      <c r="W6300">
        <f t="shared" si="791"/>
        <v>1700</v>
      </c>
      <c r="X6300" t="str">
        <f t="shared" si="792"/>
        <v>Yes</v>
      </c>
    </row>
    <row r="6301" spans="1:24">
      <c r="A6301" s="5" t="s">
        <v>383</v>
      </c>
      <c r="B6301" s="5" t="s">
        <v>384</v>
      </c>
      <c r="C6301" s="5">
        <v>6720</v>
      </c>
      <c r="D6301" s="7" t="s">
        <v>31</v>
      </c>
      <c r="E6301" s="5">
        <v>20</v>
      </c>
      <c r="F6301" s="5" t="s">
        <v>35</v>
      </c>
      <c r="G6301" s="5" t="s">
        <v>0</v>
      </c>
      <c r="H6301" s="5" t="s">
        <v>22</v>
      </c>
      <c r="I6301" s="5" t="s">
        <v>22</v>
      </c>
      <c r="J6301" s="5" t="s">
        <v>25</v>
      </c>
      <c r="K6301" s="6">
        <v>17</v>
      </c>
      <c r="L6301" s="8">
        <v>12.5</v>
      </c>
      <c r="M6301" s="8">
        <v>75</v>
      </c>
      <c r="N6301" s="8">
        <v>12.5</v>
      </c>
      <c r="O6301" s="8">
        <v>0</v>
      </c>
      <c r="P6301" s="8">
        <v>0</v>
      </c>
      <c r="Q6301">
        <f t="shared" si="785"/>
        <v>212.5</v>
      </c>
      <c r="R6301">
        <f t="shared" si="786"/>
        <v>1275</v>
      </c>
      <c r="S6301">
        <f t="shared" si="787"/>
        <v>212.5</v>
      </c>
      <c r="T6301">
        <f t="shared" si="788"/>
        <v>0</v>
      </c>
      <c r="U6301">
        <f t="shared" si="789"/>
        <v>0</v>
      </c>
      <c r="V6301">
        <f t="shared" si="790"/>
        <v>1700</v>
      </c>
      <c r="W6301">
        <f t="shared" si="791"/>
        <v>1700</v>
      </c>
      <c r="X6301" t="str">
        <f t="shared" si="792"/>
        <v>Yes</v>
      </c>
    </row>
    <row r="6302" spans="1:24">
      <c r="A6302" s="5" t="s">
        <v>383</v>
      </c>
      <c r="B6302" s="5" t="s">
        <v>384</v>
      </c>
      <c r="C6302" s="5">
        <v>6720</v>
      </c>
      <c r="D6302" s="7" t="s">
        <v>31</v>
      </c>
      <c r="E6302" s="5">
        <v>20</v>
      </c>
      <c r="F6302" s="5" t="s">
        <v>35</v>
      </c>
      <c r="G6302" s="5" t="s">
        <v>0</v>
      </c>
      <c r="H6302" s="5" t="s">
        <v>22</v>
      </c>
      <c r="I6302" s="5" t="s">
        <v>22</v>
      </c>
      <c r="J6302" s="5" t="s">
        <v>26</v>
      </c>
      <c r="K6302" s="6">
        <v>17</v>
      </c>
      <c r="L6302" s="10">
        <v>16</v>
      </c>
      <c r="M6302" s="10">
        <v>47</v>
      </c>
      <c r="N6302" s="10">
        <v>37</v>
      </c>
      <c r="O6302" s="10">
        <v>0</v>
      </c>
      <c r="P6302" s="10">
        <v>0</v>
      </c>
      <c r="Q6302">
        <f t="shared" si="785"/>
        <v>272</v>
      </c>
      <c r="R6302">
        <f t="shared" si="786"/>
        <v>799</v>
      </c>
      <c r="S6302">
        <f t="shared" si="787"/>
        <v>629</v>
      </c>
      <c r="T6302">
        <f t="shared" si="788"/>
        <v>0</v>
      </c>
      <c r="U6302">
        <f t="shared" si="789"/>
        <v>0</v>
      </c>
      <c r="V6302">
        <f t="shared" si="790"/>
        <v>1700</v>
      </c>
      <c r="W6302">
        <f t="shared" si="791"/>
        <v>1700</v>
      </c>
      <c r="X6302" t="str">
        <f t="shared" si="792"/>
        <v>Yes</v>
      </c>
    </row>
    <row r="6303" spans="1:24">
      <c r="A6303" s="5" t="s">
        <v>383</v>
      </c>
      <c r="B6303" s="5" t="s">
        <v>384</v>
      </c>
      <c r="C6303" s="5">
        <v>6720</v>
      </c>
      <c r="D6303" s="7" t="s">
        <v>31</v>
      </c>
      <c r="E6303" s="5">
        <v>21</v>
      </c>
      <c r="F6303" s="5" t="s">
        <v>66</v>
      </c>
      <c r="G6303" s="5" t="s">
        <v>0</v>
      </c>
      <c r="H6303" s="5" t="s">
        <v>22</v>
      </c>
      <c r="I6303" s="5" t="s">
        <v>22</v>
      </c>
      <c r="J6303" s="5" t="s">
        <v>23</v>
      </c>
      <c r="K6303" s="6">
        <v>7.2</v>
      </c>
      <c r="L6303" s="8">
        <v>8.6999999999999993</v>
      </c>
      <c r="M6303" s="8">
        <v>26.1</v>
      </c>
      <c r="N6303" s="8">
        <v>60.9</v>
      </c>
      <c r="O6303" s="8">
        <v>4.3</v>
      </c>
      <c r="P6303" s="8">
        <v>0</v>
      </c>
      <c r="Q6303">
        <f t="shared" si="785"/>
        <v>62.639999999999993</v>
      </c>
      <c r="R6303">
        <f t="shared" si="786"/>
        <v>187.92000000000002</v>
      </c>
      <c r="S6303">
        <f t="shared" si="787"/>
        <v>438.48</v>
      </c>
      <c r="T6303">
        <f t="shared" si="788"/>
        <v>30.96</v>
      </c>
      <c r="U6303">
        <f t="shared" si="789"/>
        <v>0</v>
      </c>
      <c r="V6303">
        <f t="shared" si="790"/>
        <v>720</v>
      </c>
      <c r="W6303">
        <f t="shared" si="791"/>
        <v>720</v>
      </c>
      <c r="X6303" t="str">
        <f t="shared" si="792"/>
        <v>Yes</v>
      </c>
    </row>
    <row r="6304" spans="1:24">
      <c r="A6304" s="5" t="s">
        <v>383</v>
      </c>
      <c r="B6304" s="5" t="s">
        <v>384</v>
      </c>
      <c r="C6304" s="5">
        <v>6720</v>
      </c>
      <c r="D6304" s="7" t="s">
        <v>31</v>
      </c>
      <c r="E6304" s="5">
        <v>21</v>
      </c>
      <c r="F6304" s="5" t="s">
        <v>66</v>
      </c>
      <c r="G6304" s="5" t="s">
        <v>0</v>
      </c>
      <c r="H6304" s="5" t="s">
        <v>22</v>
      </c>
      <c r="I6304" s="5" t="s">
        <v>22</v>
      </c>
      <c r="J6304" s="5" t="s">
        <v>24</v>
      </c>
      <c r="K6304" s="6">
        <v>7.2</v>
      </c>
      <c r="L6304" s="8">
        <v>0</v>
      </c>
      <c r="M6304" s="8">
        <v>0</v>
      </c>
      <c r="N6304" s="8">
        <v>50</v>
      </c>
      <c r="O6304" s="8">
        <v>50</v>
      </c>
      <c r="P6304" s="8">
        <v>0</v>
      </c>
      <c r="Q6304">
        <f t="shared" si="785"/>
        <v>0</v>
      </c>
      <c r="R6304">
        <f t="shared" si="786"/>
        <v>0</v>
      </c>
      <c r="S6304">
        <f t="shared" si="787"/>
        <v>360</v>
      </c>
      <c r="T6304">
        <f t="shared" si="788"/>
        <v>360</v>
      </c>
      <c r="U6304">
        <f t="shared" si="789"/>
        <v>0</v>
      </c>
      <c r="V6304">
        <f t="shared" si="790"/>
        <v>720</v>
      </c>
      <c r="W6304">
        <f t="shared" si="791"/>
        <v>720</v>
      </c>
      <c r="X6304" t="str">
        <f t="shared" si="792"/>
        <v>Yes</v>
      </c>
    </row>
    <row r="6305" spans="1:24">
      <c r="A6305" s="5" t="s">
        <v>383</v>
      </c>
      <c r="B6305" s="5" t="s">
        <v>384</v>
      </c>
      <c r="C6305" s="5">
        <v>6720</v>
      </c>
      <c r="D6305" s="7" t="s">
        <v>31</v>
      </c>
      <c r="E6305" s="5">
        <v>21</v>
      </c>
      <c r="F6305" s="5" t="s">
        <v>66</v>
      </c>
      <c r="G6305" s="5" t="s">
        <v>0</v>
      </c>
      <c r="H6305" s="5" t="s">
        <v>22</v>
      </c>
      <c r="I6305" s="5" t="s">
        <v>22</v>
      </c>
      <c r="J6305" s="5" t="s">
        <v>25</v>
      </c>
      <c r="K6305" s="6">
        <v>7.2</v>
      </c>
      <c r="L6305" s="8">
        <v>0</v>
      </c>
      <c r="M6305" s="8">
        <v>12.5</v>
      </c>
      <c r="N6305" s="8">
        <v>75</v>
      </c>
      <c r="O6305" s="8">
        <v>12.5</v>
      </c>
      <c r="P6305" s="8">
        <v>0</v>
      </c>
      <c r="Q6305">
        <f t="shared" si="785"/>
        <v>0</v>
      </c>
      <c r="R6305">
        <f t="shared" si="786"/>
        <v>90</v>
      </c>
      <c r="S6305">
        <f t="shared" si="787"/>
        <v>540</v>
      </c>
      <c r="T6305">
        <f t="shared" si="788"/>
        <v>90</v>
      </c>
      <c r="U6305">
        <f t="shared" si="789"/>
        <v>0</v>
      </c>
      <c r="V6305">
        <f t="shared" si="790"/>
        <v>720</v>
      </c>
      <c r="W6305">
        <f t="shared" si="791"/>
        <v>720</v>
      </c>
      <c r="X6305" t="str">
        <f t="shared" si="792"/>
        <v>Yes</v>
      </c>
    </row>
    <row r="6306" spans="1:24">
      <c r="A6306" s="5" t="s">
        <v>383</v>
      </c>
      <c r="B6306" s="5" t="s">
        <v>384</v>
      </c>
      <c r="C6306" s="5">
        <v>6720</v>
      </c>
      <c r="D6306" s="7" t="s">
        <v>31</v>
      </c>
      <c r="E6306" s="5">
        <v>21</v>
      </c>
      <c r="F6306" s="5" t="s">
        <v>66</v>
      </c>
      <c r="G6306" s="5" t="s">
        <v>0</v>
      </c>
      <c r="H6306" s="5" t="s">
        <v>22</v>
      </c>
      <c r="I6306" s="5" t="s">
        <v>22</v>
      </c>
      <c r="J6306" s="5" t="s">
        <v>26</v>
      </c>
      <c r="K6306" s="6">
        <v>7.2</v>
      </c>
      <c r="L6306" s="10">
        <v>6</v>
      </c>
      <c r="M6306" s="10">
        <v>18</v>
      </c>
      <c r="N6306" s="10">
        <v>61</v>
      </c>
      <c r="O6306" s="10">
        <v>15</v>
      </c>
      <c r="P6306" s="10">
        <v>0</v>
      </c>
      <c r="Q6306">
        <f t="shared" si="785"/>
        <v>43.2</v>
      </c>
      <c r="R6306">
        <f t="shared" si="786"/>
        <v>129.6</v>
      </c>
      <c r="S6306">
        <f t="shared" si="787"/>
        <v>439.2</v>
      </c>
      <c r="T6306">
        <f t="shared" si="788"/>
        <v>108</v>
      </c>
      <c r="U6306">
        <f t="shared" si="789"/>
        <v>0</v>
      </c>
      <c r="V6306">
        <f t="shared" si="790"/>
        <v>720</v>
      </c>
      <c r="W6306">
        <f t="shared" si="791"/>
        <v>720</v>
      </c>
      <c r="X6306" t="str">
        <f t="shared" si="792"/>
        <v>Yes</v>
      </c>
    </row>
    <row r="6307" spans="1:24">
      <c r="A6307" s="5" t="s">
        <v>383</v>
      </c>
      <c r="B6307" s="5" t="s">
        <v>384</v>
      </c>
      <c r="C6307" s="5">
        <v>6720</v>
      </c>
      <c r="D6307" s="7" t="s">
        <v>31</v>
      </c>
      <c r="E6307" s="5">
        <v>22</v>
      </c>
      <c r="F6307" s="5" t="s">
        <v>36</v>
      </c>
      <c r="G6307" s="5" t="s">
        <v>0</v>
      </c>
      <c r="H6307" s="5" t="s">
        <v>22</v>
      </c>
      <c r="I6307" s="5" t="s">
        <v>22</v>
      </c>
      <c r="J6307" s="5" t="s">
        <v>23</v>
      </c>
      <c r="K6307" s="6">
        <v>10</v>
      </c>
      <c r="L6307" s="8">
        <v>18.399999999999999</v>
      </c>
      <c r="M6307" s="8">
        <v>31.6</v>
      </c>
      <c r="N6307" s="8">
        <v>39.5</v>
      </c>
      <c r="O6307" s="8">
        <v>7.9</v>
      </c>
      <c r="P6307" s="8">
        <v>2.6</v>
      </c>
      <c r="Q6307">
        <f t="shared" si="785"/>
        <v>184</v>
      </c>
      <c r="R6307">
        <f t="shared" si="786"/>
        <v>316</v>
      </c>
      <c r="S6307">
        <f t="shared" si="787"/>
        <v>395</v>
      </c>
      <c r="T6307">
        <f t="shared" si="788"/>
        <v>79</v>
      </c>
      <c r="U6307">
        <f t="shared" si="789"/>
        <v>26</v>
      </c>
      <c r="V6307">
        <f t="shared" si="790"/>
        <v>1000</v>
      </c>
      <c r="W6307">
        <f t="shared" si="791"/>
        <v>1000</v>
      </c>
      <c r="X6307" t="str">
        <f t="shared" si="792"/>
        <v>Yes</v>
      </c>
    </row>
    <row r="6308" spans="1:24">
      <c r="A6308" s="5" t="s">
        <v>383</v>
      </c>
      <c r="B6308" s="5" t="s">
        <v>384</v>
      </c>
      <c r="C6308" s="5">
        <v>6720</v>
      </c>
      <c r="D6308" s="7" t="s">
        <v>31</v>
      </c>
      <c r="E6308" s="5">
        <v>22</v>
      </c>
      <c r="F6308" s="5" t="s">
        <v>36</v>
      </c>
      <c r="G6308" s="5" t="s">
        <v>0</v>
      </c>
      <c r="H6308" s="5" t="s">
        <v>22</v>
      </c>
      <c r="I6308" s="5" t="s">
        <v>22</v>
      </c>
      <c r="J6308" s="5" t="s">
        <v>24</v>
      </c>
      <c r="K6308" s="6">
        <v>10</v>
      </c>
      <c r="L6308" s="8">
        <v>80</v>
      </c>
      <c r="M6308" s="8">
        <v>20</v>
      </c>
      <c r="N6308" s="8">
        <v>0</v>
      </c>
      <c r="O6308" s="8">
        <v>0</v>
      </c>
      <c r="P6308" s="8">
        <v>0</v>
      </c>
      <c r="Q6308">
        <f t="shared" si="785"/>
        <v>800</v>
      </c>
      <c r="R6308">
        <f t="shared" si="786"/>
        <v>200</v>
      </c>
      <c r="S6308">
        <f t="shared" si="787"/>
        <v>0</v>
      </c>
      <c r="T6308">
        <f t="shared" si="788"/>
        <v>0</v>
      </c>
      <c r="U6308">
        <f t="shared" si="789"/>
        <v>0</v>
      </c>
      <c r="V6308">
        <f t="shared" si="790"/>
        <v>1000</v>
      </c>
      <c r="W6308">
        <f t="shared" si="791"/>
        <v>1000</v>
      </c>
      <c r="X6308" t="str">
        <f t="shared" si="792"/>
        <v>Yes</v>
      </c>
    </row>
    <row r="6309" spans="1:24">
      <c r="A6309" s="5" t="s">
        <v>383</v>
      </c>
      <c r="B6309" s="5" t="s">
        <v>384</v>
      </c>
      <c r="C6309" s="5">
        <v>6720</v>
      </c>
      <c r="D6309" s="7" t="s">
        <v>31</v>
      </c>
      <c r="E6309" s="5">
        <v>22</v>
      </c>
      <c r="F6309" s="5" t="s">
        <v>36</v>
      </c>
      <c r="G6309" s="5" t="s">
        <v>0</v>
      </c>
      <c r="H6309" s="5" t="s">
        <v>22</v>
      </c>
      <c r="I6309" s="5" t="s">
        <v>22</v>
      </c>
      <c r="J6309" s="5" t="s">
        <v>25</v>
      </c>
      <c r="K6309" s="6">
        <v>10</v>
      </c>
      <c r="L6309" s="8">
        <v>0</v>
      </c>
      <c r="M6309" s="8">
        <v>25</v>
      </c>
      <c r="N6309" s="8">
        <v>75</v>
      </c>
      <c r="O6309" s="8">
        <v>0</v>
      </c>
      <c r="P6309" s="8">
        <v>0</v>
      </c>
      <c r="Q6309">
        <f t="shared" si="785"/>
        <v>0</v>
      </c>
      <c r="R6309">
        <f t="shared" si="786"/>
        <v>250</v>
      </c>
      <c r="S6309">
        <f t="shared" si="787"/>
        <v>750</v>
      </c>
      <c r="T6309">
        <f t="shared" si="788"/>
        <v>0</v>
      </c>
      <c r="U6309">
        <f t="shared" si="789"/>
        <v>0</v>
      </c>
      <c r="V6309">
        <f t="shared" si="790"/>
        <v>1000</v>
      </c>
      <c r="W6309">
        <f t="shared" si="791"/>
        <v>1000</v>
      </c>
      <c r="X6309" t="str">
        <f t="shared" si="792"/>
        <v>Yes</v>
      </c>
    </row>
    <row r="6310" spans="1:24">
      <c r="A6310" s="5" t="s">
        <v>383</v>
      </c>
      <c r="B6310" s="5" t="s">
        <v>384</v>
      </c>
      <c r="C6310" s="5">
        <v>6720</v>
      </c>
      <c r="D6310" s="7" t="s">
        <v>31</v>
      </c>
      <c r="E6310" s="5">
        <v>22</v>
      </c>
      <c r="F6310" s="5" t="s">
        <v>36</v>
      </c>
      <c r="G6310" s="5" t="s">
        <v>0</v>
      </c>
      <c r="H6310" s="5" t="s">
        <v>22</v>
      </c>
      <c r="I6310" s="5" t="s">
        <v>22</v>
      </c>
      <c r="J6310" s="5" t="s">
        <v>26</v>
      </c>
      <c r="K6310" s="6">
        <v>10</v>
      </c>
      <c r="L6310" s="10">
        <v>28</v>
      </c>
      <c r="M6310" s="10">
        <v>28</v>
      </c>
      <c r="N6310" s="10">
        <v>37</v>
      </c>
      <c r="O6310" s="10">
        <v>5</v>
      </c>
      <c r="P6310" s="10">
        <v>2</v>
      </c>
      <c r="Q6310">
        <f t="shared" si="785"/>
        <v>280</v>
      </c>
      <c r="R6310">
        <f t="shared" si="786"/>
        <v>280</v>
      </c>
      <c r="S6310">
        <f t="shared" si="787"/>
        <v>370</v>
      </c>
      <c r="T6310">
        <f t="shared" si="788"/>
        <v>50</v>
      </c>
      <c r="U6310">
        <f t="shared" si="789"/>
        <v>20</v>
      </c>
      <c r="V6310">
        <f t="shared" si="790"/>
        <v>1000</v>
      </c>
      <c r="W6310">
        <f t="shared" si="791"/>
        <v>1000</v>
      </c>
      <c r="X6310" t="str">
        <f t="shared" si="792"/>
        <v>Yes</v>
      </c>
    </row>
    <row r="6311" spans="1:24">
      <c r="A6311" s="5" t="s">
        <v>383</v>
      </c>
      <c r="B6311" s="5" t="s">
        <v>384</v>
      </c>
      <c r="C6311" s="5">
        <v>6720</v>
      </c>
      <c r="D6311" s="7" t="s">
        <v>31</v>
      </c>
      <c r="E6311" s="5">
        <v>25</v>
      </c>
      <c r="F6311" s="5" t="s">
        <v>37</v>
      </c>
      <c r="G6311" s="5" t="s">
        <v>0</v>
      </c>
      <c r="H6311" s="5" t="s">
        <v>22</v>
      </c>
      <c r="I6311" s="5" t="s">
        <v>22</v>
      </c>
      <c r="J6311" s="5" t="s">
        <v>23</v>
      </c>
      <c r="K6311" s="6">
        <v>8.8000000000000007</v>
      </c>
      <c r="L6311" s="8">
        <v>13.5</v>
      </c>
      <c r="M6311" s="8">
        <v>67.599999999999994</v>
      </c>
      <c r="N6311" s="8">
        <v>13.5</v>
      </c>
      <c r="O6311" s="8">
        <v>5.4</v>
      </c>
      <c r="P6311" s="8">
        <v>0</v>
      </c>
      <c r="Q6311">
        <f t="shared" si="785"/>
        <v>118.80000000000001</v>
      </c>
      <c r="R6311">
        <f t="shared" si="786"/>
        <v>594.88</v>
      </c>
      <c r="S6311">
        <f t="shared" si="787"/>
        <v>118.80000000000001</v>
      </c>
      <c r="T6311">
        <f t="shared" si="788"/>
        <v>47.52000000000001</v>
      </c>
      <c r="U6311">
        <f t="shared" si="789"/>
        <v>0</v>
      </c>
      <c r="V6311">
        <f t="shared" si="790"/>
        <v>880</v>
      </c>
      <c r="W6311">
        <f t="shared" si="791"/>
        <v>880.00000000000011</v>
      </c>
      <c r="X6311" t="str">
        <f t="shared" si="792"/>
        <v>Yes</v>
      </c>
    </row>
    <row r="6312" spans="1:24">
      <c r="A6312" s="5" t="s">
        <v>383</v>
      </c>
      <c r="B6312" s="5" t="s">
        <v>384</v>
      </c>
      <c r="C6312" s="5">
        <v>6720</v>
      </c>
      <c r="D6312" s="7" t="s">
        <v>31</v>
      </c>
      <c r="E6312" s="5">
        <v>25</v>
      </c>
      <c r="F6312" s="5" t="s">
        <v>37</v>
      </c>
      <c r="G6312" s="5" t="s">
        <v>0</v>
      </c>
      <c r="H6312" s="5" t="s">
        <v>22</v>
      </c>
      <c r="I6312" s="5" t="s">
        <v>22</v>
      </c>
      <c r="J6312" s="5" t="s">
        <v>24</v>
      </c>
      <c r="K6312" s="6">
        <v>8.8000000000000007</v>
      </c>
      <c r="L6312" s="8">
        <v>0</v>
      </c>
      <c r="M6312" s="8">
        <v>50</v>
      </c>
      <c r="N6312" s="8">
        <v>50</v>
      </c>
      <c r="O6312" s="8">
        <v>0</v>
      </c>
      <c r="P6312" s="8">
        <v>0</v>
      </c>
      <c r="Q6312">
        <f t="shared" si="785"/>
        <v>0</v>
      </c>
      <c r="R6312">
        <f t="shared" si="786"/>
        <v>440.00000000000006</v>
      </c>
      <c r="S6312">
        <f t="shared" si="787"/>
        <v>440.00000000000006</v>
      </c>
      <c r="T6312">
        <f t="shared" si="788"/>
        <v>0</v>
      </c>
      <c r="U6312">
        <f t="shared" si="789"/>
        <v>0</v>
      </c>
      <c r="V6312">
        <f t="shared" si="790"/>
        <v>880.00000000000011</v>
      </c>
      <c r="W6312">
        <f t="shared" si="791"/>
        <v>880.00000000000011</v>
      </c>
      <c r="X6312" t="str">
        <f t="shared" si="792"/>
        <v>Yes</v>
      </c>
    </row>
    <row r="6313" spans="1:24">
      <c r="A6313" s="5" t="s">
        <v>383</v>
      </c>
      <c r="B6313" s="5" t="s">
        <v>384</v>
      </c>
      <c r="C6313" s="5">
        <v>6720</v>
      </c>
      <c r="D6313" s="7" t="s">
        <v>31</v>
      </c>
      <c r="E6313" s="5">
        <v>25</v>
      </c>
      <c r="F6313" s="5" t="s">
        <v>37</v>
      </c>
      <c r="G6313" s="5" t="s">
        <v>0</v>
      </c>
      <c r="H6313" s="5" t="s">
        <v>22</v>
      </c>
      <c r="I6313" s="5" t="s">
        <v>22</v>
      </c>
      <c r="J6313" s="5" t="s">
        <v>25</v>
      </c>
      <c r="K6313" s="6">
        <v>8.8000000000000007</v>
      </c>
      <c r="L6313" s="8">
        <v>0</v>
      </c>
      <c r="M6313" s="8">
        <v>75</v>
      </c>
      <c r="N6313" s="8">
        <v>25</v>
      </c>
      <c r="O6313" s="8">
        <v>0</v>
      </c>
      <c r="P6313" s="8">
        <v>0</v>
      </c>
      <c r="Q6313">
        <f t="shared" si="785"/>
        <v>0</v>
      </c>
      <c r="R6313">
        <f t="shared" si="786"/>
        <v>660</v>
      </c>
      <c r="S6313">
        <f t="shared" si="787"/>
        <v>220.00000000000003</v>
      </c>
      <c r="T6313">
        <f t="shared" si="788"/>
        <v>0</v>
      </c>
      <c r="U6313">
        <f t="shared" si="789"/>
        <v>0</v>
      </c>
      <c r="V6313">
        <f t="shared" si="790"/>
        <v>880</v>
      </c>
      <c r="W6313">
        <f t="shared" si="791"/>
        <v>880.00000000000011</v>
      </c>
      <c r="X6313" t="str">
        <f t="shared" si="792"/>
        <v>Yes</v>
      </c>
    </row>
    <row r="6314" spans="1:24">
      <c r="A6314" s="5" t="s">
        <v>383</v>
      </c>
      <c r="B6314" s="5" t="s">
        <v>384</v>
      </c>
      <c r="C6314" s="5">
        <v>6720</v>
      </c>
      <c r="D6314" s="7" t="s">
        <v>31</v>
      </c>
      <c r="E6314" s="5">
        <v>25</v>
      </c>
      <c r="F6314" s="5" t="s">
        <v>37</v>
      </c>
      <c r="G6314" s="5" t="s">
        <v>0</v>
      </c>
      <c r="H6314" s="5" t="s">
        <v>22</v>
      </c>
      <c r="I6314" s="5" t="s">
        <v>22</v>
      </c>
      <c r="J6314" s="5" t="s">
        <v>26</v>
      </c>
      <c r="K6314" s="6">
        <v>8.8000000000000007</v>
      </c>
      <c r="L6314" s="10">
        <v>9</v>
      </c>
      <c r="M6314" s="10">
        <v>65</v>
      </c>
      <c r="N6314" s="10">
        <v>22</v>
      </c>
      <c r="O6314" s="10">
        <v>4</v>
      </c>
      <c r="P6314" s="10">
        <v>0</v>
      </c>
      <c r="Q6314">
        <f t="shared" si="785"/>
        <v>79.2</v>
      </c>
      <c r="R6314">
        <f t="shared" si="786"/>
        <v>572</v>
      </c>
      <c r="S6314">
        <f t="shared" si="787"/>
        <v>193.60000000000002</v>
      </c>
      <c r="T6314">
        <f t="shared" si="788"/>
        <v>35.200000000000003</v>
      </c>
      <c r="U6314">
        <f t="shared" si="789"/>
        <v>0</v>
      </c>
      <c r="V6314">
        <f t="shared" si="790"/>
        <v>880.00000000000011</v>
      </c>
      <c r="W6314">
        <f t="shared" si="791"/>
        <v>880.00000000000011</v>
      </c>
      <c r="X6314" t="str">
        <f t="shared" si="792"/>
        <v>Yes</v>
      </c>
    </row>
    <row r="6315" spans="1:24">
      <c r="A6315" s="5" t="s">
        <v>383</v>
      </c>
      <c r="B6315" s="5" t="s">
        <v>384</v>
      </c>
      <c r="C6315" s="5">
        <v>6720</v>
      </c>
      <c r="D6315" s="7" t="s">
        <v>38</v>
      </c>
      <c r="E6315" s="5">
        <v>29</v>
      </c>
      <c r="F6315" s="5" t="s">
        <v>39</v>
      </c>
      <c r="G6315" s="5" t="s">
        <v>0</v>
      </c>
      <c r="H6315" s="5" t="s">
        <v>22</v>
      </c>
      <c r="I6315" s="5" t="s">
        <v>22</v>
      </c>
      <c r="J6315" s="5" t="s">
        <v>23</v>
      </c>
      <c r="K6315" s="6">
        <v>10.5</v>
      </c>
      <c r="L6315" s="8">
        <v>36.799999999999997</v>
      </c>
      <c r="M6315" s="8">
        <v>34.299999999999997</v>
      </c>
      <c r="N6315" s="8">
        <v>28.9</v>
      </c>
      <c r="O6315" s="8">
        <v>0</v>
      </c>
      <c r="P6315" s="8">
        <v>0</v>
      </c>
      <c r="Q6315">
        <f t="shared" si="785"/>
        <v>386.4</v>
      </c>
      <c r="R6315">
        <f t="shared" si="786"/>
        <v>360.15</v>
      </c>
      <c r="S6315">
        <f t="shared" si="787"/>
        <v>303.45</v>
      </c>
      <c r="T6315">
        <f t="shared" si="788"/>
        <v>0</v>
      </c>
      <c r="U6315">
        <f t="shared" si="789"/>
        <v>0</v>
      </c>
      <c r="V6315">
        <f t="shared" si="790"/>
        <v>1050</v>
      </c>
      <c r="W6315">
        <f t="shared" si="791"/>
        <v>1050</v>
      </c>
      <c r="X6315" t="str">
        <f t="shared" si="792"/>
        <v>Yes</v>
      </c>
    </row>
    <row r="6316" spans="1:24">
      <c r="A6316" s="5" t="s">
        <v>383</v>
      </c>
      <c r="B6316" s="5" t="s">
        <v>384</v>
      </c>
      <c r="C6316" s="5">
        <v>6720</v>
      </c>
      <c r="D6316" s="7" t="s">
        <v>38</v>
      </c>
      <c r="E6316" s="5">
        <v>29</v>
      </c>
      <c r="F6316" s="5" t="s">
        <v>39</v>
      </c>
      <c r="G6316" s="5" t="s">
        <v>0</v>
      </c>
      <c r="H6316" s="5" t="s">
        <v>22</v>
      </c>
      <c r="I6316" s="5" t="s">
        <v>22</v>
      </c>
      <c r="J6316" s="5" t="s">
        <v>24</v>
      </c>
      <c r="K6316" s="6">
        <v>10.5</v>
      </c>
      <c r="L6316" s="8">
        <v>0</v>
      </c>
      <c r="M6316" s="8">
        <v>70</v>
      </c>
      <c r="N6316" s="8">
        <v>30</v>
      </c>
      <c r="O6316" s="8">
        <v>0</v>
      </c>
      <c r="P6316" s="8">
        <v>0</v>
      </c>
      <c r="Q6316">
        <f t="shared" si="785"/>
        <v>0</v>
      </c>
      <c r="R6316">
        <f t="shared" si="786"/>
        <v>735</v>
      </c>
      <c r="S6316">
        <f t="shared" si="787"/>
        <v>315</v>
      </c>
      <c r="T6316">
        <f t="shared" si="788"/>
        <v>0</v>
      </c>
      <c r="U6316">
        <f t="shared" si="789"/>
        <v>0</v>
      </c>
      <c r="V6316">
        <f t="shared" si="790"/>
        <v>1050</v>
      </c>
      <c r="W6316">
        <f t="shared" si="791"/>
        <v>1050</v>
      </c>
      <c r="X6316" t="str">
        <f t="shared" si="792"/>
        <v>Yes</v>
      </c>
    </row>
    <row r="6317" spans="1:24">
      <c r="A6317" s="5" t="s">
        <v>383</v>
      </c>
      <c r="B6317" s="5" t="s">
        <v>384</v>
      </c>
      <c r="C6317" s="5">
        <v>6720</v>
      </c>
      <c r="D6317" s="7" t="s">
        <v>38</v>
      </c>
      <c r="E6317" s="5">
        <v>29</v>
      </c>
      <c r="F6317" s="5" t="s">
        <v>39</v>
      </c>
      <c r="G6317" s="5" t="s">
        <v>0</v>
      </c>
      <c r="H6317" s="5" t="s">
        <v>22</v>
      </c>
      <c r="I6317" s="5" t="s">
        <v>22</v>
      </c>
      <c r="J6317" s="5" t="s">
        <v>25</v>
      </c>
      <c r="K6317" s="6">
        <v>10.5</v>
      </c>
      <c r="L6317" s="8">
        <v>0</v>
      </c>
      <c r="M6317" s="8">
        <v>90</v>
      </c>
      <c r="N6317" s="8">
        <v>10</v>
      </c>
      <c r="O6317" s="8">
        <v>0</v>
      </c>
      <c r="P6317" s="8">
        <v>0</v>
      </c>
      <c r="Q6317">
        <f t="shared" si="785"/>
        <v>0</v>
      </c>
      <c r="R6317">
        <f t="shared" si="786"/>
        <v>945</v>
      </c>
      <c r="S6317">
        <f t="shared" si="787"/>
        <v>105</v>
      </c>
      <c r="T6317">
        <f t="shared" si="788"/>
        <v>0</v>
      </c>
      <c r="U6317">
        <f t="shared" si="789"/>
        <v>0</v>
      </c>
      <c r="V6317">
        <f t="shared" si="790"/>
        <v>1050</v>
      </c>
      <c r="W6317">
        <f t="shared" si="791"/>
        <v>1050</v>
      </c>
      <c r="X6317" t="str">
        <f t="shared" si="792"/>
        <v>Yes</v>
      </c>
    </row>
    <row r="6318" spans="1:24">
      <c r="A6318" s="5" t="s">
        <v>383</v>
      </c>
      <c r="B6318" s="5" t="s">
        <v>384</v>
      </c>
      <c r="C6318" s="5">
        <v>6720</v>
      </c>
      <c r="D6318" s="7" t="s">
        <v>38</v>
      </c>
      <c r="E6318" s="5">
        <v>29</v>
      </c>
      <c r="F6318" s="5" t="s">
        <v>39</v>
      </c>
      <c r="G6318" s="5" t="s">
        <v>0</v>
      </c>
      <c r="H6318" s="5" t="s">
        <v>22</v>
      </c>
      <c r="I6318" s="5" t="s">
        <v>22</v>
      </c>
      <c r="J6318" s="5" t="s">
        <v>26</v>
      </c>
      <c r="K6318" s="6">
        <v>10.5</v>
      </c>
      <c r="L6318" s="10">
        <v>24</v>
      </c>
      <c r="M6318" s="10">
        <v>50</v>
      </c>
      <c r="N6318" s="10">
        <v>26</v>
      </c>
      <c r="O6318" s="10">
        <v>0</v>
      </c>
      <c r="P6318" s="10">
        <v>0</v>
      </c>
      <c r="Q6318">
        <f t="shared" si="785"/>
        <v>252</v>
      </c>
      <c r="R6318">
        <f t="shared" si="786"/>
        <v>525</v>
      </c>
      <c r="S6318">
        <f t="shared" si="787"/>
        <v>273</v>
      </c>
      <c r="T6318">
        <f t="shared" si="788"/>
        <v>0</v>
      </c>
      <c r="U6318">
        <f t="shared" si="789"/>
        <v>0</v>
      </c>
      <c r="V6318">
        <f t="shared" si="790"/>
        <v>1050</v>
      </c>
      <c r="W6318">
        <f t="shared" si="791"/>
        <v>1050</v>
      </c>
      <c r="X6318" t="str">
        <f t="shared" si="792"/>
        <v>Yes</v>
      </c>
    </row>
    <row r="6319" spans="1:24">
      <c r="A6319" s="5" t="s">
        <v>383</v>
      </c>
      <c r="B6319" s="5" t="s">
        <v>384</v>
      </c>
      <c r="C6319" s="5">
        <v>6720</v>
      </c>
      <c r="D6319" s="7" t="s">
        <v>38</v>
      </c>
      <c r="E6319" s="5">
        <v>30</v>
      </c>
      <c r="F6319" s="5" t="s">
        <v>40</v>
      </c>
      <c r="G6319" s="5" t="s">
        <v>0</v>
      </c>
      <c r="H6319" s="5" t="s">
        <v>22</v>
      </c>
      <c r="I6319" s="5" t="s">
        <v>22</v>
      </c>
      <c r="J6319" s="5" t="s">
        <v>23</v>
      </c>
      <c r="K6319" s="6">
        <v>16</v>
      </c>
      <c r="L6319" s="8">
        <v>16.100000000000001</v>
      </c>
      <c r="M6319" s="8">
        <v>48.2</v>
      </c>
      <c r="N6319" s="8">
        <v>30.3</v>
      </c>
      <c r="O6319" s="8">
        <v>5.4</v>
      </c>
      <c r="P6319" s="8">
        <v>0</v>
      </c>
      <c r="Q6319">
        <f t="shared" si="785"/>
        <v>257.60000000000002</v>
      </c>
      <c r="R6319">
        <f t="shared" si="786"/>
        <v>771.2</v>
      </c>
      <c r="S6319">
        <f t="shared" si="787"/>
        <v>484.8</v>
      </c>
      <c r="T6319">
        <f t="shared" si="788"/>
        <v>86.4</v>
      </c>
      <c r="U6319">
        <f t="shared" si="789"/>
        <v>0</v>
      </c>
      <c r="V6319">
        <f t="shared" si="790"/>
        <v>1600.0000000000002</v>
      </c>
      <c r="W6319">
        <f t="shared" si="791"/>
        <v>1600</v>
      </c>
      <c r="X6319" t="str">
        <f t="shared" si="792"/>
        <v>Yes</v>
      </c>
    </row>
    <row r="6320" spans="1:24">
      <c r="A6320" s="5" t="s">
        <v>383</v>
      </c>
      <c r="B6320" s="5" t="s">
        <v>384</v>
      </c>
      <c r="C6320" s="5">
        <v>6720</v>
      </c>
      <c r="D6320" s="7" t="s">
        <v>38</v>
      </c>
      <c r="E6320" s="5">
        <v>30</v>
      </c>
      <c r="F6320" s="5" t="s">
        <v>40</v>
      </c>
      <c r="G6320" s="5" t="s">
        <v>0</v>
      </c>
      <c r="H6320" s="5" t="s">
        <v>22</v>
      </c>
      <c r="I6320" s="5" t="s">
        <v>22</v>
      </c>
      <c r="J6320" s="5" t="s">
        <v>24</v>
      </c>
      <c r="K6320" s="6">
        <v>16</v>
      </c>
      <c r="L6320" s="8">
        <v>26.7</v>
      </c>
      <c r="M6320" s="8">
        <v>50</v>
      </c>
      <c r="N6320" s="8">
        <v>23.3</v>
      </c>
      <c r="O6320" s="8">
        <v>0</v>
      </c>
      <c r="P6320" s="8">
        <v>0</v>
      </c>
      <c r="Q6320">
        <f t="shared" si="785"/>
        <v>427.2</v>
      </c>
      <c r="R6320">
        <f t="shared" si="786"/>
        <v>800</v>
      </c>
      <c r="S6320">
        <f t="shared" si="787"/>
        <v>372.8</v>
      </c>
      <c r="T6320">
        <f t="shared" si="788"/>
        <v>0</v>
      </c>
      <c r="U6320">
        <f t="shared" si="789"/>
        <v>0</v>
      </c>
      <c r="V6320">
        <f t="shared" si="790"/>
        <v>1600</v>
      </c>
      <c r="W6320">
        <f t="shared" si="791"/>
        <v>1600</v>
      </c>
      <c r="X6320" t="str">
        <f t="shared" si="792"/>
        <v>Yes</v>
      </c>
    </row>
    <row r="6321" spans="1:24">
      <c r="A6321" s="5" t="s">
        <v>383</v>
      </c>
      <c r="B6321" s="5" t="s">
        <v>384</v>
      </c>
      <c r="C6321" s="5">
        <v>6720</v>
      </c>
      <c r="D6321" s="7" t="s">
        <v>38</v>
      </c>
      <c r="E6321" s="5">
        <v>30</v>
      </c>
      <c r="F6321" s="5" t="s">
        <v>40</v>
      </c>
      <c r="G6321" s="5" t="s">
        <v>0</v>
      </c>
      <c r="H6321" s="5" t="s">
        <v>22</v>
      </c>
      <c r="I6321" s="5" t="s">
        <v>22</v>
      </c>
      <c r="J6321" s="5" t="s">
        <v>25</v>
      </c>
      <c r="K6321" s="6">
        <v>16</v>
      </c>
      <c r="L6321" s="8">
        <v>0</v>
      </c>
      <c r="M6321" s="8">
        <v>50</v>
      </c>
      <c r="N6321" s="8">
        <v>50</v>
      </c>
      <c r="O6321" s="8">
        <v>0</v>
      </c>
      <c r="P6321" s="8">
        <v>0</v>
      </c>
      <c r="Q6321">
        <f t="shared" si="785"/>
        <v>0</v>
      </c>
      <c r="R6321">
        <f t="shared" si="786"/>
        <v>800</v>
      </c>
      <c r="S6321">
        <f t="shared" si="787"/>
        <v>800</v>
      </c>
      <c r="T6321">
        <f t="shared" si="788"/>
        <v>0</v>
      </c>
      <c r="U6321">
        <f t="shared" si="789"/>
        <v>0</v>
      </c>
      <c r="V6321">
        <f t="shared" si="790"/>
        <v>1600</v>
      </c>
      <c r="W6321">
        <f t="shared" si="791"/>
        <v>1600</v>
      </c>
      <c r="X6321" t="str">
        <f t="shared" si="792"/>
        <v>Yes</v>
      </c>
    </row>
    <row r="6322" spans="1:24">
      <c r="A6322" s="5" t="s">
        <v>383</v>
      </c>
      <c r="B6322" s="5" t="s">
        <v>384</v>
      </c>
      <c r="C6322" s="5">
        <v>6720</v>
      </c>
      <c r="D6322" s="7" t="s">
        <v>38</v>
      </c>
      <c r="E6322" s="5">
        <v>30</v>
      </c>
      <c r="F6322" s="5" t="s">
        <v>40</v>
      </c>
      <c r="G6322" s="5" t="s">
        <v>0</v>
      </c>
      <c r="H6322" s="5" t="s">
        <v>22</v>
      </c>
      <c r="I6322" s="5" t="s">
        <v>22</v>
      </c>
      <c r="J6322" s="5" t="s">
        <v>26</v>
      </c>
      <c r="K6322" s="6">
        <v>16</v>
      </c>
      <c r="L6322" s="10">
        <v>16</v>
      </c>
      <c r="M6322" s="10">
        <v>49</v>
      </c>
      <c r="N6322" s="10">
        <v>31</v>
      </c>
      <c r="O6322" s="10">
        <v>4</v>
      </c>
      <c r="P6322" s="10">
        <v>0</v>
      </c>
      <c r="Q6322">
        <f t="shared" si="785"/>
        <v>256</v>
      </c>
      <c r="R6322">
        <f t="shared" si="786"/>
        <v>784</v>
      </c>
      <c r="S6322">
        <f t="shared" si="787"/>
        <v>496</v>
      </c>
      <c r="T6322">
        <f t="shared" si="788"/>
        <v>64</v>
      </c>
      <c r="U6322">
        <f t="shared" si="789"/>
        <v>0</v>
      </c>
      <c r="V6322">
        <f t="shared" si="790"/>
        <v>1600</v>
      </c>
      <c r="W6322">
        <f t="shared" si="791"/>
        <v>1600</v>
      </c>
      <c r="X6322" t="str">
        <f t="shared" si="792"/>
        <v>Yes</v>
      </c>
    </row>
    <row r="6323" spans="1:24">
      <c r="A6323" s="5" t="s">
        <v>383</v>
      </c>
      <c r="B6323" s="5" t="s">
        <v>384</v>
      </c>
      <c r="C6323" s="5">
        <v>6720</v>
      </c>
      <c r="D6323" s="7" t="s">
        <v>38</v>
      </c>
      <c r="E6323" s="5">
        <v>32</v>
      </c>
      <c r="F6323" s="5" t="s">
        <v>68</v>
      </c>
      <c r="G6323" s="5" t="s">
        <v>0</v>
      </c>
      <c r="H6323" s="5" t="s">
        <v>22</v>
      </c>
      <c r="I6323" s="5" t="s">
        <v>22</v>
      </c>
      <c r="J6323" s="5" t="s">
        <v>23</v>
      </c>
      <c r="K6323" s="6">
        <v>5</v>
      </c>
      <c r="L6323" s="8">
        <v>21.4</v>
      </c>
      <c r="M6323" s="8">
        <v>50</v>
      </c>
      <c r="N6323" s="8">
        <v>28.6</v>
      </c>
      <c r="O6323" s="8">
        <v>0</v>
      </c>
      <c r="P6323" s="8">
        <v>0</v>
      </c>
      <c r="Q6323">
        <f t="shared" si="785"/>
        <v>107</v>
      </c>
      <c r="R6323">
        <f t="shared" si="786"/>
        <v>250</v>
      </c>
      <c r="S6323">
        <f t="shared" si="787"/>
        <v>143</v>
      </c>
      <c r="T6323">
        <f t="shared" si="788"/>
        <v>0</v>
      </c>
      <c r="U6323">
        <f t="shared" si="789"/>
        <v>0</v>
      </c>
      <c r="V6323">
        <f t="shared" si="790"/>
        <v>500</v>
      </c>
      <c r="W6323">
        <f t="shared" si="791"/>
        <v>500</v>
      </c>
      <c r="X6323" t="str">
        <f t="shared" si="792"/>
        <v>Yes</v>
      </c>
    </row>
    <row r="6324" spans="1:24">
      <c r="A6324" s="5" t="s">
        <v>383</v>
      </c>
      <c r="B6324" s="5" t="s">
        <v>384</v>
      </c>
      <c r="C6324" s="5">
        <v>6720</v>
      </c>
      <c r="D6324" s="7" t="s">
        <v>38</v>
      </c>
      <c r="E6324" s="5">
        <v>32</v>
      </c>
      <c r="F6324" s="5" t="s">
        <v>68</v>
      </c>
      <c r="G6324" s="5" t="s">
        <v>0</v>
      </c>
      <c r="H6324" s="5" t="s">
        <v>22</v>
      </c>
      <c r="I6324" s="5" t="s">
        <v>22</v>
      </c>
      <c r="J6324" s="5" t="s">
        <v>24</v>
      </c>
      <c r="K6324" s="6">
        <v>5</v>
      </c>
      <c r="L6324" s="8">
        <v>0</v>
      </c>
      <c r="M6324" s="8">
        <v>20</v>
      </c>
      <c r="N6324" s="8">
        <v>80</v>
      </c>
      <c r="O6324" s="8">
        <v>0</v>
      </c>
      <c r="P6324" s="8">
        <v>0</v>
      </c>
      <c r="Q6324">
        <f t="shared" si="785"/>
        <v>0</v>
      </c>
      <c r="R6324">
        <f t="shared" si="786"/>
        <v>100</v>
      </c>
      <c r="S6324">
        <f t="shared" si="787"/>
        <v>400</v>
      </c>
      <c r="T6324">
        <f t="shared" si="788"/>
        <v>0</v>
      </c>
      <c r="U6324">
        <f t="shared" si="789"/>
        <v>0</v>
      </c>
      <c r="V6324">
        <f t="shared" si="790"/>
        <v>500</v>
      </c>
      <c r="W6324">
        <f t="shared" si="791"/>
        <v>500</v>
      </c>
      <c r="X6324" t="str">
        <f t="shared" si="792"/>
        <v>Yes</v>
      </c>
    </row>
    <row r="6325" spans="1:24">
      <c r="A6325" s="5" t="s">
        <v>383</v>
      </c>
      <c r="B6325" s="5" t="s">
        <v>384</v>
      </c>
      <c r="C6325" s="5">
        <v>6720</v>
      </c>
      <c r="D6325" s="7" t="s">
        <v>38</v>
      </c>
      <c r="E6325" s="5">
        <v>32</v>
      </c>
      <c r="F6325" s="5" t="s">
        <v>68</v>
      </c>
      <c r="G6325" s="5" t="s">
        <v>0</v>
      </c>
      <c r="H6325" s="5" t="s">
        <v>22</v>
      </c>
      <c r="I6325" s="5" t="s">
        <v>22</v>
      </c>
      <c r="J6325" s="5" t="s">
        <v>25</v>
      </c>
      <c r="K6325" s="6">
        <v>5</v>
      </c>
      <c r="L6325" s="8">
        <v>0</v>
      </c>
      <c r="M6325" s="8">
        <v>30</v>
      </c>
      <c r="N6325" s="8">
        <v>60</v>
      </c>
      <c r="O6325" s="8">
        <v>10</v>
      </c>
      <c r="P6325" s="8">
        <v>0</v>
      </c>
      <c r="Q6325">
        <f t="shared" si="785"/>
        <v>0</v>
      </c>
      <c r="R6325">
        <f t="shared" si="786"/>
        <v>150</v>
      </c>
      <c r="S6325">
        <f t="shared" si="787"/>
        <v>300</v>
      </c>
      <c r="T6325">
        <f t="shared" si="788"/>
        <v>50</v>
      </c>
      <c r="U6325">
        <f t="shared" si="789"/>
        <v>0</v>
      </c>
      <c r="V6325">
        <f t="shared" si="790"/>
        <v>500</v>
      </c>
      <c r="W6325">
        <f t="shared" si="791"/>
        <v>500</v>
      </c>
      <c r="X6325" t="str">
        <f t="shared" si="792"/>
        <v>Yes</v>
      </c>
    </row>
    <row r="6326" spans="1:24">
      <c r="A6326" s="5" t="s">
        <v>383</v>
      </c>
      <c r="B6326" s="5" t="s">
        <v>384</v>
      </c>
      <c r="C6326" s="5">
        <v>6720</v>
      </c>
      <c r="D6326" s="7" t="s">
        <v>38</v>
      </c>
      <c r="E6326" s="5">
        <v>32</v>
      </c>
      <c r="F6326" s="5" t="s">
        <v>68</v>
      </c>
      <c r="G6326" s="5" t="s">
        <v>0</v>
      </c>
      <c r="H6326" s="5" t="s">
        <v>22</v>
      </c>
      <c r="I6326" s="5" t="s">
        <v>22</v>
      </c>
      <c r="J6326" s="5" t="s">
        <v>26</v>
      </c>
      <c r="K6326" s="6">
        <v>5</v>
      </c>
      <c r="L6326" s="10">
        <v>14</v>
      </c>
      <c r="M6326" s="10">
        <v>41</v>
      </c>
      <c r="N6326" s="10">
        <v>44</v>
      </c>
      <c r="O6326" s="10">
        <v>1</v>
      </c>
      <c r="P6326" s="10">
        <v>0</v>
      </c>
      <c r="Q6326">
        <f t="shared" si="785"/>
        <v>70</v>
      </c>
      <c r="R6326">
        <f t="shared" si="786"/>
        <v>205</v>
      </c>
      <c r="S6326">
        <f t="shared" si="787"/>
        <v>220</v>
      </c>
      <c r="T6326">
        <f t="shared" si="788"/>
        <v>5</v>
      </c>
      <c r="U6326">
        <f t="shared" si="789"/>
        <v>0</v>
      </c>
      <c r="V6326">
        <f t="shared" si="790"/>
        <v>500</v>
      </c>
      <c r="W6326">
        <f t="shared" si="791"/>
        <v>500</v>
      </c>
      <c r="X6326" t="str">
        <f t="shared" si="792"/>
        <v>Yes</v>
      </c>
    </row>
    <row r="6327" spans="1:24">
      <c r="A6327" s="5" t="s">
        <v>383</v>
      </c>
      <c r="B6327" s="5" t="s">
        <v>384</v>
      </c>
      <c r="C6327" s="5">
        <v>6720</v>
      </c>
      <c r="D6327" s="7" t="s">
        <v>38</v>
      </c>
      <c r="E6327" s="5">
        <v>34</v>
      </c>
      <c r="F6327" s="5" t="s">
        <v>41</v>
      </c>
      <c r="G6327" s="5" t="s">
        <v>0</v>
      </c>
      <c r="H6327" s="5" t="s">
        <v>22</v>
      </c>
      <c r="I6327" s="5" t="s">
        <v>22</v>
      </c>
      <c r="J6327" s="5" t="s">
        <v>23</v>
      </c>
      <c r="K6327" s="6">
        <v>44.5</v>
      </c>
      <c r="L6327" s="8">
        <v>13.3</v>
      </c>
      <c r="M6327" s="8">
        <v>44.3</v>
      </c>
      <c r="N6327" s="8">
        <v>36.1</v>
      </c>
      <c r="O6327" s="8">
        <v>5.7</v>
      </c>
      <c r="P6327" s="8">
        <v>0.6</v>
      </c>
      <c r="Q6327">
        <f t="shared" si="785"/>
        <v>591.85</v>
      </c>
      <c r="R6327">
        <f t="shared" si="786"/>
        <v>1971.35</v>
      </c>
      <c r="S6327">
        <f t="shared" si="787"/>
        <v>1606.45</v>
      </c>
      <c r="T6327">
        <f t="shared" si="788"/>
        <v>253.65</v>
      </c>
      <c r="U6327">
        <f t="shared" si="789"/>
        <v>26.7</v>
      </c>
      <c r="V6327">
        <f t="shared" si="790"/>
        <v>4449.9999999999991</v>
      </c>
      <c r="W6327">
        <f t="shared" si="791"/>
        <v>4450</v>
      </c>
      <c r="X6327" t="str">
        <f t="shared" si="792"/>
        <v>Yes</v>
      </c>
    </row>
    <row r="6328" spans="1:24">
      <c r="A6328" s="5" t="s">
        <v>383</v>
      </c>
      <c r="B6328" s="5" t="s">
        <v>384</v>
      </c>
      <c r="C6328" s="5">
        <v>6720</v>
      </c>
      <c r="D6328" s="7" t="s">
        <v>38</v>
      </c>
      <c r="E6328" s="5">
        <v>34</v>
      </c>
      <c r="F6328" s="5" t="s">
        <v>41</v>
      </c>
      <c r="G6328" s="5" t="s">
        <v>0</v>
      </c>
      <c r="H6328" s="5" t="s">
        <v>22</v>
      </c>
      <c r="I6328" s="5" t="s">
        <v>22</v>
      </c>
      <c r="J6328" s="5" t="s">
        <v>24</v>
      </c>
      <c r="K6328" s="6">
        <v>44.5</v>
      </c>
      <c r="L6328" s="8">
        <v>60</v>
      </c>
      <c r="M6328" s="8">
        <v>40</v>
      </c>
      <c r="N6328" s="8">
        <v>0</v>
      </c>
      <c r="O6328" s="8">
        <v>0</v>
      </c>
      <c r="P6328" s="8">
        <v>0</v>
      </c>
      <c r="Q6328">
        <f t="shared" si="785"/>
        <v>2670</v>
      </c>
      <c r="R6328">
        <f t="shared" si="786"/>
        <v>1780</v>
      </c>
      <c r="S6328">
        <f t="shared" si="787"/>
        <v>0</v>
      </c>
      <c r="T6328">
        <f t="shared" si="788"/>
        <v>0</v>
      </c>
      <c r="U6328">
        <f t="shared" si="789"/>
        <v>0</v>
      </c>
      <c r="V6328">
        <f t="shared" si="790"/>
        <v>4450</v>
      </c>
      <c r="W6328">
        <f t="shared" si="791"/>
        <v>4450</v>
      </c>
      <c r="X6328" t="str">
        <f t="shared" si="792"/>
        <v>Yes</v>
      </c>
    </row>
    <row r="6329" spans="1:24">
      <c r="A6329" s="5" t="s">
        <v>383</v>
      </c>
      <c r="B6329" s="5" t="s">
        <v>384</v>
      </c>
      <c r="C6329" s="5">
        <v>6720</v>
      </c>
      <c r="D6329" s="7" t="s">
        <v>38</v>
      </c>
      <c r="E6329" s="5">
        <v>34</v>
      </c>
      <c r="F6329" s="5" t="s">
        <v>41</v>
      </c>
      <c r="G6329" s="5" t="s">
        <v>0</v>
      </c>
      <c r="H6329" s="5" t="s">
        <v>22</v>
      </c>
      <c r="I6329" s="5" t="s">
        <v>22</v>
      </c>
      <c r="J6329" s="5" t="s">
        <v>25</v>
      </c>
      <c r="K6329" s="6">
        <v>44.5</v>
      </c>
      <c r="L6329" s="8">
        <v>90</v>
      </c>
      <c r="M6329" s="8">
        <v>10</v>
      </c>
      <c r="N6329" s="8">
        <v>0</v>
      </c>
      <c r="O6329" s="8">
        <v>0</v>
      </c>
      <c r="P6329" s="8">
        <v>0</v>
      </c>
      <c r="Q6329">
        <f t="shared" si="785"/>
        <v>4005</v>
      </c>
      <c r="R6329">
        <f t="shared" si="786"/>
        <v>445</v>
      </c>
      <c r="S6329">
        <f t="shared" si="787"/>
        <v>0</v>
      </c>
      <c r="T6329">
        <f t="shared" si="788"/>
        <v>0</v>
      </c>
      <c r="U6329">
        <f t="shared" si="789"/>
        <v>0</v>
      </c>
      <c r="V6329">
        <f t="shared" si="790"/>
        <v>4450</v>
      </c>
      <c r="W6329">
        <f t="shared" si="791"/>
        <v>4450</v>
      </c>
      <c r="X6329" t="str">
        <f t="shared" si="792"/>
        <v>Yes</v>
      </c>
    </row>
    <row r="6330" spans="1:24">
      <c r="A6330" s="5" t="s">
        <v>383</v>
      </c>
      <c r="B6330" s="5" t="s">
        <v>384</v>
      </c>
      <c r="C6330" s="5">
        <v>6720</v>
      </c>
      <c r="D6330" s="7" t="s">
        <v>38</v>
      </c>
      <c r="E6330" s="5">
        <v>34</v>
      </c>
      <c r="F6330" s="5" t="s">
        <v>41</v>
      </c>
      <c r="G6330" s="5" t="s">
        <v>0</v>
      </c>
      <c r="H6330" s="5" t="s">
        <v>22</v>
      </c>
      <c r="I6330" s="5" t="s">
        <v>22</v>
      </c>
      <c r="J6330" s="5" t="s">
        <v>26</v>
      </c>
      <c r="K6330" s="6">
        <v>44.5</v>
      </c>
      <c r="L6330" s="10">
        <v>34</v>
      </c>
      <c r="M6330" s="10">
        <v>38</v>
      </c>
      <c r="N6330" s="10">
        <v>24</v>
      </c>
      <c r="O6330" s="10">
        <v>4</v>
      </c>
      <c r="P6330" s="10">
        <v>0</v>
      </c>
      <c r="Q6330">
        <f t="shared" si="785"/>
        <v>1513</v>
      </c>
      <c r="R6330">
        <f t="shared" si="786"/>
        <v>1691</v>
      </c>
      <c r="S6330">
        <f t="shared" si="787"/>
        <v>1068</v>
      </c>
      <c r="T6330">
        <f t="shared" si="788"/>
        <v>178</v>
      </c>
      <c r="U6330">
        <f t="shared" si="789"/>
        <v>0</v>
      </c>
      <c r="V6330">
        <f t="shared" si="790"/>
        <v>4450</v>
      </c>
      <c r="W6330">
        <f t="shared" si="791"/>
        <v>4450</v>
      </c>
      <c r="X6330" t="str">
        <f t="shared" si="792"/>
        <v>Yes</v>
      </c>
    </row>
    <row r="6331" spans="1:24">
      <c r="A6331" s="5" t="s">
        <v>385</v>
      </c>
      <c r="B6331" s="5" t="s">
        <v>386</v>
      </c>
      <c r="C6331" s="5">
        <v>6730</v>
      </c>
      <c r="D6331" s="7" t="s">
        <v>20</v>
      </c>
      <c r="E6331" s="5">
        <v>1</v>
      </c>
      <c r="F6331" s="5" t="s">
        <v>71</v>
      </c>
      <c r="G6331" s="5" t="s">
        <v>0</v>
      </c>
      <c r="H6331" s="5" t="s">
        <v>22</v>
      </c>
      <c r="I6331" s="5" t="s">
        <v>22</v>
      </c>
      <c r="J6331" s="5" t="s">
        <v>23</v>
      </c>
      <c r="K6331" s="6">
        <v>206.93</v>
      </c>
      <c r="L6331" s="8">
        <v>27.2</v>
      </c>
      <c r="M6331" s="8">
        <v>54.7</v>
      </c>
      <c r="N6331" s="8">
        <v>15.8</v>
      </c>
      <c r="O6331" s="8">
        <v>1</v>
      </c>
      <c r="P6331" s="8">
        <v>1.3</v>
      </c>
      <c r="Q6331">
        <f t="shared" si="785"/>
        <v>5628.4960000000001</v>
      </c>
      <c r="R6331">
        <f t="shared" si="786"/>
        <v>11319.071000000002</v>
      </c>
      <c r="S6331">
        <f t="shared" si="787"/>
        <v>3269.4940000000001</v>
      </c>
      <c r="T6331">
        <f t="shared" si="788"/>
        <v>206.93</v>
      </c>
      <c r="U6331">
        <f t="shared" si="789"/>
        <v>269.00900000000001</v>
      </c>
      <c r="V6331">
        <f t="shared" si="790"/>
        <v>20693</v>
      </c>
      <c r="W6331">
        <f t="shared" si="791"/>
        <v>20693</v>
      </c>
      <c r="X6331" t="str">
        <f t="shared" si="792"/>
        <v>Yes</v>
      </c>
    </row>
    <row r="6332" spans="1:24">
      <c r="A6332" s="5" t="s">
        <v>385</v>
      </c>
      <c r="B6332" s="5" t="s">
        <v>386</v>
      </c>
      <c r="C6332" s="5">
        <v>6730</v>
      </c>
      <c r="D6332" s="7" t="s">
        <v>20</v>
      </c>
      <c r="E6332" s="5">
        <v>1</v>
      </c>
      <c r="F6332" s="5" t="s">
        <v>71</v>
      </c>
      <c r="G6332" s="5" t="s">
        <v>0</v>
      </c>
      <c r="H6332" s="5" t="s">
        <v>22</v>
      </c>
      <c r="I6332" s="5" t="s">
        <v>22</v>
      </c>
      <c r="J6332" s="5" t="s">
        <v>24</v>
      </c>
      <c r="K6332" s="6">
        <v>206.93</v>
      </c>
      <c r="L6332" s="8">
        <v>74.5</v>
      </c>
      <c r="M6332" s="8">
        <v>23.7</v>
      </c>
      <c r="N6332" s="8">
        <v>1.8</v>
      </c>
      <c r="O6332" s="8">
        <v>0</v>
      </c>
      <c r="P6332" s="8">
        <v>0</v>
      </c>
      <c r="Q6332">
        <f t="shared" si="785"/>
        <v>15416.285</v>
      </c>
      <c r="R6332">
        <f t="shared" si="786"/>
        <v>4904.241</v>
      </c>
      <c r="S6332">
        <f t="shared" si="787"/>
        <v>372.47400000000005</v>
      </c>
      <c r="T6332">
        <f t="shared" si="788"/>
        <v>0</v>
      </c>
      <c r="U6332">
        <f t="shared" si="789"/>
        <v>0</v>
      </c>
      <c r="V6332">
        <f t="shared" si="790"/>
        <v>20692.999999999996</v>
      </c>
      <c r="W6332">
        <f t="shared" si="791"/>
        <v>20693</v>
      </c>
      <c r="X6332" t="str">
        <f t="shared" si="792"/>
        <v>Yes</v>
      </c>
    </row>
    <row r="6333" spans="1:24">
      <c r="A6333" s="5" t="s">
        <v>385</v>
      </c>
      <c r="B6333" s="5" t="s">
        <v>386</v>
      </c>
      <c r="C6333" s="5">
        <v>6730</v>
      </c>
      <c r="D6333" s="7" t="s">
        <v>20</v>
      </c>
      <c r="E6333" s="5">
        <v>1</v>
      </c>
      <c r="F6333" s="5" t="s">
        <v>71</v>
      </c>
      <c r="G6333" s="5" t="s">
        <v>0</v>
      </c>
      <c r="H6333" s="5" t="s">
        <v>22</v>
      </c>
      <c r="I6333" s="5" t="s">
        <v>22</v>
      </c>
      <c r="J6333" s="5" t="s">
        <v>25</v>
      </c>
      <c r="K6333" s="6">
        <v>206.93</v>
      </c>
      <c r="L6333" s="8">
        <v>75</v>
      </c>
      <c r="M6333" s="8">
        <v>25</v>
      </c>
      <c r="N6333" s="8">
        <v>0</v>
      </c>
      <c r="O6333" s="8">
        <v>0</v>
      </c>
      <c r="P6333" s="8">
        <v>0</v>
      </c>
      <c r="Q6333">
        <f t="shared" si="785"/>
        <v>15519.75</v>
      </c>
      <c r="R6333">
        <f t="shared" si="786"/>
        <v>5173.25</v>
      </c>
      <c r="S6333">
        <f t="shared" si="787"/>
        <v>0</v>
      </c>
      <c r="T6333">
        <f t="shared" si="788"/>
        <v>0</v>
      </c>
      <c r="U6333">
        <f t="shared" si="789"/>
        <v>0</v>
      </c>
      <c r="V6333">
        <f t="shared" si="790"/>
        <v>20693</v>
      </c>
      <c r="W6333">
        <f t="shared" si="791"/>
        <v>20693</v>
      </c>
      <c r="X6333" t="str">
        <f t="shared" si="792"/>
        <v>Yes</v>
      </c>
    </row>
    <row r="6334" spans="1:24">
      <c r="A6334" s="5" t="s">
        <v>385</v>
      </c>
      <c r="B6334" s="5" t="s">
        <v>386</v>
      </c>
      <c r="C6334" s="5">
        <v>6730</v>
      </c>
      <c r="D6334" s="7" t="s">
        <v>20</v>
      </c>
      <c r="E6334" s="5">
        <v>1</v>
      </c>
      <c r="F6334" s="5" t="s">
        <v>71</v>
      </c>
      <c r="G6334" s="5" t="s">
        <v>0</v>
      </c>
      <c r="H6334" s="5" t="s">
        <v>22</v>
      </c>
      <c r="I6334" s="5" t="s">
        <v>22</v>
      </c>
      <c r="J6334" s="5" t="s">
        <v>26</v>
      </c>
      <c r="K6334" s="6">
        <v>206.93</v>
      </c>
      <c r="L6334" s="10">
        <v>44</v>
      </c>
      <c r="M6334" s="10">
        <v>44</v>
      </c>
      <c r="N6334" s="10">
        <v>11</v>
      </c>
      <c r="O6334" s="10">
        <v>0</v>
      </c>
      <c r="P6334" s="10">
        <v>1</v>
      </c>
      <c r="Q6334">
        <f t="shared" si="785"/>
        <v>9104.92</v>
      </c>
      <c r="R6334">
        <f t="shared" si="786"/>
        <v>9104.92</v>
      </c>
      <c r="S6334">
        <f t="shared" si="787"/>
        <v>2276.23</v>
      </c>
      <c r="T6334">
        <f t="shared" si="788"/>
        <v>0</v>
      </c>
      <c r="U6334">
        <f t="shared" si="789"/>
        <v>206.93</v>
      </c>
      <c r="V6334">
        <f t="shared" si="790"/>
        <v>20693</v>
      </c>
      <c r="W6334">
        <f t="shared" si="791"/>
        <v>20693</v>
      </c>
      <c r="X6334" t="str">
        <f t="shared" si="792"/>
        <v>Yes</v>
      </c>
    </row>
    <row r="6335" spans="1:24">
      <c r="A6335" s="5" t="s">
        <v>385</v>
      </c>
      <c r="B6335" s="5" t="s">
        <v>386</v>
      </c>
      <c r="C6335" s="5">
        <v>6730</v>
      </c>
      <c r="D6335" s="7" t="s">
        <v>20</v>
      </c>
      <c r="E6335" s="5">
        <v>4</v>
      </c>
      <c r="F6335" s="5" t="s">
        <v>27</v>
      </c>
      <c r="G6335" s="5" t="s">
        <v>0</v>
      </c>
      <c r="H6335" s="5" t="s">
        <v>22</v>
      </c>
      <c r="I6335" s="5" t="s">
        <v>22</v>
      </c>
      <c r="J6335" s="5" t="s">
        <v>23</v>
      </c>
      <c r="K6335" s="6">
        <v>117.28</v>
      </c>
      <c r="L6335" s="8">
        <v>27.5</v>
      </c>
      <c r="M6335" s="8">
        <v>51.8</v>
      </c>
      <c r="N6335" s="8">
        <v>19.5</v>
      </c>
      <c r="O6335" s="8">
        <v>1.2</v>
      </c>
      <c r="P6335" s="8">
        <v>0</v>
      </c>
      <c r="Q6335">
        <f t="shared" si="785"/>
        <v>3225.2</v>
      </c>
      <c r="R6335">
        <f t="shared" si="786"/>
        <v>6075.1039999999994</v>
      </c>
      <c r="S6335">
        <f t="shared" si="787"/>
        <v>2286.96</v>
      </c>
      <c r="T6335">
        <f t="shared" si="788"/>
        <v>140.73599999999999</v>
      </c>
      <c r="U6335">
        <f t="shared" si="789"/>
        <v>0</v>
      </c>
      <c r="V6335">
        <f t="shared" si="790"/>
        <v>11728</v>
      </c>
      <c r="W6335">
        <f t="shared" si="791"/>
        <v>11728</v>
      </c>
      <c r="X6335" t="str">
        <f t="shared" si="792"/>
        <v>Yes</v>
      </c>
    </row>
    <row r="6336" spans="1:24">
      <c r="A6336" s="5" t="s">
        <v>385</v>
      </c>
      <c r="B6336" s="5" t="s">
        <v>386</v>
      </c>
      <c r="C6336" s="5">
        <v>6730</v>
      </c>
      <c r="D6336" s="7" t="s">
        <v>20</v>
      </c>
      <c r="E6336" s="5">
        <v>4</v>
      </c>
      <c r="F6336" s="5" t="s">
        <v>27</v>
      </c>
      <c r="G6336" s="5" t="s">
        <v>0</v>
      </c>
      <c r="H6336" s="5" t="s">
        <v>22</v>
      </c>
      <c r="I6336" s="5" t="s">
        <v>22</v>
      </c>
      <c r="J6336" s="5" t="s">
        <v>24</v>
      </c>
      <c r="K6336" s="6">
        <v>117.28</v>
      </c>
      <c r="L6336" s="8">
        <v>81.5</v>
      </c>
      <c r="M6336" s="8">
        <v>18.5</v>
      </c>
      <c r="N6336" s="8">
        <v>0</v>
      </c>
      <c r="O6336" s="8">
        <v>0</v>
      </c>
      <c r="P6336" s="8">
        <v>0</v>
      </c>
      <c r="Q6336">
        <f t="shared" si="785"/>
        <v>9558.32</v>
      </c>
      <c r="R6336">
        <f t="shared" si="786"/>
        <v>2169.6799999999998</v>
      </c>
      <c r="S6336">
        <f t="shared" si="787"/>
        <v>0</v>
      </c>
      <c r="T6336">
        <f t="shared" si="788"/>
        <v>0</v>
      </c>
      <c r="U6336">
        <f t="shared" si="789"/>
        <v>0</v>
      </c>
      <c r="V6336">
        <f t="shared" si="790"/>
        <v>11728</v>
      </c>
      <c r="W6336">
        <f t="shared" si="791"/>
        <v>11728</v>
      </c>
      <c r="X6336" t="str">
        <f t="shared" si="792"/>
        <v>Yes</v>
      </c>
    </row>
    <row r="6337" spans="1:24">
      <c r="A6337" s="5" t="s">
        <v>385</v>
      </c>
      <c r="B6337" s="5" t="s">
        <v>386</v>
      </c>
      <c r="C6337" s="5">
        <v>6730</v>
      </c>
      <c r="D6337" s="7" t="s">
        <v>20</v>
      </c>
      <c r="E6337" s="5">
        <v>4</v>
      </c>
      <c r="F6337" s="5" t="s">
        <v>27</v>
      </c>
      <c r="G6337" s="5" t="s">
        <v>0</v>
      </c>
      <c r="H6337" s="5" t="s">
        <v>22</v>
      </c>
      <c r="I6337" s="5" t="s">
        <v>22</v>
      </c>
      <c r="J6337" s="5" t="s">
        <v>25</v>
      </c>
      <c r="K6337" s="6">
        <v>117.28</v>
      </c>
      <c r="L6337" s="8">
        <v>100</v>
      </c>
      <c r="M6337" s="8">
        <v>0</v>
      </c>
      <c r="N6337" s="8">
        <v>0</v>
      </c>
      <c r="O6337" s="8">
        <v>0</v>
      </c>
      <c r="P6337" s="8">
        <v>0</v>
      </c>
      <c r="Q6337">
        <f t="shared" si="785"/>
        <v>11728</v>
      </c>
      <c r="R6337">
        <f t="shared" si="786"/>
        <v>0</v>
      </c>
      <c r="S6337">
        <f t="shared" si="787"/>
        <v>0</v>
      </c>
      <c r="T6337">
        <f t="shared" si="788"/>
        <v>0</v>
      </c>
      <c r="U6337">
        <f t="shared" si="789"/>
        <v>0</v>
      </c>
      <c r="V6337">
        <f t="shared" si="790"/>
        <v>11728</v>
      </c>
      <c r="W6337">
        <f t="shared" si="791"/>
        <v>11728</v>
      </c>
      <c r="X6337" t="str">
        <f t="shared" si="792"/>
        <v>Yes</v>
      </c>
    </row>
    <row r="6338" spans="1:24">
      <c r="A6338" s="5" t="s">
        <v>385</v>
      </c>
      <c r="B6338" s="5" t="s">
        <v>386</v>
      </c>
      <c r="C6338" s="5">
        <v>6730</v>
      </c>
      <c r="D6338" s="7" t="s">
        <v>20</v>
      </c>
      <c r="E6338" s="5">
        <v>4</v>
      </c>
      <c r="F6338" s="5" t="s">
        <v>27</v>
      </c>
      <c r="G6338" s="5" t="s">
        <v>0</v>
      </c>
      <c r="H6338" s="5" t="s">
        <v>22</v>
      </c>
      <c r="I6338" s="5" t="s">
        <v>22</v>
      </c>
      <c r="J6338" s="5" t="s">
        <v>26</v>
      </c>
      <c r="K6338" s="6">
        <v>117.28</v>
      </c>
      <c r="L6338" s="10">
        <v>49</v>
      </c>
      <c r="M6338" s="10">
        <v>38</v>
      </c>
      <c r="N6338" s="10">
        <v>12</v>
      </c>
      <c r="O6338" s="10">
        <v>1</v>
      </c>
      <c r="P6338" s="10">
        <v>0</v>
      </c>
      <c r="Q6338">
        <f t="shared" si="785"/>
        <v>5746.72</v>
      </c>
      <c r="R6338">
        <f t="shared" si="786"/>
        <v>4456.6400000000003</v>
      </c>
      <c r="S6338">
        <f t="shared" si="787"/>
        <v>1407.3600000000001</v>
      </c>
      <c r="T6338">
        <f t="shared" si="788"/>
        <v>117.28</v>
      </c>
      <c r="U6338">
        <f t="shared" si="789"/>
        <v>0</v>
      </c>
      <c r="V6338">
        <f t="shared" si="790"/>
        <v>11728.000000000002</v>
      </c>
      <c r="W6338">
        <f t="shared" si="791"/>
        <v>11728</v>
      </c>
      <c r="X6338" t="str">
        <f t="shared" si="792"/>
        <v>Yes</v>
      </c>
    </row>
    <row r="6339" spans="1:24">
      <c r="A6339" s="5" t="s">
        <v>385</v>
      </c>
      <c r="B6339" s="5" t="s">
        <v>386</v>
      </c>
      <c r="C6339" s="5">
        <v>6730</v>
      </c>
      <c r="D6339" s="7" t="s">
        <v>20</v>
      </c>
      <c r="E6339" s="5">
        <v>5</v>
      </c>
      <c r="F6339" s="5" t="s">
        <v>28</v>
      </c>
      <c r="G6339" s="5" t="s">
        <v>0</v>
      </c>
      <c r="H6339" s="5" t="s">
        <v>22</v>
      </c>
      <c r="I6339" s="5" t="s">
        <v>22</v>
      </c>
      <c r="J6339" s="5" t="s">
        <v>23</v>
      </c>
      <c r="K6339" s="6">
        <v>109.7</v>
      </c>
      <c r="L6339" s="8">
        <v>38.700000000000003</v>
      </c>
      <c r="M6339" s="8">
        <v>46.9</v>
      </c>
      <c r="N6339" s="8">
        <v>11.8</v>
      </c>
      <c r="O6339" s="8">
        <v>0.5</v>
      </c>
      <c r="P6339" s="8">
        <v>2.1</v>
      </c>
      <c r="Q6339">
        <f t="shared" si="785"/>
        <v>4245.3900000000003</v>
      </c>
      <c r="R6339">
        <f t="shared" si="786"/>
        <v>5144.93</v>
      </c>
      <c r="S6339">
        <f t="shared" si="787"/>
        <v>1294.46</v>
      </c>
      <c r="T6339">
        <f t="shared" si="788"/>
        <v>54.85</v>
      </c>
      <c r="U6339">
        <f t="shared" si="789"/>
        <v>230.37</v>
      </c>
      <c r="V6339">
        <f t="shared" si="790"/>
        <v>10970</v>
      </c>
      <c r="W6339">
        <f t="shared" si="791"/>
        <v>10970</v>
      </c>
      <c r="X6339" t="str">
        <f t="shared" si="792"/>
        <v>Yes</v>
      </c>
    </row>
    <row r="6340" spans="1:24">
      <c r="A6340" s="5" t="s">
        <v>385</v>
      </c>
      <c r="B6340" s="5" t="s">
        <v>386</v>
      </c>
      <c r="C6340" s="5">
        <v>6730</v>
      </c>
      <c r="D6340" s="7" t="s">
        <v>20</v>
      </c>
      <c r="E6340" s="5">
        <v>5</v>
      </c>
      <c r="F6340" s="5" t="s">
        <v>28</v>
      </c>
      <c r="G6340" s="5" t="s">
        <v>0</v>
      </c>
      <c r="H6340" s="5" t="s">
        <v>22</v>
      </c>
      <c r="I6340" s="5" t="s">
        <v>22</v>
      </c>
      <c r="J6340" s="5" t="s">
        <v>24</v>
      </c>
      <c r="K6340" s="6">
        <v>109.7</v>
      </c>
      <c r="L6340" s="8">
        <v>80</v>
      </c>
      <c r="M6340" s="8">
        <v>20</v>
      </c>
      <c r="N6340" s="8">
        <v>0</v>
      </c>
      <c r="O6340" s="8">
        <v>0</v>
      </c>
      <c r="P6340" s="8">
        <v>0</v>
      </c>
      <c r="Q6340">
        <f t="shared" ref="Q6340:Q6403" si="793">L6340*$K6340</f>
        <v>8776</v>
      </c>
      <c r="R6340">
        <f t="shared" ref="R6340:R6403" si="794">M6340*$K6340</f>
        <v>2194</v>
      </c>
      <c r="S6340">
        <f t="shared" ref="S6340:S6403" si="795">N6340*$K6340</f>
        <v>0</v>
      </c>
      <c r="T6340">
        <f t="shared" ref="T6340:T6403" si="796">O6340*$K6340</f>
        <v>0</v>
      </c>
      <c r="U6340">
        <f t="shared" ref="U6340:U6403" si="797">P6340*$K6340</f>
        <v>0</v>
      </c>
      <c r="V6340">
        <f t="shared" ref="V6340:V6403" si="798">SUM(Q6340:U6340)</f>
        <v>10970</v>
      </c>
      <c r="W6340">
        <f t="shared" ref="W6340:W6403" si="799">K6340*100</f>
        <v>10970</v>
      </c>
      <c r="X6340" t="str">
        <f t="shared" ref="X6340:X6403" si="800">IF(V6340=W6340,"Yes","No")</f>
        <v>Yes</v>
      </c>
    </row>
    <row r="6341" spans="1:24">
      <c r="A6341" s="5" t="s">
        <v>385</v>
      </c>
      <c r="B6341" s="5" t="s">
        <v>386</v>
      </c>
      <c r="C6341" s="5">
        <v>6730</v>
      </c>
      <c r="D6341" s="7" t="s">
        <v>20</v>
      </c>
      <c r="E6341" s="5">
        <v>5</v>
      </c>
      <c r="F6341" s="5" t="s">
        <v>28</v>
      </c>
      <c r="G6341" s="5" t="s">
        <v>0</v>
      </c>
      <c r="H6341" s="5" t="s">
        <v>22</v>
      </c>
      <c r="I6341" s="5" t="s">
        <v>22</v>
      </c>
      <c r="J6341" s="5" t="s">
        <v>25</v>
      </c>
      <c r="K6341" s="6">
        <v>109.7</v>
      </c>
      <c r="L6341" s="8">
        <v>100</v>
      </c>
      <c r="M6341" s="8">
        <v>0</v>
      </c>
      <c r="N6341" s="8">
        <v>0</v>
      </c>
      <c r="O6341" s="8">
        <v>0</v>
      </c>
      <c r="P6341" s="8">
        <v>0</v>
      </c>
      <c r="Q6341">
        <f t="shared" si="793"/>
        <v>10970</v>
      </c>
      <c r="R6341">
        <f t="shared" si="794"/>
        <v>0</v>
      </c>
      <c r="S6341">
        <f t="shared" si="795"/>
        <v>0</v>
      </c>
      <c r="T6341">
        <f t="shared" si="796"/>
        <v>0</v>
      </c>
      <c r="U6341">
        <f t="shared" si="797"/>
        <v>0</v>
      </c>
      <c r="V6341">
        <f t="shared" si="798"/>
        <v>10970</v>
      </c>
      <c r="W6341">
        <f t="shared" si="799"/>
        <v>10970</v>
      </c>
      <c r="X6341" t="str">
        <f t="shared" si="800"/>
        <v>Yes</v>
      </c>
    </row>
    <row r="6342" spans="1:24">
      <c r="A6342" s="5" t="s">
        <v>385</v>
      </c>
      <c r="B6342" s="5" t="s">
        <v>386</v>
      </c>
      <c r="C6342" s="5">
        <v>6730</v>
      </c>
      <c r="D6342" s="7" t="s">
        <v>20</v>
      </c>
      <c r="E6342" s="5">
        <v>5</v>
      </c>
      <c r="F6342" s="5" t="s">
        <v>28</v>
      </c>
      <c r="G6342" s="5" t="s">
        <v>0</v>
      </c>
      <c r="H6342" s="5" t="s">
        <v>22</v>
      </c>
      <c r="I6342" s="5" t="s">
        <v>22</v>
      </c>
      <c r="J6342" s="5" t="s">
        <v>26</v>
      </c>
      <c r="K6342" s="6">
        <v>109.7</v>
      </c>
      <c r="L6342" s="10">
        <v>56</v>
      </c>
      <c r="M6342" s="10">
        <v>35</v>
      </c>
      <c r="N6342" s="10">
        <v>7</v>
      </c>
      <c r="O6342" s="10">
        <v>1</v>
      </c>
      <c r="P6342" s="10">
        <v>1</v>
      </c>
      <c r="Q6342">
        <f t="shared" si="793"/>
        <v>6143.2</v>
      </c>
      <c r="R6342">
        <f t="shared" si="794"/>
        <v>3839.5</v>
      </c>
      <c r="S6342">
        <f t="shared" si="795"/>
        <v>767.9</v>
      </c>
      <c r="T6342">
        <f t="shared" si="796"/>
        <v>109.7</v>
      </c>
      <c r="U6342">
        <f t="shared" si="797"/>
        <v>109.7</v>
      </c>
      <c r="V6342">
        <f t="shared" si="798"/>
        <v>10970.000000000002</v>
      </c>
      <c r="W6342">
        <f t="shared" si="799"/>
        <v>10970</v>
      </c>
      <c r="X6342" t="str">
        <f t="shared" si="800"/>
        <v>Yes</v>
      </c>
    </row>
    <row r="6343" spans="1:24">
      <c r="A6343" s="5" t="s">
        <v>385</v>
      </c>
      <c r="B6343" s="5" t="s">
        <v>386</v>
      </c>
      <c r="C6343" s="5">
        <v>6730</v>
      </c>
      <c r="D6343" s="7" t="s">
        <v>20</v>
      </c>
      <c r="E6343" s="5">
        <v>6</v>
      </c>
      <c r="F6343" s="5" t="s">
        <v>99</v>
      </c>
      <c r="G6343" s="5" t="s">
        <v>0</v>
      </c>
      <c r="H6343" s="5" t="s">
        <v>22</v>
      </c>
      <c r="I6343" s="5" t="s">
        <v>387</v>
      </c>
      <c r="J6343" s="5" t="s">
        <v>23</v>
      </c>
      <c r="K6343" s="6">
        <v>122.62</v>
      </c>
      <c r="L6343" s="8">
        <v>17.7</v>
      </c>
      <c r="M6343" s="8">
        <v>47.8</v>
      </c>
      <c r="N6343" s="8">
        <v>31.9</v>
      </c>
      <c r="O6343" s="8">
        <v>2.1</v>
      </c>
      <c r="P6343" s="8">
        <v>0.5</v>
      </c>
      <c r="Q6343">
        <f t="shared" si="793"/>
        <v>2170.3739999999998</v>
      </c>
      <c r="R6343">
        <f t="shared" si="794"/>
        <v>5861.2359999999999</v>
      </c>
      <c r="S6343">
        <f t="shared" si="795"/>
        <v>3911.578</v>
      </c>
      <c r="T6343">
        <f t="shared" si="796"/>
        <v>257.50200000000001</v>
      </c>
      <c r="U6343">
        <f t="shared" si="797"/>
        <v>61.31</v>
      </c>
      <c r="V6343">
        <f t="shared" si="798"/>
        <v>12262</v>
      </c>
      <c r="W6343">
        <f t="shared" si="799"/>
        <v>12262</v>
      </c>
      <c r="X6343" t="str">
        <f t="shared" si="800"/>
        <v>Yes</v>
      </c>
    </row>
    <row r="6344" spans="1:24">
      <c r="A6344" s="5" t="s">
        <v>385</v>
      </c>
      <c r="B6344" s="5" t="s">
        <v>386</v>
      </c>
      <c r="C6344" s="5">
        <v>6730</v>
      </c>
      <c r="D6344" s="7" t="s">
        <v>20</v>
      </c>
      <c r="E6344" s="5">
        <v>6</v>
      </c>
      <c r="F6344" s="5" t="s">
        <v>99</v>
      </c>
      <c r="G6344" s="5" t="s">
        <v>0</v>
      </c>
      <c r="H6344" s="5" t="s">
        <v>22</v>
      </c>
      <c r="I6344" s="5" t="s">
        <v>387</v>
      </c>
      <c r="J6344" s="5" t="s">
        <v>24</v>
      </c>
      <c r="K6344" s="6">
        <v>122.62</v>
      </c>
      <c r="L6344" s="8">
        <v>76.8</v>
      </c>
      <c r="M6344" s="8">
        <v>6.4</v>
      </c>
      <c r="N6344" s="8">
        <v>12.6</v>
      </c>
      <c r="O6344" s="8">
        <v>4.2</v>
      </c>
      <c r="P6344" s="8">
        <v>0</v>
      </c>
      <c r="Q6344">
        <f t="shared" si="793"/>
        <v>9417.2160000000003</v>
      </c>
      <c r="R6344">
        <f t="shared" si="794"/>
        <v>784.76800000000003</v>
      </c>
      <c r="S6344">
        <f t="shared" si="795"/>
        <v>1545.0119999999999</v>
      </c>
      <c r="T6344">
        <f t="shared" si="796"/>
        <v>515.00400000000002</v>
      </c>
      <c r="U6344">
        <f t="shared" si="797"/>
        <v>0</v>
      </c>
      <c r="V6344">
        <f t="shared" si="798"/>
        <v>12262.000000000002</v>
      </c>
      <c r="W6344">
        <f t="shared" si="799"/>
        <v>12262</v>
      </c>
      <c r="X6344" t="str">
        <f t="shared" si="800"/>
        <v>Yes</v>
      </c>
    </row>
    <row r="6345" spans="1:24">
      <c r="A6345" s="5" t="s">
        <v>385</v>
      </c>
      <c r="B6345" s="5" t="s">
        <v>386</v>
      </c>
      <c r="C6345" s="5">
        <v>6730</v>
      </c>
      <c r="D6345" s="7" t="s">
        <v>20</v>
      </c>
      <c r="E6345" s="5">
        <v>6</v>
      </c>
      <c r="F6345" s="5" t="s">
        <v>99</v>
      </c>
      <c r="G6345" s="5" t="s">
        <v>0</v>
      </c>
      <c r="H6345" s="5" t="s">
        <v>22</v>
      </c>
      <c r="I6345" s="5" t="s">
        <v>387</v>
      </c>
      <c r="J6345" s="5" t="s">
        <v>25</v>
      </c>
      <c r="K6345" s="6">
        <v>122.62</v>
      </c>
      <c r="L6345" s="8">
        <v>100</v>
      </c>
      <c r="M6345" s="8">
        <v>0</v>
      </c>
      <c r="N6345" s="8">
        <v>0</v>
      </c>
      <c r="O6345" s="8">
        <v>0</v>
      </c>
      <c r="P6345" s="8">
        <v>0</v>
      </c>
      <c r="Q6345">
        <f t="shared" si="793"/>
        <v>12262</v>
      </c>
      <c r="R6345">
        <f t="shared" si="794"/>
        <v>0</v>
      </c>
      <c r="S6345">
        <f t="shared" si="795"/>
        <v>0</v>
      </c>
      <c r="T6345">
        <f t="shared" si="796"/>
        <v>0</v>
      </c>
      <c r="U6345">
        <f t="shared" si="797"/>
        <v>0</v>
      </c>
      <c r="V6345">
        <f t="shared" si="798"/>
        <v>12262</v>
      </c>
      <c r="W6345">
        <f t="shared" si="799"/>
        <v>12262</v>
      </c>
      <c r="X6345" t="str">
        <f t="shared" si="800"/>
        <v>Yes</v>
      </c>
    </row>
    <row r="6346" spans="1:24">
      <c r="A6346" s="5" t="s">
        <v>385</v>
      </c>
      <c r="B6346" s="5" t="s">
        <v>386</v>
      </c>
      <c r="C6346" s="5">
        <v>6730</v>
      </c>
      <c r="D6346" s="7" t="s">
        <v>20</v>
      </c>
      <c r="E6346" s="5">
        <v>6</v>
      </c>
      <c r="F6346" s="5" t="s">
        <v>99</v>
      </c>
      <c r="G6346" s="5" t="s">
        <v>0</v>
      </c>
      <c r="H6346" s="5" t="s">
        <v>22</v>
      </c>
      <c r="I6346" s="5" t="s">
        <v>387</v>
      </c>
      <c r="J6346" s="5" t="s">
        <v>26</v>
      </c>
      <c r="K6346" s="6">
        <v>122.62</v>
      </c>
      <c r="L6346" s="10">
        <v>42</v>
      </c>
      <c r="M6346" s="10">
        <v>32</v>
      </c>
      <c r="N6346" s="10">
        <v>23</v>
      </c>
      <c r="O6346" s="10">
        <v>3</v>
      </c>
      <c r="P6346" s="10">
        <v>0</v>
      </c>
      <c r="Q6346">
        <f t="shared" si="793"/>
        <v>5150.04</v>
      </c>
      <c r="R6346">
        <f t="shared" si="794"/>
        <v>3923.84</v>
      </c>
      <c r="S6346">
        <f t="shared" si="795"/>
        <v>2820.26</v>
      </c>
      <c r="T6346">
        <f t="shared" si="796"/>
        <v>367.86</v>
      </c>
      <c r="U6346">
        <f t="shared" si="797"/>
        <v>0</v>
      </c>
      <c r="V6346">
        <f t="shared" si="798"/>
        <v>12262.000000000002</v>
      </c>
      <c r="W6346">
        <f t="shared" si="799"/>
        <v>12262</v>
      </c>
      <c r="X6346" t="str">
        <f t="shared" si="800"/>
        <v>Yes</v>
      </c>
    </row>
    <row r="6347" spans="1:24">
      <c r="A6347" s="5" t="s">
        <v>385</v>
      </c>
      <c r="B6347" s="5" t="s">
        <v>386</v>
      </c>
      <c r="C6347" s="5">
        <v>6730</v>
      </c>
      <c r="D6347" s="7" t="s">
        <v>29</v>
      </c>
      <c r="E6347" s="5">
        <v>7</v>
      </c>
      <c r="F6347" s="5" t="s">
        <v>61</v>
      </c>
      <c r="G6347" s="5" t="s">
        <v>0</v>
      </c>
      <c r="H6347" s="5" t="s">
        <v>22</v>
      </c>
      <c r="I6347" s="5" t="s">
        <v>22</v>
      </c>
      <c r="J6347" s="5" t="s">
        <v>23</v>
      </c>
      <c r="K6347" s="6">
        <v>104.98</v>
      </c>
      <c r="L6347" s="8">
        <v>14.9</v>
      </c>
      <c r="M6347" s="8">
        <v>56.3</v>
      </c>
      <c r="N6347" s="8">
        <v>21.5</v>
      </c>
      <c r="O6347" s="8">
        <v>7.3</v>
      </c>
      <c r="P6347" s="8">
        <v>0</v>
      </c>
      <c r="Q6347">
        <f t="shared" si="793"/>
        <v>1564.202</v>
      </c>
      <c r="R6347">
        <f t="shared" si="794"/>
        <v>5910.3739999999998</v>
      </c>
      <c r="S6347">
        <f t="shared" si="795"/>
        <v>2257.0700000000002</v>
      </c>
      <c r="T6347">
        <f t="shared" si="796"/>
        <v>766.35400000000004</v>
      </c>
      <c r="U6347">
        <f t="shared" si="797"/>
        <v>0</v>
      </c>
      <c r="V6347">
        <f t="shared" si="798"/>
        <v>10498</v>
      </c>
      <c r="W6347">
        <f t="shared" si="799"/>
        <v>10498</v>
      </c>
      <c r="X6347" t="str">
        <f t="shared" si="800"/>
        <v>Yes</v>
      </c>
    </row>
    <row r="6348" spans="1:24">
      <c r="A6348" s="5" t="s">
        <v>385</v>
      </c>
      <c r="B6348" s="5" t="s">
        <v>386</v>
      </c>
      <c r="C6348" s="5">
        <v>6730</v>
      </c>
      <c r="D6348" s="7" t="s">
        <v>29</v>
      </c>
      <c r="E6348" s="5">
        <v>7</v>
      </c>
      <c r="F6348" s="5" t="s">
        <v>61</v>
      </c>
      <c r="G6348" s="5" t="s">
        <v>0</v>
      </c>
      <c r="H6348" s="5" t="s">
        <v>22</v>
      </c>
      <c r="I6348" s="5" t="s">
        <v>22</v>
      </c>
      <c r="J6348" s="5" t="s">
        <v>24</v>
      </c>
      <c r="K6348" s="6">
        <v>104.98</v>
      </c>
      <c r="L6348" s="8">
        <v>31.8</v>
      </c>
      <c r="M6348" s="8">
        <v>50</v>
      </c>
      <c r="N6348" s="8">
        <v>18.2</v>
      </c>
      <c r="O6348" s="8">
        <v>0</v>
      </c>
      <c r="P6348" s="8">
        <v>0</v>
      </c>
      <c r="Q6348">
        <f t="shared" si="793"/>
        <v>3338.364</v>
      </c>
      <c r="R6348">
        <f t="shared" si="794"/>
        <v>5249</v>
      </c>
      <c r="S6348">
        <f t="shared" si="795"/>
        <v>1910.636</v>
      </c>
      <c r="T6348">
        <f t="shared" si="796"/>
        <v>0</v>
      </c>
      <c r="U6348">
        <f t="shared" si="797"/>
        <v>0</v>
      </c>
      <c r="V6348">
        <f t="shared" si="798"/>
        <v>10498</v>
      </c>
      <c r="W6348">
        <f t="shared" si="799"/>
        <v>10498</v>
      </c>
      <c r="X6348" t="str">
        <f t="shared" si="800"/>
        <v>Yes</v>
      </c>
    </row>
    <row r="6349" spans="1:24">
      <c r="A6349" s="5" t="s">
        <v>385</v>
      </c>
      <c r="B6349" s="5" t="s">
        <v>386</v>
      </c>
      <c r="C6349" s="5">
        <v>6730</v>
      </c>
      <c r="D6349" s="7" t="s">
        <v>29</v>
      </c>
      <c r="E6349" s="5">
        <v>7</v>
      </c>
      <c r="F6349" s="5" t="s">
        <v>61</v>
      </c>
      <c r="G6349" s="5" t="s">
        <v>0</v>
      </c>
      <c r="H6349" s="5" t="s">
        <v>22</v>
      </c>
      <c r="I6349" s="5" t="s">
        <v>22</v>
      </c>
      <c r="J6349" s="5" t="s">
        <v>25</v>
      </c>
      <c r="K6349" s="6">
        <v>104.98</v>
      </c>
      <c r="L6349" s="8">
        <v>30</v>
      </c>
      <c r="M6349" s="8">
        <v>70</v>
      </c>
      <c r="N6349" s="8">
        <v>0</v>
      </c>
      <c r="O6349" s="8">
        <v>0</v>
      </c>
      <c r="P6349" s="8">
        <v>0</v>
      </c>
      <c r="Q6349">
        <f t="shared" si="793"/>
        <v>3149.4</v>
      </c>
      <c r="R6349">
        <f t="shared" si="794"/>
        <v>7348.6</v>
      </c>
      <c r="S6349">
        <f t="shared" si="795"/>
        <v>0</v>
      </c>
      <c r="T6349">
        <f t="shared" si="796"/>
        <v>0</v>
      </c>
      <c r="U6349">
        <f t="shared" si="797"/>
        <v>0</v>
      </c>
      <c r="V6349">
        <f t="shared" si="798"/>
        <v>10498</v>
      </c>
      <c r="W6349">
        <f t="shared" si="799"/>
        <v>10498</v>
      </c>
      <c r="X6349" t="str">
        <f t="shared" si="800"/>
        <v>Yes</v>
      </c>
    </row>
    <row r="6350" spans="1:24">
      <c r="A6350" s="5" t="s">
        <v>385</v>
      </c>
      <c r="B6350" s="5" t="s">
        <v>386</v>
      </c>
      <c r="C6350" s="5">
        <v>6730</v>
      </c>
      <c r="D6350" s="7" t="s">
        <v>29</v>
      </c>
      <c r="E6350" s="5">
        <v>7</v>
      </c>
      <c r="F6350" s="5" t="s">
        <v>61</v>
      </c>
      <c r="G6350" s="5" t="s">
        <v>0</v>
      </c>
      <c r="H6350" s="5" t="s">
        <v>22</v>
      </c>
      <c r="I6350" s="5" t="s">
        <v>22</v>
      </c>
      <c r="J6350" s="5" t="s">
        <v>26</v>
      </c>
      <c r="K6350" s="6">
        <v>104.98</v>
      </c>
      <c r="L6350" s="10">
        <v>21</v>
      </c>
      <c r="M6350" s="10">
        <v>57</v>
      </c>
      <c r="N6350" s="10">
        <v>17</v>
      </c>
      <c r="O6350" s="10">
        <v>5</v>
      </c>
      <c r="P6350" s="10">
        <v>0</v>
      </c>
      <c r="Q6350">
        <f t="shared" si="793"/>
        <v>2204.58</v>
      </c>
      <c r="R6350">
        <f t="shared" si="794"/>
        <v>5983.8600000000006</v>
      </c>
      <c r="S6350">
        <f t="shared" si="795"/>
        <v>1784.66</v>
      </c>
      <c r="T6350">
        <f t="shared" si="796"/>
        <v>524.9</v>
      </c>
      <c r="U6350">
        <f t="shared" si="797"/>
        <v>0</v>
      </c>
      <c r="V6350">
        <f t="shared" si="798"/>
        <v>10498</v>
      </c>
      <c r="W6350">
        <f t="shared" si="799"/>
        <v>10498</v>
      </c>
      <c r="X6350" t="str">
        <f t="shared" si="800"/>
        <v>Yes</v>
      </c>
    </row>
    <row r="6351" spans="1:24">
      <c r="A6351" s="5" t="s">
        <v>385</v>
      </c>
      <c r="B6351" s="5" t="s">
        <v>386</v>
      </c>
      <c r="C6351" s="5">
        <v>6730</v>
      </c>
      <c r="D6351" s="7" t="s">
        <v>29</v>
      </c>
      <c r="E6351" s="5">
        <v>8</v>
      </c>
      <c r="F6351" s="5" t="s">
        <v>52</v>
      </c>
      <c r="G6351" s="5" t="s">
        <v>0</v>
      </c>
      <c r="H6351" s="5" t="s">
        <v>22</v>
      </c>
      <c r="I6351" s="5" t="s">
        <v>388</v>
      </c>
      <c r="J6351" s="5" t="s">
        <v>23</v>
      </c>
      <c r="K6351" s="6">
        <v>43.3</v>
      </c>
      <c r="L6351" s="8">
        <v>22.7</v>
      </c>
      <c r="M6351" s="8">
        <v>71.8</v>
      </c>
      <c r="N6351" s="8">
        <v>5.2</v>
      </c>
      <c r="O6351" s="8">
        <v>0</v>
      </c>
      <c r="P6351" s="8">
        <v>0.3</v>
      </c>
      <c r="Q6351">
        <f t="shared" si="793"/>
        <v>982.90999999999985</v>
      </c>
      <c r="R6351">
        <f t="shared" si="794"/>
        <v>3108.9399999999996</v>
      </c>
      <c r="S6351">
        <f t="shared" si="795"/>
        <v>225.16</v>
      </c>
      <c r="T6351">
        <f t="shared" si="796"/>
        <v>0</v>
      </c>
      <c r="U6351">
        <f t="shared" si="797"/>
        <v>12.989999999999998</v>
      </c>
      <c r="V6351">
        <f t="shared" si="798"/>
        <v>4329.9999999999991</v>
      </c>
      <c r="W6351">
        <f t="shared" si="799"/>
        <v>4330</v>
      </c>
      <c r="X6351" t="str">
        <f t="shared" si="800"/>
        <v>Yes</v>
      </c>
    </row>
    <row r="6352" spans="1:24">
      <c r="A6352" s="5" t="s">
        <v>385</v>
      </c>
      <c r="B6352" s="5" t="s">
        <v>386</v>
      </c>
      <c r="C6352" s="5">
        <v>6730</v>
      </c>
      <c r="D6352" s="7" t="s">
        <v>29</v>
      </c>
      <c r="E6352" s="5">
        <v>8</v>
      </c>
      <c r="F6352" s="5" t="s">
        <v>52</v>
      </c>
      <c r="G6352" s="5" t="s">
        <v>0</v>
      </c>
      <c r="H6352" s="5" t="s">
        <v>22</v>
      </c>
      <c r="I6352" s="5" t="s">
        <v>388</v>
      </c>
      <c r="J6352" s="5" t="s">
        <v>24</v>
      </c>
      <c r="K6352" s="6">
        <v>43.3</v>
      </c>
      <c r="L6352" s="8">
        <v>27.8</v>
      </c>
      <c r="M6352" s="8">
        <v>63.3</v>
      </c>
      <c r="N6352" s="8">
        <v>8.9</v>
      </c>
      <c r="O6352" s="8">
        <v>0</v>
      </c>
      <c r="P6352" s="8">
        <v>0</v>
      </c>
      <c r="Q6352">
        <f t="shared" si="793"/>
        <v>1203.74</v>
      </c>
      <c r="R6352">
        <f t="shared" si="794"/>
        <v>2740.89</v>
      </c>
      <c r="S6352">
        <f t="shared" si="795"/>
        <v>385.37</v>
      </c>
      <c r="T6352">
        <f t="shared" si="796"/>
        <v>0</v>
      </c>
      <c r="U6352">
        <f t="shared" si="797"/>
        <v>0</v>
      </c>
      <c r="V6352">
        <f t="shared" si="798"/>
        <v>4330</v>
      </c>
      <c r="W6352">
        <f t="shared" si="799"/>
        <v>4330</v>
      </c>
      <c r="X6352" t="str">
        <f t="shared" si="800"/>
        <v>Yes</v>
      </c>
    </row>
    <row r="6353" spans="1:24">
      <c r="A6353" s="5" t="s">
        <v>385</v>
      </c>
      <c r="B6353" s="5" t="s">
        <v>386</v>
      </c>
      <c r="C6353" s="5">
        <v>6730</v>
      </c>
      <c r="D6353" s="7" t="s">
        <v>29</v>
      </c>
      <c r="E6353" s="5">
        <v>8</v>
      </c>
      <c r="F6353" s="5" t="s">
        <v>52</v>
      </c>
      <c r="G6353" s="5" t="s">
        <v>0</v>
      </c>
      <c r="H6353" s="5" t="s">
        <v>22</v>
      </c>
      <c r="I6353" s="5" t="s">
        <v>388</v>
      </c>
      <c r="J6353" s="5" t="s">
        <v>25</v>
      </c>
      <c r="K6353" s="6">
        <v>43.3</v>
      </c>
      <c r="L6353" s="8">
        <v>50</v>
      </c>
      <c r="M6353" s="8">
        <v>50</v>
      </c>
      <c r="N6353" s="8">
        <v>0</v>
      </c>
      <c r="O6353" s="8">
        <v>0</v>
      </c>
      <c r="P6353" s="8">
        <v>0</v>
      </c>
      <c r="Q6353">
        <f t="shared" si="793"/>
        <v>2165</v>
      </c>
      <c r="R6353">
        <f t="shared" si="794"/>
        <v>2165</v>
      </c>
      <c r="S6353">
        <f t="shared" si="795"/>
        <v>0</v>
      </c>
      <c r="T6353">
        <f t="shared" si="796"/>
        <v>0</v>
      </c>
      <c r="U6353">
        <f t="shared" si="797"/>
        <v>0</v>
      </c>
      <c r="V6353">
        <f t="shared" si="798"/>
        <v>4330</v>
      </c>
      <c r="W6353">
        <f t="shared" si="799"/>
        <v>4330</v>
      </c>
      <c r="X6353" t="str">
        <f t="shared" si="800"/>
        <v>Yes</v>
      </c>
    </row>
    <row r="6354" spans="1:24">
      <c r="A6354" s="5" t="s">
        <v>385</v>
      </c>
      <c r="B6354" s="5" t="s">
        <v>386</v>
      </c>
      <c r="C6354" s="5">
        <v>6730</v>
      </c>
      <c r="D6354" s="7" t="s">
        <v>29</v>
      </c>
      <c r="E6354" s="5">
        <v>8</v>
      </c>
      <c r="F6354" s="5" t="s">
        <v>52</v>
      </c>
      <c r="G6354" s="5" t="s">
        <v>0</v>
      </c>
      <c r="H6354" s="5" t="s">
        <v>22</v>
      </c>
      <c r="I6354" s="5" t="s">
        <v>388</v>
      </c>
      <c r="J6354" s="5" t="s">
        <v>26</v>
      </c>
      <c r="K6354" s="6">
        <v>43.3</v>
      </c>
      <c r="L6354" s="10">
        <v>28</v>
      </c>
      <c r="M6354" s="10">
        <v>67</v>
      </c>
      <c r="N6354" s="10">
        <v>5</v>
      </c>
      <c r="O6354" s="10">
        <v>0</v>
      </c>
      <c r="P6354" s="10">
        <v>0</v>
      </c>
      <c r="Q6354">
        <f t="shared" si="793"/>
        <v>1212.3999999999999</v>
      </c>
      <c r="R6354">
        <f t="shared" si="794"/>
        <v>2901.1</v>
      </c>
      <c r="S6354">
        <f t="shared" si="795"/>
        <v>216.5</v>
      </c>
      <c r="T6354">
        <f t="shared" si="796"/>
        <v>0</v>
      </c>
      <c r="U6354">
        <f t="shared" si="797"/>
        <v>0</v>
      </c>
      <c r="V6354">
        <f t="shared" si="798"/>
        <v>4330</v>
      </c>
      <c r="W6354">
        <f t="shared" si="799"/>
        <v>4330</v>
      </c>
      <c r="X6354" t="str">
        <f t="shared" si="800"/>
        <v>Yes</v>
      </c>
    </row>
    <row r="6355" spans="1:24">
      <c r="A6355" s="5" t="s">
        <v>385</v>
      </c>
      <c r="B6355" s="5" t="s">
        <v>386</v>
      </c>
      <c r="C6355" s="5">
        <v>6730</v>
      </c>
      <c r="D6355" s="7" t="s">
        <v>29</v>
      </c>
      <c r="E6355" s="5">
        <v>9</v>
      </c>
      <c r="F6355" s="5" t="s">
        <v>53</v>
      </c>
      <c r="G6355" s="5" t="s">
        <v>0</v>
      </c>
      <c r="H6355" s="5" t="s">
        <v>22</v>
      </c>
      <c r="I6355" s="5" t="s">
        <v>388</v>
      </c>
      <c r="J6355" s="5" t="s">
        <v>23</v>
      </c>
      <c r="K6355" s="6">
        <v>66.2</v>
      </c>
      <c r="L6355" s="8">
        <v>26.8</v>
      </c>
      <c r="M6355" s="8">
        <v>69.2</v>
      </c>
      <c r="N6355" s="8">
        <v>3.4</v>
      </c>
      <c r="O6355" s="8">
        <v>0.3</v>
      </c>
      <c r="P6355" s="8">
        <v>0.3</v>
      </c>
      <c r="Q6355">
        <f t="shared" si="793"/>
        <v>1774.16</v>
      </c>
      <c r="R6355">
        <f t="shared" si="794"/>
        <v>4581.04</v>
      </c>
      <c r="S6355">
        <f t="shared" si="795"/>
        <v>225.08</v>
      </c>
      <c r="T6355">
        <f t="shared" si="796"/>
        <v>19.86</v>
      </c>
      <c r="U6355">
        <f t="shared" si="797"/>
        <v>19.86</v>
      </c>
      <c r="V6355">
        <f t="shared" si="798"/>
        <v>6619.9999999999991</v>
      </c>
      <c r="W6355">
        <f t="shared" si="799"/>
        <v>6620</v>
      </c>
      <c r="X6355" t="str">
        <f t="shared" si="800"/>
        <v>Yes</v>
      </c>
    </row>
    <row r="6356" spans="1:24">
      <c r="A6356" s="5" t="s">
        <v>385</v>
      </c>
      <c r="B6356" s="5" t="s">
        <v>386</v>
      </c>
      <c r="C6356" s="5">
        <v>6730</v>
      </c>
      <c r="D6356" s="7" t="s">
        <v>29</v>
      </c>
      <c r="E6356" s="5">
        <v>9</v>
      </c>
      <c r="F6356" s="5" t="s">
        <v>53</v>
      </c>
      <c r="G6356" s="5" t="s">
        <v>0</v>
      </c>
      <c r="H6356" s="5" t="s">
        <v>22</v>
      </c>
      <c r="I6356" s="5" t="s">
        <v>388</v>
      </c>
      <c r="J6356" s="5" t="s">
        <v>24</v>
      </c>
      <c r="K6356" s="6">
        <v>66.2</v>
      </c>
      <c r="L6356" s="8">
        <v>46.4</v>
      </c>
      <c r="M6356" s="8">
        <v>46.3</v>
      </c>
      <c r="N6356" s="8">
        <v>7.3</v>
      </c>
      <c r="O6356" s="8">
        <v>0</v>
      </c>
      <c r="P6356" s="8">
        <v>0</v>
      </c>
      <c r="Q6356">
        <f t="shared" si="793"/>
        <v>3071.68</v>
      </c>
      <c r="R6356">
        <f t="shared" si="794"/>
        <v>3065.06</v>
      </c>
      <c r="S6356">
        <f t="shared" si="795"/>
        <v>483.26</v>
      </c>
      <c r="T6356">
        <f t="shared" si="796"/>
        <v>0</v>
      </c>
      <c r="U6356">
        <f t="shared" si="797"/>
        <v>0</v>
      </c>
      <c r="V6356">
        <f t="shared" si="798"/>
        <v>6620</v>
      </c>
      <c r="W6356">
        <f t="shared" si="799"/>
        <v>6620</v>
      </c>
      <c r="X6356" t="str">
        <f t="shared" si="800"/>
        <v>Yes</v>
      </c>
    </row>
    <row r="6357" spans="1:24">
      <c r="A6357" s="5" t="s">
        <v>385</v>
      </c>
      <c r="B6357" s="5" t="s">
        <v>386</v>
      </c>
      <c r="C6357" s="5">
        <v>6730</v>
      </c>
      <c r="D6357" s="7" t="s">
        <v>29</v>
      </c>
      <c r="E6357" s="5">
        <v>9</v>
      </c>
      <c r="F6357" s="5" t="s">
        <v>53</v>
      </c>
      <c r="G6357" s="5" t="s">
        <v>0</v>
      </c>
      <c r="H6357" s="5" t="s">
        <v>22</v>
      </c>
      <c r="I6357" s="5" t="s">
        <v>388</v>
      </c>
      <c r="J6357" s="5" t="s">
        <v>25</v>
      </c>
      <c r="K6357" s="6">
        <v>66.2</v>
      </c>
      <c r="L6357" s="8">
        <v>70</v>
      </c>
      <c r="M6357" s="8">
        <v>30</v>
      </c>
      <c r="N6357" s="8">
        <v>0</v>
      </c>
      <c r="O6357" s="8">
        <v>0</v>
      </c>
      <c r="P6357" s="8">
        <v>0</v>
      </c>
      <c r="Q6357">
        <f t="shared" si="793"/>
        <v>4634</v>
      </c>
      <c r="R6357">
        <f t="shared" si="794"/>
        <v>1986</v>
      </c>
      <c r="S6357">
        <f t="shared" si="795"/>
        <v>0</v>
      </c>
      <c r="T6357">
        <f t="shared" si="796"/>
        <v>0</v>
      </c>
      <c r="U6357">
        <f t="shared" si="797"/>
        <v>0</v>
      </c>
      <c r="V6357">
        <f t="shared" si="798"/>
        <v>6620</v>
      </c>
      <c r="W6357">
        <f t="shared" si="799"/>
        <v>6620</v>
      </c>
      <c r="X6357" t="str">
        <f t="shared" si="800"/>
        <v>Yes</v>
      </c>
    </row>
    <row r="6358" spans="1:24">
      <c r="A6358" s="5" t="s">
        <v>385</v>
      </c>
      <c r="B6358" s="5" t="s">
        <v>386</v>
      </c>
      <c r="C6358" s="5">
        <v>6730</v>
      </c>
      <c r="D6358" s="7" t="s">
        <v>29</v>
      </c>
      <c r="E6358" s="5">
        <v>9</v>
      </c>
      <c r="F6358" s="5" t="s">
        <v>53</v>
      </c>
      <c r="G6358" s="5" t="s">
        <v>0</v>
      </c>
      <c r="H6358" s="5" t="s">
        <v>22</v>
      </c>
      <c r="I6358" s="5" t="s">
        <v>388</v>
      </c>
      <c r="J6358" s="5" t="s">
        <v>26</v>
      </c>
      <c r="K6358" s="6">
        <v>66.2</v>
      </c>
      <c r="L6358" s="10">
        <v>37</v>
      </c>
      <c r="M6358" s="10">
        <v>59</v>
      </c>
      <c r="N6358" s="10">
        <v>4</v>
      </c>
      <c r="O6358" s="10">
        <v>0</v>
      </c>
      <c r="P6358" s="10">
        <v>0</v>
      </c>
      <c r="Q6358">
        <f t="shared" si="793"/>
        <v>2449.4</v>
      </c>
      <c r="R6358">
        <f t="shared" si="794"/>
        <v>3905.8</v>
      </c>
      <c r="S6358">
        <f t="shared" si="795"/>
        <v>264.8</v>
      </c>
      <c r="T6358">
        <f t="shared" si="796"/>
        <v>0</v>
      </c>
      <c r="U6358">
        <f t="shared" si="797"/>
        <v>0</v>
      </c>
      <c r="V6358">
        <f t="shared" si="798"/>
        <v>6620.0000000000009</v>
      </c>
      <c r="W6358">
        <f t="shared" si="799"/>
        <v>6620</v>
      </c>
      <c r="X6358" t="str">
        <f t="shared" si="800"/>
        <v>Yes</v>
      </c>
    </row>
    <row r="6359" spans="1:24">
      <c r="A6359" s="5" t="s">
        <v>385</v>
      </c>
      <c r="B6359" s="5" t="s">
        <v>386</v>
      </c>
      <c r="C6359" s="5">
        <v>6730</v>
      </c>
      <c r="D6359" s="7" t="s">
        <v>29</v>
      </c>
      <c r="E6359" s="5">
        <v>10</v>
      </c>
      <c r="F6359" s="5" t="s">
        <v>54</v>
      </c>
      <c r="G6359" s="5" t="s">
        <v>0</v>
      </c>
      <c r="H6359" s="5" t="s">
        <v>22</v>
      </c>
      <c r="I6359" s="5" t="s">
        <v>389</v>
      </c>
      <c r="J6359" s="5" t="s">
        <v>23</v>
      </c>
      <c r="K6359" s="6">
        <v>56.8</v>
      </c>
      <c r="L6359" s="8">
        <v>21.9</v>
      </c>
      <c r="M6359" s="8">
        <v>60.7</v>
      </c>
      <c r="N6359" s="8">
        <v>17.100000000000001</v>
      </c>
      <c r="O6359" s="8">
        <v>0.3</v>
      </c>
      <c r="P6359" s="8">
        <v>0</v>
      </c>
      <c r="Q6359">
        <f t="shared" si="793"/>
        <v>1243.9199999999998</v>
      </c>
      <c r="R6359">
        <f t="shared" si="794"/>
        <v>3447.7599999999998</v>
      </c>
      <c r="S6359">
        <f t="shared" si="795"/>
        <v>971.28000000000009</v>
      </c>
      <c r="T6359">
        <f t="shared" si="796"/>
        <v>17.04</v>
      </c>
      <c r="U6359">
        <f t="shared" si="797"/>
        <v>0</v>
      </c>
      <c r="V6359">
        <f t="shared" si="798"/>
        <v>5679.9999999999991</v>
      </c>
      <c r="W6359">
        <f t="shared" si="799"/>
        <v>5680</v>
      </c>
      <c r="X6359" t="str">
        <f t="shared" si="800"/>
        <v>Yes</v>
      </c>
    </row>
    <row r="6360" spans="1:24">
      <c r="A6360" s="5" t="s">
        <v>385</v>
      </c>
      <c r="B6360" s="5" t="s">
        <v>386</v>
      </c>
      <c r="C6360" s="5">
        <v>6730</v>
      </c>
      <c r="D6360" s="7" t="s">
        <v>29</v>
      </c>
      <c r="E6360" s="5">
        <v>10</v>
      </c>
      <c r="F6360" s="5" t="s">
        <v>54</v>
      </c>
      <c r="G6360" s="5" t="s">
        <v>0</v>
      </c>
      <c r="H6360" s="5" t="s">
        <v>22</v>
      </c>
      <c r="I6360" s="5" t="s">
        <v>389</v>
      </c>
      <c r="J6360" s="5" t="s">
        <v>24</v>
      </c>
      <c r="K6360" s="6">
        <v>56.8</v>
      </c>
      <c r="L6360" s="8">
        <v>30</v>
      </c>
      <c r="M6360" s="8">
        <v>54</v>
      </c>
      <c r="N6360" s="8">
        <v>16</v>
      </c>
      <c r="O6360" s="8">
        <v>0</v>
      </c>
      <c r="P6360" s="8">
        <v>0</v>
      </c>
      <c r="Q6360">
        <f t="shared" si="793"/>
        <v>1704</v>
      </c>
      <c r="R6360">
        <f t="shared" si="794"/>
        <v>3067.2</v>
      </c>
      <c r="S6360">
        <f t="shared" si="795"/>
        <v>908.8</v>
      </c>
      <c r="T6360">
        <f t="shared" si="796"/>
        <v>0</v>
      </c>
      <c r="U6360">
        <f t="shared" si="797"/>
        <v>0</v>
      </c>
      <c r="V6360">
        <f t="shared" si="798"/>
        <v>5680</v>
      </c>
      <c r="W6360">
        <f t="shared" si="799"/>
        <v>5680</v>
      </c>
      <c r="X6360" t="str">
        <f t="shared" si="800"/>
        <v>Yes</v>
      </c>
    </row>
    <row r="6361" spans="1:24">
      <c r="A6361" s="5" t="s">
        <v>385</v>
      </c>
      <c r="B6361" s="5" t="s">
        <v>386</v>
      </c>
      <c r="C6361" s="5">
        <v>6730</v>
      </c>
      <c r="D6361" s="7" t="s">
        <v>29</v>
      </c>
      <c r="E6361" s="5">
        <v>10</v>
      </c>
      <c r="F6361" s="5" t="s">
        <v>54</v>
      </c>
      <c r="G6361" s="5" t="s">
        <v>0</v>
      </c>
      <c r="H6361" s="5" t="s">
        <v>22</v>
      </c>
      <c r="I6361" s="5" t="s">
        <v>389</v>
      </c>
      <c r="J6361" s="5" t="s">
        <v>25</v>
      </c>
      <c r="K6361" s="6">
        <v>56.8</v>
      </c>
      <c r="L6361" s="8">
        <v>60</v>
      </c>
      <c r="M6361" s="8">
        <v>40</v>
      </c>
      <c r="N6361" s="8">
        <v>0</v>
      </c>
      <c r="O6361" s="8">
        <v>0</v>
      </c>
      <c r="P6361" s="8">
        <v>0</v>
      </c>
      <c r="Q6361">
        <f t="shared" si="793"/>
        <v>3408</v>
      </c>
      <c r="R6361">
        <f t="shared" si="794"/>
        <v>2272</v>
      </c>
      <c r="S6361">
        <f t="shared" si="795"/>
        <v>0</v>
      </c>
      <c r="T6361">
        <f t="shared" si="796"/>
        <v>0</v>
      </c>
      <c r="U6361">
        <f t="shared" si="797"/>
        <v>0</v>
      </c>
      <c r="V6361">
        <f t="shared" si="798"/>
        <v>5680</v>
      </c>
      <c r="W6361">
        <f t="shared" si="799"/>
        <v>5680</v>
      </c>
      <c r="X6361" t="str">
        <f t="shared" si="800"/>
        <v>Yes</v>
      </c>
    </row>
    <row r="6362" spans="1:24">
      <c r="A6362" s="5" t="s">
        <v>385</v>
      </c>
      <c r="B6362" s="5" t="s">
        <v>386</v>
      </c>
      <c r="C6362" s="5">
        <v>6730</v>
      </c>
      <c r="D6362" s="7" t="s">
        <v>29</v>
      </c>
      <c r="E6362" s="5">
        <v>10</v>
      </c>
      <c r="F6362" s="5" t="s">
        <v>54</v>
      </c>
      <c r="G6362" s="5" t="s">
        <v>0</v>
      </c>
      <c r="H6362" s="5" t="s">
        <v>22</v>
      </c>
      <c r="I6362" s="5" t="s">
        <v>389</v>
      </c>
      <c r="J6362" s="5" t="s">
        <v>26</v>
      </c>
      <c r="K6362" s="6">
        <v>56.8</v>
      </c>
      <c r="L6362" s="10">
        <v>29</v>
      </c>
      <c r="M6362" s="10">
        <v>56</v>
      </c>
      <c r="N6362" s="10">
        <v>15</v>
      </c>
      <c r="O6362" s="10">
        <v>0</v>
      </c>
      <c r="P6362" s="10">
        <v>0</v>
      </c>
      <c r="Q6362">
        <f t="shared" si="793"/>
        <v>1647.1999999999998</v>
      </c>
      <c r="R6362">
        <f t="shared" si="794"/>
        <v>3180.7999999999997</v>
      </c>
      <c r="S6362">
        <f t="shared" si="795"/>
        <v>852</v>
      </c>
      <c r="T6362">
        <f t="shared" si="796"/>
        <v>0</v>
      </c>
      <c r="U6362">
        <f t="shared" si="797"/>
        <v>0</v>
      </c>
      <c r="V6362">
        <f t="shared" si="798"/>
        <v>5680</v>
      </c>
      <c r="W6362">
        <f t="shared" si="799"/>
        <v>5680</v>
      </c>
      <c r="X6362" t="str">
        <f t="shared" si="800"/>
        <v>Yes</v>
      </c>
    </row>
    <row r="6363" spans="1:24">
      <c r="A6363" s="5" t="s">
        <v>385</v>
      </c>
      <c r="B6363" s="5" t="s">
        <v>386</v>
      </c>
      <c r="C6363" s="5">
        <v>6730</v>
      </c>
      <c r="D6363" s="7" t="s">
        <v>29</v>
      </c>
      <c r="E6363" s="5">
        <v>11</v>
      </c>
      <c r="F6363" s="5" t="s">
        <v>46</v>
      </c>
      <c r="G6363" s="5" t="s">
        <v>0</v>
      </c>
      <c r="H6363" s="5" t="s">
        <v>22</v>
      </c>
      <c r="I6363" s="5" t="s">
        <v>22</v>
      </c>
      <c r="J6363" s="5" t="s">
        <v>23</v>
      </c>
      <c r="K6363" s="6">
        <v>94.85</v>
      </c>
      <c r="L6363" s="8">
        <v>33.4</v>
      </c>
      <c r="M6363" s="8">
        <v>50.1</v>
      </c>
      <c r="N6363" s="8">
        <v>14.8</v>
      </c>
      <c r="O6363" s="8">
        <v>1.7</v>
      </c>
      <c r="P6363" s="8">
        <v>0</v>
      </c>
      <c r="Q6363">
        <f t="shared" si="793"/>
        <v>3167.99</v>
      </c>
      <c r="R6363">
        <f t="shared" si="794"/>
        <v>4751.9849999999997</v>
      </c>
      <c r="S6363">
        <f t="shared" si="795"/>
        <v>1403.78</v>
      </c>
      <c r="T6363">
        <f t="shared" si="796"/>
        <v>161.24499999999998</v>
      </c>
      <c r="U6363">
        <f t="shared" si="797"/>
        <v>0</v>
      </c>
      <c r="V6363">
        <f t="shared" si="798"/>
        <v>9485</v>
      </c>
      <c r="W6363">
        <f t="shared" si="799"/>
        <v>9485</v>
      </c>
      <c r="X6363" t="str">
        <f t="shared" si="800"/>
        <v>Yes</v>
      </c>
    </row>
    <row r="6364" spans="1:24">
      <c r="A6364" s="5" t="s">
        <v>385</v>
      </c>
      <c r="B6364" s="5" t="s">
        <v>386</v>
      </c>
      <c r="C6364" s="5">
        <v>6730</v>
      </c>
      <c r="D6364" s="7" t="s">
        <v>29</v>
      </c>
      <c r="E6364" s="5">
        <v>11</v>
      </c>
      <c r="F6364" s="5" t="s">
        <v>46</v>
      </c>
      <c r="G6364" s="5" t="s">
        <v>0</v>
      </c>
      <c r="H6364" s="5" t="s">
        <v>22</v>
      </c>
      <c r="I6364" s="5" t="s">
        <v>22</v>
      </c>
      <c r="J6364" s="5" t="s">
        <v>24</v>
      </c>
      <c r="K6364" s="6">
        <v>94.85</v>
      </c>
      <c r="L6364" s="8">
        <v>48</v>
      </c>
      <c r="M6364" s="8">
        <v>32</v>
      </c>
      <c r="N6364" s="8">
        <v>4</v>
      </c>
      <c r="O6364" s="8">
        <v>8</v>
      </c>
      <c r="P6364" s="8">
        <v>8</v>
      </c>
      <c r="Q6364">
        <f t="shared" si="793"/>
        <v>4552.7999999999993</v>
      </c>
      <c r="R6364">
        <f t="shared" si="794"/>
        <v>3035.2</v>
      </c>
      <c r="S6364">
        <f t="shared" si="795"/>
        <v>379.4</v>
      </c>
      <c r="T6364">
        <f t="shared" si="796"/>
        <v>758.8</v>
      </c>
      <c r="U6364">
        <f t="shared" si="797"/>
        <v>758.8</v>
      </c>
      <c r="V6364">
        <f t="shared" si="798"/>
        <v>9484.9999999999982</v>
      </c>
      <c r="W6364">
        <f t="shared" si="799"/>
        <v>9485</v>
      </c>
      <c r="X6364" t="str">
        <f t="shared" si="800"/>
        <v>Yes</v>
      </c>
    </row>
    <row r="6365" spans="1:24">
      <c r="A6365" s="5" t="s">
        <v>385</v>
      </c>
      <c r="B6365" s="5" t="s">
        <v>386</v>
      </c>
      <c r="C6365" s="5">
        <v>6730</v>
      </c>
      <c r="D6365" s="7" t="s">
        <v>29</v>
      </c>
      <c r="E6365" s="5">
        <v>11</v>
      </c>
      <c r="F6365" s="5" t="s">
        <v>46</v>
      </c>
      <c r="G6365" s="5" t="s">
        <v>0</v>
      </c>
      <c r="H6365" s="5" t="s">
        <v>22</v>
      </c>
      <c r="I6365" s="5" t="s">
        <v>22</v>
      </c>
      <c r="J6365" s="5" t="s">
        <v>25</v>
      </c>
      <c r="K6365" s="6">
        <v>94.85</v>
      </c>
      <c r="L6365" s="8">
        <v>60</v>
      </c>
      <c r="M6365" s="8">
        <v>40</v>
      </c>
      <c r="N6365" s="8">
        <v>0</v>
      </c>
      <c r="O6365" s="8">
        <v>0</v>
      </c>
      <c r="P6365" s="8">
        <v>0</v>
      </c>
      <c r="Q6365">
        <f t="shared" si="793"/>
        <v>5691</v>
      </c>
      <c r="R6365">
        <f t="shared" si="794"/>
        <v>3794</v>
      </c>
      <c r="S6365">
        <f t="shared" si="795"/>
        <v>0</v>
      </c>
      <c r="T6365">
        <f t="shared" si="796"/>
        <v>0</v>
      </c>
      <c r="U6365">
        <f t="shared" si="797"/>
        <v>0</v>
      </c>
      <c r="V6365">
        <f t="shared" si="798"/>
        <v>9485</v>
      </c>
      <c r="W6365">
        <f t="shared" si="799"/>
        <v>9485</v>
      </c>
      <c r="X6365" t="str">
        <f t="shared" si="800"/>
        <v>Yes</v>
      </c>
    </row>
    <row r="6366" spans="1:24">
      <c r="A6366" s="5" t="s">
        <v>385</v>
      </c>
      <c r="B6366" s="5" t="s">
        <v>386</v>
      </c>
      <c r="C6366" s="5">
        <v>6730</v>
      </c>
      <c r="D6366" s="7" t="s">
        <v>29</v>
      </c>
      <c r="E6366" s="5">
        <v>11</v>
      </c>
      <c r="F6366" s="5" t="s">
        <v>46</v>
      </c>
      <c r="G6366" s="5" t="s">
        <v>0</v>
      </c>
      <c r="H6366" s="5" t="s">
        <v>22</v>
      </c>
      <c r="I6366" s="5" t="s">
        <v>22</v>
      </c>
      <c r="J6366" s="5" t="s">
        <v>26</v>
      </c>
      <c r="K6366" s="6">
        <v>94.85</v>
      </c>
      <c r="L6366" s="10">
        <v>40</v>
      </c>
      <c r="M6366" s="10">
        <v>45</v>
      </c>
      <c r="N6366" s="10">
        <v>11</v>
      </c>
      <c r="O6366" s="10">
        <v>2</v>
      </c>
      <c r="P6366" s="10">
        <v>2</v>
      </c>
      <c r="Q6366">
        <f t="shared" si="793"/>
        <v>3794</v>
      </c>
      <c r="R6366">
        <f t="shared" si="794"/>
        <v>4268.25</v>
      </c>
      <c r="S6366">
        <f t="shared" si="795"/>
        <v>1043.3499999999999</v>
      </c>
      <c r="T6366">
        <f t="shared" si="796"/>
        <v>189.7</v>
      </c>
      <c r="U6366">
        <f t="shared" si="797"/>
        <v>189.7</v>
      </c>
      <c r="V6366">
        <f t="shared" si="798"/>
        <v>9485.0000000000018</v>
      </c>
      <c r="W6366">
        <f t="shared" si="799"/>
        <v>9485</v>
      </c>
      <c r="X6366" t="str">
        <f t="shared" si="800"/>
        <v>Yes</v>
      </c>
    </row>
    <row r="6367" spans="1:24">
      <c r="A6367" s="5" t="s">
        <v>385</v>
      </c>
      <c r="B6367" s="5" t="s">
        <v>386</v>
      </c>
      <c r="C6367" s="5">
        <v>6730</v>
      </c>
      <c r="D6367" s="7" t="s">
        <v>29</v>
      </c>
      <c r="E6367" s="5">
        <v>15</v>
      </c>
      <c r="F6367" s="5" t="s">
        <v>30</v>
      </c>
      <c r="G6367" s="5" t="s">
        <v>0</v>
      </c>
      <c r="H6367" s="5" t="s">
        <v>22</v>
      </c>
      <c r="I6367" s="5" t="s">
        <v>389</v>
      </c>
      <c r="J6367" s="5" t="s">
        <v>23</v>
      </c>
      <c r="K6367" s="6">
        <v>91.8</v>
      </c>
      <c r="L6367" s="8">
        <v>21</v>
      </c>
      <c r="M6367" s="8">
        <v>70</v>
      </c>
      <c r="N6367" s="8">
        <v>8.4</v>
      </c>
      <c r="O6367" s="8">
        <v>0.3</v>
      </c>
      <c r="P6367" s="8">
        <v>0.3</v>
      </c>
      <c r="Q6367">
        <f t="shared" si="793"/>
        <v>1927.8</v>
      </c>
      <c r="R6367">
        <f t="shared" si="794"/>
        <v>6426</v>
      </c>
      <c r="S6367">
        <f t="shared" si="795"/>
        <v>771.12</v>
      </c>
      <c r="T6367">
        <f t="shared" si="796"/>
        <v>27.54</v>
      </c>
      <c r="U6367">
        <f t="shared" si="797"/>
        <v>27.54</v>
      </c>
      <c r="V6367">
        <f t="shared" si="798"/>
        <v>9180.0000000000018</v>
      </c>
      <c r="W6367">
        <f t="shared" si="799"/>
        <v>9180</v>
      </c>
      <c r="X6367" t="str">
        <f t="shared" si="800"/>
        <v>Yes</v>
      </c>
    </row>
    <row r="6368" spans="1:24">
      <c r="A6368" s="5" t="s">
        <v>385</v>
      </c>
      <c r="B6368" s="5" t="s">
        <v>386</v>
      </c>
      <c r="C6368" s="5">
        <v>6730</v>
      </c>
      <c r="D6368" s="7" t="s">
        <v>29</v>
      </c>
      <c r="E6368" s="5">
        <v>15</v>
      </c>
      <c r="F6368" s="5" t="s">
        <v>30</v>
      </c>
      <c r="G6368" s="5" t="s">
        <v>0</v>
      </c>
      <c r="H6368" s="5" t="s">
        <v>22</v>
      </c>
      <c r="I6368" s="5" t="s">
        <v>389</v>
      </c>
      <c r="J6368" s="5" t="s">
        <v>24</v>
      </c>
      <c r="K6368" s="6">
        <v>91.8</v>
      </c>
      <c r="L6368" s="8">
        <v>60</v>
      </c>
      <c r="M6368" s="8">
        <v>38.1</v>
      </c>
      <c r="N6368" s="8">
        <v>1.9</v>
      </c>
      <c r="O6368" s="8">
        <v>0</v>
      </c>
      <c r="P6368" s="8">
        <v>0</v>
      </c>
      <c r="Q6368">
        <f t="shared" si="793"/>
        <v>5508</v>
      </c>
      <c r="R6368">
        <f t="shared" si="794"/>
        <v>3497.58</v>
      </c>
      <c r="S6368">
        <f t="shared" si="795"/>
        <v>174.42</v>
      </c>
      <c r="T6368">
        <f t="shared" si="796"/>
        <v>0</v>
      </c>
      <c r="U6368">
        <f t="shared" si="797"/>
        <v>0</v>
      </c>
      <c r="V6368">
        <f t="shared" si="798"/>
        <v>9180</v>
      </c>
      <c r="W6368">
        <f t="shared" si="799"/>
        <v>9180</v>
      </c>
      <c r="X6368" t="str">
        <f t="shared" si="800"/>
        <v>Yes</v>
      </c>
    </row>
    <row r="6369" spans="1:24">
      <c r="A6369" s="5" t="s">
        <v>385</v>
      </c>
      <c r="B6369" s="5" t="s">
        <v>386</v>
      </c>
      <c r="C6369" s="5">
        <v>6730</v>
      </c>
      <c r="D6369" s="7" t="s">
        <v>29</v>
      </c>
      <c r="E6369" s="5">
        <v>15</v>
      </c>
      <c r="F6369" s="5" t="s">
        <v>30</v>
      </c>
      <c r="G6369" s="5" t="s">
        <v>0</v>
      </c>
      <c r="H6369" s="5" t="s">
        <v>22</v>
      </c>
      <c r="I6369" s="5" t="s">
        <v>389</v>
      </c>
      <c r="J6369" s="5" t="s">
        <v>25</v>
      </c>
      <c r="K6369" s="6">
        <v>91.8</v>
      </c>
      <c r="L6369" s="8">
        <v>70</v>
      </c>
      <c r="M6369" s="8">
        <v>30</v>
      </c>
      <c r="N6369" s="8">
        <v>0</v>
      </c>
      <c r="O6369" s="8">
        <v>0</v>
      </c>
      <c r="P6369" s="8">
        <v>0</v>
      </c>
      <c r="Q6369">
        <f t="shared" si="793"/>
        <v>6426</v>
      </c>
      <c r="R6369">
        <f t="shared" si="794"/>
        <v>2754</v>
      </c>
      <c r="S6369">
        <f t="shared" si="795"/>
        <v>0</v>
      </c>
      <c r="T6369">
        <f t="shared" si="796"/>
        <v>0</v>
      </c>
      <c r="U6369">
        <f t="shared" si="797"/>
        <v>0</v>
      </c>
      <c r="V6369">
        <f t="shared" si="798"/>
        <v>9180</v>
      </c>
      <c r="W6369">
        <f t="shared" si="799"/>
        <v>9180</v>
      </c>
      <c r="X6369" t="str">
        <f t="shared" si="800"/>
        <v>Yes</v>
      </c>
    </row>
    <row r="6370" spans="1:24">
      <c r="A6370" s="5" t="s">
        <v>385</v>
      </c>
      <c r="B6370" s="5" t="s">
        <v>386</v>
      </c>
      <c r="C6370" s="5">
        <v>6730</v>
      </c>
      <c r="D6370" s="7" t="s">
        <v>29</v>
      </c>
      <c r="E6370" s="5">
        <v>15</v>
      </c>
      <c r="F6370" s="5" t="s">
        <v>30</v>
      </c>
      <c r="G6370" s="5" t="s">
        <v>0</v>
      </c>
      <c r="H6370" s="5" t="s">
        <v>22</v>
      </c>
      <c r="I6370" s="5" t="s">
        <v>389</v>
      </c>
      <c r="J6370" s="5" t="s">
        <v>26</v>
      </c>
      <c r="K6370" s="6">
        <v>91.8</v>
      </c>
      <c r="L6370" s="10">
        <v>36</v>
      </c>
      <c r="M6370" s="10">
        <v>58</v>
      </c>
      <c r="N6370" s="10">
        <v>6</v>
      </c>
      <c r="O6370" s="10">
        <v>0</v>
      </c>
      <c r="P6370" s="10">
        <v>0</v>
      </c>
      <c r="Q6370">
        <f t="shared" si="793"/>
        <v>3304.7999999999997</v>
      </c>
      <c r="R6370">
        <f t="shared" si="794"/>
        <v>5324.4</v>
      </c>
      <c r="S6370">
        <f t="shared" si="795"/>
        <v>550.79999999999995</v>
      </c>
      <c r="T6370">
        <f t="shared" si="796"/>
        <v>0</v>
      </c>
      <c r="U6370">
        <f t="shared" si="797"/>
        <v>0</v>
      </c>
      <c r="V6370">
        <f t="shared" si="798"/>
        <v>9179.9999999999982</v>
      </c>
      <c r="W6370">
        <f t="shared" si="799"/>
        <v>9180</v>
      </c>
      <c r="X6370" t="str">
        <f t="shared" si="800"/>
        <v>Yes</v>
      </c>
    </row>
    <row r="6371" spans="1:24">
      <c r="A6371" s="5" t="s">
        <v>385</v>
      </c>
      <c r="B6371" s="5" t="s">
        <v>386</v>
      </c>
      <c r="C6371" s="5">
        <v>6730</v>
      </c>
      <c r="D6371" s="7" t="s">
        <v>31</v>
      </c>
      <c r="E6371" s="5">
        <v>16</v>
      </c>
      <c r="F6371" s="5" t="s">
        <v>32</v>
      </c>
      <c r="G6371" s="5" t="s">
        <v>0</v>
      </c>
      <c r="H6371" s="5" t="s">
        <v>22</v>
      </c>
      <c r="I6371" s="5" t="s">
        <v>389</v>
      </c>
      <c r="J6371" s="5" t="s">
        <v>23</v>
      </c>
      <c r="K6371" s="6">
        <v>29.8</v>
      </c>
      <c r="L6371" s="8">
        <v>23.1</v>
      </c>
      <c r="M6371" s="8">
        <v>42</v>
      </c>
      <c r="N6371" s="8">
        <v>28.6</v>
      </c>
      <c r="O6371" s="8">
        <v>6.3</v>
      </c>
      <c r="P6371" s="8">
        <v>0</v>
      </c>
      <c r="Q6371">
        <f t="shared" si="793"/>
        <v>688.38000000000011</v>
      </c>
      <c r="R6371">
        <f t="shared" si="794"/>
        <v>1251.6000000000001</v>
      </c>
      <c r="S6371">
        <f t="shared" si="795"/>
        <v>852.28000000000009</v>
      </c>
      <c r="T6371">
        <f t="shared" si="796"/>
        <v>187.74</v>
      </c>
      <c r="U6371">
        <f t="shared" si="797"/>
        <v>0</v>
      </c>
      <c r="V6371">
        <f t="shared" si="798"/>
        <v>2980</v>
      </c>
      <c r="W6371">
        <f t="shared" si="799"/>
        <v>2980</v>
      </c>
      <c r="X6371" t="str">
        <f t="shared" si="800"/>
        <v>Yes</v>
      </c>
    </row>
    <row r="6372" spans="1:24">
      <c r="A6372" s="5" t="s">
        <v>385</v>
      </c>
      <c r="B6372" s="5" t="s">
        <v>386</v>
      </c>
      <c r="C6372" s="5">
        <v>6730</v>
      </c>
      <c r="D6372" s="7" t="s">
        <v>31</v>
      </c>
      <c r="E6372" s="5">
        <v>16</v>
      </c>
      <c r="F6372" s="5" t="s">
        <v>32</v>
      </c>
      <c r="G6372" s="5" t="s">
        <v>0</v>
      </c>
      <c r="H6372" s="5" t="s">
        <v>22</v>
      </c>
      <c r="I6372" s="5" t="s">
        <v>389</v>
      </c>
      <c r="J6372" s="5" t="s">
        <v>24</v>
      </c>
      <c r="K6372" s="6">
        <v>29.8</v>
      </c>
      <c r="L6372" s="8">
        <v>55.7</v>
      </c>
      <c r="M6372" s="8">
        <v>21.4</v>
      </c>
      <c r="N6372" s="8">
        <v>22.9</v>
      </c>
      <c r="O6372" s="8">
        <v>0</v>
      </c>
      <c r="P6372" s="8">
        <v>0</v>
      </c>
      <c r="Q6372">
        <f t="shared" si="793"/>
        <v>1659.8600000000001</v>
      </c>
      <c r="R6372">
        <f t="shared" si="794"/>
        <v>637.72</v>
      </c>
      <c r="S6372">
        <f t="shared" si="795"/>
        <v>682.42</v>
      </c>
      <c r="T6372">
        <f t="shared" si="796"/>
        <v>0</v>
      </c>
      <c r="U6372">
        <f t="shared" si="797"/>
        <v>0</v>
      </c>
      <c r="V6372">
        <f t="shared" si="798"/>
        <v>2980</v>
      </c>
      <c r="W6372">
        <f t="shared" si="799"/>
        <v>2980</v>
      </c>
      <c r="X6372" t="str">
        <f t="shared" si="800"/>
        <v>Yes</v>
      </c>
    </row>
    <row r="6373" spans="1:24">
      <c r="A6373" s="5" t="s">
        <v>385</v>
      </c>
      <c r="B6373" s="5" t="s">
        <v>386</v>
      </c>
      <c r="C6373" s="5">
        <v>6730</v>
      </c>
      <c r="D6373" s="7" t="s">
        <v>31</v>
      </c>
      <c r="E6373" s="5">
        <v>16</v>
      </c>
      <c r="F6373" s="5" t="s">
        <v>32</v>
      </c>
      <c r="G6373" s="5" t="s">
        <v>0</v>
      </c>
      <c r="H6373" s="5" t="s">
        <v>22</v>
      </c>
      <c r="I6373" s="5" t="s">
        <v>389</v>
      </c>
      <c r="J6373" s="5" t="s">
        <v>25</v>
      </c>
      <c r="K6373" s="6">
        <v>29.8</v>
      </c>
      <c r="L6373" s="8">
        <v>62.5</v>
      </c>
      <c r="M6373" s="8">
        <v>37.5</v>
      </c>
      <c r="N6373" s="8">
        <v>0</v>
      </c>
      <c r="O6373" s="8">
        <v>0</v>
      </c>
      <c r="P6373" s="8">
        <v>0</v>
      </c>
      <c r="Q6373">
        <f t="shared" si="793"/>
        <v>1862.5</v>
      </c>
      <c r="R6373">
        <f t="shared" si="794"/>
        <v>1117.5</v>
      </c>
      <c r="S6373">
        <f t="shared" si="795"/>
        <v>0</v>
      </c>
      <c r="T6373">
        <f t="shared" si="796"/>
        <v>0</v>
      </c>
      <c r="U6373">
        <f t="shared" si="797"/>
        <v>0</v>
      </c>
      <c r="V6373">
        <f t="shared" si="798"/>
        <v>2980</v>
      </c>
      <c r="W6373">
        <f t="shared" si="799"/>
        <v>2980</v>
      </c>
      <c r="X6373" t="str">
        <f t="shared" si="800"/>
        <v>Yes</v>
      </c>
    </row>
    <row r="6374" spans="1:24">
      <c r="A6374" s="5" t="s">
        <v>385</v>
      </c>
      <c r="B6374" s="5" t="s">
        <v>386</v>
      </c>
      <c r="C6374" s="5">
        <v>6730</v>
      </c>
      <c r="D6374" s="7" t="s">
        <v>31</v>
      </c>
      <c r="E6374" s="5">
        <v>16</v>
      </c>
      <c r="F6374" s="5" t="s">
        <v>32</v>
      </c>
      <c r="G6374" s="5" t="s">
        <v>0</v>
      </c>
      <c r="H6374" s="5" t="s">
        <v>22</v>
      </c>
      <c r="I6374" s="5" t="s">
        <v>389</v>
      </c>
      <c r="J6374" s="5" t="s">
        <v>26</v>
      </c>
      <c r="K6374" s="6">
        <v>29.8</v>
      </c>
      <c r="L6374" s="10">
        <v>36</v>
      </c>
      <c r="M6374" s="10">
        <v>37</v>
      </c>
      <c r="N6374" s="10">
        <v>23</v>
      </c>
      <c r="O6374" s="10">
        <v>4</v>
      </c>
      <c r="P6374" s="10">
        <v>0</v>
      </c>
      <c r="Q6374">
        <f t="shared" si="793"/>
        <v>1072.8</v>
      </c>
      <c r="R6374">
        <f t="shared" si="794"/>
        <v>1102.6000000000001</v>
      </c>
      <c r="S6374">
        <f t="shared" si="795"/>
        <v>685.4</v>
      </c>
      <c r="T6374">
        <f t="shared" si="796"/>
        <v>119.2</v>
      </c>
      <c r="U6374">
        <f t="shared" si="797"/>
        <v>0</v>
      </c>
      <c r="V6374">
        <f t="shared" si="798"/>
        <v>2980</v>
      </c>
      <c r="W6374">
        <f t="shared" si="799"/>
        <v>2980</v>
      </c>
      <c r="X6374" t="str">
        <f t="shared" si="800"/>
        <v>Yes</v>
      </c>
    </row>
    <row r="6375" spans="1:24">
      <c r="A6375" s="5" t="s">
        <v>385</v>
      </c>
      <c r="B6375" s="5" t="s">
        <v>386</v>
      </c>
      <c r="C6375" s="5">
        <v>6730</v>
      </c>
      <c r="D6375" s="7" t="s">
        <v>31</v>
      </c>
      <c r="E6375" s="5">
        <v>17</v>
      </c>
      <c r="F6375" s="5" t="s">
        <v>33</v>
      </c>
      <c r="G6375" s="5" t="s">
        <v>0</v>
      </c>
      <c r="H6375" s="5" t="s">
        <v>22</v>
      </c>
      <c r="I6375" s="5" t="s">
        <v>22</v>
      </c>
      <c r="J6375" s="5" t="s">
        <v>23</v>
      </c>
      <c r="K6375" s="6">
        <v>14.7</v>
      </c>
      <c r="L6375" s="8">
        <v>11.3</v>
      </c>
      <c r="M6375" s="8">
        <v>35.9</v>
      </c>
      <c r="N6375" s="8">
        <v>47.1</v>
      </c>
      <c r="O6375" s="8">
        <v>5.7</v>
      </c>
      <c r="P6375" s="8">
        <v>0</v>
      </c>
      <c r="Q6375">
        <f t="shared" si="793"/>
        <v>166.11</v>
      </c>
      <c r="R6375">
        <f t="shared" si="794"/>
        <v>527.7299999999999</v>
      </c>
      <c r="S6375">
        <f t="shared" si="795"/>
        <v>692.37</v>
      </c>
      <c r="T6375">
        <f t="shared" si="796"/>
        <v>83.789999999999992</v>
      </c>
      <c r="U6375">
        <f t="shared" si="797"/>
        <v>0</v>
      </c>
      <c r="V6375">
        <f t="shared" si="798"/>
        <v>1470</v>
      </c>
      <c r="W6375">
        <f t="shared" si="799"/>
        <v>1470</v>
      </c>
      <c r="X6375" t="str">
        <f t="shared" si="800"/>
        <v>Yes</v>
      </c>
    </row>
    <row r="6376" spans="1:24">
      <c r="A6376" s="5" t="s">
        <v>385</v>
      </c>
      <c r="B6376" s="5" t="s">
        <v>386</v>
      </c>
      <c r="C6376" s="5">
        <v>6730</v>
      </c>
      <c r="D6376" s="7" t="s">
        <v>31</v>
      </c>
      <c r="E6376" s="5">
        <v>17</v>
      </c>
      <c r="F6376" s="5" t="s">
        <v>33</v>
      </c>
      <c r="G6376" s="5" t="s">
        <v>0</v>
      </c>
      <c r="H6376" s="5" t="s">
        <v>22</v>
      </c>
      <c r="I6376" s="5" t="s">
        <v>22</v>
      </c>
      <c r="J6376" s="5" t="s">
        <v>24</v>
      </c>
      <c r="K6376" s="6">
        <v>14.7</v>
      </c>
      <c r="L6376" s="8">
        <v>0</v>
      </c>
      <c r="M6376" s="8">
        <v>70</v>
      </c>
      <c r="N6376" s="8">
        <v>30</v>
      </c>
      <c r="O6376" s="8">
        <v>0</v>
      </c>
      <c r="P6376" s="8">
        <v>0</v>
      </c>
      <c r="Q6376">
        <f t="shared" si="793"/>
        <v>0</v>
      </c>
      <c r="R6376">
        <f t="shared" si="794"/>
        <v>1029</v>
      </c>
      <c r="S6376">
        <f t="shared" si="795"/>
        <v>441</v>
      </c>
      <c r="T6376">
        <f t="shared" si="796"/>
        <v>0</v>
      </c>
      <c r="U6376">
        <f t="shared" si="797"/>
        <v>0</v>
      </c>
      <c r="V6376">
        <f t="shared" si="798"/>
        <v>1470</v>
      </c>
      <c r="W6376">
        <f t="shared" si="799"/>
        <v>1470</v>
      </c>
      <c r="X6376" t="str">
        <f t="shared" si="800"/>
        <v>Yes</v>
      </c>
    </row>
    <row r="6377" spans="1:24">
      <c r="A6377" s="5" t="s">
        <v>385</v>
      </c>
      <c r="B6377" s="5" t="s">
        <v>386</v>
      </c>
      <c r="C6377" s="5">
        <v>6730</v>
      </c>
      <c r="D6377" s="7" t="s">
        <v>31</v>
      </c>
      <c r="E6377" s="5">
        <v>17</v>
      </c>
      <c r="F6377" s="5" t="s">
        <v>33</v>
      </c>
      <c r="G6377" s="5" t="s">
        <v>0</v>
      </c>
      <c r="H6377" s="5" t="s">
        <v>22</v>
      </c>
      <c r="I6377" s="5" t="s">
        <v>22</v>
      </c>
      <c r="J6377" s="5" t="s">
        <v>25</v>
      </c>
      <c r="K6377" s="6">
        <v>14.7</v>
      </c>
      <c r="L6377" s="8">
        <v>0</v>
      </c>
      <c r="M6377" s="8">
        <v>37.5</v>
      </c>
      <c r="N6377" s="8">
        <v>50</v>
      </c>
      <c r="O6377" s="8">
        <v>12.5</v>
      </c>
      <c r="P6377" s="8">
        <v>0</v>
      </c>
      <c r="Q6377">
        <f t="shared" si="793"/>
        <v>0</v>
      </c>
      <c r="R6377">
        <f t="shared" si="794"/>
        <v>551.25</v>
      </c>
      <c r="S6377">
        <f t="shared" si="795"/>
        <v>735</v>
      </c>
      <c r="T6377">
        <f t="shared" si="796"/>
        <v>183.75</v>
      </c>
      <c r="U6377">
        <f t="shared" si="797"/>
        <v>0</v>
      </c>
      <c r="V6377">
        <f t="shared" si="798"/>
        <v>1470</v>
      </c>
      <c r="W6377">
        <f t="shared" si="799"/>
        <v>1470</v>
      </c>
      <c r="X6377" t="str">
        <f t="shared" si="800"/>
        <v>Yes</v>
      </c>
    </row>
    <row r="6378" spans="1:24">
      <c r="A6378" s="5" t="s">
        <v>385</v>
      </c>
      <c r="B6378" s="5" t="s">
        <v>386</v>
      </c>
      <c r="C6378" s="5">
        <v>6730</v>
      </c>
      <c r="D6378" s="7" t="s">
        <v>31</v>
      </c>
      <c r="E6378" s="5">
        <v>17</v>
      </c>
      <c r="F6378" s="5" t="s">
        <v>33</v>
      </c>
      <c r="G6378" s="5" t="s">
        <v>0</v>
      </c>
      <c r="H6378" s="5" t="s">
        <v>22</v>
      </c>
      <c r="I6378" s="5" t="s">
        <v>22</v>
      </c>
      <c r="J6378" s="5" t="s">
        <v>26</v>
      </c>
      <c r="K6378" s="6">
        <v>14.7</v>
      </c>
      <c r="L6378" s="10">
        <v>7</v>
      </c>
      <c r="M6378" s="10">
        <v>43</v>
      </c>
      <c r="N6378" s="10">
        <v>44</v>
      </c>
      <c r="O6378" s="10">
        <v>6</v>
      </c>
      <c r="P6378" s="10">
        <v>0</v>
      </c>
      <c r="Q6378">
        <f t="shared" si="793"/>
        <v>102.89999999999999</v>
      </c>
      <c r="R6378">
        <f t="shared" si="794"/>
        <v>632.1</v>
      </c>
      <c r="S6378">
        <f t="shared" si="795"/>
        <v>646.79999999999995</v>
      </c>
      <c r="T6378">
        <f t="shared" si="796"/>
        <v>88.199999999999989</v>
      </c>
      <c r="U6378">
        <f t="shared" si="797"/>
        <v>0</v>
      </c>
      <c r="V6378">
        <f t="shared" si="798"/>
        <v>1470</v>
      </c>
      <c r="W6378">
        <f t="shared" si="799"/>
        <v>1470</v>
      </c>
      <c r="X6378" t="str">
        <f t="shared" si="800"/>
        <v>Yes</v>
      </c>
    </row>
    <row r="6379" spans="1:24">
      <c r="A6379" s="5" t="s">
        <v>385</v>
      </c>
      <c r="B6379" s="5" t="s">
        <v>386</v>
      </c>
      <c r="C6379" s="5">
        <v>6730</v>
      </c>
      <c r="D6379" s="7" t="s">
        <v>31</v>
      </c>
      <c r="E6379" s="5">
        <v>18</v>
      </c>
      <c r="F6379" s="5" t="s">
        <v>65</v>
      </c>
      <c r="G6379" s="5" t="s">
        <v>0</v>
      </c>
      <c r="H6379" s="5" t="s">
        <v>22</v>
      </c>
      <c r="I6379" s="5" t="s">
        <v>22</v>
      </c>
      <c r="J6379" s="5" t="s">
        <v>23</v>
      </c>
      <c r="K6379" s="6">
        <v>17.5</v>
      </c>
      <c r="L6379" s="8">
        <v>30.9</v>
      </c>
      <c r="M6379" s="8">
        <v>54.6</v>
      </c>
      <c r="N6379" s="8">
        <v>12.7</v>
      </c>
      <c r="O6379" s="8">
        <v>1.8</v>
      </c>
      <c r="P6379" s="8">
        <v>0</v>
      </c>
      <c r="Q6379">
        <f t="shared" si="793"/>
        <v>540.75</v>
      </c>
      <c r="R6379">
        <f t="shared" si="794"/>
        <v>955.5</v>
      </c>
      <c r="S6379">
        <f t="shared" si="795"/>
        <v>222.25</v>
      </c>
      <c r="T6379">
        <f t="shared" si="796"/>
        <v>31.5</v>
      </c>
      <c r="U6379">
        <f t="shared" si="797"/>
        <v>0</v>
      </c>
      <c r="V6379">
        <f t="shared" si="798"/>
        <v>1750</v>
      </c>
      <c r="W6379">
        <f t="shared" si="799"/>
        <v>1750</v>
      </c>
      <c r="X6379" t="str">
        <f t="shared" si="800"/>
        <v>Yes</v>
      </c>
    </row>
    <row r="6380" spans="1:24">
      <c r="A6380" s="5" t="s">
        <v>385</v>
      </c>
      <c r="B6380" s="5" t="s">
        <v>386</v>
      </c>
      <c r="C6380" s="5">
        <v>6730</v>
      </c>
      <c r="D6380" s="7" t="s">
        <v>31</v>
      </c>
      <c r="E6380" s="5">
        <v>18</v>
      </c>
      <c r="F6380" s="5" t="s">
        <v>65</v>
      </c>
      <c r="G6380" s="5" t="s">
        <v>0</v>
      </c>
      <c r="H6380" s="5" t="s">
        <v>22</v>
      </c>
      <c r="I6380" s="5" t="s">
        <v>22</v>
      </c>
      <c r="J6380" s="5" t="s">
        <v>24</v>
      </c>
      <c r="K6380" s="6">
        <v>17.5</v>
      </c>
      <c r="L6380" s="8">
        <v>13.3</v>
      </c>
      <c r="M6380" s="8">
        <v>60</v>
      </c>
      <c r="N6380" s="8">
        <v>26.7</v>
      </c>
      <c r="O6380" s="8">
        <v>0</v>
      </c>
      <c r="P6380" s="8">
        <v>0</v>
      </c>
      <c r="Q6380">
        <f t="shared" si="793"/>
        <v>232.75</v>
      </c>
      <c r="R6380">
        <f t="shared" si="794"/>
        <v>1050</v>
      </c>
      <c r="S6380">
        <f t="shared" si="795"/>
        <v>467.25</v>
      </c>
      <c r="T6380">
        <f t="shared" si="796"/>
        <v>0</v>
      </c>
      <c r="U6380">
        <f t="shared" si="797"/>
        <v>0</v>
      </c>
      <c r="V6380">
        <f t="shared" si="798"/>
        <v>1750</v>
      </c>
      <c r="W6380">
        <f t="shared" si="799"/>
        <v>1750</v>
      </c>
      <c r="X6380" t="str">
        <f t="shared" si="800"/>
        <v>Yes</v>
      </c>
    </row>
    <row r="6381" spans="1:24">
      <c r="A6381" s="5" t="s">
        <v>385</v>
      </c>
      <c r="B6381" s="5" t="s">
        <v>386</v>
      </c>
      <c r="C6381" s="5">
        <v>6730</v>
      </c>
      <c r="D6381" s="7" t="s">
        <v>31</v>
      </c>
      <c r="E6381" s="5">
        <v>18</v>
      </c>
      <c r="F6381" s="5" t="s">
        <v>65</v>
      </c>
      <c r="G6381" s="5" t="s">
        <v>0</v>
      </c>
      <c r="H6381" s="5" t="s">
        <v>22</v>
      </c>
      <c r="I6381" s="5" t="s">
        <v>22</v>
      </c>
      <c r="J6381" s="5" t="s">
        <v>25</v>
      </c>
      <c r="K6381" s="6">
        <v>17.5</v>
      </c>
      <c r="L6381" s="8">
        <v>50</v>
      </c>
      <c r="M6381" s="8">
        <v>50</v>
      </c>
      <c r="N6381" s="8">
        <v>0</v>
      </c>
      <c r="O6381" s="8">
        <v>0</v>
      </c>
      <c r="P6381" s="8">
        <v>0</v>
      </c>
      <c r="Q6381">
        <f t="shared" si="793"/>
        <v>875</v>
      </c>
      <c r="R6381">
        <f t="shared" si="794"/>
        <v>875</v>
      </c>
      <c r="S6381">
        <f t="shared" si="795"/>
        <v>0</v>
      </c>
      <c r="T6381">
        <f t="shared" si="796"/>
        <v>0</v>
      </c>
      <c r="U6381">
        <f t="shared" si="797"/>
        <v>0</v>
      </c>
      <c r="V6381">
        <f t="shared" si="798"/>
        <v>1750</v>
      </c>
      <c r="W6381">
        <f t="shared" si="799"/>
        <v>1750</v>
      </c>
      <c r="X6381" t="str">
        <f t="shared" si="800"/>
        <v>Yes</v>
      </c>
    </row>
    <row r="6382" spans="1:24">
      <c r="A6382" s="5" t="s">
        <v>385</v>
      </c>
      <c r="B6382" s="5" t="s">
        <v>386</v>
      </c>
      <c r="C6382" s="5">
        <v>6730</v>
      </c>
      <c r="D6382" s="7" t="s">
        <v>31</v>
      </c>
      <c r="E6382" s="5">
        <v>18</v>
      </c>
      <c r="F6382" s="5" t="s">
        <v>65</v>
      </c>
      <c r="G6382" s="5" t="s">
        <v>0</v>
      </c>
      <c r="H6382" s="5" t="s">
        <v>22</v>
      </c>
      <c r="I6382" s="5" t="s">
        <v>22</v>
      </c>
      <c r="J6382" s="5" t="s">
        <v>26</v>
      </c>
      <c r="K6382" s="6">
        <v>17.5</v>
      </c>
      <c r="L6382" s="10">
        <v>30</v>
      </c>
      <c r="M6382" s="10">
        <v>55</v>
      </c>
      <c r="N6382" s="10">
        <v>14</v>
      </c>
      <c r="O6382" s="10">
        <v>1</v>
      </c>
      <c r="P6382" s="10">
        <v>0</v>
      </c>
      <c r="Q6382">
        <f t="shared" si="793"/>
        <v>525</v>
      </c>
      <c r="R6382">
        <f t="shared" si="794"/>
        <v>962.5</v>
      </c>
      <c r="S6382">
        <f t="shared" si="795"/>
        <v>245</v>
      </c>
      <c r="T6382">
        <f t="shared" si="796"/>
        <v>17.5</v>
      </c>
      <c r="U6382">
        <f t="shared" si="797"/>
        <v>0</v>
      </c>
      <c r="V6382">
        <f t="shared" si="798"/>
        <v>1750</v>
      </c>
      <c r="W6382">
        <f t="shared" si="799"/>
        <v>1750</v>
      </c>
      <c r="X6382" t="str">
        <f t="shared" si="800"/>
        <v>Yes</v>
      </c>
    </row>
    <row r="6383" spans="1:24">
      <c r="A6383" s="5" t="s">
        <v>385</v>
      </c>
      <c r="B6383" s="5" t="s">
        <v>386</v>
      </c>
      <c r="C6383" s="5">
        <v>6730</v>
      </c>
      <c r="D6383" s="7" t="s">
        <v>31</v>
      </c>
      <c r="E6383" s="5">
        <v>19</v>
      </c>
      <c r="F6383" s="5" t="s">
        <v>34</v>
      </c>
      <c r="G6383" s="5" t="s">
        <v>0</v>
      </c>
      <c r="H6383" s="5" t="s">
        <v>22</v>
      </c>
      <c r="I6383" s="5" t="s">
        <v>22</v>
      </c>
      <c r="J6383" s="5" t="s">
        <v>23</v>
      </c>
      <c r="K6383" s="6">
        <v>51.6</v>
      </c>
      <c r="L6383" s="8">
        <v>21.1</v>
      </c>
      <c r="M6383" s="8">
        <v>50</v>
      </c>
      <c r="N6383" s="8">
        <v>25.3</v>
      </c>
      <c r="O6383" s="8">
        <v>3.6</v>
      </c>
      <c r="P6383" s="8">
        <v>0</v>
      </c>
      <c r="Q6383">
        <f t="shared" si="793"/>
        <v>1088.76</v>
      </c>
      <c r="R6383">
        <f t="shared" si="794"/>
        <v>2580</v>
      </c>
      <c r="S6383">
        <f t="shared" si="795"/>
        <v>1305.48</v>
      </c>
      <c r="T6383">
        <f t="shared" si="796"/>
        <v>185.76000000000002</v>
      </c>
      <c r="U6383">
        <f t="shared" si="797"/>
        <v>0</v>
      </c>
      <c r="V6383">
        <f t="shared" si="798"/>
        <v>5160</v>
      </c>
      <c r="W6383">
        <f t="shared" si="799"/>
        <v>5160</v>
      </c>
      <c r="X6383" t="str">
        <f t="shared" si="800"/>
        <v>Yes</v>
      </c>
    </row>
    <row r="6384" spans="1:24">
      <c r="A6384" s="5" t="s">
        <v>385</v>
      </c>
      <c r="B6384" s="5" t="s">
        <v>386</v>
      </c>
      <c r="C6384" s="5">
        <v>6730</v>
      </c>
      <c r="D6384" s="7" t="s">
        <v>31</v>
      </c>
      <c r="E6384" s="5">
        <v>19</v>
      </c>
      <c r="F6384" s="5" t="s">
        <v>34</v>
      </c>
      <c r="G6384" s="5" t="s">
        <v>0</v>
      </c>
      <c r="H6384" s="5" t="s">
        <v>22</v>
      </c>
      <c r="I6384" s="5" t="s">
        <v>22</v>
      </c>
      <c r="J6384" s="5" t="s">
        <v>24</v>
      </c>
      <c r="K6384" s="6">
        <v>51.6</v>
      </c>
      <c r="L6384" s="8">
        <v>46.7</v>
      </c>
      <c r="M6384" s="8">
        <v>40</v>
      </c>
      <c r="N6384" s="8">
        <v>13.3</v>
      </c>
      <c r="O6384" s="8">
        <v>0</v>
      </c>
      <c r="P6384" s="8">
        <v>0</v>
      </c>
      <c r="Q6384">
        <f t="shared" si="793"/>
        <v>2409.7200000000003</v>
      </c>
      <c r="R6384">
        <f t="shared" si="794"/>
        <v>2064</v>
      </c>
      <c r="S6384">
        <f t="shared" si="795"/>
        <v>686.28000000000009</v>
      </c>
      <c r="T6384">
        <f t="shared" si="796"/>
        <v>0</v>
      </c>
      <c r="U6384">
        <f t="shared" si="797"/>
        <v>0</v>
      </c>
      <c r="V6384">
        <f t="shared" si="798"/>
        <v>5160</v>
      </c>
      <c r="W6384">
        <f t="shared" si="799"/>
        <v>5160</v>
      </c>
      <c r="X6384" t="str">
        <f t="shared" si="800"/>
        <v>Yes</v>
      </c>
    </row>
    <row r="6385" spans="1:24">
      <c r="A6385" s="5" t="s">
        <v>385</v>
      </c>
      <c r="B6385" s="5" t="s">
        <v>386</v>
      </c>
      <c r="C6385" s="5">
        <v>6730</v>
      </c>
      <c r="D6385" s="7" t="s">
        <v>31</v>
      </c>
      <c r="E6385" s="5">
        <v>19</v>
      </c>
      <c r="F6385" s="5" t="s">
        <v>34</v>
      </c>
      <c r="G6385" s="5" t="s">
        <v>0</v>
      </c>
      <c r="H6385" s="5" t="s">
        <v>22</v>
      </c>
      <c r="I6385" s="5" t="s">
        <v>22</v>
      </c>
      <c r="J6385" s="5" t="s">
        <v>25</v>
      </c>
      <c r="K6385" s="6">
        <v>51.6</v>
      </c>
      <c r="L6385" s="8">
        <v>37.5</v>
      </c>
      <c r="M6385" s="8">
        <v>50</v>
      </c>
      <c r="N6385" s="8">
        <v>12.5</v>
      </c>
      <c r="O6385" s="8">
        <v>0</v>
      </c>
      <c r="P6385" s="8">
        <v>0</v>
      </c>
      <c r="Q6385">
        <f t="shared" si="793"/>
        <v>1935</v>
      </c>
      <c r="R6385">
        <f t="shared" si="794"/>
        <v>2580</v>
      </c>
      <c r="S6385">
        <f t="shared" si="795"/>
        <v>645</v>
      </c>
      <c r="T6385">
        <f t="shared" si="796"/>
        <v>0</v>
      </c>
      <c r="U6385">
        <f t="shared" si="797"/>
        <v>0</v>
      </c>
      <c r="V6385">
        <f t="shared" si="798"/>
        <v>5160</v>
      </c>
      <c r="W6385">
        <f t="shared" si="799"/>
        <v>5160</v>
      </c>
      <c r="X6385" t="str">
        <f t="shared" si="800"/>
        <v>Yes</v>
      </c>
    </row>
    <row r="6386" spans="1:24">
      <c r="A6386" s="5" t="s">
        <v>385</v>
      </c>
      <c r="B6386" s="5" t="s">
        <v>386</v>
      </c>
      <c r="C6386" s="5">
        <v>6730</v>
      </c>
      <c r="D6386" s="7" t="s">
        <v>31</v>
      </c>
      <c r="E6386" s="5">
        <v>19</v>
      </c>
      <c r="F6386" s="5" t="s">
        <v>34</v>
      </c>
      <c r="G6386" s="5" t="s">
        <v>0</v>
      </c>
      <c r="H6386" s="5" t="s">
        <v>22</v>
      </c>
      <c r="I6386" s="5" t="s">
        <v>22</v>
      </c>
      <c r="J6386" s="5" t="s">
        <v>26</v>
      </c>
      <c r="K6386" s="6">
        <v>51.6</v>
      </c>
      <c r="L6386" s="10">
        <v>29</v>
      </c>
      <c r="M6386" s="10">
        <v>48</v>
      </c>
      <c r="N6386" s="10">
        <v>21</v>
      </c>
      <c r="O6386" s="10">
        <v>2</v>
      </c>
      <c r="P6386" s="10">
        <v>0</v>
      </c>
      <c r="Q6386">
        <f t="shared" si="793"/>
        <v>1496.4</v>
      </c>
      <c r="R6386">
        <f t="shared" si="794"/>
        <v>2476.8000000000002</v>
      </c>
      <c r="S6386">
        <f t="shared" si="795"/>
        <v>1083.6000000000001</v>
      </c>
      <c r="T6386">
        <f t="shared" si="796"/>
        <v>103.2</v>
      </c>
      <c r="U6386">
        <f t="shared" si="797"/>
        <v>0</v>
      </c>
      <c r="V6386">
        <f t="shared" si="798"/>
        <v>5160</v>
      </c>
      <c r="W6386">
        <f t="shared" si="799"/>
        <v>5160</v>
      </c>
      <c r="X6386" t="str">
        <f t="shared" si="800"/>
        <v>Yes</v>
      </c>
    </row>
    <row r="6387" spans="1:24">
      <c r="A6387" s="5" t="s">
        <v>385</v>
      </c>
      <c r="B6387" s="5" t="s">
        <v>386</v>
      </c>
      <c r="C6387" s="5">
        <v>6730</v>
      </c>
      <c r="D6387" s="7" t="s">
        <v>31</v>
      </c>
      <c r="E6387" s="5">
        <v>20</v>
      </c>
      <c r="F6387" s="5" t="s">
        <v>35</v>
      </c>
      <c r="G6387" s="5" t="s">
        <v>0</v>
      </c>
      <c r="H6387" s="5" t="s">
        <v>22</v>
      </c>
      <c r="I6387" s="5" t="s">
        <v>22</v>
      </c>
      <c r="J6387" s="5" t="s">
        <v>23</v>
      </c>
      <c r="K6387" s="6">
        <v>54</v>
      </c>
      <c r="L6387" s="8">
        <v>20.3</v>
      </c>
      <c r="M6387" s="8">
        <v>43.7</v>
      </c>
      <c r="N6387" s="8">
        <v>34</v>
      </c>
      <c r="O6387" s="8">
        <v>2</v>
      </c>
      <c r="P6387" s="8">
        <v>0</v>
      </c>
      <c r="Q6387">
        <f t="shared" si="793"/>
        <v>1096.2</v>
      </c>
      <c r="R6387">
        <f t="shared" si="794"/>
        <v>2359.8000000000002</v>
      </c>
      <c r="S6387">
        <f t="shared" si="795"/>
        <v>1836</v>
      </c>
      <c r="T6387">
        <f t="shared" si="796"/>
        <v>108</v>
      </c>
      <c r="U6387">
        <f t="shared" si="797"/>
        <v>0</v>
      </c>
      <c r="V6387">
        <f t="shared" si="798"/>
        <v>5400</v>
      </c>
      <c r="W6387">
        <f t="shared" si="799"/>
        <v>5400</v>
      </c>
      <c r="X6387" t="str">
        <f t="shared" si="800"/>
        <v>Yes</v>
      </c>
    </row>
    <row r="6388" spans="1:24">
      <c r="A6388" s="5" t="s">
        <v>385</v>
      </c>
      <c r="B6388" s="5" t="s">
        <v>386</v>
      </c>
      <c r="C6388" s="5">
        <v>6730</v>
      </c>
      <c r="D6388" s="7" t="s">
        <v>31</v>
      </c>
      <c r="E6388" s="5">
        <v>20</v>
      </c>
      <c r="F6388" s="5" t="s">
        <v>35</v>
      </c>
      <c r="G6388" s="5" t="s">
        <v>0</v>
      </c>
      <c r="H6388" s="5" t="s">
        <v>22</v>
      </c>
      <c r="I6388" s="5" t="s">
        <v>22</v>
      </c>
      <c r="J6388" s="5" t="s">
        <v>24</v>
      </c>
      <c r="K6388" s="6">
        <v>54</v>
      </c>
      <c r="L6388" s="8">
        <v>86.7</v>
      </c>
      <c r="M6388" s="8">
        <v>13.3</v>
      </c>
      <c r="N6388" s="8">
        <v>0</v>
      </c>
      <c r="O6388" s="8">
        <v>0</v>
      </c>
      <c r="P6388" s="8">
        <v>0</v>
      </c>
      <c r="Q6388">
        <f t="shared" si="793"/>
        <v>4681.8</v>
      </c>
      <c r="R6388">
        <f t="shared" si="794"/>
        <v>718.2</v>
      </c>
      <c r="S6388">
        <f t="shared" si="795"/>
        <v>0</v>
      </c>
      <c r="T6388">
        <f t="shared" si="796"/>
        <v>0</v>
      </c>
      <c r="U6388">
        <f t="shared" si="797"/>
        <v>0</v>
      </c>
      <c r="V6388">
        <f t="shared" si="798"/>
        <v>5400</v>
      </c>
      <c r="W6388">
        <f t="shared" si="799"/>
        <v>5400</v>
      </c>
      <c r="X6388" t="str">
        <f t="shared" si="800"/>
        <v>Yes</v>
      </c>
    </row>
    <row r="6389" spans="1:24">
      <c r="A6389" s="5" t="s">
        <v>385</v>
      </c>
      <c r="B6389" s="5" t="s">
        <v>386</v>
      </c>
      <c r="C6389" s="5">
        <v>6730</v>
      </c>
      <c r="D6389" s="7" t="s">
        <v>31</v>
      </c>
      <c r="E6389" s="5">
        <v>20</v>
      </c>
      <c r="F6389" s="5" t="s">
        <v>35</v>
      </c>
      <c r="G6389" s="5" t="s">
        <v>0</v>
      </c>
      <c r="H6389" s="5" t="s">
        <v>22</v>
      </c>
      <c r="I6389" s="5" t="s">
        <v>22</v>
      </c>
      <c r="J6389" s="5" t="s">
        <v>25</v>
      </c>
      <c r="K6389" s="6">
        <v>54</v>
      </c>
      <c r="L6389" s="8">
        <v>75</v>
      </c>
      <c r="M6389" s="8">
        <v>25</v>
      </c>
      <c r="N6389" s="8">
        <v>0</v>
      </c>
      <c r="O6389" s="8">
        <v>0</v>
      </c>
      <c r="P6389" s="8">
        <v>0</v>
      </c>
      <c r="Q6389">
        <f t="shared" si="793"/>
        <v>4050</v>
      </c>
      <c r="R6389">
        <f t="shared" si="794"/>
        <v>1350</v>
      </c>
      <c r="S6389">
        <f t="shared" si="795"/>
        <v>0</v>
      </c>
      <c r="T6389">
        <f t="shared" si="796"/>
        <v>0</v>
      </c>
      <c r="U6389">
        <f t="shared" si="797"/>
        <v>0</v>
      </c>
      <c r="V6389">
        <f t="shared" si="798"/>
        <v>5400</v>
      </c>
      <c r="W6389">
        <f t="shared" si="799"/>
        <v>5400</v>
      </c>
      <c r="X6389" t="str">
        <f t="shared" si="800"/>
        <v>Yes</v>
      </c>
    </row>
    <row r="6390" spans="1:24">
      <c r="A6390" s="5" t="s">
        <v>385</v>
      </c>
      <c r="B6390" s="5" t="s">
        <v>386</v>
      </c>
      <c r="C6390" s="5">
        <v>6730</v>
      </c>
      <c r="D6390" s="7" t="s">
        <v>31</v>
      </c>
      <c r="E6390" s="5">
        <v>20</v>
      </c>
      <c r="F6390" s="5" t="s">
        <v>35</v>
      </c>
      <c r="G6390" s="5" t="s">
        <v>0</v>
      </c>
      <c r="H6390" s="5" t="s">
        <v>22</v>
      </c>
      <c r="I6390" s="5" t="s">
        <v>22</v>
      </c>
      <c r="J6390" s="5" t="s">
        <v>26</v>
      </c>
      <c r="K6390" s="6">
        <v>54</v>
      </c>
      <c r="L6390" s="10">
        <v>42</v>
      </c>
      <c r="M6390" s="10">
        <v>35</v>
      </c>
      <c r="N6390" s="10">
        <v>22</v>
      </c>
      <c r="O6390" s="10">
        <v>1</v>
      </c>
      <c r="P6390" s="10">
        <v>0</v>
      </c>
      <c r="Q6390">
        <f t="shared" si="793"/>
        <v>2268</v>
      </c>
      <c r="R6390">
        <f t="shared" si="794"/>
        <v>1890</v>
      </c>
      <c r="S6390">
        <f t="shared" si="795"/>
        <v>1188</v>
      </c>
      <c r="T6390">
        <f t="shared" si="796"/>
        <v>54</v>
      </c>
      <c r="U6390">
        <f t="shared" si="797"/>
        <v>0</v>
      </c>
      <c r="V6390">
        <f t="shared" si="798"/>
        <v>5400</v>
      </c>
      <c r="W6390">
        <f t="shared" si="799"/>
        <v>5400</v>
      </c>
      <c r="X6390" t="str">
        <f t="shared" si="800"/>
        <v>Yes</v>
      </c>
    </row>
    <row r="6391" spans="1:24">
      <c r="A6391" s="5" t="s">
        <v>385</v>
      </c>
      <c r="B6391" s="5" t="s">
        <v>386</v>
      </c>
      <c r="C6391" s="5">
        <v>6730</v>
      </c>
      <c r="D6391" s="7" t="s">
        <v>31</v>
      </c>
      <c r="E6391" s="5">
        <v>21</v>
      </c>
      <c r="F6391" s="5" t="s">
        <v>66</v>
      </c>
      <c r="G6391" s="5" t="s">
        <v>0</v>
      </c>
      <c r="H6391" s="5" t="s">
        <v>22</v>
      </c>
      <c r="I6391" s="5" t="s">
        <v>22</v>
      </c>
      <c r="J6391" s="5" t="s">
        <v>23</v>
      </c>
      <c r="K6391" s="6">
        <v>34.049999999999997</v>
      </c>
      <c r="L6391" s="8">
        <v>19.8</v>
      </c>
      <c r="M6391" s="8">
        <v>38.799999999999997</v>
      </c>
      <c r="N6391" s="8">
        <v>35.1</v>
      </c>
      <c r="O6391" s="8">
        <v>6.3</v>
      </c>
      <c r="P6391" s="8">
        <v>0</v>
      </c>
      <c r="Q6391">
        <f t="shared" si="793"/>
        <v>674.18999999999994</v>
      </c>
      <c r="R6391">
        <f t="shared" si="794"/>
        <v>1321.1399999999999</v>
      </c>
      <c r="S6391">
        <f t="shared" si="795"/>
        <v>1195.155</v>
      </c>
      <c r="T6391">
        <f t="shared" si="796"/>
        <v>214.51499999999999</v>
      </c>
      <c r="U6391">
        <f t="shared" si="797"/>
        <v>0</v>
      </c>
      <c r="V6391">
        <f t="shared" si="798"/>
        <v>3404.9999999999995</v>
      </c>
      <c r="W6391">
        <f t="shared" si="799"/>
        <v>3404.9999999999995</v>
      </c>
      <c r="X6391" t="str">
        <f t="shared" si="800"/>
        <v>Yes</v>
      </c>
    </row>
    <row r="6392" spans="1:24">
      <c r="A6392" s="5" t="s">
        <v>385</v>
      </c>
      <c r="B6392" s="5" t="s">
        <v>386</v>
      </c>
      <c r="C6392" s="5">
        <v>6730</v>
      </c>
      <c r="D6392" s="7" t="s">
        <v>31</v>
      </c>
      <c r="E6392" s="5">
        <v>21</v>
      </c>
      <c r="F6392" s="5" t="s">
        <v>66</v>
      </c>
      <c r="G6392" s="5" t="s">
        <v>0</v>
      </c>
      <c r="H6392" s="5" t="s">
        <v>22</v>
      </c>
      <c r="I6392" s="5" t="s">
        <v>22</v>
      </c>
      <c r="J6392" s="5" t="s">
        <v>24</v>
      </c>
      <c r="K6392" s="6">
        <v>34.049999999999997</v>
      </c>
      <c r="L6392" s="8">
        <v>50</v>
      </c>
      <c r="M6392" s="8">
        <v>50</v>
      </c>
      <c r="N6392" s="8">
        <v>0</v>
      </c>
      <c r="O6392" s="8">
        <v>0</v>
      </c>
      <c r="P6392" s="8">
        <v>0</v>
      </c>
      <c r="Q6392">
        <f t="shared" si="793"/>
        <v>1702.4999999999998</v>
      </c>
      <c r="R6392">
        <f t="shared" si="794"/>
        <v>1702.4999999999998</v>
      </c>
      <c r="S6392">
        <f t="shared" si="795"/>
        <v>0</v>
      </c>
      <c r="T6392">
        <f t="shared" si="796"/>
        <v>0</v>
      </c>
      <c r="U6392">
        <f t="shared" si="797"/>
        <v>0</v>
      </c>
      <c r="V6392">
        <f t="shared" si="798"/>
        <v>3404.9999999999995</v>
      </c>
      <c r="W6392">
        <f t="shared" si="799"/>
        <v>3404.9999999999995</v>
      </c>
      <c r="X6392" t="str">
        <f t="shared" si="800"/>
        <v>Yes</v>
      </c>
    </row>
    <row r="6393" spans="1:24">
      <c r="A6393" s="5" t="s">
        <v>385</v>
      </c>
      <c r="B6393" s="5" t="s">
        <v>386</v>
      </c>
      <c r="C6393" s="5">
        <v>6730</v>
      </c>
      <c r="D6393" s="7" t="s">
        <v>31</v>
      </c>
      <c r="E6393" s="5">
        <v>21</v>
      </c>
      <c r="F6393" s="5" t="s">
        <v>66</v>
      </c>
      <c r="G6393" s="5" t="s">
        <v>0</v>
      </c>
      <c r="H6393" s="5" t="s">
        <v>22</v>
      </c>
      <c r="I6393" s="5" t="s">
        <v>22</v>
      </c>
      <c r="J6393" s="5" t="s">
        <v>25</v>
      </c>
      <c r="K6393" s="6">
        <v>34.049999999999997</v>
      </c>
      <c r="L6393" s="8">
        <v>100</v>
      </c>
      <c r="M6393" s="8">
        <v>0</v>
      </c>
      <c r="N6393" s="8">
        <v>0</v>
      </c>
      <c r="O6393" s="8">
        <v>0</v>
      </c>
      <c r="P6393" s="8">
        <v>0</v>
      </c>
      <c r="Q6393">
        <f t="shared" si="793"/>
        <v>3404.9999999999995</v>
      </c>
      <c r="R6393">
        <f t="shared" si="794"/>
        <v>0</v>
      </c>
      <c r="S6393">
        <f t="shared" si="795"/>
        <v>0</v>
      </c>
      <c r="T6393">
        <f t="shared" si="796"/>
        <v>0</v>
      </c>
      <c r="U6393">
        <f t="shared" si="797"/>
        <v>0</v>
      </c>
      <c r="V6393">
        <f t="shared" si="798"/>
        <v>3404.9999999999995</v>
      </c>
      <c r="W6393">
        <f t="shared" si="799"/>
        <v>3404.9999999999995</v>
      </c>
      <c r="X6393" t="str">
        <f t="shared" si="800"/>
        <v>Yes</v>
      </c>
    </row>
    <row r="6394" spans="1:24">
      <c r="A6394" s="5" t="s">
        <v>385</v>
      </c>
      <c r="B6394" s="5" t="s">
        <v>386</v>
      </c>
      <c r="C6394" s="5">
        <v>6730</v>
      </c>
      <c r="D6394" s="7" t="s">
        <v>31</v>
      </c>
      <c r="E6394" s="5">
        <v>21</v>
      </c>
      <c r="F6394" s="5" t="s">
        <v>66</v>
      </c>
      <c r="G6394" s="5" t="s">
        <v>0</v>
      </c>
      <c r="H6394" s="5" t="s">
        <v>22</v>
      </c>
      <c r="I6394" s="5" t="s">
        <v>22</v>
      </c>
      <c r="J6394" s="5" t="s">
        <v>26</v>
      </c>
      <c r="K6394" s="6">
        <v>34.049999999999997</v>
      </c>
      <c r="L6394" s="10">
        <v>38</v>
      </c>
      <c r="M6394" s="10">
        <v>35</v>
      </c>
      <c r="N6394" s="10">
        <v>23</v>
      </c>
      <c r="O6394" s="10">
        <v>4</v>
      </c>
      <c r="P6394" s="10">
        <v>0</v>
      </c>
      <c r="Q6394">
        <f t="shared" si="793"/>
        <v>1293.8999999999999</v>
      </c>
      <c r="R6394">
        <f t="shared" si="794"/>
        <v>1191.75</v>
      </c>
      <c r="S6394">
        <f t="shared" si="795"/>
        <v>783.15</v>
      </c>
      <c r="T6394">
        <f t="shared" si="796"/>
        <v>136.19999999999999</v>
      </c>
      <c r="U6394">
        <f t="shared" si="797"/>
        <v>0</v>
      </c>
      <c r="V6394">
        <f t="shared" si="798"/>
        <v>3404.9999999999995</v>
      </c>
      <c r="W6394">
        <f t="shared" si="799"/>
        <v>3404.9999999999995</v>
      </c>
      <c r="X6394" t="str">
        <f t="shared" si="800"/>
        <v>Yes</v>
      </c>
    </row>
    <row r="6395" spans="1:24">
      <c r="A6395" s="5" t="s">
        <v>385</v>
      </c>
      <c r="B6395" s="5" t="s">
        <v>386</v>
      </c>
      <c r="C6395" s="5">
        <v>6730</v>
      </c>
      <c r="D6395" s="7" t="s">
        <v>31</v>
      </c>
      <c r="E6395" s="5">
        <v>22</v>
      </c>
      <c r="F6395" s="5" t="s">
        <v>36</v>
      </c>
      <c r="G6395" s="5" t="s">
        <v>0</v>
      </c>
      <c r="H6395" s="5" t="s">
        <v>22</v>
      </c>
      <c r="I6395" s="5" t="s">
        <v>22</v>
      </c>
      <c r="J6395" s="5" t="s">
        <v>23</v>
      </c>
      <c r="K6395" s="6">
        <v>58.69</v>
      </c>
      <c r="L6395" s="8">
        <v>21.6</v>
      </c>
      <c r="M6395" s="8">
        <v>51.1</v>
      </c>
      <c r="N6395" s="8">
        <v>24.5</v>
      </c>
      <c r="O6395" s="8">
        <v>2.8</v>
      </c>
      <c r="P6395" s="8">
        <v>0</v>
      </c>
      <c r="Q6395">
        <f t="shared" si="793"/>
        <v>1267.704</v>
      </c>
      <c r="R6395">
        <f t="shared" si="794"/>
        <v>2999.0589999999997</v>
      </c>
      <c r="S6395">
        <f t="shared" si="795"/>
        <v>1437.905</v>
      </c>
      <c r="T6395">
        <f t="shared" si="796"/>
        <v>164.33199999999999</v>
      </c>
      <c r="U6395">
        <f t="shared" si="797"/>
        <v>0</v>
      </c>
      <c r="V6395">
        <f t="shared" si="798"/>
        <v>5869</v>
      </c>
      <c r="W6395">
        <f t="shared" si="799"/>
        <v>5869</v>
      </c>
      <c r="X6395" t="str">
        <f t="shared" si="800"/>
        <v>Yes</v>
      </c>
    </row>
    <row r="6396" spans="1:24">
      <c r="A6396" s="5" t="s">
        <v>385</v>
      </c>
      <c r="B6396" s="5" t="s">
        <v>386</v>
      </c>
      <c r="C6396" s="5">
        <v>6730</v>
      </c>
      <c r="D6396" s="7" t="s">
        <v>31</v>
      </c>
      <c r="E6396" s="5">
        <v>22</v>
      </c>
      <c r="F6396" s="5" t="s">
        <v>36</v>
      </c>
      <c r="G6396" s="5" t="s">
        <v>0</v>
      </c>
      <c r="H6396" s="5" t="s">
        <v>22</v>
      </c>
      <c r="I6396" s="5" t="s">
        <v>22</v>
      </c>
      <c r="J6396" s="5" t="s">
        <v>24</v>
      </c>
      <c r="K6396" s="6">
        <v>58.69</v>
      </c>
      <c r="L6396" s="8">
        <v>55.7</v>
      </c>
      <c r="M6396" s="8">
        <v>38.6</v>
      </c>
      <c r="N6396" s="8">
        <v>5.7</v>
      </c>
      <c r="O6396" s="8">
        <v>0</v>
      </c>
      <c r="P6396" s="8">
        <v>0</v>
      </c>
      <c r="Q6396">
        <f t="shared" si="793"/>
        <v>3269.0329999999999</v>
      </c>
      <c r="R6396">
        <f t="shared" si="794"/>
        <v>2265.4340000000002</v>
      </c>
      <c r="S6396">
        <f t="shared" si="795"/>
        <v>334.53300000000002</v>
      </c>
      <c r="T6396">
        <f t="shared" si="796"/>
        <v>0</v>
      </c>
      <c r="U6396">
        <f t="shared" si="797"/>
        <v>0</v>
      </c>
      <c r="V6396">
        <f t="shared" si="798"/>
        <v>5869.0000000000009</v>
      </c>
      <c r="W6396">
        <f t="shared" si="799"/>
        <v>5869</v>
      </c>
      <c r="X6396" t="str">
        <f t="shared" si="800"/>
        <v>Yes</v>
      </c>
    </row>
    <row r="6397" spans="1:24">
      <c r="A6397" s="5" t="s">
        <v>385</v>
      </c>
      <c r="B6397" s="5" t="s">
        <v>386</v>
      </c>
      <c r="C6397" s="5">
        <v>6730</v>
      </c>
      <c r="D6397" s="7" t="s">
        <v>31</v>
      </c>
      <c r="E6397" s="5">
        <v>22</v>
      </c>
      <c r="F6397" s="5" t="s">
        <v>36</v>
      </c>
      <c r="G6397" s="5" t="s">
        <v>0</v>
      </c>
      <c r="H6397" s="5" t="s">
        <v>22</v>
      </c>
      <c r="I6397" s="5" t="s">
        <v>22</v>
      </c>
      <c r="J6397" s="5" t="s">
        <v>25</v>
      </c>
      <c r="K6397" s="6">
        <v>58.69</v>
      </c>
      <c r="L6397" s="8">
        <v>100</v>
      </c>
      <c r="M6397" s="8">
        <v>0</v>
      </c>
      <c r="N6397" s="8">
        <v>0</v>
      </c>
      <c r="O6397" s="8">
        <v>0</v>
      </c>
      <c r="P6397" s="8">
        <v>0</v>
      </c>
      <c r="Q6397">
        <f t="shared" si="793"/>
        <v>5869</v>
      </c>
      <c r="R6397">
        <f t="shared" si="794"/>
        <v>0</v>
      </c>
      <c r="S6397">
        <f t="shared" si="795"/>
        <v>0</v>
      </c>
      <c r="T6397">
        <f t="shared" si="796"/>
        <v>0</v>
      </c>
      <c r="U6397">
        <f t="shared" si="797"/>
        <v>0</v>
      </c>
      <c r="V6397">
        <f t="shared" si="798"/>
        <v>5869</v>
      </c>
      <c r="W6397">
        <f t="shared" si="799"/>
        <v>5869</v>
      </c>
      <c r="X6397" t="str">
        <f t="shared" si="800"/>
        <v>Yes</v>
      </c>
    </row>
    <row r="6398" spans="1:24">
      <c r="A6398" s="5" t="s">
        <v>385</v>
      </c>
      <c r="B6398" s="5" t="s">
        <v>386</v>
      </c>
      <c r="C6398" s="5">
        <v>6730</v>
      </c>
      <c r="D6398" s="7" t="s">
        <v>31</v>
      </c>
      <c r="E6398" s="5">
        <v>22</v>
      </c>
      <c r="F6398" s="5" t="s">
        <v>36</v>
      </c>
      <c r="G6398" s="5" t="s">
        <v>0</v>
      </c>
      <c r="H6398" s="5" t="s">
        <v>22</v>
      </c>
      <c r="I6398" s="5" t="s">
        <v>22</v>
      </c>
      <c r="J6398" s="5" t="s">
        <v>26</v>
      </c>
      <c r="K6398" s="6">
        <v>58.69</v>
      </c>
      <c r="L6398" s="10">
        <v>40</v>
      </c>
      <c r="M6398" s="10">
        <v>41</v>
      </c>
      <c r="N6398" s="10">
        <v>17</v>
      </c>
      <c r="O6398" s="10">
        <v>2</v>
      </c>
      <c r="P6398" s="10">
        <v>0</v>
      </c>
      <c r="Q6398">
        <f t="shared" si="793"/>
        <v>2347.6</v>
      </c>
      <c r="R6398">
        <f t="shared" si="794"/>
        <v>2406.29</v>
      </c>
      <c r="S6398">
        <f t="shared" si="795"/>
        <v>997.73</v>
      </c>
      <c r="T6398">
        <f t="shared" si="796"/>
        <v>117.38</v>
      </c>
      <c r="U6398">
        <f t="shared" si="797"/>
        <v>0</v>
      </c>
      <c r="V6398">
        <f t="shared" si="798"/>
        <v>5868.9999999999991</v>
      </c>
      <c r="W6398">
        <f t="shared" si="799"/>
        <v>5869</v>
      </c>
      <c r="X6398" t="str">
        <f t="shared" si="800"/>
        <v>Yes</v>
      </c>
    </row>
    <row r="6399" spans="1:24">
      <c r="A6399" s="5" t="s">
        <v>385</v>
      </c>
      <c r="B6399" s="5" t="s">
        <v>386</v>
      </c>
      <c r="C6399" s="5">
        <v>6730</v>
      </c>
      <c r="D6399" s="7" t="s">
        <v>31</v>
      </c>
      <c r="E6399" s="5">
        <v>23</v>
      </c>
      <c r="F6399" s="5" t="s">
        <v>67</v>
      </c>
      <c r="G6399" s="5" t="s">
        <v>0</v>
      </c>
      <c r="H6399" s="5" t="s">
        <v>22</v>
      </c>
      <c r="I6399" s="5" t="s">
        <v>22</v>
      </c>
      <c r="J6399" s="5" t="s">
        <v>23</v>
      </c>
      <c r="K6399" s="6">
        <v>58.14</v>
      </c>
      <c r="L6399" s="8">
        <v>21.3</v>
      </c>
      <c r="M6399" s="8">
        <v>52.3</v>
      </c>
      <c r="N6399" s="8">
        <v>24.9</v>
      </c>
      <c r="O6399" s="8">
        <v>1.5</v>
      </c>
      <c r="P6399" s="8">
        <v>0</v>
      </c>
      <c r="Q6399">
        <f t="shared" si="793"/>
        <v>1238.3820000000001</v>
      </c>
      <c r="R6399">
        <f t="shared" si="794"/>
        <v>3040.7219999999998</v>
      </c>
      <c r="S6399">
        <f t="shared" si="795"/>
        <v>1447.6859999999999</v>
      </c>
      <c r="T6399">
        <f t="shared" si="796"/>
        <v>87.210000000000008</v>
      </c>
      <c r="U6399">
        <f t="shared" si="797"/>
        <v>0</v>
      </c>
      <c r="V6399">
        <f t="shared" si="798"/>
        <v>5813.9999999999991</v>
      </c>
      <c r="W6399">
        <f t="shared" si="799"/>
        <v>5814</v>
      </c>
      <c r="X6399" t="str">
        <f t="shared" si="800"/>
        <v>Yes</v>
      </c>
    </row>
    <row r="6400" spans="1:24">
      <c r="A6400" s="5" t="s">
        <v>385</v>
      </c>
      <c r="B6400" s="5" t="s">
        <v>386</v>
      </c>
      <c r="C6400" s="5">
        <v>6730</v>
      </c>
      <c r="D6400" s="7" t="s">
        <v>31</v>
      </c>
      <c r="E6400" s="5">
        <v>23</v>
      </c>
      <c r="F6400" s="5" t="s">
        <v>67</v>
      </c>
      <c r="G6400" s="5" t="s">
        <v>0</v>
      </c>
      <c r="H6400" s="5" t="s">
        <v>22</v>
      </c>
      <c r="I6400" s="5" t="s">
        <v>22</v>
      </c>
      <c r="J6400" s="5" t="s">
        <v>24</v>
      </c>
      <c r="K6400" s="6">
        <v>58.14</v>
      </c>
      <c r="L6400" s="8">
        <v>54.3</v>
      </c>
      <c r="M6400" s="8">
        <v>45.7</v>
      </c>
      <c r="N6400" s="8">
        <v>0</v>
      </c>
      <c r="O6400" s="8">
        <v>0</v>
      </c>
      <c r="P6400" s="8">
        <v>0</v>
      </c>
      <c r="Q6400">
        <f t="shared" si="793"/>
        <v>3157.002</v>
      </c>
      <c r="R6400">
        <f t="shared" si="794"/>
        <v>2656.998</v>
      </c>
      <c r="S6400">
        <f t="shared" si="795"/>
        <v>0</v>
      </c>
      <c r="T6400">
        <f t="shared" si="796"/>
        <v>0</v>
      </c>
      <c r="U6400">
        <f t="shared" si="797"/>
        <v>0</v>
      </c>
      <c r="V6400">
        <f t="shared" si="798"/>
        <v>5814</v>
      </c>
      <c r="W6400">
        <f t="shared" si="799"/>
        <v>5814</v>
      </c>
      <c r="X6400" t="str">
        <f t="shared" si="800"/>
        <v>Yes</v>
      </c>
    </row>
    <row r="6401" spans="1:24">
      <c r="A6401" s="5" t="s">
        <v>385</v>
      </c>
      <c r="B6401" s="5" t="s">
        <v>386</v>
      </c>
      <c r="C6401" s="5">
        <v>6730</v>
      </c>
      <c r="D6401" s="7" t="s">
        <v>31</v>
      </c>
      <c r="E6401" s="5">
        <v>23</v>
      </c>
      <c r="F6401" s="5" t="s">
        <v>67</v>
      </c>
      <c r="G6401" s="5" t="s">
        <v>0</v>
      </c>
      <c r="H6401" s="5" t="s">
        <v>22</v>
      </c>
      <c r="I6401" s="5" t="s">
        <v>22</v>
      </c>
      <c r="J6401" s="5" t="s">
        <v>25</v>
      </c>
      <c r="K6401" s="6">
        <v>58.14</v>
      </c>
      <c r="L6401" s="8">
        <v>62.5</v>
      </c>
      <c r="M6401" s="8">
        <v>37.5</v>
      </c>
      <c r="N6401" s="8">
        <v>0</v>
      </c>
      <c r="O6401" s="8">
        <v>0</v>
      </c>
      <c r="P6401" s="8">
        <v>0</v>
      </c>
      <c r="Q6401">
        <f t="shared" si="793"/>
        <v>3633.75</v>
      </c>
      <c r="R6401">
        <f t="shared" si="794"/>
        <v>2180.25</v>
      </c>
      <c r="S6401">
        <f t="shared" si="795"/>
        <v>0</v>
      </c>
      <c r="T6401">
        <f t="shared" si="796"/>
        <v>0</v>
      </c>
      <c r="U6401">
        <f t="shared" si="797"/>
        <v>0</v>
      </c>
      <c r="V6401">
        <f t="shared" si="798"/>
        <v>5814</v>
      </c>
      <c r="W6401">
        <f t="shared" si="799"/>
        <v>5814</v>
      </c>
      <c r="X6401" t="str">
        <f t="shared" si="800"/>
        <v>Yes</v>
      </c>
    </row>
    <row r="6402" spans="1:24">
      <c r="A6402" s="5" t="s">
        <v>385</v>
      </c>
      <c r="B6402" s="5" t="s">
        <v>386</v>
      </c>
      <c r="C6402" s="5">
        <v>6730</v>
      </c>
      <c r="D6402" s="7" t="s">
        <v>31</v>
      </c>
      <c r="E6402" s="5">
        <v>23</v>
      </c>
      <c r="F6402" s="5" t="s">
        <v>67</v>
      </c>
      <c r="G6402" s="5" t="s">
        <v>0</v>
      </c>
      <c r="H6402" s="5" t="s">
        <v>22</v>
      </c>
      <c r="I6402" s="5" t="s">
        <v>22</v>
      </c>
      <c r="J6402" s="5" t="s">
        <v>26</v>
      </c>
      <c r="K6402" s="6">
        <v>58.14</v>
      </c>
      <c r="L6402" s="10">
        <v>34</v>
      </c>
      <c r="M6402" s="10">
        <v>49</v>
      </c>
      <c r="N6402" s="10">
        <v>16</v>
      </c>
      <c r="O6402" s="10">
        <v>1</v>
      </c>
      <c r="P6402" s="10">
        <v>0</v>
      </c>
      <c r="Q6402">
        <f t="shared" si="793"/>
        <v>1976.76</v>
      </c>
      <c r="R6402">
        <f t="shared" si="794"/>
        <v>2848.86</v>
      </c>
      <c r="S6402">
        <f t="shared" si="795"/>
        <v>930.24</v>
      </c>
      <c r="T6402">
        <f t="shared" si="796"/>
        <v>58.14</v>
      </c>
      <c r="U6402">
        <f t="shared" si="797"/>
        <v>0</v>
      </c>
      <c r="V6402">
        <f t="shared" si="798"/>
        <v>5814</v>
      </c>
      <c r="W6402">
        <f t="shared" si="799"/>
        <v>5814</v>
      </c>
      <c r="X6402" t="str">
        <f t="shared" si="800"/>
        <v>Yes</v>
      </c>
    </row>
    <row r="6403" spans="1:24">
      <c r="A6403" s="5" t="s">
        <v>385</v>
      </c>
      <c r="B6403" s="5" t="s">
        <v>386</v>
      </c>
      <c r="C6403" s="5">
        <v>6730</v>
      </c>
      <c r="D6403" s="7" t="s">
        <v>31</v>
      </c>
      <c r="E6403" s="5">
        <v>24</v>
      </c>
      <c r="F6403" s="5" t="s">
        <v>104</v>
      </c>
      <c r="G6403" s="5" t="s">
        <v>0</v>
      </c>
      <c r="H6403" s="5" t="s">
        <v>22</v>
      </c>
      <c r="I6403" s="5" t="s">
        <v>22</v>
      </c>
      <c r="J6403" s="5" t="s">
        <v>23</v>
      </c>
      <c r="K6403" s="6">
        <v>34.450000000000003</v>
      </c>
      <c r="L6403" s="8">
        <v>17.399999999999999</v>
      </c>
      <c r="M6403" s="8">
        <v>36.700000000000003</v>
      </c>
      <c r="N6403" s="8">
        <v>45</v>
      </c>
      <c r="O6403" s="8">
        <v>0.9</v>
      </c>
      <c r="P6403" s="8">
        <v>0</v>
      </c>
      <c r="Q6403">
        <f t="shared" si="793"/>
        <v>599.42999999999995</v>
      </c>
      <c r="R6403">
        <f t="shared" si="794"/>
        <v>1264.3150000000003</v>
      </c>
      <c r="S6403">
        <f t="shared" si="795"/>
        <v>1550.2500000000002</v>
      </c>
      <c r="T6403">
        <f t="shared" si="796"/>
        <v>31.005000000000003</v>
      </c>
      <c r="U6403">
        <f t="shared" si="797"/>
        <v>0</v>
      </c>
      <c r="V6403">
        <f t="shared" si="798"/>
        <v>3445.0000000000009</v>
      </c>
      <c r="W6403">
        <f t="shared" si="799"/>
        <v>3445.0000000000005</v>
      </c>
      <c r="X6403" t="str">
        <f t="shared" si="800"/>
        <v>Yes</v>
      </c>
    </row>
    <row r="6404" spans="1:24">
      <c r="A6404" s="5" t="s">
        <v>385</v>
      </c>
      <c r="B6404" s="5" t="s">
        <v>386</v>
      </c>
      <c r="C6404" s="5">
        <v>6730</v>
      </c>
      <c r="D6404" s="7" t="s">
        <v>31</v>
      </c>
      <c r="E6404" s="5">
        <v>24</v>
      </c>
      <c r="F6404" s="5" t="s">
        <v>104</v>
      </c>
      <c r="G6404" s="5" t="s">
        <v>0</v>
      </c>
      <c r="H6404" s="5" t="s">
        <v>22</v>
      </c>
      <c r="I6404" s="5" t="s">
        <v>22</v>
      </c>
      <c r="J6404" s="5" t="s">
        <v>24</v>
      </c>
      <c r="K6404" s="6">
        <v>34.450000000000003</v>
      </c>
      <c r="L6404" s="8">
        <v>60</v>
      </c>
      <c r="M6404" s="8">
        <v>40</v>
      </c>
      <c r="N6404" s="8">
        <v>0</v>
      </c>
      <c r="O6404" s="8">
        <v>0</v>
      </c>
      <c r="P6404" s="8">
        <v>0</v>
      </c>
      <c r="Q6404">
        <f t="shared" ref="Q6404:Q6467" si="801">L6404*$K6404</f>
        <v>2067</v>
      </c>
      <c r="R6404">
        <f t="shared" ref="R6404:R6467" si="802">M6404*$K6404</f>
        <v>1378</v>
      </c>
      <c r="S6404">
        <f t="shared" ref="S6404:S6467" si="803">N6404*$K6404</f>
        <v>0</v>
      </c>
      <c r="T6404">
        <f t="shared" ref="T6404:T6467" si="804">O6404*$K6404</f>
        <v>0</v>
      </c>
      <c r="U6404">
        <f t="shared" ref="U6404:U6467" si="805">P6404*$K6404</f>
        <v>0</v>
      </c>
      <c r="V6404">
        <f t="shared" ref="V6404:V6467" si="806">SUM(Q6404:U6404)</f>
        <v>3445</v>
      </c>
      <c r="W6404">
        <f t="shared" ref="W6404:W6467" si="807">K6404*100</f>
        <v>3445.0000000000005</v>
      </c>
      <c r="X6404" t="str">
        <f t="shared" ref="X6404:X6467" si="808">IF(V6404=W6404,"Yes","No")</f>
        <v>Yes</v>
      </c>
    </row>
    <row r="6405" spans="1:24">
      <c r="A6405" s="5" t="s">
        <v>385</v>
      </c>
      <c r="B6405" s="5" t="s">
        <v>386</v>
      </c>
      <c r="C6405" s="5">
        <v>6730</v>
      </c>
      <c r="D6405" s="7" t="s">
        <v>31</v>
      </c>
      <c r="E6405" s="5">
        <v>24</v>
      </c>
      <c r="F6405" s="5" t="s">
        <v>104</v>
      </c>
      <c r="G6405" s="5" t="s">
        <v>0</v>
      </c>
      <c r="H6405" s="5" t="s">
        <v>22</v>
      </c>
      <c r="I6405" s="5" t="s">
        <v>22</v>
      </c>
      <c r="J6405" s="5" t="s">
        <v>25</v>
      </c>
      <c r="K6405" s="6">
        <v>34.450000000000003</v>
      </c>
      <c r="L6405" s="8">
        <v>62.5</v>
      </c>
      <c r="M6405" s="8">
        <v>37.5</v>
      </c>
      <c r="N6405" s="8">
        <v>0</v>
      </c>
      <c r="O6405" s="8">
        <v>0</v>
      </c>
      <c r="P6405" s="8">
        <v>0</v>
      </c>
      <c r="Q6405">
        <f t="shared" si="801"/>
        <v>2153.125</v>
      </c>
      <c r="R6405">
        <f t="shared" si="802"/>
        <v>1291.875</v>
      </c>
      <c r="S6405">
        <f t="shared" si="803"/>
        <v>0</v>
      </c>
      <c r="T6405">
        <f t="shared" si="804"/>
        <v>0</v>
      </c>
      <c r="U6405">
        <f t="shared" si="805"/>
        <v>0</v>
      </c>
      <c r="V6405">
        <f t="shared" si="806"/>
        <v>3445</v>
      </c>
      <c r="W6405">
        <f t="shared" si="807"/>
        <v>3445.0000000000005</v>
      </c>
      <c r="X6405" t="str">
        <f t="shared" si="808"/>
        <v>Yes</v>
      </c>
    </row>
    <row r="6406" spans="1:24">
      <c r="A6406" s="5" t="s">
        <v>385</v>
      </c>
      <c r="B6406" s="5" t="s">
        <v>386</v>
      </c>
      <c r="C6406" s="5">
        <v>6730</v>
      </c>
      <c r="D6406" s="7" t="s">
        <v>31</v>
      </c>
      <c r="E6406" s="5">
        <v>24</v>
      </c>
      <c r="F6406" s="5" t="s">
        <v>104</v>
      </c>
      <c r="G6406" s="5" t="s">
        <v>0</v>
      </c>
      <c r="H6406" s="5" t="s">
        <v>22</v>
      </c>
      <c r="I6406" s="5" t="s">
        <v>22</v>
      </c>
      <c r="J6406" s="5" t="s">
        <v>26</v>
      </c>
      <c r="K6406" s="6">
        <v>34.450000000000003</v>
      </c>
      <c r="L6406" s="10">
        <v>33</v>
      </c>
      <c r="M6406" s="10">
        <v>37</v>
      </c>
      <c r="N6406" s="10">
        <v>29</v>
      </c>
      <c r="O6406" s="10">
        <v>1</v>
      </c>
      <c r="P6406" s="10">
        <v>0</v>
      </c>
      <c r="Q6406">
        <f t="shared" si="801"/>
        <v>1136.8500000000001</v>
      </c>
      <c r="R6406">
        <f t="shared" si="802"/>
        <v>1274.6500000000001</v>
      </c>
      <c r="S6406">
        <f t="shared" si="803"/>
        <v>999.05000000000007</v>
      </c>
      <c r="T6406">
        <f t="shared" si="804"/>
        <v>34.450000000000003</v>
      </c>
      <c r="U6406">
        <f t="shared" si="805"/>
        <v>0</v>
      </c>
      <c r="V6406">
        <f t="shared" si="806"/>
        <v>3445</v>
      </c>
      <c r="W6406">
        <f t="shared" si="807"/>
        <v>3445.0000000000005</v>
      </c>
      <c r="X6406" t="str">
        <f t="shared" si="808"/>
        <v>Yes</v>
      </c>
    </row>
    <row r="6407" spans="1:24">
      <c r="A6407" s="5" t="s">
        <v>385</v>
      </c>
      <c r="B6407" s="5" t="s">
        <v>386</v>
      </c>
      <c r="C6407" s="5">
        <v>6730</v>
      </c>
      <c r="D6407" s="7" t="s">
        <v>31</v>
      </c>
      <c r="E6407" s="5">
        <v>25</v>
      </c>
      <c r="F6407" s="5" t="s">
        <v>37</v>
      </c>
      <c r="G6407" s="5" t="s">
        <v>0</v>
      </c>
      <c r="H6407" s="5" t="s">
        <v>22</v>
      </c>
      <c r="I6407" s="5" t="s">
        <v>22</v>
      </c>
      <c r="J6407" s="5" t="s">
        <v>23</v>
      </c>
      <c r="K6407" s="6">
        <v>39.97</v>
      </c>
      <c r="L6407" s="8">
        <v>19.399999999999999</v>
      </c>
      <c r="M6407" s="8">
        <v>48.5</v>
      </c>
      <c r="N6407" s="8">
        <v>29.9</v>
      </c>
      <c r="O6407" s="8">
        <v>2.2000000000000002</v>
      </c>
      <c r="P6407" s="8">
        <v>0</v>
      </c>
      <c r="Q6407">
        <f t="shared" si="801"/>
        <v>775.41799999999989</v>
      </c>
      <c r="R6407">
        <f t="shared" si="802"/>
        <v>1938.5449999999998</v>
      </c>
      <c r="S6407">
        <f t="shared" si="803"/>
        <v>1195.1029999999998</v>
      </c>
      <c r="T6407">
        <f t="shared" si="804"/>
        <v>87.933999999999997</v>
      </c>
      <c r="U6407">
        <f t="shared" si="805"/>
        <v>0</v>
      </c>
      <c r="V6407">
        <f t="shared" si="806"/>
        <v>3997</v>
      </c>
      <c r="W6407">
        <f t="shared" si="807"/>
        <v>3997</v>
      </c>
      <c r="X6407" t="str">
        <f t="shared" si="808"/>
        <v>Yes</v>
      </c>
    </row>
    <row r="6408" spans="1:24">
      <c r="A6408" s="5" t="s">
        <v>385</v>
      </c>
      <c r="B6408" s="5" t="s">
        <v>386</v>
      </c>
      <c r="C6408" s="5">
        <v>6730</v>
      </c>
      <c r="D6408" s="7" t="s">
        <v>31</v>
      </c>
      <c r="E6408" s="5">
        <v>25</v>
      </c>
      <c r="F6408" s="5" t="s">
        <v>37</v>
      </c>
      <c r="G6408" s="5" t="s">
        <v>0</v>
      </c>
      <c r="H6408" s="5" t="s">
        <v>22</v>
      </c>
      <c r="I6408" s="5" t="s">
        <v>22</v>
      </c>
      <c r="J6408" s="5" t="s">
        <v>24</v>
      </c>
      <c r="K6408" s="6">
        <v>39.97</v>
      </c>
      <c r="L6408" s="8">
        <v>76</v>
      </c>
      <c r="M6408" s="8">
        <v>24</v>
      </c>
      <c r="N6408" s="8">
        <v>0</v>
      </c>
      <c r="O6408" s="8">
        <v>0</v>
      </c>
      <c r="P6408" s="8">
        <v>0</v>
      </c>
      <c r="Q6408">
        <f t="shared" si="801"/>
        <v>3037.72</v>
      </c>
      <c r="R6408">
        <f t="shared" si="802"/>
        <v>959.28</v>
      </c>
      <c r="S6408">
        <f t="shared" si="803"/>
        <v>0</v>
      </c>
      <c r="T6408">
        <f t="shared" si="804"/>
        <v>0</v>
      </c>
      <c r="U6408">
        <f t="shared" si="805"/>
        <v>0</v>
      </c>
      <c r="V6408">
        <f t="shared" si="806"/>
        <v>3997</v>
      </c>
      <c r="W6408">
        <f t="shared" si="807"/>
        <v>3997</v>
      </c>
      <c r="X6408" t="str">
        <f t="shared" si="808"/>
        <v>Yes</v>
      </c>
    </row>
    <row r="6409" spans="1:24">
      <c r="A6409" s="5" t="s">
        <v>385</v>
      </c>
      <c r="B6409" s="5" t="s">
        <v>386</v>
      </c>
      <c r="C6409" s="5">
        <v>6730</v>
      </c>
      <c r="D6409" s="7" t="s">
        <v>31</v>
      </c>
      <c r="E6409" s="5">
        <v>25</v>
      </c>
      <c r="F6409" s="5" t="s">
        <v>37</v>
      </c>
      <c r="G6409" s="5" t="s">
        <v>0</v>
      </c>
      <c r="H6409" s="5" t="s">
        <v>22</v>
      </c>
      <c r="I6409" s="5" t="s">
        <v>22</v>
      </c>
      <c r="J6409" s="5" t="s">
        <v>25</v>
      </c>
      <c r="K6409" s="6">
        <v>39.97</v>
      </c>
      <c r="L6409" s="8">
        <v>100</v>
      </c>
      <c r="M6409" s="8">
        <v>0</v>
      </c>
      <c r="N6409" s="8">
        <v>0</v>
      </c>
      <c r="O6409" s="8">
        <v>0</v>
      </c>
      <c r="P6409" s="8">
        <v>0</v>
      </c>
      <c r="Q6409">
        <f t="shared" si="801"/>
        <v>3997</v>
      </c>
      <c r="R6409">
        <f t="shared" si="802"/>
        <v>0</v>
      </c>
      <c r="S6409">
        <f t="shared" si="803"/>
        <v>0</v>
      </c>
      <c r="T6409">
        <f t="shared" si="804"/>
        <v>0</v>
      </c>
      <c r="U6409">
        <f t="shared" si="805"/>
        <v>0</v>
      </c>
      <c r="V6409">
        <f t="shared" si="806"/>
        <v>3997</v>
      </c>
      <c r="W6409">
        <f t="shared" si="807"/>
        <v>3997</v>
      </c>
      <c r="X6409" t="str">
        <f t="shared" si="808"/>
        <v>Yes</v>
      </c>
    </row>
    <row r="6410" spans="1:24">
      <c r="A6410" s="5" t="s">
        <v>385</v>
      </c>
      <c r="B6410" s="5" t="s">
        <v>386</v>
      </c>
      <c r="C6410" s="5">
        <v>6730</v>
      </c>
      <c r="D6410" s="7" t="s">
        <v>31</v>
      </c>
      <c r="E6410" s="5">
        <v>25</v>
      </c>
      <c r="F6410" s="5" t="s">
        <v>37</v>
      </c>
      <c r="G6410" s="5" t="s">
        <v>0</v>
      </c>
      <c r="H6410" s="5" t="s">
        <v>22</v>
      </c>
      <c r="I6410" s="5" t="s">
        <v>22</v>
      </c>
      <c r="J6410" s="5" t="s">
        <v>26</v>
      </c>
      <c r="K6410" s="6">
        <v>39.97</v>
      </c>
      <c r="L6410" s="10">
        <v>43</v>
      </c>
      <c r="M6410" s="10">
        <v>36</v>
      </c>
      <c r="N6410" s="10">
        <v>20</v>
      </c>
      <c r="O6410" s="10">
        <v>1</v>
      </c>
      <c r="P6410" s="10">
        <v>0</v>
      </c>
      <c r="Q6410">
        <f t="shared" si="801"/>
        <v>1718.71</v>
      </c>
      <c r="R6410">
        <f t="shared" si="802"/>
        <v>1438.92</v>
      </c>
      <c r="S6410">
        <f t="shared" si="803"/>
        <v>799.4</v>
      </c>
      <c r="T6410">
        <f t="shared" si="804"/>
        <v>39.97</v>
      </c>
      <c r="U6410">
        <f t="shared" si="805"/>
        <v>0</v>
      </c>
      <c r="V6410">
        <f t="shared" si="806"/>
        <v>3997</v>
      </c>
      <c r="W6410">
        <f t="shared" si="807"/>
        <v>3997</v>
      </c>
      <c r="X6410" t="str">
        <f t="shared" si="808"/>
        <v>Yes</v>
      </c>
    </row>
    <row r="6411" spans="1:24">
      <c r="A6411" s="5" t="s">
        <v>385</v>
      </c>
      <c r="B6411" s="5" t="s">
        <v>386</v>
      </c>
      <c r="C6411" s="5">
        <v>6730</v>
      </c>
      <c r="D6411" s="7" t="s">
        <v>31</v>
      </c>
      <c r="E6411" s="5">
        <v>26</v>
      </c>
      <c r="F6411" s="5" t="s">
        <v>56</v>
      </c>
      <c r="G6411" s="5" t="s">
        <v>0</v>
      </c>
      <c r="H6411" s="5" t="s">
        <v>22</v>
      </c>
      <c r="I6411" s="5" t="s">
        <v>22</v>
      </c>
      <c r="J6411" s="5" t="s">
        <v>23</v>
      </c>
      <c r="K6411" s="6">
        <v>23.8</v>
      </c>
      <c r="L6411" s="8">
        <v>12.9</v>
      </c>
      <c r="M6411" s="8">
        <v>41.2</v>
      </c>
      <c r="N6411" s="8">
        <v>42.4</v>
      </c>
      <c r="O6411" s="8">
        <v>3.5</v>
      </c>
      <c r="P6411" s="8">
        <v>0</v>
      </c>
      <c r="Q6411">
        <f t="shared" si="801"/>
        <v>307.02000000000004</v>
      </c>
      <c r="R6411">
        <f t="shared" si="802"/>
        <v>980.56000000000006</v>
      </c>
      <c r="S6411">
        <f t="shared" si="803"/>
        <v>1009.12</v>
      </c>
      <c r="T6411">
        <f t="shared" si="804"/>
        <v>83.3</v>
      </c>
      <c r="U6411">
        <f t="shared" si="805"/>
        <v>0</v>
      </c>
      <c r="V6411">
        <f t="shared" si="806"/>
        <v>2380.0000000000005</v>
      </c>
      <c r="W6411">
        <f t="shared" si="807"/>
        <v>2380</v>
      </c>
      <c r="X6411" t="str">
        <f t="shared" si="808"/>
        <v>Yes</v>
      </c>
    </row>
    <row r="6412" spans="1:24">
      <c r="A6412" s="5" t="s">
        <v>385</v>
      </c>
      <c r="B6412" s="5" t="s">
        <v>386</v>
      </c>
      <c r="C6412" s="5">
        <v>6730</v>
      </c>
      <c r="D6412" s="7" t="s">
        <v>31</v>
      </c>
      <c r="E6412" s="5">
        <v>26</v>
      </c>
      <c r="F6412" s="5" t="s">
        <v>56</v>
      </c>
      <c r="G6412" s="5" t="s">
        <v>0</v>
      </c>
      <c r="H6412" s="5" t="s">
        <v>22</v>
      </c>
      <c r="I6412" s="5" t="s">
        <v>22</v>
      </c>
      <c r="J6412" s="5" t="s">
        <v>24</v>
      </c>
      <c r="K6412" s="6">
        <v>23.8</v>
      </c>
      <c r="L6412" s="8">
        <v>40</v>
      </c>
      <c r="M6412" s="8">
        <v>50</v>
      </c>
      <c r="N6412" s="8">
        <v>10</v>
      </c>
      <c r="O6412" s="8">
        <v>0</v>
      </c>
      <c r="P6412" s="8">
        <v>0</v>
      </c>
      <c r="Q6412">
        <f t="shared" si="801"/>
        <v>952</v>
      </c>
      <c r="R6412">
        <f t="shared" si="802"/>
        <v>1190</v>
      </c>
      <c r="S6412">
        <f t="shared" si="803"/>
        <v>238</v>
      </c>
      <c r="T6412">
        <f t="shared" si="804"/>
        <v>0</v>
      </c>
      <c r="U6412">
        <f t="shared" si="805"/>
        <v>0</v>
      </c>
      <c r="V6412">
        <f t="shared" si="806"/>
        <v>2380</v>
      </c>
      <c r="W6412">
        <f t="shared" si="807"/>
        <v>2380</v>
      </c>
      <c r="X6412" t="str">
        <f t="shared" si="808"/>
        <v>Yes</v>
      </c>
    </row>
    <row r="6413" spans="1:24">
      <c r="A6413" s="5" t="s">
        <v>385</v>
      </c>
      <c r="B6413" s="5" t="s">
        <v>386</v>
      </c>
      <c r="C6413" s="5">
        <v>6730</v>
      </c>
      <c r="D6413" s="7" t="s">
        <v>31</v>
      </c>
      <c r="E6413" s="5">
        <v>26</v>
      </c>
      <c r="F6413" s="5" t="s">
        <v>56</v>
      </c>
      <c r="G6413" s="5" t="s">
        <v>0</v>
      </c>
      <c r="H6413" s="5" t="s">
        <v>22</v>
      </c>
      <c r="I6413" s="5" t="s">
        <v>22</v>
      </c>
      <c r="J6413" s="5" t="s">
        <v>25</v>
      </c>
      <c r="K6413" s="6">
        <v>23.8</v>
      </c>
      <c r="L6413" s="8">
        <v>37.5</v>
      </c>
      <c r="M6413" s="8">
        <v>62.5</v>
      </c>
      <c r="N6413" s="8">
        <v>0</v>
      </c>
      <c r="O6413" s="8">
        <v>0</v>
      </c>
      <c r="P6413" s="8">
        <v>0</v>
      </c>
      <c r="Q6413">
        <f t="shared" si="801"/>
        <v>892.5</v>
      </c>
      <c r="R6413">
        <f t="shared" si="802"/>
        <v>1487.5</v>
      </c>
      <c r="S6413">
        <f t="shared" si="803"/>
        <v>0</v>
      </c>
      <c r="T6413">
        <f t="shared" si="804"/>
        <v>0</v>
      </c>
      <c r="U6413">
        <f t="shared" si="805"/>
        <v>0</v>
      </c>
      <c r="V6413">
        <f t="shared" si="806"/>
        <v>2380</v>
      </c>
      <c r="W6413">
        <f t="shared" si="807"/>
        <v>2380</v>
      </c>
      <c r="X6413" t="str">
        <f t="shared" si="808"/>
        <v>Yes</v>
      </c>
    </row>
    <row r="6414" spans="1:24">
      <c r="A6414" s="5" t="s">
        <v>385</v>
      </c>
      <c r="B6414" s="5" t="s">
        <v>386</v>
      </c>
      <c r="C6414" s="5">
        <v>6730</v>
      </c>
      <c r="D6414" s="7" t="s">
        <v>31</v>
      </c>
      <c r="E6414" s="5">
        <v>26</v>
      </c>
      <c r="F6414" s="5" t="s">
        <v>56</v>
      </c>
      <c r="G6414" s="5" t="s">
        <v>0</v>
      </c>
      <c r="H6414" s="5" t="s">
        <v>22</v>
      </c>
      <c r="I6414" s="5" t="s">
        <v>22</v>
      </c>
      <c r="J6414" s="5" t="s">
        <v>26</v>
      </c>
      <c r="K6414" s="6">
        <v>23.8</v>
      </c>
      <c r="L6414" s="10">
        <v>22</v>
      </c>
      <c r="M6414" s="10">
        <v>46</v>
      </c>
      <c r="N6414" s="10">
        <v>30</v>
      </c>
      <c r="O6414" s="10">
        <v>2</v>
      </c>
      <c r="P6414" s="10">
        <v>0</v>
      </c>
      <c r="Q6414">
        <f t="shared" si="801"/>
        <v>523.6</v>
      </c>
      <c r="R6414">
        <f t="shared" si="802"/>
        <v>1094.8</v>
      </c>
      <c r="S6414">
        <f t="shared" si="803"/>
        <v>714</v>
      </c>
      <c r="T6414">
        <f t="shared" si="804"/>
        <v>47.6</v>
      </c>
      <c r="U6414">
        <f t="shared" si="805"/>
        <v>0</v>
      </c>
      <c r="V6414">
        <f t="shared" si="806"/>
        <v>2380</v>
      </c>
      <c r="W6414">
        <f t="shared" si="807"/>
        <v>2380</v>
      </c>
      <c r="X6414" t="str">
        <f t="shared" si="808"/>
        <v>Yes</v>
      </c>
    </row>
    <row r="6415" spans="1:24">
      <c r="A6415" s="5" t="s">
        <v>385</v>
      </c>
      <c r="B6415" s="5" t="s">
        <v>386</v>
      </c>
      <c r="C6415" s="5">
        <v>6730</v>
      </c>
      <c r="D6415" s="7" t="s">
        <v>38</v>
      </c>
      <c r="E6415" s="5">
        <v>27</v>
      </c>
      <c r="F6415" s="5" t="s">
        <v>48</v>
      </c>
      <c r="G6415" s="5" t="s">
        <v>0</v>
      </c>
      <c r="H6415" s="5" t="s">
        <v>22</v>
      </c>
      <c r="I6415" s="5" t="s">
        <v>22</v>
      </c>
      <c r="J6415" s="5" t="s">
        <v>23</v>
      </c>
      <c r="K6415" s="6">
        <v>22</v>
      </c>
      <c r="L6415" s="8">
        <v>23.1</v>
      </c>
      <c r="M6415" s="8">
        <v>50.7</v>
      </c>
      <c r="N6415" s="8">
        <v>23.1</v>
      </c>
      <c r="O6415" s="8">
        <v>1.6</v>
      </c>
      <c r="P6415" s="8">
        <v>1.5</v>
      </c>
      <c r="Q6415">
        <f t="shared" si="801"/>
        <v>508.20000000000005</v>
      </c>
      <c r="R6415">
        <f t="shared" si="802"/>
        <v>1115.4000000000001</v>
      </c>
      <c r="S6415">
        <f t="shared" si="803"/>
        <v>508.20000000000005</v>
      </c>
      <c r="T6415">
        <f t="shared" si="804"/>
        <v>35.200000000000003</v>
      </c>
      <c r="U6415">
        <f t="shared" si="805"/>
        <v>33</v>
      </c>
      <c r="V6415">
        <f t="shared" si="806"/>
        <v>2200</v>
      </c>
      <c r="W6415">
        <f t="shared" si="807"/>
        <v>2200</v>
      </c>
      <c r="X6415" t="str">
        <f t="shared" si="808"/>
        <v>Yes</v>
      </c>
    </row>
    <row r="6416" spans="1:24">
      <c r="A6416" s="5" t="s">
        <v>385</v>
      </c>
      <c r="B6416" s="5" t="s">
        <v>386</v>
      </c>
      <c r="C6416" s="5">
        <v>6730</v>
      </c>
      <c r="D6416" s="7" t="s">
        <v>38</v>
      </c>
      <c r="E6416" s="5">
        <v>27</v>
      </c>
      <c r="F6416" s="5" t="s">
        <v>48</v>
      </c>
      <c r="G6416" s="5" t="s">
        <v>0</v>
      </c>
      <c r="H6416" s="5" t="s">
        <v>22</v>
      </c>
      <c r="I6416" s="5" t="s">
        <v>22</v>
      </c>
      <c r="J6416" s="5" t="s">
        <v>24</v>
      </c>
      <c r="K6416" s="6">
        <v>22</v>
      </c>
      <c r="L6416" s="8">
        <v>13.3</v>
      </c>
      <c r="M6416" s="8">
        <v>50</v>
      </c>
      <c r="N6416" s="8">
        <v>36.700000000000003</v>
      </c>
      <c r="O6416" s="8">
        <v>0</v>
      </c>
      <c r="P6416" s="8">
        <v>0</v>
      </c>
      <c r="Q6416">
        <f t="shared" si="801"/>
        <v>292.60000000000002</v>
      </c>
      <c r="R6416">
        <f t="shared" si="802"/>
        <v>1100</v>
      </c>
      <c r="S6416">
        <f t="shared" si="803"/>
        <v>807.40000000000009</v>
      </c>
      <c r="T6416">
        <f t="shared" si="804"/>
        <v>0</v>
      </c>
      <c r="U6416">
        <f t="shared" si="805"/>
        <v>0</v>
      </c>
      <c r="V6416">
        <f t="shared" si="806"/>
        <v>2200</v>
      </c>
      <c r="W6416">
        <f t="shared" si="807"/>
        <v>2200</v>
      </c>
      <c r="X6416" t="str">
        <f t="shared" si="808"/>
        <v>Yes</v>
      </c>
    </row>
    <row r="6417" spans="1:24">
      <c r="A6417" s="5" t="s">
        <v>385</v>
      </c>
      <c r="B6417" s="5" t="s">
        <v>386</v>
      </c>
      <c r="C6417" s="5">
        <v>6730</v>
      </c>
      <c r="D6417" s="7" t="s">
        <v>38</v>
      </c>
      <c r="E6417" s="5">
        <v>27</v>
      </c>
      <c r="F6417" s="5" t="s">
        <v>48</v>
      </c>
      <c r="G6417" s="5" t="s">
        <v>0</v>
      </c>
      <c r="H6417" s="5" t="s">
        <v>22</v>
      </c>
      <c r="I6417" s="5" t="s">
        <v>22</v>
      </c>
      <c r="J6417" s="5" t="s">
        <v>25</v>
      </c>
      <c r="K6417" s="6">
        <v>22</v>
      </c>
      <c r="L6417" s="8">
        <v>20</v>
      </c>
      <c r="M6417" s="8">
        <v>60</v>
      </c>
      <c r="N6417" s="8">
        <v>20</v>
      </c>
      <c r="O6417" s="8">
        <v>0</v>
      </c>
      <c r="P6417" s="8">
        <v>0</v>
      </c>
      <c r="Q6417">
        <f t="shared" si="801"/>
        <v>440</v>
      </c>
      <c r="R6417">
        <f t="shared" si="802"/>
        <v>1320</v>
      </c>
      <c r="S6417">
        <f t="shared" si="803"/>
        <v>440</v>
      </c>
      <c r="T6417">
        <f t="shared" si="804"/>
        <v>0</v>
      </c>
      <c r="U6417">
        <f t="shared" si="805"/>
        <v>0</v>
      </c>
      <c r="V6417">
        <f t="shared" si="806"/>
        <v>2200</v>
      </c>
      <c r="W6417">
        <f t="shared" si="807"/>
        <v>2200</v>
      </c>
      <c r="X6417" t="str">
        <f t="shared" si="808"/>
        <v>Yes</v>
      </c>
    </row>
    <row r="6418" spans="1:24">
      <c r="A6418" s="5" t="s">
        <v>385</v>
      </c>
      <c r="B6418" s="5" t="s">
        <v>386</v>
      </c>
      <c r="C6418" s="5">
        <v>6730</v>
      </c>
      <c r="D6418" s="7" t="s">
        <v>38</v>
      </c>
      <c r="E6418" s="5">
        <v>27</v>
      </c>
      <c r="F6418" s="5" t="s">
        <v>48</v>
      </c>
      <c r="G6418" s="5" t="s">
        <v>0</v>
      </c>
      <c r="H6418" s="5" t="s">
        <v>22</v>
      </c>
      <c r="I6418" s="5" t="s">
        <v>22</v>
      </c>
      <c r="J6418" s="5" t="s">
        <v>26</v>
      </c>
      <c r="K6418" s="6">
        <v>22</v>
      </c>
      <c r="L6418" s="10">
        <v>21</v>
      </c>
      <c r="M6418" s="10">
        <v>52</v>
      </c>
      <c r="N6418" s="10">
        <v>25</v>
      </c>
      <c r="O6418" s="10">
        <v>1</v>
      </c>
      <c r="P6418" s="10">
        <v>1</v>
      </c>
      <c r="Q6418">
        <f t="shared" si="801"/>
        <v>462</v>
      </c>
      <c r="R6418">
        <f t="shared" si="802"/>
        <v>1144</v>
      </c>
      <c r="S6418">
        <f t="shared" si="803"/>
        <v>550</v>
      </c>
      <c r="T6418">
        <f t="shared" si="804"/>
        <v>22</v>
      </c>
      <c r="U6418">
        <f t="shared" si="805"/>
        <v>22</v>
      </c>
      <c r="V6418">
        <f t="shared" si="806"/>
        <v>2200</v>
      </c>
      <c r="W6418">
        <f t="shared" si="807"/>
        <v>2200</v>
      </c>
      <c r="X6418" t="str">
        <f t="shared" si="808"/>
        <v>Yes</v>
      </c>
    </row>
    <row r="6419" spans="1:24">
      <c r="A6419" s="5" t="s">
        <v>385</v>
      </c>
      <c r="B6419" s="5" t="s">
        <v>386</v>
      </c>
      <c r="C6419" s="5">
        <v>6730</v>
      </c>
      <c r="D6419" s="7" t="s">
        <v>38</v>
      </c>
      <c r="E6419" s="5">
        <v>28</v>
      </c>
      <c r="F6419" s="5" t="s">
        <v>49</v>
      </c>
      <c r="G6419" s="5" t="s">
        <v>20</v>
      </c>
      <c r="H6419" s="5" t="s">
        <v>390</v>
      </c>
      <c r="I6419" s="5" t="s">
        <v>22</v>
      </c>
      <c r="J6419" s="5" t="s">
        <v>23</v>
      </c>
      <c r="K6419" s="6">
        <v>36.549999999999997</v>
      </c>
      <c r="L6419" s="8">
        <v>15.3</v>
      </c>
      <c r="M6419" s="8">
        <v>41.2</v>
      </c>
      <c r="N6419" s="8">
        <v>36.200000000000003</v>
      </c>
      <c r="O6419" s="8">
        <v>7.3</v>
      </c>
      <c r="P6419" s="8">
        <v>0</v>
      </c>
      <c r="Q6419">
        <f t="shared" si="801"/>
        <v>559.21500000000003</v>
      </c>
      <c r="R6419">
        <f t="shared" si="802"/>
        <v>1505.86</v>
      </c>
      <c r="S6419">
        <f t="shared" si="803"/>
        <v>1323.11</v>
      </c>
      <c r="T6419">
        <f t="shared" si="804"/>
        <v>266.815</v>
      </c>
      <c r="U6419">
        <f t="shared" si="805"/>
        <v>0</v>
      </c>
      <c r="V6419">
        <f t="shared" si="806"/>
        <v>3654.9999999999995</v>
      </c>
      <c r="W6419">
        <f t="shared" si="807"/>
        <v>3654.9999999999995</v>
      </c>
      <c r="X6419" t="str">
        <f t="shared" si="808"/>
        <v>Yes</v>
      </c>
    </row>
    <row r="6420" spans="1:24">
      <c r="A6420" s="5" t="s">
        <v>385</v>
      </c>
      <c r="B6420" s="5" t="s">
        <v>386</v>
      </c>
      <c r="C6420" s="5">
        <v>6730</v>
      </c>
      <c r="D6420" s="7" t="s">
        <v>38</v>
      </c>
      <c r="E6420" s="5">
        <v>28</v>
      </c>
      <c r="F6420" s="5" t="s">
        <v>49</v>
      </c>
      <c r="G6420" s="5" t="s">
        <v>20</v>
      </c>
      <c r="H6420" s="5" t="s">
        <v>390</v>
      </c>
      <c r="I6420" s="5" t="s">
        <v>22</v>
      </c>
      <c r="J6420" s="5" t="s">
        <v>24</v>
      </c>
      <c r="K6420" s="6">
        <v>36.549999999999997</v>
      </c>
      <c r="L6420" s="8">
        <v>58</v>
      </c>
      <c r="M6420" s="8">
        <v>34</v>
      </c>
      <c r="N6420" s="8">
        <v>8</v>
      </c>
      <c r="O6420" s="8">
        <v>0</v>
      </c>
      <c r="P6420" s="8">
        <v>0</v>
      </c>
      <c r="Q6420">
        <f t="shared" si="801"/>
        <v>2119.8999999999996</v>
      </c>
      <c r="R6420">
        <f t="shared" si="802"/>
        <v>1242.6999999999998</v>
      </c>
      <c r="S6420">
        <f t="shared" si="803"/>
        <v>292.39999999999998</v>
      </c>
      <c r="T6420">
        <f t="shared" si="804"/>
        <v>0</v>
      </c>
      <c r="U6420">
        <f t="shared" si="805"/>
        <v>0</v>
      </c>
      <c r="V6420">
        <f t="shared" si="806"/>
        <v>3654.9999999999995</v>
      </c>
      <c r="W6420">
        <f t="shared" si="807"/>
        <v>3654.9999999999995</v>
      </c>
      <c r="X6420" t="str">
        <f t="shared" si="808"/>
        <v>Yes</v>
      </c>
    </row>
    <row r="6421" spans="1:24">
      <c r="A6421" s="5" t="s">
        <v>385</v>
      </c>
      <c r="B6421" s="5" t="s">
        <v>386</v>
      </c>
      <c r="C6421" s="5">
        <v>6730</v>
      </c>
      <c r="D6421" s="7" t="s">
        <v>38</v>
      </c>
      <c r="E6421" s="5">
        <v>28</v>
      </c>
      <c r="F6421" s="5" t="s">
        <v>49</v>
      </c>
      <c r="G6421" s="5" t="s">
        <v>20</v>
      </c>
      <c r="H6421" s="5" t="s">
        <v>390</v>
      </c>
      <c r="I6421" s="5" t="s">
        <v>22</v>
      </c>
      <c r="J6421" s="5" t="s">
        <v>25</v>
      </c>
      <c r="K6421" s="6">
        <v>36.549999999999997</v>
      </c>
      <c r="L6421" s="8">
        <v>60</v>
      </c>
      <c r="M6421" s="8">
        <v>40</v>
      </c>
      <c r="N6421" s="8">
        <v>0</v>
      </c>
      <c r="O6421" s="8">
        <v>0</v>
      </c>
      <c r="P6421" s="8">
        <v>0</v>
      </c>
      <c r="Q6421">
        <f t="shared" si="801"/>
        <v>2193</v>
      </c>
      <c r="R6421">
        <f t="shared" si="802"/>
        <v>1462</v>
      </c>
      <c r="S6421">
        <f t="shared" si="803"/>
        <v>0</v>
      </c>
      <c r="T6421">
        <f t="shared" si="804"/>
        <v>0</v>
      </c>
      <c r="U6421">
        <f t="shared" si="805"/>
        <v>0</v>
      </c>
      <c r="V6421">
        <f t="shared" si="806"/>
        <v>3655</v>
      </c>
      <c r="W6421">
        <f t="shared" si="807"/>
        <v>3654.9999999999995</v>
      </c>
      <c r="X6421" t="str">
        <f t="shared" si="808"/>
        <v>Yes</v>
      </c>
    </row>
    <row r="6422" spans="1:24">
      <c r="A6422" s="5" t="s">
        <v>385</v>
      </c>
      <c r="B6422" s="5" t="s">
        <v>386</v>
      </c>
      <c r="C6422" s="5">
        <v>6730</v>
      </c>
      <c r="D6422" s="7" t="s">
        <v>38</v>
      </c>
      <c r="E6422" s="5">
        <v>28</v>
      </c>
      <c r="F6422" s="5" t="s">
        <v>49</v>
      </c>
      <c r="G6422" s="5" t="s">
        <v>20</v>
      </c>
      <c r="H6422" s="5" t="s">
        <v>390</v>
      </c>
      <c r="I6422" s="5" t="s">
        <v>22</v>
      </c>
      <c r="J6422" s="5" t="s">
        <v>26</v>
      </c>
      <c r="K6422" s="6">
        <v>36.549999999999997</v>
      </c>
      <c r="L6422" s="10">
        <v>31</v>
      </c>
      <c r="M6422" s="10">
        <v>39</v>
      </c>
      <c r="N6422" s="10">
        <v>25</v>
      </c>
      <c r="O6422" s="10">
        <v>5</v>
      </c>
      <c r="P6422" s="10">
        <v>0</v>
      </c>
      <c r="Q6422">
        <f t="shared" si="801"/>
        <v>1133.05</v>
      </c>
      <c r="R6422">
        <f t="shared" si="802"/>
        <v>1425.4499999999998</v>
      </c>
      <c r="S6422">
        <f t="shared" si="803"/>
        <v>913.74999999999989</v>
      </c>
      <c r="T6422">
        <f t="shared" si="804"/>
        <v>182.75</v>
      </c>
      <c r="U6422">
        <f t="shared" si="805"/>
        <v>0</v>
      </c>
      <c r="V6422">
        <f t="shared" si="806"/>
        <v>3655</v>
      </c>
      <c r="W6422">
        <f t="shared" si="807"/>
        <v>3654.9999999999995</v>
      </c>
      <c r="X6422" t="str">
        <f t="shared" si="808"/>
        <v>Yes</v>
      </c>
    </row>
    <row r="6423" spans="1:24">
      <c r="A6423" s="5" t="s">
        <v>385</v>
      </c>
      <c r="B6423" s="5" t="s">
        <v>386</v>
      </c>
      <c r="C6423" s="5">
        <v>6730</v>
      </c>
      <c r="D6423" s="7" t="s">
        <v>38</v>
      </c>
      <c r="E6423" s="5">
        <v>28</v>
      </c>
      <c r="F6423" s="5" t="s">
        <v>49</v>
      </c>
      <c r="G6423" s="5" t="s">
        <v>29</v>
      </c>
      <c r="H6423" s="5" t="s">
        <v>294</v>
      </c>
      <c r="I6423" s="5" t="s">
        <v>22</v>
      </c>
      <c r="J6423" s="5" t="s">
        <v>23</v>
      </c>
      <c r="K6423" s="6">
        <v>34.25</v>
      </c>
      <c r="L6423" s="8">
        <v>40.700000000000003</v>
      </c>
      <c r="M6423" s="8">
        <v>45.5</v>
      </c>
      <c r="N6423" s="8">
        <v>10.5</v>
      </c>
      <c r="O6423" s="8">
        <v>2.5</v>
      </c>
      <c r="P6423" s="8">
        <v>0.8</v>
      </c>
      <c r="Q6423">
        <f t="shared" si="801"/>
        <v>1393.9750000000001</v>
      </c>
      <c r="R6423">
        <f t="shared" si="802"/>
        <v>1558.375</v>
      </c>
      <c r="S6423">
        <f t="shared" si="803"/>
        <v>359.625</v>
      </c>
      <c r="T6423">
        <f t="shared" si="804"/>
        <v>85.625</v>
      </c>
      <c r="U6423">
        <f t="shared" si="805"/>
        <v>27.400000000000002</v>
      </c>
      <c r="V6423">
        <f t="shared" si="806"/>
        <v>3425.0000000000005</v>
      </c>
      <c r="W6423">
        <f t="shared" si="807"/>
        <v>3425</v>
      </c>
      <c r="X6423" t="str">
        <f t="shared" si="808"/>
        <v>Yes</v>
      </c>
    </row>
    <row r="6424" spans="1:24">
      <c r="A6424" s="5" t="s">
        <v>385</v>
      </c>
      <c r="B6424" s="5" t="s">
        <v>386</v>
      </c>
      <c r="C6424" s="5">
        <v>6730</v>
      </c>
      <c r="D6424" s="7" t="s">
        <v>38</v>
      </c>
      <c r="E6424" s="5">
        <v>28</v>
      </c>
      <c r="F6424" s="5" t="s">
        <v>49</v>
      </c>
      <c r="G6424" s="5" t="s">
        <v>29</v>
      </c>
      <c r="H6424" s="5" t="s">
        <v>294</v>
      </c>
      <c r="I6424" s="5" t="s">
        <v>22</v>
      </c>
      <c r="J6424" s="5" t="s">
        <v>24</v>
      </c>
      <c r="K6424" s="6">
        <v>34.25</v>
      </c>
      <c r="L6424" s="8">
        <v>40</v>
      </c>
      <c r="M6424" s="8">
        <v>40</v>
      </c>
      <c r="N6424" s="8">
        <v>20</v>
      </c>
      <c r="O6424" s="8">
        <v>0</v>
      </c>
      <c r="P6424" s="8">
        <v>0</v>
      </c>
      <c r="Q6424">
        <f t="shared" si="801"/>
        <v>1370</v>
      </c>
      <c r="R6424">
        <f t="shared" si="802"/>
        <v>1370</v>
      </c>
      <c r="S6424">
        <f t="shared" si="803"/>
        <v>685</v>
      </c>
      <c r="T6424">
        <f t="shared" si="804"/>
        <v>0</v>
      </c>
      <c r="U6424">
        <f t="shared" si="805"/>
        <v>0</v>
      </c>
      <c r="V6424">
        <f t="shared" si="806"/>
        <v>3425</v>
      </c>
      <c r="W6424">
        <f t="shared" si="807"/>
        <v>3425</v>
      </c>
      <c r="X6424" t="str">
        <f t="shared" si="808"/>
        <v>Yes</v>
      </c>
    </row>
    <row r="6425" spans="1:24">
      <c r="A6425" s="5" t="s">
        <v>385</v>
      </c>
      <c r="B6425" s="5" t="s">
        <v>386</v>
      </c>
      <c r="C6425" s="5">
        <v>6730</v>
      </c>
      <c r="D6425" s="7" t="s">
        <v>38</v>
      </c>
      <c r="E6425" s="5">
        <v>28</v>
      </c>
      <c r="F6425" s="5" t="s">
        <v>49</v>
      </c>
      <c r="G6425" s="5" t="s">
        <v>29</v>
      </c>
      <c r="H6425" s="5" t="s">
        <v>294</v>
      </c>
      <c r="I6425" s="5" t="s">
        <v>22</v>
      </c>
      <c r="J6425" s="5" t="s">
        <v>25</v>
      </c>
      <c r="K6425" s="6">
        <v>34.25</v>
      </c>
      <c r="L6425" s="8">
        <v>70</v>
      </c>
      <c r="M6425" s="8">
        <v>30</v>
      </c>
      <c r="N6425" s="8">
        <v>0</v>
      </c>
      <c r="O6425" s="8">
        <v>0</v>
      </c>
      <c r="P6425" s="8">
        <v>0</v>
      </c>
      <c r="Q6425">
        <f t="shared" si="801"/>
        <v>2397.5</v>
      </c>
      <c r="R6425">
        <f t="shared" si="802"/>
        <v>1027.5</v>
      </c>
      <c r="S6425">
        <f t="shared" si="803"/>
        <v>0</v>
      </c>
      <c r="T6425">
        <f t="shared" si="804"/>
        <v>0</v>
      </c>
      <c r="U6425">
        <f t="shared" si="805"/>
        <v>0</v>
      </c>
      <c r="V6425">
        <f t="shared" si="806"/>
        <v>3425</v>
      </c>
      <c r="W6425">
        <f t="shared" si="807"/>
        <v>3425</v>
      </c>
      <c r="X6425" t="str">
        <f t="shared" si="808"/>
        <v>Yes</v>
      </c>
    </row>
    <row r="6426" spans="1:24">
      <c r="A6426" s="5" t="s">
        <v>385</v>
      </c>
      <c r="B6426" s="5" t="s">
        <v>386</v>
      </c>
      <c r="C6426" s="5">
        <v>6730</v>
      </c>
      <c r="D6426" s="7" t="s">
        <v>38</v>
      </c>
      <c r="E6426" s="5">
        <v>28</v>
      </c>
      <c r="F6426" s="5" t="s">
        <v>49</v>
      </c>
      <c r="G6426" s="5" t="s">
        <v>29</v>
      </c>
      <c r="H6426" s="5" t="s">
        <v>294</v>
      </c>
      <c r="I6426" s="5" t="s">
        <v>22</v>
      </c>
      <c r="J6426" s="5" t="s">
        <v>26</v>
      </c>
      <c r="K6426" s="6">
        <v>34.25</v>
      </c>
      <c r="L6426" s="10">
        <v>45</v>
      </c>
      <c r="M6426" s="10">
        <v>42</v>
      </c>
      <c r="N6426" s="10">
        <v>11</v>
      </c>
      <c r="O6426" s="10">
        <v>1</v>
      </c>
      <c r="P6426" s="10">
        <v>1</v>
      </c>
      <c r="Q6426">
        <f t="shared" si="801"/>
        <v>1541.25</v>
      </c>
      <c r="R6426">
        <f t="shared" si="802"/>
        <v>1438.5</v>
      </c>
      <c r="S6426">
        <f t="shared" si="803"/>
        <v>376.75</v>
      </c>
      <c r="T6426">
        <f t="shared" si="804"/>
        <v>34.25</v>
      </c>
      <c r="U6426">
        <f t="shared" si="805"/>
        <v>34.25</v>
      </c>
      <c r="V6426">
        <f t="shared" si="806"/>
        <v>3425</v>
      </c>
      <c r="W6426">
        <f t="shared" si="807"/>
        <v>3425</v>
      </c>
      <c r="X6426" t="str">
        <f t="shared" si="808"/>
        <v>Yes</v>
      </c>
    </row>
    <row r="6427" spans="1:24">
      <c r="A6427" s="5" t="s">
        <v>385</v>
      </c>
      <c r="B6427" s="5" t="s">
        <v>386</v>
      </c>
      <c r="C6427" s="5">
        <v>6730</v>
      </c>
      <c r="D6427" s="7" t="s">
        <v>38</v>
      </c>
      <c r="E6427" s="5">
        <v>29</v>
      </c>
      <c r="F6427" s="5" t="s">
        <v>39</v>
      </c>
      <c r="G6427" s="5" t="s">
        <v>0</v>
      </c>
      <c r="H6427" s="5" t="s">
        <v>22</v>
      </c>
      <c r="I6427" s="5" t="s">
        <v>22</v>
      </c>
      <c r="J6427" s="5" t="s">
        <v>23</v>
      </c>
      <c r="K6427" s="6">
        <v>34.9</v>
      </c>
      <c r="L6427" s="8">
        <v>26.1</v>
      </c>
      <c r="M6427" s="8">
        <v>46.9</v>
      </c>
      <c r="N6427" s="8">
        <v>23.4</v>
      </c>
      <c r="O6427" s="8">
        <v>3.6</v>
      </c>
      <c r="P6427" s="8">
        <v>0</v>
      </c>
      <c r="Q6427">
        <f t="shared" si="801"/>
        <v>910.89</v>
      </c>
      <c r="R6427">
        <f t="shared" si="802"/>
        <v>1636.81</v>
      </c>
      <c r="S6427">
        <f t="shared" si="803"/>
        <v>816.66</v>
      </c>
      <c r="T6427">
        <f t="shared" si="804"/>
        <v>125.64</v>
      </c>
      <c r="U6427">
        <f t="shared" si="805"/>
        <v>0</v>
      </c>
      <c r="V6427">
        <f t="shared" si="806"/>
        <v>3489.9999999999995</v>
      </c>
      <c r="W6427">
        <f t="shared" si="807"/>
        <v>3490</v>
      </c>
      <c r="X6427" t="str">
        <f t="shared" si="808"/>
        <v>Yes</v>
      </c>
    </row>
    <row r="6428" spans="1:24">
      <c r="A6428" s="5" t="s">
        <v>385</v>
      </c>
      <c r="B6428" s="5" t="s">
        <v>386</v>
      </c>
      <c r="C6428" s="5">
        <v>6730</v>
      </c>
      <c r="D6428" s="7" t="s">
        <v>38</v>
      </c>
      <c r="E6428" s="5">
        <v>29</v>
      </c>
      <c r="F6428" s="5" t="s">
        <v>39</v>
      </c>
      <c r="G6428" s="5" t="s">
        <v>0</v>
      </c>
      <c r="H6428" s="5" t="s">
        <v>22</v>
      </c>
      <c r="I6428" s="5" t="s">
        <v>22</v>
      </c>
      <c r="J6428" s="5" t="s">
        <v>24</v>
      </c>
      <c r="K6428" s="6">
        <v>34.9</v>
      </c>
      <c r="L6428" s="8">
        <v>30</v>
      </c>
      <c r="M6428" s="8">
        <v>60</v>
      </c>
      <c r="N6428" s="8">
        <v>10</v>
      </c>
      <c r="O6428" s="8">
        <v>0</v>
      </c>
      <c r="P6428" s="8">
        <v>0</v>
      </c>
      <c r="Q6428">
        <f t="shared" si="801"/>
        <v>1047</v>
      </c>
      <c r="R6428">
        <f t="shared" si="802"/>
        <v>2094</v>
      </c>
      <c r="S6428">
        <f t="shared" si="803"/>
        <v>349</v>
      </c>
      <c r="T6428">
        <f t="shared" si="804"/>
        <v>0</v>
      </c>
      <c r="U6428">
        <f t="shared" si="805"/>
        <v>0</v>
      </c>
      <c r="V6428">
        <f t="shared" si="806"/>
        <v>3490</v>
      </c>
      <c r="W6428">
        <f t="shared" si="807"/>
        <v>3490</v>
      </c>
      <c r="X6428" t="str">
        <f t="shared" si="808"/>
        <v>Yes</v>
      </c>
    </row>
    <row r="6429" spans="1:24">
      <c r="A6429" s="5" t="s">
        <v>385</v>
      </c>
      <c r="B6429" s="5" t="s">
        <v>386</v>
      </c>
      <c r="C6429" s="5">
        <v>6730</v>
      </c>
      <c r="D6429" s="7" t="s">
        <v>38</v>
      </c>
      <c r="E6429" s="5">
        <v>29</v>
      </c>
      <c r="F6429" s="5" t="s">
        <v>39</v>
      </c>
      <c r="G6429" s="5" t="s">
        <v>0</v>
      </c>
      <c r="H6429" s="5" t="s">
        <v>22</v>
      </c>
      <c r="I6429" s="5" t="s">
        <v>22</v>
      </c>
      <c r="J6429" s="5" t="s">
        <v>25</v>
      </c>
      <c r="K6429" s="6">
        <v>34.9</v>
      </c>
      <c r="L6429" s="8">
        <v>70</v>
      </c>
      <c r="M6429" s="8">
        <v>30</v>
      </c>
      <c r="N6429" s="8">
        <v>0</v>
      </c>
      <c r="O6429" s="8">
        <v>0</v>
      </c>
      <c r="P6429" s="8">
        <v>0</v>
      </c>
      <c r="Q6429">
        <f t="shared" si="801"/>
        <v>2443</v>
      </c>
      <c r="R6429">
        <f t="shared" si="802"/>
        <v>1047</v>
      </c>
      <c r="S6429">
        <f t="shared" si="803"/>
        <v>0</v>
      </c>
      <c r="T6429">
        <f t="shared" si="804"/>
        <v>0</v>
      </c>
      <c r="U6429">
        <f t="shared" si="805"/>
        <v>0</v>
      </c>
      <c r="V6429">
        <f t="shared" si="806"/>
        <v>3490</v>
      </c>
      <c r="W6429">
        <f t="shared" si="807"/>
        <v>3490</v>
      </c>
      <c r="X6429" t="str">
        <f t="shared" si="808"/>
        <v>Yes</v>
      </c>
    </row>
    <row r="6430" spans="1:24">
      <c r="A6430" s="5" t="s">
        <v>385</v>
      </c>
      <c r="B6430" s="5" t="s">
        <v>386</v>
      </c>
      <c r="C6430" s="5">
        <v>6730</v>
      </c>
      <c r="D6430" s="7" t="s">
        <v>38</v>
      </c>
      <c r="E6430" s="5">
        <v>29</v>
      </c>
      <c r="F6430" s="5" t="s">
        <v>39</v>
      </c>
      <c r="G6430" s="5" t="s">
        <v>0</v>
      </c>
      <c r="H6430" s="5" t="s">
        <v>22</v>
      </c>
      <c r="I6430" s="5" t="s">
        <v>22</v>
      </c>
      <c r="J6430" s="5" t="s">
        <v>26</v>
      </c>
      <c r="K6430" s="6">
        <v>34.9</v>
      </c>
      <c r="L6430" s="10">
        <v>33</v>
      </c>
      <c r="M6430" s="10">
        <v>47</v>
      </c>
      <c r="N6430" s="10">
        <v>18</v>
      </c>
      <c r="O6430" s="10">
        <v>2</v>
      </c>
      <c r="P6430" s="10">
        <v>0</v>
      </c>
      <c r="Q6430">
        <f t="shared" si="801"/>
        <v>1151.7</v>
      </c>
      <c r="R6430">
        <f t="shared" si="802"/>
        <v>1640.3</v>
      </c>
      <c r="S6430">
        <f t="shared" si="803"/>
        <v>628.19999999999993</v>
      </c>
      <c r="T6430">
        <f t="shared" si="804"/>
        <v>69.8</v>
      </c>
      <c r="U6430">
        <f t="shared" si="805"/>
        <v>0</v>
      </c>
      <c r="V6430">
        <f t="shared" si="806"/>
        <v>3490</v>
      </c>
      <c r="W6430">
        <f t="shared" si="807"/>
        <v>3490</v>
      </c>
      <c r="X6430" t="str">
        <f t="shared" si="808"/>
        <v>Yes</v>
      </c>
    </row>
    <row r="6431" spans="1:24">
      <c r="A6431" s="5" t="s">
        <v>385</v>
      </c>
      <c r="B6431" s="5" t="s">
        <v>386</v>
      </c>
      <c r="C6431" s="5">
        <v>6730</v>
      </c>
      <c r="D6431" s="7" t="s">
        <v>38</v>
      </c>
      <c r="E6431" s="5">
        <v>30</v>
      </c>
      <c r="F6431" s="5" t="s">
        <v>40</v>
      </c>
      <c r="G6431" s="5" t="s">
        <v>0</v>
      </c>
      <c r="H6431" s="5" t="s">
        <v>22</v>
      </c>
      <c r="I6431" s="5" t="s">
        <v>22</v>
      </c>
      <c r="J6431" s="5" t="s">
        <v>23</v>
      </c>
      <c r="K6431" s="6">
        <v>61.22</v>
      </c>
      <c r="L6431" s="8">
        <v>30.3</v>
      </c>
      <c r="M6431" s="8">
        <v>44.7</v>
      </c>
      <c r="N6431" s="8">
        <v>22.6</v>
      </c>
      <c r="O6431" s="8">
        <v>2.4</v>
      </c>
      <c r="P6431" s="8">
        <v>0</v>
      </c>
      <c r="Q6431">
        <f t="shared" si="801"/>
        <v>1854.9660000000001</v>
      </c>
      <c r="R6431">
        <f t="shared" si="802"/>
        <v>2736.5340000000001</v>
      </c>
      <c r="S6431">
        <f t="shared" si="803"/>
        <v>1383.5720000000001</v>
      </c>
      <c r="T6431">
        <f t="shared" si="804"/>
        <v>146.928</v>
      </c>
      <c r="U6431">
        <f t="shared" si="805"/>
        <v>0</v>
      </c>
      <c r="V6431">
        <f t="shared" si="806"/>
        <v>6122</v>
      </c>
      <c r="W6431">
        <f t="shared" si="807"/>
        <v>6122</v>
      </c>
      <c r="X6431" t="str">
        <f t="shared" si="808"/>
        <v>Yes</v>
      </c>
    </row>
    <row r="6432" spans="1:24">
      <c r="A6432" s="5" t="s">
        <v>385</v>
      </c>
      <c r="B6432" s="5" t="s">
        <v>386</v>
      </c>
      <c r="C6432" s="5">
        <v>6730</v>
      </c>
      <c r="D6432" s="7" t="s">
        <v>38</v>
      </c>
      <c r="E6432" s="5">
        <v>30</v>
      </c>
      <c r="F6432" s="5" t="s">
        <v>40</v>
      </c>
      <c r="G6432" s="5" t="s">
        <v>0</v>
      </c>
      <c r="H6432" s="5" t="s">
        <v>22</v>
      </c>
      <c r="I6432" s="5" t="s">
        <v>22</v>
      </c>
      <c r="J6432" s="5" t="s">
        <v>24</v>
      </c>
      <c r="K6432" s="6">
        <v>61.22</v>
      </c>
      <c r="L6432" s="8">
        <v>40</v>
      </c>
      <c r="M6432" s="8">
        <v>54.3</v>
      </c>
      <c r="N6432" s="8">
        <v>5.7</v>
      </c>
      <c r="O6432" s="8">
        <v>0</v>
      </c>
      <c r="P6432" s="8">
        <v>0</v>
      </c>
      <c r="Q6432">
        <f t="shared" si="801"/>
        <v>2448.8000000000002</v>
      </c>
      <c r="R6432">
        <f t="shared" si="802"/>
        <v>3324.2459999999996</v>
      </c>
      <c r="S6432">
        <f t="shared" si="803"/>
        <v>348.95400000000001</v>
      </c>
      <c r="T6432">
        <f t="shared" si="804"/>
        <v>0</v>
      </c>
      <c r="U6432">
        <f t="shared" si="805"/>
        <v>0</v>
      </c>
      <c r="V6432">
        <f t="shared" si="806"/>
        <v>6122</v>
      </c>
      <c r="W6432">
        <f t="shared" si="807"/>
        <v>6122</v>
      </c>
      <c r="X6432" t="str">
        <f t="shared" si="808"/>
        <v>Yes</v>
      </c>
    </row>
    <row r="6433" spans="1:24">
      <c r="A6433" s="5" t="s">
        <v>385</v>
      </c>
      <c r="B6433" s="5" t="s">
        <v>386</v>
      </c>
      <c r="C6433" s="5">
        <v>6730</v>
      </c>
      <c r="D6433" s="7" t="s">
        <v>38</v>
      </c>
      <c r="E6433" s="5">
        <v>30</v>
      </c>
      <c r="F6433" s="5" t="s">
        <v>40</v>
      </c>
      <c r="G6433" s="5" t="s">
        <v>0</v>
      </c>
      <c r="H6433" s="5" t="s">
        <v>22</v>
      </c>
      <c r="I6433" s="5" t="s">
        <v>22</v>
      </c>
      <c r="J6433" s="5" t="s">
        <v>25</v>
      </c>
      <c r="K6433" s="6">
        <v>61.22</v>
      </c>
      <c r="L6433" s="8">
        <v>30</v>
      </c>
      <c r="M6433" s="8">
        <v>70</v>
      </c>
      <c r="N6433" s="8">
        <v>0</v>
      </c>
      <c r="O6433" s="8">
        <v>0</v>
      </c>
      <c r="P6433" s="8">
        <v>0</v>
      </c>
      <c r="Q6433">
        <f t="shared" si="801"/>
        <v>1836.6</v>
      </c>
      <c r="R6433">
        <f t="shared" si="802"/>
        <v>4285.3999999999996</v>
      </c>
      <c r="S6433">
        <f t="shared" si="803"/>
        <v>0</v>
      </c>
      <c r="T6433">
        <f t="shared" si="804"/>
        <v>0</v>
      </c>
      <c r="U6433">
        <f t="shared" si="805"/>
        <v>0</v>
      </c>
      <c r="V6433">
        <f t="shared" si="806"/>
        <v>6122</v>
      </c>
      <c r="W6433">
        <f t="shared" si="807"/>
        <v>6122</v>
      </c>
      <c r="X6433" t="str">
        <f t="shared" si="808"/>
        <v>Yes</v>
      </c>
    </row>
    <row r="6434" spans="1:24">
      <c r="A6434" s="5" t="s">
        <v>385</v>
      </c>
      <c r="B6434" s="5" t="s">
        <v>386</v>
      </c>
      <c r="C6434" s="5">
        <v>6730</v>
      </c>
      <c r="D6434" s="7" t="s">
        <v>38</v>
      </c>
      <c r="E6434" s="5">
        <v>30</v>
      </c>
      <c r="F6434" s="5" t="s">
        <v>40</v>
      </c>
      <c r="G6434" s="5" t="s">
        <v>0</v>
      </c>
      <c r="H6434" s="5" t="s">
        <v>22</v>
      </c>
      <c r="I6434" s="5" t="s">
        <v>22</v>
      </c>
      <c r="J6434" s="5" t="s">
        <v>26</v>
      </c>
      <c r="K6434" s="6">
        <v>61.22</v>
      </c>
      <c r="L6434" s="10">
        <v>32</v>
      </c>
      <c r="M6434" s="10">
        <v>51</v>
      </c>
      <c r="N6434" s="10">
        <v>15</v>
      </c>
      <c r="O6434" s="10">
        <v>2</v>
      </c>
      <c r="P6434" s="10">
        <v>0</v>
      </c>
      <c r="Q6434">
        <f t="shared" si="801"/>
        <v>1959.04</v>
      </c>
      <c r="R6434">
        <f t="shared" si="802"/>
        <v>3122.22</v>
      </c>
      <c r="S6434">
        <f t="shared" si="803"/>
        <v>918.3</v>
      </c>
      <c r="T6434">
        <f t="shared" si="804"/>
        <v>122.44</v>
      </c>
      <c r="U6434">
        <f t="shared" si="805"/>
        <v>0</v>
      </c>
      <c r="V6434">
        <f t="shared" si="806"/>
        <v>6122</v>
      </c>
      <c r="W6434">
        <f t="shared" si="807"/>
        <v>6122</v>
      </c>
      <c r="X6434" t="str">
        <f t="shared" si="808"/>
        <v>Yes</v>
      </c>
    </row>
    <row r="6435" spans="1:24">
      <c r="A6435" s="5" t="s">
        <v>385</v>
      </c>
      <c r="B6435" s="5" t="s">
        <v>386</v>
      </c>
      <c r="C6435" s="5">
        <v>6730</v>
      </c>
      <c r="D6435" s="7" t="s">
        <v>38</v>
      </c>
      <c r="E6435" s="5">
        <v>31</v>
      </c>
      <c r="F6435" s="5" t="s">
        <v>78</v>
      </c>
      <c r="G6435" s="5" t="s">
        <v>0</v>
      </c>
      <c r="H6435" s="5" t="s">
        <v>22</v>
      </c>
      <c r="I6435" s="5" t="s">
        <v>22</v>
      </c>
      <c r="J6435" s="5" t="s">
        <v>23</v>
      </c>
      <c r="K6435" s="6">
        <v>22.5</v>
      </c>
      <c r="L6435" s="8">
        <v>30.8</v>
      </c>
      <c r="M6435" s="8">
        <v>33.799999999999997</v>
      </c>
      <c r="N6435" s="8">
        <v>30.8</v>
      </c>
      <c r="O6435" s="8">
        <v>4.5999999999999996</v>
      </c>
      <c r="P6435" s="8">
        <v>0</v>
      </c>
      <c r="Q6435">
        <f t="shared" si="801"/>
        <v>693</v>
      </c>
      <c r="R6435">
        <f t="shared" si="802"/>
        <v>760.49999999999989</v>
      </c>
      <c r="S6435">
        <f t="shared" si="803"/>
        <v>693</v>
      </c>
      <c r="T6435">
        <f t="shared" si="804"/>
        <v>103.49999999999999</v>
      </c>
      <c r="U6435">
        <f t="shared" si="805"/>
        <v>0</v>
      </c>
      <c r="V6435">
        <f t="shared" si="806"/>
        <v>2250</v>
      </c>
      <c r="W6435">
        <f t="shared" si="807"/>
        <v>2250</v>
      </c>
      <c r="X6435" t="str">
        <f t="shared" si="808"/>
        <v>Yes</v>
      </c>
    </row>
    <row r="6436" spans="1:24">
      <c r="A6436" s="5" t="s">
        <v>385</v>
      </c>
      <c r="B6436" s="5" t="s">
        <v>386</v>
      </c>
      <c r="C6436" s="5">
        <v>6730</v>
      </c>
      <c r="D6436" s="7" t="s">
        <v>38</v>
      </c>
      <c r="E6436" s="5">
        <v>31</v>
      </c>
      <c r="F6436" s="5" t="s">
        <v>78</v>
      </c>
      <c r="G6436" s="5" t="s">
        <v>0</v>
      </c>
      <c r="H6436" s="5" t="s">
        <v>22</v>
      </c>
      <c r="I6436" s="5" t="s">
        <v>22</v>
      </c>
      <c r="J6436" s="5" t="s">
        <v>24</v>
      </c>
      <c r="K6436" s="6">
        <v>22.5</v>
      </c>
      <c r="L6436" s="8">
        <v>26.7</v>
      </c>
      <c r="M6436" s="8">
        <v>33.299999999999997</v>
      </c>
      <c r="N6436" s="8">
        <v>40</v>
      </c>
      <c r="O6436" s="8">
        <v>0</v>
      </c>
      <c r="P6436" s="8">
        <v>0</v>
      </c>
      <c r="Q6436">
        <f t="shared" si="801"/>
        <v>600.75</v>
      </c>
      <c r="R6436">
        <f t="shared" si="802"/>
        <v>749.24999999999989</v>
      </c>
      <c r="S6436">
        <f t="shared" si="803"/>
        <v>900</v>
      </c>
      <c r="T6436">
        <f t="shared" si="804"/>
        <v>0</v>
      </c>
      <c r="U6436">
        <f t="shared" si="805"/>
        <v>0</v>
      </c>
      <c r="V6436">
        <f t="shared" si="806"/>
        <v>2250</v>
      </c>
      <c r="W6436">
        <f t="shared" si="807"/>
        <v>2250</v>
      </c>
      <c r="X6436" t="str">
        <f t="shared" si="808"/>
        <v>Yes</v>
      </c>
    </row>
    <row r="6437" spans="1:24">
      <c r="A6437" s="5" t="s">
        <v>385</v>
      </c>
      <c r="B6437" s="5" t="s">
        <v>386</v>
      </c>
      <c r="C6437" s="5">
        <v>6730</v>
      </c>
      <c r="D6437" s="7" t="s">
        <v>38</v>
      </c>
      <c r="E6437" s="5">
        <v>31</v>
      </c>
      <c r="F6437" s="5" t="s">
        <v>78</v>
      </c>
      <c r="G6437" s="5" t="s">
        <v>0</v>
      </c>
      <c r="H6437" s="5" t="s">
        <v>22</v>
      </c>
      <c r="I6437" s="5" t="s">
        <v>22</v>
      </c>
      <c r="J6437" s="5" t="s">
        <v>25</v>
      </c>
      <c r="K6437" s="6">
        <v>22.5</v>
      </c>
      <c r="L6437" s="8">
        <v>10</v>
      </c>
      <c r="M6437" s="8">
        <v>80</v>
      </c>
      <c r="N6437" s="8">
        <v>10</v>
      </c>
      <c r="O6437" s="8">
        <v>0</v>
      </c>
      <c r="P6437" s="8">
        <v>0</v>
      </c>
      <c r="Q6437">
        <f t="shared" si="801"/>
        <v>225</v>
      </c>
      <c r="R6437">
        <f t="shared" si="802"/>
        <v>1800</v>
      </c>
      <c r="S6437">
        <f t="shared" si="803"/>
        <v>225</v>
      </c>
      <c r="T6437">
        <f t="shared" si="804"/>
        <v>0</v>
      </c>
      <c r="U6437">
        <f t="shared" si="805"/>
        <v>0</v>
      </c>
      <c r="V6437">
        <f t="shared" si="806"/>
        <v>2250</v>
      </c>
      <c r="W6437">
        <f t="shared" si="807"/>
        <v>2250</v>
      </c>
      <c r="X6437" t="str">
        <f t="shared" si="808"/>
        <v>Yes</v>
      </c>
    </row>
    <row r="6438" spans="1:24">
      <c r="A6438" s="5" t="s">
        <v>385</v>
      </c>
      <c r="B6438" s="5" t="s">
        <v>386</v>
      </c>
      <c r="C6438" s="5">
        <v>6730</v>
      </c>
      <c r="D6438" s="7" t="s">
        <v>38</v>
      </c>
      <c r="E6438" s="5">
        <v>31</v>
      </c>
      <c r="F6438" s="5" t="s">
        <v>78</v>
      </c>
      <c r="G6438" s="5" t="s">
        <v>0</v>
      </c>
      <c r="H6438" s="5" t="s">
        <v>22</v>
      </c>
      <c r="I6438" s="5" t="s">
        <v>22</v>
      </c>
      <c r="J6438" s="5" t="s">
        <v>26</v>
      </c>
      <c r="K6438" s="6">
        <v>22.5</v>
      </c>
      <c r="L6438" s="10">
        <v>27</v>
      </c>
      <c r="M6438" s="10">
        <v>40</v>
      </c>
      <c r="N6438" s="10">
        <v>30</v>
      </c>
      <c r="O6438" s="10">
        <v>3</v>
      </c>
      <c r="P6438" s="10">
        <v>0</v>
      </c>
      <c r="Q6438">
        <f t="shared" si="801"/>
        <v>607.5</v>
      </c>
      <c r="R6438">
        <f t="shared" si="802"/>
        <v>900</v>
      </c>
      <c r="S6438">
        <f t="shared" si="803"/>
        <v>675</v>
      </c>
      <c r="T6438">
        <f t="shared" si="804"/>
        <v>67.5</v>
      </c>
      <c r="U6438">
        <f t="shared" si="805"/>
        <v>0</v>
      </c>
      <c r="V6438">
        <f t="shared" si="806"/>
        <v>2250</v>
      </c>
      <c r="W6438">
        <f t="shared" si="807"/>
        <v>2250</v>
      </c>
      <c r="X6438" t="str">
        <f t="shared" si="808"/>
        <v>Yes</v>
      </c>
    </row>
    <row r="6439" spans="1:24">
      <c r="A6439" s="5" t="s">
        <v>385</v>
      </c>
      <c r="B6439" s="5" t="s">
        <v>386</v>
      </c>
      <c r="C6439" s="5">
        <v>6730</v>
      </c>
      <c r="D6439" s="7" t="s">
        <v>38</v>
      </c>
      <c r="E6439" s="5">
        <v>32</v>
      </c>
      <c r="F6439" s="5" t="s">
        <v>68</v>
      </c>
      <c r="G6439" s="5" t="s">
        <v>0</v>
      </c>
      <c r="H6439" s="5" t="s">
        <v>22</v>
      </c>
      <c r="I6439" s="5" t="s">
        <v>22</v>
      </c>
      <c r="J6439" s="5" t="s">
        <v>23</v>
      </c>
      <c r="K6439" s="6">
        <v>23.6</v>
      </c>
      <c r="L6439" s="8">
        <v>28.9</v>
      </c>
      <c r="M6439" s="8">
        <v>55.3</v>
      </c>
      <c r="N6439" s="8">
        <v>14.5</v>
      </c>
      <c r="O6439" s="8">
        <v>1.3</v>
      </c>
      <c r="P6439" s="8">
        <v>0</v>
      </c>
      <c r="Q6439">
        <f t="shared" si="801"/>
        <v>682.04</v>
      </c>
      <c r="R6439">
        <f t="shared" si="802"/>
        <v>1305.08</v>
      </c>
      <c r="S6439">
        <f t="shared" si="803"/>
        <v>342.20000000000005</v>
      </c>
      <c r="T6439">
        <f t="shared" si="804"/>
        <v>30.680000000000003</v>
      </c>
      <c r="U6439">
        <f t="shared" si="805"/>
        <v>0</v>
      </c>
      <c r="V6439">
        <f t="shared" si="806"/>
        <v>2359.9999999999995</v>
      </c>
      <c r="W6439">
        <f t="shared" si="807"/>
        <v>2360</v>
      </c>
      <c r="X6439" t="str">
        <f t="shared" si="808"/>
        <v>Yes</v>
      </c>
    </row>
    <row r="6440" spans="1:24">
      <c r="A6440" s="5" t="s">
        <v>385</v>
      </c>
      <c r="B6440" s="5" t="s">
        <v>386</v>
      </c>
      <c r="C6440" s="5">
        <v>6730</v>
      </c>
      <c r="D6440" s="7" t="s">
        <v>38</v>
      </c>
      <c r="E6440" s="5">
        <v>32</v>
      </c>
      <c r="F6440" s="5" t="s">
        <v>68</v>
      </c>
      <c r="G6440" s="5" t="s">
        <v>0</v>
      </c>
      <c r="H6440" s="5" t="s">
        <v>22</v>
      </c>
      <c r="I6440" s="5" t="s">
        <v>22</v>
      </c>
      <c r="J6440" s="5" t="s">
        <v>24</v>
      </c>
      <c r="K6440" s="6">
        <v>23.6</v>
      </c>
      <c r="L6440" s="8">
        <v>36.700000000000003</v>
      </c>
      <c r="M6440" s="8">
        <v>36.6</v>
      </c>
      <c r="N6440" s="8">
        <v>26.7</v>
      </c>
      <c r="O6440" s="8">
        <v>0</v>
      </c>
      <c r="P6440" s="8">
        <v>0</v>
      </c>
      <c r="Q6440">
        <f t="shared" si="801"/>
        <v>866.12000000000012</v>
      </c>
      <c r="R6440">
        <f t="shared" si="802"/>
        <v>863.7600000000001</v>
      </c>
      <c r="S6440">
        <f t="shared" si="803"/>
        <v>630.12</v>
      </c>
      <c r="T6440">
        <f t="shared" si="804"/>
        <v>0</v>
      </c>
      <c r="U6440">
        <f t="shared" si="805"/>
        <v>0</v>
      </c>
      <c r="V6440">
        <f t="shared" si="806"/>
        <v>2360</v>
      </c>
      <c r="W6440">
        <f t="shared" si="807"/>
        <v>2360</v>
      </c>
      <c r="X6440" t="str">
        <f t="shared" si="808"/>
        <v>Yes</v>
      </c>
    </row>
    <row r="6441" spans="1:24">
      <c r="A6441" s="5" t="s">
        <v>385</v>
      </c>
      <c r="B6441" s="5" t="s">
        <v>386</v>
      </c>
      <c r="C6441" s="5">
        <v>6730</v>
      </c>
      <c r="D6441" s="7" t="s">
        <v>38</v>
      </c>
      <c r="E6441" s="5">
        <v>32</v>
      </c>
      <c r="F6441" s="5" t="s">
        <v>68</v>
      </c>
      <c r="G6441" s="5" t="s">
        <v>0</v>
      </c>
      <c r="H6441" s="5" t="s">
        <v>22</v>
      </c>
      <c r="I6441" s="5" t="s">
        <v>22</v>
      </c>
      <c r="J6441" s="5" t="s">
        <v>25</v>
      </c>
      <c r="K6441" s="6">
        <v>23.6</v>
      </c>
      <c r="L6441" s="8">
        <v>70</v>
      </c>
      <c r="M6441" s="8">
        <v>30</v>
      </c>
      <c r="N6441" s="8">
        <v>0</v>
      </c>
      <c r="O6441" s="8">
        <v>0</v>
      </c>
      <c r="P6441" s="8">
        <v>0</v>
      </c>
      <c r="Q6441">
        <f t="shared" si="801"/>
        <v>1652</v>
      </c>
      <c r="R6441">
        <f t="shared" si="802"/>
        <v>708</v>
      </c>
      <c r="S6441">
        <f t="shared" si="803"/>
        <v>0</v>
      </c>
      <c r="T6441">
        <f t="shared" si="804"/>
        <v>0</v>
      </c>
      <c r="U6441">
        <f t="shared" si="805"/>
        <v>0</v>
      </c>
      <c r="V6441">
        <f t="shared" si="806"/>
        <v>2360</v>
      </c>
      <c r="W6441">
        <f t="shared" si="807"/>
        <v>2360</v>
      </c>
      <c r="X6441" t="str">
        <f t="shared" si="808"/>
        <v>Yes</v>
      </c>
    </row>
    <row r="6442" spans="1:24">
      <c r="A6442" s="5" t="s">
        <v>385</v>
      </c>
      <c r="B6442" s="5" t="s">
        <v>386</v>
      </c>
      <c r="C6442" s="5">
        <v>6730</v>
      </c>
      <c r="D6442" s="7" t="s">
        <v>38</v>
      </c>
      <c r="E6442" s="5">
        <v>32</v>
      </c>
      <c r="F6442" s="5" t="s">
        <v>68</v>
      </c>
      <c r="G6442" s="5" t="s">
        <v>0</v>
      </c>
      <c r="H6442" s="5" t="s">
        <v>22</v>
      </c>
      <c r="I6442" s="5" t="s">
        <v>22</v>
      </c>
      <c r="J6442" s="5" t="s">
        <v>26</v>
      </c>
      <c r="K6442" s="6">
        <v>23.6</v>
      </c>
      <c r="L6442" s="10">
        <v>37</v>
      </c>
      <c r="M6442" s="10">
        <v>47</v>
      </c>
      <c r="N6442" s="10">
        <v>15</v>
      </c>
      <c r="O6442" s="10">
        <v>1</v>
      </c>
      <c r="P6442" s="10">
        <v>0</v>
      </c>
      <c r="Q6442">
        <f t="shared" si="801"/>
        <v>873.2</v>
      </c>
      <c r="R6442">
        <f t="shared" si="802"/>
        <v>1109.2</v>
      </c>
      <c r="S6442">
        <f t="shared" si="803"/>
        <v>354</v>
      </c>
      <c r="T6442">
        <f t="shared" si="804"/>
        <v>23.6</v>
      </c>
      <c r="U6442">
        <f t="shared" si="805"/>
        <v>0</v>
      </c>
      <c r="V6442">
        <f t="shared" si="806"/>
        <v>2360</v>
      </c>
      <c r="W6442">
        <f t="shared" si="807"/>
        <v>2360</v>
      </c>
      <c r="X6442" t="str">
        <f t="shared" si="808"/>
        <v>Yes</v>
      </c>
    </row>
    <row r="6443" spans="1:24">
      <c r="A6443" s="5" t="s">
        <v>385</v>
      </c>
      <c r="B6443" s="5" t="s">
        <v>386</v>
      </c>
      <c r="C6443" s="5">
        <v>6730</v>
      </c>
      <c r="D6443" s="7" t="s">
        <v>38</v>
      </c>
      <c r="E6443" s="5">
        <v>33</v>
      </c>
      <c r="F6443" s="5" t="s">
        <v>79</v>
      </c>
      <c r="G6443" s="5" t="s">
        <v>0</v>
      </c>
      <c r="H6443" s="5" t="s">
        <v>22</v>
      </c>
      <c r="I6443" s="5" t="s">
        <v>22</v>
      </c>
      <c r="J6443" s="5" t="s">
        <v>23</v>
      </c>
      <c r="K6443" s="6">
        <v>26.6</v>
      </c>
      <c r="L6443" s="8">
        <v>24.1</v>
      </c>
      <c r="M6443" s="8">
        <v>44.9</v>
      </c>
      <c r="N6443" s="8">
        <v>26.4</v>
      </c>
      <c r="O6443" s="8">
        <v>4.5999999999999996</v>
      </c>
      <c r="P6443" s="8">
        <v>0</v>
      </c>
      <c r="Q6443">
        <f t="shared" si="801"/>
        <v>641.06000000000006</v>
      </c>
      <c r="R6443">
        <f t="shared" si="802"/>
        <v>1194.3399999999999</v>
      </c>
      <c r="S6443">
        <f t="shared" si="803"/>
        <v>702.24</v>
      </c>
      <c r="T6443">
        <f t="shared" si="804"/>
        <v>122.36</v>
      </c>
      <c r="U6443">
        <f t="shared" si="805"/>
        <v>0</v>
      </c>
      <c r="V6443">
        <f t="shared" si="806"/>
        <v>2660.0000000000005</v>
      </c>
      <c r="W6443">
        <f t="shared" si="807"/>
        <v>2660</v>
      </c>
      <c r="X6443" t="str">
        <f t="shared" si="808"/>
        <v>Yes</v>
      </c>
    </row>
    <row r="6444" spans="1:24">
      <c r="A6444" s="5" t="s">
        <v>385</v>
      </c>
      <c r="B6444" s="5" t="s">
        <v>386</v>
      </c>
      <c r="C6444" s="5">
        <v>6730</v>
      </c>
      <c r="D6444" s="7" t="s">
        <v>38</v>
      </c>
      <c r="E6444" s="5">
        <v>33</v>
      </c>
      <c r="F6444" s="5" t="s">
        <v>79</v>
      </c>
      <c r="G6444" s="5" t="s">
        <v>0</v>
      </c>
      <c r="H6444" s="5" t="s">
        <v>22</v>
      </c>
      <c r="I6444" s="5" t="s">
        <v>22</v>
      </c>
      <c r="J6444" s="5" t="s">
        <v>24</v>
      </c>
      <c r="K6444" s="6">
        <v>26.6</v>
      </c>
      <c r="L6444" s="8">
        <v>40</v>
      </c>
      <c r="M6444" s="8">
        <v>50</v>
      </c>
      <c r="N6444" s="8">
        <v>10</v>
      </c>
      <c r="O6444" s="8">
        <v>0</v>
      </c>
      <c r="P6444" s="8">
        <v>0</v>
      </c>
      <c r="Q6444">
        <f t="shared" si="801"/>
        <v>1064</v>
      </c>
      <c r="R6444">
        <f t="shared" si="802"/>
        <v>1330</v>
      </c>
      <c r="S6444">
        <f t="shared" si="803"/>
        <v>266</v>
      </c>
      <c r="T6444">
        <f t="shared" si="804"/>
        <v>0</v>
      </c>
      <c r="U6444">
        <f t="shared" si="805"/>
        <v>0</v>
      </c>
      <c r="V6444">
        <f t="shared" si="806"/>
        <v>2660</v>
      </c>
      <c r="W6444">
        <f t="shared" si="807"/>
        <v>2660</v>
      </c>
      <c r="X6444" t="str">
        <f t="shared" si="808"/>
        <v>Yes</v>
      </c>
    </row>
    <row r="6445" spans="1:24">
      <c r="A6445" s="5" t="s">
        <v>385</v>
      </c>
      <c r="B6445" s="5" t="s">
        <v>386</v>
      </c>
      <c r="C6445" s="5">
        <v>6730</v>
      </c>
      <c r="D6445" s="7" t="s">
        <v>38</v>
      </c>
      <c r="E6445" s="5">
        <v>33</v>
      </c>
      <c r="F6445" s="5" t="s">
        <v>79</v>
      </c>
      <c r="G6445" s="5" t="s">
        <v>0</v>
      </c>
      <c r="H6445" s="5" t="s">
        <v>22</v>
      </c>
      <c r="I6445" s="5" t="s">
        <v>22</v>
      </c>
      <c r="J6445" s="5" t="s">
        <v>25</v>
      </c>
      <c r="K6445" s="6">
        <v>26.6</v>
      </c>
      <c r="L6445" s="8">
        <v>70</v>
      </c>
      <c r="M6445" s="8">
        <v>30</v>
      </c>
      <c r="N6445" s="8">
        <v>0</v>
      </c>
      <c r="O6445" s="8">
        <v>0</v>
      </c>
      <c r="P6445" s="8">
        <v>0</v>
      </c>
      <c r="Q6445">
        <f t="shared" si="801"/>
        <v>1862</v>
      </c>
      <c r="R6445">
        <f t="shared" si="802"/>
        <v>798</v>
      </c>
      <c r="S6445">
        <f t="shared" si="803"/>
        <v>0</v>
      </c>
      <c r="T6445">
        <f t="shared" si="804"/>
        <v>0</v>
      </c>
      <c r="U6445">
        <f t="shared" si="805"/>
        <v>0</v>
      </c>
      <c r="V6445">
        <f t="shared" si="806"/>
        <v>2660</v>
      </c>
      <c r="W6445">
        <f t="shared" si="807"/>
        <v>2660</v>
      </c>
      <c r="X6445" t="str">
        <f t="shared" si="808"/>
        <v>Yes</v>
      </c>
    </row>
    <row r="6446" spans="1:24">
      <c r="A6446" s="5" t="s">
        <v>385</v>
      </c>
      <c r="B6446" s="5" t="s">
        <v>386</v>
      </c>
      <c r="C6446" s="5">
        <v>6730</v>
      </c>
      <c r="D6446" s="7" t="s">
        <v>38</v>
      </c>
      <c r="E6446" s="5">
        <v>33</v>
      </c>
      <c r="F6446" s="5" t="s">
        <v>79</v>
      </c>
      <c r="G6446" s="5" t="s">
        <v>0</v>
      </c>
      <c r="H6446" s="5" t="s">
        <v>22</v>
      </c>
      <c r="I6446" s="5" t="s">
        <v>22</v>
      </c>
      <c r="J6446" s="5" t="s">
        <v>26</v>
      </c>
      <c r="K6446" s="6">
        <v>26.6</v>
      </c>
      <c r="L6446" s="10">
        <v>34</v>
      </c>
      <c r="M6446" s="10">
        <v>44</v>
      </c>
      <c r="N6446" s="10">
        <v>19</v>
      </c>
      <c r="O6446" s="10">
        <v>3</v>
      </c>
      <c r="P6446" s="10">
        <v>0</v>
      </c>
      <c r="Q6446">
        <f t="shared" si="801"/>
        <v>904.40000000000009</v>
      </c>
      <c r="R6446">
        <f t="shared" si="802"/>
        <v>1170.4000000000001</v>
      </c>
      <c r="S6446">
        <f t="shared" si="803"/>
        <v>505.40000000000003</v>
      </c>
      <c r="T6446">
        <f t="shared" si="804"/>
        <v>79.800000000000011</v>
      </c>
      <c r="U6446">
        <f t="shared" si="805"/>
        <v>0</v>
      </c>
      <c r="V6446">
        <f t="shared" si="806"/>
        <v>2660.0000000000005</v>
      </c>
      <c r="W6446">
        <f t="shared" si="807"/>
        <v>2660</v>
      </c>
      <c r="X6446" t="str">
        <f t="shared" si="808"/>
        <v>Yes</v>
      </c>
    </row>
    <row r="6447" spans="1:24">
      <c r="A6447" s="5" t="s">
        <v>385</v>
      </c>
      <c r="B6447" s="5" t="s">
        <v>386</v>
      </c>
      <c r="C6447" s="5">
        <v>6730</v>
      </c>
      <c r="D6447" s="7" t="s">
        <v>38</v>
      </c>
      <c r="E6447" s="5">
        <v>34</v>
      </c>
      <c r="F6447" s="5" t="s">
        <v>41</v>
      </c>
      <c r="G6447" s="5" t="s">
        <v>0</v>
      </c>
      <c r="H6447" s="5" t="s">
        <v>22</v>
      </c>
      <c r="I6447" s="5" t="s">
        <v>22</v>
      </c>
      <c r="J6447" s="5" t="s">
        <v>23</v>
      </c>
      <c r="K6447" s="6">
        <v>43</v>
      </c>
      <c r="L6447" s="8">
        <v>18.899999999999999</v>
      </c>
      <c r="M6447" s="8">
        <v>47</v>
      </c>
      <c r="N6447" s="8">
        <v>28.6</v>
      </c>
      <c r="O6447" s="8">
        <v>5.5</v>
      </c>
      <c r="P6447" s="8">
        <v>0</v>
      </c>
      <c r="Q6447">
        <f t="shared" si="801"/>
        <v>812.69999999999993</v>
      </c>
      <c r="R6447">
        <f t="shared" si="802"/>
        <v>2021</v>
      </c>
      <c r="S6447">
        <f t="shared" si="803"/>
        <v>1229.8</v>
      </c>
      <c r="T6447">
        <f t="shared" si="804"/>
        <v>236.5</v>
      </c>
      <c r="U6447">
        <f t="shared" si="805"/>
        <v>0</v>
      </c>
      <c r="V6447">
        <f t="shared" si="806"/>
        <v>4300</v>
      </c>
      <c r="W6447">
        <f t="shared" si="807"/>
        <v>4300</v>
      </c>
      <c r="X6447" t="str">
        <f t="shared" si="808"/>
        <v>Yes</v>
      </c>
    </row>
    <row r="6448" spans="1:24">
      <c r="A6448" s="5" t="s">
        <v>385</v>
      </c>
      <c r="B6448" s="5" t="s">
        <v>386</v>
      </c>
      <c r="C6448" s="5">
        <v>6730</v>
      </c>
      <c r="D6448" s="7" t="s">
        <v>38</v>
      </c>
      <c r="E6448" s="5">
        <v>34</v>
      </c>
      <c r="F6448" s="5" t="s">
        <v>41</v>
      </c>
      <c r="G6448" s="5" t="s">
        <v>0</v>
      </c>
      <c r="H6448" s="5" t="s">
        <v>22</v>
      </c>
      <c r="I6448" s="5" t="s">
        <v>22</v>
      </c>
      <c r="J6448" s="5" t="s">
        <v>24</v>
      </c>
      <c r="K6448" s="6">
        <v>43</v>
      </c>
      <c r="L6448" s="8">
        <v>58</v>
      </c>
      <c r="M6448" s="8">
        <v>42</v>
      </c>
      <c r="N6448" s="8">
        <v>0</v>
      </c>
      <c r="O6448" s="8">
        <v>0</v>
      </c>
      <c r="P6448" s="8">
        <v>0</v>
      </c>
      <c r="Q6448">
        <f t="shared" si="801"/>
        <v>2494</v>
      </c>
      <c r="R6448">
        <f t="shared" si="802"/>
        <v>1806</v>
      </c>
      <c r="S6448">
        <f t="shared" si="803"/>
        <v>0</v>
      </c>
      <c r="T6448">
        <f t="shared" si="804"/>
        <v>0</v>
      </c>
      <c r="U6448">
        <f t="shared" si="805"/>
        <v>0</v>
      </c>
      <c r="V6448">
        <f t="shared" si="806"/>
        <v>4300</v>
      </c>
      <c r="W6448">
        <f t="shared" si="807"/>
        <v>4300</v>
      </c>
      <c r="X6448" t="str">
        <f t="shared" si="808"/>
        <v>Yes</v>
      </c>
    </row>
    <row r="6449" spans="1:24">
      <c r="A6449" s="5" t="s">
        <v>385</v>
      </c>
      <c r="B6449" s="5" t="s">
        <v>386</v>
      </c>
      <c r="C6449" s="5">
        <v>6730</v>
      </c>
      <c r="D6449" s="7" t="s">
        <v>38</v>
      </c>
      <c r="E6449" s="5">
        <v>34</v>
      </c>
      <c r="F6449" s="5" t="s">
        <v>41</v>
      </c>
      <c r="G6449" s="5" t="s">
        <v>0</v>
      </c>
      <c r="H6449" s="5" t="s">
        <v>22</v>
      </c>
      <c r="I6449" s="5" t="s">
        <v>22</v>
      </c>
      <c r="J6449" s="5" t="s">
        <v>25</v>
      </c>
      <c r="K6449" s="6">
        <v>43</v>
      </c>
      <c r="L6449" s="8">
        <v>60</v>
      </c>
      <c r="M6449" s="8">
        <v>40</v>
      </c>
      <c r="N6449" s="8">
        <v>0</v>
      </c>
      <c r="O6449" s="8">
        <v>0</v>
      </c>
      <c r="P6449" s="8">
        <v>0</v>
      </c>
      <c r="Q6449">
        <f t="shared" si="801"/>
        <v>2580</v>
      </c>
      <c r="R6449">
        <f t="shared" si="802"/>
        <v>1720</v>
      </c>
      <c r="S6449">
        <f t="shared" si="803"/>
        <v>0</v>
      </c>
      <c r="T6449">
        <f t="shared" si="804"/>
        <v>0</v>
      </c>
      <c r="U6449">
        <f t="shared" si="805"/>
        <v>0</v>
      </c>
      <c r="V6449">
        <f t="shared" si="806"/>
        <v>4300</v>
      </c>
      <c r="W6449">
        <f t="shared" si="807"/>
        <v>4300</v>
      </c>
      <c r="X6449" t="str">
        <f t="shared" si="808"/>
        <v>Yes</v>
      </c>
    </row>
    <row r="6450" spans="1:24">
      <c r="A6450" s="5" t="s">
        <v>385</v>
      </c>
      <c r="B6450" s="5" t="s">
        <v>386</v>
      </c>
      <c r="C6450" s="5">
        <v>6730</v>
      </c>
      <c r="D6450" s="7" t="s">
        <v>38</v>
      </c>
      <c r="E6450" s="5">
        <v>34</v>
      </c>
      <c r="F6450" s="5" t="s">
        <v>41</v>
      </c>
      <c r="G6450" s="5" t="s">
        <v>0</v>
      </c>
      <c r="H6450" s="5" t="s">
        <v>22</v>
      </c>
      <c r="I6450" s="5" t="s">
        <v>22</v>
      </c>
      <c r="J6450" s="5" t="s">
        <v>26</v>
      </c>
      <c r="K6450" s="6">
        <v>43</v>
      </c>
      <c r="L6450" s="10">
        <v>33</v>
      </c>
      <c r="M6450" s="10">
        <v>45</v>
      </c>
      <c r="N6450" s="10">
        <v>18</v>
      </c>
      <c r="O6450" s="10">
        <v>4</v>
      </c>
      <c r="P6450" s="10">
        <v>0</v>
      </c>
      <c r="Q6450">
        <f t="shared" si="801"/>
        <v>1419</v>
      </c>
      <c r="R6450">
        <f t="shared" si="802"/>
        <v>1935</v>
      </c>
      <c r="S6450">
        <f t="shared" si="803"/>
        <v>774</v>
      </c>
      <c r="T6450">
        <f t="shared" si="804"/>
        <v>172</v>
      </c>
      <c r="U6450">
        <f t="shared" si="805"/>
        <v>0</v>
      </c>
      <c r="V6450">
        <f t="shared" si="806"/>
        <v>4300</v>
      </c>
      <c r="W6450">
        <f t="shared" si="807"/>
        <v>4300</v>
      </c>
      <c r="X6450" t="str">
        <f t="shared" si="808"/>
        <v>Yes</v>
      </c>
    </row>
    <row r="6451" spans="1:24">
      <c r="A6451" s="5" t="s">
        <v>385</v>
      </c>
      <c r="B6451" s="5" t="s">
        <v>386</v>
      </c>
      <c r="C6451" s="5">
        <v>6730</v>
      </c>
      <c r="D6451" s="7" t="s">
        <v>38</v>
      </c>
      <c r="E6451" s="5">
        <v>35</v>
      </c>
      <c r="F6451" s="5" t="s">
        <v>42</v>
      </c>
      <c r="G6451" s="5" t="s">
        <v>0</v>
      </c>
      <c r="H6451" s="5" t="s">
        <v>22</v>
      </c>
      <c r="I6451" s="5" t="s">
        <v>22</v>
      </c>
      <c r="J6451" s="5" t="s">
        <v>23</v>
      </c>
      <c r="K6451" s="6">
        <v>17.3</v>
      </c>
      <c r="L6451" s="8">
        <v>31.4</v>
      </c>
      <c r="M6451" s="8">
        <v>41.5</v>
      </c>
      <c r="N6451" s="8">
        <v>20</v>
      </c>
      <c r="O6451" s="8">
        <v>4.2</v>
      </c>
      <c r="P6451" s="8">
        <v>2.9</v>
      </c>
      <c r="Q6451">
        <f t="shared" si="801"/>
        <v>543.22</v>
      </c>
      <c r="R6451">
        <f t="shared" si="802"/>
        <v>717.95</v>
      </c>
      <c r="S6451">
        <f t="shared" si="803"/>
        <v>346</v>
      </c>
      <c r="T6451">
        <f t="shared" si="804"/>
        <v>72.660000000000011</v>
      </c>
      <c r="U6451">
        <f t="shared" si="805"/>
        <v>50.17</v>
      </c>
      <c r="V6451">
        <f t="shared" si="806"/>
        <v>1730.0000000000002</v>
      </c>
      <c r="W6451">
        <f t="shared" si="807"/>
        <v>1730</v>
      </c>
      <c r="X6451" t="str">
        <f t="shared" si="808"/>
        <v>Yes</v>
      </c>
    </row>
    <row r="6452" spans="1:24">
      <c r="A6452" s="5" t="s">
        <v>385</v>
      </c>
      <c r="B6452" s="5" t="s">
        <v>386</v>
      </c>
      <c r="C6452" s="5">
        <v>6730</v>
      </c>
      <c r="D6452" s="7" t="s">
        <v>38</v>
      </c>
      <c r="E6452" s="5">
        <v>35</v>
      </c>
      <c r="F6452" s="5" t="s">
        <v>42</v>
      </c>
      <c r="G6452" s="5" t="s">
        <v>0</v>
      </c>
      <c r="H6452" s="5" t="s">
        <v>22</v>
      </c>
      <c r="I6452" s="5" t="s">
        <v>22</v>
      </c>
      <c r="J6452" s="5" t="s">
        <v>24</v>
      </c>
      <c r="K6452" s="6">
        <v>17.3</v>
      </c>
      <c r="L6452" s="8">
        <v>46.7</v>
      </c>
      <c r="M6452" s="8">
        <v>13.3</v>
      </c>
      <c r="N6452" s="8">
        <v>40</v>
      </c>
      <c r="O6452" s="8">
        <v>0</v>
      </c>
      <c r="P6452" s="8">
        <v>0</v>
      </c>
      <c r="Q6452">
        <f t="shared" si="801"/>
        <v>807.91000000000008</v>
      </c>
      <c r="R6452">
        <f t="shared" si="802"/>
        <v>230.09000000000003</v>
      </c>
      <c r="S6452">
        <f t="shared" si="803"/>
        <v>692</v>
      </c>
      <c r="T6452">
        <f t="shared" si="804"/>
        <v>0</v>
      </c>
      <c r="U6452">
        <f t="shared" si="805"/>
        <v>0</v>
      </c>
      <c r="V6452">
        <f t="shared" si="806"/>
        <v>1730</v>
      </c>
      <c r="W6452">
        <f t="shared" si="807"/>
        <v>1730</v>
      </c>
      <c r="X6452" t="str">
        <f t="shared" si="808"/>
        <v>Yes</v>
      </c>
    </row>
    <row r="6453" spans="1:24">
      <c r="A6453" s="5" t="s">
        <v>385</v>
      </c>
      <c r="B6453" s="5" t="s">
        <v>386</v>
      </c>
      <c r="C6453" s="5">
        <v>6730</v>
      </c>
      <c r="D6453" s="7" t="s">
        <v>38</v>
      </c>
      <c r="E6453" s="5">
        <v>35</v>
      </c>
      <c r="F6453" s="5" t="s">
        <v>42</v>
      </c>
      <c r="G6453" s="5" t="s">
        <v>0</v>
      </c>
      <c r="H6453" s="5" t="s">
        <v>22</v>
      </c>
      <c r="I6453" s="5" t="s">
        <v>22</v>
      </c>
      <c r="J6453" s="5" t="s">
        <v>25</v>
      </c>
      <c r="K6453" s="6">
        <v>17.3</v>
      </c>
      <c r="L6453" s="8">
        <v>80</v>
      </c>
      <c r="M6453" s="8">
        <v>20</v>
      </c>
      <c r="N6453" s="8">
        <v>0</v>
      </c>
      <c r="O6453" s="8">
        <v>0</v>
      </c>
      <c r="P6453" s="8">
        <v>0</v>
      </c>
      <c r="Q6453">
        <f t="shared" si="801"/>
        <v>1384</v>
      </c>
      <c r="R6453">
        <f t="shared" si="802"/>
        <v>346</v>
      </c>
      <c r="S6453">
        <f t="shared" si="803"/>
        <v>0</v>
      </c>
      <c r="T6453">
        <f t="shared" si="804"/>
        <v>0</v>
      </c>
      <c r="U6453">
        <f t="shared" si="805"/>
        <v>0</v>
      </c>
      <c r="V6453">
        <f t="shared" si="806"/>
        <v>1730</v>
      </c>
      <c r="W6453">
        <f t="shared" si="807"/>
        <v>1730</v>
      </c>
      <c r="X6453" t="str">
        <f t="shared" si="808"/>
        <v>Yes</v>
      </c>
    </row>
    <row r="6454" spans="1:24">
      <c r="A6454" s="5" t="s">
        <v>385</v>
      </c>
      <c r="B6454" s="5" t="s">
        <v>386</v>
      </c>
      <c r="C6454" s="5">
        <v>6730</v>
      </c>
      <c r="D6454" s="7" t="s">
        <v>38</v>
      </c>
      <c r="E6454" s="5">
        <v>35</v>
      </c>
      <c r="F6454" s="5" t="s">
        <v>42</v>
      </c>
      <c r="G6454" s="5" t="s">
        <v>0</v>
      </c>
      <c r="H6454" s="5" t="s">
        <v>22</v>
      </c>
      <c r="I6454" s="5" t="s">
        <v>22</v>
      </c>
      <c r="J6454" s="5" t="s">
        <v>26</v>
      </c>
      <c r="K6454" s="6">
        <v>17.3</v>
      </c>
      <c r="L6454" s="10">
        <v>42</v>
      </c>
      <c r="M6454" s="10">
        <v>32</v>
      </c>
      <c r="N6454" s="10">
        <v>21</v>
      </c>
      <c r="O6454" s="10">
        <v>3</v>
      </c>
      <c r="P6454" s="10">
        <v>2</v>
      </c>
      <c r="Q6454">
        <f t="shared" si="801"/>
        <v>726.6</v>
      </c>
      <c r="R6454">
        <f t="shared" si="802"/>
        <v>553.6</v>
      </c>
      <c r="S6454">
        <f t="shared" si="803"/>
        <v>363.3</v>
      </c>
      <c r="T6454">
        <f t="shared" si="804"/>
        <v>51.900000000000006</v>
      </c>
      <c r="U6454">
        <f t="shared" si="805"/>
        <v>34.6</v>
      </c>
      <c r="V6454">
        <f t="shared" si="806"/>
        <v>1730</v>
      </c>
      <c r="W6454">
        <f t="shared" si="807"/>
        <v>1730</v>
      </c>
      <c r="X6454" t="str">
        <f t="shared" si="808"/>
        <v>Yes</v>
      </c>
    </row>
    <row r="6455" spans="1:24">
      <c r="A6455" s="5" t="s">
        <v>391</v>
      </c>
      <c r="B6455" s="5" t="s">
        <v>392</v>
      </c>
      <c r="C6455" s="5">
        <v>6750</v>
      </c>
      <c r="D6455" s="7" t="s">
        <v>20</v>
      </c>
      <c r="E6455" s="5">
        <v>3</v>
      </c>
      <c r="F6455" s="5" t="s">
        <v>21</v>
      </c>
      <c r="G6455" s="5" t="s">
        <v>0</v>
      </c>
      <c r="H6455" s="5" t="s">
        <v>22</v>
      </c>
      <c r="I6455" s="5" t="s">
        <v>22</v>
      </c>
      <c r="J6455" s="5" t="s">
        <v>23</v>
      </c>
      <c r="K6455" s="6">
        <v>22.2</v>
      </c>
      <c r="L6455" s="8">
        <v>14.1</v>
      </c>
      <c r="M6455" s="8">
        <v>58.8</v>
      </c>
      <c r="N6455" s="8">
        <v>24.7</v>
      </c>
      <c r="O6455" s="8">
        <v>0</v>
      </c>
      <c r="P6455" s="8">
        <v>2.4</v>
      </c>
      <c r="Q6455">
        <f t="shared" si="801"/>
        <v>313.02</v>
      </c>
      <c r="R6455">
        <f t="shared" si="802"/>
        <v>1305.3599999999999</v>
      </c>
      <c r="S6455">
        <f t="shared" si="803"/>
        <v>548.33999999999992</v>
      </c>
      <c r="T6455">
        <f t="shared" si="804"/>
        <v>0</v>
      </c>
      <c r="U6455">
        <f t="shared" si="805"/>
        <v>53.279999999999994</v>
      </c>
      <c r="V6455">
        <f t="shared" si="806"/>
        <v>2220</v>
      </c>
      <c r="W6455">
        <f t="shared" si="807"/>
        <v>2220</v>
      </c>
      <c r="X6455" t="str">
        <f t="shared" si="808"/>
        <v>Yes</v>
      </c>
    </row>
    <row r="6456" spans="1:24">
      <c r="A6456" s="5" t="s">
        <v>391</v>
      </c>
      <c r="B6456" s="5" t="s">
        <v>392</v>
      </c>
      <c r="C6456" s="5">
        <v>6750</v>
      </c>
      <c r="D6456" s="7" t="s">
        <v>20</v>
      </c>
      <c r="E6456" s="5">
        <v>3</v>
      </c>
      <c r="F6456" s="5" t="s">
        <v>21</v>
      </c>
      <c r="G6456" s="5" t="s">
        <v>0</v>
      </c>
      <c r="H6456" s="5" t="s">
        <v>22</v>
      </c>
      <c r="I6456" s="5" t="s">
        <v>22</v>
      </c>
      <c r="J6456" s="5" t="s">
        <v>24</v>
      </c>
      <c r="K6456" s="6">
        <v>22.2</v>
      </c>
      <c r="L6456" s="8">
        <v>0</v>
      </c>
      <c r="M6456" s="8">
        <v>26.7</v>
      </c>
      <c r="N6456" s="8">
        <v>73.3</v>
      </c>
      <c r="O6456" s="8">
        <v>0</v>
      </c>
      <c r="P6456" s="8">
        <v>0</v>
      </c>
      <c r="Q6456">
        <f t="shared" si="801"/>
        <v>0</v>
      </c>
      <c r="R6456">
        <f t="shared" si="802"/>
        <v>592.74</v>
      </c>
      <c r="S6456">
        <f t="shared" si="803"/>
        <v>1627.26</v>
      </c>
      <c r="T6456">
        <f t="shared" si="804"/>
        <v>0</v>
      </c>
      <c r="U6456">
        <f t="shared" si="805"/>
        <v>0</v>
      </c>
      <c r="V6456">
        <f t="shared" si="806"/>
        <v>2220</v>
      </c>
      <c r="W6456">
        <f t="shared" si="807"/>
        <v>2220</v>
      </c>
      <c r="X6456" t="str">
        <f t="shared" si="808"/>
        <v>Yes</v>
      </c>
    </row>
    <row r="6457" spans="1:24">
      <c r="A6457" s="5" t="s">
        <v>391</v>
      </c>
      <c r="B6457" s="5" t="s">
        <v>392</v>
      </c>
      <c r="C6457" s="5">
        <v>6750</v>
      </c>
      <c r="D6457" s="7" t="s">
        <v>20</v>
      </c>
      <c r="E6457" s="5">
        <v>3</v>
      </c>
      <c r="F6457" s="5" t="s">
        <v>21</v>
      </c>
      <c r="G6457" s="5" t="s">
        <v>0</v>
      </c>
      <c r="H6457" s="5" t="s">
        <v>22</v>
      </c>
      <c r="I6457" s="5" t="s">
        <v>22</v>
      </c>
      <c r="J6457" s="5" t="s">
        <v>25</v>
      </c>
      <c r="K6457" s="6">
        <v>22.2</v>
      </c>
      <c r="L6457" s="8">
        <v>0</v>
      </c>
      <c r="M6457" s="8">
        <v>50</v>
      </c>
      <c r="N6457" s="8">
        <v>50</v>
      </c>
      <c r="O6457" s="8">
        <v>0</v>
      </c>
      <c r="P6457" s="8">
        <v>0</v>
      </c>
      <c r="Q6457">
        <f t="shared" si="801"/>
        <v>0</v>
      </c>
      <c r="R6457">
        <f t="shared" si="802"/>
        <v>1110</v>
      </c>
      <c r="S6457">
        <f t="shared" si="803"/>
        <v>1110</v>
      </c>
      <c r="T6457">
        <f t="shared" si="804"/>
        <v>0</v>
      </c>
      <c r="U6457">
        <f t="shared" si="805"/>
        <v>0</v>
      </c>
      <c r="V6457">
        <f t="shared" si="806"/>
        <v>2220</v>
      </c>
      <c r="W6457">
        <f t="shared" si="807"/>
        <v>2220</v>
      </c>
      <c r="X6457" t="str">
        <f t="shared" si="808"/>
        <v>Yes</v>
      </c>
    </row>
    <row r="6458" spans="1:24">
      <c r="A6458" s="5" t="s">
        <v>391</v>
      </c>
      <c r="B6458" s="5" t="s">
        <v>392</v>
      </c>
      <c r="C6458" s="5">
        <v>6750</v>
      </c>
      <c r="D6458" s="7" t="s">
        <v>20</v>
      </c>
      <c r="E6458" s="5">
        <v>3</v>
      </c>
      <c r="F6458" s="5" t="s">
        <v>21</v>
      </c>
      <c r="G6458" s="5" t="s">
        <v>0</v>
      </c>
      <c r="H6458" s="5" t="s">
        <v>22</v>
      </c>
      <c r="I6458" s="5" t="s">
        <v>22</v>
      </c>
      <c r="J6458" s="5" t="s">
        <v>26</v>
      </c>
      <c r="K6458" s="6">
        <v>22.2</v>
      </c>
      <c r="L6458" s="10">
        <v>9</v>
      </c>
      <c r="M6458" s="10">
        <v>51</v>
      </c>
      <c r="N6458" s="10">
        <v>38</v>
      </c>
      <c r="O6458" s="10">
        <v>0</v>
      </c>
      <c r="P6458" s="10">
        <v>2</v>
      </c>
      <c r="Q6458">
        <f t="shared" si="801"/>
        <v>199.79999999999998</v>
      </c>
      <c r="R6458">
        <f t="shared" si="802"/>
        <v>1132.2</v>
      </c>
      <c r="S6458">
        <f t="shared" si="803"/>
        <v>843.6</v>
      </c>
      <c r="T6458">
        <f t="shared" si="804"/>
        <v>0</v>
      </c>
      <c r="U6458">
        <f t="shared" si="805"/>
        <v>44.4</v>
      </c>
      <c r="V6458">
        <f t="shared" si="806"/>
        <v>2220</v>
      </c>
      <c r="W6458">
        <f t="shared" si="807"/>
        <v>2220</v>
      </c>
      <c r="X6458" t="str">
        <f t="shared" si="808"/>
        <v>Yes</v>
      </c>
    </row>
    <row r="6459" spans="1:24">
      <c r="A6459" s="5" t="s">
        <v>391</v>
      </c>
      <c r="B6459" s="5" t="s">
        <v>392</v>
      </c>
      <c r="C6459" s="5">
        <v>6750</v>
      </c>
      <c r="D6459" s="7" t="s">
        <v>29</v>
      </c>
      <c r="E6459" s="5">
        <v>7</v>
      </c>
      <c r="F6459" s="5" t="s">
        <v>61</v>
      </c>
      <c r="G6459" s="5" t="s">
        <v>0</v>
      </c>
      <c r="H6459" s="5" t="s">
        <v>22</v>
      </c>
      <c r="I6459" s="5" t="s">
        <v>22</v>
      </c>
      <c r="J6459" s="5" t="s">
        <v>23</v>
      </c>
      <c r="K6459" s="6">
        <v>6</v>
      </c>
      <c r="L6459" s="8">
        <v>4.3</v>
      </c>
      <c r="M6459" s="8">
        <v>43.5</v>
      </c>
      <c r="N6459" s="8">
        <v>52.2</v>
      </c>
      <c r="O6459" s="8">
        <v>0</v>
      </c>
      <c r="P6459" s="8">
        <v>0</v>
      </c>
      <c r="Q6459">
        <f t="shared" si="801"/>
        <v>25.799999999999997</v>
      </c>
      <c r="R6459">
        <f t="shared" si="802"/>
        <v>261</v>
      </c>
      <c r="S6459">
        <f t="shared" si="803"/>
        <v>313.20000000000005</v>
      </c>
      <c r="T6459">
        <f t="shared" si="804"/>
        <v>0</v>
      </c>
      <c r="U6459">
        <f t="shared" si="805"/>
        <v>0</v>
      </c>
      <c r="V6459">
        <f t="shared" si="806"/>
        <v>600</v>
      </c>
      <c r="W6459">
        <f t="shared" si="807"/>
        <v>600</v>
      </c>
      <c r="X6459" t="str">
        <f t="shared" si="808"/>
        <v>Yes</v>
      </c>
    </row>
    <row r="6460" spans="1:24">
      <c r="A6460" s="5" t="s">
        <v>391</v>
      </c>
      <c r="B6460" s="5" t="s">
        <v>392</v>
      </c>
      <c r="C6460" s="5">
        <v>6750</v>
      </c>
      <c r="D6460" s="7" t="s">
        <v>29</v>
      </c>
      <c r="E6460" s="5">
        <v>7</v>
      </c>
      <c r="F6460" s="5" t="s">
        <v>61</v>
      </c>
      <c r="G6460" s="5" t="s">
        <v>0</v>
      </c>
      <c r="H6460" s="5" t="s">
        <v>22</v>
      </c>
      <c r="I6460" s="5" t="s">
        <v>22</v>
      </c>
      <c r="J6460" s="5" t="s">
        <v>24</v>
      </c>
      <c r="K6460" s="6">
        <v>6</v>
      </c>
      <c r="L6460" s="8">
        <v>20</v>
      </c>
      <c r="M6460" s="8">
        <v>80</v>
      </c>
      <c r="N6460" s="8">
        <v>0</v>
      </c>
      <c r="O6460" s="8">
        <v>0</v>
      </c>
      <c r="P6460" s="8">
        <v>0</v>
      </c>
      <c r="Q6460">
        <f t="shared" si="801"/>
        <v>120</v>
      </c>
      <c r="R6460">
        <f t="shared" si="802"/>
        <v>480</v>
      </c>
      <c r="S6460">
        <f t="shared" si="803"/>
        <v>0</v>
      </c>
      <c r="T6460">
        <f t="shared" si="804"/>
        <v>0</v>
      </c>
      <c r="U6460">
        <f t="shared" si="805"/>
        <v>0</v>
      </c>
      <c r="V6460">
        <f t="shared" si="806"/>
        <v>600</v>
      </c>
      <c r="W6460">
        <f t="shared" si="807"/>
        <v>600</v>
      </c>
      <c r="X6460" t="str">
        <f t="shared" si="808"/>
        <v>Yes</v>
      </c>
    </row>
    <row r="6461" spans="1:24">
      <c r="A6461" s="5" t="s">
        <v>391</v>
      </c>
      <c r="B6461" s="5" t="s">
        <v>392</v>
      </c>
      <c r="C6461" s="5">
        <v>6750</v>
      </c>
      <c r="D6461" s="7" t="s">
        <v>29</v>
      </c>
      <c r="E6461" s="5">
        <v>7</v>
      </c>
      <c r="F6461" s="5" t="s">
        <v>61</v>
      </c>
      <c r="G6461" s="5" t="s">
        <v>0</v>
      </c>
      <c r="H6461" s="5" t="s">
        <v>22</v>
      </c>
      <c r="I6461" s="5" t="s">
        <v>22</v>
      </c>
      <c r="J6461" s="5" t="s">
        <v>25</v>
      </c>
      <c r="K6461" s="6">
        <v>6</v>
      </c>
      <c r="L6461" s="8">
        <v>0</v>
      </c>
      <c r="M6461" s="8">
        <v>15</v>
      </c>
      <c r="N6461" s="8">
        <v>85</v>
      </c>
      <c r="O6461" s="8">
        <v>0</v>
      </c>
      <c r="P6461" s="8">
        <v>0</v>
      </c>
      <c r="Q6461">
        <f t="shared" si="801"/>
        <v>0</v>
      </c>
      <c r="R6461">
        <f t="shared" si="802"/>
        <v>90</v>
      </c>
      <c r="S6461">
        <f t="shared" si="803"/>
        <v>510</v>
      </c>
      <c r="T6461">
        <f t="shared" si="804"/>
        <v>0</v>
      </c>
      <c r="U6461">
        <f t="shared" si="805"/>
        <v>0</v>
      </c>
      <c r="V6461">
        <f t="shared" si="806"/>
        <v>600</v>
      </c>
      <c r="W6461">
        <f t="shared" si="807"/>
        <v>600</v>
      </c>
      <c r="X6461" t="str">
        <f t="shared" si="808"/>
        <v>Yes</v>
      </c>
    </row>
    <row r="6462" spans="1:24">
      <c r="A6462" s="5" t="s">
        <v>391</v>
      </c>
      <c r="B6462" s="5" t="s">
        <v>392</v>
      </c>
      <c r="C6462" s="5">
        <v>6750</v>
      </c>
      <c r="D6462" s="7" t="s">
        <v>29</v>
      </c>
      <c r="E6462" s="5">
        <v>7</v>
      </c>
      <c r="F6462" s="5" t="s">
        <v>61</v>
      </c>
      <c r="G6462" s="5" t="s">
        <v>0</v>
      </c>
      <c r="H6462" s="5" t="s">
        <v>22</v>
      </c>
      <c r="I6462" s="5" t="s">
        <v>22</v>
      </c>
      <c r="J6462" s="5" t="s">
        <v>26</v>
      </c>
      <c r="K6462" s="6">
        <v>6</v>
      </c>
      <c r="L6462" s="10">
        <v>7</v>
      </c>
      <c r="M6462" s="10">
        <v>46</v>
      </c>
      <c r="N6462" s="10">
        <v>47</v>
      </c>
      <c r="O6462" s="10">
        <v>0</v>
      </c>
      <c r="P6462" s="10">
        <v>0</v>
      </c>
      <c r="Q6462">
        <f t="shared" si="801"/>
        <v>42</v>
      </c>
      <c r="R6462">
        <f t="shared" si="802"/>
        <v>276</v>
      </c>
      <c r="S6462">
        <f t="shared" si="803"/>
        <v>282</v>
      </c>
      <c r="T6462">
        <f t="shared" si="804"/>
        <v>0</v>
      </c>
      <c r="U6462">
        <f t="shared" si="805"/>
        <v>0</v>
      </c>
      <c r="V6462">
        <f t="shared" si="806"/>
        <v>600</v>
      </c>
      <c r="W6462">
        <f t="shared" si="807"/>
        <v>600</v>
      </c>
      <c r="X6462" t="str">
        <f t="shared" si="808"/>
        <v>Yes</v>
      </c>
    </row>
    <row r="6463" spans="1:24">
      <c r="A6463" s="5" t="s">
        <v>391</v>
      </c>
      <c r="B6463" s="5" t="s">
        <v>392</v>
      </c>
      <c r="C6463" s="5">
        <v>6750</v>
      </c>
      <c r="D6463" s="7" t="s">
        <v>29</v>
      </c>
      <c r="E6463" s="5">
        <v>11</v>
      </c>
      <c r="F6463" s="5" t="s">
        <v>46</v>
      </c>
      <c r="G6463" s="5" t="s">
        <v>0</v>
      </c>
      <c r="H6463" s="5" t="s">
        <v>22</v>
      </c>
      <c r="I6463" s="5" t="s">
        <v>22</v>
      </c>
      <c r="J6463" s="5" t="s">
        <v>23</v>
      </c>
      <c r="K6463" s="6">
        <v>10.7</v>
      </c>
      <c r="L6463" s="8">
        <v>4.3</v>
      </c>
      <c r="M6463" s="8">
        <v>41.4</v>
      </c>
      <c r="N6463" s="8">
        <v>45.6</v>
      </c>
      <c r="O6463" s="8">
        <v>8.6999999999999993</v>
      </c>
      <c r="P6463" s="8">
        <v>0</v>
      </c>
      <c r="Q6463">
        <f t="shared" si="801"/>
        <v>46.01</v>
      </c>
      <c r="R6463">
        <f t="shared" si="802"/>
        <v>442.97999999999996</v>
      </c>
      <c r="S6463">
        <f t="shared" si="803"/>
        <v>487.91999999999996</v>
      </c>
      <c r="T6463">
        <f t="shared" si="804"/>
        <v>93.089999999999989</v>
      </c>
      <c r="U6463">
        <f t="shared" si="805"/>
        <v>0</v>
      </c>
      <c r="V6463">
        <f t="shared" si="806"/>
        <v>1069.9999999999998</v>
      </c>
      <c r="W6463">
        <f t="shared" si="807"/>
        <v>1070</v>
      </c>
      <c r="X6463" t="str">
        <f t="shared" si="808"/>
        <v>Yes</v>
      </c>
    </row>
    <row r="6464" spans="1:24">
      <c r="A6464" s="5" t="s">
        <v>391</v>
      </c>
      <c r="B6464" s="5" t="s">
        <v>392</v>
      </c>
      <c r="C6464" s="5">
        <v>6750</v>
      </c>
      <c r="D6464" s="7" t="s">
        <v>29</v>
      </c>
      <c r="E6464" s="5">
        <v>11</v>
      </c>
      <c r="F6464" s="5" t="s">
        <v>46</v>
      </c>
      <c r="G6464" s="5" t="s">
        <v>0</v>
      </c>
      <c r="H6464" s="5" t="s">
        <v>22</v>
      </c>
      <c r="I6464" s="5" t="s">
        <v>22</v>
      </c>
      <c r="J6464" s="5" t="s">
        <v>24</v>
      </c>
      <c r="K6464" s="6">
        <v>10.7</v>
      </c>
      <c r="L6464" s="8">
        <v>0</v>
      </c>
      <c r="M6464" s="8">
        <v>90</v>
      </c>
      <c r="N6464" s="8">
        <v>10</v>
      </c>
      <c r="O6464" s="8">
        <v>0</v>
      </c>
      <c r="P6464" s="8">
        <v>0</v>
      </c>
      <c r="Q6464">
        <f t="shared" si="801"/>
        <v>0</v>
      </c>
      <c r="R6464">
        <f t="shared" si="802"/>
        <v>962.99999999999989</v>
      </c>
      <c r="S6464">
        <f t="shared" si="803"/>
        <v>107</v>
      </c>
      <c r="T6464">
        <f t="shared" si="804"/>
        <v>0</v>
      </c>
      <c r="U6464">
        <f t="shared" si="805"/>
        <v>0</v>
      </c>
      <c r="V6464">
        <f t="shared" si="806"/>
        <v>1070</v>
      </c>
      <c r="W6464">
        <f t="shared" si="807"/>
        <v>1070</v>
      </c>
      <c r="X6464" t="str">
        <f t="shared" si="808"/>
        <v>Yes</v>
      </c>
    </row>
    <row r="6465" spans="1:24">
      <c r="A6465" s="5" t="s">
        <v>391</v>
      </c>
      <c r="B6465" s="5" t="s">
        <v>392</v>
      </c>
      <c r="C6465" s="5">
        <v>6750</v>
      </c>
      <c r="D6465" s="7" t="s">
        <v>29</v>
      </c>
      <c r="E6465" s="5">
        <v>11</v>
      </c>
      <c r="F6465" s="5" t="s">
        <v>46</v>
      </c>
      <c r="G6465" s="5" t="s">
        <v>0</v>
      </c>
      <c r="H6465" s="5" t="s">
        <v>22</v>
      </c>
      <c r="I6465" s="5" t="s">
        <v>22</v>
      </c>
      <c r="J6465" s="5" t="s">
        <v>25</v>
      </c>
      <c r="K6465" s="6">
        <v>10.7</v>
      </c>
      <c r="L6465" s="8">
        <v>0</v>
      </c>
      <c r="M6465" s="8">
        <v>60</v>
      </c>
      <c r="N6465" s="8">
        <v>25</v>
      </c>
      <c r="O6465" s="8">
        <v>15</v>
      </c>
      <c r="P6465" s="8">
        <v>0</v>
      </c>
      <c r="Q6465">
        <f t="shared" si="801"/>
        <v>0</v>
      </c>
      <c r="R6465">
        <f t="shared" si="802"/>
        <v>642</v>
      </c>
      <c r="S6465">
        <f t="shared" si="803"/>
        <v>267.5</v>
      </c>
      <c r="T6465">
        <f t="shared" si="804"/>
        <v>160.5</v>
      </c>
      <c r="U6465">
        <f t="shared" si="805"/>
        <v>0</v>
      </c>
      <c r="V6465">
        <f t="shared" si="806"/>
        <v>1070</v>
      </c>
      <c r="W6465">
        <f t="shared" si="807"/>
        <v>1070</v>
      </c>
      <c r="X6465" t="str">
        <f t="shared" si="808"/>
        <v>Yes</v>
      </c>
    </row>
    <row r="6466" spans="1:24">
      <c r="A6466" s="5" t="s">
        <v>391</v>
      </c>
      <c r="B6466" s="5" t="s">
        <v>392</v>
      </c>
      <c r="C6466" s="5">
        <v>6750</v>
      </c>
      <c r="D6466" s="7" t="s">
        <v>29</v>
      </c>
      <c r="E6466" s="5">
        <v>11</v>
      </c>
      <c r="F6466" s="5" t="s">
        <v>46</v>
      </c>
      <c r="G6466" s="5" t="s">
        <v>0</v>
      </c>
      <c r="H6466" s="5" t="s">
        <v>22</v>
      </c>
      <c r="I6466" s="5" t="s">
        <v>22</v>
      </c>
      <c r="J6466" s="5" t="s">
        <v>26</v>
      </c>
      <c r="K6466" s="6">
        <v>10.7</v>
      </c>
      <c r="L6466" s="10">
        <v>3</v>
      </c>
      <c r="M6466" s="10">
        <v>54</v>
      </c>
      <c r="N6466" s="10">
        <v>35</v>
      </c>
      <c r="O6466" s="10">
        <v>8</v>
      </c>
      <c r="P6466" s="10">
        <v>0</v>
      </c>
      <c r="Q6466">
        <f t="shared" si="801"/>
        <v>32.099999999999994</v>
      </c>
      <c r="R6466">
        <f t="shared" si="802"/>
        <v>577.79999999999995</v>
      </c>
      <c r="S6466">
        <f t="shared" si="803"/>
        <v>374.5</v>
      </c>
      <c r="T6466">
        <f t="shared" si="804"/>
        <v>85.6</v>
      </c>
      <c r="U6466">
        <f t="shared" si="805"/>
        <v>0</v>
      </c>
      <c r="V6466">
        <f t="shared" si="806"/>
        <v>1070</v>
      </c>
      <c r="W6466">
        <f t="shared" si="807"/>
        <v>1070</v>
      </c>
      <c r="X6466" t="str">
        <f t="shared" si="808"/>
        <v>Yes</v>
      </c>
    </row>
    <row r="6467" spans="1:24">
      <c r="A6467" s="5" t="s">
        <v>391</v>
      </c>
      <c r="B6467" s="5" t="s">
        <v>392</v>
      </c>
      <c r="C6467" s="5">
        <v>6750</v>
      </c>
      <c r="D6467" s="7" t="s">
        <v>29</v>
      </c>
      <c r="E6467" s="5">
        <v>13</v>
      </c>
      <c r="F6467" s="5" t="s">
        <v>47</v>
      </c>
      <c r="G6467" s="5" t="s">
        <v>0</v>
      </c>
      <c r="H6467" s="5" t="s">
        <v>22</v>
      </c>
      <c r="I6467" s="5" t="s">
        <v>22</v>
      </c>
      <c r="J6467" s="5" t="s">
        <v>23</v>
      </c>
      <c r="K6467" s="6">
        <v>10.3</v>
      </c>
      <c r="L6467" s="8">
        <v>2.2999999999999998</v>
      </c>
      <c r="M6467" s="8">
        <v>34.1</v>
      </c>
      <c r="N6467" s="8">
        <v>43.1</v>
      </c>
      <c r="O6467" s="8">
        <v>18.2</v>
      </c>
      <c r="P6467" s="8">
        <v>2.2999999999999998</v>
      </c>
      <c r="Q6467">
        <f t="shared" si="801"/>
        <v>23.69</v>
      </c>
      <c r="R6467">
        <f t="shared" si="802"/>
        <v>351.23</v>
      </c>
      <c r="S6467">
        <f t="shared" si="803"/>
        <v>443.93000000000006</v>
      </c>
      <c r="T6467">
        <f t="shared" si="804"/>
        <v>187.46</v>
      </c>
      <c r="U6467">
        <f t="shared" si="805"/>
        <v>23.69</v>
      </c>
      <c r="V6467">
        <f t="shared" si="806"/>
        <v>1030.0000000000002</v>
      </c>
      <c r="W6467">
        <f t="shared" si="807"/>
        <v>1030</v>
      </c>
      <c r="X6467" t="str">
        <f t="shared" si="808"/>
        <v>Yes</v>
      </c>
    </row>
    <row r="6468" spans="1:24">
      <c r="A6468" s="5" t="s">
        <v>391</v>
      </c>
      <c r="B6468" s="5" t="s">
        <v>392</v>
      </c>
      <c r="C6468" s="5">
        <v>6750</v>
      </c>
      <c r="D6468" s="7" t="s">
        <v>29</v>
      </c>
      <c r="E6468" s="5">
        <v>13</v>
      </c>
      <c r="F6468" s="5" t="s">
        <v>47</v>
      </c>
      <c r="G6468" s="5" t="s">
        <v>0</v>
      </c>
      <c r="H6468" s="5" t="s">
        <v>22</v>
      </c>
      <c r="I6468" s="5" t="s">
        <v>22</v>
      </c>
      <c r="J6468" s="5" t="s">
        <v>24</v>
      </c>
      <c r="K6468" s="6">
        <v>10.3</v>
      </c>
      <c r="L6468" s="8">
        <v>0</v>
      </c>
      <c r="M6468" s="8">
        <v>80</v>
      </c>
      <c r="N6468" s="8">
        <v>20</v>
      </c>
      <c r="O6468" s="8">
        <v>0</v>
      </c>
      <c r="P6468" s="8">
        <v>0</v>
      </c>
      <c r="Q6468">
        <f t="shared" ref="Q6468:Q6531" si="809">L6468*$K6468</f>
        <v>0</v>
      </c>
      <c r="R6468">
        <f t="shared" ref="R6468:R6531" si="810">M6468*$K6468</f>
        <v>824</v>
      </c>
      <c r="S6468">
        <f t="shared" ref="S6468:S6531" si="811">N6468*$K6468</f>
        <v>206</v>
      </c>
      <c r="T6468">
        <f t="shared" ref="T6468:T6531" si="812">O6468*$K6468</f>
        <v>0</v>
      </c>
      <c r="U6468">
        <f t="shared" ref="U6468:U6531" si="813">P6468*$K6468</f>
        <v>0</v>
      </c>
      <c r="V6468">
        <f t="shared" ref="V6468:V6531" si="814">SUM(Q6468:U6468)</f>
        <v>1030</v>
      </c>
      <c r="W6468">
        <f t="shared" ref="W6468:W6531" si="815">K6468*100</f>
        <v>1030</v>
      </c>
      <c r="X6468" t="str">
        <f t="shared" ref="X6468:X6531" si="816">IF(V6468=W6468,"Yes","No")</f>
        <v>Yes</v>
      </c>
    </row>
    <row r="6469" spans="1:24">
      <c r="A6469" s="5" t="s">
        <v>391</v>
      </c>
      <c r="B6469" s="5" t="s">
        <v>392</v>
      </c>
      <c r="C6469" s="5">
        <v>6750</v>
      </c>
      <c r="D6469" s="7" t="s">
        <v>29</v>
      </c>
      <c r="E6469" s="5">
        <v>13</v>
      </c>
      <c r="F6469" s="5" t="s">
        <v>47</v>
      </c>
      <c r="G6469" s="5" t="s">
        <v>0</v>
      </c>
      <c r="H6469" s="5" t="s">
        <v>22</v>
      </c>
      <c r="I6469" s="5" t="s">
        <v>22</v>
      </c>
      <c r="J6469" s="5" t="s">
        <v>25</v>
      </c>
      <c r="K6469" s="6">
        <v>10.3</v>
      </c>
      <c r="L6469" s="8">
        <v>0</v>
      </c>
      <c r="M6469" s="8">
        <v>15</v>
      </c>
      <c r="N6469" s="8">
        <v>85</v>
      </c>
      <c r="O6469" s="8">
        <v>0</v>
      </c>
      <c r="P6469" s="8">
        <v>0</v>
      </c>
      <c r="Q6469">
        <f t="shared" si="809"/>
        <v>0</v>
      </c>
      <c r="R6469">
        <f t="shared" si="810"/>
        <v>154.5</v>
      </c>
      <c r="S6469">
        <f t="shared" si="811"/>
        <v>875.50000000000011</v>
      </c>
      <c r="T6469">
        <f t="shared" si="812"/>
        <v>0</v>
      </c>
      <c r="U6469">
        <f t="shared" si="813"/>
        <v>0</v>
      </c>
      <c r="V6469">
        <f t="shared" si="814"/>
        <v>1030</v>
      </c>
      <c r="W6469">
        <f t="shared" si="815"/>
        <v>1030</v>
      </c>
      <c r="X6469" t="str">
        <f t="shared" si="816"/>
        <v>Yes</v>
      </c>
    </row>
    <row r="6470" spans="1:24">
      <c r="A6470" s="5" t="s">
        <v>391</v>
      </c>
      <c r="B6470" s="5" t="s">
        <v>392</v>
      </c>
      <c r="C6470" s="5">
        <v>6750</v>
      </c>
      <c r="D6470" s="7" t="s">
        <v>29</v>
      </c>
      <c r="E6470" s="5">
        <v>13</v>
      </c>
      <c r="F6470" s="5" t="s">
        <v>47</v>
      </c>
      <c r="G6470" s="5" t="s">
        <v>0</v>
      </c>
      <c r="H6470" s="5" t="s">
        <v>22</v>
      </c>
      <c r="I6470" s="5" t="s">
        <v>22</v>
      </c>
      <c r="J6470" s="5" t="s">
        <v>26</v>
      </c>
      <c r="K6470" s="6">
        <v>10.3</v>
      </c>
      <c r="L6470" s="10">
        <v>1</v>
      </c>
      <c r="M6470" s="10">
        <v>41</v>
      </c>
      <c r="N6470" s="10">
        <v>45</v>
      </c>
      <c r="O6470" s="10">
        <v>12</v>
      </c>
      <c r="P6470" s="10">
        <v>1</v>
      </c>
      <c r="Q6470">
        <f t="shared" si="809"/>
        <v>10.3</v>
      </c>
      <c r="R6470">
        <f t="shared" si="810"/>
        <v>422.3</v>
      </c>
      <c r="S6470">
        <f t="shared" si="811"/>
        <v>463.50000000000006</v>
      </c>
      <c r="T6470">
        <f t="shared" si="812"/>
        <v>123.60000000000001</v>
      </c>
      <c r="U6470">
        <f t="shared" si="813"/>
        <v>10.3</v>
      </c>
      <c r="V6470">
        <f t="shared" si="814"/>
        <v>1030.0000000000002</v>
      </c>
      <c r="W6470">
        <f t="shared" si="815"/>
        <v>1030</v>
      </c>
      <c r="X6470" t="str">
        <f t="shared" si="816"/>
        <v>Yes</v>
      </c>
    </row>
    <row r="6471" spans="1:24">
      <c r="A6471" s="5" t="s">
        <v>391</v>
      </c>
      <c r="B6471" s="5" t="s">
        <v>392</v>
      </c>
      <c r="C6471" s="5">
        <v>6750</v>
      </c>
      <c r="D6471" s="7" t="s">
        <v>29</v>
      </c>
      <c r="E6471" s="5">
        <v>14</v>
      </c>
      <c r="F6471" s="5" t="s">
        <v>77</v>
      </c>
      <c r="G6471" s="5" t="s">
        <v>0</v>
      </c>
      <c r="H6471" s="5" t="s">
        <v>22</v>
      </c>
      <c r="I6471" s="5" t="s">
        <v>22</v>
      </c>
      <c r="J6471" s="5" t="s">
        <v>23</v>
      </c>
      <c r="K6471" s="6">
        <v>14</v>
      </c>
      <c r="L6471" s="8">
        <v>4</v>
      </c>
      <c r="M6471" s="8">
        <v>40</v>
      </c>
      <c r="N6471" s="8">
        <v>30</v>
      </c>
      <c r="O6471" s="8">
        <v>26</v>
      </c>
      <c r="P6471" s="8">
        <v>0</v>
      </c>
      <c r="Q6471">
        <f t="shared" si="809"/>
        <v>56</v>
      </c>
      <c r="R6471">
        <f t="shared" si="810"/>
        <v>560</v>
      </c>
      <c r="S6471">
        <f t="shared" si="811"/>
        <v>420</v>
      </c>
      <c r="T6471">
        <f t="shared" si="812"/>
        <v>364</v>
      </c>
      <c r="U6471">
        <f t="shared" si="813"/>
        <v>0</v>
      </c>
      <c r="V6471">
        <f t="shared" si="814"/>
        <v>1400</v>
      </c>
      <c r="W6471">
        <f t="shared" si="815"/>
        <v>1400</v>
      </c>
      <c r="X6471" t="str">
        <f t="shared" si="816"/>
        <v>Yes</v>
      </c>
    </row>
    <row r="6472" spans="1:24">
      <c r="A6472" s="5" t="s">
        <v>391</v>
      </c>
      <c r="B6472" s="5" t="s">
        <v>392</v>
      </c>
      <c r="C6472" s="5">
        <v>6750</v>
      </c>
      <c r="D6472" s="7" t="s">
        <v>29</v>
      </c>
      <c r="E6472" s="5">
        <v>14</v>
      </c>
      <c r="F6472" s="5" t="s">
        <v>77</v>
      </c>
      <c r="G6472" s="5" t="s">
        <v>0</v>
      </c>
      <c r="H6472" s="5" t="s">
        <v>22</v>
      </c>
      <c r="I6472" s="5" t="s">
        <v>22</v>
      </c>
      <c r="J6472" s="5" t="s">
        <v>24</v>
      </c>
      <c r="K6472" s="6">
        <v>14</v>
      </c>
      <c r="L6472" s="8">
        <v>0</v>
      </c>
      <c r="M6472" s="8">
        <v>40</v>
      </c>
      <c r="N6472" s="8">
        <v>20</v>
      </c>
      <c r="O6472" s="8">
        <v>0</v>
      </c>
      <c r="P6472" s="8">
        <v>40</v>
      </c>
      <c r="Q6472">
        <f t="shared" si="809"/>
        <v>0</v>
      </c>
      <c r="R6472">
        <f t="shared" si="810"/>
        <v>560</v>
      </c>
      <c r="S6472">
        <f t="shared" si="811"/>
        <v>280</v>
      </c>
      <c r="T6472">
        <f t="shared" si="812"/>
        <v>0</v>
      </c>
      <c r="U6472">
        <f t="shared" si="813"/>
        <v>560</v>
      </c>
      <c r="V6472">
        <f t="shared" si="814"/>
        <v>1400</v>
      </c>
      <c r="W6472">
        <f t="shared" si="815"/>
        <v>1400</v>
      </c>
      <c r="X6472" t="str">
        <f t="shared" si="816"/>
        <v>Yes</v>
      </c>
    </row>
    <row r="6473" spans="1:24">
      <c r="A6473" s="5" t="s">
        <v>391</v>
      </c>
      <c r="B6473" s="5" t="s">
        <v>392</v>
      </c>
      <c r="C6473" s="5">
        <v>6750</v>
      </c>
      <c r="D6473" s="7" t="s">
        <v>29</v>
      </c>
      <c r="E6473" s="5">
        <v>14</v>
      </c>
      <c r="F6473" s="5" t="s">
        <v>77</v>
      </c>
      <c r="G6473" s="5" t="s">
        <v>0</v>
      </c>
      <c r="H6473" s="5" t="s">
        <v>22</v>
      </c>
      <c r="I6473" s="5" t="s">
        <v>22</v>
      </c>
      <c r="J6473" s="5" t="s">
        <v>25</v>
      </c>
      <c r="K6473" s="6">
        <v>14</v>
      </c>
      <c r="L6473" s="8">
        <v>0</v>
      </c>
      <c r="M6473" s="8">
        <v>0</v>
      </c>
      <c r="N6473" s="8">
        <v>85</v>
      </c>
      <c r="O6473" s="8">
        <v>15</v>
      </c>
      <c r="P6473" s="8">
        <v>0</v>
      </c>
      <c r="Q6473">
        <f t="shared" si="809"/>
        <v>0</v>
      </c>
      <c r="R6473">
        <f t="shared" si="810"/>
        <v>0</v>
      </c>
      <c r="S6473">
        <f t="shared" si="811"/>
        <v>1190</v>
      </c>
      <c r="T6473">
        <f t="shared" si="812"/>
        <v>210</v>
      </c>
      <c r="U6473">
        <f t="shared" si="813"/>
        <v>0</v>
      </c>
      <c r="V6473">
        <f t="shared" si="814"/>
        <v>1400</v>
      </c>
      <c r="W6473">
        <f t="shared" si="815"/>
        <v>1400</v>
      </c>
      <c r="X6473" t="str">
        <f t="shared" si="816"/>
        <v>Yes</v>
      </c>
    </row>
    <row r="6474" spans="1:24">
      <c r="A6474" s="5" t="s">
        <v>391</v>
      </c>
      <c r="B6474" s="5" t="s">
        <v>392</v>
      </c>
      <c r="C6474" s="5">
        <v>6750</v>
      </c>
      <c r="D6474" s="7" t="s">
        <v>29</v>
      </c>
      <c r="E6474" s="5">
        <v>14</v>
      </c>
      <c r="F6474" s="5" t="s">
        <v>77</v>
      </c>
      <c r="G6474" s="5" t="s">
        <v>0</v>
      </c>
      <c r="H6474" s="5" t="s">
        <v>22</v>
      </c>
      <c r="I6474" s="5" t="s">
        <v>22</v>
      </c>
      <c r="J6474" s="5" t="s">
        <v>26</v>
      </c>
      <c r="K6474" s="6">
        <v>14</v>
      </c>
      <c r="L6474" s="10">
        <v>3</v>
      </c>
      <c r="M6474" s="10">
        <v>34</v>
      </c>
      <c r="N6474" s="10">
        <v>36</v>
      </c>
      <c r="O6474" s="10">
        <v>19</v>
      </c>
      <c r="P6474" s="10">
        <v>8</v>
      </c>
      <c r="Q6474">
        <f t="shared" si="809"/>
        <v>42</v>
      </c>
      <c r="R6474">
        <f t="shared" si="810"/>
        <v>476</v>
      </c>
      <c r="S6474">
        <f t="shared" si="811"/>
        <v>504</v>
      </c>
      <c r="T6474">
        <f t="shared" si="812"/>
        <v>266</v>
      </c>
      <c r="U6474">
        <f t="shared" si="813"/>
        <v>112</v>
      </c>
      <c r="V6474">
        <f t="shared" si="814"/>
        <v>1400</v>
      </c>
      <c r="W6474">
        <f t="shared" si="815"/>
        <v>1400</v>
      </c>
      <c r="X6474" t="str">
        <f t="shared" si="816"/>
        <v>Yes</v>
      </c>
    </row>
    <row r="6475" spans="1:24">
      <c r="A6475" s="5" t="s">
        <v>391</v>
      </c>
      <c r="B6475" s="5" t="s">
        <v>392</v>
      </c>
      <c r="C6475" s="5">
        <v>6750</v>
      </c>
      <c r="D6475" s="7" t="s">
        <v>31</v>
      </c>
      <c r="E6475" s="5">
        <v>16</v>
      </c>
      <c r="F6475" s="5" t="s">
        <v>32</v>
      </c>
      <c r="G6475" s="5" t="s">
        <v>0</v>
      </c>
      <c r="H6475" s="5" t="s">
        <v>22</v>
      </c>
      <c r="I6475" s="5" t="s">
        <v>22</v>
      </c>
      <c r="J6475" s="5" t="s">
        <v>23</v>
      </c>
      <c r="K6475" s="6">
        <v>7.9</v>
      </c>
      <c r="L6475" s="8">
        <v>6.3</v>
      </c>
      <c r="M6475" s="8">
        <v>40.6</v>
      </c>
      <c r="N6475" s="8">
        <v>43.7</v>
      </c>
      <c r="O6475" s="8">
        <v>9.4</v>
      </c>
      <c r="P6475" s="8">
        <v>0</v>
      </c>
      <c r="Q6475">
        <f t="shared" si="809"/>
        <v>49.77</v>
      </c>
      <c r="R6475">
        <f t="shared" si="810"/>
        <v>320.74</v>
      </c>
      <c r="S6475">
        <f t="shared" si="811"/>
        <v>345.23</v>
      </c>
      <c r="T6475">
        <f t="shared" si="812"/>
        <v>74.260000000000005</v>
      </c>
      <c r="U6475">
        <f t="shared" si="813"/>
        <v>0</v>
      </c>
      <c r="V6475">
        <f t="shared" si="814"/>
        <v>790</v>
      </c>
      <c r="W6475">
        <f t="shared" si="815"/>
        <v>790</v>
      </c>
      <c r="X6475" t="str">
        <f t="shared" si="816"/>
        <v>Yes</v>
      </c>
    </row>
    <row r="6476" spans="1:24">
      <c r="A6476" s="5" t="s">
        <v>391</v>
      </c>
      <c r="B6476" s="5" t="s">
        <v>392</v>
      </c>
      <c r="C6476" s="5">
        <v>6750</v>
      </c>
      <c r="D6476" s="7" t="s">
        <v>31</v>
      </c>
      <c r="E6476" s="5">
        <v>16</v>
      </c>
      <c r="F6476" s="5" t="s">
        <v>32</v>
      </c>
      <c r="G6476" s="5" t="s">
        <v>0</v>
      </c>
      <c r="H6476" s="5" t="s">
        <v>22</v>
      </c>
      <c r="I6476" s="5" t="s">
        <v>22</v>
      </c>
      <c r="J6476" s="5" t="s">
        <v>24</v>
      </c>
      <c r="K6476" s="6">
        <v>7.9</v>
      </c>
      <c r="L6476" s="8">
        <v>40</v>
      </c>
      <c r="M6476" s="8">
        <v>20</v>
      </c>
      <c r="N6476" s="8">
        <v>0</v>
      </c>
      <c r="O6476" s="8">
        <v>40</v>
      </c>
      <c r="P6476" s="8">
        <v>0</v>
      </c>
      <c r="Q6476">
        <f t="shared" si="809"/>
        <v>316</v>
      </c>
      <c r="R6476">
        <f t="shared" si="810"/>
        <v>158</v>
      </c>
      <c r="S6476">
        <f t="shared" si="811"/>
        <v>0</v>
      </c>
      <c r="T6476">
        <f t="shared" si="812"/>
        <v>316</v>
      </c>
      <c r="U6476">
        <f t="shared" si="813"/>
        <v>0</v>
      </c>
      <c r="V6476">
        <f t="shared" si="814"/>
        <v>790</v>
      </c>
      <c r="W6476">
        <f t="shared" si="815"/>
        <v>790</v>
      </c>
      <c r="X6476" t="str">
        <f t="shared" si="816"/>
        <v>Yes</v>
      </c>
    </row>
    <row r="6477" spans="1:24">
      <c r="A6477" s="5" t="s">
        <v>391</v>
      </c>
      <c r="B6477" s="5" t="s">
        <v>392</v>
      </c>
      <c r="C6477" s="5">
        <v>6750</v>
      </c>
      <c r="D6477" s="7" t="s">
        <v>31</v>
      </c>
      <c r="E6477" s="5">
        <v>16</v>
      </c>
      <c r="F6477" s="5" t="s">
        <v>32</v>
      </c>
      <c r="G6477" s="5" t="s">
        <v>0</v>
      </c>
      <c r="H6477" s="5" t="s">
        <v>22</v>
      </c>
      <c r="I6477" s="5" t="s">
        <v>22</v>
      </c>
      <c r="J6477" s="5" t="s">
        <v>25</v>
      </c>
      <c r="K6477" s="6">
        <v>7.9</v>
      </c>
      <c r="L6477" s="8">
        <v>12.5</v>
      </c>
      <c r="M6477" s="8">
        <v>37.5</v>
      </c>
      <c r="N6477" s="8">
        <v>50</v>
      </c>
      <c r="O6477" s="8">
        <v>0</v>
      </c>
      <c r="P6477" s="8">
        <v>0</v>
      </c>
      <c r="Q6477">
        <f t="shared" si="809"/>
        <v>98.75</v>
      </c>
      <c r="R6477">
        <f t="shared" si="810"/>
        <v>296.25</v>
      </c>
      <c r="S6477">
        <f t="shared" si="811"/>
        <v>395</v>
      </c>
      <c r="T6477">
        <f t="shared" si="812"/>
        <v>0</v>
      </c>
      <c r="U6477">
        <f t="shared" si="813"/>
        <v>0</v>
      </c>
      <c r="V6477">
        <f t="shared" si="814"/>
        <v>790</v>
      </c>
      <c r="W6477">
        <f t="shared" si="815"/>
        <v>790</v>
      </c>
      <c r="X6477" t="str">
        <f t="shared" si="816"/>
        <v>Yes</v>
      </c>
    </row>
    <row r="6478" spans="1:24">
      <c r="A6478" s="5" t="s">
        <v>391</v>
      </c>
      <c r="B6478" s="5" t="s">
        <v>392</v>
      </c>
      <c r="C6478" s="5">
        <v>6750</v>
      </c>
      <c r="D6478" s="7" t="s">
        <v>31</v>
      </c>
      <c r="E6478" s="5">
        <v>16</v>
      </c>
      <c r="F6478" s="5" t="s">
        <v>32</v>
      </c>
      <c r="G6478" s="5" t="s">
        <v>0</v>
      </c>
      <c r="H6478" s="5" t="s">
        <v>22</v>
      </c>
      <c r="I6478" s="5" t="s">
        <v>22</v>
      </c>
      <c r="J6478" s="5" t="s">
        <v>26</v>
      </c>
      <c r="K6478" s="6">
        <v>7.9</v>
      </c>
      <c r="L6478" s="10">
        <v>14</v>
      </c>
      <c r="M6478" s="10">
        <v>36</v>
      </c>
      <c r="N6478" s="10">
        <v>36</v>
      </c>
      <c r="O6478" s="10">
        <v>14</v>
      </c>
      <c r="P6478" s="10">
        <v>0</v>
      </c>
      <c r="Q6478">
        <f t="shared" si="809"/>
        <v>110.60000000000001</v>
      </c>
      <c r="R6478">
        <f t="shared" si="810"/>
        <v>284.40000000000003</v>
      </c>
      <c r="S6478">
        <f t="shared" si="811"/>
        <v>284.40000000000003</v>
      </c>
      <c r="T6478">
        <f t="shared" si="812"/>
        <v>110.60000000000001</v>
      </c>
      <c r="U6478">
        <f t="shared" si="813"/>
        <v>0</v>
      </c>
      <c r="V6478">
        <f t="shared" si="814"/>
        <v>790.00000000000011</v>
      </c>
      <c r="W6478">
        <f t="shared" si="815"/>
        <v>790</v>
      </c>
      <c r="X6478" t="str">
        <f t="shared" si="816"/>
        <v>Yes</v>
      </c>
    </row>
    <row r="6479" spans="1:24">
      <c r="A6479" s="5" t="s">
        <v>391</v>
      </c>
      <c r="B6479" s="5" t="s">
        <v>392</v>
      </c>
      <c r="C6479" s="5">
        <v>6750</v>
      </c>
      <c r="D6479" s="7" t="s">
        <v>31</v>
      </c>
      <c r="E6479" s="5">
        <v>19</v>
      </c>
      <c r="F6479" s="5" t="s">
        <v>34</v>
      </c>
      <c r="G6479" s="5" t="s">
        <v>0</v>
      </c>
      <c r="H6479" s="5" t="s">
        <v>22</v>
      </c>
      <c r="I6479" s="5" t="s">
        <v>22</v>
      </c>
      <c r="J6479" s="5" t="s">
        <v>23</v>
      </c>
      <c r="K6479" s="6">
        <v>10.4</v>
      </c>
      <c r="L6479" s="8">
        <v>11.1</v>
      </c>
      <c r="M6479" s="8">
        <v>42.2</v>
      </c>
      <c r="N6479" s="8">
        <v>33.4</v>
      </c>
      <c r="O6479" s="8">
        <v>11.1</v>
      </c>
      <c r="P6479" s="8">
        <v>2.2000000000000002</v>
      </c>
      <c r="Q6479">
        <f t="shared" si="809"/>
        <v>115.44</v>
      </c>
      <c r="R6479">
        <f t="shared" si="810"/>
        <v>438.88000000000005</v>
      </c>
      <c r="S6479">
        <f t="shared" si="811"/>
        <v>347.36</v>
      </c>
      <c r="T6479">
        <f t="shared" si="812"/>
        <v>115.44</v>
      </c>
      <c r="U6479">
        <f t="shared" si="813"/>
        <v>22.880000000000003</v>
      </c>
      <c r="V6479">
        <f t="shared" si="814"/>
        <v>1040.0000000000002</v>
      </c>
      <c r="W6479">
        <f t="shared" si="815"/>
        <v>1040</v>
      </c>
      <c r="X6479" t="str">
        <f t="shared" si="816"/>
        <v>Yes</v>
      </c>
    </row>
    <row r="6480" spans="1:24">
      <c r="A6480" s="5" t="s">
        <v>391</v>
      </c>
      <c r="B6480" s="5" t="s">
        <v>392</v>
      </c>
      <c r="C6480" s="5">
        <v>6750</v>
      </c>
      <c r="D6480" s="7" t="s">
        <v>31</v>
      </c>
      <c r="E6480" s="5">
        <v>19</v>
      </c>
      <c r="F6480" s="5" t="s">
        <v>34</v>
      </c>
      <c r="G6480" s="5" t="s">
        <v>0</v>
      </c>
      <c r="H6480" s="5" t="s">
        <v>22</v>
      </c>
      <c r="I6480" s="5" t="s">
        <v>22</v>
      </c>
      <c r="J6480" s="5" t="s">
        <v>24</v>
      </c>
      <c r="K6480" s="6">
        <v>10.4</v>
      </c>
      <c r="L6480" s="8">
        <v>10</v>
      </c>
      <c r="M6480" s="8">
        <v>30</v>
      </c>
      <c r="N6480" s="8">
        <v>60</v>
      </c>
      <c r="O6480" s="8">
        <v>0</v>
      </c>
      <c r="P6480" s="8">
        <v>0</v>
      </c>
      <c r="Q6480">
        <f t="shared" si="809"/>
        <v>104</v>
      </c>
      <c r="R6480">
        <f t="shared" si="810"/>
        <v>312</v>
      </c>
      <c r="S6480">
        <f t="shared" si="811"/>
        <v>624</v>
      </c>
      <c r="T6480">
        <f t="shared" si="812"/>
        <v>0</v>
      </c>
      <c r="U6480">
        <f t="shared" si="813"/>
        <v>0</v>
      </c>
      <c r="V6480">
        <f t="shared" si="814"/>
        <v>1040</v>
      </c>
      <c r="W6480">
        <f t="shared" si="815"/>
        <v>1040</v>
      </c>
      <c r="X6480" t="str">
        <f t="shared" si="816"/>
        <v>Yes</v>
      </c>
    </row>
    <row r="6481" spans="1:24">
      <c r="A6481" s="5" t="s">
        <v>391</v>
      </c>
      <c r="B6481" s="5" t="s">
        <v>392</v>
      </c>
      <c r="C6481" s="5">
        <v>6750</v>
      </c>
      <c r="D6481" s="7" t="s">
        <v>31</v>
      </c>
      <c r="E6481" s="5">
        <v>19</v>
      </c>
      <c r="F6481" s="5" t="s">
        <v>34</v>
      </c>
      <c r="G6481" s="5" t="s">
        <v>0</v>
      </c>
      <c r="H6481" s="5" t="s">
        <v>22</v>
      </c>
      <c r="I6481" s="5" t="s">
        <v>22</v>
      </c>
      <c r="J6481" s="5" t="s">
        <v>25</v>
      </c>
      <c r="K6481" s="6">
        <v>10.4</v>
      </c>
      <c r="L6481" s="8">
        <v>0</v>
      </c>
      <c r="M6481" s="8">
        <v>37.5</v>
      </c>
      <c r="N6481" s="8">
        <v>62.5</v>
      </c>
      <c r="O6481" s="8">
        <v>0</v>
      </c>
      <c r="P6481" s="8">
        <v>0</v>
      </c>
      <c r="Q6481">
        <f t="shared" si="809"/>
        <v>0</v>
      </c>
      <c r="R6481">
        <f t="shared" si="810"/>
        <v>390</v>
      </c>
      <c r="S6481">
        <f t="shared" si="811"/>
        <v>650</v>
      </c>
      <c r="T6481">
        <f t="shared" si="812"/>
        <v>0</v>
      </c>
      <c r="U6481">
        <f t="shared" si="813"/>
        <v>0</v>
      </c>
      <c r="V6481">
        <f t="shared" si="814"/>
        <v>1040</v>
      </c>
      <c r="W6481">
        <f t="shared" si="815"/>
        <v>1040</v>
      </c>
      <c r="X6481" t="str">
        <f t="shared" si="816"/>
        <v>Yes</v>
      </c>
    </row>
    <row r="6482" spans="1:24">
      <c r="A6482" s="5" t="s">
        <v>391</v>
      </c>
      <c r="B6482" s="5" t="s">
        <v>392</v>
      </c>
      <c r="C6482" s="5">
        <v>6750</v>
      </c>
      <c r="D6482" s="7" t="s">
        <v>31</v>
      </c>
      <c r="E6482" s="5">
        <v>19</v>
      </c>
      <c r="F6482" s="5" t="s">
        <v>34</v>
      </c>
      <c r="G6482" s="5" t="s">
        <v>0</v>
      </c>
      <c r="H6482" s="5" t="s">
        <v>22</v>
      </c>
      <c r="I6482" s="5" t="s">
        <v>22</v>
      </c>
      <c r="J6482" s="5" t="s">
        <v>26</v>
      </c>
      <c r="K6482" s="6">
        <v>10.4</v>
      </c>
      <c r="L6482" s="10">
        <v>9</v>
      </c>
      <c r="M6482" s="10">
        <v>39</v>
      </c>
      <c r="N6482" s="10">
        <v>43</v>
      </c>
      <c r="O6482" s="10">
        <v>8</v>
      </c>
      <c r="P6482" s="10">
        <v>1</v>
      </c>
      <c r="Q6482">
        <f t="shared" si="809"/>
        <v>93.600000000000009</v>
      </c>
      <c r="R6482">
        <f t="shared" si="810"/>
        <v>405.6</v>
      </c>
      <c r="S6482">
        <f t="shared" si="811"/>
        <v>447.2</v>
      </c>
      <c r="T6482">
        <f t="shared" si="812"/>
        <v>83.2</v>
      </c>
      <c r="U6482">
        <f t="shared" si="813"/>
        <v>10.4</v>
      </c>
      <c r="V6482">
        <f t="shared" si="814"/>
        <v>1040.0000000000002</v>
      </c>
      <c r="W6482">
        <f t="shared" si="815"/>
        <v>1040</v>
      </c>
      <c r="X6482" t="str">
        <f t="shared" si="816"/>
        <v>Yes</v>
      </c>
    </row>
    <row r="6483" spans="1:24">
      <c r="A6483" s="5" t="s">
        <v>391</v>
      </c>
      <c r="B6483" s="5" t="s">
        <v>392</v>
      </c>
      <c r="C6483" s="5">
        <v>6750</v>
      </c>
      <c r="D6483" s="7" t="s">
        <v>38</v>
      </c>
      <c r="E6483" s="5">
        <v>29</v>
      </c>
      <c r="F6483" s="5" t="s">
        <v>39</v>
      </c>
      <c r="G6483" s="5" t="s">
        <v>0</v>
      </c>
      <c r="H6483" s="5" t="s">
        <v>22</v>
      </c>
      <c r="I6483" s="5" t="s">
        <v>22</v>
      </c>
      <c r="J6483" s="5" t="s">
        <v>23</v>
      </c>
      <c r="K6483" s="6">
        <v>9.8000000000000007</v>
      </c>
      <c r="L6483" s="8">
        <v>27.8</v>
      </c>
      <c r="M6483" s="8">
        <v>47.2</v>
      </c>
      <c r="N6483" s="8">
        <v>25</v>
      </c>
      <c r="O6483" s="8">
        <v>0</v>
      </c>
      <c r="P6483" s="8">
        <v>0</v>
      </c>
      <c r="Q6483">
        <f t="shared" si="809"/>
        <v>272.44000000000005</v>
      </c>
      <c r="R6483">
        <f t="shared" si="810"/>
        <v>462.56000000000006</v>
      </c>
      <c r="S6483">
        <f t="shared" si="811"/>
        <v>245.00000000000003</v>
      </c>
      <c r="T6483">
        <f t="shared" si="812"/>
        <v>0</v>
      </c>
      <c r="U6483">
        <f t="shared" si="813"/>
        <v>0</v>
      </c>
      <c r="V6483">
        <f t="shared" si="814"/>
        <v>980.00000000000011</v>
      </c>
      <c r="W6483">
        <f t="shared" si="815"/>
        <v>980.00000000000011</v>
      </c>
      <c r="X6483" t="str">
        <f t="shared" si="816"/>
        <v>Yes</v>
      </c>
    </row>
    <row r="6484" spans="1:24">
      <c r="A6484" s="5" t="s">
        <v>391</v>
      </c>
      <c r="B6484" s="5" t="s">
        <v>392</v>
      </c>
      <c r="C6484" s="5">
        <v>6750</v>
      </c>
      <c r="D6484" s="7" t="s">
        <v>38</v>
      </c>
      <c r="E6484" s="5">
        <v>29</v>
      </c>
      <c r="F6484" s="5" t="s">
        <v>39</v>
      </c>
      <c r="G6484" s="5" t="s">
        <v>0</v>
      </c>
      <c r="H6484" s="5" t="s">
        <v>22</v>
      </c>
      <c r="I6484" s="5" t="s">
        <v>22</v>
      </c>
      <c r="J6484" s="5" t="s">
        <v>24</v>
      </c>
      <c r="K6484" s="6">
        <v>9.8000000000000007</v>
      </c>
      <c r="L6484" s="8">
        <v>40</v>
      </c>
      <c r="M6484" s="8">
        <v>30</v>
      </c>
      <c r="N6484" s="8">
        <v>30</v>
      </c>
      <c r="O6484" s="8">
        <v>0</v>
      </c>
      <c r="P6484" s="8">
        <v>0</v>
      </c>
      <c r="Q6484">
        <f t="shared" si="809"/>
        <v>392</v>
      </c>
      <c r="R6484">
        <f t="shared" si="810"/>
        <v>294</v>
      </c>
      <c r="S6484">
        <f t="shared" si="811"/>
        <v>294</v>
      </c>
      <c r="T6484">
        <f t="shared" si="812"/>
        <v>0</v>
      </c>
      <c r="U6484">
        <f t="shared" si="813"/>
        <v>0</v>
      </c>
      <c r="V6484">
        <f t="shared" si="814"/>
        <v>980</v>
      </c>
      <c r="W6484">
        <f t="shared" si="815"/>
        <v>980.00000000000011</v>
      </c>
      <c r="X6484" t="str">
        <f t="shared" si="816"/>
        <v>Yes</v>
      </c>
    </row>
    <row r="6485" spans="1:24">
      <c r="A6485" s="5" t="s">
        <v>391</v>
      </c>
      <c r="B6485" s="5" t="s">
        <v>392</v>
      </c>
      <c r="C6485" s="5">
        <v>6750</v>
      </c>
      <c r="D6485" s="7" t="s">
        <v>38</v>
      </c>
      <c r="E6485" s="5">
        <v>29</v>
      </c>
      <c r="F6485" s="5" t="s">
        <v>39</v>
      </c>
      <c r="G6485" s="5" t="s">
        <v>0</v>
      </c>
      <c r="H6485" s="5" t="s">
        <v>22</v>
      </c>
      <c r="I6485" s="5" t="s">
        <v>22</v>
      </c>
      <c r="J6485" s="5" t="s">
        <v>25</v>
      </c>
      <c r="K6485" s="6">
        <v>9.8000000000000007</v>
      </c>
      <c r="L6485" s="8">
        <v>0</v>
      </c>
      <c r="M6485" s="8">
        <v>10</v>
      </c>
      <c r="N6485" s="8">
        <v>70</v>
      </c>
      <c r="O6485" s="8">
        <v>20</v>
      </c>
      <c r="P6485" s="8">
        <v>0</v>
      </c>
      <c r="Q6485">
        <f t="shared" si="809"/>
        <v>0</v>
      </c>
      <c r="R6485">
        <f t="shared" si="810"/>
        <v>98</v>
      </c>
      <c r="S6485">
        <f t="shared" si="811"/>
        <v>686</v>
      </c>
      <c r="T6485">
        <f t="shared" si="812"/>
        <v>196</v>
      </c>
      <c r="U6485">
        <f t="shared" si="813"/>
        <v>0</v>
      </c>
      <c r="V6485">
        <f t="shared" si="814"/>
        <v>980</v>
      </c>
      <c r="W6485">
        <f t="shared" si="815"/>
        <v>980.00000000000011</v>
      </c>
      <c r="X6485" t="str">
        <f t="shared" si="816"/>
        <v>Yes</v>
      </c>
    </row>
    <row r="6486" spans="1:24">
      <c r="A6486" s="5" t="s">
        <v>391</v>
      </c>
      <c r="B6486" s="5" t="s">
        <v>392</v>
      </c>
      <c r="C6486" s="5">
        <v>6750</v>
      </c>
      <c r="D6486" s="7" t="s">
        <v>38</v>
      </c>
      <c r="E6486" s="5">
        <v>29</v>
      </c>
      <c r="F6486" s="5" t="s">
        <v>39</v>
      </c>
      <c r="G6486" s="5" t="s">
        <v>0</v>
      </c>
      <c r="H6486" s="5" t="s">
        <v>22</v>
      </c>
      <c r="I6486" s="5" t="s">
        <v>22</v>
      </c>
      <c r="J6486" s="5" t="s">
        <v>26</v>
      </c>
      <c r="K6486" s="6">
        <v>9.8000000000000007</v>
      </c>
      <c r="L6486" s="10">
        <v>26</v>
      </c>
      <c r="M6486" s="10">
        <v>38</v>
      </c>
      <c r="N6486" s="10">
        <v>33</v>
      </c>
      <c r="O6486" s="10">
        <v>3</v>
      </c>
      <c r="P6486" s="10">
        <v>0</v>
      </c>
      <c r="Q6486">
        <f t="shared" si="809"/>
        <v>254.8</v>
      </c>
      <c r="R6486">
        <f t="shared" si="810"/>
        <v>372.40000000000003</v>
      </c>
      <c r="S6486">
        <f t="shared" si="811"/>
        <v>323.40000000000003</v>
      </c>
      <c r="T6486">
        <f t="shared" si="812"/>
        <v>29.400000000000002</v>
      </c>
      <c r="U6486">
        <f t="shared" si="813"/>
        <v>0</v>
      </c>
      <c r="V6486">
        <f t="shared" si="814"/>
        <v>980.00000000000011</v>
      </c>
      <c r="W6486">
        <f t="shared" si="815"/>
        <v>980.00000000000011</v>
      </c>
      <c r="X6486" t="str">
        <f t="shared" si="816"/>
        <v>Yes</v>
      </c>
    </row>
    <row r="6487" spans="1:24">
      <c r="A6487" s="5" t="s">
        <v>391</v>
      </c>
      <c r="B6487" s="5" t="s">
        <v>392</v>
      </c>
      <c r="C6487" s="5">
        <v>6750</v>
      </c>
      <c r="D6487" s="7" t="s">
        <v>38</v>
      </c>
      <c r="E6487" s="5">
        <v>36</v>
      </c>
      <c r="F6487" s="5" t="s">
        <v>43</v>
      </c>
      <c r="G6487" s="5" t="s">
        <v>0</v>
      </c>
      <c r="H6487" s="5" t="s">
        <v>22</v>
      </c>
      <c r="I6487" s="5" t="s">
        <v>22</v>
      </c>
      <c r="J6487" s="5" t="s">
        <v>23</v>
      </c>
      <c r="K6487" s="6">
        <v>7.6</v>
      </c>
      <c r="L6487" s="8">
        <v>29.6</v>
      </c>
      <c r="M6487" s="8">
        <v>44.5</v>
      </c>
      <c r="N6487" s="8">
        <v>22.2</v>
      </c>
      <c r="O6487" s="8">
        <v>3.7</v>
      </c>
      <c r="P6487" s="8">
        <v>0</v>
      </c>
      <c r="Q6487">
        <f t="shared" si="809"/>
        <v>224.96</v>
      </c>
      <c r="R6487">
        <f t="shared" si="810"/>
        <v>338.2</v>
      </c>
      <c r="S6487">
        <f t="shared" si="811"/>
        <v>168.72</v>
      </c>
      <c r="T6487">
        <f t="shared" si="812"/>
        <v>28.12</v>
      </c>
      <c r="U6487">
        <f t="shared" si="813"/>
        <v>0</v>
      </c>
      <c r="V6487">
        <f t="shared" si="814"/>
        <v>760</v>
      </c>
      <c r="W6487">
        <f t="shared" si="815"/>
        <v>760</v>
      </c>
      <c r="X6487" t="str">
        <f t="shared" si="816"/>
        <v>Yes</v>
      </c>
    </row>
    <row r="6488" spans="1:24">
      <c r="A6488" s="5" t="s">
        <v>391</v>
      </c>
      <c r="B6488" s="5" t="s">
        <v>392</v>
      </c>
      <c r="C6488" s="5">
        <v>6750</v>
      </c>
      <c r="D6488" s="7" t="s">
        <v>38</v>
      </c>
      <c r="E6488" s="5">
        <v>36</v>
      </c>
      <c r="F6488" s="5" t="s">
        <v>43</v>
      </c>
      <c r="G6488" s="5" t="s">
        <v>0</v>
      </c>
      <c r="H6488" s="5" t="s">
        <v>22</v>
      </c>
      <c r="I6488" s="5" t="s">
        <v>22</v>
      </c>
      <c r="J6488" s="5" t="s">
        <v>24</v>
      </c>
      <c r="K6488" s="6">
        <v>7.6</v>
      </c>
      <c r="L6488" s="8">
        <v>0</v>
      </c>
      <c r="M6488" s="8">
        <v>50</v>
      </c>
      <c r="N6488" s="8">
        <v>50</v>
      </c>
      <c r="O6488" s="8">
        <v>0</v>
      </c>
      <c r="P6488" s="8">
        <v>0</v>
      </c>
      <c r="Q6488">
        <f t="shared" si="809"/>
        <v>0</v>
      </c>
      <c r="R6488">
        <f t="shared" si="810"/>
        <v>380</v>
      </c>
      <c r="S6488">
        <f t="shared" si="811"/>
        <v>380</v>
      </c>
      <c r="T6488">
        <f t="shared" si="812"/>
        <v>0</v>
      </c>
      <c r="U6488">
        <f t="shared" si="813"/>
        <v>0</v>
      </c>
      <c r="V6488">
        <f t="shared" si="814"/>
        <v>760</v>
      </c>
      <c r="W6488">
        <f t="shared" si="815"/>
        <v>760</v>
      </c>
      <c r="X6488" t="str">
        <f t="shared" si="816"/>
        <v>Yes</v>
      </c>
    </row>
    <row r="6489" spans="1:24">
      <c r="A6489" s="5" t="s">
        <v>391</v>
      </c>
      <c r="B6489" s="5" t="s">
        <v>392</v>
      </c>
      <c r="C6489" s="5">
        <v>6750</v>
      </c>
      <c r="D6489" s="7" t="s">
        <v>38</v>
      </c>
      <c r="E6489" s="5">
        <v>36</v>
      </c>
      <c r="F6489" s="5" t="s">
        <v>43</v>
      </c>
      <c r="G6489" s="5" t="s">
        <v>0</v>
      </c>
      <c r="H6489" s="5" t="s">
        <v>22</v>
      </c>
      <c r="I6489" s="5" t="s">
        <v>22</v>
      </c>
      <c r="J6489" s="5" t="s">
        <v>25</v>
      </c>
      <c r="K6489" s="6">
        <v>7.6</v>
      </c>
      <c r="L6489" s="8">
        <v>30</v>
      </c>
      <c r="M6489" s="8">
        <v>60</v>
      </c>
      <c r="N6489" s="8">
        <v>10</v>
      </c>
      <c r="O6489" s="8">
        <v>0</v>
      </c>
      <c r="P6489" s="8">
        <v>0</v>
      </c>
      <c r="Q6489">
        <f t="shared" si="809"/>
        <v>228</v>
      </c>
      <c r="R6489">
        <f t="shared" si="810"/>
        <v>456</v>
      </c>
      <c r="S6489">
        <f t="shared" si="811"/>
        <v>76</v>
      </c>
      <c r="T6489">
        <f t="shared" si="812"/>
        <v>0</v>
      </c>
      <c r="U6489">
        <f t="shared" si="813"/>
        <v>0</v>
      </c>
      <c r="V6489">
        <f t="shared" si="814"/>
        <v>760</v>
      </c>
      <c r="W6489">
        <f t="shared" si="815"/>
        <v>760</v>
      </c>
      <c r="X6489" t="str">
        <f t="shared" si="816"/>
        <v>Yes</v>
      </c>
    </row>
    <row r="6490" spans="1:24">
      <c r="A6490" s="5" t="s">
        <v>391</v>
      </c>
      <c r="B6490" s="5" t="s">
        <v>392</v>
      </c>
      <c r="C6490" s="5">
        <v>6750</v>
      </c>
      <c r="D6490" s="7" t="s">
        <v>38</v>
      </c>
      <c r="E6490" s="5">
        <v>36</v>
      </c>
      <c r="F6490" s="5" t="s">
        <v>43</v>
      </c>
      <c r="G6490" s="5" t="s">
        <v>0</v>
      </c>
      <c r="H6490" s="5" t="s">
        <v>22</v>
      </c>
      <c r="I6490" s="5" t="s">
        <v>22</v>
      </c>
      <c r="J6490" s="5" t="s">
        <v>26</v>
      </c>
      <c r="K6490" s="6">
        <v>7.6</v>
      </c>
      <c r="L6490" s="10">
        <v>24</v>
      </c>
      <c r="M6490" s="10">
        <v>48</v>
      </c>
      <c r="N6490" s="10">
        <v>26</v>
      </c>
      <c r="O6490" s="10">
        <v>2</v>
      </c>
      <c r="P6490" s="10">
        <v>0</v>
      </c>
      <c r="Q6490">
        <f t="shared" si="809"/>
        <v>182.39999999999998</v>
      </c>
      <c r="R6490">
        <f t="shared" si="810"/>
        <v>364.79999999999995</v>
      </c>
      <c r="S6490">
        <f t="shared" si="811"/>
        <v>197.6</v>
      </c>
      <c r="T6490">
        <f t="shared" si="812"/>
        <v>15.2</v>
      </c>
      <c r="U6490">
        <f t="shared" si="813"/>
        <v>0</v>
      </c>
      <c r="V6490">
        <f t="shared" si="814"/>
        <v>760</v>
      </c>
      <c r="W6490">
        <f t="shared" si="815"/>
        <v>760</v>
      </c>
      <c r="X6490" t="str">
        <f t="shared" si="816"/>
        <v>Yes</v>
      </c>
    </row>
    <row r="6491" spans="1:24">
      <c r="A6491" s="5" t="s">
        <v>393</v>
      </c>
      <c r="B6491" s="5" t="s">
        <v>394</v>
      </c>
      <c r="C6491" s="5">
        <v>6760</v>
      </c>
      <c r="D6491" s="7" t="s">
        <v>20</v>
      </c>
      <c r="E6491" s="5">
        <v>1</v>
      </c>
      <c r="F6491" s="5" t="s">
        <v>71</v>
      </c>
      <c r="G6491" s="5" t="s">
        <v>0</v>
      </c>
      <c r="H6491" s="5" t="s">
        <v>22</v>
      </c>
      <c r="I6491" s="5" t="s">
        <v>22</v>
      </c>
      <c r="J6491" s="5" t="s">
        <v>23</v>
      </c>
      <c r="K6491" s="6">
        <v>177.4</v>
      </c>
      <c r="L6491" s="8">
        <v>21.2</v>
      </c>
      <c r="M6491" s="8">
        <v>54.3</v>
      </c>
      <c r="N6491" s="8">
        <v>23.4</v>
      </c>
      <c r="O6491" s="8">
        <v>0.3</v>
      </c>
      <c r="P6491" s="8">
        <v>0.8</v>
      </c>
      <c r="Q6491">
        <f t="shared" si="809"/>
        <v>3760.88</v>
      </c>
      <c r="R6491">
        <f t="shared" si="810"/>
        <v>9632.82</v>
      </c>
      <c r="S6491">
        <f t="shared" si="811"/>
        <v>4151.16</v>
      </c>
      <c r="T6491">
        <f t="shared" si="812"/>
        <v>53.22</v>
      </c>
      <c r="U6491">
        <f t="shared" si="813"/>
        <v>141.92000000000002</v>
      </c>
      <c r="V6491">
        <f t="shared" si="814"/>
        <v>17740</v>
      </c>
      <c r="W6491">
        <f t="shared" si="815"/>
        <v>17740</v>
      </c>
      <c r="X6491" t="str">
        <f t="shared" si="816"/>
        <v>Yes</v>
      </c>
    </row>
    <row r="6492" spans="1:24">
      <c r="A6492" s="5" t="s">
        <v>393</v>
      </c>
      <c r="B6492" s="5" t="s">
        <v>394</v>
      </c>
      <c r="C6492" s="5">
        <v>6760</v>
      </c>
      <c r="D6492" s="7" t="s">
        <v>20</v>
      </c>
      <c r="E6492" s="5">
        <v>1</v>
      </c>
      <c r="F6492" s="5" t="s">
        <v>71</v>
      </c>
      <c r="G6492" s="5" t="s">
        <v>0</v>
      </c>
      <c r="H6492" s="5" t="s">
        <v>22</v>
      </c>
      <c r="I6492" s="5" t="s">
        <v>22</v>
      </c>
      <c r="J6492" s="5" t="s">
        <v>24</v>
      </c>
      <c r="K6492" s="6">
        <v>177.4</v>
      </c>
      <c r="L6492" s="8">
        <v>76.8</v>
      </c>
      <c r="M6492" s="8">
        <v>16.899999999999999</v>
      </c>
      <c r="N6492" s="8">
        <v>2.1</v>
      </c>
      <c r="O6492" s="8">
        <v>0</v>
      </c>
      <c r="P6492" s="8">
        <v>4.2</v>
      </c>
      <c r="Q6492">
        <f t="shared" si="809"/>
        <v>13624.32</v>
      </c>
      <c r="R6492">
        <f t="shared" si="810"/>
        <v>2998.06</v>
      </c>
      <c r="S6492">
        <f t="shared" si="811"/>
        <v>372.54</v>
      </c>
      <c r="T6492">
        <f t="shared" si="812"/>
        <v>0</v>
      </c>
      <c r="U6492">
        <f t="shared" si="813"/>
        <v>745.08</v>
      </c>
      <c r="V6492">
        <f t="shared" si="814"/>
        <v>17740.000000000004</v>
      </c>
      <c r="W6492">
        <f t="shared" si="815"/>
        <v>17740</v>
      </c>
      <c r="X6492" t="str">
        <f t="shared" si="816"/>
        <v>Yes</v>
      </c>
    </row>
    <row r="6493" spans="1:24">
      <c r="A6493" s="5" t="s">
        <v>393</v>
      </c>
      <c r="B6493" s="5" t="s">
        <v>394</v>
      </c>
      <c r="C6493" s="5">
        <v>6760</v>
      </c>
      <c r="D6493" s="7" t="s">
        <v>20</v>
      </c>
      <c r="E6493" s="5">
        <v>1</v>
      </c>
      <c r="F6493" s="5" t="s">
        <v>71</v>
      </c>
      <c r="G6493" s="5" t="s">
        <v>0</v>
      </c>
      <c r="H6493" s="5" t="s">
        <v>22</v>
      </c>
      <c r="I6493" s="5" t="s">
        <v>22</v>
      </c>
      <c r="J6493" s="5" t="s">
        <v>25</v>
      </c>
      <c r="K6493" s="6">
        <v>177.4</v>
      </c>
      <c r="L6493" s="8">
        <v>75</v>
      </c>
      <c r="M6493" s="8">
        <v>25</v>
      </c>
      <c r="N6493" s="8">
        <v>0</v>
      </c>
      <c r="O6493" s="8">
        <v>0</v>
      </c>
      <c r="P6493" s="8">
        <v>0</v>
      </c>
      <c r="Q6493">
        <f t="shared" si="809"/>
        <v>13305</v>
      </c>
      <c r="R6493">
        <f t="shared" si="810"/>
        <v>4435</v>
      </c>
      <c r="S6493">
        <f t="shared" si="811"/>
        <v>0</v>
      </c>
      <c r="T6493">
        <f t="shared" si="812"/>
        <v>0</v>
      </c>
      <c r="U6493">
        <f t="shared" si="813"/>
        <v>0</v>
      </c>
      <c r="V6493">
        <f t="shared" si="814"/>
        <v>17740</v>
      </c>
      <c r="W6493">
        <f t="shared" si="815"/>
        <v>17740</v>
      </c>
      <c r="X6493" t="str">
        <f t="shared" si="816"/>
        <v>Yes</v>
      </c>
    </row>
    <row r="6494" spans="1:24">
      <c r="A6494" s="5" t="s">
        <v>393</v>
      </c>
      <c r="B6494" s="5" t="s">
        <v>394</v>
      </c>
      <c r="C6494" s="5">
        <v>6760</v>
      </c>
      <c r="D6494" s="7" t="s">
        <v>20</v>
      </c>
      <c r="E6494" s="5">
        <v>1</v>
      </c>
      <c r="F6494" s="5" t="s">
        <v>71</v>
      </c>
      <c r="G6494" s="5" t="s">
        <v>0</v>
      </c>
      <c r="H6494" s="5" t="s">
        <v>22</v>
      </c>
      <c r="I6494" s="5" t="s">
        <v>22</v>
      </c>
      <c r="J6494" s="5" t="s">
        <v>26</v>
      </c>
      <c r="K6494" s="6">
        <v>177.4</v>
      </c>
      <c r="L6494" s="10">
        <v>40</v>
      </c>
      <c r="M6494" s="10">
        <v>43</v>
      </c>
      <c r="N6494" s="10">
        <v>15</v>
      </c>
      <c r="O6494" s="10">
        <v>1</v>
      </c>
      <c r="P6494" s="10">
        <v>1</v>
      </c>
      <c r="Q6494">
        <f t="shared" si="809"/>
        <v>7096</v>
      </c>
      <c r="R6494">
        <f t="shared" si="810"/>
        <v>7628.2</v>
      </c>
      <c r="S6494">
        <f t="shared" si="811"/>
        <v>2661</v>
      </c>
      <c r="T6494">
        <f t="shared" si="812"/>
        <v>177.4</v>
      </c>
      <c r="U6494">
        <f t="shared" si="813"/>
        <v>177.4</v>
      </c>
      <c r="V6494">
        <f t="shared" si="814"/>
        <v>17740.000000000004</v>
      </c>
      <c r="W6494">
        <f t="shared" si="815"/>
        <v>17740</v>
      </c>
      <c r="X6494" t="str">
        <f t="shared" si="816"/>
        <v>Yes</v>
      </c>
    </row>
    <row r="6495" spans="1:24">
      <c r="A6495" s="5" t="s">
        <v>393</v>
      </c>
      <c r="B6495" s="5" t="s">
        <v>394</v>
      </c>
      <c r="C6495" s="5">
        <v>6760</v>
      </c>
      <c r="D6495" s="7" t="s">
        <v>20</v>
      </c>
      <c r="E6495" s="5">
        <v>2</v>
      </c>
      <c r="F6495" s="5" t="s">
        <v>72</v>
      </c>
      <c r="G6495" s="5" t="s">
        <v>0</v>
      </c>
      <c r="H6495" s="5" t="s">
        <v>22</v>
      </c>
      <c r="I6495" s="5" t="s">
        <v>22</v>
      </c>
      <c r="J6495" s="5" t="s">
        <v>23</v>
      </c>
      <c r="K6495" s="6">
        <v>48.42</v>
      </c>
      <c r="L6495" s="8">
        <v>14</v>
      </c>
      <c r="M6495" s="8">
        <v>53.4</v>
      </c>
      <c r="N6495" s="8">
        <v>30.9</v>
      </c>
      <c r="O6495" s="8">
        <v>1.7</v>
      </c>
      <c r="P6495" s="8">
        <v>0</v>
      </c>
      <c r="Q6495">
        <f t="shared" si="809"/>
        <v>677.88</v>
      </c>
      <c r="R6495">
        <f t="shared" si="810"/>
        <v>2585.6280000000002</v>
      </c>
      <c r="S6495">
        <f t="shared" si="811"/>
        <v>1496.1779999999999</v>
      </c>
      <c r="T6495">
        <f t="shared" si="812"/>
        <v>82.314000000000007</v>
      </c>
      <c r="U6495">
        <f t="shared" si="813"/>
        <v>0</v>
      </c>
      <c r="V6495">
        <f t="shared" si="814"/>
        <v>4842</v>
      </c>
      <c r="W6495">
        <f t="shared" si="815"/>
        <v>4842</v>
      </c>
      <c r="X6495" t="str">
        <f t="shared" si="816"/>
        <v>Yes</v>
      </c>
    </row>
    <row r="6496" spans="1:24">
      <c r="A6496" s="5" t="s">
        <v>393</v>
      </c>
      <c r="B6496" s="5" t="s">
        <v>394</v>
      </c>
      <c r="C6496" s="5">
        <v>6760</v>
      </c>
      <c r="D6496" s="7" t="s">
        <v>20</v>
      </c>
      <c r="E6496" s="5">
        <v>2</v>
      </c>
      <c r="F6496" s="5" t="s">
        <v>72</v>
      </c>
      <c r="G6496" s="5" t="s">
        <v>0</v>
      </c>
      <c r="H6496" s="5" t="s">
        <v>22</v>
      </c>
      <c r="I6496" s="5" t="s">
        <v>22</v>
      </c>
      <c r="J6496" s="5" t="s">
        <v>24</v>
      </c>
      <c r="K6496" s="6">
        <v>48.42</v>
      </c>
      <c r="L6496" s="8">
        <v>33.299999999999997</v>
      </c>
      <c r="M6496" s="8">
        <v>66.7</v>
      </c>
      <c r="N6496" s="8">
        <v>0</v>
      </c>
      <c r="O6496" s="8">
        <v>0</v>
      </c>
      <c r="P6496" s="8">
        <v>0</v>
      </c>
      <c r="Q6496">
        <f t="shared" si="809"/>
        <v>1612.386</v>
      </c>
      <c r="R6496">
        <f t="shared" si="810"/>
        <v>3229.614</v>
      </c>
      <c r="S6496">
        <f t="shared" si="811"/>
        <v>0</v>
      </c>
      <c r="T6496">
        <f t="shared" si="812"/>
        <v>0</v>
      </c>
      <c r="U6496">
        <f t="shared" si="813"/>
        <v>0</v>
      </c>
      <c r="V6496">
        <f t="shared" si="814"/>
        <v>4842</v>
      </c>
      <c r="W6496">
        <f t="shared" si="815"/>
        <v>4842</v>
      </c>
      <c r="X6496" t="str">
        <f t="shared" si="816"/>
        <v>Yes</v>
      </c>
    </row>
    <row r="6497" spans="1:24">
      <c r="A6497" s="5" t="s">
        <v>393</v>
      </c>
      <c r="B6497" s="5" t="s">
        <v>394</v>
      </c>
      <c r="C6497" s="5">
        <v>6760</v>
      </c>
      <c r="D6497" s="7" t="s">
        <v>20</v>
      </c>
      <c r="E6497" s="5">
        <v>2</v>
      </c>
      <c r="F6497" s="5" t="s">
        <v>72</v>
      </c>
      <c r="G6497" s="5" t="s">
        <v>0</v>
      </c>
      <c r="H6497" s="5" t="s">
        <v>22</v>
      </c>
      <c r="I6497" s="5" t="s">
        <v>22</v>
      </c>
      <c r="J6497" s="5" t="s">
        <v>25</v>
      </c>
      <c r="K6497" s="6">
        <v>48.42</v>
      </c>
      <c r="L6497" s="8">
        <v>62.5</v>
      </c>
      <c r="M6497" s="8">
        <v>37.5</v>
      </c>
      <c r="N6497" s="8">
        <v>0</v>
      </c>
      <c r="O6497" s="8">
        <v>0</v>
      </c>
      <c r="P6497" s="8">
        <v>0</v>
      </c>
      <c r="Q6497">
        <f t="shared" si="809"/>
        <v>3026.25</v>
      </c>
      <c r="R6497">
        <f t="shared" si="810"/>
        <v>1815.75</v>
      </c>
      <c r="S6497">
        <f t="shared" si="811"/>
        <v>0</v>
      </c>
      <c r="T6497">
        <f t="shared" si="812"/>
        <v>0</v>
      </c>
      <c r="U6497">
        <f t="shared" si="813"/>
        <v>0</v>
      </c>
      <c r="V6497">
        <f t="shared" si="814"/>
        <v>4842</v>
      </c>
      <c r="W6497">
        <f t="shared" si="815"/>
        <v>4842</v>
      </c>
      <c r="X6497" t="str">
        <f t="shared" si="816"/>
        <v>Yes</v>
      </c>
    </row>
    <row r="6498" spans="1:24">
      <c r="A6498" s="5" t="s">
        <v>393</v>
      </c>
      <c r="B6498" s="5" t="s">
        <v>394</v>
      </c>
      <c r="C6498" s="5">
        <v>6760</v>
      </c>
      <c r="D6498" s="7" t="s">
        <v>20</v>
      </c>
      <c r="E6498" s="5">
        <v>2</v>
      </c>
      <c r="F6498" s="5" t="s">
        <v>72</v>
      </c>
      <c r="G6498" s="5" t="s">
        <v>0</v>
      </c>
      <c r="H6498" s="5" t="s">
        <v>22</v>
      </c>
      <c r="I6498" s="5" t="s">
        <v>22</v>
      </c>
      <c r="J6498" s="5" t="s">
        <v>26</v>
      </c>
      <c r="K6498" s="6">
        <v>48.42</v>
      </c>
      <c r="L6498" s="10">
        <v>25</v>
      </c>
      <c r="M6498" s="10">
        <v>54</v>
      </c>
      <c r="N6498" s="10">
        <v>20</v>
      </c>
      <c r="O6498" s="10">
        <v>1</v>
      </c>
      <c r="P6498" s="10">
        <v>0</v>
      </c>
      <c r="Q6498">
        <f t="shared" si="809"/>
        <v>1210.5</v>
      </c>
      <c r="R6498">
        <f t="shared" si="810"/>
        <v>2614.6800000000003</v>
      </c>
      <c r="S6498">
        <f t="shared" si="811"/>
        <v>968.40000000000009</v>
      </c>
      <c r="T6498">
        <f t="shared" si="812"/>
        <v>48.42</v>
      </c>
      <c r="U6498">
        <f t="shared" si="813"/>
        <v>0</v>
      </c>
      <c r="V6498">
        <f t="shared" si="814"/>
        <v>4842</v>
      </c>
      <c r="W6498">
        <f t="shared" si="815"/>
        <v>4842</v>
      </c>
      <c r="X6498" t="str">
        <f t="shared" si="816"/>
        <v>Yes</v>
      </c>
    </row>
    <row r="6499" spans="1:24">
      <c r="A6499" s="5" t="s">
        <v>393</v>
      </c>
      <c r="B6499" s="5" t="s">
        <v>394</v>
      </c>
      <c r="C6499" s="5">
        <v>6760</v>
      </c>
      <c r="D6499" s="7" t="s">
        <v>20</v>
      </c>
      <c r="E6499" s="5">
        <v>3</v>
      </c>
      <c r="F6499" s="5" t="s">
        <v>21</v>
      </c>
      <c r="G6499" s="5" t="s">
        <v>0</v>
      </c>
      <c r="H6499" s="5" t="s">
        <v>22</v>
      </c>
      <c r="I6499" s="5" t="s">
        <v>22</v>
      </c>
      <c r="J6499" s="5" t="s">
        <v>23</v>
      </c>
      <c r="K6499" s="6">
        <v>13.8</v>
      </c>
      <c r="L6499" s="8">
        <v>24.1</v>
      </c>
      <c r="M6499" s="8">
        <v>64.8</v>
      </c>
      <c r="N6499" s="8">
        <v>9.1999999999999993</v>
      </c>
      <c r="O6499" s="8">
        <v>0</v>
      </c>
      <c r="P6499" s="8">
        <v>1.9</v>
      </c>
      <c r="Q6499">
        <f t="shared" si="809"/>
        <v>332.58000000000004</v>
      </c>
      <c r="R6499">
        <f t="shared" si="810"/>
        <v>894.24</v>
      </c>
      <c r="S6499">
        <f t="shared" si="811"/>
        <v>126.96</v>
      </c>
      <c r="T6499">
        <f t="shared" si="812"/>
        <v>0</v>
      </c>
      <c r="U6499">
        <f t="shared" si="813"/>
        <v>26.22</v>
      </c>
      <c r="V6499">
        <f t="shared" si="814"/>
        <v>1380.0000000000002</v>
      </c>
      <c r="W6499">
        <f t="shared" si="815"/>
        <v>1380</v>
      </c>
      <c r="X6499" t="str">
        <f t="shared" si="816"/>
        <v>Yes</v>
      </c>
    </row>
    <row r="6500" spans="1:24">
      <c r="A6500" s="5" t="s">
        <v>393</v>
      </c>
      <c r="B6500" s="5" t="s">
        <v>394</v>
      </c>
      <c r="C6500" s="5">
        <v>6760</v>
      </c>
      <c r="D6500" s="7" t="s">
        <v>20</v>
      </c>
      <c r="E6500" s="5">
        <v>3</v>
      </c>
      <c r="F6500" s="5" t="s">
        <v>21</v>
      </c>
      <c r="G6500" s="5" t="s">
        <v>0</v>
      </c>
      <c r="H6500" s="5" t="s">
        <v>22</v>
      </c>
      <c r="I6500" s="5" t="s">
        <v>22</v>
      </c>
      <c r="J6500" s="5" t="s">
        <v>24</v>
      </c>
      <c r="K6500" s="6">
        <v>13.8</v>
      </c>
      <c r="L6500" s="8">
        <v>70</v>
      </c>
      <c r="M6500" s="8">
        <v>30</v>
      </c>
      <c r="N6500" s="8">
        <v>0</v>
      </c>
      <c r="O6500" s="8">
        <v>0</v>
      </c>
      <c r="P6500" s="8">
        <v>0</v>
      </c>
      <c r="Q6500">
        <f t="shared" si="809"/>
        <v>966</v>
      </c>
      <c r="R6500">
        <f t="shared" si="810"/>
        <v>414</v>
      </c>
      <c r="S6500">
        <f t="shared" si="811"/>
        <v>0</v>
      </c>
      <c r="T6500">
        <f t="shared" si="812"/>
        <v>0</v>
      </c>
      <c r="U6500">
        <f t="shared" si="813"/>
        <v>0</v>
      </c>
      <c r="V6500">
        <f t="shared" si="814"/>
        <v>1380</v>
      </c>
      <c r="W6500">
        <f t="shared" si="815"/>
        <v>1380</v>
      </c>
      <c r="X6500" t="str">
        <f t="shared" si="816"/>
        <v>Yes</v>
      </c>
    </row>
    <row r="6501" spans="1:24">
      <c r="A6501" s="5" t="s">
        <v>393</v>
      </c>
      <c r="B6501" s="5" t="s">
        <v>394</v>
      </c>
      <c r="C6501" s="5">
        <v>6760</v>
      </c>
      <c r="D6501" s="7" t="s">
        <v>20</v>
      </c>
      <c r="E6501" s="5">
        <v>3</v>
      </c>
      <c r="F6501" s="5" t="s">
        <v>21</v>
      </c>
      <c r="G6501" s="5" t="s">
        <v>0</v>
      </c>
      <c r="H6501" s="5" t="s">
        <v>22</v>
      </c>
      <c r="I6501" s="5" t="s">
        <v>22</v>
      </c>
      <c r="J6501" s="5" t="s">
        <v>25</v>
      </c>
      <c r="K6501" s="6">
        <v>13.8</v>
      </c>
      <c r="L6501" s="8">
        <v>0</v>
      </c>
      <c r="M6501" s="8">
        <v>100</v>
      </c>
      <c r="N6501" s="8">
        <v>0</v>
      </c>
      <c r="O6501" s="8">
        <v>0</v>
      </c>
      <c r="P6501" s="8">
        <v>0</v>
      </c>
      <c r="Q6501">
        <f t="shared" si="809"/>
        <v>0</v>
      </c>
      <c r="R6501">
        <f t="shared" si="810"/>
        <v>1380</v>
      </c>
      <c r="S6501">
        <f t="shared" si="811"/>
        <v>0</v>
      </c>
      <c r="T6501">
        <f t="shared" si="812"/>
        <v>0</v>
      </c>
      <c r="U6501">
        <f t="shared" si="813"/>
        <v>0</v>
      </c>
      <c r="V6501">
        <f t="shared" si="814"/>
        <v>1380</v>
      </c>
      <c r="W6501">
        <f t="shared" si="815"/>
        <v>1380</v>
      </c>
      <c r="X6501" t="str">
        <f t="shared" si="816"/>
        <v>Yes</v>
      </c>
    </row>
    <row r="6502" spans="1:24">
      <c r="A6502" s="5" t="s">
        <v>393</v>
      </c>
      <c r="B6502" s="5" t="s">
        <v>394</v>
      </c>
      <c r="C6502" s="5">
        <v>6760</v>
      </c>
      <c r="D6502" s="7" t="s">
        <v>20</v>
      </c>
      <c r="E6502" s="5">
        <v>3</v>
      </c>
      <c r="F6502" s="5" t="s">
        <v>21</v>
      </c>
      <c r="G6502" s="5" t="s">
        <v>0</v>
      </c>
      <c r="H6502" s="5" t="s">
        <v>22</v>
      </c>
      <c r="I6502" s="5" t="s">
        <v>22</v>
      </c>
      <c r="J6502" s="5" t="s">
        <v>26</v>
      </c>
      <c r="K6502" s="6">
        <v>13.8</v>
      </c>
      <c r="L6502" s="10">
        <v>30</v>
      </c>
      <c r="M6502" s="10">
        <v>63</v>
      </c>
      <c r="N6502" s="10">
        <v>6</v>
      </c>
      <c r="O6502" s="10">
        <v>0</v>
      </c>
      <c r="P6502" s="10">
        <v>1</v>
      </c>
      <c r="Q6502">
        <f t="shared" si="809"/>
        <v>414</v>
      </c>
      <c r="R6502">
        <f t="shared" si="810"/>
        <v>869.40000000000009</v>
      </c>
      <c r="S6502">
        <f t="shared" si="811"/>
        <v>82.800000000000011</v>
      </c>
      <c r="T6502">
        <f t="shared" si="812"/>
        <v>0</v>
      </c>
      <c r="U6502">
        <f t="shared" si="813"/>
        <v>13.8</v>
      </c>
      <c r="V6502">
        <f t="shared" si="814"/>
        <v>1380</v>
      </c>
      <c r="W6502">
        <f t="shared" si="815"/>
        <v>1380</v>
      </c>
      <c r="X6502" t="str">
        <f t="shared" si="816"/>
        <v>Yes</v>
      </c>
    </row>
    <row r="6503" spans="1:24">
      <c r="A6503" s="5" t="s">
        <v>393</v>
      </c>
      <c r="B6503" s="5" t="s">
        <v>394</v>
      </c>
      <c r="C6503" s="5">
        <v>6760</v>
      </c>
      <c r="D6503" s="7" t="s">
        <v>20</v>
      </c>
      <c r="E6503" s="5">
        <v>4</v>
      </c>
      <c r="F6503" s="5" t="s">
        <v>27</v>
      </c>
      <c r="G6503" s="5" t="s">
        <v>0</v>
      </c>
      <c r="H6503" s="5" t="s">
        <v>22</v>
      </c>
      <c r="I6503" s="5" t="s">
        <v>22</v>
      </c>
      <c r="J6503" s="5" t="s">
        <v>23</v>
      </c>
      <c r="K6503" s="6">
        <v>34.200000000000003</v>
      </c>
      <c r="L6503" s="8">
        <v>37.200000000000003</v>
      </c>
      <c r="M6503" s="8">
        <v>43.4</v>
      </c>
      <c r="N6503" s="8">
        <v>17.100000000000001</v>
      </c>
      <c r="O6503" s="8">
        <v>0.7</v>
      </c>
      <c r="P6503" s="8">
        <v>1.6</v>
      </c>
      <c r="Q6503">
        <f t="shared" si="809"/>
        <v>1272.2400000000002</v>
      </c>
      <c r="R6503">
        <f t="shared" si="810"/>
        <v>1484.28</v>
      </c>
      <c r="S6503">
        <f t="shared" si="811"/>
        <v>584.82000000000005</v>
      </c>
      <c r="T6503">
        <f t="shared" si="812"/>
        <v>23.94</v>
      </c>
      <c r="U6503">
        <f t="shared" si="813"/>
        <v>54.720000000000006</v>
      </c>
      <c r="V6503">
        <f t="shared" si="814"/>
        <v>3420.0000000000005</v>
      </c>
      <c r="W6503">
        <f t="shared" si="815"/>
        <v>3420.0000000000005</v>
      </c>
      <c r="X6503" t="str">
        <f t="shared" si="816"/>
        <v>Yes</v>
      </c>
    </row>
    <row r="6504" spans="1:24">
      <c r="A6504" s="5" t="s">
        <v>393</v>
      </c>
      <c r="B6504" s="5" t="s">
        <v>394</v>
      </c>
      <c r="C6504" s="5">
        <v>6760</v>
      </c>
      <c r="D6504" s="7" t="s">
        <v>20</v>
      </c>
      <c r="E6504" s="5">
        <v>4</v>
      </c>
      <c r="F6504" s="5" t="s">
        <v>27</v>
      </c>
      <c r="G6504" s="5" t="s">
        <v>0</v>
      </c>
      <c r="H6504" s="5" t="s">
        <v>22</v>
      </c>
      <c r="I6504" s="5" t="s">
        <v>22</v>
      </c>
      <c r="J6504" s="5" t="s">
        <v>24</v>
      </c>
      <c r="K6504" s="6">
        <v>34.200000000000003</v>
      </c>
      <c r="L6504" s="8">
        <v>60</v>
      </c>
      <c r="M6504" s="8">
        <v>0</v>
      </c>
      <c r="N6504" s="8">
        <v>40</v>
      </c>
      <c r="O6504" s="8">
        <v>0</v>
      </c>
      <c r="P6504" s="8">
        <v>0</v>
      </c>
      <c r="Q6504">
        <f t="shared" si="809"/>
        <v>2052</v>
      </c>
      <c r="R6504">
        <f t="shared" si="810"/>
        <v>0</v>
      </c>
      <c r="S6504">
        <f t="shared" si="811"/>
        <v>1368</v>
      </c>
      <c r="T6504">
        <f t="shared" si="812"/>
        <v>0</v>
      </c>
      <c r="U6504">
        <f t="shared" si="813"/>
        <v>0</v>
      </c>
      <c r="V6504">
        <f t="shared" si="814"/>
        <v>3420</v>
      </c>
      <c r="W6504">
        <f t="shared" si="815"/>
        <v>3420.0000000000005</v>
      </c>
      <c r="X6504" t="str">
        <f t="shared" si="816"/>
        <v>Yes</v>
      </c>
    </row>
    <row r="6505" spans="1:24">
      <c r="A6505" s="5" t="s">
        <v>393</v>
      </c>
      <c r="B6505" s="5" t="s">
        <v>394</v>
      </c>
      <c r="C6505" s="5">
        <v>6760</v>
      </c>
      <c r="D6505" s="7" t="s">
        <v>20</v>
      </c>
      <c r="E6505" s="5">
        <v>4</v>
      </c>
      <c r="F6505" s="5" t="s">
        <v>27</v>
      </c>
      <c r="G6505" s="5" t="s">
        <v>0</v>
      </c>
      <c r="H6505" s="5" t="s">
        <v>22</v>
      </c>
      <c r="I6505" s="5" t="s">
        <v>22</v>
      </c>
      <c r="J6505" s="5" t="s">
        <v>25</v>
      </c>
      <c r="K6505" s="6">
        <v>34.200000000000003</v>
      </c>
      <c r="L6505" s="8">
        <v>50</v>
      </c>
      <c r="M6505" s="8">
        <v>50</v>
      </c>
      <c r="N6505" s="8">
        <v>0</v>
      </c>
      <c r="O6505" s="8">
        <v>0</v>
      </c>
      <c r="P6505" s="8">
        <v>0</v>
      </c>
      <c r="Q6505">
        <f t="shared" si="809"/>
        <v>1710.0000000000002</v>
      </c>
      <c r="R6505">
        <f t="shared" si="810"/>
        <v>1710.0000000000002</v>
      </c>
      <c r="S6505">
        <f t="shared" si="811"/>
        <v>0</v>
      </c>
      <c r="T6505">
        <f t="shared" si="812"/>
        <v>0</v>
      </c>
      <c r="U6505">
        <f t="shared" si="813"/>
        <v>0</v>
      </c>
      <c r="V6505">
        <f t="shared" si="814"/>
        <v>3420.0000000000005</v>
      </c>
      <c r="W6505">
        <f t="shared" si="815"/>
        <v>3420.0000000000005</v>
      </c>
      <c r="X6505" t="str">
        <f t="shared" si="816"/>
        <v>Yes</v>
      </c>
    </row>
    <row r="6506" spans="1:24">
      <c r="A6506" s="5" t="s">
        <v>393</v>
      </c>
      <c r="B6506" s="5" t="s">
        <v>394</v>
      </c>
      <c r="C6506" s="5">
        <v>6760</v>
      </c>
      <c r="D6506" s="7" t="s">
        <v>20</v>
      </c>
      <c r="E6506" s="5">
        <v>4</v>
      </c>
      <c r="F6506" s="5" t="s">
        <v>27</v>
      </c>
      <c r="G6506" s="5" t="s">
        <v>0</v>
      </c>
      <c r="H6506" s="5" t="s">
        <v>22</v>
      </c>
      <c r="I6506" s="5" t="s">
        <v>22</v>
      </c>
      <c r="J6506" s="5" t="s">
        <v>26</v>
      </c>
      <c r="K6506" s="6">
        <v>34.200000000000003</v>
      </c>
      <c r="L6506" s="10">
        <v>44</v>
      </c>
      <c r="M6506" s="10">
        <v>35</v>
      </c>
      <c r="N6506" s="10">
        <v>20</v>
      </c>
      <c r="O6506" s="10">
        <v>0</v>
      </c>
      <c r="P6506" s="10">
        <v>1</v>
      </c>
      <c r="Q6506">
        <f t="shared" si="809"/>
        <v>1504.8000000000002</v>
      </c>
      <c r="R6506">
        <f t="shared" si="810"/>
        <v>1197</v>
      </c>
      <c r="S6506">
        <f t="shared" si="811"/>
        <v>684</v>
      </c>
      <c r="T6506">
        <f t="shared" si="812"/>
        <v>0</v>
      </c>
      <c r="U6506">
        <f t="shared" si="813"/>
        <v>34.200000000000003</v>
      </c>
      <c r="V6506">
        <f t="shared" si="814"/>
        <v>3420</v>
      </c>
      <c r="W6506">
        <f t="shared" si="815"/>
        <v>3420.0000000000005</v>
      </c>
      <c r="X6506" t="str">
        <f t="shared" si="816"/>
        <v>Yes</v>
      </c>
    </row>
    <row r="6507" spans="1:24">
      <c r="A6507" s="5" t="s">
        <v>393</v>
      </c>
      <c r="B6507" s="5" t="s">
        <v>394</v>
      </c>
      <c r="C6507" s="5">
        <v>6760</v>
      </c>
      <c r="D6507" s="7" t="s">
        <v>20</v>
      </c>
      <c r="E6507" s="5">
        <v>5</v>
      </c>
      <c r="F6507" s="5" t="s">
        <v>28</v>
      </c>
      <c r="G6507" s="5" t="s">
        <v>0</v>
      </c>
      <c r="H6507" s="5" t="s">
        <v>22</v>
      </c>
      <c r="I6507" s="5" t="s">
        <v>22</v>
      </c>
      <c r="J6507" s="5" t="s">
        <v>23</v>
      </c>
      <c r="K6507" s="6">
        <v>60.34</v>
      </c>
      <c r="L6507" s="8">
        <v>21.8</v>
      </c>
      <c r="M6507" s="8">
        <v>50.5</v>
      </c>
      <c r="N6507" s="8">
        <v>26.2</v>
      </c>
      <c r="O6507" s="8">
        <v>1</v>
      </c>
      <c r="P6507" s="8">
        <v>0.5</v>
      </c>
      <c r="Q6507">
        <f t="shared" si="809"/>
        <v>1315.412</v>
      </c>
      <c r="R6507">
        <f t="shared" si="810"/>
        <v>3047.17</v>
      </c>
      <c r="S6507">
        <f t="shared" si="811"/>
        <v>1580.9080000000001</v>
      </c>
      <c r="T6507">
        <f t="shared" si="812"/>
        <v>60.34</v>
      </c>
      <c r="U6507">
        <f t="shared" si="813"/>
        <v>30.17</v>
      </c>
      <c r="V6507">
        <f t="shared" si="814"/>
        <v>6034.0000000000009</v>
      </c>
      <c r="W6507">
        <f t="shared" si="815"/>
        <v>6034</v>
      </c>
      <c r="X6507" t="str">
        <f t="shared" si="816"/>
        <v>Yes</v>
      </c>
    </row>
    <row r="6508" spans="1:24">
      <c r="A6508" s="5" t="s">
        <v>393</v>
      </c>
      <c r="B6508" s="5" t="s">
        <v>394</v>
      </c>
      <c r="C6508" s="5">
        <v>6760</v>
      </c>
      <c r="D6508" s="7" t="s">
        <v>20</v>
      </c>
      <c r="E6508" s="5">
        <v>5</v>
      </c>
      <c r="F6508" s="5" t="s">
        <v>28</v>
      </c>
      <c r="G6508" s="5" t="s">
        <v>0</v>
      </c>
      <c r="H6508" s="5" t="s">
        <v>22</v>
      </c>
      <c r="I6508" s="5" t="s">
        <v>22</v>
      </c>
      <c r="J6508" s="5" t="s">
        <v>24</v>
      </c>
      <c r="K6508" s="6">
        <v>60.34</v>
      </c>
      <c r="L6508" s="8">
        <v>38.6</v>
      </c>
      <c r="M6508" s="8">
        <v>55.7</v>
      </c>
      <c r="N6508" s="8">
        <v>5.7</v>
      </c>
      <c r="O6508" s="8">
        <v>0</v>
      </c>
      <c r="P6508" s="8">
        <v>0</v>
      </c>
      <c r="Q6508">
        <f t="shared" si="809"/>
        <v>2329.1240000000003</v>
      </c>
      <c r="R6508">
        <f t="shared" si="810"/>
        <v>3360.9380000000006</v>
      </c>
      <c r="S6508">
        <f t="shared" si="811"/>
        <v>343.93800000000005</v>
      </c>
      <c r="T6508">
        <f t="shared" si="812"/>
        <v>0</v>
      </c>
      <c r="U6508">
        <f t="shared" si="813"/>
        <v>0</v>
      </c>
      <c r="V6508">
        <f t="shared" si="814"/>
        <v>6034.0000000000009</v>
      </c>
      <c r="W6508">
        <f t="shared" si="815"/>
        <v>6034</v>
      </c>
      <c r="X6508" t="str">
        <f t="shared" si="816"/>
        <v>Yes</v>
      </c>
    </row>
    <row r="6509" spans="1:24">
      <c r="A6509" s="5" t="s">
        <v>393</v>
      </c>
      <c r="B6509" s="5" t="s">
        <v>394</v>
      </c>
      <c r="C6509" s="5">
        <v>6760</v>
      </c>
      <c r="D6509" s="7" t="s">
        <v>20</v>
      </c>
      <c r="E6509" s="5">
        <v>5</v>
      </c>
      <c r="F6509" s="5" t="s">
        <v>28</v>
      </c>
      <c r="G6509" s="5" t="s">
        <v>0</v>
      </c>
      <c r="H6509" s="5" t="s">
        <v>22</v>
      </c>
      <c r="I6509" s="5" t="s">
        <v>22</v>
      </c>
      <c r="J6509" s="5" t="s">
        <v>25</v>
      </c>
      <c r="K6509" s="6">
        <v>60.34</v>
      </c>
      <c r="L6509" s="8">
        <v>0</v>
      </c>
      <c r="M6509" s="8">
        <v>87.5</v>
      </c>
      <c r="N6509" s="8">
        <v>12.5</v>
      </c>
      <c r="O6509" s="8">
        <v>0</v>
      </c>
      <c r="P6509" s="8">
        <v>0</v>
      </c>
      <c r="Q6509">
        <f t="shared" si="809"/>
        <v>0</v>
      </c>
      <c r="R6509">
        <f t="shared" si="810"/>
        <v>5279.75</v>
      </c>
      <c r="S6509">
        <f t="shared" si="811"/>
        <v>754.25</v>
      </c>
      <c r="T6509">
        <f t="shared" si="812"/>
        <v>0</v>
      </c>
      <c r="U6509">
        <f t="shared" si="813"/>
        <v>0</v>
      </c>
      <c r="V6509">
        <f t="shared" si="814"/>
        <v>6034</v>
      </c>
      <c r="W6509">
        <f t="shared" si="815"/>
        <v>6034</v>
      </c>
      <c r="X6509" t="str">
        <f t="shared" si="816"/>
        <v>Yes</v>
      </c>
    </row>
    <row r="6510" spans="1:24">
      <c r="A6510" s="5" t="s">
        <v>393</v>
      </c>
      <c r="B6510" s="5" t="s">
        <v>394</v>
      </c>
      <c r="C6510" s="5">
        <v>6760</v>
      </c>
      <c r="D6510" s="7" t="s">
        <v>20</v>
      </c>
      <c r="E6510" s="5">
        <v>5</v>
      </c>
      <c r="F6510" s="5" t="s">
        <v>28</v>
      </c>
      <c r="G6510" s="5" t="s">
        <v>0</v>
      </c>
      <c r="H6510" s="5" t="s">
        <v>22</v>
      </c>
      <c r="I6510" s="5" t="s">
        <v>22</v>
      </c>
      <c r="J6510" s="5" t="s">
        <v>26</v>
      </c>
      <c r="K6510" s="6">
        <v>60.34</v>
      </c>
      <c r="L6510" s="10">
        <v>22</v>
      </c>
      <c r="M6510" s="10">
        <v>57</v>
      </c>
      <c r="N6510" s="10">
        <v>20</v>
      </c>
      <c r="O6510" s="10">
        <v>1</v>
      </c>
      <c r="P6510" s="10">
        <v>0</v>
      </c>
      <c r="Q6510">
        <f t="shared" si="809"/>
        <v>1327.48</v>
      </c>
      <c r="R6510">
        <f t="shared" si="810"/>
        <v>3439.38</v>
      </c>
      <c r="S6510">
        <f t="shared" si="811"/>
        <v>1206.8000000000002</v>
      </c>
      <c r="T6510">
        <f t="shared" si="812"/>
        <v>60.34</v>
      </c>
      <c r="U6510">
        <f t="shared" si="813"/>
        <v>0</v>
      </c>
      <c r="V6510">
        <f t="shared" si="814"/>
        <v>6034.0000000000009</v>
      </c>
      <c r="W6510">
        <f t="shared" si="815"/>
        <v>6034</v>
      </c>
      <c r="X6510" t="str">
        <f t="shared" si="816"/>
        <v>Yes</v>
      </c>
    </row>
    <row r="6511" spans="1:24">
      <c r="A6511" s="5" t="s">
        <v>393</v>
      </c>
      <c r="B6511" s="5" t="s">
        <v>394</v>
      </c>
      <c r="C6511" s="5">
        <v>6760</v>
      </c>
      <c r="D6511" s="7" t="s">
        <v>20</v>
      </c>
      <c r="E6511" s="5">
        <v>6</v>
      </c>
      <c r="F6511" s="5" t="s">
        <v>99</v>
      </c>
      <c r="G6511" s="5" t="s">
        <v>0</v>
      </c>
      <c r="H6511" s="5" t="s">
        <v>22</v>
      </c>
      <c r="I6511" s="5" t="s">
        <v>22</v>
      </c>
      <c r="J6511" s="5" t="s">
        <v>23</v>
      </c>
      <c r="K6511" s="6">
        <v>38.799999999999997</v>
      </c>
      <c r="L6511" s="8">
        <v>25</v>
      </c>
      <c r="M6511" s="8">
        <v>60.4</v>
      </c>
      <c r="N6511" s="8">
        <v>14.6</v>
      </c>
      <c r="O6511" s="8">
        <v>0</v>
      </c>
      <c r="P6511" s="8">
        <v>0</v>
      </c>
      <c r="Q6511">
        <f t="shared" si="809"/>
        <v>969.99999999999989</v>
      </c>
      <c r="R6511">
        <f t="shared" si="810"/>
        <v>2343.52</v>
      </c>
      <c r="S6511">
        <f t="shared" si="811"/>
        <v>566.4799999999999</v>
      </c>
      <c r="T6511">
        <f t="shared" si="812"/>
        <v>0</v>
      </c>
      <c r="U6511">
        <f t="shared" si="813"/>
        <v>0</v>
      </c>
      <c r="V6511">
        <f t="shared" si="814"/>
        <v>3880</v>
      </c>
      <c r="W6511">
        <f t="shared" si="815"/>
        <v>3879.9999999999995</v>
      </c>
      <c r="X6511" t="str">
        <f t="shared" si="816"/>
        <v>Yes</v>
      </c>
    </row>
    <row r="6512" spans="1:24">
      <c r="A6512" s="5" t="s">
        <v>393</v>
      </c>
      <c r="B6512" s="5" t="s">
        <v>394</v>
      </c>
      <c r="C6512" s="5">
        <v>6760</v>
      </c>
      <c r="D6512" s="7" t="s">
        <v>20</v>
      </c>
      <c r="E6512" s="5">
        <v>6</v>
      </c>
      <c r="F6512" s="5" t="s">
        <v>99</v>
      </c>
      <c r="G6512" s="5" t="s">
        <v>0</v>
      </c>
      <c r="H6512" s="5" t="s">
        <v>22</v>
      </c>
      <c r="I6512" s="5" t="s">
        <v>22</v>
      </c>
      <c r="J6512" s="5" t="s">
        <v>24</v>
      </c>
      <c r="K6512" s="6">
        <v>38.799999999999997</v>
      </c>
      <c r="L6512" s="8">
        <v>82</v>
      </c>
      <c r="M6512" s="8">
        <v>18</v>
      </c>
      <c r="N6512" s="8">
        <v>0</v>
      </c>
      <c r="O6512" s="8">
        <v>0</v>
      </c>
      <c r="P6512" s="8">
        <v>0</v>
      </c>
      <c r="Q6512">
        <f t="shared" si="809"/>
        <v>3181.6</v>
      </c>
      <c r="R6512">
        <f t="shared" si="810"/>
        <v>698.4</v>
      </c>
      <c r="S6512">
        <f t="shared" si="811"/>
        <v>0</v>
      </c>
      <c r="T6512">
        <f t="shared" si="812"/>
        <v>0</v>
      </c>
      <c r="U6512">
        <f t="shared" si="813"/>
        <v>0</v>
      </c>
      <c r="V6512">
        <f t="shared" si="814"/>
        <v>3880</v>
      </c>
      <c r="W6512">
        <f t="shared" si="815"/>
        <v>3879.9999999999995</v>
      </c>
      <c r="X6512" t="str">
        <f t="shared" si="816"/>
        <v>Yes</v>
      </c>
    </row>
    <row r="6513" spans="1:24">
      <c r="A6513" s="5" t="s">
        <v>393</v>
      </c>
      <c r="B6513" s="5" t="s">
        <v>394</v>
      </c>
      <c r="C6513" s="5">
        <v>6760</v>
      </c>
      <c r="D6513" s="7" t="s">
        <v>20</v>
      </c>
      <c r="E6513" s="5">
        <v>6</v>
      </c>
      <c r="F6513" s="5" t="s">
        <v>99</v>
      </c>
      <c r="G6513" s="5" t="s">
        <v>0</v>
      </c>
      <c r="H6513" s="5" t="s">
        <v>22</v>
      </c>
      <c r="I6513" s="5" t="s">
        <v>22</v>
      </c>
      <c r="J6513" s="5" t="s">
        <v>25</v>
      </c>
      <c r="K6513" s="6">
        <v>38.799999999999997</v>
      </c>
      <c r="L6513" s="8">
        <v>87.5</v>
      </c>
      <c r="M6513" s="8">
        <v>12.5</v>
      </c>
      <c r="N6513" s="8">
        <v>0</v>
      </c>
      <c r="O6513" s="8">
        <v>0</v>
      </c>
      <c r="P6513" s="8">
        <v>0</v>
      </c>
      <c r="Q6513">
        <f t="shared" si="809"/>
        <v>3394.9999999999995</v>
      </c>
      <c r="R6513">
        <f t="shared" si="810"/>
        <v>484.99999999999994</v>
      </c>
      <c r="S6513">
        <f t="shared" si="811"/>
        <v>0</v>
      </c>
      <c r="T6513">
        <f t="shared" si="812"/>
        <v>0</v>
      </c>
      <c r="U6513">
        <f t="shared" si="813"/>
        <v>0</v>
      </c>
      <c r="V6513">
        <f t="shared" si="814"/>
        <v>3879.9999999999995</v>
      </c>
      <c r="W6513">
        <f t="shared" si="815"/>
        <v>3879.9999999999995</v>
      </c>
      <c r="X6513" t="str">
        <f t="shared" si="816"/>
        <v>Yes</v>
      </c>
    </row>
    <row r="6514" spans="1:24">
      <c r="A6514" s="5" t="s">
        <v>393</v>
      </c>
      <c r="B6514" s="5" t="s">
        <v>394</v>
      </c>
      <c r="C6514" s="5">
        <v>6760</v>
      </c>
      <c r="D6514" s="7" t="s">
        <v>20</v>
      </c>
      <c r="E6514" s="5">
        <v>6</v>
      </c>
      <c r="F6514" s="5" t="s">
        <v>99</v>
      </c>
      <c r="G6514" s="5" t="s">
        <v>0</v>
      </c>
      <c r="H6514" s="5" t="s">
        <v>22</v>
      </c>
      <c r="I6514" s="5" t="s">
        <v>22</v>
      </c>
      <c r="J6514" s="5" t="s">
        <v>26</v>
      </c>
      <c r="K6514" s="6">
        <v>38.799999999999997</v>
      </c>
      <c r="L6514" s="10">
        <v>46</v>
      </c>
      <c r="M6514" s="10">
        <v>45</v>
      </c>
      <c r="N6514" s="10">
        <v>9</v>
      </c>
      <c r="O6514" s="10">
        <v>0</v>
      </c>
      <c r="P6514" s="10">
        <v>0</v>
      </c>
      <c r="Q6514">
        <f t="shared" si="809"/>
        <v>1784.8</v>
      </c>
      <c r="R6514">
        <f t="shared" si="810"/>
        <v>1745.9999999999998</v>
      </c>
      <c r="S6514">
        <f t="shared" si="811"/>
        <v>349.2</v>
      </c>
      <c r="T6514">
        <f t="shared" si="812"/>
        <v>0</v>
      </c>
      <c r="U6514">
        <f t="shared" si="813"/>
        <v>0</v>
      </c>
      <c r="V6514">
        <f t="shared" si="814"/>
        <v>3879.9999999999995</v>
      </c>
      <c r="W6514">
        <f t="shared" si="815"/>
        <v>3879.9999999999995</v>
      </c>
      <c r="X6514" t="str">
        <f t="shared" si="816"/>
        <v>Yes</v>
      </c>
    </row>
    <row r="6515" spans="1:24">
      <c r="A6515" s="5" t="s">
        <v>393</v>
      </c>
      <c r="B6515" s="5" t="s">
        <v>394</v>
      </c>
      <c r="C6515" s="5">
        <v>6760</v>
      </c>
      <c r="D6515" s="7" t="s">
        <v>29</v>
      </c>
      <c r="E6515" s="5">
        <v>7</v>
      </c>
      <c r="F6515" s="5" t="s">
        <v>61</v>
      </c>
      <c r="G6515" s="5" t="s">
        <v>0</v>
      </c>
      <c r="H6515" s="5" t="s">
        <v>22</v>
      </c>
      <c r="I6515" s="5" t="s">
        <v>22</v>
      </c>
      <c r="J6515" s="5" t="s">
        <v>23</v>
      </c>
      <c r="K6515" s="6">
        <v>34.799999999999997</v>
      </c>
      <c r="L6515" s="8">
        <v>16.399999999999999</v>
      </c>
      <c r="M6515" s="8">
        <v>65.599999999999994</v>
      </c>
      <c r="N6515" s="8">
        <v>17.2</v>
      </c>
      <c r="O6515" s="8">
        <v>0.8</v>
      </c>
      <c r="P6515" s="8">
        <v>0</v>
      </c>
      <c r="Q6515">
        <f t="shared" si="809"/>
        <v>570.71999999999991</v>
      </c>
      <c r="R6515">
        <f t="shared" si="810"/>
        <v>2282.8799999999997</v>
      </c>
      <c r="S6515">
        <f t="shared" si="811"/>
        <v>598.55999999999995</v>
      </c>
      <c r="T6515">
        <f t="shared" si="812"/>
        <v>27.84</v>
      </c>
      <c r="U6515">
        <f t="shared" si="813"/>
        <v>0</v>
      </c>
      <c r="V6515">
        <f t="shared" si="814"/>
        <v>3479.9999999999995</v>
      </c>
      <c r="W6515">
        <f t="shared" si="815"/>
        <v>3479.9999999999995</v>
      </c>
      <c r="X6515" t="str">
        <f t="shared" si="816"/>
        <v>Yes</v>
      </c>
    </row>
    <row r="6516" spans="1:24">
      <c r="A6516" s="5" t="s">
        <v>393</v>
      </c>
      <c r="B6516" s="5" t="s">
        <v>394</v>
      </c>
      <c r="C6516" s="5">
        <v>6760</v>
      </c>
      <c r="D6516" s="7" t="s">
        <v>29</v>
      </c>
      <c r="E6516" s="5">
        <v>7</v>
      </c>
      <c r="F6516" s="5" t="s">
        <v>61</v>
      </c>
      <c r="G6516" s="5" t="s">
        <v>0</v>
      </c>
      <c r="H6516" s="5" t="s">
        <v>22</v>
      </c>
      <c r="I6516" s="5" t="s">
        <v>22</v>
      </c>
      <c r="J6516" s="5" t="s">
        <v>24</v>
      </c>
      <c r="K6516" s="6">
        <v>34.799999999999997</v>
      </c>
      <c r="L6516" s="8">
        <v>30</v>
      </c>
      <c r="M6516" s="8">
        <v>50</v>
      </c>
      <c r="N6516" s="8">
        <v>20</v>
      </c>
      <c r="O6516" s="8">
        <v>0</v>
      </c>
      <c r="P6516" s="8">
        <v>0</v>
      </c>
      <c r="Q6516">
        <f t="shared" si="809"/>
        <v>1044</v>
      </c>
      <c r="R6516">
        <f t="shared" si="810"/>
        <v>1739.9999999999998</v>
      </c>
      <c r="S6516">
        <f t="shared" si="811"/>
        <v>696</v>
      </c>
      <c r="T6516">
        <f t="shared" si="812"/>
        <v>0</v>
      </c>
      <c r="U6516">
        <f t="shared" si="813"/>
        <v>0</v>
      </c>
      <c r="V6516">
        <f t="shared" si="814"/>
        <v>3480</v>
      </c>
      <c r="W6516">
        <f t="shared" si="815"/>
        <v>3479.9999999999995</v>
      </c>
      <c r="X6516" t="str">
        <f t="shared" si="816"/>
        <v>Yes</v>
      </c>
    </row>
    <row r="6517" spans="1:24">
      <c r="A6517" s="5" t="s">
        <v>393</v>
      </c>
      <c r="B6517" s="5" t="s">
        <v>394</v>
      </c>
      <c r="C6517" s="5">
        <v>6760</v>
      </c>
      <c r="D6517" s="7" t="s">
        <v>29</v>
      </c>
      <c r="E6517" s="5">
        <v>7</v>
      </c>
      <c r="F6517" s="5" t="s">
        <v>61</v>
      </c>
      <c r="G6517" s="5" t="s">
        <v>0</v>
      </c>
      <c r="H6517" s="5" t="s">
        <v>22</v>
      </c>
      <c r="I6517" s="5" t="s">
        <v>22</v>
      </c>
      <c r="J6517" s="5" t="s">
        <v>25</v>
      </c>
      <c r="K6517" s="6">
        <v>34.799999999999997</v>
      </c>
      <c r="L6517" s="8">
        <v>30</v>
      </c>
      <c r="M6517" s="8">
        <v>70</v>
      </c>
      <c r="N6517" s="8">
        <v>0</v>
      </c>
      <c r="O6517" s="8">
        <v>0</v>
      </c>
      <c r="P6517" s="8">
        <v>0</v>
      </c>
      <c r="Q6517">
        <f t="shared" si="809"/>
        <v>1044</v>
      </c>
      <c r="R6517">
        <f t="shared" si="810"/>
        <v>2436</v>
      </c>
      <c r="S6517">
        <f t="shared" si="811"/>
        <v>0</v>
      </c>
      <c r="T6517">
        <f t="shared" si="812"/>
        <v>0</v>
      </c>
      <c r="U6517">
        <f t="shared" si="813"/>
        <v>0</v>
      </c>
      <c r="V6517">
        <f t="shared" si="814"/>
        <v>3480</v>
      </c>
      <c r="W6517">
        <f t="shared" si="815"/>
        <v>3479.9999999999995</v>
      </c>
      <c r="X6517" t="str">
        <f t="shared" si="816"/>
        <v>Yes</v>
      </c>
    </row>
    <row r="6518" spans="1:24">
      <c r="A6518" s="5" t="s">
        <v>393</v>
      </c>
      <c r="B6518" s="5" t="s">
        <v>394</v>
      </c>
      <c r="C6518" s="5">
        <v>6760</v>
      </c>
      <c r="D6518" s="7" t="s">
        <v>29</v>
      </c>
      <c r="E6518" s="5">
        <v>7</v>
      </c>
      <c r="F6518" s="5" t="s">
        <v>61</v>
      </c>
      <c r="G6518" s="5" t="s">
        <v>0</v>
      </c>
      <c r="H6518" s="5" t="s">
        <v>22</v>
      </c>
      <c r="I6518" s="5" t="s">
        <v>22</v>
      </c>
      <c r="J6518" s="5" t="s">
        <v>26</v>
      </c>
      <c r="K6518" s="6">
        <v>34.799999999999997</v>
      </c>
      <c r="L6518" s="10">
        <v>21</v>
      </c>
      <c r="M6518" s="10">
        <v>63</v>
      </c>
      <c r="N6518" s="10">
        <v>15</v>
      </c>
      <c r="O6518" s="10">
        <v>1</v>
      </c>
      <c r="P6518" s="10">
        <v>0</v>
      </c>
      <c r="Q6518">
        <f t="shared" si="809"/>
        <v>730.8</v>
      </c>
      <c r="R6518">
        <f t="shared" si="810"/>
        <v>2192.3999999999996</v>
      </c>
      <c r="S6518">
        <f t="shared" si="811"/>
        <v>522</v>
      </c>
      <c r="T6518">
        <f t="shared" si="812"/>
        <v>34.799999999999997</v>
      </c>
      <c r="U6518">
        <f t="shared" si="813"/>
        <v>0</v>
      </c>
      <c r="V6518">
        <f t="shared" si="814"/>
        <v>3480</v>
      </c>
      <c r="W6518">
        <f t="shared" si="815"/>
        <v>3479.9999999999995</v>
      </c>
      <c r="X6518" t="str">
        <f t="shared" si="816"/>
        <v>Yes</v>
      </c>
    </row>
    <row r="6519" spans="1:24">
      <c r="A6519" s="5" t="s">
        <v>393</v>
      </c>
      <c r="B6519" s="5" t="s">
        <v>394</v>
      </c>
      <c r="C6519" s="5">
        <v>6760</v>
      </c>
      <c r="D6519" s="7" t="s">
        <v>29</v>
      </c>
      <c r="E6519" s="5">
        <v>8</v>
      </c>
      <c r="F6519" s="5" t="s">
        <v>52</v>
      </c>
      <c r="G6519" s="5" t="s">
        <v>0</v>
      </c>
      <c r="H6519" s="5" t="s">
        <v>22</v>
      </c>
      <c r="I6519" s="5" t="s">
        <v>395</v>
      </c>
      <c r="J6519" s="5" t="s">
        <v>23</v>
      </c>
      <c r="K6519" s="6">
        <v>30.8</v>
      </c>
      <c r="L6519" s="8">
        <v>17.399999999999999</v>
      </c>
      <c r="M6519" s="8">
        <v>74.099999999999994</v>
      </c>
      <c r="N6519" s="8">
        <v>8.1</v>
      </c>
      <c r="O6519" s="8">
        <v>0.4</v>
      </c>
      <c r="P6519" s="8">
        <v>0</v>
      </c>
      <c r="Q6519">
        <f t="shared" si="809"/>
        <v>535.91999999999996</v>
      </c>
      <c r="R6519">
        <f t="shared" si="810"/>
        <v>2282.2799999999997</v>
      </c>
      <c r="S6519">
        <f t="shared" si="811"/>
        <v>249.48</v>
      </c>
      <c r="T6519">
        <f t="shared" si="812"/>
        <v>12.32</v>
      </c>
      <c r="U6519">
        <f t="shared" si="813"/>
        <v>0</v>
      </c>
      <c r="V6519">
        <f t="shared" si="814"/>
        <v>3080</v>
      </c>
      <c r="W6519">
        <f t="shared" si="815"/>
        <v>3080</v>
      </c>
      <c r="X6519" t="str">
        <f t="shared" si="816"/>
        <v>Yes</v>
      </c>
    </row>
    <row r="6520" spans="1:24">
      <c r="A6520" s="5" t="s">
        <v>393</v>
      </c>
      <c r="B6520" s="5" t="s">
        <v>394</v>
      </c>
      <c r="C6520" s="5">
        <v>6760</v>
      </c>
      <c r="D6520" s="7" t="s">
        <v>29</v>
      </c>
      <c r="E6520" s="5">
        <v>8</v>
      </c>
      <c r="F6520" s="5" t="s">
        <v>52</v>
      </c>
      <c r="G6520" s="5" t="s">
        <v>0</v>
      </c>
      <c r="H6520" s="5" t="s">
        <v>22</v>
      </c>
      <c r="I6520" s="5" t="s">
        <v>395</v>
      </c>
      <c r="J6520" s="5" t="s">
        <v>24</v>
      </c>
      <c r="K6520" s="6">
        <v>30.8</v>
      </c>
      <c r="L6520" s="8">
        <v>35</v>
      </c>
      <c r="M6520" s="8">
        <v>65</v>
      </c>
      <c r="N6520" s="8">
        <v>0</v>
      </c>
      <c r="O6520" s="8">
        <v>0</v>
      </c>
      <c r="P6520" s="8">
        <v>0</v>
      </c>
      <c r="Q6520">
        <f t="shared" si="809"/>
        <v>1078</v>
      </c>
      <c r="R6520">
        <f t="shared" si="810"/>
        <v>2002</v>
      </c>
      <c r="S6520">
        <f t="shared" si="811"/>
        <v>0</v>
      </c>
      <c r="T6520">
        <f t="shared" si="812"/>
        <v>0</v>
      </c>
      <c r="U6520">
        <f t="shared" si="813"/>
        <v>0</v>
      </c>
      <c r="V6520">
        <f t="shared" si="814"/>
        <v>3080</v>
      </c>
      <c r="W6520">
        <f t="shared" si="815"/>
        <v>3080</v>
      </c>
      <c r="X6520" t="str">
        <f t="shared" si="816"/>
        <v>Yes</v>
      </c>
    </row>
    <row r="6521" spans="1:24">
      <c r="A6521" s="5" t="s">
        <v>393</v>
      </c>
      <c r="B6521" s="5" t="s">
        <v>394</v>
      </c>
      <c r="C6521" s="5">
        <v>6760</v>
      </c>
      <c r="D6521" s="7" t="s">
        <v>29</v>
      </c>
      <c r="E6521" s="5">
        <v>8</v>
      </c>
      <c r="F6521" s="5" t="s">
        <v>52</v>
      </c>
      <c r="G6521" s="5" t="s">
        <v>0</v>
      </c>
      <c r="H6521" s="5" t="s">
        <v>22</v>
      </c>
      <c r="I6521" s="5" t="s">
        <v>395</v>
      </c>
      <c r="J6521" s="5" t="s">
        <v>25</v>
      </c>
      <c r="K6521" s="6">
        <v>30.8</v>
      </c>
      <c r="L6521" s="8">
        <v>15</v>
      </c>
      <c r="M6521" s="8">
        <v>85</v>
      </c>
      <c r="N6521" s="8">
        <v>0</v>
      </c>
      <c r="O6521" s="8">
        <v>0</v>
      </c>
      <c r="P6521" s="8">
        <v>0</v>
      </c>
      <c r="Q6521">
        <f t="shared" si="809"/>
        <v>462</v>
      </c>
      <c r="R6521">
        <f t="shared" si="810"/>
        <v>2618</v>
      </c>
      <c r="S6521">
        <f t="shared" si="811"/>
        <v>0</v>
      </c>
      <c r="T6521">
        <f t="shared" si="812"/>
        <v>0</v>
      </c>
      <c r="U6521">
        <f t="shared" si="813"/>
        <v>0</v>
      </c>
      <c r="V6521">
        <f t="shared" si="814"/>
        <v>3080</v>
      </c>
      <c r="W6521">
        <f t="shared" si="815"/>
        <v>3080</v>
      </c>
      <c r="X6521" t="str">
        <f t="shared" si="816"/>
        <v>Yes</v>
      </c>
    </row>
    <row r="6522" spans="1:24">
      <c r="A6522" s="5" t="s">
        <v>393</v>
      </c>
      <c r="B6522" s="5" t="s">
        <v>394</v>
      </c>
      <c r="C6522" s="5">
        <v>6760</v>
      </c>
      <c r="D6522" s="7" t="s">
        <v>29</v>
      </c>
      <c r="E6522" s="5">
        <v>8</v>
      </c>
      <c r="F6522" s="5" t="s">
        <v>52</v>
      </c>
      <c r="G6522" s="5" t="s">
        <v>0</v>
      </c>
      <c r="H6522" s="5" t="s">
        <v>22</v>
      </c>
      <c r="I6522" s="5" t="s">
        <v>395</v>
      </c>
      <c r="J6522" s="5" t="s">
        <v>26</v>
      </c>
      <c r="K6522" s="6">
        <v>30.8</v>
      </c>
      <c r="L6522" s="10">
        <v>21</v>
      </c>
      <c r="M6522" s="10">
        <v>73</v>
      </c>
      <c r="N6522" s="10">
        <v>6</v>
      </c>
      <c r="O6522" s="10">
        <v>0</v>
      </c>
      <c r="P6522" s="10">
        <v>0</v>
      </c>
      <c r="Q6522">
        <f t="shared" si="809"/>
        <v>646.80000000000007</v>
      </c>
      <c r="R6522">
        <f t="shared" si="810"/>
        <v>2248.4</v>
      </c>
      <c r="S6522">
        <f t="shared" si="811"/>
        <v>184.8</v>
      </c>
      <c r="T6522">
        <f t="shared" si="812"/>
        <v>0</v>
      </c>
      <c r="U6522">
        <f t="shared" si="813"/>
        <v>0</v>
      </c>
      <c r="V6522">
        <f t="shared" si="814"/>
        <v>3080.0000000000005</v>
      </c>
      <c r="W6522">
        <f t="shared" si="815"/>
        <v>3080</v>
      </c>
      <c r="X6522" t="str">
        <f t="shared" si="816"/>
        <v>Yes</v>
      </c>
    </row>
    <row r="6523" spans="1:24">
      <c r="A6523" s="5" t="s">
        <v>393</v>
      </c>
      <c r="B6523" s="5" t="s">
        <v>394</v>
      </c>
      <c r="C6523" s="5">
        <v>6760</v>
      </c>
      <c r="D6523" s="7" t="s">
        <v>29</v>
      </c>
      <c r="E6523" s="5">
        <v>9</v>
      </c>
      <c r="F6523" s="5" t="s">
        <v>53</v>
      </c>
      <c r="G6523" s="5" t="s">
        <v>0</v>
      </c>
      <c r="H6523" s="5" t="s">
        <v>22</v>
      </c>
      <c r="I6523" s="5" t="s">
        <v>22</v>
      </c>
      <c r="J6523" s="5" t="s">
        <v>23</v>
      </c>
      <c r="K6523" s="6">
        <v>44.9</v>
      </c>
      <c r="L6523" s="8">
        <v>13.7</v>
      </c>
      <c r="M6523" s="8">
        <v>68.3</v>
      </c>
      <c r="N6523" s="8">
        <v>18</v>
      </c>
      <c r="O6523" s="8">
        <v>0</v>
      </c>
      <c r="P6523" s="8">
        <v>0</v>
      </c>
      <c r="Q6523">
        <f t="shared" si="809"/>
        <v>615.13</v>
      </c>
      <c r="R6523">
        <f t="shared" si="810"/>
        <v>3066.6699999999996</v>
      </c>
      <c r="S6523">
        <f t="shared" si="811"/>
        <v>808.19999999999993</v>
      </c>
      <c r="T6523">
        <f t="shared" si="812"/>
        <v>0</v>
      </c>
      <c r="U6523">
        <f t="shared" si="813"/>
        <v>0</v>
      </c>
      <c r="V6523">
        <f t="shared" si="814"/>
        <v>4490</v>
      </c>
      <c r="W6523">
        <f t="shared" si="815"/>
        <v>4490</v>
      </c>
      <c r="X6523" t="str">
        <f t="shared" si="816"/>
        <v>Yes</v>
      </c>
    </row>
    <row r="6524" spans="1:24">
      <c r="A6524" s="5" t="s">
        <v>393</v>
      </c>
      <c r="B6524" s="5" t="s">
        <v>394</v>
      </c>
      <c r="C6524" s="5">
        <v>6760</v>
      </c>
      <c r="D6524" s="7" t="s">
        <v>29</v>
      </c>
      <c r="E6524" s="5">
        <v>9</v>
      </c>
      <c r="F6524" s="5" t="s">
        <v>53</v>
      </c>
      <c r="G6524" s="5" t="s">
        <v>0</v>
      </c>
      <c r="H6524" s="5" t="s">
        <v>22</v>
      </c>
      <c r="I6524" s="5" t="s">
        <v>22</v>
      </c>
      <c r="J6524" s="5" t="s">
        <v>24</v>
      </c>
      <c r="K6524" s="6">
        <v>44.9</v>
      </c>
      <c r="L6524" s="8">
        <v>42</v>
      </c>
      <c r="M6524" s="8">
        <v>58</v>
      </c>
      <c r="N6524" s="8">
        <v>0</v>
      </c>
      <c r="O6524" s="8">
        <v>0</v>
      </c>
      <c r="P6524" s="8">
        <v>0</v>
      </c>
      <c r="Q6524">
        <f t="shared" si="809"/>
        <v>1885.8</v>
      </c>
      <c r="R6524">
        <f t="shared" si="810"/>
        <v>2604.1999999999998</v>
      </c>
      <c r="S6524">
        <f t="shared" si="811"/>
        <v>0</v>
      </c>
      <c r="T6524">
        <f t="shared" si="812"/>
        <v>0</v>
      </c>
      <c r="U6524">
        <f t="shared" si="813"/>
        <v>0</v>
      </c>
      <c r="V6524">
        <f t="shared" si="814"/>
        <v>4490</v>
      </c>
      <c r="W6524">
        <f t="shared" si="815"/>
        <v>4490</v>
      </c>
      <c r="X6524" t="str">
        <f t="shared" si="816"/>
        <v>Yes</v>
      </c>
    </row>
    <row r="6525" spans="1:24">
      <c r="A6525" s="5" t="s">
        <v>393</v>
      </c>
      <c r="B6525" s="5" t="s">
        <v>394</v>
      </c>
      <c r="C6525" s="5">
        <v>6760</v>
      </c>
      <c r="D6525" s="7" t="s">
        <v>29</v>
      </c>
      <c r="E6525" s="5">
        <v>9</v>
      </c>
      <c r="F6525" s="5" t="s">
        <v>53</v>
      </c>
      <c r="G6525" s="5" t="s">
        <v>0</v>
      </c>
      <c r="H6525" s="5" t="s">
        <v>22</v>
      </c>
      <c r="I6525" s="5" t="s">
        <v>22</v>
      </c>
      <c r="J6525" s="5" t="s">
        <v>25</v>
      </c>
      <c r="K6525" s="6">
        <v>44.9</v>
      </c>
      <c r="L6525" s="8">
        <v>30</v>
      </c>
      <c r="M6525" s="8">
        <v>70</v>
      </c>
      <c r="N6525" s="8">
        <v>0</v>
      </c>
      <c r="O6525" s="8">
        <v>0</v>
      </c>
      <c r="P6525" s="8">
        <v>0</v>
      </c>
      <c r="Q6525">
        <f t="shared" si="809"/>
        <v>1347</v>
      </c>
      <c r="R6525">
        <f t="shared" si="810"/>
        <v>3143</v>
      </c>
      <c r="S6525">
        <f t="shared" si="811"/>
        <v>0</v>
      </c>
      <c r="T6525">
        <f t="shared" si="812"/>
        <v>0</v>
      </c>
      <c r="U6525">
        <f t="shared" si="813"/>
        <v>0</v>
      </c>
      <c r="V6525">
        <f t="shared" si="814"/>
        <v>4490</v>
      </c>
      <c r="W6525">
        <f t="shared" si="815"/>
        <v>4490</v>
      </c>
      <c r="X6525" t="str">
        <f t="shared" si="816"/>
        <v>Yes</v>
      </c>
    </row>
    <row r="6526" spans="1:24">
      <c r="A6526" s="5" t="s">
        <v>393</v>
      </c>
      <c r="B6526" s="5" t="s">
        <v>394</v>
      </c>
      <c r="C6526" s="5">
        <v>6760</v>
      </c>
      <c r="D6526" s="7" t="s">
        <v>29</v>
      </c>
      <c r="E6526" s="5">
        <v>9</v>
      </c>
      <c r="F6526" s="5" t="s">
        <v>53</v>
      </c>
      <c r="G6526" s="5" t="s">
        <v>0</v>
      </c>
      <c r="H6526" s="5" t="s">
        <v>22</v>
      </c>
      <c r="I6526" s="5" t="s">
        <v>22</v>
      </c>
      <c r="J6526" s="5" t="s">
        <v>26</v>
      </c>
      <c r="K6526" s="6">
        <v>44.9</v>
      </c>
      <c r="L6526" s="10">
        <v>22</v>
      </c>
      <c r="M6526" s="10">
        <v>66</v>
      </c>
      <c r="N6526" s="10">
        <v>12</v>
      </c>
      <c r="O6526" s="10">
        <v>0</v>
      </c>
      <c r="P6526" s="10">
        <v>0</v>
      </c>
      <c r="Q6526">
        <f t="shared" si="809"/>
        <v>987.8</v>
      </c>
      <c r="R6526">
        <f t="shared" si="810"/>
        <v>2963.4</v>
      </c>
      <c r="S6526">
        <f t="shared" si="811"/>
        <v>538.79999999999995</v>
      </c>
      <c r="T6526">
        <f t="shared" si="812"/>
        <v>0</v>
      </c>
      <c r="U6526">
        <f t="shared" si="813"/>
        <v>0</v>
      </c>
      <c r="V6526">
        <f t="shared" si="814"/>
        <v>4490</v>
      </c>
      <c r="W6526">
        <f t="shared" si="815"/>
        <v>4490</v>
      </c>
      <c r="X6526" t="str">
        <f t="shared" si="816"/>
        <v>Yes</v>
      </c>
    </row>
    <row r="6527" spans="1:24">
      <c r="A6527" s="5" t="s">
        <v>393</v>
      </c>
      <c r="B6527" s="5" t="s">
        <v>394</v>
      </c>
      <c r="C6527" s="5">
        <v>6760</v>
      </c>
      <c r="D6527" s="7" t="s">
        <v>29</v>
      </c>
      <c r="E6527" s="5">
        <v>10</v>
      </c>
      <c r="F6527" s="5" t="s">
        <v>54</v>
      </c>
      <c r="G6527" s="5" t="s">
        <v>0</v>
      </c>
      <c r="H6527" s="5" t="s">
        <v>22</v>
      </c>
      <c r="I6527" s="5" t="s">
        <v>22</v>
      </c>
      <c r="J6527" s="5" t="s">
        <v>23</v>
      </c>
      <c r="K6527" s="6">
        <v>43</v>
      </c>
      <c r="L6527" s="8">
        <v>17.100000000000001</v>
      </c>
      <c r="M6527" s="8">
        <v>66.5</v>
      </c>
      <c r="N6527" s="8">
        <v>15.7</v>
      </c>
      <c r="O6527" s="8">
        <v>0.7</v>
      </c>
      <c r="P6527" s="8">
        <v>0</v>
      </c>
      <c r="Q6527">
        <f t="shared" si="809"/>
        <v>735.30000000000007</v>
      </c>
      <c r="R6527">
        <f t="shared" si="810"/>
        <v>2859.5</v>
      </c>
      <c r="S6527">
        <f t="shared" si="811"/>
        <v>675.1</v>
      </c>
      <c r="T6527">
        <f t="shared" si="812"/>
        <v>30.099999999999998</v>
      </c>
      <c r="U6527">
        <f t="shared" si="813"/>
        <v>0</v>
      </c>
      <c r="V6527">
        <f t="shared" si="814"/>
        <v>4300.0000000000009</v>
      </c>
      <c r="W6527">
        <f t="shared" si="815"/>
        <v>4300</v>
      </c>
      <c r="X6527" t="str">
        <f t="shared" si="816"/>
        <v>Yes</v>
      </c>
    </row>
    <row r="6528" spans="1:24">
      <c r="A6528" s="5" t="s">
        <v>393</v>
      </c>
      <c r="B6528" s="5" t="s">
        <v>394</v>
      </c>
      <c r="C6528" s="5">
        <v>6760</v>
      </c>
      <c r="D6528" s="7" t="s">
        <v>29</v>
      </c>
      <c r="E6528" s="5">
        <v>10</v>
      </c>
      <c r="F6528" s="5" t="s">
        <v>54</v>
      </c>
      <c r="G6528" s="5" t="s">
        <v>0</v>
      </c>
      <c r="H6528" s="5" t="s">
        <v>22</v>
      </c>
      <c r="I6528" s="5" t="s">
        <v>22</v>
      </c>
      <c r="J6528" s="5" t="s">
        <v>24</v>
      </c>
      <c r="K6528" s="6">
        <v>43</v>
      </c>
      <c r="L6528" s="8">
        <v>32</v>
      </c>
      <c r="M6528" s="8">
        <v>68</v>
      </c>
      <c r="N6528" s="8">
        <v>0</v>
      </c>
      <c r="O6528" s="8">
        <v>0</v>
      </c>
      <c r="P6528" s="8">
        <v>0</v>
      </c>
      <c r="Q6528">
        <f t="shared" si="809"/>
        <v>1376</v>
      </c>
      <c r="R6528">
        <f t="shared" si="810"/>
        <v>2924</v>
      </c>
      <c r="S6528">
        <f t="shared" si="811"/>
        <v>0</v>
      </c>
      <c r="T6528">
        <f t="shared" si="812"/>
        <v>0</v>
      </c>
      <c r="U6528">
        <f t="shared" si="813"/>
        <v>0</v>
      </c>
      <c r="V6528">
        <f t="shared" si="814"/>
        <v>4300</v>
      </c>
      <c r="W6528">
        <f t="shared" si="815"/>
        <v>4300</v>
      </c>
      <c r="X6528" t="str">
        <f t="shared" si="816"/>
        <v>Yes</v>
      </c>
    </row>
    <row r="6529" spans="1:24">
      <c r="A6529" s="5" t="s">
        <v>393</v>
      </c>
      <c r="B6529" s="5" t="s">
        <v>394</v>
      </c>
      <c r="C6529" s="5">
        <v>6760</v>
      </c>
      <c r="D6529" s="7" t="s">
        <v>29</v>
      </c>
      <c r="E6529" s="5">
        <v>10</v>
      </c>
      <c r="F6529" s="5" t="s">
        <v>54</v>
      </c>
      <c r="G6529" s="5" t="s">
        <v>0</v>
      </c>
      <c r="H6529" s="5" t="s">
        <v>22</v>
      </c>
      <c r="I6529" s="5" t="s">
        <v>22</v>
      </c>
      <c r="J6529" s="5" t="s">
        <v>25</v>
      </c>
      <c r="K6529" s="6">
        <v>43</v>
      </c>
      <c r="L6529" s="8">
        <v>10</v>
      </c>
      <c r="M6529" s="8">
        <v>90</v>
      </c>
      <c r="N6529" s="8">
        <v>0</v>
      </c>
      <c r="O6529" s="8">
        <v>0</v>
      </c>
      <c r="P6529" s="8">
        <v>0</v>
      </c>
      <c r="Q6529">
        <f t="shared" si="809"/>
        <v>430</v>
      </c>
      <c r="R6529">
        <f t="shared" si="810"/>
        <v>3870</v>
      </c>
      <c r="S6529">
        <f t="shared" si="811"/>
        <v>0</v>
      </c>
      <c r="T6529">
        <f t="shared" si="812"/>
        <v>0</v>
      </c>
      <c r="U6529">
        <f t="shared" si="813"/>
        <v>0</v>
      </c>
      <c r="V6529">
        <f t="shared" si="814"/>
        <v>4300</v>
      </c>
      <c r="W6529">
        <f t="shared" si="815"/>
        <v>4300</v>
      </c>
      <c r="X6529" t="str">
        <f t="shared" si="816"/>
        <v>Yes</v>
      </c>
    </row>
    <row r="6530" spans="1:24">
      <c r="A6530" s="5" t="s">
        <v>393</v>
      </c>
      <c r="B6530" s="5" t="s">
        <v>394</v>
      </c>
      <c r="C6530" s="5">
        <v>6760</v>
      </c>
      <c r="D6530" s="7" t="s">
        <v>29</v>
      </c>
      <c r="E6530" s="5">
        <v>10</v>
      </c>
      <c r="F6530" s="5" t="s">
        <v>54</v>
      </c>
      <c r="G6530" s="5" t="s">
        <v>0</v>
      </c>
      <c r="H6530" s="5" t="s">
        <v>22</v>
      </c>
      <c r="I6530" s="5" t="s">
        <v>22</v>
      </c>
      <c r="J6530" s="5" t="s">
        <v>26</v>
      </c>
      <c r="K6530" s="6">
        <v>43</v>
      </c>
      <c r="L6530" s="10">
        <v>19</v>
      </c>
      <c r="M6530" s="10">
        <v>70</v>
      </c>
      <c r="N6530" s="10">
        <v>11</v>
      </c>
      <c r="O6530" s="10">
        <v>0</v>
      </c>
      <c r="P6530" s="10">
        <v>0</v>
      </c>
      <c r="Q6530">
        <f t="shared" si="809"/>
        <v>817</v>
      </c>
      <c r="R6530">
        <f t="shared" si="810"/>
        <v>3010</v>
      </c>
      <c r="S6530">
        <f t="shared" si="811"/>
        <v>473</v>
      </c>
      <c r="T6530">
        <f t="shared" si="812"/>
        <v>0</v>
      </c>
      <c r="U6530">
        <f t="shared" si="813"/>
        <v>0</v>
      </c>
      <c r="V6530">
        <f t="shared" si="814"/>
        <v>4300</v>
      </c>
      <c r="W6530">
        <f t="shared" si="815"/>
        <v>4300</v>
      </c>
      <c r="X6530" t="str">
        <f t="shared" si="816"/>
        <v>Yes</v>
      </c>
    </row>
    <row r="6531" spans="1:24">
      <c r="A6531" s="5" t="s">
        <v>393</v>
      </c>
      <c r="B6531" s="5" t="s">
        <v>394</v>
      </c>
      <c r="C6531" s="5">
        <v>6760</v>
      </c>
      <c r="D6531" s="7" t="s">
        <v>29</v>
      </c>
      <c r="E6531" s="5">
        <v>11</v>
      </c>
      <c r="F6531" s="5" t="s">
        <v>46</v>
      </c>
      <c r="G6531" s="5" t="s">
        <v>0</v>
      </c>
      <c r="H6531" s="5" t="s">
        <v>22</v>
      </c>
      <c r="I6531" s="5" t="s">
        <v>22</v>
      </c>
      <c r="J6531" s="5" t="s">
        <v>23</v>
      </c>
      <c r="K6531" s="6">
        <v>41.6</v>
      </c>
      <c r="L6531" s="8">
        <v>23.3</v>
      </c>
      <c r="M6531" s="8">
        <v>52.7</v>
      </c>
      <c r="N6531" s="8">
        <v>20.6</v>
      </c>
      <c r="O6531" s="8">
        <v>3.4</v>
      </c>
      <c r="P6531" s="8">
        <v>0</v>
      </c>
      <c r="Q6531">
        <f t="shared" si="809"/>
        <v>969.28000000000009</v>
      </c>
      <c r="R6531">
        <f t="shared" si="810"/>
        <v>2192.3200000000002</v>
      </c>
      <c r="S6531">
        <f t="shared" si="811"/>
        <v>856.96</v>
      </c>
      <c r="T6531">
        <f t="shared" si="812"/>
        <v>141.44</v>
      </c>
      <c r="U6531">
        <f t="shared" si="813"/>
        <v>0</v>
      </c>
      <c r="V6531">
        <f t="shared" si="814"/>
        <v>4160</v>
      </c>
      <c r="W6531">
        <f t="shared" si="815"/>
        <v>4160</v>
      </c>
      <c r="X6531" t="str">
        <f t="shared" si="816"/>
        <v>Yes</v>
      </c>
    </row>
    <row r="6532" spans="1:24">
      <c r="A6532" s="5" t="s">
        <v>393</v>
      </c>
      <c r="B6532" s="5" t="s">
        <v>394</v>
      </c>
      <c r="C6532" s="5">
        <v>6760</v>
      </c>
      <c r="D6532" s="7" t="s">
        <v>29</v>
      </c>
      <c r="E6532" s="5">
        <v>11</v>
      </c>
      <c r="F6532" s="5" t="s">
        <v>46</v>
      </c>
      <c r="G6532" s="5" t="s">
        <v>0</v>
      </c>
      <c r="H6532" s="5" t="s">
        <v>22</v>
      </c>
      <c r="I6532" s="5" t="s">
        <v>22</v>
      </c>
      <c r="J6532" s="5" t="s">
        <v>24</v>
      </c>
      <c r="K6532" s="6">
        <v>41.6</v>
      </c>
      <c r="L6532" s="8">
        <v>68</v>
      </c>
      <c r="M6532" s="8">
        <v>32</v>
      </c>
      <c r="N6532" s="8">
        <v>0</v>
      </c>
      <c r="O6532" s="8">
        <v>0</v>
      </c>
      <c r="P6532" s="8">
        <v>0</v>
      </c>
      <c r="Q6532">
        <f t="shared" ref="Q6532:Q6595" si="817">L6532*$K6532</f>
        <v>2828.8</v>
      </c>
      <c r="R6532">
        <f t="shared" ref="R6532:R6595" si="818">M6532*$K6532</f>
        <v>1331.2</v>
      </c>
      <c r="S6532">
        <f t="shared" ref="S6532:S6595" si="819">N6532*$K6532</f>
        <v>0</v>
      </c>
      <c r="T6532">
        <f t="shared" ref="T6532:T6595" si="820">O6532*$K6532</f>
        <v>0</v>
      </c>
      <c r="U6532">
        <f t="shared" ref="U6532:U6595" si="821">P6532*$K6532</f>
        <v>0</v>
      </c>
      <c r="V6532">
        <f t="shared" ref="V6532:V6595" si="822">SUM(Q6532:U6532)</f>
        <v>4160</v>
      </c>
      <c r="W6532">
        <f t="shared" ref="W6532:W6595" si="823">K6532*100</f>
        <v>4160</v>
      </c>
      <c r="X6532" t="str">
        <f t="shared" ref="X6532:X6595" si="824">IF(V6532=W6532,"Yes","No")</f>
        <v>Yes</v>
      </c>
    </row>
    <row r="6533" spans="1:24">
      <c r="A6533" s="5" t="s">
        <v>393</v>
      </c>
      <c r="B6533" s="5" t="s">
        <v>394</v>
      </c>
      <c r="C6533" s="5">
        <v>6760</v>
      </c>
      <c r="D6533" s="7" t="s">
        <v>29</v>
      </c>
      <c r="E6533" s="5">
        <v>11</v>
      </c>
      <c r="F6533" s="5" t="s">
        <v>46</v>
      </c>
      <c r="G6533" s="5" t="s">
        <v>0</v>
      </c>
      <c r="H6533" s="5" t="s">
        <v>22</v>
      </c>
      <c r="I6533" s="5" t="s">
        <v>22</v>
      </c>
      <c r="J6533" s="5" t="s">
        <v>25</v>
      </c>
      <c r="K6533" s="6">
        <v>41.6</v>
      </c>
      <c r="L6533" s="8">
        <v>50</v>
      </c>
      <c r="M6533" s="8">
        <v>50</v>
      </c>
      <c r="N6533" s="8">
        <v>0</v>
      </c>
      <c r="O6533" s="8">
        <v>0</v>
      </c>
      <c r="P6533" s="8">
        <v>0</v>
      </c>
      <c r="Q6533">
        <f t="shared" si="817"/>
        <v>2080</v>
      </c>
      <c r="R6533">
        <f t="shared" si="818"/>
        <v>2080</v>
      </c>
      <c r="S6533">
        <f t="shared" si="819"/>
        <v>0</v>
      </c>
      <c r="T6533">
        <f t="shared" si="820"/>
        <v>0</v>
      </c>
      <c r="U6533">
        <f t="shared" si="821"/>
        <v>0</v>
      </c>
      <c r="V6533">
        <f t="shared" si="822"/>
        <v>4160</v>
      </c>
      <c r="W6533">
        <f t="shared" si="823"/>
        <v>4160</v>
      </c>
      <c r="X6533" t="str">
        <f t="shared" si="824"/>
        <v>Yes</v>
      </c>
    </row>
    <row r="6534" spans="1:24">
      <c r="A6534" s="5" t="s">
        <v>393</v>
      </c>
      <c r="B6534" s="5" t="s">
        <v>394</v>
      </c>
      <c r="C6534" s="5">
        <v>6760</v>
      </c>
      <c r="D6534" s="7" t="s">
        <v>29</v>
      </c>
      <c r="E6534" s="5">
        <v>11</v>
      </c>
      <c r="F6534" s="5" t="s">
        <v>46</v>
      </c>
      <c r="G6534" s="5" t="s">
        <v>0</v>
      </c>
      <c r="H6534" s="5" t="s">
        <v>22</v>
      </c>
      <c r="I6534" s="5" t="s">
        <v>22</v>
      </c>
      <c r="J6534" s="5" t="s">
        <v>26</v>
      </c>
      <c r="K6534" s="6">
        <v>41.6</v>
      </c>
      <c r="L6534" s="10">
        <v>36</v>
      </c>
      <c r="M6534" s="10">
        <v>48</v>
      </c>
      <c r="N6534" s="10">
        <v>14</v>
      </c>
      <c r="O6534" s="10">
        <v>2</v>
      </c>
      <c r="P6534" s="10">
        <v>0</v>
      </c>
      <c r="Q6534">
        <f t="shared" si="817"/>
        <v>1497.6000000000001</v>
      </c>
      <c r="R6534">
        <f t="shared" si="818"/>
        <v>1996.8000000000002</v>
      </c>
      <c r="S6534">
        <f t="shared" si="819"/>
        <v>582.4</v>
      </c>
      <c r="T6534">
        <f t="shared" si="820"/>
        <v>83.2</v>
      </c>
      <c r="U6534">
        <f t="shared" si="821"/>
        <v>0</v>
      </c>
      <c r="V6534">
        <f t="shared" si="822"/>
        <v>4160.0000000000009</v>
      </c>
      <c r="W6534">
        <f t="shared" si="823"/>
        <v>4160</v>
      </c>
      <c r="X6534" t="str">
        <f t="shared" si="824"/>
        <v>Yes</v>
      </c>
    </row>
    <row r="6535" spans="1:24">
      <c r="A6535" s="5" t="s">
        <v>393</v>
      </c>
      <c r="B6535" s="5" t="s">
        <v>394</v>
      </c>
      <c r="C6535" s="5">
        <v>6760</v>
      </c>
      <c r="D6535" s="7" t="s">
        <v>29</v>
      </c>
      <c r="E6535" s="5">
        <v>15</v>
      </c>
      <c r="F6535" s="5" t="s">
        <v>30</v>
      </c>
      <c r="G6535" s="5" t="s">
        <v>0</v>
      </c>
      <c r="H6535" s="5" t="s">
        <v>22</v>
      </c>
      <c r="I6535" s="5" t="s">
        <v>22</v>
      </c>
      <c r="J6535" s="5" t="s">
        <v>23</v>
      </c>
      <c r="K6535" s="6">
        <v>84</v>
      </c>
      <c r="L6535" s="8">
        <v>22.5</v>
      </c>
      <c r="M6535" s="8">
        <v>73.3</v>
      </c>
      <c r="N6535" s="8">
        <v>3.8</v>
      </c>
      <c r="O6535" s="8">
        <v>0.4</v>
      </c>
      <c r="P6535" s="8">
        <v>0</v>
      </c>
      <c r="Q6535">
        <f t="shared" si="817"/>
        <v>1890</v>
      </c>
      <c r="R6535">
        <f t="shared" si="818"/>
        <v>6157.2</v>
      </c>
      <c r="S6535">
        <f t="shared" si="819"/>
        <v>319.2</v>
      </c>
      <c r="T6535">
        <f t="shared" si="820"/>
        <v>33.6</v>
      </c>
      <c r="U6535">
        <f t="shared" si="821"/>
        <v>0</v>
      </c>
      <c r="V6535">
        <f t="shared" si="822"/>
        <v>8400</v>
      </c>
      <c r="W6535">
        <f t="shared" si="823"/>
        <v>8400</v>
      </c>
      <c r="X6535" t="str">
        <f t="shared" si="824"/>
        <v>Yes</v>
      </c>
    </row>
    <row r="6536" spans="1:24">
      <c r="A6536" s="5" t="s">
        <v>393</v>
      </c>
      <c r="B6536" s="5" t="s">
        <v>394</v>
      </c>
      <c r="C6536" s="5">
        <v>6760</v>
      </c>
      <c r="D6536" s="7" t="s">
        <v>29</v>
      </c>
      <c r="E6536" s="5">
        <v>15</v>
      </c>
      <c r="F6536" s="5" t="s">
        <v>30</v>
      </c>
      <c r="G6536" s="5" t="s">
        <v>0</v>
      </c>
      <c r="H6536" s="5" t="s">
        <v>22</v>
      </c>
      <c r="I6536" s="5" t="s">
        <v>22</v>
      </c>
      <c r="J6536" s="5" t="s">
        <v>24</v>
      </c>
      <c r="K6536" s="6">
        <v>84</v>
      </c>
      <c r="L6536" s="8">
        <v>51.1</v>
      </c>
      <c r="M6536" s="8">
        <v>40</v>
      </c>
      <c r="N6536" s="8">
        <v>8.9</v>
      </c>
      <c r="O6536" s="8">
        <v>0</v>
      </c>
      <c r="P6536" s="8">
        <v>0</v>
      </c>
      <c r="Q6536">
        <f t="shared" si="817"/>
        <v>4292.4000000000005</v>
      </c>
      <c r="R6536">
        <f t="shared" si="818"/>
        <v>3360</v>
      </c>
      <c r="S6536">
        <f t="shared" si="819"/>
        <v>747.6</v>
      </c>
      <c r="T6536">
        <f t="shared" si="820"/>
        <v>0</v>
      </c>
      <c r="U6536">
        <f t="shared" si="821"/>
        <v>0</v>
      </c>
      <c r="V6536">
        <f t="shared" si="822"/>
        <v>8400</v>
      </c>
      <c r="W6536">
        <f t="shared" si="823"/>
        <v>8400</v>
      </c>
      <c r="X6536" t="str">
        <f t="shared" si="824"/>
        <v>Yes</v>
      </c>
    </row>
    <row r="6537" spans="1:24">
      <c r="A6537" s="5" t="s">
        <v>393</v>
      </c>
      <c r="B6537" s="5" t="s">
        <v>394</v>
      </c>
      <c r="C6537" s="5">
        <v>6760</v>
      </c>
      <c r="D6537" s="7" t="s">
        <v>29</v>
      </c>
      <c r="E6537" s="5">
        <v>15</v>
      </c>
      <c r="F6537" s="5" t="s">
        <v>30</v>
      </c>
      <c r="G6537" s="5" t="s">
        <v>0</v>
      </c>
      <c r="H6537" s="5" t="s">
        <v>22</v>
      </c>
      <c r="I6537" s="5" t="s">
        <v>22</v>
      </c>
      <c r="J6537" s="5" t="s">
        <v>25</v>
      </c>
      <c r="K6537" s="6">
        <v>84</v>
      </c>
      <c r="L6537" s="8">
        <v>35</v>
      </c>
      <c r="M6537" s="8">
        <v>65</v>
      </c>
      <c r="N6537" s="8">
        <v>0</v>
      </c>
      <c r="O6537" s="8">
        <v>0</v>
      </c>
      <c r="P6537" s="8">
        <v>0</v>
      </c>
      <c r="Q6537">
        <f t="shared" si="817"/>
        <v>2940</v>
      </c>
      <c r="R6537">
        <f t="shared" si="818"/>
        <v>5460</v>
      </c>
      <c r="S6537">
        <f t="shared" si="819"/>
        <v>0</v>
      </c>
      <c r="T6537">
        <f t="shared" si="820"/>
        <v>0</v>
      </c>
      <c r="U6537">
        <f t="shared" si="821"/>
        <v>0</v>
      </c>
      <c r="V6537">
        <f t="shared" si="822"/>
        <v>8400</v>
      </c>
      <c r="W6537">
        <f t="shared" si="823"/>
        <v>8400</v>
      </c>
      <c r="X6537" t="str">
        <f t="shared" si="824"/>
        <v>Yes</v>
      </c>
    </row>
    <row r="6538" spans="1:24">
      <c r="A6538" s="5" t="s">
        <v>393</v>
      </c>
      <c r="B6538" s="5" t="s">
        <v>394</v>
      </c>
      <c r="C6538" s="5">
        <v>6760</v>
      </c>
      <c r="D6538" s="7" t="s">
        <v>29</v>
      </c>
      <c r="E6538" s="5">
        <v>15</v>
      </c>
      <c r="F6538" s="5" t="s">
        <v>30</v>
      </c>
      <c r="G6538" s="5" t="s">
        <v>0</v>
      </c>
      <c r="H6538" s="5" t="s">
        <v>22</v>
      </c>
      <c r="I6538" s="5" t="s">
        <v>22</v>
      </c>
      <c r="J6538" s="5" t="s">
        <v>26</v>
      </c>
      <c r="K6538" s="6">
        <v>84</v>
      </c>
      <c r="L6538" s="10">
        <v>30</v>
      </c>
      <c r="M6538" s="10">
        <v>65</v>
      </c>
      <c r="N6538" s="10">
        <v>5</v>
      </c>
      <c r="O6538" s="10">
        <v>0</v>
      </c>
      <c r="P6538" s="10">
        <v>0</v>
      </c>
      <c r="Q6538">
        <f t="shared" si="817"/>
        <v>2520</v>
      </c>
      <c r="R6538">
        <f t="shared" si="818"/>
        <v>5460</v>
      </c>
      <c r="S6538">
        <f t="shared" si="819"/>
        <v>420</v>
      </c>
      <c r="T6538">
        <f t="shared" si="820"/>
        <v>0</v>
      </c>
      <c r="U6538">
        <f t="shared" si="821"/>
        <v>0</v>
      </c>
      <c r="V6538">
        <f t="shared" si="822"/>
        <v>8400</v>
      </c>
      <c r="W6538">
        <f t="shared" si="823"/>
        <v>8400</v>
      </c>
      <c r="X6538" t="str">
        <f t="shared" si="824"/>
        <v>Yes</v>
      </c>
    </row>
    <row r="6539" spans="1:24">
      <c r="A6539" s="5" t="s">
        <v>393</v>
      </c>
      <c r="B6539" s="5" t="s">
        <v>394</v>
      </c>
      <c r="C6539" s="5">
        <v>6760</v>
      </c>
      <c r="D6539" s="7" t="s">
        <v>31</v>
      </c>
      <c r="E6539" s="5">
        <v>16</v>
      </c>
      <c r="F6539" s="5" t="s">
        <v>32</v>
      </c>
      <c r="G6539" s="5" t="s">
        <v>0</v>
      </c>
      <c r="H6539" s="5" t="s">
        <v>22</v>
      </c>
      <c r="I6539" s="5" t="s">
        <v>22</v>
      </c>
      <c r="J6539" s="5" t="s">
        <v>23</v>
      </c>
      <c r="K6539" s="6">
        <v>24.6</v>
      </c>
      <c r="L6539" s="8">
        <v>46.2</v>
      </c>
      <c r="M6539" s="8">
        <v>38.4</v>
      </c>
      <c r="N6539" s="8">
        <v>15.4</v>
      </c>
      <c r="O6539" s="8">
        <v>0</v>
      </c>
      <c r="P6539" s="8">
        <v>0</v>
      </c>
      <c r="Q6539">
        <f t="shared" si="817"/>
        <v>1136.5200000000002</v>
      </c>
      <c r="R6539">
        <f t="shared" si="818"/>
        <v>944.64</v>
      </c>
      <c r="S6539">
        <f t="shared" si="819"/>
        <v>378.84000000000003</v>
      </c>
      <c r="T6539">
        <f t="shared" si="820"/>
        <v>0</v>
      </c>
      <c r="U6539">
        <f t="shared" si="821"/>
        <v>0</v>
      </c>
      <c r="V6539">
        <f t="shared" si="822"/>
        <v>2460.0000000000005</v>
      </c>
      <c r="W6539">
        <f t="shared" si="823"/>
        <v>2460</v>
      </c>
      <c r="X6539" t="str">
        <f t="shared" si="824"/>
        <v>Yes</v>
      </c>
    </row>
    <row r="6540" spans="1:24">
      <c r="A6540" s="5" t="s">
        <v>393</v>
      </c>
      <c r="B6540" s="5" t="s">
        <v>394</v>
      </c>
      <c r="C6540" s="5">
        <v>6760</v>
      </c>
      <c r="D6540" s="7" t="s">
        <v>31</v>
      </c>
      <c r="E6540" s="5">
        <v>16</v>
      </c>
      <c r="F6540" s="5" t="s">
        <v>32</v>
      </c>
      <c r="G6540" s="5" t="s">
        <v>0</v>
      </c>
      <c r="H6540" s="5" t="s">
        <v>22</v>
      </c>
      <c r="I6540" s="5" t="s">
        <v>22</v>
      </c>
      <c r="J6540" s="5" t="s">
        <v>24</v>
      </c>
      <c r="K6540" s="6">
        <v>24.6</v>
      </c>
      <c r="L6540" s="8">
        <v>63.3</v>
      </c>
      <c r="M6540" s="8">
        <v>36.700000000000003</v>
      </c>
      <c r="N6540" s="8">
        <v>0</v>
      </c>
      <c r="O6540" s="8">
        <v>0</v>
      </c>
      <c r="P6540" s="8">
        <v>0</v>
      </c>
      <c r="Q6540">
        <f t="shared" si="817"/>
        <v>1557.18</v>
      </c>
      <c r="R6540">
        <f t="shared" si="818"/>
        <v>902.82000000000016</v>
      </c>
      <c r="S6540">
        <f t="shared" si="819"/>
        <v>0</v>
      </c>
      <c r="T6540">
        <f t="shared" si="820"/>
        <v>0</v>
      </c>
      <c r="U6540">
        <f t="shared" si="821"/>
        <v>0</v>
      </c>
      <c r="V6540">
        <f t="shared" si="822"/>
        <v>2460</v>
      </c>
      <c r="W6540">
        <f t="shared" si="823"/>
        <v>2460</v>
      </c>
      <c r="X6540" t="str">
        <f t="shared" si="824"/>
        <v>Yes</v>
      </c>
    </row>
    <row r="6541" spans="1:24">
      <c r="A6541" s="5" t="s">
        <v>393</v>
      </c>
      <c r="B6541" s="5" t="s">
        <v>394</v>
      </c>
      <c r="C6541" s="5">
        <v>6760</v>
      </c>
      <c r="D6541" s="7" t="s">
        <v>31</v>
      </c>
      <c r="E6541" s="5">
        <v>16</v>
      </c>
      <c r="F6541" s="5" t="s">
        <v>32</v>
      </c>
      <c r="G6541" s="5" t="s">
        <v>0</v>
      </c>
      <c r="H6541" s="5" t="s">
        <v>22</v>
      </c>
      <c r="I6541" s="5" t="s">
        <v>22</v>
      </c>
      <c r="J6541" s="5" t="s">
        <v>25</v>
      </c>
      <c r="K6541" s="6">
        <v>24.6</v>
      </c>
      <c r="L6541" s="8">
        <v>37.5</v>
      </c>
      <c r="M6541" s="8">
        <v>62.5</v>
      </c>
      <c r="N6541" s="8">
        <v>0</v>
      </c>
      <c r="O6541" s="8">
        <v>0</v>
      </c>
      <c r="P6541" s="8">
        <v>0</v>
      </c>
      <c r="Q6541">
        <f t="shared" si="817"/>
        <v>922.5</v>
      </c>
      <c r="R6541">
        <f t="shared" si="818"/>
        <v>1537.5</v>
      </c>
      <c r="S6541">
        <f t="shared" si="819"/>
        <v>0</v>
      </c>
      <c r="T6541">
        <f t="shared" si="820"/>
        <v>0</v>
      </c>
      <c r="U6541">
        <f t="shared" si="821"/>
        <v>0</v>
      </c>
      <c r="V6541">
        <f t="shared" si="822"/>
        <v>2460</v>
      </c>
      <c r="W6541">
        <f t="shared" si="823"/>
        <v>2460</v>
      </c>
      <c r="X6541" t="str">
        <f t="shared" si="824"/>
        <v>Yes</v>
      </c>
    </row>
    <row r="6542" spans="1:24">
      <c r="A6542" s="5" t="s">
        <v>393</v>
      </c>
      <c r="B6542" s="5" t="s">
        <v>394</v>
      </c>
      <c r="C6542" s="5">
        <v>6760</v>
      </c>
      <c r="D6542" s="7" t="s">
        <v>31</v>
      </c>
      <c r="E6542" s="5">
        <v>16</v>
      </c>
      <c r="F6542" s="5" t="s">
        <v>32</v>
      </c>
      <c r="G6542" s="5" t="s">
        <v>0</v>
      </c>
      <c r="H6542" s="5" t="s">
        <v>22</v>
      </c>
      <c r="I6542" s="5" t="s">
        <v>22</v>
      </c>
      <c r="J6542" s="5" t="s">
        <v>26</v>
      </c>
      <c r="K6542" s="6">
        <v>24.6</v>
      </c>
      <c r="L6542" s="10">
        <v>48</v>
      </c>
      <c r="M6542" s="10">
        <v>42</v>
      </c>
      <c r="N6542" s="10">
        <v>10</v>
      </c>
      <c r="O6542" s="10">
        <v>0</v>
      </c>
      <c r="P6542" s="10">
        <v>0</v>
      </c>
      <c r="Q6542">
        <f t="shared" si="817"/>
        <v>1180.8000000000002</v>
      </c>
      <c r="R6542">
        <f t="shared" si="818"/>
        <v>1033.2</v>
      </c>
      <c r="S6542">
        <f t="shared" si="819"/>
        <v>246</v>
      </c>
      <c r="T6542">
        <f t="shared" si="820"/>
        <v>0</v>
      </c>
      <c r="U6542">
        <f t="shared" si="821"/>
        <v>0</v>
      </c>
      <c r="V6542">
        <f t="shared" si="822"/>
        <v>2460</v>
      </c>
      <c r="W6542">
        <f t="shared" si="823"/>
        <v>2460</v>
      </c>
      <c r="X6542" t="str">
        <f t="shared" si="824"/>
        <v>Yes</v>
      </c>
    </row>
    <row r="6543" spans="1:24">
      <c r="A6543" s="5" t="s">
        <v>393</v>
      </c>
      <c r="B6543" s="5" t="s">
        <v>394</v>
      </c>
      <c r="C6543" s="5">
        <v>6760</v>
      </c>
      <c r="D6543" s="7" t="s">
        <v>31</v>
      </c>
      <c r="E6543" s="5">
        <v>17</v>
      </c>
      <c r="F6543" s="5" t="s">
        <v>33</v>
      </c>
      <c r="G6543" s="5" t="s">
        <v>20</v>
      </c>
      <c r="H6543" s="5" t="s">
        <v>110</v>
      </c>
      <c r="I6543" s="5" t="s">
        <v>22</v>
      </c>
      <c r="J6543" s="5" t="s">
        <v>23</v>
      </c>
      <c r="K6543" s="6">
        <v>13</v>
      </c>
      <c r="L6543" s="8">
        <v>38.5</v>
      </c>
      <c r="M6543" s="8">
        <v>43.6</v>
      </c>
      <c r="N6543" s="8">
        <v>15.3</v>
      </c>
      <c r="O6543" s="8">
        <v>2.6</v>
      </c>
      <c r="P6543" s="8">
        <v>0</v>
      </c>
      <c r="Q6543">
        <f t="shared" si="817"/>
        <v>500.5</v>
      </c>
      <c r="R6543">
        <f t="shared" si="818"/>
        <v>566.80000000000007</v>
      </c>
      <c r="S6543">
        <f t="shared" si="819"/>
        <v>198.9</v>
      </c>
      <c r="T6543">
        <f t="shared" si="820"/>
        <v>33.800000000000004</v>
      </c>
      <c r="U6543">
        <f t="shared" si="821"/>
        <v>0</v>
      </c>
      <c r="V6543">
        <f t="shared" si="822"/>
        <v>1300.0000000000002</v>
      </c>
      <c r="W6543">
        <f t="shared" si="823"/>
        <v>1300</v>
      </c>
      <c r="X6543" t="str">
        <f t="shared" si="824"/>
        <v>Yes</v>
      </c>
    </row>
    <row r="6544" spans="1:24">
      <c r="A6544" s="5" t="s">
        <v>393</v>
      </c>
      <c r="B6544" s="5" t="s">
        <v>394</v>
      </c>
      <c r="C6544" s="5">
        <v>6760</v>
      </c>
      <c r="D6544" s="7" t="s">
        <v>31</v>
      </c>
      <c r="E6544" s="5">
        <v>17</v>
      </c>
      <c r="F6544" s="5" t="s">
        <v>33</v>
      </c>
      <c r="G6544" s="5" t="s">
        <v>20</v>
      </c>
      <c r="H6544" s="5" t="s">
        <v>110</v>
      </c>
      <c r="I6544" s="5" t="s">
        <v>22</v>
      </c>
      <c r="J6544" s="5" t="s">
        <v>24</v>
      </c>
      <c r="K6544" s="6">
        <v>13</v>
      </c>
      <c r="L6544" s="8">
        <v>40</v>
      </c>
      <c r="M6544" s="8">
        <v>60</v>
      </c>
      <c r="N6544" s="8">
        <v>0</v>
      </c>
      <c r="O6544" s="8">
        <v>0</v>
      </c>
      <c r="P6544" s="8">
        <v>0</v>
      </c>
      <c r="Q6544">
        <f t="shared" si="817"/>
        <v>520</v>
      </c>
      <c r="R6544">
        <f t="shared" si="818"/>
        <v>780</v>
      </c>
      <c r="S6544">
        <f t="shared" si="819"/>
        <v>0</v>
      </c>
      <c r="T6544">
        <f t="shared" si="820"/>
        <v>0</v>
      </c>
      <c r="U6544">
        <f t="shared" si="821"/>
        <v>0</v>
      </c>
      <c r="V6544">
        <f t="shared" si="822"/>
        <v>1300</v>
      </c>
      <c r="W6544">
        <f t="shared" si="823"/>
        <v>1300</v>
      </c>
      <c r="X6544" t="str">
        <f t="shared" si="824"/>
        <v>Yes</v>
      </c>
    </row>
    <row r="6545" spans="1:24">
      <c r="A6545" s="5" t="s">
        <v>393</v>
      </c>
      <c r="B6545" s="5" t="s">
        <v>394</v>
      </c>
      <c r="C6545" s="5">
        <v>6760</v>
      </c>
      <c r="D6545" s="7" t="s">
        <v>31</v>
      </c>
      <c r="E6545" s="5">
        <v>17</v>
      </c>
      <c r="F6545" s="5" t="s">
        <v>33</v>
      </c>
      <c r="G6545" s="5" t="s">
        <v>20</v>
      </c>
      <c r="H6545" s="5" t="s">
        <v>110</v>
      </c>
      <c r="I6545" s="5" t="s">
        <v>22</v>
      </c>
      <c r="J6545" s="5" t="s">
        <v>25</v>
      </c>
      <c r="K6545" s="6">
        <v>13</v>
      </c>
      <c r="L6545" s="8">
        <v>25</v>
      </c>
      <c r="M6545" s="8">
        <v>75</v>
      </c>
      <c r="N6545" s="8">
        <v>0</v>
      </c>
      <c r="O6545" s="8">
        <v>0</v>
      </c>
      <c r="P6545" s="8">
        <v>0</v>
      </c>
      <c r="Q6545">
        <f t="shared" si="817"/>
        <v>325</v>
      </c>
      <c r="R6545">
        <f t="shared" si="818"/>
        <v>975</v>
      </c>
      <c r="S6545">
        <f t="shared" si="819"/>
        <v>0</v>
      </c>
      <c r="T6545">
        <f t="shared" si="820"/>
        <v>0</v>
      </c>
      <c r="U6545">
        <f t="shared" si="821"/>
        <v>0</v>
      </c>
      <c r="V6545">
        <f t="shared" si="822"/>
        <v>1300</v>
      </c>
      <c r="W6545">
        <f t="shared" si="823"/>
        <v>1300</v>
      </c>
      <c r="X6545" t="str">
        <f t="shared" si="824"/>
        <v>Yes</v>
      </c>
    </row>
    <row r="6546" spans="1:24">
      <c r="A6546" s="5" t="s">
        <v>393</v>
      </c>
      <c r="B6546" s="5" t="s">
        <v>394</v>
      </c>
      <c r="C6546" s="5">
        <v>6760</v>
      </c>
      <c r="D6546" s="7" t="s">
        <v>31</v>
      </c>
      <c r="E6546" s="5">
        <v>17</v>
      </c>
      <c r="F6546" s="5" t="s">
        <v>33</v>
      </c>
      <c r="G6546" s="5" t="s">
        <v>20</v>
      </c>
      <c r="H6546" s="5" t="s">
        <v>110</v>
      </c>
      <c r="I6546" s="5" t="s">
        <v>22</v>
      </c>
      <c r="J6546" s="5" t="s">
        <v>26</v>
      </c>
      <c r="K6546" s="6">
        <v>13</v>
      </c>
      <c r="L6546" s="10">
        <v>37</v>
      </c>
      <c r="M6546" s="10">
        <v>51</v>
      </c>
      <c r="N6546" s="10">
        <v>10</v>
      </c>
      <c r="O6546" s="10">
        <v>2</v>
      </c>
      <c r="P6546" s="10">
        <v>0</v>
      </c>
      <c r="Q6546">
        <f t="shared" si="817"/>
        <v>481</v>
      </c>
      <c r="R6546">
        <f t="shared" si="818"/>
        <v>663</v>
      </c>
      <c r="S6546">
        <f t="shared" si="819"/>
        <v>130</v>
      </c>
      <c r="T6546">
        <f t="shared" si="820"/>
        <v>26</v>
      </c>
      <c r="U6546">
        <f t="shared" si="821"/>
        <v>0</v>
      </c>
      <c r="V6546">
        <f t="shared" si="822"/>
        <v>1300</v>
      </c>
      <c r="W6546">
        <f t="shared" si="823"/>
        <v>1300</v>
      </c>
      <c r="X6546" t="str">
        <f t="shared" si="824"/>
        <v>Yes</v>
      </c>
    </row>
    <row r="6547" spans="1:24">
      <c r="A6547" s="5" t="s">
        <v>393</v>
      </c>
      <c r="B6547" s="5" t="s">
        <v>394</v>
      </c>
      <c r="C6547" s="5">
        <v>6760</v>
      </c>
      <c r="D6547" s="7" t="s">
        <v>31</v>
      </c>
      <c r="E6547" s="5">
        <v>17</v>
      </c>
      <c r="F6547" s="5" t="s">
        <v>33</v>
      </c>
      <c r="G6547" s="5" t="s">
        <v>29</v>
      </c>
      <c r="H6547" s="5" t="s">
        <v>109</v>
      </c>
      <c r="I6547" s="5" t="s">
        <v>22</v>
      </c>
      <c r="J6547" s="5" t="s">
        <v>23</v>
      </c>
      <c r="K6547" s="6">
        <v>9.5500000000000007</v>
      </c>
      <c r="L6547" s="8">
        <v>9.4</v>
      </c>
      <c r="M6547" s="8">
        <v>31.2</v>
      </c>
      <c r="N6547" s="8">
        <v>43.8</v>
      </c>
      <c r="O6547" s="8">
        <v>15.6</v>
      </c>
      <c r="P6547" s="8">
        <v>0</v>
      </c>
      <c r="Q6547">
        <f t="shared" si="817"/>
        <v>89.77000000000001</v>
      </c>
      <c r="R6547">
        <f t="shared" si="818"/>
        <v>297.96000000000004</v>
      </c>
      <c r="S6547">
        <f t="shared" si="819"/>
        <v>418.29</v>
      </c>
      <c r="T6547">
        <f t="shared" si="820"/>
        <v>148.98000000000002</v>
      </c>
      <c r="U6547">
        <f t="shared" si="821"/>
        <v>0</v>
      </c>
      <c r="V6547">
        <f t="shared" si="822"/>
        <v>955</v>
      </c>
      <c r="W6547">
        <f t="shared" si="823"/>
        <v>955.00000000000011</v>
      </c>
      <c r="X6547" t="str">
        <f t="shared" si="824"/>
        <v>Yes</v>
      </c>
    </row>
    <row r="6548" spans="1:24">
      <c r="A6548" s="5" t="s">
        <v>393</v>
      </c>
      <c r="B6548" s="5" t="s">
        <v>394</v>
      </c>
      <c r="C6548" s="5">
        <v>6760</v>
      </c>
      <c r="D6548" s="7" t="s">
        <v>31</v>
      </c>
      <c r="E6548" s="5">
        <v>17</v>
      </c>
      <c r="F6548" s="5" t="s">
        <v>33</v>
      </c>
      <c r="G6548" s="5" t="s">
        <v>29</v>
      </c>
      <c r="H6548" s="5" t="s">
        <v>109</v>
      </c>
      <c r="I6548" s="5" t="s">
        <v>22</v>
      </c>
      <c r="J6548" s="5" t="s">
        <v>24</v>
      </c>
      <c r="K6548" s="6">
        <v>9.5500000000000007</v>
      </c>
      <c r="L6548" s="8">
        <v>20</v>
      </c>
      <c r="M6548" s="8">
        <v>70</v>
      </c>
      <c r="N6548" s="8">
        <v>10</v>
      </c>
      <c r="O6548" s="8">
        <v>0</v>
      </c>
      <c r="P6548" s="8">
        <v>0</v>
      </c>
      <c r="Q6548">
        <f t="shared" si="817"/>
        <v>191</v>
      </c>
      <c r="R6548">
        <f t="shared" si="818"/>
        <v>668.5</v>
      </c>
      <c r="S6548">
        <f t="shared" si="819"/>
        <v>95.5</v>
      </c>
      <c r="T6548">
        <f t="shared" si="820"/>
        <v>0</v>
      </c>
      <c r="U6548">
        <f t="shared" si="821"/>
        <v>0</v>
      </c>
      <c r="V6548">
        <f t="shared" si="822"/>
        <v>955</v>
      </c>
      <c r="W6548">
        <f t="shared" si="823"/>
        <v>955.00000000000011</v>
      </c>
      <c r="X6548" t="str">
        <f t="shared" si="824"/>
        <v>Yes</v>
      </c>
    </row>
    <row r="6549" spans="1:24">
      <c r="A6549" s="5" t="s">
        <v>393</v>
      </c>
      <c r="B6549" s="5" t="s">
        <v>394</v>
      </c>
      <c r="C6549" s="5">
        <v>6760</v>
      </c>
      <c r="D6549" s="7" t="s">
        <v>31</v>
      </c>
      <c r="E6549" s="5">
        <v>17</v>
      </c>
      <c r="F6549" s="5" t="s">
        <v>33</v>
      </c>
      <c r="G6549" s="5" t="s">
        <v>29</v>
      </c>
      <c r="H6549" s="5" t="s">
        <v>109</v>
      </c>
      <c r="I6549" s="5" t="s">
        <v>22</v>
      </c>
      <c r="J6549" s="5" t="s">
        <v>25</v>
      </c>
      <c r="K6549" s="6">
        <v>9.5500000000000007</v>
      </c>
      <c r="L6549" s="8">
        <v>0</v>
      </c>
      <c r="M6549" s="8">
        <v>50</v>
      </c>
      <c r="N6549" s="8">
        <v>50</v>
      </c>
      <c r="O6549" s="8">
        <v>0</v>
      </c>
      <c r="P6549" s="8">
        <v>0</v>
      </c>
      <c r="Q6549">
        <f t="shared" si="817"/>
        <v>0</v>
      </c>
      <c r="R6549">
        <f t="shared" si="818"/>
        <v>477.50000000000006</v>
      </c>
      <c r="S6549">
        <f t="shared" si="819"/>
        <v>477.50000000000006</v>
      </c>
      <c r="T6549">
        <f t="shared" si="820"/>
        <v>0</v>
      </c>
      <c r="U6549">
        <f t="shared" si="821"/>
        <v>0</v>
      </c>
      <c r="V6549">
        <f t="shared" si="822"/>
        <v>955.00000000000011</v>
      </c>
      <c r="W6549">
        <f t="shared" si="823"/>
        <v>955.00000000000011</v>
      </c>
      <c r="X6549" t="str">
        <f t="shared" si="824"/>
        <v>Yes</v>
      </c>
    </row>
    <row r="6550" spans="1:24">
      <c r="A6550" s="5" t="s">
        <v>393</v>
      </c>
      <c r="B6550" s="5" t="s">
        <v>394</v>
      </c>
      <c r="C6550" s="5">
        <v>6760</v>
      </c>
      <c r="D6550" s="7" t="s">
        <v>31</v>
      </c>
      <c r="E6550" s="5">
        <v>17</v>
      </c>
      <c r="F6550" s="5" t="s">
        <v>33</v>
      </c>
      <c r="G6550" s="5" t="s">
        <v>29</v>
      </c>
      <c r="H6550" s="5" t="s">
        <v>109</v>
      </c>
      <c r="I6550" s="5" t="s">
        <v>22</v>
      </c>
      <c r="J6550" s="5" t="s">
        <v>26</v>
      </c>
      <c r="K6550" s="6">
        <v>9.5500000000000007</v>
      </c>
      <c r="L6550" s="10">
        <v>10</v>
      </c>
      <c r="M6550" s="10">
        <v>42</v>
      </c>
      <c r="N6550" s="10">
        <v>38</v>
      </c>
      <c r="O6550" s="10">
        <v>10</v>
      </c>
      <c r="P6550" s="10">
        <v>0</v>
      </c>
      <c r="Q6550">
        <f t="shared" si="817"/>
        <v>95.5</v>
      </c>
      <c r="R6550">
        <f t="shared" si="818"/>
        <v>401.1</v>
      </c>
      <c r="S6550">
        <f t="shared" si="819"/>
        <v>362.90000000000003</v>
      </c>
      <c r="T6550">
        <f t="shared" si="820"/>
        <v>95.5</v>
      </c>
      <c r="U6550">
        <f t="shared" si="821"/>
        <v>0</v>
      </c>
      <c r="V6550">
        <f t="shared" si="822"/>
        <v>955</v>
      </c>
      <c r="W6550">
        <f t="shared" si="823"/>
        <v>955.00000000000011</v>
      </c>
      <c r="X6550" t="str">
        <f t="shared" si="824"/>
        <v>Yes</v>
      </c>
    </row>
    <row r="6551" spans="1:24">
      <c r="A6551" s="5" t="s">
        <v>393</v>
      </c>
      <c r="B6551" s="5" t="s">
        <v>394</v>
      </c>
      <c r="C6551" s="5">
        <v>6760</v>
      </c>
      <c r="D6551" s="7" t="s">
        <v>31</v>
      </c>
      <c r="E6551" s="5">
        <v>18</v>
      </c>
      <c r="F6551" s="5" t="s">
        <v>65</v>
      </c>
      <c r="G6551" s="5" t="s">
        <v>0</v>
      </c>
      <c r="H6551" s="5" t="s">
        <v>22</v>
      </c>
      <c r="I6551" s="5" t="s">
        <v>22</v>
      </c>
      <c r="J6551" s="5" t="s">
        <v>23</v>
      </c>
      <c r="K6551" s="6">
        <v>23.75</v>
      </c>
      <c r="L6551" s="8">
        <v>18.100000000000001</v>
      </c>
      <c r="M6551" s="8">
        <v>61.4</v>
      </c>
      <c r="N6551" s="8">
        <v>18.100000000000001</v>
      </c>
      <c r="O6551" s="8">
        <v>2.4</v>
      </c>
      <c r="P6551" s="8">
        <v>0</v>
      </c>
      <c r="Q6551">
        <f t="shared" si="817"/>
        <v>429.87500000000006</v>
      </c>
      <c r="R6551">
        <f t="shared" si="818"/>
        <v>1458.25</v>
      </c>
      <c r="S6551">
        <f t="shared" si="819"/>
        <v>429.87500000000006</v>
      </c>
      <c r="T6551">
        <f t="shared" si="820"/>
        <v>57</v>
      </c>
      <c r="U6551">
        <f t="shared" si="821"/>
        <v>0</v>
      </c>
      <c r="V6551">
        <f t="shared" si="822"/>
        <v>2375</v>
      </c>
      <c r="W6551">
        <f t="shared" si="823"/>
        <v>2375</v>
      </c>
      <c r="X6551" t="str">
        <f t="shared" si="824"/>
        <v>Yes</v>
      </c>
    </row>
    <row r="6552" spans="1:24">
      <c r="A6552" s="5" t="s">
        <v>393</v>
      </c>
      <c r="B6552" s="5" t="s">
        <v>394</v>
      </c>
      <c r="C6552" s="5">
        <v>6760</v>
      </c>
      <c r="D6552" s="7" t="s">
        <v>31</v>
      </c>
      <c r="E6552" s="5">
        <v>18</v>
      </c>
      <c r="F6552" s="5" t="s">
        <v>65</v>
      </c>
      <c r="G6552" s="5" t="s">
        <v>0</v>
      </c>
      <c r="H6552" s="5" t="s">
        <v>22</v>
      </c>
      <c r="I6552" s="5" t="s">
        <v>22</v>
      </c>
      <c r="J6552" s="5" t="s">
        <v>24</v>
      </c>
      <c r="K6552" s="6">
        <v>23.75</v>
      </c>
      <c r="L6552" s="8">
        <v>0</v>
      </c>
      <c r="M6552" s="8">
        <v>63.3</v>
      </c>
      <c r="N6552" s="8">
        <v>36.700000000000003</v>
      </c>
      <c r="O6552" s="8">
        <v>0</v>
      </c>
      <c r="P6552" s="8">
        <v>0</v>
      </c>
      <c r="Q6552">
        <f t="shared" si="817"/>
        <v>0</v>
      </c>
      <c r="R6552">
        <f t="shared" si="818"/>
        <v>1503.375</v>
      </c>
      <c r="S6552">
        <f t="shared" si="819"/>
        <v>871.62500000000011</v>
      </c>
      <c r="T6552">
        <f t="shared" si="820"/>
        <v>0</v>
      </c>
      <c r="U6552">
        <f t="shared" si="821"/>
        <v>0</v>
      </c>
      <c r="V6552">
        <f t="shared" si="822"/>
        <v>2375</v>
      </c>
      <c r="W6552">
        <f t="shared" si="823"/>
        <v>2375</v>
      </c>
      <c r="X6552" t="str">
        <f t="shared" si="824"/>
        <v>Yes</v>
      </c>
    </row>
    <row r="6553" spans="1:24">
      <c r="A6553" s="5" t="s">
        <v>393</v>
      </c>
      <c r="B6553" s="5" t="s">
        <v>394</v>
      </c>
      <c r="C6553" s="5">
        <v>6760</v>
      </c>
      <c r="D6553" s="7" t="s">
        <v>31</v>
      </c>
      <c r="E6553" s="5">
        <v>18</v>
      </c>
      <c r="F6553" s="5" t="s">
        <v>65</v>
      </c>
      <c r="G6553" s="5" t="s">
        <v>0</v>
      </c>
      <c r="H6553" s="5" t="s">
        <v>22</v>
      </c>
      <c r="I6553" s="5" t="s">
        <v>22</v>
      </c>
      <c r="J6553" s="5" t="s">
        <v>25</v>
      </c>
      <c r="K6553" s="6">
        <v>23.75</v>
      </c>
      <c r="L6553" s="8">
        <v>0</v>
      </c>
      <c r="M6553" s="8">
        <v>75</v>
      </c>
      <c r="N6553" s="8">
        <v>25</v>
      </c>
      <c r="O6553" s="8">
        <v>0</v>
      </c>
      <c r="P6553" s="8">
        <v>0</v>
      </c>
      <c r="Q6553">
        <f t="shared" si="817"/>
        <v>0</v>
      </c>
      <c r="R6553">
        <f t="shared" si="818"/>
        <v>1781.25</v>
      </c>
      <c r="S6553">
        <f t="shared" si="819"/>
        <v>593.75</v>
      </c>
      <c r="T6553">
        <f t="shared" si="820"/>
        <v>0</v>
      </c>
      <c r="U6553">
        <f t="shared" si="821"/>
        <v>0</v>
      </c>
      <c r="V6553">
        <f t="shared" si="822"/>
        <v>2375</v>
      </c>
      <c r="W6553">
        <f t="shared" si="823"/>
        <v>2375</v>
      </c>
      <c r="X6553" t="str">
        <f t="shared" si="824"/>
        <v>Yes</v>
      </c>
    </row>
    <row r="6554" spans="1:24">
      <c r="A6554" s="5" t="s">
        <v>393</v>
      </c>
      <c r="B6554" s="5" t="s">
        <v>394</v>
      </c>
      <c r="C6554" s="5">
        <v>6760</v>
      </c>
      <c r="D6554" s="7" t="s">
        <v>31</v>
      </c>
      <c r="E6554" s="5">
        <v>18</v>
      </c>
      <c r="F6554" s="5" t="s">
        <v>65</v>
      </c>
      <c r="G6554" s="5" t="s">
        <v>0</v>
      </c>
      <c r="H6554" s="5" t="s">
        <v>22</v>
      </c>
      <c r="I6554" s="5" t="s">
        <v>22</v>
      </c>
      <c r="J6554" s="5" t="s">
        <v>26</v>
      </c>
      <c r="K6554" s="6">
        <v>23.75</v>
      </c>
      <c r="L6554" s="10">
        <v>12</v>
      </c>
      <c r="M6554" s="10">
        <v>64</v>
      </c>
      <c r="N6554" s="10">
        <v>22</v>
      </c>
      <c r="O6554" s="10">
        <v>2</v>
      </c>
      <c r="P6554" s="10">
        <v>0</v>
      </c>
      <c r="Q6554">
        <f t="shared" si="817"/>
        <v>285</v>
      </c>
      <c r="R6554">
        <f t="shared" si="818"/>
        <v>1520</v>
      </c>
      <c r="S6554">
        <f t="shared" si="819"/>
        <v>522.5</v>
      </c>
      <c r="T6554">
        <f t="shared" si="820"/>
        <v>47.5</v>
      </c>
      <c r="U6554">
        <f t="shared" si="821"/>
        <v>0</v>
      </c>
      <c r="V6554">
        <f t="shared" si="822"/>
        <v>2375</v>
      </c>
      <c r="W6554">
        <f t="shared" si="823"/>
        <v>2375</v>
      </c>
      <c r="X6554" t="str">
        <f t="shared" si="824"/>
        <v>Yes</v>
      </c>
    </row>
    <row r="6555" spans="1:24">
      <c r="A6555" s="5" t="s">
        <v>393</v>
      </c>
      <c r="B6555" s="5" t="s">
        <v>394</v>
      </c>
      <c r="C6555" s="5">
        <v>6760</v>
      </c>
      <c r="D6555" s="7" t="s">
        <v>31</v>
      </c>
      <c r="E6555" s="5">
        <v>19</v>
      </c>
      <c r="F6555" s="5" t="s">
        <v>34</v>
      </c>
      <c r="G6555" s="5" t="s">
        <v>0</v>
      </c>
      <c r="H6555" s="5" t="s">
        <v>22</v>
      </c>
      <c r="I6555" s="5" t="s">
        <v>22</v>
      </c>
      <c r="J6555" s="5" t="s">
        <v>23</v>
      </c>
      <c r="K6555" s="6">
        <v>39.83</v>
      </c>
      <c r="L6555" s="8">
        <v>18.3</v>
      </c>
      <c r="M6555" s="8">
        <v>48.9</v>
      </c>
      <c r="N6555" s="8">
        <v>25.2</v>
      </c>
      <c r="O6555" s="8">
        <v>7.6</v>
      </c>
      <c r="P6555" s="8">
        <v>0</v>
      </c>
      <c r="Q6555">
        <f t="shared" si="817"/>
        <v>728.88900000000001</v>
      </c>
      <c r="R6555">
        <f t="shared" si="818"/>
        <v>1947.6869999999999</v>
      </c>
      <c r="S6555">
        <f t="shared" si="819"/>
        <v>1003.7159999999999</v>
      </c>
      <c r="T6555">
        <f t="shared" si="820"/>
        <v>302.70799999999997</v>
      </c>
      <c r="U6555">
        <f t="shared" si="821"/>
        <v>0</v>
      </c>
      <c r="V6555">
        <f t="shared" si="822"/>
        <v>3983</v>
      </c>
      <c r="W6555">
        <f t="shared" si="823"/>
        <v>3983</v>
      </c>
      <c r="X6555" t="str">
        <f t="shared" si="824"/>
        <v>Yes</v>
      </c>
    </row>
    <row r="6556" spans="1:24">
      <c r="A6556" s="5" t="s">
        <v>393</v>
      </c>
      <c r="B6556" s="5" t="s">
        <v>394</v>
      </c>
      <c r="C6556" s="5">
        <v>6760</v>
      </c>
      <c r="D6556" s="7" t="s">
        <v>31</v>
      </c>
      <c r="E6556" s="5">
        <v>19</v>
      </c>
      <c r="F6556" s="5" t="s">
        <v>34</v>
      </c>
      <c r="G6556" s="5" t="s">
        <v>0</v>
      </c>
      <c r="H6556" s="5" t="s">
        <v>22</v>
      </c>
      <c r="I6556" s="5" t="s">
        <v>22</v>
      </c>
      <c r="J6556" s="5" t="s">
        <v>24</v>
      </c>
      <c r="K6556" s="6">
        <v>39.83</v>
      </c>
      <c r="L6556" s="8">
        <v>34</v>
      </c>
      <c r="M6556" s="8">
        <v>26</v>
      </c>
      <c r="N6556" s="8">
        <v>40</v>
      </c>
      <c r="O6556" s="8">
        <v>0</v>
      </c>
      <c r="P6556" s="8">
        <v>0</v>
      </c>
      <c r="Q6556">
        <f t="shared" si="817"/>
        <v>1354.22</v>
      </c>
      <c r="R6556">
        <f t="shared" si="818"/>
        <v>1035.58</v>
      </c>
      <c r="S6556">
        <f t="shared" si="819"/>
        <v>1593.1999999999998</v>
      </c>
      <c r="T6556">
        <f t="shared" si="820"/>
        <v>0</v>
      </c>
      <c r="U6556">
        <f t="shared" si="821"/>
        <v>0</v>
      </c>
      <c r="V6556">
        <f t="shared" si="822"/>
        <v>3983</v>
      </c>
      <c r="W6556">
        <f t="shared" si="823"/>
        <v>3983</v>
      </c>
      <c r="X6556" t="str">
        <f t="shared" si="824"/>
        <v>Yes</v>
      </c>
    </row>
    <row r="6557" spans="1:24">
      <c r="A6557" s="5" t="s">
        <v>393</v>
      </c>
      <c r="B6557" s="5" t="s">
        <v>394</v>
      </c>
      <c r="C6557" s="5">
        <v>6760</v>
      </c>
      <c r="D6557" s="7" t="s">
        <v>31</v>
      </c>
      <c r="E6557" s="5">
        <v>19</v>
      </c>
      <c r="F6557" s="5" t="s">
        <v>34</v>
      </c>
      <c r="G6557" s="5" t="s">
        <v>0</v>
      </c>
      <c r="H6557" s="5" t="s">
        <v>22</v>
      </c>
      <c r="I6557" s="5" t="s">
        <v>22</v>
      </c>
      <c r="J6557" s="5" t="s">
        <v>25</v>
      </c>
      <c r="K6557" s="6">
        <v>39.83</v>
      </c>
      <c r="L6557" s="8">
        <v>0</v>
      </c>
      <c r="M6557" s="8">
        <v>75</v>
      </c>
      <c r="N6557" s="8">
        <v>25</v>
      </c>
      <c r="O6557" s="8">
        <v>0</v>
      </c>
      <c r="P6557" s="8">
        <v>0</v>
      </c>
      <c r="Q6557">
        <f t="shared" si="817"/>
        <v>0</v>
      </c>
      <c r="R6557">
        <f t="shared" si="818"/>
        <v>2987.25</v>
      </c>
      <c r="S6557">
        <f t="shared" si="819"/>
        <v>995.75</v>
      </c>
      <c r="T6557">
        <f t="shared" si="820"/>
        <v>0</v>
      </c>
      <c r="U6557">
        <f t="shared" si="821"/>
        <v>0</v>
      </c>
      <c r="V6557">
        <f t="shared" si="822"/>
        <v>3983</v>
      </c>
      <c r="W6557">
        <f t="shared" si="823"/>
        <v>3983</v>
      </c>
      <c r="X6557" t="str">
        <f t="shared" si="824"/>
        <v>Yes</v>
      </c>
    </row>
    <row r="6558" spans="1:24">
      <c r="A6558" s="5" t="s">
        <v>393</v>
      </c>
      <c r="B6558" s="5" t="s">
        <v>394</v>
      </c>
      <c r="C6558" s="5">
        <v>6760</v>
      </c>
      <c r="D6558" s="7" t="s">
        <v>31</v>
      </c>
      <c r="E6558" s="5">
        <v>19</v>
      </c>
      <c r="F6558" s="5" t="s">
        <v>34</v>
      </c>
      <c r="G6558" s="5" t="s">
        <v>0</v>
      </c>
      <c r="H6558" s="5" t="s">
        <v>22</v>
      </c>
      <c r="I6558" s="5" t="s">
        <v>22</v>
      </c>
      <c r="J6558" s="5" t="s">
        <v>26</v>
      </c>
      <c r="K6558" s="6">
        <v>39.83</v>
      </c>
      <c r="L6558" s="10">
        <v>19</v>
      </c>
      <c r="M6558" s="10">
        <v>48</v>
      </c>
      <c r="N6558" s="10">
        <v>28</v>
      </c>
      <c r="O6558" s="10">
        <v>5</v>
      </c>
      <c r="P6558" s="10">
        <v>0</v>
      </c>
      <c r="Q6558">
        <f t="shared" si="817"/>
        <v>756.77</v>
      </c>
      <c r="R6558">
        <f t="shared" si="818"/>
        <v>1911.84</v>
      </c>
      <c r="S6558">
        <f t="shared" si="819"/>
        <v>1115.24</v>
      </c>
      <c r="T6558">
        <f t="shared" si="820"/>
        <v>199.14999999999998</v>
      </c>
      <c r="U6558">
        <f t="shared" si="821"/>
        <v>0</v>
      </c>
      <c r="V6558">
        <f t="shared" si="822"/>
        <v>3982.9999999999995</v>
      </c>
      <c r="W6558">
        <f t="shared" si="823"/>
        <v>3983</v>
      </c>
      <c r="X6558" t="str">
        <f t="shared" si="824"/>
        <v>Yes</v>
      </c>
    </row>
    <row r="6559" spans="1:24">
      <c r="A6559" s="5" t="s">
        <v>393</v>
      </c>
      <c r="B6559" s="5" t="s">
        <v>394</v>
      </c>
      <c r="C6559" s="5">
        <v>6760</v>
      </c>
      <c r="D6559" s="7" t="s">
        <v>31</v>
      </c>
      <c r="E6559" s="5">
        <v>20</v>
      </c>
      <c r="F6559" s="5" t="s">
        <v>35</v>
      </c>
      <c r="G6559" s="5" t="s">
        <v>0</v>
      </c>
      <c r="H6559" s="5" t="s">
        <v>22</v>
      </c>
      <c r="I6559" s="5" t="s">
        <v>22</v>
      </c>
      <c r="J6559" s="5" t="s">
        <v>23</v>
      </c>
      <c r="K6559" s="6">
        <v>30.35</v>
      </c>
      <c r="L6559" s="8">
        <v>18.8</v>
      </c>
      <c r="M6559" s="8">
        <v>45.3</v>
      </c>
      <c r="N6559" s="8">
        <v>29.9</v>
      </c>
      <c r="O6559" s="8">
        <v>4.3</v>
      </c>
      <c r="P6559" s="8">
        <v>1.7</v>
      </c>
      <c r="Q6559">
        <f t="shared" si="817"/>
        <v>570.58000000000004</v>
      </c>
      <c r="R6559">
        <f t="shared" si="818"/>
        <v>1374.855</v>
      </c>
      <c r="S6559">
        <f t="shared" si="819"/>
        <v>907.46500000000003</v>
      </c>
      <c r="T6559">
        <f t="shared" si="820"/>
        <v>130.505</v>
      </c>
      <c r="U6559">
        <f t="shared" si="821"/>
        <v>51.594999999999999</v>
      </c>
      <c r="V6559">
        <f t="shared" si="822"/>
        <v>3035</v>
      </c>
      <c r="W6559">
        <f t="shared" si="823"/>
        <v>3035</v>
      </c>
      <c r="X6559" t="str">
        <f t="shared" si="824"/>
        <v>Yes</v>
      </c>
    </row>
    <row r="6560" spans="1:24">
      <c r="A6560" s="5" t="s">
        <v>393</v>
      </c>
      <c r="B6560" s="5" t="s">
        <v>394</v>
      </c>
      <c r="C6560" s="5">
        <v>6760</v>
      </c>
      <c r="D6560" s="7" t="s">
        <v>31</v>
      </c>
      <c r="E6560" s="5">
        <v>20</v>
      </c>
      <c r="F6560" s="5" t="s">
        <v>35</v>
      </c>
      <c r="G6560" s="5" t="s">
        <v>0</v>
      </c>
      <c r="H6560" s="5" t="s">
        <v>22</v>
      </c>
      <c r="I6560" s="5" t="s">
        <v>22</v>
      </c>
      <c r="J6560" s="5" t="s">
        <v>24</v>
      </c>
      <c r="K6560" s="6">
        <v>30.35</v>
      </c>
      <c r="L6560" s="8">
        <v>60</v>
      </c>
      <c r="M6560" s="8">
        <v>40</v>
      </c>
      <c r="N6560" s="8">
        <v>0</v>
      </c>
      <c r="O6560" s="8">
        <v>0</v>
      </c>
      <c r="P6560" s="8">
        <v>0</v>
      </c>
      <c r="Q6560">
        <f t="shared" si="817"/>
        <v>1821</v>
      </c>
      <c r="R6560">
        <f t="shared" si="818"/>
        <v>1214</v>
      </c>
      <c r="S6560">
        <f t="shared" si="819"/>
        <v>0</v>
      </c>
      <c r="T6560">
        <f t="shared" si="820"/>
        <v>0</v>
      </c>
      <c r="U6560">
        <f t="shared" si="821"/>
        <v>0</v>
      </c>
      <c r="V6560">
        <f t="shared" si="822"/>
        <v>3035</v>
      </c>
      <c r="W6560">
        <f t="shared" si="823"/>
        <v>3035</v>
      </c>
      <c r="X6560" t="str">
        <f t="shared" si="824"/>
        <v>Yes</v>
      </c>
    </row>
    <row r="6561" spans="1:24">
      <c r="A6561" s="5" t="s">
        <v>393</v>
      </c>
      <c r="B6561" s="5" t="s">
        <v>394</v>
      </c>
      <c r="C6561" s="5">
        <v>6760</v>
      </c>
      <c r="D6561" s="7" t="s">
        <v>31</v>
      </c>
      <c r="E6561" s="5">
        <v>20</v>
      </c>
      <c r="F6561" s="5" t="s">
        <v>35</v>
      </c>
      <c r="G6561" s="5" t="s">
        <v>0</v>
      </c>
      <c r="H6561" s="5" t="s">
        <v>22</v>
      </c>
      <c r="I6561" s="5" t="s">
        <v>22</v>
      </c>
      <c r="J6561" s="5" t="s">
        <v>25</v>
      </c>
      <c r="K6561" s="6">
        <v>30.35</v>
      </c>
      <c r="L6561" s="8">
        <v>12.5</v>
      </c>
      <c r="M6561" s="8">
        <v>75</v>
      </c>
      <c r="N6561" s="8">
        <v>12.5</v>
      </c>
      <c r="O6561" s="8">
        <v>0</v>
      </c>
      <c r="P6561" s="8">
        <v>0</v>
      </c>
      <c r="Q6561">
        <f t="shared" si="817"/>
        <v>379.375</v>
      </c>
      <c r="R6561">
        <f t="shared" si="818"/>
        <v>2276.25</v>
      </c>
      <c r="S6561">
        <f t="shared" si="819"/>
        <v>379.375</v>
      </c>
      <c r="T6561">
        <f t="shared" si="820"/>
        <v>0</v>
      </c>
      <c r="U6561">
        <f t="shared" si="821"/>
        <v>0</v>
      </c>
      <c r="V6561">
        <f t="shared" si="822"/>
        <v>3035</v>
      </c>
      <c r="W6561">
        <f t="shared" si="823"/>
        <v>3035</v>
      </c>
      <c r="X6561" t="str">
        <f t="shared" si="824"/>
        <v>Yes</v>
      </c>
    </row>
    <row r="6562" spans="1:24">
      <c r="A6562" s="5" t="s">
        <v>393</v>
      </c>
      <c r="B6562" s="5" t="s">
        <v>394</v>
      </c>
      <c r="C6562" s="5">
        <v>6760</v>
      </c>
      <c r="D6562" s="7" t="s">
        <v>31</v>
      </c>
      <c r="E6562" s="5">
        <v>20</v>
      </c>
      <c r="F6562" s="5" t="s">
        <v>35</v>
      </c>
      <c r="G6562" s="5" t="s">
        <v>0</v>
      </c>
      <c r="H6562" s="5" t="s">
        <v>22</v>
      </c>
      <c r="I6562" s="5" t="s">
        <v>22</v>
      </c>
      <c r="J6562" s="5" t="s">
        <v>26</v>
      </c>
      <c r="K6562" s="6">
        <v>30.35</v>
      </c>
      <c r="L6562" s="10">
        <v>26</v>
      </c>
      <c r="M6562" s="10">
        <v>49</v>
      </c>
      <c r="N6562" s="10">
        <v>21</v>
      </c>
      <c r="O6562" s="10">
        <v>3</v>
      </c>
      <c r="P6562" s="10">
        <v>1</v>
      </c>
      <c r="Q6562">
        <f t="shared" si="817"/>
        <v>789.1</v>
      </c>
      <c r="R6562">
        <f t="shared" si="818"/>
        <v>1487.15</v>
      </c>
      <c r="S6562">
        <f t="shared" si="819"/>
        <v>637.35</v>
      </c>
      <c r="T6562">
        <f t="shared" si="820"/>
        <v>91.050000000000011</v>
      </c>
      <c r="U6562">
        <f t="shared" si="821"/>
        <v>30.35</v>
      </c>
      <c r="V6562">
        <f t="shared" si="822"/>
        <v>3035</v>
      </c>
      <c r="W6562">
        <f t="shared" si="823"/>
        <v>3035</v>
      </c>
      <c r="X6562" t="str">
        <f t="shared" si="824"/>
        <v>Yes</v>
      </c>
    </row>
    <row r="6563" spans="1:24">
      <c r="A6563" s="5" t="s">
        <v>393</v>
      </c>
      <c r="B6563" s="5" t="s">
        <v>394</v>
      </c>
      <c r="C6563" s="5">
        <v>6760</v>
      </c>
      <c r="D6563" s="7" t="s">
        <v>31</v>
      </c>
      <c r="E6563" s="5">
        <v>21</v>
      </c>
      <c r="F6563" s="5" t="s">
        <v>66</v>
      </c>
      <c r="G6563" s="5" t="s">
        <v>0</v>
      </c>
      <c r="H6563" s="5" t="s">
        <v>22</v>
      </c>
      <c r="I6563" s="5" t="s">
        <v>22</v>
      </c>
      <c r="J6563" s="5" t="s">
        <v>23</v>
      </c>
      <c r="K6563" s="6">
        <v>24</v>
      </c>
      <c r="L6563" s="8">
        <v>14.9</v>
      </c>
      <c r="M6563" s="8">
        <v>50.6</v>
      </c>
      <c r="N6563" s="8">
        <v>31.1</v>
      </c>
      <c r="O6563" s="8">
        <v>3.4</v>
      </c>
      <c r="P6563" s="8">
        <v>0</v>
      </c>
      <c r="Q6563">
        <f t="shared" si="817"/>
        <v>357.6</v>
      </c>
      <c r="R6563">
        <f t="shared" si="818"/>
        <v>1214.4000000000001</v>
      </c>
      <c r="S6563">
        <f t="shared" si="819"/>
        <v>746.40000000000009</v>
      </c>
      <c r="T6563">
        <f t="shared" si="820"/>
        <v>81.599999999999994</v>
      </c>
      <c r="U6563">
        <f t="shared" si="821"/>
        <v>0</v>
      </c>
      <c r="V6563">
        <f t="shared" si="822"/>
        <v>2400</v>
      </c>
      <c r="W6563">
        <f t="shared" si="823"/>
        <v>2400</v>
      </c>
      <c r="X6563" t="str">
        <f t="shared" si="824"/>
        <v>Yes</v>
      </c>
    </row>
    <row r="6564" spans="1:24">
      <c r="A6564" s="5" t="s">
        <v>393</v>
      </c>
      <c r="B6564" s="5" t="s">
        <v>394</v>
      </c>
      <c r="C6564" s="5">
        <v>6760</v>
      </c>
      <c r="D6564" s="7" t="s">
        <v>31</v>
      </c>
      <c r="E6564" s="5">
        <v>21</v>
      </c>
      <c r="F6564" s="5" t="s">
        <v>66</v>
      </c>
      <c r="G6564" s="5" t="s">
        <v>0</v>
      </c>
      <c r="H6564" s="5" t="s">
        <v>22</v>
      </c>
      <c r="I6564" s="5" t="s">
        <v>22</v>
      </c>
      <c r="J6564" s="5" t="s">
        <v>24</v>
      </c>
      <c r="K6564" s="6">
        <v>24</v>
      </c>
      <c r="L6564" s="8">
        <v>0</v>
      </c>
      <c r="M6564" s="8">
        <v>86.7</v>
      </c>
      <c r="N6564" s="8">
        <v>13.3</v>
      </c>
      <c r="O6564" s="8">
        <v>0</v>
      </c>
      <c r="P6564" s="8">
        <v>0</v>
      </c>
      <c r="Q6564">
        <f t="shared" si="817"/>
        <v>0</v>
      </c>
      <c r="R6564">
        <f t="shared" si="818"/>
        <v>2080.8000000000002</v>
      </c>
      <c r="S6564">
        <f t="shared" si="819"/>
        <v>319.20000000000005</v>
      </c>
      <c r="T6564">
        <f t="shared" si="820"/>
        <v>0</v>
      </c>
      <c r="U6564">
        <f t="shared" si="821"/>
        <v>0</v>
      </c>
      <c r="V6564">
        <f t="shared" si="822"/>
        <v>2400</v>
      </c>
      <c r="W6564">
        <f t="shared" si="823"/>
        <v>2400</v>
      </c>
      <c r="X6564" t="str">
        <f t="shared" si="824"/>
        <v>Yes</v>
      </c>
    </row>
    <row r="6565" spans="1:24">
      <c r="A6565" s="5" t="s">
        <v>393</v>
      </c>
      <c r="B6565" s="5" t="s">
        <v>394</v>
      </c>
      <c r="C6565" s="5">
        <v>6760</v>
      </c>
      <c r="D6565" s="7" t="s">
        <v>31</v>
      </c>
      <c r="E6565" s="5">
        <v>21</v>
      </c>
      <c r="F6565" s="5" t="s">
        <v>66</v>
      </c>
      <c r="G6565" s="5" t="s">
        <v>0</v>
      </c>
      <c r="H6565" s="5" t="s">
        <v>22</v>
      </c>
      <c r="I6565" s="5" t="s">
        <v>22</v>
      </c>
      <c r="J6565" s="5" t="s">
        <v>25</v>
      </c>
      <c r="K6565" s="6">
        <v>24</v>
      </c>
      <c r="L6565" s="8">
        <v>25</v>
      </c>
      <c r="M6565" s="8">
        <v>62.5</v>
      </c>
      <c r="N6565" s="8">
        <v>12.5</v>
      </c>
      <c r="O6565" s="8">
        <v>0</v>
      </c>
      <c r="P6565" s="8">
        <v>0</v>
      </c>
      <c r="Q6565">
        <f t="shared" si="817"/>
        <v>600</v>
      </c>
      <c r="R6565">
        <f t="shared" si="818"/>
        <v>1500</v>
      </c>
      <c r="S6565">
        <f t="shared" si="819"/>
        <v>300</v>
      </c>
      <c r="T6565">
        <f t="shared" si="820"/>
        <v>0</v>
      </c>
      <c r="U6565">
        <f t="shared" si="821"/>
        <v>0</v>
      </c>
      <c r="V6565">
        <f t="shared" si="822"/>
        <v>2400</v>
      </c>
      <c r="W6565">
        <f t="shared" si="823"/>
        <v>2400</v>
      </c>
      <c r="X6565" t="str">
        <f t="shared" si="824"/>
        <v>Yes</v>
      </c>
    </row>
    <row r="6566" spans="1:24">
      <c r="A6566" s="5" t="s">
        <v>393</v>
      </c>
      <c r="B6566" s="5" t="s">
        <v>394</v>
      </c>
      <c r="C6566" s="5">
        <v>6760</v>
      </c>
      <c r="D6566" s="7" t="s">
        <v>31</v>
      </c>
      <c r="E6566" s="5">
        <v>21</v>
      </c>
      <c r="F6566" s="5" t="s">
        <v>66</v>
      </c>
      <c r="G6566" s="5" t="s">
        <v>0</v>
      </c>
      <c r="H6566" s="5" t="s">
        <v>22</v>
      </c>
      <c r="I6566" s="5" t="s">
        <v>22</v>
      </c>
      <c r="J6566" s="5" t="s">
        <v>26</v>
      </c>
      <c r="K6566" s="6">
        <v>24</v>
      </c>
      <c r="L6566" s="10">
        <v>13</v>
      </c>
      <c r="M6566" s="10">
        <v>60</v>
      </c>
      <c r="N6566" s="10">
        <v>25</v>
      </c>
      <c r="O6566" s="10">
        <v>2</v>
      </c>
      <c r="P6566" s="10">
        <v>0</v>
      </c>
      <c r="Q6566">
        <f t="shared" si="817"/>
        <v>312</v>
      </c>
      <c r="R6566">
        <f t="shared" si="818"/>
        <v>1440</v>
      </c>
      <c r="S6566">
        <f t="shared" si="819"/>
        <v>600</v>
      </c>
      <c r="T6566">
        <f t="shared" si="820"/>
        <v>48</v>
      </c>
      <c r="U6566">
        <f t="shared" si="821"/>
        <v>0</v>
      </c>
      <c r="V6566">
        <f t="shared" si="822"/>
        <v>2400</v>
      </c>
      <c r="W6566">
        <f t="shared" si="823"/>
        <v>2400</v>
      </c>
      <c r="X6566" t="str">
        <f t="shared" si="824"/>
        <v>Yes</v>
      </c>
    </row>
    <row r="6567" spans="1:24">
      <c r="A6567" s="5" t="s">
        <v>393</v>
      </c>
      <c r="B6567" s="5" t="s">
        <v>394</v>
      </c>
      <c r="C6567" s="5">
        <v>6760</v>
      </c>
      <c r="D6567" s="7" t="s">
        <v>31</v>
      </c>
      <c r="E6567" s="5">
        <v>22</v>
      </c>
      <c r="F6567" s="5" t="s">
        <v>36</v>
      </c>
      <c r="G6567" s="5" t="s">
        <v>0</v>
      </c>
      <c r="H6567" s="5" t="s">
        <v>22</v>
      </c>
      <c r="I6567" s="5" t="s">
        <v>22</v>
      </c>
      <c r="J6567" s="5" t="s">
        <v>23</v>
      </c>
      <c r="K6567" s="6">
        <v>29.2</v>
      </c>
      <c r="L6567" s="8">
        <v>26.2</v>
      </c>
      <c r="M6567" s="8">
        <v>51.4</v>
      </c>
      <c r="N6567" s="8">
        <v>20.5</v>
      </c>
      <c r="O6567" s="8">
        <v>1.9</v>
      </c>
      <c r="P6567" s="8">
        <v>0</v>
      </c>
      <c r="Q6567">
        <f t="shared" si="817"/>
        <v>765.04</v>
      </c>
      <c r="R6567">
        <f t="shared" si="818"/>
        <v>1500.8799999999999</v>
      </c>
      <c r="S6567">
        <f t="shared" si="819"/>
        <v>598.6</v>
      </c>
      <c r="T6567">
        <f t="shared" si="820"/>
        <v>55.48</v>
      </c>
      <c r="U6567">
        <f t="shared" si="821"/>
        <v>0</v>
      </c>
      <c r="V6567">
        <f t="shared" si="822"/>
        <v>2920</v>
      </c>
      <c r="W6567">
        <f t="shared" si="823"/>
        <v>2920</v>
      </c>
      <c r="X6567" t="str">
        <f t="shared" si="824"/>
        <v>Yes</v>
      </c>
    </row>
    <row r="6568" spans="1:24">
      <c r="A6568" s="5" t="s">
        <v>393</v>
      </c>
      <c r="B6568" s="5" t="s">
        <v>394</v>
      </c>
      <c r="C6568" s="5">
        <v>6760</v>
      </c>
      <c r="D6568" s="7" t="s">
        <v>31</v>
      </c>
      <c r="E6568" s="5">
        <v>22</v>
      </c>
      <c r="F6568" s="5" t="s">
        <v>36</v>
      </c>
      <c r="G6568" s="5" t="s">
        <v>0</v>
      </c>
      <c r="H6568" s="5" t="s">
        <v>22</v>
      </c>
      <c r="I6568" s="5" t="s">
        <v>22</v>
      </c>
      <c r="J6568" s="5" t="s">
        <v>24</v>
      </c>
      <c r="K6568" s="6">
        <v>29.2</v>
      </c>
      <c r="L6568" s="8">
        <v>60</v>
      </c>
      <c r="M6568" s="8">
        <v>30</v>
      </c>
      <c r="N6568" s="8">
        <v>10</v>
      </c>
      <c r="O6568" s="8">
        <v>0</v>
      </c>
      <c r="P6568" s="8">
        <v>0</v>
      </c>
      <c r="Q6568">
        <f t="shared" si="817"/>
        <v>1752</v>
      </c>
      <c r="R6568">
        <f t="shared" si="818"/>
        <v>876</v>
      </c>
      <c r="S6568">
        <f t="shared" si="819"/>
        <v>292</v>
      </c>
      <c r="T6568">
        <f t="shared" si="820"/>
        <v>0</v>
      </c>
      <c r="U6568">
        <f t="shared" si="821"/>
        <v>0</v>
      </c>
      <c r="V6568">
        <f t="shared" si="822"/>
        <v>2920</v>
      </c>
      <c r="W6568">
        <f t="shared" si="823"/>
        <v>2920</v>
      </c>
      <c r="X6568" t="str">
        <f t="shared" si="824"/>
        <v>Yes</v>
      </c>
    </row>
    <row r="6569" spans="1:24">
      <c r="A6569" s="5" t="s">
        <v>393</v>
      </c>
      <c r="B6569" s="5" t="s">
        <v>394</v>
      </c>
      <c r="C6569" s="5">
        <v>6760</v>
      </c>
      <c r="D6569" s="7" t="s">
        <v>31</v>
      </c>
      <c r="E6569" s="5">
        <v>22</v>
      </c>
      <c r="F6569" s="5" t="s">
        <v>36</v>
      </c>
      <c r="G6569" s="5" t="s">
        <v>0</v>
      </c>
      <c r="H6569" s="5" t="s">
        <v>22</v>
      </c>
      <c r="I6569" s="5" t="s">
        <v>22</v>
      </c>
      <c r="J6569" s="5" t="s">
        <v>25</v>
      </c>
      <c r="K6569" s="6">
        <v>29.2</v>
      </c>
      <c r="L6569" s="8">
        <v>62.5</v>
      </c>
      <c r="M6569" s="8">
        <v>37.5</v>
      </c>
      <c r="N6569" s="8">
        <v>0</v>
      </c>
      <c r="O6569" s="8">
        <v>0</v>
      </c>
      <c r="P6569" s="8">
        <v>0</v>
      </c>
      <c r="Q6569">
        <f t="shared" si="817"/>
        <v>1825</v>
      </c>
      <c r="R6569">
        <f t="shared" si="818"/>
        <v>1095</v>
      </c>
      <c r="S6569">
        <f t="shared" si="819"/>
        <v>0</v>
      </c>
      <c r="T6569">
        <f t="shared" si="820"/>
        <v>0</v>
      </c>
      <c r="U6569">
        <f t="shared" si="821"/>
        <v>0</v>
      </c>
      <c r="V6569">
        <f t="shared" si="822"/>
        <v>2920</v>
      </c>
      <c r="W6569">
        <f t="shared" si="823"/>
        <v>2920</v>
      </c>
      <c r="X6569" t="str">
        <f t="shared" si="824"/>
        <v>Yes</v>
      </c>
    </row>
    <row r="6570" spans="1:24">
      <c r="A6570" s="5" t="s">
        <v>393</v>
      </c>
      <c r="B6570" s="5" t="s">
        <v>394</v>
      </c>
      <c r="C6570" s="5">
        <v>6760</v>
      </c>
      <c r="D6570" s="7" t="s">
        <v>31</v>
      </c>
      <c r="E6570" s="5">
        <v>22</v>
      </c>
      <c r="F6570" s="5" t="s">
        <v>36</v>
      </c>
      <c r="G6570" s="5" t="s">
        <v>0</v>
      </c>
      <c r="H6570" s="5" t="s">
        <v>22</v>
      </c>
      <c r="I6570" s="5" t="s">
        <v>22</v>
      </c>
      <c r="J6570" s="5" t="s">
        <v>26</v>
      </c>
      <c r="K6570" s="6">
        <v>29.2</v>
      </c>
      <c r="L6570" s="10">
        <v>38</v>
      </c>
      <c r="M6570" s="10">
        <v>45</v>
      </c>
      <c r="N6570" s="10">
        <v>16</v>
      </c>
      <c r="O6570" s="10">
        <v>1</v>
      </c>
      <c r="P6570" s="10">
        <v>0</v>
      </c>
      <c r="Q6570">
        <f t="shared" si="817"/>
        <v>1109.5999999999999</v>
      </c>
      <c r="R6570">
        <f t="shared" si="818"/>
        <v>1314</v>
      </c>
      <c r="S6570">
        <f t="shared" si="819"/>
        <v>467.2</v>
      </c>
      <c r="T6570">
        <f t="shared" si="820"/>
        <v>29.2</v>
      </c>
      <c r="U6570">
        <f t="shared" si="821"/>
        <v>0</v>
      </c>
      <c r="V6570">
        <f t="shared" si="822"/>
        <v>2919.9999999999995</v>
      </c>
      <c r="W6570">
        <f t="shared" si="823"/>
        <v>2920</v>
      </c>
      <c r="X6570" t="str">
        <f t="shared" si="824"/>
        <v>Yes</v>
      </c>
    </row>
    <row r="6571" spans="1:24">
      <c r="A6571" s="5" t="s">
        <v>393</v>
      </c>
      <c r="B6571" s="5" t="s">
        <v>394</v>
      </c>
      <c r="C6571" s="5">
        <v>6760</v>
      </c>
      <c r="D6571" s="7" t="s">
        <v>31</v>
      </c>
      <c r="E6571" s="5">
        <v>25</v>
      </c>
      <c r="F6571" s="5" t="s">
        <v>37</v>
      </c>
      <c r="G6571" s="5" t="s">
        <v>0</v>
      </c>
      <c r="H6571" s="5" t="s">
        <v>22</v>
      </c>
      <c r="I6571" s="5" t="s">
        <v>22</v>
      </c>
      <c r="J6571" s="5" t="s">
        <v>23</v>
      </c>
      <c r="K6571" s="6">
        <v>37.5</v>
      </c>
      <c r="L6571" s="8">
        <v>17.100000000000001</v>
      </c>
      <c r="M6571" s="8">
        <v>43.4</v>
      </c>
      <c r="N6571" s="8">
        <v>30.9</v>
      </c>
      <c r="O6571" s="8">
        <v>7.9</v>
      </c>
      <c r="P6571" s="8">
        <v>0.7</v>
      </c>
      <c r="Q6571">
        <f t="shared" si="817"/>
        <v>641.25</v>
      </c>
      <c r="R6571">
        <f t="shared" si="818"/>
        <v>1627.5</v>
      </c>
      <c r="S6571">
        <f t="shared" si="819"/>
        <v>1158.75</v>
      </c>
      <c r="T6571">
        <f t="shared" si="820"/>
        <v>296.25</v>
      </c>
      <c r="U6571">
        <f t="shared" si="821"/>
        <v>26.25</v>
      </c>
      <c r="V6571">
        <f t="shared" si="822"/>
        <v>3750</v>
      </c>
      <c r="W6571">
        <f t="shared" si="823"/>
        <v>3750</v>
      </c>
      <c r="X6571" t="str">
        <f t="shared" si="824"/>
        <v>Yes</v>
      </c>
    </row>
    <row r="6572" spans="1:24">
      <c r="A6572" s="5" t="s">
        <v>393</v>
      </c>
      <c r="B6572" s="5" t="s">
        <v>394</v>
      </c>
      <c r="C6572" s="5">
        <v>6760</v>
      </c>
      <c r="D6572" s="7" t="s">
        <v>31</v>
      </c>
      <c r="E6572" s="5">
        <v>25</v>
      </c>
      <c r="F6572" s="5" t="s">
        <v>37</v>
      </c>
      <c r="G6572" s="5" t="s">
        <v>0</v>
      </c>
      <c r="H6572" s="5" t="s">
        <v>22</v>
      </c>
      <c r="I6572" s="5" t="s">
        <v>22</v>
      </c>
      <c r="J6572" s="5" t="s">
        <v>24</v>
      </c>
      <c r="K6572" s="6">
        <v>37.5</v>
      </c>
      <c r="L6572" s="8">
        <v>40</v>
      </c>
      <c r="M6572" s="8">
        <v>60</v>
      </c>
      <c r="N6572" s="8">
        <v>0</v>
      </c>
      <c r="O6572" s="8">
        <v>0</v>
      </c>
      <c r="P6572" s="8">
        <v>0</v>
      </c>
      <c r="Q6572">
        <f t="shared" si="817"/>
        <v>1500</v>
      </c>
      <c r="R6572">
        <f t="shared" si="818"/>
        <v>2250</v>
      </c>
      <c r="S6572">
        <f t="shared" si="819"/>
        <v>0</v>
      </c>
      <c r="T6572">
        <f t="shared" si="820"/>
        <v>0</v>
      </c>
      <c r="U6572">
        <f t="shared" si="821"/>
        <v>0</v>
      </c>
      <c r="V6572">
        <f t="shared" si="822"/>
        <v>3750</v>
      </c>
      <c r="W6572">
        <f t="shared" si="823"/>
        <v>3750</v>
      </c>
      <c r="X6572" t="str">
        <f t="shared" si="824"/>
        <v>Yes</v>
      </c>
    </row>
    <row r="6573" spans="1:24">
      <c r="A6573" s="5" t="s">
        <v>393</v>
      </c>
      <c r="B6573" s="5" t="s">
        <v>394</v>
      </c>
      <c r="C6573" s="5">
        <v>6760</v>
      </c>
      <c r="D6573" s="7" t="s">
        <v>31</v>
      </c>
      <c r="E6573" s="5">
        <v>25</v>
      </c>
      <c r="F6573" s="5" t="s">
        <v>37</v>
      </c>
      <c r="G6573" s="5" t="s">
        <v>0</v>
      </c>
      <c r="H6573" s="5" t="s">
        <v>22</v>
      </c>
      <c r="I6573" s="5" t="s">
        <v>22</v>
      </c>
      <c r="J6573" s="5" t="s">
        <v>25</v>
      </c>
      <c r="K6573" s="6">
        <v>37.5</v>
      </c>
      <c r="L6573" s="8">
        <v>87.5</v>
      </c>
      <c r="M6573" s="8">
        <v>12.5</v>
      </c>
      <c r="N6573" s="8">
        <v>0</v>
      </c>
      <c r="O6573" s="8">
        <v>0</v>
      </c>
      <c r="P6573" s="8">
        <v>0</v>
      </c>
      <c r="Q6573">
        <f t="shared" si="817"/>
        <v>3281.25</v>
      </c>
      <c r="R6573">
        <f t="shared" si="818"/>
        <v>468.75</v>
      </c>
      <c r="S6573">
        <f t="shared" si="819"/>
        <v>0</v>
      </c>
      <c r="T6573">
        <f t="shared" si="820"/>
        <v>0</v>
      </c>
      <c r="U6573">
        <f t="shared" si="821"/>
        <v>0</v>
      </c>
      <c r="V6573">
        <f t="shared" si="822"/>
        <v>3750</v>
      </c>
      <c r="W6573">
        <f t="shared" si="823"/>
        <v>3750</v>
      </c>
      <c r="X6573" t="str">
        <f t="shared" si="824"/>
        <v>Yes</v>
      </c>
    </row>
    <row r="6574" spans="1:24">
      <c r="A6574" s="5" t="s">
        <v>393</v>
      </c>
      <c r="B6574" s="5" t="s">
        <v>394</v>
      </c>
      <c r="C6574" s="5">
        <v>6760</v>
      </c>
      <c r="D6574" s="7" t="s">
        <v>31</v>
      </c>
      <c r="E6574" s="5">
        <v>25</v>
      </c>
      <c r="F6574" s="5" t="s">
        <v>37</v>
      </c>
      <c r="G6574" s="5" t="s">
        <v>0</v>
      </c>
      <c r="H6574" s="5" t="s">
        <v>22</v>
      </c>
      <c r="I6574" s="5" t="s">
        <v>22</v>
      </c>
      <c r="J6574" s="5" t="s">
        <v>26</v>
      </c>
      <c r="K6574" s="6">
        <v>37.5</v>
      </c>
      <c r="L6574" s="10">
        <v>32</v>
      </c>
      <c r="M6574" s="10">
        <v>42</v>
      </c>
      <c r="N6574" s="10">
        <v>20</v>
      </c>
      <c r="O6574" s="10">
        <v>6</v>
      </c>
      <c r="P6574" s="10">
        <v>0</v>
      </c>
      <c r="Q6574">
        <f t="shared" si="817"/>
        <v>1200</v>
      </c>
      <c r="R6574">
        <f t="shared" si="818"/>
        <v>1575</v>
      </c>
      <c r="S6574">
        <f t="shared" si="819"/>
        <v>750</v>
      </c>
      <c r="T6574">
        <f t="shared" si="820"/>
        <v>225</v>
      </c>
      <c r="U6574">
        <f t="shared" si="821"/>
        <v>0</v>
      </c>
      <c r="V6574">
        <f t="shared" si="822"/>
        <v>3750</v>
      </c>
      <c r="W6574">
        <f t="shared" si="823"/>
        <v>3750</v>
      </c>
      <c r="X6574" t="str">
        <f t="shared" si="824"/>
        <v>Yes</v>
      </c>
    </row>
    <row r="6575" spans="1:24">
      <c r="A6575" s="5" t="s">
        <v>393</v>
      </c>
      <c r="B6575" s="5" t="s">
        <v>394</v>
      </c>
      <c r="C6575" s="5">
        <v>6760</v>
      </c>
      <c r="D6575" s="7" t="s">
        <v>38</v>
      </c>
      <c r="E6575" s="5">
        <v>27</v>
      </c>
      <c r="F6575" s="5" t="s">
        <v>48</v>
      </c>
      <c r="G6575" s="5" t="s">
        <v>0</v>
      </c>
      <c r="H6575" s="5" t="s">
        <v>22</v>
      </c>
      <c r="I6575" s="5" t="s">
        <v>22</v>
      </c>
      <c r="J6575" s="5" t="s">
        <v>23</v>
      </c>
      <c r="K6575" s="6">
        <v>10.8</v>
      </c>
      <c r="L6575" s="8">
        <v>21.2</v>
      </c>
      <c r="M6575" s="8">
        <v>51.5</v>
      </c>
      <c r="N6575" s="8">
        <v>24.3</v>
      </c>
      <c r="O6575" s="8">
        <v>3</v>
      </c>
      <c r="P6575" s="8">
        <v>0</v>
      </c>
      <c r="Q6575">
        <f t="shared" si="817"/>
        <v>228.96</v>
      </c>
      <c r="R6575">
        <f t="shared" si="818"/>
        <v>556.20000000000005</v>
      </c>
      <c r="S6575">
        <f t="shared" si="819"/>
        <v>262.44</v>
      </c>
      <c r="T6575">
        <f t="shared" si="820"/>
        <v>32.400000000000006</v>
      </c>
      <c r="U6575">
        <f t="shared" si="821"/>
        <v>0</v>
      </c>
      <c r="V6575">
        <f t="shared" si="822"/>
        <v>1080.0000000000002</v>
      </c>
      <c r="W6575">
        <f t="shared" si="823"/>
        <v>1080</v>
      </c>
      <c r="X6575" t="str">
        <f t="shared" si="824"/>
        <v>Yes</v>
      </c>
    </row>
    <row r="6576" spans="1:24">
      <c r="A6576" s="5" t="s">
        <v>393</v>
      </c>
      <c r="B6576" s="5" t="s">
        <v>394</v>
      </c>
      <c r="C6576" s="5">
        <v>6760</v>
      </c>
      <c r="D6576" s="7" t="s">
        <v>38</v>
      </c>
      <c r="E6576" s="5">
        <v>27</v>
      </c>
      <c r="F6576" s="5" t="s">
        <v>48</v>
      </c>
      <c r="G6576" s="5" t="s">
        <v>0</v>
      </c>
      <c r="H6576" s="5" t="s">
        <v>22</v>
      </c>
      <c r="I6576" s="5" t="s">
        <v>22</v>
      </c>
      <c r="J6576" s="5" t="s">
        <v>24</v>
      </c>
      <c r="K6576" s="6">
        <v>10.8</v>
      </c>
      <c r="L6576" s="8">
        <v>0</v>
      </c>
      <c r="M6576" s="8">
        <v>80</v>
      </c>
      <c r="N6576" s="8">
        <v>20</v>
      </c>
      <c r="O6576" s="8">
        <v>0</v>
      </c>
      <c r="P6576" s="8">
        <v>0</v>
      </c>
      <c r="Q6576">
        <f t="shared" si="817"/>
        <v>0</v>
      </c>
      <c r="R6576">
        <f t="shared" si="818"/>
        <v>864</v>
      </c>
      <c r="S6576">
        <f t="shared" si="819"/>
        <v>216</v>
      </c>
      <c r="T6576">
        <f t="shared" si="820"/>
        <v>0</v>
      </c>
      <c r="U6576">
        <f t="shared" si="821"/>
        <v>0</v>
      </c>
      <c r="V6576">
        <f t="shared" si="822"/>
        <v>1080</v>
      </c>
      <c r="W6576">
        <f t="shared" si="823"/>
        <v>1080</v>
      </c>
      <c r="X6576" t="str">
        <f t="shared" si="824"/>
        <v>Yes</v>
      </c>
    </row>
    <row r="6577" spans="1:24">
      <c r="A6577" s="5" t="s">
        <v>393</v>
      </c>
      <c r="B6577" s="5" t="s">
        <v>394</v>
      </c>
      <c r="C6577" s="5">
        <v>6760</v>
      </c>
      <c r="D6577" s="7" t="s">
        <v>38</v>
      </c>
      <c r="E6577" s="5">
        <v>27</v>
      </c>
      <c r="F6577" s="5" t="s">
        <v>48</v>
      </c>
      <c r="G6577" s="5" t="s">
        <v>0</v>
      </c>
      <c r="H6577" s="5" t="s">
        <v>22</v>
      </c>
      <c r="I6577" s="5" t="s">
        <v>22</v>
      </c>
      <c r="J6577" s="5" t="s">
        <v>25</v>
      </c>
      <c r="K6577" s="6">
        <v>10.8</v>
      </c>
      <c r="L6577" s="8">
        <v>40</v>
      </c>
      <c r="M6577" s="8">
        <v>50</v>
      </c>
      <c r="N6577" s="8">
        <v>10</v>
      </c>
      <c r="O6577" s="8">
        <v>0</v>
      </c>
      <c r="P6577" s="8">
        <v>0</v>
      </c>
      <c r="Q6577">
        <f t="shared" si="817"/>
        <v>432</v>
      </c>
      <c r="R6577">
        <f t="shared" si="818"/>
        <v>540</v>
      </c>
      <c r="S6577">
        <f t="shared" si="819"/>
        <v>108</v>
      </c>
      <c r="T6577">
        <f t="shared" si="820"/>
        <v>0</v>
      </c>
      <c r="U6577">
        <f t="shared" si="821"/>
        <v>0</v>
      </c>
      <c r="V6577">
        <f t="shared" si="822"/>
        <v>1080</v>
      </c>
      <c r="W6577">
        <f t="shared" si="823"/>
        <v>1080</v>
      </c>
      <c r="X6577" t="str">
        <f t="shared" si="824"/>
        <v>Yes</v>
      </c>
    </row>
    <row r="6578" spans="1:24">
      <c r="A6578" s="5" t="s">
        <v>393</v>
      </c>
      <c r="B6578" s="5" t="s">
        <v>394</v>
      </c>
      <c r="C6578" s="5">
        <v>6760</v>
      </c>
      <c r="D6578" s="7" t="s">
        <v>38</v>
      </c>
      <c r="E6578" s="5">
        <v>27</v>
      </c>
      <c r="F6578" s="5" t="s">
        <v>48</v>
      </c>
      <c r="G6578" s="5" t="s">
        <v>0</v>
      </c>
      <c r="H6578" s="5" t="s">
        <v>22</v>
      </c>
      <c r="I6578" s="5" t="s">
        <v>22</v>
      </c>
      <c r="J6578" s="5" t="s">
        <v>26</v>
      </c>
      <c r="K6578" s="6">
        <v>10.8</v>
      </c>
      <c r="L6578" s="10">
        <v>20</v>
      </c>
      <c r="M6578" s="10">
        <v>57</v>
      </c>
      <c r="N6578" s="10">
        <v>21</v>
      </c>
      <c r="O6578" s="10">
        <v>2</v>
      </c>
      <c r="P6578" s="10">
        <v>0</v>
      </c>
      <c r="Q6578">
        <f t="shared" si="817"/>
        <v>216</v>
      </c>
      <c r="R6578">
        <f t="shared" si="818"/>
        <v>615.6</v>
      </c>
      <c r="S6578">
        <f t="shared" si="819"/>
        <v>226.8</v>
      </c>
      <c r="T6578">
        <f t="shared" si="820"/>
        <v>21.6</v>
      </c>
      <c r="U6578">
        <f t="shared" si="821"/>
        <v>0</v>
      </c>
      <c r="V6578">
        <f t="shared" si="822"/>
        <v>1080</v>
      </c>
      <c r="W6578">
        <f t="shared" si="823"/>
        <v>1080</v>
      </c>
      <c r="X6578" t="str">
        <f t="shared" si="824"/>
        <v>Yes</v>
      </c>
    </row>
    <row r="6579" spans="1:24">
      <c r="A6579" s="5" t="s">
        <v>393</v>
      </c>
      <c r="B6579" s="5" t="s">
        <v>394</v>
      </c>
      <c r="C6579" s="5">
        <v>6760</v>
      </c>
      <c r="D6579" s="7" t="s">
        <v>38</v>
      </c>
      <c r="E6579" s="5">
        <v>28</v>
      </c>
      <c r="F6579" s="5" t="s">
        <v>49</v>
      </c>
      <c r="G6579" s="5" t="s">
        <v>20</v>
      </c>
      <c r="H6579" s="5" t="s">
        <v>396</v>
      </c>
      <c r="I6579" s="5" t="s">
        <v>22</v>
      </c>
      <c r="J6579" s="5" t="s">
        <v>23</v>
      </c>
      <c r="K6579" s="6">
        <v>22</v>
      </c>
      <c r="L6579" s="8">
        <v>15.1</v>
      </c>
      <c r="M6579" s="8">
        <v>38.299999999999997</v>
      </c>
      <c r="N6579" s="8">
        <v>41.1</v>
      </c>
      <c r="O6579" s="8">
        <v>4.0999999999999996</v>
      </c>
      <c r="P6579" s="8">
        <v>1.4</v>
      </c>
      <c r="Q6579">
        <f t="shared" si="817"/>
        <v>332.2</v>
      </c>
      <c r="R6579">
        <f t="shared" si="818"/>
        <v>842.59999999999991</v>
      </c>
      <c r="S6579">
        <f t="shared" si="819"/>
        <v>904.2</v>
      </c>
      <c r="T6579">
        <f t="shared" si="820"/>
        <v>90.199999999999989</v>
      </c>
      <c r="U6579">
        <f t="shared" si="821"/>
        <v>30.799999999999997</v>
      </c>
      <c r="V6579">
        <f t="shared" si="822"/>
        <v>2200</v>
      </c>
      <c r="W6579">
        <f t="shared" si="823"/>
        <v>2200</v>
      </c>
      <c r="X6579" t="str">
        <f t="shared" si="824"/>
        <v>Yes</v>
      </c>
    </row>
    <row r="6580" spans="1:24">
      <c r="A6580" s="5" t="s">
        <v>393</v>
      </c>
      <c r="B6580" s="5" t="s">
        <v>394</v>
      </c>
      <c r="C6580" s="5">
        <v>6760</v>
      </c>
      <c r="D6580" s="7" t="s">
        <v>38</v>
      </c>
      <c r="E6580" s="5">
        <v>28</v>
      </c>
      <c r="F6580" s="5" t="s">
        <v>49</v>
      </c>
      <c r="G6580" s="5" t="s">
        <v>20</v>
      </c>
      <c r="H6580" s="5" t="s">
        <v>396</v>
      </c>
      <c r="I6580" s="5" t="s">
        <v>22</v>
      </c>
      <c r="J6580" s="5" t="s">
        <v>24</v>
      </c>
      <c r="K6580" s="6">
        <v>22</v>
      </c>
      <c r="L6580" s="8">
        <v>50</v>
      </c>
      <c r="M6580" s="8">
        <v>23.3</v>
      </c>
      <c r="N6580" s="8">
        <v>0</v>
      </c>
      <c r="O6580" s="8">
        <v>26.7</v>
      </c>
      <c r="P6580" s="8">
        <v>0</v>
      </c>
      <c r="Q6580">
        <f t="shared" si="817"/>
        <v>1100</v>
      </c>
      <c r="R6580">
        <f t="shared" si="818"/>
        <v>512.6</v>
      </c>
      <c r="S6580">
        <f t="shared" si="819"/>
        <v>0</v>
      </c>
      <c r="T6580">
        <f t="shared" si="820"/>
        <v>587.4</v>
      </c>
      <c r="U6580">
        <f t="shared" si="821"/>
        <v>0</v>
      </c>
      <c r="V6580">
        <f t="shared" si="822"/>
        <v>2200</v>
      </c>
      <c r="W6580">
        <f t="shared" si="823"/>
        <v>2200</v>
      </c>
      <c r="X6580" t="str">
        <f t="shared" si="824"/>
        <v>Yes</v>
      </c>
    </row>
    <row r="6581" spans="1:24">
      <c r="A6581" s="5" t="s">
        <v>393</v>
      </c>
      <c r="B6581" s="5" t="s">
        <v>394</v>
      </c>
      <c r="C6581" s="5">
        <v>6760</v>
      </c>
      <c r="D6581" s="7" t="s">
        <v>38</v>
      </c>
      <c r="E6581" s="5">
        <v>28</v>
      </c>
      <c r="F6581" s="5" t="s">
        <v>49</v>
      </c>
      <c r="G6581" s="5" t="s">
        <v>20</v>
      </c>
      <c r="H6581" s="5" t="s">
        <v>396</v>
      </c>
      <c r="I6581" s="5" t="s">
        <v>22</v>
      </c>
      <c r="J6581" s="5" t="s">
        <v>25</v>
      </c>
      <c r="K6581" s="6">
        <v>22</v>
      </c>
      <c r="L6581" s="8">
        <v>20</v>
      </c>
      <c r="M6581" s="8">
        <v>40</v>
      </c>
      <c r="N6581" s="8">
        <v>40</v>
      </c>
      <c r="O6581" s="8">
        <v>0</v>
      </c>
      <c r="P6581" s="8">
        <v>0</v>
      </c>
      <c r="Q6581">
        <f t="shared" si="817"/>
        <v>440</v>
      </c>
      <c r="R6581">
        <f t="shared" si="818"/>
        <v>880</v>
      </c>
      <c r="S6581">
        <f t="shared" si="819"/>
        <v>880</v>
      </c>
      <c r="T6581">
        <f t="shared" si="820"/>
        <v>0</v>
      </c>
      <c r="U6581">
        <f t="shared" si="821"/>
        <v>0</v>
      </c>
      <c r="V6581">
        <f t="shared" si="822"/>
        <v>2200</v>
      </c>
      <c r="W6581">
        <f t="shared" si="823"/>
        <v>2200</v>
      </c>
      <c r="X6581" t="str">
        <f t="shared" si="824"/>
        <v>Yes</v>
      </c>
    </row>
    <row r="6582" spans="1:24">
      <c r="A6582" s="5" t="s">
        <v>393</v>
      </c>
      <c r="B6582" s="5" t="s">
        <v>394</v>
      </c>
      <c r="C6582" s="5">
        <v>6760</v>
      </c>
      <c r="D6582" s="7" t="s">
        <v>38</v>
      </c>
      <c r="E6582" s="5">
        <v>28</v>
      </c>
      <c r="F6582" s="5" t="s">
        <v>49</v>
      </c>
      <c r="G6582" s="5" t="s">
        <v>20</v>
      </c>
      <c r="H6582" s="5" t="s">
        <v>396</v>
      </c>
      <c r="I6582" s="5" t="s">
        <v>22</v>
      </c>
      <c r="J6582" s="5" t="s">
        <v>26</v>
      </c>
      <c r="K6582" s="6">
        <v>22</v>
      </c>
      <c r="L6582" s="10">
        <v>23</v>
      </c>
      <c r="M6582" s="10">
        <v>35</v>
      </c>
      <c r="N6582" s="10">
        <v>33</v>
      </c>
      <c r="O6582" s="10">
        <v>8</v>
      </c>
      <c r="P6582" s="10">
        <v>1</v>
      </c>
      <c r="Q6582">
        <f t="shared" si="817"/>
        <v>506</v>
      </c>
      <c r="R6582">
        <f t="shared" si="818"/>
        <v>770</v>
      </c>
      <c r="S6582">
        <f t="shared" si="819"/>
        <v>726</v>
      </c>
      <c r="T6582">
        <f t="shared" si="820"/>
        <v>176</v>
      </c>
      <c r="U6582">
        <f t="shared" si="821"/>
        <v>22</v>
      </c>
      <c r="V6582">
        <f t="shared" si="822"/>
        <v>2200</v>
      </c>
      <c r="W6582">
        <f t="shared" si="823"/>
        <v>2200</v>
      </c>
      <c r="X6582" t="str">
        <f t="shared" si="824"/>
        <v>Yes</v>
      </c>
    </row>
    <row r="6583" spans="1:24">
      <c r="A6583" s="5" t="s">
        <v>393</v>
      </c>
      <c r="B6583" s="5" t="s">
        <v>394</v>
      </c>
      <c r="C6583" s="5">
        <v>6760</v>
      </c>
      <c r="D6583" s="7" t="s">
        <v>38</v>
      </c>
      <c r="E6583" s="5">
        <v>28</v>
      </c>
      <c r="F6583" s="5" t="s">
        <v>49</v>
      </c>
      <c r="G6583" s="5" t="s">
        <v>29</v>
      </c>
      <c r="H6583" s="5" t="s">
        <v>397</v>
      </c>
      <c r="I6583" s="5" t="s">
        <v>22</v>
      </c>
      <c r="J6583" s="5" t="s">
        <v>23</v>
      </c>
      <c r="K6583" s="6">
        <v>6.2</v>
      </c>
      <c r="L6583" s="8">
        <v>37.9</v>
      </c>
      <c r="M6583" s="8">
        <v>38</v>
      </c>
      <c r="N6583" s="8">
        <v>20.7</v>
      </c>
      <c r="O6583" s="8">
        <v>3.4</v>
      </c>
      <c r="P6583" s="8">
        <v>0</v>
      </c>
      <c r="Q6583">
        <f t="shared" si="817"/>
        <v>234.98</v>
      </c>
      <c r="R6583">
        <f t="shared" si="818"/>
        <v>235.6</v>
      </c>
      <c r="S6583">
        <f t="shared" si="819"/>
        <v>128.34</v>
      </c>
      <c r="T6583">
        <f t="shared" si="820"/>
        <v>21.08</v>
      </c>
      <c r="U6583">
        <f t="shared" si="821"/>
        <v>0</v>
      </c>
      <c r="V6583">
        <f t="shared" si="822"/>
        <v>620</v>
      </c>
      <c r="W6583">
        <f t="shared" si="823"/>
        <v>620</v>
      </c>
      <c r="X6583" t="str">
        <f t="shared" si="824"/>
        <v>Yes</v>
      </c>
    </row>
    <row r="6584" spans="1:24">
      <c r="A6584" s="5" t="s">
        <v>393</v>
      </c>
      <c r="B6584" s="5" t="s">
        <v>394</v>
      </c>
      <c r="C6584" s="5">
        <v>6760</v>
      </c>
      <c r="D6584" s="7" t="s">
        <v>38</v>
      </c>
      <c r="E6584" s="5">
        <v>28</v>
      </c>
      <c r="F6584" s="5" t="s">
        <v>49</v>
      </c>
      <c r="G6584" s="5" t="s">
        <v>29</v>
      </c>
      <c r="H6584" s="5" t="s">
        <v>397</v>
      </c>
      <c r="I6584" s="5" t="s">
        <v>22</v>
      </c>
      <c r="J6584" s="5" t="s">
        <v>24</v>
      </c>
      <c r="K6584" s="6">
        <v>6.2</v>
      </c>
      <c r="L6584" s="8">
        <v>30</v>
      </c>
      <c r="M6584" s="8">
        <v>70</v>
      </c>
      <c r="N6584" s="8">
        <v>0</v>
      </c>
      <c r="O6584" s="8">
        <v>0</v>
      </c>
      <c r="P6584" s="8">
        <v>0</v>
      </c>
      <c r="Q6584">
        <f t="shared" si="817"/>
        <v>186</v>
      </c>
      <c r="R6584">
        <f t="shared" si="818"/>
        <v>434</v>
      </c>
      <c r="S6584">
        <f t="shared" si="819"/>
        <v>0</v>
      </c>
      <c r="T6584">
        <f t="shared" si="820"/>
        <v>0</v>
      </c>
      <c r="U6584">
        <f t="shared" si="821"/>
        <v>0</v>
      </c>
      <c r="V6584">
        <f t="shared" si="822"/>
        <v>620</v>
      </c>
      <c r="W6584">
        <f t="shared" si="823"/>
        <v>620</v>
      </c>
      <c r="X6584" t="str">
        <f t="shared" si="824"/>
        <v>Yes</v>
      </c>
    </row>
    <row r="6585" spans="1:24">
      <c r="A6585" s="5" t="s">
        <v>393</v>
      </c>
      <c r="B6585" s="5" t="s">
        <v>394</v>
      </c>
      <c r="C6585" s="5">
        <v>6760</v>
      </c>
      <c r="D6585" s="7" t="s">
        <v>38</v>
      </c>
      <c r="E6585" s="5">
        <v>28</v>
      </c>
      <c r="F6585" s="5" t="s">
        <v>49</v>
      </c>
      <c r="G6585" s="5" t="s">
        <v>29</v>
      </c>
      <c r="H6585" s="5" t="s">
        <v>397</v>
      </c>
      <c r="I6585" s="5" t="s">
        <v>22</v>
      </c>
      <c r="J6585" s="5" t="s">
        <v>25</v>
      </c>
      <c r="K6585" s="6">
        <v>6.2</v>
      </c>
      <c r="L6585" s="8">
        <v>50</v>
      </c>
      <c r="M6585" s="8">
        <v>40</v>
      </c>
      <c r="N6585" s="8">
        <v>10</v>
      </c>
      <c r="O6585" s="8">
        <v>0</v>
      </c>
      <c r="P6585" s="8">
        <v>0</v>
      </c>
      <c r="Q6585">
        <f t="shared" si="817"/>
        <v>310</v>
      </c>
      <c r="R6585">
        <f t="shared" si="818"/>
        <v>248</v>
      </c>
      <c r="S6585">
        <f t="shared" si="819"/>
        <v>62</v>
      </c>
      <c r="T6585">
        <f t="shared" si="820"/>
        <v>0</v>
      </c>
      <c r="U6585">
        <f t="shared" si="821"/>
        <v>0</v>
      </c>
      <c r="V6585">
        <f t="shared" si="822"/>
        <v>620</v>
      </c>
      <c r="W6585">
        <f t="shared" si="823"/>
        <v>620</v>
      </c>
      <c r="X6585" t="str">
        <f t="shared" si="824"/>
        <v>Yes</v>
      </c>
    </row>
    <row r="6586" spans="1:24">
      <c r="A6586" s="5" t="s">
        <v>393</v>
      </c>
      <c r="B6586" s="5" t="s">
        <v>394</v>
      </c>
      <c r="C6586" s="5">
        <v>6760</v>
      </c>
      <c r="D6586" s="7" t="s">
        <v>38</v>
      </c>
      <c r="E6586" s="5">
        <v>28</v>
      </c>
      <c r="F6586" s="5" t="s">
        <v>49</v>
      </c>
      <c r="G6586" s="5" t="s">
        <v>29</v>
      </c>
      <c r="H6586" s="5" t="s">
        <v>397</v>
      </c>
      <c r="I6586" s="5" t="s">
        <v>22</v>
      </c>
      <c r="J6586" s="5" t="s">
        <v>26</v>
      </c>
      <c r="K6586" s="6">
        <v>6.2</v>
      </c>
      <c r="L6586" s="10">
        <v>38</v>
      </c>
      <c r="M6586" s="10">
        <v>45</v>
      </c>
      <c r="N6586" s="10">
        <v>15</v>
      </c>
      <c r="O6586" s="10">
        <v>2</v>
      </c>
      <c r="P6586" s="10">
        <v>0</v>
      </c>
      <c r="Q6586">
        <f t="shared" si="817"/>
        <v>235.6</v>
      </c>
      <c r="R6586">
        <f t="shared" si="818"/>
        <v>279</v>
      </c>
      <c r="S6586">
        <f t="shared" si="819"/>
        <v>93</v>
      </c>
      <c r="T6586">
        <f t="shared" si="820"/>
        <v>12.4</v>
      </c>
      <c r="U6586">
        <f t="shared" si="821"/>
        <v>0</v>
      </c>
      <c r="V6586">
        <f t="shared" si="822"/>
        <v>620</v>
      </c>
      <c r="W6586">
        <f t="shared" si="823"/>
        <v>620</v>
      </c>
      <c r="X6586" t="str">
        <f t="shared" si="824"/>
        <v>Yes</v>
      </c>
    </row>
    <row r="6587" spans="1:24">
      <c r="A6587" s="5" t="s">
        <v>393</v>
      </c>
      <c r="B6587" s="5" t="s">
        <v>394</v>
      </c>
      <c r="C6587" s="5">
        <v>6760</v>
      </c>
      <c r="D6587" s="7" t="s">
        <v>38</v>
      </c>
      <c r="E6587" s="5">
        <v>29</v>
      </c>
      <c r="F6587" s="5" t="s">
        <v>39</v>
      </c>
      <c r="G6587" s="5" t="s">
        <v>0</v>
      </c>
      <c r="H6587" s="5" t="s">
        <v>22</v>
      </c>
      <c r="I6587" s="5" t="s">
        <v>22</v>
      </c>
      <c r="J6587" s="5" t="s">
        <v>23</v>
      </c>
      <c r="K6587" s="6">
        <v>51.35</v>
      </c>
      <c r="L6587" s="8">
        <v>29.5</v>
      </c>
      <c r="M6587" s="8">
        <v>40.4</v>
      </c>
      <c r="N6587" s="8">
        <v>25.4</v>
      </c>
      <c r="O6587" s="8">
        <v>4.7</v>
      </c>
      <c r="P6587" s="8">
        <v>0</v>
      </c>
      <c r="Q6587">
        <f t="shared" si="817"/>
        <v>1514.825</v>
      </c>
      <c r="R6587">
        <f t="shared" si="818"/>
        <v>2074.54</v>
      </c>
      <c r="S6587">
        <f t="shared" si="819"/>
        <v>1304.29</v>
      </c>
      <c r="T6587">
        <f t="shared" si="820"/>
        <v>241.34500000000003</v>
      </c>
      <c r="U6587">
        <f t="shared" si="821"/>
        <v>0</v>
      </c>
      <c r="V6587">
        <f t="shared" si="822"/>
        <v>5135</v>
      </c>
      <c r="W6587">
        <f t="shared" si="823"/>
        <v>5135</v>
      </c>
      <c r="X6587" t="str">
        <f t="shared" si="824"/>
        <v>Yes</v>
      </c>
    </row>
    <row r="6588" spans="1:24">
      <c r="A6588" s="5" t="s">
        <v>393</v>
      </c>
      <c r="B6588" s="5" t="s">
        <v>394</v>
      </c>
      <c r="C6588" s="5">
        <v>6760</v>
      </c>
      <c r="D6588" s="7" t="s">
        <v>38</v>
      </c>
      <c r="E6588" s="5">
        <v>29</v>
      </c>
      <c r="F6588" s="5" t="s">
        <v>39</v>
      </c>
      <c r="G6588" s="5" t="s">
        <v>0</v>
      </c>
      <c r="H6588" s="5" t="s">
        <v>22</v>
      </c>
      <c r="I6588" s="5" t="s">
        <v>22</v>
      </c>
      <c r="J6588" s="5" t="s">
        <v>24</v>
      </c>
      <c r="K6588" s="6">
        <v>51.35</v>
      </c>
      <c r="L6588" s="8">
        <v>53.3</v>
      </c>
      <c r="M6588" s="8">
        <v>33.4</v>
      </c>
      <c r="N6588" s="8">
        <v>13.3</v>
      </c>
      <c r="O6588" s="8">
        <v>0</v>
      </c>
      <c r="P6588" s="8">
        <v>0</v>
      </c>
      <c r="Q6588">
        <f t="shared" si="817"/>
        <v>2736.9549999999999</v>
      </c>
      <c r="R6588">
        <f t="shared" si="818"/>
        <v>1715.09</v>
      </c>
      <c r="S6588">
        <f t="shared" si="819"/>
        <v>682.95500000000004</v>
      </c>
      <c r="T6588">
        <f t="shared" si="820"/>
        <v>0</v>
      </c>
      <c r="U6588">
        <f t="shared" si="821"/>
        <v>0</v>
      </c>
      <c r="V6588">
        <f t="shared" si="822"/>
        <v>5135</v>
      </c>
      <c r="W6588">
        <f t="shared" si="823"/>
        <v>5135</v>
      </c>
      <c r="X6588" t="str">
        <f t="shared" si="824"/>
        <v>Yes</v>
      </c>
    </row>
    <row r="6589" spans="1:24">
      <c r="A6589" s="5" t="s">
        <v>393</v>
      </c>
      <c r="B6589" s="5" t="s">
        <v>394</v>
      </c>
      <c r="C6589" s="5">
        <v>6760</v>
      </c>
      <c r="D6589" s="7" t="s">
        <v>38</v>
      </c>
      <c r="E6589" s="5">
        <v>29</v>
      </c>
      <c r="F6589" s="5" t="s">
        <v>39</v>
      </c>
      <c r="G6589" s="5" t="s">
        <v>0</v>
      </c>
      <c r="H6589" s="5" t="s">
        <v>22</v>
      </c>
      <c r="I6589" s="5" t="s">
        <v>22</v>
      </c>
      <c r="J6589" s="5" t="s">
        <v>25</v>
      </c>
      <c r="K6589" s="6">
        <v>51.35</v>
      </c>
      <c r="L6589" s="8">
        <v>90</v>
      </c>
      <c r="M6589" s="8">
        <v>10</v>
      </c>
      <c r="N6589" s="8">
        <v>0</v>
      </c>
      <c r="O6589" s="8">
        <v>0</v>
      </c>
      <c r="P6589" s="8">
        <v>0</v>
      </c>
      <c r="Q6589">
        <f t="shared" si="817"/>
        <v>4621.5</v>
      </c>
      <c r="R6589">
        <f t="shared" si="818"/>
        <v>513.5</v>
      </c>
      <c r="S6589">
        <f t="shared" si="819"/>
        <v>0</v>
      </c>
      <c r="T6589">
        <f t="shared" si="820"/>
        <v>0</v>
      </c>
      <c r="U6589">
        <f t="shared" si="821"/>
        <v>0</v>
      </c>
      <c r="V6589">
        <f t="shared" si="822"/>
        <v>5135</v>
      </c>
      <c r="W6589">
        <f t="shared" si="823"/>
        <v>5135</v>
      </c>
      <c r="X6589" t="str">
        <f t="shared" si="824"/>
        <v>Yes</v>
      </c>
    </row>
    <row r="6590" spans="1:24">
      <c r="A6590" s="5" t="s">
        <v>393</v>
      </c>
      <c r="B6590" s="5" t="s">
        <v>394</v>
      </c>
      <c r="C6590" s="5">
        <v>6760</v>
      </c>
      <c r="D6590" s="7" t="s">
        <v>38</v>
      </c>
      <c r="E6590" s="5">
        <v>29</v>
      </c>
      <c r="F6590" s="5" t="s">
        <v>39</v>
      </c>
      <c r="G6590" s="5" t="s">
        <v>0</v>
      </c>
      <c r="H6590" s="5" t="s">
        <v>22</v>
      </c>
      <c r="I6590" s="5" t="s">
        <v>22</v>
      </c>
      <c r="J6590" s="5" t="s">
        <v>26</v>
      </c>
      <c r="K6590" s="6">
        <v>51.35</v>
      </c>
      <c r="L6590" s="10">
        <v>43</v>
      </c>
      <c r="M6590" s="10">
        <v>35</v>
      </c>
      <c r="N6590" s="10">
        <v>19</v>
      </c>
      <c r="O6590" s="10">
        <v>3</v>
      </c>
      <c r="P6590" s="10">
        <v>0</v>
      </c>
      <c r="Q6590">
        <f t="shared" si="817"/>
        <v>2208.0500000000002</v>
      </c>
      <c r="R6590">
        <f t="shared" si="818"/>
        <v>1797.25</v>
      </c>
      <c r="S6590">
        <f t="shared" si="819"/>
        <v>975.65</v>
      </c>
      <c r="T6590">
        <f t="shared" si="820"/>
        <v>154.05000000000001</v>
      </c>
      <c r="U6590">
        <f t="shared" si="821"/>
        <v>0</v>
      </c>
      <c r="V6590">
        <f t="shared" si="822"/>
        <v>5135</v>
      </c>
      <c r="W6590">
        <f t="shared" si="823"/>
        <v>5135</v>
      </c>
      <c r="X6590" t="str">
        <f t="shared" si="824"/>
        <v>Yes</v>
      </c>
    </row>
    <row r="6591" spans="1:24">
      <c r="A6591" s="5" t="s">
        <v>393</v>
      </c>
      <c r="B6591" s="5" t="s">
        <v>394</v>
      </c>
      <c r="C6591" s="5">
        <v>6760</v>
      </c>
      <c r="D6591" s="7" t="s">
        <v>38</v>
      </c>
      <c r="E6591" s="5">
        <v>30</v>
      </c>
      <c r="F6591" s="5" t="s">
        <v>40</v>
      </c>
      <c r="G6591" s="5" t="s">
        <v>0</v>
      </c>
      <c r="H6591" s="5" t="s">
        <v>22</v>
      </c>
      <c r="I6591" s="5" t="s">
        <v>22</v>
      </c>
      <c r="J6591" s="5" t="s">
        <v>23</v>
      </c>
      <c r="K6591" s="6">
        <v>43.8</v>
      </c>
      <c r="L6591" s="8">
        <v>25</v>
      </c>
      <c r="M6591" s="8">
        <v>43.9</v>
      </c>
      <c r="N6591" s="8">
        <v>28.7</v>
      </c>
      <c r="O6591" s="8">
        <v>2.4</v>
      </c>
      <c r="P6591" s="8">
        <v>0</v>
      </c>
      <c r="Q6591">
        <f t="shared" si="817"/>
        <v>1095</v>
      </c>
      <c r="R6591">
        <f t="shared" si="818"/>
        <v>1922.8199999999997</v>
      </c>
      <c r="S6591">
        <f t="shared" si="819"/>
        <v>1257.06</v>
      </c>
      <c r="T6591">
        <f t="shared" si="820"/>
        <v>105.11999999999999</v>
      </c>
      <c r="U6591">
        <f t="shared" si="821"/>
        <v>0</v>
      </c>
      <c r="V6591">
        <f t="shared" si="822"/>
        <v>4379.9999999999991</v>
      </c>
      <c r="W6591">
        <f t="shared" si="823"/>
        <v>4380</v>
      </c>
      <c r="X6591" t="str">
        <f t="shared" si="824"/>
        <v>Yes</v>
      </c>
    </row>
    <row r="6592" spans="1:24">
      <c r="A6592" s="5" t="s">
        <v>393</v>
      </c>
      <c r="B6592" s="5" t="s">
        <v>394</v>
      </c>
      <c r="C6592" s="5">
        <v>6760</v>
      </c>
      <c r="D6592" s="7" t="s">
        <v>38</v>
      </c>
      <c r="E6592" s="5">
        <v>30</v>
      </c>
      <c r="F6592" s="5" t="s">
        <v>40</v>
      </c>
      <c r="G6592" s="5" t="s">
        <v>0</v>
      </c>
      <c r="H6592" s="5" t="s">
        <v>22</v>
      </c>
      <c r="I6592" s="5" t="s">
        <v>22</v>
      </c>
      <c r="J6592" s="5" t="s">
        <v>24</v>
      </c>
      <c r="K6592" s="6">
        <v>43.8</v>
      </c>
      <c r="L6592" s="8">
        <v>66</v>
      </c>
      <c r="M6592" s="8">
        <v>34</v>
      </c>
      <c r="N6592" s="8">
        <v>0</v>
      </c>
      <c r="O6592" s="8">
        <v>0</v>
      </c>
      <c r="P6592" s="8">
        <v>0</v>
      </c>
      <c r="Q6592">
        <f t="shared" si="817"/>
        <v>2890.7999999999997</v>
      </c>
      <c r="R6592">
        <f t="shared" si="818"/>
        <v>1489.1999999999998</v>
      </c>
      <c r="S6592">
        <f t="shared" si="819"/>
        <v>0</v>
      </c>
      <c r="T6592">
        <f t="shared" si="820"/>
        <v>0</v>
      </c>
      <c r="U6592">
        <f t="shared" si="821"/>
        <v>0</v>
      </c>
      <c r="V6592">
        <f t="shared" si="822"/>
        <v>4380</v>
      </c>
      <c r="W6592">
        <f t="shared" si="823"/>
        <v>4380</v>
      </c>
      <c r="X6592" t="str">
        <f t="shared" si="824"/>
        <v>Yes</v>
      </c>
    </row>
    <row r="6593" spans="1:24">
      <c r="A6593" s="5" t="s">
        <v>393</v>
      </c>
      <c r="B6593" s="5" t="s">
        <v>394</v>
      </c>
      <c r="C6593" s="5">
        <v>6760</v>
      </c>
      <c r="D6593" s="7" t="s">
        <v>38</v>
      </c>
      <c r="E6593" s="5">
        <v>30</v>
      </c>
      <c r="F6593" s="5" t="s">
        <v>40</v>
      </c>
      <c r="G6593" s="5" t="s">
        <v>0</v>
      </c>
      <c r="H6593" s="5" t="s">
        <v>22</v>
      </c>
      <c r="I6593" s="5" t="s">
        <v>22</v>
      </c>
      <c r="J6593" s="5" t="s">
        <v>25</v>
      </c>
      <c r="K6593" s="6">
        <v>43.8</v>
      </c>
      <c r="L6593" s="8">
        <v>70</v>
      </c>
      <c r="M6593" s="8">
        <v>30</v>
      </c>
      <c r="N6593" s="8">
        <v>0</v>
      </c>
      <c r="O6593" s="8">
        <v>0</v>
      </c>
      <c r="P6593" s="8">
        <v>0</v>
      </c>
      <c r="Q6593">
        <f t="shared" si="817"/>
        <v>3066</v>
      </c>
      <c r="R6593">
        <f t="shared" si="818"/>
        <v>1314</v>
      </c>
      <c r="S6593">
        <f t="shared" si="819"/>
        <v>0</v>
      </c>
      <c r="T6593">
        <f t="shared" si="820"/>
        <v>0</v>
      </c>
      <c r="U6593">
        <f t="shared" si="821"/>
        <v>0</v>
      </c>
      <c r="V6593">
        <f t="shared" si="822"/>
        <v>4380</v>
      </c>
      <c r="W6593">
        <f t="shared" si="823"/>
        <v>4380</v>
      </c>
      <c r="X6593" t="str">
        <f t="shared" si="824"/>
        <v>Yes</v>
      </c>
    </row>
    <row r="6594" spans="1:24">
      <c r="A6594" s="5" t="s">
        <v>393</v>
      </c>
      <c r="B6594" s="5" t="s">
        <v>394</v>
      </c>
      <c r="C6594" s="5">
        <v>6760</v>
      </c>
      <c r="D6594" s="7" t="s">
        <v>38</v>
      </c>
      <c r="E6594" s="5">
        <v>30</v>
      </c>
      <c r="F6594" s="5" t="s">
        <v>40</v>
      </c>
      <c r="G6594" s="5" t="s">
        <v>0</v>
      </c>
      <c r="H6594" s="5" t="s">
        <v>22</v>
      </c>
      <c r="I6594" s="5" t="s">
        <v>22</v>
      </c>
      <c r="J6594" s="5" t="s">
        <v>26</v>
      </c>
      <c r="K6594" s="6">
        <v>43.8</v>
      </c>
      <c r="L6594" s="10">
        <v>40</v>
      </c>
      <c r="M6594" s="10">
        <v>40</v>
      </c>
      <c r="N6594" s="10">
        <v>18</v>
      </c>
      <c r="O6594" s="10">
        <v>2</v>
      </c>
      <c r="P6594" s="10">
        <v>0</v>
      </c>
      <c r="Q6594">
        <f t="shared" si="817"/>
        <v>1752</v>
      </c>
      <c r="R6594">
        <f t="shared" si="818"/>
        <v>1752</v>
      </c>
      <c r="S6594">
        <f t="shared" si="819"/>
        <v>788.4</v>
      </c>
      <c r="T6594">
        <f t="shared" si="820"/>
        <v>87.6</v>
      </c>
      <c r="U6594">
        <f t="shared" si="821"/>
        <v>0</v>
      </c>
      <c r="V6594">
        <f t="shared" si="822"/>
        <v>4380</v>
      </c>
      <c r="W6594">
        <f t="shared" si="823"/>
        <v>4380</v>
      </c>
      <c r="X6594" t="str">
        <f t="shared" si="824"/>
        <v>Yes</v>
      </c>
    </row>
    <row r="6595" spans="1:24">
      <c r="A6595" s="5" t="s">
        <v>393</v>
      </c>
      <c r="B6595" s="5" t="s">
        <v>394</v>
      </c>
      <c r="C6595" s="5">
        <v>6760</v>
      </c>
      <c r="D6595" s="7" t="s">
        <v>38</v>
      </c>
      <c r="E6595" s="5">
        <v>31</v>
      </c>
      <c r="F6595" s="5" t="s">
        <v>78</v>
      </c>
      <c r="G6595" s="5" t="s">
        <v>0</v>
      </c>
      <c r="H6595" s="5" t="s">
        <v>22</v>
      </c>
      <c r="I6595" s="5" t="s">
        <v>22</v>
      </c>
      <c r="J6595" s="5" t="s">
        <v>23</v>
      </c>
      <c r="K6595" s="6">
        <v>8</v>
      </c>
      <c r="L6595" s="8">
        <v>20.7</v>
      </c>
      <c r="M6595" s="8">
        <v>41.4</v>
      </c>
      <c r="N6595" s="8">
        <v>37.9</v>
      </c>
      <c r="O6595" s="8">
        <v>0</v>
      </c>
      <c r="P6595" s="8">
        <v>0</v>
      </c>
      <c r="Q6595">
        <f t="shared" si="817"/>
        <v>165.6</v>
      </c>
      <c r="R6595">
        <f t="shared" si="818"/>
        <v>331.2</v>
      </c>
      <c r="S6595">
        <f t="shared" si="819"/>
        <v>303.2</v>
      </c>
      <c r="T6595">
        <f t="shared" si="820"/>
        <v>0</v>
      </c>
      <c r="U6595">
        <f t="shared" si="821"/>
        <v>0</v>
      </c>
      <c r="V6595">
        <f t="shared" si="822"/>
        <v>800</v>
      </c>
      <c r="W6595">
        <f t="shared" si="823"/>
        <v>800</v>
      </c>
      <c r="X6595" t="str">
        <f t="shared" si="824"/>
        <v>Yes</v>
      </c>
    </row>
    <row r="6596" spans="1:24">
      <c r="A6596" s="5" t="s">
        <v>393</v>
      </c>
      <c r="B6596" s="5" t="s">
        <v>394</v>
      </c>
      <c r="C6596" s="5">
        <v>6760</v>
      </c>
      <c r="D6596" s="7" t="s">
        <v>38</v>
      </c>
      <c r="E6596" s="5">
        <v>31</v>
      </c>
      <c r="F6596" s="5" t="s">
        <v>78</v>
      </c>
      <c r="G6596" s="5" t="s">
        <v>0</v>
      </c>
      <c r="H6596" s="5" t="s">
        <v>22</v>
      </c>
      <c r="I6596" s="5" t="s">
        <v>22</v>
      </c>
      <c r="J6596" s="5" t="s">
        <v>24</v>
      </c>
      <c r="K6596" s="6">
        <v>8</v>
      </c>
      <c r="L6596" s="8">
        <v>10</v>
      </c>
      <c r="M6596" s="8">
        <v>50</v>
      </c>
      <c r="N6596" s="8">
        <v>20</v>
      </c>
      <c r="O6596" s="8">
        <v>20</v>
      </c>
      <c r="P6596" s="8">
        <v>0</v>
      </c>
      <c r="Q6596">
        <f t="shared" ref="Q6596:Q6659" si="825">L6596*$K6596</f>
        <v>80</v>
      </c>
      <c r="R6596">
        <f t="shared" ref="R6596:R6659" si="826">M6596*$K6596</f>
        <v>400</v>
      </c>
      <c r="S6596">
        <f t="shared" ref="S6596:S6659" si="827">N6596*$K6596</f>
        <v>160</v>
      </c>
      <c r="T6596">
        <f t="shared" ref="T6596:T6659" si="828">O6596*$K6596</f>
        <v>160</v>
      </c>
      <c r="U6596">
        <f t="shared" ref="U6596:U6659" si="829">P6596*$K6596</f>
        <v>0</v>
      </c>
      <c r="V6596">
        <f t="shared" ref="V6596:V6659" si="830">SUM(Q6596:U6596)</f>
        <v>800</v>
      </c>
      <c r="W6596">
        <f t="shared" ref="W6596:W6659" si="831">K6596*100</f>
        <v>800</v>
      </c>
      <c r="X6596" t="str">
        <f t="shared" ref="X6596:X6659" si="832">IF(V6596=W6596,"Yes","No")</f>
        <v>Yes</v>
      </c>
    </row>
    <row r="6597" spans="1:24">
      <c r="A6597" s="5" t="s">
        <v>393</v>
      </c>
      <c r="B6597" s="5" t="s">
        <v>394</v>
      </c>
      <c r="C6597" s="5">
        <v>6760</v>
      </c>
      <c r="D6597" s="7" t="s">
        <v>38</v>
      </c>
      <c r="E6597" s="5">
        <v>31</v>
      </c>
      <c r="F6597" s="5" t="s">
        <v>78</v>
      </c>
      <c r="G6597" s="5" t="s">
        <v>0</v>
      </c>
      <c r="H6597" s="5" t="s">
        <v>22</v>
      </c>
      <c r="I6597" s="5" t="s">
        <v>22</v>
      </c>
      <c r="J6597" s="5" t="s">
        <v>25</v>
      </c>
      <c r="K6597" s="6">
        <v>8</v>
      </c>
      <c r="L6597" s="8">
        <v>10</v>
      </c>
      <c r="M6597" s="8">
        <v>70</v>
      </c>
      <c r="N6597" s="8">
        <v>20</v>
      </c>
      <c r="O6597" s="8">
        <v>0</v>
      </c>
      <c r="P6597" s="8">
        <v>0</v>
      </c>
      <c r="Q6597">
        <f t="shared" si="825"/>
        <v>80</v>
      </c>
      <c r="R6597">
        <f t="shared" si="826"/>
        <v>560</v>
      </c>
      <c r="S6597">
        <f t="shared" si="827"/>
        <v>160</v>
      </c>
      <c r="T6597">
        <f t="shared" si="828"/>
        <v>0</v>
      </c>
      <c r="U6597">
        <f t="shared" si="829"/>
        <v>0</v>
      </c>
      <c r="V6597">
        <f t="shared" si="830"/>
        <v>800</v>
      </c>
      <c r="W6597">
        <f t="shared" si="831"/>
        <v>800</v>
      </c>
      <c r="X6597" t="str">
        <f t="shared" si="832"/>
        <v>Yes</v>
      </c>
    </row>
    <row r="6598" spans="1:24">
      <c r="A6598" s="5" t="s">
        <v>393</v>
      </c>
      <c r="B6598" s="5" t="s">
        <v>394</v>
      </c>
      <c r="C6598" s="5">
        <v>6760</v>
      </c>
      <c r="D6598" s="7" t="s">
        <v>38</v>
      </c>
      <c r="E6598" s="5">
        <v>31</v>
      </c>
      <c r="F6598" s="5" t="s">
        <v>78</v>
      </c>
      <c r="G6598" s="5" t="s">
        <v>0</v>
      </c>
      <c r="H6598" s="5" t="s">
        <v>22</v>
      </c>
      <c r="I6598" s="5" t="s">
        <v>22</v>
      </c>
      <c r="J6598" s="5" t="s">
        <v>26</v>
      </c>
      <c r="K6598" s="6">
        <v>8</v>
      </c>
      <c r="L6598" s="10">
        <v>17</v>
      </c>
      <c r="M6598" s="10">
        <v>47</v>
      </c>
      <c r="N6598" s="10">
        <v>32</v>
      </c>
      <c r="O6598" s="10">
        <v>4</v>
      </c>
      <c r="P6598" s="10">
        <v>0</v>
      </c>
      <c r="Q6598">
        <f t="shared" si="825"/>
        <v>136</v>
      </c>
      <c r="R6598">
        <f t="shared" si="826"/>
        <v>376</v>
      </c>
      <c r="S6598">
        <f t="shared" si="827"/>
        <v>256</v>
      </c>
      <c r="T6598">
        <f t="shared" si="828"/>
        <v>32</v>
      </c>
      <c r="U6598">
        <f t="shared" si="829"/>
        <v>0</v>
      </c>
      <c r="V6598">
        <f t="shared" si="830"/>
        <v>800</v>
      </c>
      <c r="W6598">
        <f t="shared" si="831"/>
        <v>800</v>
      </c>
      <c r="X6598" t="str">
        <f t="shared" si="832"/>
        <v>Yes</v>
      </c>
    </row>
    <row r="6599" spans="1:24">
      <c r="A6599" s="5" t="s">
        <v>393</v>
      </c>
      <c r="B6599" s="5" t="s">
        <v>394</v>
      </c>
      <c r="C6599" s="5">
        <v>6760</v>
      </c>
      <c r="D6599" s="7" t="s">
        <v>38</v>
      </c>
      <c r="E6599" s="5">
        <v>32</v>
      </c>
      <c r="F6599" s="5" t="s">
        <v>68</v>
      </c>
      <c r="G6599" s="5" t="s">
        <v>0</v>
      </c>
      <c r="H6599" s="5" t="s">
        <v>22</v>
      </c>
      <c r="I6599" s="5" t="s">
        <v>22</v>
      </c>
      <c r="J6599" s="5" t="s">
        <v>23</v>
      </c>
      <c r="K6599" s="6">
        <v>11</v>
      </c>
      <c r="L6599" s="8">
        <v>12.5</v>
      </c>
      <c r="M6599" s="8">
        <v>47.5</v>
      </c>
      <c r="N6599" s="8">
        <v>37.5</v>
      </c>
      <c r="O6599" s="8">
        <v>2.5</v>
      </c>
      <c r="P6599" s="8">
        <v>0</v>
      </c>
      <c r="Q6599">
        <f t="shared" si="825"/>
        <v>137.5</v>
      </c>
      <c r="R6599">
        <f t="shared" si="826"/>
        <v>522.5</v>
      </c>
      <c r="S6599">
        <f t="shared" si="827"/>
        <v>412.5</v>
      </c>
      <c r="T6599">
        <f t="shared" si="828"/>
        <v>27.5</v>
      </c>
      <c r="U6599">
        <f t="shared" si="829"/>
        <v>0</v>
      </c>
      <c r="V6599">
        <f t="shared" si="830"/>
        <v>1100</v>
      </c>
      <c r="W6599">
        <f t="shared" si="831"/>
        <v>1100</v>
      </c>
      <c r="X6599" t="str">
        <f t="shared" si="832"/>
        <v>Yes</v>
      </c>
    </row>
    <row r="6600" spans="1:24">
      <c r="A6600" s="5" t="s">
        <v>393</v>
      </c>
      <c r="B6600" s="5" t="s">
        <v>394</v>
      </c>
      <c r="C6600" s="5">
        <v>6760</v>
      </c>
      <c r="D6600" s="7" t="s">
        <v>38</v>
      </c>
      <c r="E6600" s="5">
        <v>32</v>
      </c>
      <c r="F6600" s="5" t="s">
        <v>68</v>
      </c>
      <c r="G6600" s="5" t="s">
        <v>0</v>
      </c>
      <c r="H6600" s="5" t="s">
        <v>22</v>
      </c>
      <c r="I6600" s="5" t="s">
        <v>22</v>
      </c>
      <c r="J6600" s="5" t="s">
        <v>24</v>
      </c>
      <c r="K6600" s="6">
        <v>11</v>
      </c>
      <c r="L6600" s="8">
        <v>0</v>
      </c>
      <c r="M6600" s="8">
        <v>20</v>
      </c>
      <c r="N6600" s="8">
        <v>80</v>
      </c>
      <c r="O6600" s="8">
        <v>0</v>
      </c>
      <c r="P6600" s="8">
        <v>0</v>
      </c>
      <c r="Q6600">
        <f t="shared" si="825"/>
        <v>0</v>
      </c>
      <c r="R6600">
        <f t="shared" si="826"/>
        <v>220</v>
      </c>
      <c r="S6600">
        <f t="shared" si="827"/>
        <v>880</v>
      </c>
      <c r="T6600">
        <f t="shared" si="828"/>
        <v>0</v>
      </c>
      <c r="U6600">
        <f t="shared" si="829"/>
        <v>0</v>
      </c>
      <c r="V6600">
        <f t="shared" si="830"/>
        <v>1100</v>
      </c>
      <c r="W6600">
        <f t="shared" si="831"/>
        <v>1100</v>
      </c>
      <c r="X6600" t="str">
        <f t="shared" si="832"/>
        <v>Yes</v>
      </c>
    </row>
    <row r="6601" spans="1:24">
      <c r="A6601" s="5" t="s">
        <v>393</v>
      </c>
      <c r="B6601" s="5" t="s">
        <v>394</v>
      </c>
      <c r="C6601" s="5">
        <v>6760</v>
      </c>
      <c r="D6601" s="7" t="s">
        <v>38</v>
      </c>
      <c r="E6601" s="5">
        <v>32</v>
      </c>
      <c r="F6601" s="5" t="s">
        <v>68</v>
      </c>
      <c r="G6601" s="5" t="s">
        <v>0</v>
      </c>
      <c r="H6601" s="5" t="s">
        <v>22</v>
      </c>
      <c r="I6601" s="5" t="s">
        <v>22</v>
      </c>
      <c r="J6601" s="5" t="s">
        <v>25</v>
      </c>
      <c r="K6601" s="6">
        <v>11</v>
      </c>
      <c r="L6601" s="8">
        <v>0</v>
      </c>
      <c r="M6601" s="8">
        <v>50</v>
      </c>
      <c r="N6601" s="8">
        <v>50</v>
      </c>
      <c r="O6601" s="8">
        <v>0</v>
      </c>
      <c r="P6601" s="8">
        <v>0</v>
      </c>
      <c r="Q6601">
        <f t="shared" si="825"/>
        <v>0</v>
      </c>
      <c r="R6601">
        <f t="shared" si="826"/>
        <v>550</v>
      </c>
      <c r="S6601">
        <f t="shared" si="827"/>
        <v>550</v>
      </c>
      <c r="T6601">
        <f t="shared" si="828"/>
        <v>0</v>
      </c>
      <c r="U6601">
        <f t="shared" si="829"/>
        <v>0</v>
      </c>
      <c r="V6601">
        <f t="shared" si="830"/>
        <v>1100</v>
      </c>
      <c r="W6601">
        <f t="shared" si="831"/>
        <v>1100</v>
      </c>
      <c r="X6601" t="str">
        <f t="shared" si="832"/>
        <v>Yes</v>
      </c>
    </row>
    <row r="6602" spans="1:24">
      <c r="A6602" s="5" t="s">
        <v>393</v>
      </c>
      <c r="B6602" s="5" t="s">
        <v>394</v>
      </c>
      <c r="C6602" s="5">
        <v>6760</v>
      </c>
      <c r="D6602" s="7" t="s">
        <v>38</v>
      </c>
      <c r="E6602" s="5">
        <v>32</v>
      </c>
      <c r="F6602" s="5" t="s">
        <v>68</v>
      </c>
      <c r="G6602" s="5" t="s">
        <v>0</v>
      </c>
      <c r="H6602" s="5" t="s">
        <v>22</v>
      </c>
      <c r="I6602" s="5" t="s">
        <v>22</v>
      </c>
      <c r="J6602" s="5" t="s">
        <v>26</v>
      </c>
      <c r="K6602" s="6">
        <v>11</v>
      </c>
      <c r="L6602" s="10">
        <v>8</v>
      </c>
      <c r="M6602" s="10">
        <v>43</v>
      </c>
      <c r="N6602" s="10">
        <v>47</v>
      </c>
      <c r="O6602" s="10">
        <v>2</v>
      </c>
      <c r="P6602" s="10">
        <v>0</v>
      </c>
      <c r="Q6602">
        <f t="shared" si="825"/>
        <v>88</v>
      </c>
      <c r="R6602">
        <f t="shared" si="826"/>
        <v>473</v>
      </c>
      <c r="S6602">
        <f t="shared" si="827"/>
        <v>517</v>
      </c>
      <c r="T6602">
        <f t="shared" si="828"/>
        <v>22</v>
      </c>
      <c r="U6602">
        <f t="shared" si="829"/>
        <v>0</v>
      </c>
      <c r="V6602">
        <f t="shared" si="830"/>
        <v>1100</v>
      </c>
      <c r="W6602">
        <f t="shared" si="831"/>
        <v>1100</v>
      </c>
      <c r="X6602" t="str">
        <f t="shared" si="832"/>
        <v>Yes</v>
      </c>
    </row>
    <row r="6603" spans="1:24">
      <c r="A6603" s="5" t="s">
        <v>393</v>
      </c>
      <c r="B6603" s="5" t="s">
        <v>394</v>
      </c>
      <c r="C6603" s="5">
        <v>6760</v>
      </c>
      <c r="D6603" s="7" t="s">
        <v>38</v>
      </c>
      <c r="E6603" s="5">
        <v>33</v>
      </c>
      <c r="F6603" s="5" t="s">
        <v>79</v>
      </c>
      <c r="G6603" s="5" t="s">
        <v>0</v>
      </c>
      <c r="H6603" s="5" t="s">
        <v>22</v>
      </c>
      <c r="I6603" s="5" t="s">
        <v>22</v>
      </c>
      <c r="J6603" s="5" t="s">
        <v>23</v>
      </c>
      <c r="K6603" s="6">
        <v>10.86</v>
      </c>
      <c r="L6603" s="8">
        <v>5</v>
      </c>
      <c r="M6603" s="8">
        <v>40</v>
      </c>
      <c r="N6603" s="8">
        <v>42.5</v>
      </c>
      <c r="O6603" s="8">
        <v>12.5</v>
      </c>
      <c r="P6603" s="8">
        <v>0</v>
      </c>
      <c r="Q6603">
        <f t="shared" si="825"/>
        <v>54.3</v>
      </c>
      <c r="R6603">
        <f t="shared" si="826"/>
        <v>434.4</v>
      </c>
      <c r="S6603">
        <f t="shared" si="827"/>
        <v>461.54999999999995</v>
      </c>
      <c r="T6603">
        <f t="shared" si="828"/>
        <v>135.75</v>
      </c>
      <c r="U6603">
        <f t="shared" si="829"/>
        <v>0</v>
      </c>
      <c r="V6603">
        <f t="shared" si="830"/>
        <v>1086</v>
      </c>
      <c r="W6603">
        <f t="shared" si="831"/>
        <v>1086</v>
      </c>
      <c r="X6603" t="str">
        <f t="shared" si="832"/>
        <v>Yes</v>
      </c>
    </row>
    <row r="6604" spans="1:24">
      <c r="A6604" s="5" t="s">
        <v>393</v>
      </c>
      <c r="B6604" s="5" t="s">
        <v>394</v>
      </c>
      <c r="C6604" s="5">
        <v>6760</v>
      </c>
      <c r="D6604" s="7" t="s">
        <v>38</v>
      </c>
      <c r="E6604" s="5">
        <v>33</v>
      </c>
      <c r="F6604" s="5" t="s">
        <v>79</v>
      </c>
      <c r="G6604" s="5" t="s">
        <v>0</v>
      </c>
      <c r="H6604" s="5" t="s">
        <v>22</v>
      </c>
      <c r="I6604" s="5" t="s">
        <v>22</v>
      </c>
      <c r="J6604" s="5" t="s">
        <v>24</v>
      </c>
      <c r="K6604" s="6">
        <v>10.86</v>
      </c>
      <c r="L6604" s="8">
        <v>40</v>
      </c>
      <c r="M6604" s="8">
        <v>50</v>
      </c>
      <c r="N6604" s="8">
        <v>10</v>
      </c>
      <c r="O6604" s="8">
        <v>0</v>
      </c>
      <c r="P6604" s="8">
        <v>0</v>
      </c>
      <c r="Q6604">
        <f t="shared" si="825"/>
        <v>434.4</v>
      </c>
      <c r="R6604">
        <f t="shared" si="826"/>
        <v>543</v>
      </c>
      <c r="S6604">
        <f t="shared" si="827"/>
        <v>108.6</v>
      </c>
      <c r="T6604">
        <f t="shared" si="828"/>
        <v>0</v>
      </c>
      <c r="U6604">
        <f t="shared" si="829"/>
        <v>0</v>
      </c>
      <c r="V6604">
        <f t="shared" si="830"/>
        <v>1086</v>
      </c>
      <c r="W6604">
        <f t="shared" si="831"/>
        <v>1086</v>
      </c>
      <c r="X6604" t="str">
        <f t="shared" si="832"/>
        <v>Yes</v>
      </c>
    </row>
    <row r="6605" spans="1:24">
      <c r="A6605" s="5" t="s">
        <v>393</v>
      </c>
      <c r="B6605" s="5" t="s">
        <v>394</v>
      </c>
      <c r="C6605" s="5">
        <v>6760</v>
      </c>
      <c r="D6605" s="7" t="s">
        <v>38</v>
      </c>
      <c r="E6605" s="5">
        <v>33</v>
      </c>
      <c r="F6605" s="5" t="s">
        <v>79</v>
      </c>
      <c r="G6605" s="5" t="s">
        <v>0</v>
      </c>
      <c r="H6605" s="5" t="s">
        <v>22</v>
      </c>
      <c r="I6605" s="5" t="s">
        <v>22</v>
      </c>
      <c r="J6605" s="5" t="s">
        <v>25</v>
      </c>
      <c r="K6605" s="6">
        <v>10.86</v>
      </c>
      <c r="L6605" s="8">
        <v>0</v>
      </c>
      <c r="M6605" s="8">
        <v>50</v>
      </c>
      <c r="N6605" s="8">
        <v>40</v>
      </c>
      <c r="O6605" s="8">
        <v>10</v>
      </c>
      <c r="P6605" s="8">
        <v>0</v>
      </c>
      <c r="Q6605">
        <f t="shared" si="825"/>
        <v>0</v>
      </c>
      <c r="R6605">
        <f t="shared" si="826"/>
        <v>543</v>
      </c>
      <c r="S6605">
        <f t="shared" si="827"/>
        <v>434.4</v>
      </c>
      <c r="T6605">
        <f t="shared" si="828"/>
        <v>108.6</v>
      </c>
      <c r="U6605">
        <f t="shared" si="829"/>
        <v>0</v>
      </c>
      <c r="V6605">
        <f t="shared" si="830"/>
        <v>1086</v>
      </c>
      <c r="W6605">
        <f t="shared" si="831"/>
        <v>1086</v>
      </c>
      <c r="X6605" t="str">
        <f t="shared" si="832"/>
        <v>Yes</v>
      </c>
    </row>
    <row r="6606" spans="1:24">
      <c r="A6606" s="5" t="s">
        <v>393</v>
      </c>
      <c r="B6606" s="5" t="s">
        <v>394</v>
      </c>
      <c r="C6606" s="5">
        <v>6760</v>
      </c>
      <c r="D6606" s="7" t="s">
        <v>38</v>
      </c>
      <c r="E6606" s="5">
        <v>33</v>
      </c>
      <c r="F6606" s="5" t="s">
        <v>79</v>
      </c>
      <c r="G6606" s="5" t="s">
        <v>0</v>
      </c>
      <c r="H6606" s="5" t="s">
        <v>22</v>
      </c>
      <c r="I6606" s="5" t="s">
        <v>22</v>
      </c>
      <c r="J6606" s="5" t="s">
        <v>26</v>
      </c>
      <c r="K6606" s="6">
        <v>10.86</v>
      </c>
      <c r="L6606" s="10">
        <v>11</v>
      </c>
      <c r="M6606" s="10">
        <v>44</v>
      </c>
      <c r="N6606" s="10">
        <v>35</v>
      </c>
      <c r="O6606" s="10">
        <v>10</v>
      </c>
      <c r="P6606" s="10">
        <v>0</v>
      </c>
      <c r="Q6606">
        <f t="shared" si="825"/>
        <v>119.46</v>
      </c>
      <c r="R6606">
        <f t="shared" si="826"/>
        <v>477.84</v>
      </c>
      <c r="S6606">
        <f t="shared" si="827"/>
        <v>380.09999999999997</v>
      </c>
      <c r="T6606">
        <f t="shared" si="828"/>
        <v>108.6</v>
      </c>
      <c r="U6606">
        <f t="shared" si="829"/>
        <v>0</v>
      </c>
      <c r="V6606">
        <f t="shared" si="830"/>
        <v>1085.9999999999998</v>
      </c>
      <c r="W6606">
        <f t="shared" si="831"/>
        <v>1086</v>
      </c>
      <c r="X6606" t="str">
        <f t="shared" si="832"/>
        <v>Yes</v>
      </c>
    </row>
    <row r="6607" spans="1:24">
      <c r="A6607" s="5" t="s">
        <v>393</v>
      </c>
      <c r="B6607" s="5" t="s">
        <v>394</v>
      </c>
      <c r="C6607" s="5">
        <v>6760</v>
      </c>
      <c r="D6607" s="7" t="s">
        <v>38</v>
      </c>
      <c r="E6607" s="5">
        <v>34</v>
      </c>
      <c r="F6607" s="5" t="s">
        <v>41</v>
      </c>
      <c r="G6607" s="5" t="s">
        <v>0</v>
      </c>
      <c r="H6607" s="5" t="s">
        <v>22</v>
      </c>
      <c r="I6607" s="5" t="s">
        <v>22</v>
      </c>
      <c r="J6607" s="5" t="s">
        <v>23</v>
      </c>
      <c r="K6607" s="6">
        <v>16.54</v>
      </c>
      <c r="L6607" s="8">
        <v>9.5</v>
      </c>
      <c r="M6607" s="8">
        <v>42.9</v>
      </c>
      <c r="N6607" s="8">
        <v>41.3</v>
      </c>
      <c r="O6607" s="8">
        <v>6.3</v>
      </c>
      <c r="P6607" s="8">
        <v>0</v>
      </c>
      <c r="Q6607">
        <f t="shared" si="825"/>
        <v>157.13</v>
      </c>
      <c r="R6607">
        <f t="shared" si="826"/>
        <v>709.56599999999992</v>
      </c>
      <c r="S6607">
        <f t="shared" si="827"/>
        <v>683.10199999999986</v>
      </c>
      <c r="T6607">
        <f t="shared" si="828"/>
        <v>104.202</v>
      </c>
      <c r="U6607">
        <f t="shared" si="829"/>
        <v>0</v>
      </c>
      <c r="V6607">
        <f t="shared" si="830"/>
        <v>1653.9999999999998</v>
      </c>
      <c r="W6607">
        <f t="shared" si="831"/>
        <v>1654</v>
      </c>
      <c r="X6607" t="str">
        <f t="shared" si="832"/>
        <v>Yes</v>
      </c>
    </row>
    <row r="6608" spans="1:24">
      <c r="A6608" s="5" t="s">
        <v>393</v>
      </c>
      <c r="B6608" s="5" t="s">
        <v>394</v>
      </c>
      <c r="C6608" s="5">
        <v>6760</v>
      </c>
      <c r="D6608" s="7" t="s">
        <v>38</v>
      </c>
      <c r="E6608" s="5">
        <v>34</v>
      </c>
      <c r="F6608" s="5" t="s">
        <v>41</v>
      </c>
      <c r="G6608" s="5" t="s">
        <v>0</v>
      </c>
      <c r="H6608" s="5" t="s">
        <v>22</v>
      </c>
      <c r="I6608" s="5" t="s">
        <v>22</v>
      </c>
      <c r="J6608" s="5" t="s">
        <v>24</v>
      </c>
      <c r="K6608" s="6">
        <v>16.54</v>
      </c>
      <c r="L6608" s="8">
        <v>73.3</v>
      </c>
      <c r="M6608" s="8">
        <v>26.7</v>
      </c>
      <c r="N6608" s="8">
        <v>0</v>
      </c>
      <c r="O6608" s="8">
        <v>0</v>
      </c>
      <c r="P6608" s="8">
        <v>0</v>
      </c>
      <c r="Q6608">
        <f t="shared" si="825"/>
        <v>1212.3819999999998</v>
      </c>
      <c r="R6608">
        <f t="shared" si="826"/>
        <v>441.61799999999994</v>
      </c>
      <c r="S6608">
        <f t="shared" si="827"/>
        <v>0</v>
      </c>
      <c r="T6608">
        <f t="shared" si="828"/>
        <v>0</v>
      </c>
      <c r="U6608">
        <f t="shared" si="829"/>
        <v>0</v>
      </c>
      <c r="V6608">
        <f t="shared" si="830"/>
        <v>1653.9999999999998</v>
      </c>
      <c r="W6608">
        <f t="shared" si="831"/>
        <v>1654</v>
      </c>
      <c r="X6608" t="str">
        <f t="shared" si="832"/>
        <v>Yes</v>
      </c>
    </row>
    <row r="6609" spans="1:24">
      <c r="A6609" s="5" t="s">
        <v>393</v>
      </c>
      <c r="B6609" s="5" t="s">
        <v>394</v>
      </c>
      <c r="C6609" s="5">
        <v>6760</v>
      </c>
      <c r="D6609" s="7" t="s">
        <v>38</v>
      </c>
      <c r="E6609" s="5">
        <v>34</v>
      </c>
      <c r="F6609" s="5" t="s">
        <v>41</v>
      </c>
      <c r="G6609" s="5" t="s">
        <v>0</v>
      </c>
      <c r="H6609" s="5" t="s">
        <v>22</v>
      </c>
      <c r="I6609" s="5" t="s">
        <v>22</v>
      </c>
      <c r="J6609" s="5" t="s">
        <v>25</v>
      </c>
      <c r="K6609" s="6">
        <v>16.54</v>
      </c>
      <c r="L6609" s="8">
        <v>80</v>
      </c>
      <c r="M6609" s="8">
        <v>20</v>
      </c>
      <c r="N6609" s="8">
        <v>0</v>
      </c>
      <c r="O6609" s="8">
        <v>0</v>
      </c>
      <c r="P6609" s="8">
        <v>0</v>
      </c>
      <c r="Q6609">
        <f t="shared" si="825"/>
        <v>1323.1999999999998</v>
      </c>
      <c r="R6609">
        <f t="shared" si="826"/>
        <v>330.79999999999995</v>
      </c>
      <c r="S6609">
        <f t="shared" si="827"/>
        <v>0</v>
      </c>
      <c r="T6609">
        <f t="shared" si="828"/>
        <v>0</v>
      </c>
      <c r="U6609">
        <f t="shared" si="829"/>
        <v>0</v>
      </c>
      <c r="V6609">
        <f t="shared" si="830"/>
        <v>1653.9999999999998</v>
      </c>
      <c r="W6609">
        <f t="shared" si="831"/>
        <v>1654</v>
      </c>
      <c r="X6609" t="str">
        <f t="shared" si="832"/>
        <v>Yes</v>
      </c>
    </row>
    <row r="6610" spans="1:24">
      <c r="A6610" s="5" t="s">
        <v>393</v>
      </c>
      <c r="B6610" s="5" t="s">
        <v>394</v>
      </c>
      <c r="C6610" s="5">
        <v>6760</v>
      </c>
      <c r="D6610" s="7" t="s">
        <v>38</v>
      </c>
      <c r="E6610" s="5">
        <v>34</v>
      </c>
      <c r="F6610" s="5" t="s">
        <v>41</v>
      </c>
      <c r="G6610" s="5" t="s">
        <v>0</v>
      </c>
      <c r="H6610" s="5" t="s">
        <v>22</v>
      </c>
      <c r="I6610" s="5" t="s">
        <v>22</v>
      </c>
      <c r="J6610" s="5" t="s">
        <v>26</v>
      </c>
      <c r="K6610" s="6">
        <v>16.54</v>
      </c>
      <c r="L6610" s="10">
        <v>33</v>
      </c>
      <c r="M6610" s="10">
        <v>36</v>
      </c>
      <c r="N6610" s="10">
        <v>27</v>
      </c>
      <c r="O6610" s="10">
        <v>4</v>
      </c>
      <c r="P6610" s="10">
        <v>0</v>
      </c>
      <c r="Q6610">
        <f t="shared" si="825"/>
        <v>545.81999999999994</v>
      </c>
      <c r="R6610">
        <f t="shared" si="826"/>
        <v>595.43999999999994</v>
      </c>
      <c r="S6610">
        <f t="shared" si="827"/>
        <v>446.58</v>
      </c>
      <c r="T6610">
        <f t="shared" si="828"/>
        <v>66.16</v>
      </c>
      <c r="U6610">
        <f t="shared" si="829"/>
        <v>0</v>
      </c>
      <c r="V6610">
        <f t="shared" si="830"/>
        <v>1653.9999999999998</v>
      </c>
      <c r="W6610">
        <f t="shared" si="831"/>
        <v>1654</v>
      </c>
      <c r="X6610" t="str">
        <f t="shared" si="832"/>
        <v>Yes</v>
      </c>
    </row>
    <row r="6611" spans="1:24">
      <c r="A6611" s="5" t="s">
        <v>393</v>
      </c>
      <c r="B6611" s="5" t="s">
        <v>394</v>
      </c>
      <c r="C6611" s="5">
        <v>6760</v>
      </c>
      <c r="D6611" s="7" t="s">
        <v>38</v>
      </c>
      <c r="E6611" s="5">
        <v>35</v>
      </c>
      <c r="F6611" s="5" t="s">
        <v>42</v>
      </c>
      <c r="G6611" s="5" t="s">
        <v>0</v>
      </c>
      <c r="H6611" s="5" t="s">
        <v>22</v>
      </c>
      <c r="I6611" s="5" t="s">
        <v>22</v>
      </c>
      <c r="J6611" s="5" t="s">
        <v>23</v>
      </c>
      <c r="K6611" s="6">
        <v>11.2</v>
      </c>
      <c r="L6611" s="8">
        <v>26.3</v>
      </c>
      <c r="M6611" s="8">
        <v>36.9</v>
      </c>
      <c r="N6611" s="8">
        <v>23.6</v>
      </c>
      <c r="O6611" s="8">
        <v>13.2</v>
      </c>
      <c r="P6611" s="8">
        <v>0</v>
      </c>
      <c r="Q6611">
        <f t="shared" si="825"/>
        <v>294.56</v>
      </c>
      <c r="R6611">
        <f t="shared" si="826"/>
        <v>413.28</v>
      </c>
      <c r="S6611">
        <f t="shared" si="827"/>
        <v>264.32</v>
      </c>
      <c r="T6611">
        <f t="shared" si="828"/>
        <v>147.83999999999997</v>
      </c>
      <c r="U6611">
        <f t="shared" si="829"/>
        <v>0</v>
      </c>
      <c r="V6611">
        <f t="shared" si="830"/>
        <v>1119.9999999999998</v>
      </c>
      <c r="W6611">
        <f t="shared" si="831"/>
        <v>1120</v>
      </c>
      <c r="X6611" t="str">
        <f t="shared" si="832"/>
        <v>Yes</v>
      </c>
    </row>
    <row r="6612" spans="1:24">
      <c r="A6612" s="5" t="s">
        <v>393</v>
      </c>
      <c r="B6612" s="5" t="s">
        <v>394</v>
      </c>
      <c r="C6612" s="5">
        <v>6760</v>
      </c>
      <c r="D6612" s="7" t="s">
        <v>38</v>
      </c>
      <c r="E6612" s="5">
        <v>35</v>
      </c>
      <c r="F6612" s="5" t="s">
        <v>42</v>
      </c>
      <c r="G6612" s="5" t="s">
        <v>0</v>
      </c>
      <c r="H6612" s="5" t="s">
        <v>22</v>
      </c>
      <c r="I6612" s="5" t="s">
        <v>22</v>
      </c>
      <c r="J6612" s="5" t="s">
        <v>24</v>
      </c>
      <c r="K6612" s="6">
        <v>11.2</v>
      </c>
      <c r="L6612" s="8">
        <v>40</v>
      </c>
      <c r="M6612" s="8">
        <v>60</v>
      </c>
      <c r="N6612" s="8">
        <v>0</v>
      </c>
      <c r="O6612" s="8">
        <v>0</v>
      </c>
      <c r="P6612" s="8">
        <v>0</v>
      </c>
      <c r="Q6612">
        <f t="shared" si="825"/>
        <v>448</v>
      </c>
      <c r="R6612">
        <f t="shared" si="826"/>
        <v>672</v>
      </c>
      <c r="S6612">
        <f t="shared" si="827"/>
        <v>0</v>
      </c>
      <c r="T6612">
        <f t="shared" si="828"/>
        <v>0</v>
      </c>
      <c r="U6612">
        <f t="shared" si="829"/>
        <v>0</v>
      </c>
      <c r="V6612">
        <f t="shared" si="830"/>
        <v>1120</v>
      </c>
      <c r="W6612">
        <f t="shared" si="831"/>
        <v>1120</v>
      </c>
      <c r="X6612" t="str">
        <f t="shared" si="832"/>
        <v>Yes</v>
      </c>
    </row>
    <row r="6613" spans="1:24">
      <c r="A6613" s="5" t="s">
        <v>393</v>
      </c>
      <c r="B6613" s="5" t="s">
        <v>394</v>
      </c>
      <c r="C6613" s="5">
        <v>6760</v>
      </c>
      <c r="D6613" s="7" t="s">
        <v>38</v>
      </c>
      <c r="E6613" s="5">
        <v>35</v>
      </c>
      <c r="F6613" s="5" t="s">
        <v>42</v>
      </c>
      <c r="G6613" s="5" t="s">
        <v>0</v>
      </c>
      <c r="H6613" s="5" t="s">
        <v>22</v>
      </c>
      <c r="I6613" s="5" t="s">
        <v>22</v>
      </c>
      <c r="J6613" s="5" t="s">
        <v>25</v>
      </c>
      <c r="K6613" s="6">
        <v>11.2</v>
      </c>
      <c r="L6613" s="8">
        <v>40</v>
      </c>
      <c r="M6613" s="8">
        <v>60</v>
      </c>
      <c r="N6613" s="8">
        <v>0</v>
      </c>
      <c r="O6613" s="8">
        <v>0</v>
      </c>
      <c r="P6613" s="8">
        <v>0</v>
      </c>
      <c r="Q6613">
        <f t="shared" si="825"/>
        <v>448</v>
      </c>
      <c r="R6613">
        <f t="shared" si="826"/>
        <v>672</v>
      </c>
      <c r="S6613">
        <f t="shared" si="827"/>
        <v>0</v>
      </c>
      <c r="T6613">
        <f t="shared" si="828"/>
        <v>0</v>
      </c>
      <c r="U6613">
        <f t="shared" si="829"/>
        <v>0</v>
      </c>
      <c r="V6613">
        <f t="shared" si="830"/>
        <v>1120</v>
      </c>
      <c r="W6613">
        <f t="shared" si="831"/>
        <v>1120</v>
      </c>
      <c r="X6613" t="str">
        <f t="shared" si="832"/>
        <v>Yes</v>
      </c>
    </row>
    <row r="6614" spans="1:24">
      <c r="A6614" s="5" t="s">
        <v>393</v>
      </c>
      <c r="B6614" s="5" t="s">
        <v>394</v>
      </c>
      <c r="C6614" s="5">
        <v>6760</v>
      </c>
      <c r="D6614" s="7" t="s">
        <v>38</v>
      </c>
      <c r="E6614" s="5">
        <v>35</v>
      </c>
      <c r="F6614" s="5" t="s">
        <v>42</v>
      </c>
      <c r="G6614" s="5" t="s">
        <v>0</v>
      </c>
      <c r="H6614" s="5" t="s">
        <v>22</v>
      </c>
      <c r="I6614" s="5" t="s">
        <v>22</v>
      </c>
      <c r="J6614" s="5" t="s">
        <v>26</v>
      </c>
      <c r="K6614" s="6">
        <v>11.2</v>
      </c>
      <c r="L6614" s="10">
        <v>31</v>
      </c>
      <c r="M6614" s="10">
        <v>45</v>
      </c>
      <c r="N6614" s="10">
        <v>15</v>
      </c>
      <c r="O6614" s="10">
        <v>9</v>
      </c>
      <c r="P6614" s="10">
        <v>0</v>
      </c>
      <c r="Q6614">
        <f t="shared" si="825"/>
        <v>347.2</v>
      </c>
      <c r="R6614">
        <f t="shared" si="826"/>
        <v>503.99999999999994</v>
      </c>
      <c r="S6614">
        <f t="shared" si="827"/>
        <v>168</v>
      </c>
      <c r="T6614">
        <f t="shared" si="828"/>
        <v>100.8</v>
      </c>
      <c r="U6614">
        <f t="shared" si="829"/>
        <v>0</v>
      </c>
      <c r="V6614">
        <f t="shared" si="830"/>
        <v>1120</v>
      </c>
      <c r="W6614">
        <f t="shared" si="831"/>
        <v>1120</v>
      </c>
      <c r="X6614" t="str">
        <f t="shared" si="832"/>
        <v>Yes</v>
      </c>
    </row>
    <row r="6615" spans="1:24">
      <c r="A6615" s="5" t="s">
        <v>393</v>
      </c>
      <c r="B6615" s="5" t="s">
        <v>394</v>
      </c>
      <c r="C6615" s="5">
        <v>6760</v>
      </c>
      <c r="D6615" s="7" t="s">
        <v>38</v>
      </c>
      <c r="E6615" s="5">
        <v>36</v>
      </c>
      <c r="F6615" s="5" t="s">
        <v>43</v>
      </c>
      <c r="G6615" s="5" t="s">
        <v>0</v>
      </c>
      <c r="H6615" s="5" t="s">
        <v>22</v>
      </c>
      <c r="I6615" s="5" t="s">
        <v>22</v>
      </c>
      <c r="J6615" s="5" t="s">
        <v>23</v>
      </c>
      <c r="K6615" s="6">
        <v>23.8</v>
      </c>
      <c r="L6615" s="8">
        <v>33.299999999999997</v>
      </c>
      <c r="M6615" s="8">
        <v>40.299999999999997</v>
      </c>
      <c r="N6615" s="8">
        <v>23</v>
      </c>
      <c r="O6615" s="8">
        <v>2.2999999999999998</v>
      </c>
      <c r="P6615" s="8">
        <v>1.1000000000000001</v>
      </c>
      <c r="Q6615">
        <f t="shared" si="825"/>
        <v>792.54</v>
      </c>
      <c r="R6615">
        <f t="shared" si="826"/>
        <v>959.14</v>
      </c>
      <c r="S6615">
        <f t="shared" si="827"/>
        <v>547.4</v>
      </c>
      <c r="T6615">
        <f t="shared" si="828"/>
        <v>54.739999999999995</v>
      </c>
      <c r="U6615">
        <f t="shared" si="829"/>
        <v>26.180000000000003</v>
      </c>
      <c r="V6615">
        <f t="shared" si="830"/>
        <v>2379.9999999999995</v>
      </c>
      <c r="W6615">
        <f t="shared" si="831"/>
        <v>2380</v>
      </c>
      <c r="X6615" t="str">
        <f t="shared" si="832"/>
        <v>Yes</v>
      </c>
    </row>
    <row r="6616" spans="1:24">
      <c r="A6616" s="5" t="s">
        <v>393</v>
      </c>
      <c r="B6616" s="5" t="s">
        <v>394</v>
      </c>
      <c r="C6616" s="5">
        <v>6760</v>
      </c>
      <c r="D6616" s="7" t="s">
        <v>38</v>
      </c>
      <c r="E6616" s="5">
        <v>36</v>
      </c>
      <c r="F6616" s="5" t="s">
        <v>43</v>
      </c>
      <c r="G6616" s="5" t="s">
        <v>0</v>
      </c>
      <c r="H6616" s="5" t="s">
        <v>22</v>
      </c>
      <c r="I6616" s="5" t="s">
        <v>22</v>
      </c>
      <c r="J6616" s="5" t="s">
        <v>24</v>
      </c>
      <c r="K6616" s="6">
        <v>23.8</v>
      </c>
      <c r="L6616" s="8">
        <v>40</v>
      </c>
      <c r="M6616" s="8">
        <v>46.7</v>
      </c>
      <c r="N6616" s="8">
        <v>13.3</v>
      </c>
      <c r="O6616" s="8">
        <v>0</v>
      </c>
      <c r="P6616" s="8">
        <v>0</v>
      </c>
      <c r="Q6616">
        <f t="shared" si="825"/>
        <v>952</v>
      </c>
      <c r="R6616">
        <f t="shared" si="826"/>
        <v>1111.46</v>
      </c>
      <c r="S6616">
        <f t="shared" si="827"/>
        <v>316.54000000000002</v>
      </c>
      <c r="T6616">
        <f t="shared" si="828"/>
        <v>0</v>
      </c>
      <c r="U6616">
        <f t="shared" si="829"/>
        <v>0</v>
      </c>
      <c r="V6616">
        <f t="shared" si="830"/>
        <v>2380</v>
      </c>
      <c r="W6616">
        <f t="shared" si="831"/>
        <v>2380</v>
      </c>
      <c r="X6616" t="str">
        <f t="shared" si="832"/>
        <v>Yes</v>
      </c>
    </row>
    <row r="6617" spans="1:24">
      <c r="A6617" s="5" t="s">
        <v>393</v>
      </c>
      <c r="B6617" s="5" t="s">
        <v>394</v>
      </c>
      <c r="C6617" s="5">
        <v>6760</v>
      </c>
      <c r="D6617" s="7" t="s">
        <v>38</v>
      </c>
      <c r="E6617" s="5">
        <v>36</v>
      </c>
      <c r="F6617" s="5" t="s">
        <v>43</v>
      </c>
      <c r="G6617" s="5" t="s">
        <v>0</v>
      </c>
      <c r="H6617" s="5" t="s">
        <v>22</v>
      </c>
      <c r="I6617" s="5" t="s">
        <v>22</v>
      </c>
      <c r="J6617" s="5" t="s">
        <v>25</v>
      </c>
      <c r="K6617" s="6">
        <v>23.8</v>
      </c>
      <c r="L6617" s="8">
        <v>100</v>
      </c>
      <c r="M6617" s="8">
        <v>0</v>
      </c>
      <c r="N6617" s="8">
        <v>0</v>
      </c>
      <c r="O6617" s="8">
        <v>0</v>
      </c>
      <c r="P6617" s="8">
        <v>0</v>
      </c>
      <c r="Q6617">
        <f t="shared" si="825"/>
        <v>2380</v>
      </c>
      <c r="R6617">
        <f t="shared" si="826"/>
        <v>0</v>
      </c>
      <c r="S6617">
        <f t="shared" si="827"/>
        <v>0</v>
      </c>
      <c r="T6617">
        <f t="shared" si="828"/>
        <v>0</v>
      </c>
      <c r="U6617">
        <f t="shared" si="829"/>
        <v>0</v>
      </c>
      <c r="V6617">
        <f t="shared" si="830"/>
        <v>2380</v>
      </c>
      <c r="W6617">
        <f t="shared" si="831"/>
        <v>2380</v>
      </c>
      <c r="X6617" t="str">
        <f t="shared" si="832"/>
        <v>Yes</v>
      </c>
    </row>
    <row r="6618" spans="1:24">
      <c r="A6618" s="5" t="s">
        <v>393</v>
      </c>
      <c r="B6618" s="5" t="s">
        <v>394</v>
      </c>
      <c r="C6618" s="5">
        <v>6760</v>
      </c>
      <c r="D6618" s="7" t="s">
        <v>38</v>
      </c>
      <c r="E6618" s="5">
        <v>36</v>
      </c>
      <c r="F6618" s="5" t="s">
        <v>43</v>
      </c>
      <c r="G6618" s="5" t="s">
        <v>0</v>
      </c>
      <c r="H6618" s="5" t="s">
        <v>22</v>
      </c>
      <c r="I6618" s="5" t="s">
        <v>22</v>
      </c>
      <c r="J6618" s="5" t="s">
        <v>26</v>
      </c>
      <c r="K6618" s="6">
        <v>23.8</v>
      </c>
      <c r="L6618" s="10">
        <v>45</v>
      </c>
      <c r="M6618" s="10">
        <v>35</v>
      </c>
      <c r="N6618" s="10">
        <v>18</v>
      </c>
      <c r="O6618" s="10">
        <v>1</v>
      </c>
      <c r="P6618" s="10">
        <v>1</v>
      </c>
      <c r="Q6618">
        <f t="shared" si="825"/>
        <v>1071</v>
      </c>
      <c r="R6618">
        <f t="shared" si="826"/>
        <v>833</v>
      </c>
      <c r="S6618">
        <f t="shared" si="827"/>
        <v>428.40000000000003</v>
      </c>
      <c r="T6618">
        <f t="shared" si="828"/>
        <v>23.8</v>
      </c>
      <c r="U6618">
        <f t="shared" si="829"/>
        <v>23.8</v>
      </c>
      <c r="V6618">
        <f t="shared" si="830"/>
        <v>2380.0000000000005</v>
      </c>
      <c r="W6618">
        <f t="shared" si="831"/>
        <v>2380</v>
      </c>
      <c r="X6618" t="str">
        <f t="shared" si="832"/>
        <v>Yes</v>
      </c>
    </row>
    <row r="6619" spans="1:24">
      <c r="A6619" s="5" t="s">
        <v>398</v>
      </c>
      <c r="B6619" s="5" t="s">
        <v>399</v>
      </c>
      <c r="C6619" s="5">
        <v>6780</v>
      </c>
      <c r="D6619" s="7" t="s">
        <v>20</v>
      </c>
      <c r="E6619" s="5">
        <v>3</v>
      </c>
      <c r="F6619" s="5" t="s">
        <v>21</v>
      </c>
      <c r="G6619" s="5" t="s">
        <v>0</v>
      </c>
      <c r="H6619" s="5" t="s">
        <v>22</v>
      </c>
      <c r="I6619" s="5" t="s">
        <v>22</v>
      </c>
      <c r="J6619" s="5" t="s">
        <v>23</v>
      </c>
      <c r="K6619" s="6">
        <v>44.3</v>
      </c>
      <c r="L6619" s="8">
        <v>19.899999999999999</v>
      </c>
      <c r="M6619" s="8">
        <v>62.5</v>
      </c>
      <c r="N6619" s="8">
        <v>15.9</v>
      </c>
      <c r="O6619" s="8">
        <v>0.6</v>
      </c>
      <c r="P6619" s="8">
        <v>1.1000000000000001</v>
      </c>
      <c r="Q6619">
        <f t="shared" si="825"/>
        <v>881.56999999999994</v>
      </c>
      <c r="R6619">
        <f t="shared" si="826"/>
        <v>2768.75</v>
      </c>
      <c r="S6619">
        <f t="shared" si="827"/>
        <v>704.37</v>
      </c>
      <c r="T6619">
        <f t="shared" si="828"/>
        <v>26.58</v>
      </c>
      <c r="U6619">
        <f t="shared" si="829"/>
        <v>48.730000000000004</v>
      </c>
      <c r="V6619">
        <f t="shared" si="830"/>
        <v>4429.9999999999991</v>
      </c>
      <c r="W6619">
        <f t="shared" si="831"/>
        <v>4430</v>
      </c>
      <c r="X6619" t="str">
        <f t="shared" si="832"/>
        <v>Yes</v>
      </c>
    </row>
    <row r="6620" spans="1:24">
      <c r="A6620" s="5" t="s">
        <v>398</v>
      </c>
      <c r="B6620" s="5" t="s">
        <v>399</v>
      </c>
      <c r="C6620" s="5">
        <v>6780</v>
      </c>
      <c r="D6620" s="7" t="s">
        <v>20</v>
      </c>
      <c r="E6620" s="5">
        <v>3</v>
      </c>
      <c r="F6620" s="5" t="s">
        <v>21</v>
      </c>
      <c r="G6620" s="5" t="s">
        <v>0</v>
      </c>
      <c r="H6620" s="5" t="s">
        <v>22</v>
      </c>
      <c r="I6620" s="5" t="s">
        <v>22</v>
      </c>
      <c r="J6620" s="5" t="s">
        <v>24</v>
      </c>
      <c r="K6620" s="6">
        <v>44.3</v>
      </c>
      <c r="L6620" s="8">
        <v>48</v>
      </c>
      <c r="M6620" s="8">
        <v>52</v>
      </c>
      <c r="N6620" s="8">
        <v>0</v>
      </c>
      <c r="O6620" s="8">
        <v>0</v>
      </c>
      <c r="P6620" s="8">
        <v>0</v>
      </c>
      <c r="Q6620">
        <f t="shared" si="825"/>
        <v>2126.3999999999996</v>
      </c>
      <c r="R6620">
        <f t="shared" si="826"/>
        <v>2303.6</v>
      </c>
      <c r="S6620">
        <f t="shared" si="827"/>
        <v>0</v>
      </c>
      <c r="T6620">
        <f t="shared" si="828"/>
        <v>0</v>
      </c>
      <c r="U6620">
        <f t="shared" si="829"/>
        <v>0</v>
      </c>
      <c r="V6620">
        <f t="shared" si="830"/>
        <v>4430</v>
      </c>
      <c r="W6620">
        <f t="shared" si="831"/>
        <v>4430</v>
      </c>
      <c r="X6620" t="str">
        <f t="shared" si="832"/>
        <v>Yes</v>
      </c>
    </row>
    <row r="6621" spans="1:24">
      <c r="A6621" s="5" t="s">
        <v>398</v>
      </c>
      <c r="B6621" s="5" t="s">
        <v>399</v>
      </c>
      <c r="C6621" s="5">
        <v>6780</v>
      </c>
      <c r="D6621" s="7" t="s">
        <v>20</v>
      </c>
      <c r="E6621" s="5">
        <v>3</v>
      </c>
      <c r="F6621" s="5" t="s">
        <v>21</v>
      </c>
      <c r="G6621" s="5" t="s">
        <v>0</v>
      </c>
      <c r="H6621" s="5" t="s">
        <v>22</v>
      </c>
      <c r="I6621" s="5" t="s">
        <v>22</v>
      </c>
      <c r="J6621" s="5" t="s">
        <v>25</v>
      </c>
      <c r="K6621" s="6">
        <v>44.3</v>
      </c>
      <c r="L6621" s="8">
        <v>12.5</v>
      </c>
      <c r="M6621" s="8">
        <v>87.5</v>
      </c>
      <c r="N6621" s="8">
        <v>0</v>
      </c>
      <c r="O6621" s="8">
        <v>0</v>
      </c>
      <c r="P6621" s="8">
        <v>0</v>
      </c>
      <c r="Q6621">
        <f t="shared" si="825"/>
        <v>553.75</v>
      </c>
      <c r="R6621">
        <f t="shared" si="826"/>
        <v>3876.2499999999995</v>
      </c>
      <c r="S6621">
        <f t="shared" si="827"/>
        <v>0</v>
      </c>
      <c r="T6621">
        <f t="shared" si="828"/>
        <v>0</v>
      </c>
      <c r="U6621">
        <f t="shared" si="829"/>
        <v>0</v>
      </c>
      <c r="V6621">
        <f t="shared" si="830"/>
        <v>4430</v>
      </c>
      <c r="W6621">
        <f t="shared" si="831"/>
        <v>4430</v>
      </c>
      <c r="X6621" t="str">
        <f t="shared" si="832"/>
        <v>Yes</v>
      </c>
    </row>
    <row r="6622" spans="1:24">
      <c r="A6622" s="5" t="s">
        <v>398</v>
      </c>
      <c r="B6622" s="5" t="s">
        <v>399</v>
      </c>
      <c r="C6622" s="5">
        <v>6780</v>
      </c>
      <c r="D6622" s="7" t="s">
        <v>20</v>
      </c>
      <c r="E6622" s="5">
        <v>3</v>
      </c>
      <c r="F6622" s="5" t="s">
        <v>21</v>
      </c>
      <c r="G6622" s="5" t="s">
        <v>0</v>
      </c>
      <c r="H6622" s="5" t="s">
        <v>22</v>
      </c>
      <c r="I6622" s="5" t="s">
        <v>22</v>
      </c>
      <c r="J6622" s="5" t="s">
        <v>26</v>
      </c>
      <c r="K6622" s="6">
        <v>44.3</v>
      </c>
      <c r="L6622" s="10">
        <v>24</v>
      </c>
      <c r="M6622" s="10">
        <v>65</v>
      </c>
      <c r="N6622" s="10">
        <v>10</v>
      </c>
      <c r="O6622" s="10">
        <v>0</v>
      </c>
      <c r="P6622" s="10">
        <v>1</v>
      </c>
      <c r="Q6622">
        <f t="shared" si="825"/>
        <v>1063.1999999999998</v>
      </c>
      <c r="R6622">
        <f t="shared" si="826"/>
        <v>2879.5</v>
      </c>
      <c r="S6622">
        <f t="shared" si="827"/>
        <v>443</v>
      </c>
      <c r="T6622">
        <f t="shared" si="828"/>
        <v>0</v>
      </c>
      <c r="U6622">
        <f t="shared" si="829"/>
        <v>44.3</v>
      </c>
      <c r="V6622">
        <f t="shared" si="830"/>
        <v>4430</v>
      </c>
      <c r="W6622">
        <f t="shared" si="831"/>
        <v>4430</v>
      </c>
      <c r="X6622" t="str">
        <f t="shared" si="832"/>
        <v>Yes</v>
      </c>
    </row>
    <row r="6623" spans="1:24">
      <c r="A6623" s="5" t="s">
        <v>398</v>
      </c>
      <c r="B6623" s="5" t="s">
        <v>399</v>
      </c>
      <c r="C6623" s="5">
        <v>6780</v>
      </c>
      <c r="D6623" s="7" t="s">
        <v>29</v>
      </c>
      <c r="E6623" s="5">
        <v>11</v>
      </c>
      <c r="F6623" s="5" t="s">
        <v>46</v>
      </c>
      <c r="G6623" s="5" t="s">
        <v>0</v>
      </c>
      <c r="H6623" s="5" t="s">
        <v>22</v>
      </c>
      <c r="I6623" s="5" t="s">
        <v>22</v>
      </c>
      <c r="J6623" s="5" t="s">
        <v>23</v>
      </c>
      <c r="K6623" s="6">
        <v>13</v>
      </c>
      <c r="L6623" s="8">
        <v>4.3</v>
      </c>
      <c r="M6623" s="8">
        <v>51</v>
      </c>
      <c r="N6623" s="8">
        <v>36.200000000000003</v>
      </c>
      <c r="O6623" s="8">
        <v>8.5</v>
      </c>
      <c r="P6623" s="8">
        <v>0</v>
      </c>
      <c r="Q6623">
        <f t="shared" si="825"/>
        <v>55.9</v>
      </c>
      <c r="R6623">
        <f t="shared" si="826"/>
        <v>663</v>
      </c>
      <c r="S6623">
        <f t="shared" si="827"/>
        <v>470.6</v>
      </c>
      <c r="T6623">
        <f t="shared" si="828"/>
        <v>110.5</v>
      </c>
      <c r="U6623">
        <f t="shared" si="829"/>
        <v>0</v>
      </c>
      <c r="V6623">
        <f t="shared" si="830"/>
        <v>1300</v>
      </c>
      <c r="W6623">
        <f t="shared" si="831"/>
        <v>1300</v>
      </c>
      <c r="X6623" t="str">
        <f t="shared" si="832"/>
        <v>Yes</v>
      </c>
    </row>
    <row r="6624" spans="1:24">
      <c r="A6624" s="5" t="s">
        <v>398</v>
      </c>
      <c r="B6624" s="5" t="s">
        <v>399</v>
      </c>
      <c r="C6624" s="5">
        <v>6780</v>
      </c>
      <c r="D6624" s="7" t="s">
        <v>29</v>
      </c>
      <c r="E6624" s="5">
        <v>11</v>
      </c>
      <c r="F6624" s="5" t="s">
        <v>46</v>
      </c>
      <c r="G6624" s="5" t="s">
        <v>0</v>
      </c>
      <c r="H6624" s="5" t="s">
        <v>22</v>
      </c>
      <c r="I6624" s="5" t="s">
        <v>22</v>
      </c>
      <c r="J6624" s="5" t="s">
        <v>24</v>
      </c>
      <c r="K6624" s="6">
        <v>13</v>
      </c>
      <c r="L6624" s="8">
        <v>0</v>
      </c>
      <c r="M6624" s="8">
        <v>30</v>
      </c>
      <c r="N6624" s="8">
        <v>30</v>
      </c>
      <c r="O6624" s="8">
        <v>40</v>
      </c>
      <c r="P6624" s="8">
        <v>0</v>
      </c>
      <c r="Q6624">
        <f t="shared" si="825"/>
        <v>0</v>
      </c>
      <c r="R6624">
        <f t="shared" si="826"/>
        <v>390</v>
      </c>
      <c r="S6624">
        <f t="shared" si="827"/>
        <v>390</v>
      </c>
      <c r="T6624">
        <f t="shared" si="828"/>
        <v>520</v>
      </c>
      <c r="U6624">
        <f t="shared" si="829"/>
        <v>0</v>
      </c>
      <c r="V6624">
        <f t="shared" si="830"/>
        <v>1300</v>
      </c>
      <c r="W6624">
        <f t="shared" si="831"/>
        <v>1300</v>
      </c>
      <c r="X6624" t="str">
        <f t="shared" si="832"/>
        <v>Yes</v>
      </c>
    </row>
    <row r="6625" spans="1:24">
      <c r="A6625" s="5" t="s">
        <v>398</v>
      </c>
      <c r="B6625" s="5" t="s">
        <v>399</v>
      </c>
      <c r="C6625" s="5">
        <v>6780</v>
      </c>
      <c r="D6625" s="7" t="s">
        <v>29</v>
      </c>
      <c r="E6625" s="5">
        <v>11</v>
      </c>
      <c r="F6625" s="5" t="s">
        <v>46</v>
      </c>
      <c r="G6625" s="5" t="s">
        <v>0</v>
      </c>
      <c r="H6625" s="5" t="s">
        <v>22</v>
      </c>
      <c r="I6625" s="5" t="s">
        <v>22</v>
      </c>
      <c r="J6625" s="5" t="s">
        <v>25</v>
      </c>
      <c r="K6625" s="6">
        <v>13</v>
      </c>
      <c r="L6625" s="8">
        <v>0</v>
      </c>
      <c r="M6625" s="8">
        <v>15</v>
      </c>
      <c r="N6625" s="8">
        <v>75</v>
      </c>
      <c r="O6625" s="8">
        <v>10</v>
      </c>
      <c r="P6625" s="8">
        <v>0</v>
      </c>
      <c r="Q6625">
        <f t="shared" si="825"/>
        <v>0</v>
      </c>
      <c r="R6625">
        <f t="shared" si="826"/>
        <v>195</v>
      </c>
      <c r="S6625">
        <f t="shared" si="827"/>
        <v>975</v>
      </c>
      <c r="T6625">
        <f t="shared" si="828"/>
        <v>130</v>
      </c>
      <c r="U6625">
        <f t="shared" si="829"/>
        <v>0</v>
      </c>
      <c r="V6625">
        <f t="shared" si="830"/>
        <v>1300</v>
      </c>
      <c r="W6625">
        <f t="shared" si="831"/>
        <v>1300</v>
      </c>
      <c r="X6625" t="str">
        <f t="shared" si="832"/>
        <v>Yes</v>
      </c>
    </row>
    <row r="6626" spans="1:24">
      <c r="A6626" s="5" t="s">
        <v>398</v>
      </c>
      <c r="B6626" s="5" t="s">
        <v>399</v>
      </c>
      <c r="C6626" s="5">
        <v>6780</v>
      </c>
      <c r="D6626" s="7" t="s">
        <v>29</v>
      </c>
      <c r="E6626" s="5">
        <v>11</v>
      </c>
      <c r="F6626" s="5" t="s">
        <v>46</v>
      </c>
      <c r="G6626" s="5" t="s">
        <v>0</v>
      </c>
      <c r="H6626" s="5" t="s">
        <v>22</v>
      </c>
      <c r="I6626" s="5" t="s">
        <v>22</v>
      </c>
      <c r="J6626" s="5" t="s">
        <v>26</v>
      </c>
      <c r="K6626" s="6">
        <v>13</v>
      </c>
      <c r="L6626" s="10">
        <v>3</v>
      </c>
      <c r="M6626" s="10">
        <v>41</v>
      </c>
      <c r="N6626" s="10">
        <v>41</v>
      </c>
      <c r="O6626" s="10">
        <v>15</v>
      </c>
      <c r="P6626" s="10">
        <v>0</v>
      </c>
      <c r="Q6626">
        <f t="shared" si="825"/>
        <v>39</v>
      </c>
      <c r="R6626">
        <f t="shared" si="826"/>
        <v>533</v>
      </c>
      <c r="S6626">
        <f t="shared" si="827"/>
        <v>533</v>
      </c>
      <c r="T6626">
        <f t="shared" si="828"/>
        <v>195</v>
      </c>
      <c r="U6626">
        <f t="shared" si="829"/>
        <v>0</v>
      </c>
      <c r="V6626">
        <f t="shared" si="830"/>
        <v>1300</v>
      </c>
      <c r="W6626">
        <f t="shared" si="831"/>
        <v>1300</v>
      </c>
      <c r="X6626" t="str">
        <f t="shared" si="832"/>
        <v>Yes</v>
      </c>
    </row>
    <row r="6627" spans="1:24">
      <c r="A6627" s="5" t="s">
        <v>398</v>
      </c>
      <c r="B6627" s="5" t="s">
        <v>399</v>
      </c>
      <c r="C6627" s="5">
        <v>6780</v>
      </c>
      <c r="D6627" s="7" t="s">
        <v>29</v>
      </c>
      <c r="E6627" s="5">
        <v>15</v>
      </c>
      <c r="F6627" s="5" t="s">
        <v>30</v>
      </c>
      <c r="G6627" s="5" t="s">
        <v>0</v>
      </c>
      <c r="H6627" s="5" t="s">
        <v>22</v>
      </c>
      <c r="I6627" s="5" t="s">
        <v>22</v>
      </c>
      <c r="J6627" s="5" t="s">
        <v>23</v>
      </c>
      <c r="K6627" s="6">
        <v>21</v>
      </c>
      <c r="L6627" s="8">
        <v>3.9</v>
      </c>
      <c r="M6627" s="8">
        <v>44.8</v>
      </c>
      <c r="N6627" s="8">
        <v>50</v>
      </c>
      <c r="O6627" s="8">
        <v>1.3</v>
      </c>
      <c r="P6627" s="8">
        <v>0</v>
      </c>
      <c r="Q6627">
        <f t="shared" si="825"/>
        <v>81.899999999999991</v>
      </c>
      <c r="R6627">
        <f t="shared" si="826"/>
        <v>940.8</v>
      </c>
      <c r="S6627">
        <f t="shared" si="827"/>
        <v>1050</v>
      </c>
      <c r="T6627">
        <f t="shared" si="828"/>
        <v>27.3</v>
      </c>
      <c r="U6627">
        <f t="shared" si="829"/>
        <v>0</v>
      </c>
      <c r="V6627">
        <f t="shared" si="830"/>
        <v>2100</v>
      </c>
      <c r="W6627">
        <f t="shared" si="831"/>
        <v>2100</v>
      </c>
      <c r="X6627" t="str">
        <f t="shared" si="832"/>
        <v>Yes</v>
      </c>
    </row>
    <row r="6628" spans="1:24">
      <c r="A6628" s="5" t="s">
        <v>398</v>
      </c>
      <c r="B6628" s="5" t="s">
        <v>399</v>
      </c>
      <c r="C6628" s="5">
        <v>6780</v>
      </c>
      <c r="D6628" s="7" t="s">
        <v>29</v>
      </c>
      <c r="E6628" s="5">
        <v>15</v>
      </c>
      <c r="F6628" s="5" t="s">
        <v>30</v>
      </c>
      <c r="G6628" s="5" t="s">
        <v>0</v>
      </c>
      <c r="H6628" s="5" t="s">
        <v>22</v>
      </c>
      <c r="I6628" s="5" t="s">
        <v>22</v>
      </c>
      <c r="J6628" s="5" t="s">
        <v>24</v>
      </c>
      <c r="K6628" s="6">
        <v>21</v>
      </c>
      <c r="L6628" s="8">
        <v>0</v>
      </c>
      <c r="M6628" s="8">
        <v>13.3</v>
      </c>
      <c r="N6628" s="8">
        <v>86.7</v>
      </c>
      <c r="O6628" s="8">
        <v>0</v>
      </c>
      <c r="P6628" s="8">
        <v>0</v>
      </c>
      <c r="Q6628">
        <f t="shared" si="825"/>
        <v>0</v>
      </c>
      <c r="R6628">
        <f t="shared" si="826"/>
        <v>279.3</v>
      </c>
      <c r="S6628">
        <f t="shared" si="827"/>
        <v>1820.7</v>
      </c>
      <c r="T6628">
        <f t="shared" si="828"/>
        <v>0</v>
      </c>
      <c r="U6628">
        <f t="shared" si="829"/>
        <v>0</v>
      </c>
      <c r="V6628">
        <f t="shared" si="830"/>
        <v>2100</v>
      </c>
      <c r="W6628">
        <f t="shared" si="831"/>
        <v>2100</v>
      </c>
      <c r="X6628" t="str">
        <f t="shared" si="832"/>
        <v>Yes</v>
      </c>
    </row>
    <row r="6629" spans="1:24">
      <c r="A6629" s="5" t="s">
        <v>398</v>
      </c>
      <c r="B6629" s="5" t="s">
        <v>399</v>
      </c>
      <c r="C6629" s="5">
        <v>6780</v>
      </c>
      <c r="D6629" s="7" t="s">
        <v>29</v>
      </c>
      <c r="E6629" s="5">
        <v>15</v>
      </c>
      <c r="F6629" s="5" t="s">
        <v>30</v>
      </c>
      <c r="G6629" s="5" t="s">
        <v>0</v>
      </c>
      <c r="H6629" s="5" t="s">
        <v>22</v>
      </c>
      <c r="I6629" s="5" t="s">
        <v>22</v>
      </c>
      <c r="J6629" s="5" t="s">
        <v>25</v>
      </c>
      <c r="K6629" s="6">
        <v>21</v>
      </c>
      <c r="L6629" s="8">
        <v>0</v>
      </c>
      <c r="M6629" s="8">
        <v>25</v>
      </c>
      <c r="N6629" s="8">
        <v>75</v>
      </c>
      <c r="O6629" s="8">
        <v>0</v>
      </c>
      <c r="P6629" s="8">
        <v>0</v>
      </c>
      <c r="Q6629">
        <f t="shared" si="825"/>
        <v>0</v>
      </c>
      <c r="R6629">
        <f t="shared" si="826"/>
        <v>525</v>
      </c>
      <c r="S6629">
        <f t="shared" si="827"/>
        <v>1575</v>
      </c>
      <c r="T6629">
        <f t="shared" si="828"/>
        <v>0</v>
      </c>
      <c r="U6629">
        <f t="shared" si="829"/>
        <v>0</v>
      </c>
      <c r="V6629">
        <f t="shared" si="830"/>
        <v>2100</v>
      </c>
      <c r="W6629">
        <f t="shared" si="831"/>
        <v>2100</v>
      </c>
      <c r="X6629" t="str">
        <f t="shared" si="832"/>
        <v>Yes</v>
      </c>
    </row>
    <row r="6630" spans="1:24">
      <c r="A6630" s="5" t="s">
        <v>398</v>
      </c>
      <c r="B6630" s="5" t="s">
        <v>399</v>
      </c>
      <c r="C6630" s="5">
        <v>6780</v>
      </c>
      <c r="D6630" s="7" t="s">
        <v>29</v>
      </c>
      <c r="E6630" s="5">
        <v>15</v>
      </c>
      <c r="F6630" s="5" t="s">
        <v>30</v>
      </c>
      <c r="G6630" s="5" t="s">
        <v>0</v>
      </c>
      <c r="H6630" s="5" t="s">
        <v>22</v>
      </c>
      <c r="I6630" s="5" t="s">
        <v>22</v>
      </c>
      <c r="J6630" s="5" t="s">
        <v>26</v>
      </c>
      <c r="K6630" s="6">
        <v>21</v>
      </c>
      <c r="L6630" s="10">
        <v>3</v>
      </c>
      <c r="M6630" s="10">
        <v>35</v>
      </c>
      <c r="N6630" s="10">
        <v>61</v>
      </c>
      <c r="O6630" s="10">
        <v>1</v>
      </c>
      <c r="P6630" s="10">
        <v>0</v>
      </c>
      <c r="Q6630">
        <f t="shared" si="825"/>
        <v>63</v>
      </c>
      <c r="R6630">
        <f t="shared" si="826"/>
        <v>735</v>
      </c>
      <c r="S6630">
        <f t="shared" si="827"/>
        <v>1281</v>
      </c>
      <c r="T6630">
        <f t="shared" si="828"/>
        <v>21</v>
      </c>
      <c r="U6630">
        <f t="shared" si="829"/>
        <v>0</v>
      </c>
      <c r="V6630">
        <f t="shared" si="830"/>
        <v>2100</v>
      </c>
      <c r="W6630">
        <f t="shared" si="831"/>
        <v>2100</v>
      </c>
      <c r="X6630" t="str">
        <f t="shared" si="832"/>
        <v>Yes</v>
      </c>
    </row>
    <row r="6631" spans="1:24">
      <c r="A6631" s="5" t="s">
        <v>398</v>
      </c>
      <c r="B6631" s="5" t="s">
        <v>399</v>
      </c>
      <c r="C6631" s="5">
        <v>6780</v>
      </c>
      <c r="D6631" s="7" t="s">
        <v>31</v>
      </c>
      <c r="E6631" s="5">
        <v>16</v>
      </c>
      <c r="F6631" s="5" t="s">
        <v>32</v>
      </c>
      <c r="G6631" s="5" t="s">
        <v>0</v>
      </c>
      <c r="H6631" s="5" t="s">
        <v>22</v>
      </c>
      <c r="I6631" s="5" t="s">
        <v>22</v>
      </c>
      <c r="J6631" s="5" t="s">
        <v>23</v>
      </c>
      <c r="K6631" s="6">
        <v>21.6</v>
      </c>
      <c r="L6631" s="8">
        <v>5.8</v>
      </c>
      <c r="M6631" s="8">
        <v>34.9</v>
      </c>
      <c r="N6631" s="8">
        <v>45.3</v>
      </c>
      <c r="O6631" s="8">
        <v>12.8</v>
      </c>
      <c r="P6631" s="8">
        <v>1.2</v>
      </c>
      <c r="Q6631">
        <f t="shared" si="825"/>
        <v>125.28</v>
      </c>
      <c r="R6631">
        <f t="shared" si="826"/>
        <v>753.84</v>
      </c>
      <c r="S6631">
        <f t="shared" si="827"/>
        <v>978.48</v>
      </c>
      <c r="T6631">
        <f t="shared" si="828"/>
        <v>276.48</v>
      </c>
      <c r="U6631">
        <f t="shared" si="829"/>
        <v>25.92</v>
      </c>
      <c r="V6631">
        <f t="shared" si="830"/>
        <v>2160</v>
      </c>
      <c r="W6631">
        <f t="shared" si="831"/>
        <v>2160</v>
      </c>
      <c r="X6631" t="str">
        <f t="shared" si="832"/>
        <v>Yes</v>
      </c>
    </row>
    <row r="6632" spans="1:24">
      <c r="A6632" s="5" t="s">
        <v>398</v>
      </c>
      <c r="B6632" s="5" t="s">
        <v>399</v>
      </c>
      <c r="C6632" s="5">
        <v>6780</v>
      </c>
      <c r="D6632" s="7" t="s">
        <v>31</v>
      </c>
      <c r="E6632" s="5">
        <v>16</v>
      </c>
      <c r="F6632" s="5" t="s">
        <v>32</v>
      </c>
      <c r="G6632" s="5" t="s">
        <v>0</v>
      </c>
      <c r="H6632" s="5" t="s">
        <v>22</v>
      </c>
      <c r="I6632" s="5" t="s">
        <v>22</v>
      </c>
      <c r="J6632" s="5" t="s">
        <v>24</v>
      </c>
      <c r="K6632" s="6">
        <v>21.6</v>
      </c>
      <c r="L6632" s="8">
        <v>0</v>
      </c>
      <c r="M6632" s="8">
        <v>90</v>
      </c>
      <c r="N6632" s="8">
        <v>10</v>
      </c>
      <c r="O6632" s="8">
        <v>0</v>
      </c>
      <c r="P6632" s="8">
        <v>0</v>
      </c>
      <c r="Q6632">
        <f t="shared" si="825"/>
        <v>0</v>
      </c>
      <c r="R6632">
        <f t="shared" si="826"/>
        <v>1944.0000000000002</v>
      </c>
      <c r="S6632">
        <f t="shared" si="827"/>
        <v>216</v>
      </c>
      <c r="T6632">
        <f t="shared" si="828"/>
        <v>0</v>
      </c>
      <c r="U6632">
        <f t="shared" si="829"/>
        <v>0</v>
      </c>
      <c r="V6632">
        <f t="shared" si="830"/>
        <v>2160</v>
      </c>
      <c r="W6632">
        <f t="shared" si="831"/>
        <v>2160</v>
      </c>
      <c r="X6632" t="str">
        <f t="shared" si="832"/>
        <v>Yes</v>
      </c>
    </row>
    <row r="6633" spans="1:24">
      <c r="A6633" s="5" t="s">
        <v>398</v>
      </c>
      <c r="B6633" s="5" t="s">
        <v>399</v>
      </c>
      <c r="C6633" s="5">
        <v>6780</v>
      </c>
      <c r="D6633" s="7" t="s">
        <v>31</v>
      </c>
      <c r="E6633" s="5">
        <v>16</v>
      </c>
      <c r="F6633" s="5" t="s">
        <v>32</v>
      </c>
      <c r="G6633" s="5" t="s">
        <v>0</v>
      </c>
      <c r="H6633" s="5" t="s">
        <v>22</v>
      </c>
      <c r="I6633" s="5" t="s">
        <v>22</v>
      </c>
      <c r="J6633" s="5" t="s">
        <v>25</v>
      </c>
      <c r="K6633" s="6">
        <v>21.6</v>
      </c>
      <c r="L6633" s="8">
        <v>12.5</v>
      </c>
      <c r="M6633" s="8">
        <v>62.5</v>
      </c>
      <c r="N6633" s="8">
        <v>25</v>
      </c>
      <c r="O6633" s="8">
        <v>0</v>
      </c>
      <c r="P6633" s="8">
        <v>0</v>
      </c>
      <c r="Q6633">
        <f t="shared" si="825"/>
        <v>270</v>
      </c>
      <c r="R6633">
        <f t="shared" si="826"/>
        <v>1350</v>
      </c>
      <c r="S6633">
        <f t="shared" si="827"/>
        <v>540</v>
      </c>
      <c r="T6633">
        <f t="shared" si="828"/>
        <v>0</v>
      </c>
      <c r="U6633">
        <f t="shared" si="829"/>
        <v>0</v>
      </c>
      <c r="V6633">
        <f t="shared" si="830"/>
        <v>2160</v>
      </c>
      <c r="W6633">
        <f t="shared" si="831"/>
        <v>2160</v>
      </c>
      <c r="X6633" t="str">
        <f t="shared" si="832"/>
        <v>Yes</v>
      </c>
    </row>
    <row r="6634" spans="1:24">
      <c r="A6634" s="5" t="s">
        <v>398</v>
      </c>
      <c r="B6634" s="5" t="s">
        <v>399</v>
      </c>
      <c r="C6634" s="5">
        <v>6780</v>
      </c>
      <c r="D6634" s="7" t="s">
        <v>31</v>
      </c>
      <c r="E6634" s="5">
        <v>16</v>
      </c>
      <c r="F6634" s="5" t="s">
        <v>32</v>
      </c>
      <c r="G6634" s="5" t="s">
        <v>0</v>
      </c>
      <c r="H6634" s="5" t="s">
        <v>22</v>
      </c>
      <c r="I6634" s="5" t="s">
        <v>22</v>
      </c>
      <c r="J6634" s="5" t="s">
        <v>26</v>
      </c>
      <c r="K6634" s="6">
        <v>21.6</v>
      </c>
      <c r="L6634" s="10">
        <v>6</v>
      </c>
      <c r="M6634" s="10">
        <v>50</v>
      </c>
      <c r="N6634" s="10">
        <v>35</v>
      </c>
      <c r="O6634" s="10">
        <v>8</v>
      </c>
      <c r="P6634" s="10">
        <v>1</v>
      </c>
      <c r="Q6634">
        <f t="shared" si="825"/>
        <v>129.60000000000002</v>
      </c>
      <c r="R6634">
        <f t="shared" si="826"/>
        <v>1080</v>
      </c>
      <c r="S6634">
        <f t="shared" si="827"/>
        <v>756</v>
      </c>
      <c r="T6634">
        <f t="shared" si="828"/>
        <v>172.8</v>
      </c>
      <c r="U6634">
        <f t="shared" si="829"/>
        <v>21.6</v>
      </c>
      <c r="V6634">
        <f t="shared" si="830"/>
        <v>2160</v>
      </c>
      <c r="W6634">
        <f t="shared" si="831"/>
        <v>2160</v>
      </c>
      <c r="X6634" t="str">
        <f t="shared" si="832"/>
        <v>Yes</v>
      </c>
    </row>
    <row r="6635" spans="1:24">
      <c r="A6635" s="5" t="s">
        <v>398</v>
      </c>
      <c r="B6635" s="5" t="s">
        <v>399</v>
      </c>
      <c r="C6635" s="5">
        <v>6780</v>
      </c>
      <c r="D6635" s="7" t="s">
        <v>31</v>
      </c>
      <c r="E6635" s="5">
        <v>19</v>
      </c>
      <c r="F6635" s="5" t="s">
        <v>34</v>
      </c>
      <c r="G6635" s="5" t="s">
        <v>0</v>
      </c>
      <c r="H6635" s="5" t="s">
        <v>22</v>
      </c>
      <c r="I6635" s="5" t="s">
        <v>22</v>
      </c>
      <c r="J6635" s="5" t="s">
        <v>23</v>
      </c>
      <c r="K6635" s="6">
        <v>14.8</v>
      </c>
      <c r="L6635" s="8">
        <v>4.5999999999999996</v>
      </c>
      <c r="M6635" s="8">
        <v>35.4</v>
      </c>
      <c r="N6635" s="8">
        <v>53.8</v>
      </c>
      <c r="O6635" s="8">
        <v>6.2</v>
      </c>
      <c r="P6635" s="8">
        <v>0</v>
      </c>
      <c r="Q6635">
        <f t="shared" si="825"/>
        <v>68.08</v>
      </c>
      <c r="R6635">
        <f t="shared" si="826"/>
        <v>523.91999999999996</v>
      </c>
      <c r="S6635">
        <f t="shared" si="827"/>
        <v>796.24</v>
      </c>
      <c r="T6635">
        <f t="shared" si="828"/>
        <v>91.76</v>
      </c>
      <c r="U6635">
        <f t="shared" si="829"/>
        <v>0</v>
      </c>
      <c r="V6635">
        <f t="shared" si="830"/>
        <v>1480</v>
      </c>
      <c r="W6635">
        <f t="shared" si="831"/>
        <v>1480</v>
      </c>
      <c r="X6635" t="str">
        <f t="shared" si="832"/>
        <v>Yes</v>
      </c>
    </row>
    <row r="6636" spans="1:24">
      <c r="A6636" s="5" t="s">
        <v>398</v>
      </c>
      <c r="B6636" s="5" t="s">
        <v>399</v>
      </c>
      <c r="C6636" s="5">
        <v>6780</v>
      </c>
      <c r="D6636" s="7" t="s">
        <v>31</v>
      </c>
      <c r="E6636" s="5">
        <v>19</v>
      </c>
      <c r="F6636" s="5" t="s">
        <v>34</v>
      </c>
      <c r="G6636" s="5" t="s">
        <v>0</v>
      </c>
      <c r="H6636" s="5" t="s">
        <v>22</v>
      </c>
      <c r="I6636" s="5" t="s">
        <v>22</v>
      </c>
      <c r="J6636" s="5" t="s">
        <v>24</v>
      </c>
      <c r="K6636" s="6">
        <v>14.8</v>
      </c>
      <c r="L6636" s="8">
        <v>0</v>
      </c>
      <c r="M6636" s="8">
        <v>50</v>
      </c>
      <c r="N6636" s="8">
        <v>50</v>
      </c>
      <c r="O6636" s="8">
        <v>0</v>
      </c>
      <c r="P6636" s="8">
        <v>0</v>
      </c>
      <c r="Q6636">
        <f t="shared" si="825"/>
        <v>0</v>
      </c>
      <c r="R6636">
        <f t="shared" si="826"/>
        <v>740</v>
      </c>
      <c r="S6636">
        <f t="shared" si="827"/>
        <v>740</v>
      </c>
      <c r="T6636">
        <f t="shared" si="828"/>
        <v>0</v>
      </c>
      <c r="U6636">
        <f t="shared" si="829"/>
        <v>0</v>
      </c>
      <c r="V6636">
        <f t="shared" si="830"/>
        <v>1480</v>
      </c>
      <c r="W6636">
        <f t="shared" si="831"/>
        <v>1480</v>
      </c>
      <c r="X6636" t="str">
        <f t="shared" si="832"/>
        <v>Yes</v>
      </c>
    </row>
    <row r="6637" spans="1:24">
      <c r="A6637" s="5" t="s">
        <v>398</v>
      </c>
      <c r="B6637" s="5" t="s">
        <v>399</v>
      </c>
      <c r="C6637" s="5">
        <v>6780</v>
      </c>
      <c r="D6637" s="7" t="s">
        <v>31</v>
      </c>
      <c r="E6637" s="5">
        <v>19</v>
      </c>
      <c r="F6637" s="5" t="s">
        <v>34</v>
      </c>
      <c r="G6637" s="5" t="s">
        <v>0</v>
      </c>
      <c r="H6637" s="5" t="s">
        <v>22</v>
      </c>
      <c r="I6637" s="5" t="s">
        <v>22</v>
      </c>
      <c r="J6637" s="5" t="s">
        <v>25</v>
      </c>
      <c r="K6637" s="6">
        <v>14.8</v>
      </c>
      <c r="L6637" s="8">
        <v>0</v>
      </c>
      <c r="M6637" s="8">
        <v>0</v>
      </c>
      <c r="N6637" s="8">
        <v>62.5</v>
      </c>
      <c r="O6637" s="8">
        <v>37.5</v>
      </c>
      <c r="P6637" s="8">
        <v>0</v>
      </c>
      <c r="Q6637">
        <f t="shared" si="825"/>
        <v>0</v>
      </c>
      <c r="R6637">
        <f t="shared" si="826"/>
        <v>0</v>
      </c>
      <c r="S6637">
        <f t="shared" si="827"/>
        <v>925</v>
      </c>
      <c r="T6637">
        <f t="shared" si="828"/>
        <v>555</v>
      </c>
      <c r="U6637">
        <f t="shared" si="829"/>
        <v>0</v>
      </c>
      <c r="V6637">
        <f t="shared" si="830"/>
        <v>1480</v>
      </c>
      <c r="W6637">
        <f t="shared" si="831"/>
        <v>1480</v>
      </c>
      <c r="X6637" t="str">
        <f t="shared" si="832"/>
        <v>Yes</v>
      </c>
    </row>
    <row r="6638" spans="1:24">
      <c r="A6638" s="5" t="s">
        <v>398</v>
      </c>
      <c r="B6638" s="5" t="s">
        <v>399</v>
      </c>
      <c r="C6638" s="5">
        <v>6780</v>
      </c>
      <c r="D6638" s="7" t="s">
        <v>31</v>
      </c>
      <c r="E6638" s="5">
        <v>19</v>
      </c>
      <c r="F6638" s="5" t="s">
        <v>34</v>
      </c>
      <c r="G6638" s="5" t="s">
        <v>0</v>
      </c>
      <c r="H6638" s="5" t="s">
        <v>22</v>
      </c>
      <c r="I6638" s="5" t="s">
        <v>22</v>
      </c>
      <c r="J6638" s="5" t="s">
        <v>26</v>
      </c>
      <c r="K6638" s="6">
        <v>14.8</v>
      </c>
      <c r="L6638" s="10">
        <v>3</v>
      </c>
      <c r="M6638" s="10">
        <v>33</v>
      </c>
      <c r="N6638" s="10">
        <v>54</v>
      </c>
      <c r="O6638" s="10">
        <v>10</v>
      </c>
      <c r="P6638" s="10">
        <v>0</v>
      </c>
      <c r="Q6638">
        <f t="shared" si="825"/>
        <v>44.400000000000006</v>
      </c>
      <c r="R6638">
        <f t="shared" si="826"/>
        <v>488.40000000000003</v>
      </c>
      <c r="S6638">
        <f t="shared" si="827"/>
        <v>799.2</v>
      </c>
      <c r="T6638">
        <f t="shared" si="828"/>
        <v>148</v>
      </c>
      <c r="U6638">
        <f t="shared" si="829"/>
        <v>0</v>
      </c>
      <c r="V6638">
        <f t="shared" si="830"/>
        <v>1480</v>
      </c>
      <c r="W6638">
        <f t="shared" si="831"/>
        <v>1480</v>
      </c>
      <c r="X6638" t="str">
        <f t="shared" si="832"/>
        <v>Yes</v>
      </c>
    </row>
    <row r="6639" spans="1:24">
      <c r="A6639" s="5" t="s">
        <v>398</v>
      </c>
      <c r="B6639" s="5" t="s">
        <v>399</v>
      </c>
      <c r="C6639" s="5">
        <v>6780</v>
      </c>
      <c r="D6639" s="7" t="s">
        <v>31</v>
      </c>
      <c r="E6639" s="5">
        <v>22</v>
      </c>
      <c r="F6639" s="5" t="s">
        <v>36</v>
      </c>
      <c r="G6639" s="5" t="s">
        <v>0</v>
      </c>
      <c r="H6639" s="5" t="s">
        <v>22</v>
      </c>
      <c r="I6639" s="5" t="s">
        <v>22</v>
      </c>
      <c r="J6639" s="5" t="s">
        <v>23</v>
      </c>
      <c r="K6639" s="6">
        <v>14.4</v>
      </c>
      <c r="L6639" s="8">
        <v>5.4</v>
      </c>
      <c r="M6639" s="8">
        <v>50</v>
      </c>
      <c r="N6639" s="8">
        <v>37.5</v>
      </c>
      <c r="O6639" s="8">
        <v>7.1</v>
      </c>
      <c r="P6639" s="8">
        <v>0</v>
      </c>
      <c r="Q6639">
        <f t="shared" si="825"/>
        <v>77.760000000000005</v>
      </c>
      <c r="R6639">
        <f t="shared" si="826"/>
        <v>720</v>
      </c>
      <c r="S6639">
        <f t="shared" si="827"/>
        <v>540</v>
      </c>
      <c r="T6639">
        <f t="shared" si="828"/>
        <v>102.24</v>
      </c>
      <c r="U6639">
        <f t="shared" si="829"/>
        <v>0</v>
      </c>
      <c r="V6639">
        <f t="shared" si="830"/>
        <v>1440</v>
      </c>
      <c r="W6639">
        <f t="shared" si="831"/>
        <v>1440</v>
      </c>
      <c r="X6639" t="str">
        <f t="shared" si="832"/>
        <v>Yes</v>
      </c>
    </row>
    <row r="6640" spans="1:24">
      <c r="A6640" s="5" t="s">
        <v>398</v>
      </c>
      <c r="B6640" s="5" t="s">
        <v>399</v>
      </c>
      <c r="C6640" s="5">
        <v>6780</v>
      </c>
      <c r="D6640" s="7" t="s">
        <v>31</v>
      </c>
      <c r="E6640" s="5">
        <v>22</v>
      </c>
      <c r="F6640" s="5" t="s">
        <v>36</v>
      </c>
      <c r="G6640" s="5" t="s">
        <v>0</v>
      </c>
      <c r="H6640" s="5" t="s">
        <v>22</v>
      </c>
      <c r="I6640" s="5" t="s">
        <v>22</v>
      </c>
      <c r="J6640" s="5" t="s">
        <v>24</v>
      </c>
      <c r="K6640" s="6">
        <v>14.4</v>
      </c>
      <c r="L6640" s="8">
        <v>80</v>
      </c>
      <c r="M6640" s="8">
        <v>10</v>
      </c>
      <c r="N6640" s="8">
        <v>10</v>
      </c>
      <c r="O6640" s="8">
        <v>0</v>
      </c>
      <c r="P6640" s="8">
        <v>0</v>
      </c>
      <c r="Q6640">
        <f t="shared" si="825"/>
        <v>1152</v>
      </c>
      <c r="R6640">
        <f t="shared" si="826"/>
        <v>144</v>
      </c>
      <c r="S6640">
        <f t="shared" si="827"/>
        <v>144</v>
      </c>
      <c r="T6640">
        <f t="shared" si="828"/>
        <v>0</v>
      </c>
      <c r="U6640">
        <f t="shared" si="829"/>
        <v>0</v>
      </c>
      <c r="V6640">
        <f t="shared" si="830"/>
        <v>1440</v>
      </c>
      <c r="W6640">
        <f t="shared" si="831"/>
        <v>1440</v>
      </c>
      <c r="X6640" t="str">
        <f t="shared" si="832"/>
        <v>Yes</v>
      </c>
    </row>
    <row r="6641" spans="1:24">
      <c r="A6641" s="5" t="s">
        <v>398</v>
      </c>
      <c r="B6641" s="5" t="s">
        <v>399</v>
      </c>
      <c r="C6641" s="5">
        <v>6780</v>
      </c>
      <c r="D6641" s="7" t="s">
        <v>31</v>
      </c>
      <c r="E6641" s="5">
        <v>22</v>
      </c>
      <c r="F6641" s="5" t="s">
        <v>36</v>
      </c>
      <c r="G6641" s="5" t="s">
        <v>0</v>
      </c>
      <c r="H6641" s="5" t="s">
        <v>22</v>
      </c>
      <c r="I6641" s="5" t="s">
        <v>22</v>
      </c>
      <c r="J6641" s="5" t="s">
        <v>25</v>
      </c>
      <c r="K6641" s="6">
        <v>14.4</v>
      </c>
      <c r="L6641" s="8">
        <v>0</v>
      </c>
      <c r="M6641" s="8">
        <v>62.5</v>
      </c>
      <c r="N6641" s="8">
        <v>37.5</v>
      </c>
      <c r="O6641" s="8">
        <v>0</v>
      </c>
      <c r="P6641" s="8">
        <v>0</v>
      </c>
      <c r="Q6641">
        <f t="shared" si="825"/>
        <v>0</v>
      </c>
      <c r="R6641">
        <f t="shared" si="826"/>
        <v>900</v>
      </c>
      <c r="S6641">
        <f t="shared" si="827"/>
        <v>540</v>
      </c>
      <c r="T6641">
        <f t="shared" si="828"/>
        <v>0</v>
      </c>
      <c r="U6641">
        <f t="shared" si="829"/>
        <v>0</v>
      </c>
      <c r="V6641">
        <f t="shared" si="830"/>
        <v>1440</v>
      </c>
      <c r="W6641">
        <f t="shared" si="831"/>
        <v>1440</v>
      </c>
      <c r="X6641" t="str">
        <f t="shared" si="832"/>
        <v>Yes</v>
      </c>
    </row>
    <row r="6642" spans="1:24">
      <c r="A6642" s="5" t="s">
        <v>398</v>
      </c>
      <c r="B6642" s="5" t="s">
        <v>399</v>
      </c>
      <c r="C6642" s="5">
        <v>6780</v>
      </c>
      <c r="D6642" s="7" t="s">
        <v>31</v>
      </c>
      <c r="E6642" s="5">
        <v>22</v>
      </c>
      <c r="F6642" s="5" t="s">
        <v>36</v>
      </c>
      <c r="G6642" s="5" t="s">
        <v>0</v>
      </c>
      <c r="H6642" s="5" t="s">
        <v>22</v>
      </c>
      <c r="I6642" s="5" t="s">
        <v>22</v>
      </c>
      <c r="J6642" s="5" t="s">
        <v>26</v>
      </c>
      <c r="K6642" s="6">
        <v>14.4</v>
      </c>
      <c r="L6642" s="10">
        <v>20</v>
      </c>
      <c r="M6642" s="10">
        <v>43</v>
      </c>
      <c r="N6642" s="10">
        <v>32</v>
      </c>
      <c r="O6642" s="10">
        <v>5</v>
      </c>
      <c r="P6642" s="10">
        <v>0</v>
      </c>
      <c r="Q6642">
        <f t="shared" si="825"/>
        <v>288</v>
      </c>
      <c r="R6642">
        <f t="shared" si="826"/>
        <v>619.20000000000005</v>
      </c>
      <c r="S6642">
        <f t="shared" si="827"/>
        <v>460.8</v>
      </c>
      <c r="T6642">
        <f t="shared" si="828"/>
        <v>72</v>
      </c>
      <c r="U6642">
        <f t="shared" si="829"/>
        <v>0</v>
      </c>
      <c r="V6642">
        <f t="shared" si="830"/>
        <v>1440</v>
      </c>
      <c r="W6642">
        <f t="shared" si="831"/>
        <v>1440</v>
      </c>
      <c r="X6642" t="str">
        <f t="shared" si="832"/>
        <v>Yes</v>
      </c>
    </row>
    <row r="6643" spans="1:24">
      <c r="A6643" s="5" t="s">
        <v>398</v>
      </c>
      <c r="B6643" s="5" t="s">
        <v>399</v>
      </c>
      <c r="C6643" s="5">
        <v>6780</v>
      </c>
      <c r="D6643" s="7" t="s">
        <v>31</v>
      </c>
      <c r="E6643" s="5">
        <v>25</v>
      </c>
      <c r="F6643" s="5" t="s">
        <v>37</v>
      </c>
      <c r="G6643" s="5" t="s">
        <v>0</v>
      </c>
      <c r="H6643" s="5" t="s">
        <v>22</v>
      </c>
      <c r="I6643" s="5" t="s">
        <v>22</v>
      </c>
      <c r="J6643" s="5" t="s">
        <v>23</v>
      </c>
      <c r="K6643" s="6">
        <v>6.4</v>
      </c>
      <c r="L6643" s="8">
        <v>13</v>
      </c>
      <c r="M6643" s="8">
        <v>34.799999999999997</v>
      </c>
      <c r="N6643" s="8">
        <v>34.799999999999997</v>
      </c>
      <c r="O6643" s="8">
        <v>17.399999999999999</v>
      </c>
      <c r="P6643" s="8">
        <v>0</v>
      </c>
      <c r="Q6643">
        <f t="shared" si="825"/>
        <v>83.2</v>
      </c>
      <c r="R6643">
        <f t="shared" si="826"/>
        <v>222.72</v>
      </c>
      <c r="S6643">
        <f t="shared" si="827"/>
        <v>222.72</v>
      </c>
      <c r="T6643">
        <f t="shared" si="828"/>
        <v>111.36</v>
      </c>
      <c r="U6643">
        <f t="shared" si="829"/>
        <v>0</v>
      </c>
      <c r="V6643">
        <f t="shared" si="830"/>
        <v>640</v>
      </c>
      <c r="W6643">
        <f t="shared" si="831"/>
        <v>640</v>
      </c>
      <c r="X6643" t="str">
        <f t="shared" si="832"/>
        <v>Yes</v>
      </c>
    </row>
    <row r="6644" spans="1:24">
      <c r="A6644" s="5" t="s">
        <v>398</v>
      </c>
      <c r="B6644" s="5" t="s">
        <v>399</v>
      </c>
      <c r="C6644" s="5">
        <v>6780</v>
      </c>
      <c r="D6644" s="7" t="s">
        <v>31</v>
      </c>
      <c r="E6644" s="5">
        <v>25</v>
      </c>
      <c r="F6644" s="5" t="s">
        <v>37</v>
      </c>
      <c r="G6644" s="5" t="s">
        <v>0</v>
      </c>
      <c r="H6644" s="5" t="s">
        <v>22</v>
      </c>
      <c r="I6644" s="5" t="s">
        <v>22</v>
      </c>
      <c r="J6644" s="5" t="s">
        <v>24</v>
      </c>
      <c r="K6644" s="6">
        <v>6.4</v>
      </c>
      <c r="L6644" s="8">
        <v>0</v>
      </c>
      <c r="M6644" s="8">
        <v>60</v>
      </c>
      <c r="N6644" s="8">
        <v>40</v>
      </c>
      <c r="O6644" s="8">
        <v>0</v>
      </c>
      <c r="P6644" s="8">
        <v>0</v>
      </c>
      <c r="Q6644">
        <f t="shared" si="825"/>
        <v>0</v>
      </c>
      <c r="R6644">
        <f t="shared" si="826"/>
        <v>384</v>
      </c>
      <c r="S6644">
        <f t="shared" si="827"/>
        <v>256</v>
      </c>
      <c r="T6644">
        <f t="shared" si="828"/>
        <v>0</v>
      </c>
      <c r="U6644">
        <f t="shared" si="829"/>
        <v>0</v>
      </c>
      <c r="V6644">
        <f t="shared" si="830"/>
        <v>640</v>
      </c>
      <c r="W6644">
        <f t="shared" si="831"/>
        <v>640</v>
      </c>
      <c r="X6644" t="str">
        <f t="shared" si="832"/>
        <v>Yes</v>
      </c>
    </row>
    <row r="6645" spans="1:24">
      <c r="A6645" s="5" t="s">
        <v>398</v>
      </c>
      <c r="B6645" s="5" t="s">
        <v>399</v>
      </c>
      <c r="C6645" s="5">
        <v>6780</v>
      </c>
      <c r="D6645" s="7" t="s">
        <v>31</v>
      </c>
      <c r="E6645" s="5">
        <v>25</v>
      </c>
      <c r="F6645" s="5" t="s">
        <v>37</v>
      </c>
      <c r="G6645" s="5" t="s">
        <v>0</v>
      </c>
      <c r="H6645" s="5" t="s">
        <v>22</v>
      </c>
      <c r="I6645" s="5" t="s">
        <v>22</v>
      </c>
      <c r="J6645" s="5" t="s">
        <v>25</v>
      </c>
      <c r="K6645" s="6">
        <v>6.4</v>
      </c>
      <c r="L6645" s="8">
        <v>0</v>
      </c>
      <c r="M6645" s="8">
        <v>0</v>
      </c>
      <c r="N6645" s="8">
        <v>62.5</v>
      </c>
      <c r="O6645" s="8">
        <v>37.5</v>
      </c>
      <c r="P6645" s="8">
        <v>0</v>
      </c>
      <c r="Q6645">
        <f t="shared" si="825"/>
        <v>0</v>
      </c>
      <c r="R6645">
        <f t="shared" si="826"/>
        <v>0</v>
      </c>
      <c r="S6645">
        <f t="shared" si="827"/>
        <v>400</v>
      </c>
      <c r="T6645">
        <f t="shared" si="828"/>
        <v>240</v>
      </c>
      <c r="U6645">
        <f t="shared" si="829"/>
        <v>0</v>
      </c>
      <c r="V6645">
        <f t="shared" si="830"/>
        <v>640</v>
      </c>
      <c r="W6645">
        <f t="shared" si="831"/>
        <v>640</v>
      </c>
      <c r="X6645" t="str">
        <f t="shared" si="832"/>
        <v>Yes</v>
      </c>
    </row>
    <row r="6646" spans="1:24">
      <c r="A6646" s="5" t="s">
        <v>398</v>
      </c>
      <c r="B6646" s="5" t="s">
        <v>399</v>
      </c>
      <c r="C6646" s="5">
        <v>6780</v>
      </c>
      <c r="D6646" s="7" t="s">
        <v>31</v>
      </c>
      <c r="E6646" s="5">
        <v>25</v>
      </c>
      <c r="F6646" s="5" t="s">
        <v>37</v>
      </c>
      <c r="G6646" s="5" t="s">
        <v>0</v>
      </c>
      <c r="H6646" s="5" t="s">
        <v>22</v>
      </c>
      <c r="I6646" s="5" t="s">
        <v>22</v>
      </c>
      <c r="J6646" s="5" t="s">
        <v>26</v>
      </c>
      <c r="K6646" s="6">
        <v>6.4</v>
      </c>
      <c r="L6646" s="10">
        <v>8</v>
      </c>
      <c r="M6646" s="10">
        <v>35</v>
      </c>
      <c r="N6646" s="10">
        <v>40</v>
      </c>
      <c r="O6646" s="10">
        <v>17</v>
      </c>
      <c r="P6646" s="10">
        <v>0</v>
      </c>
      <c r="Q6646">
        <f t="shared" si="825"/>
        <v>51.2</v>
      </c>
      <c r="R6646">
        <f t="shared" si="826"/>
        <v>224</v>
      </c>
      <c r="S6646">
        <f t="shared" si="827"/>
        <v>256</v>
      </c>
      <c r="T6646">
        <f t="shared" si="828"/>
        <v>108.80000000000001</v>
      </c>
      <c r="U6646">
        <f t="shared" si="829"/>
        <v>0</v>
      </c>
      <c r="V6646">
        <f t="shared" si="830"/>
        <v>640</v>
      </c>
      <c r="W6646">
        <f t="shared" si="831"/>
        <v>640</v>
      </c>
      <c r="X6646" t="str">
        <f t="shared" si="832"/>
        <v>Yes</v>
      </c>
    </row>
    <row r="6647" spans="1:24">
      <c r="A6647" s="5" t="s">
        <v>398</v>
      </c>
      <c r="B6647" s="5" t="s">
        <v>399</v>
      </c>
      <c r="C6647" s="5">
        <v>6780</v>
      </c>
      <c r="D6647" s="7" t="s">
        <v>38</v>
      </c>
      <c r="E6647" s="5">
        <v>30</v>
      </c>
      <c r="F6647" s="5" t="s">
        <v>40</v>
      </c>
      <c r="G6647" s="5" t="s">
        <v>0</v>
      </c>
      <c r="H6647" s="5" t="s">
        <v>22</v>
      </c>
      <c r="I6647" s="5" t="s">
        <v>22</v>
      </c>
      <c r="J6647" s="5" t="s">
        <v>23</v>
      </c>
      <c r="K6647" s="6">
        <v>6.2</v>
      </c>
      <c r="L6647" s="8">
        <v>7.1</v>
      </c>
      <c r="M6647" s="8">
        <v>64.3</v>
      </c>
      <c r="N6647" s="8">
        <v>25</v>
      </c>
      <c r="O6647" s="8">
        <v>3.6</v>
      </c>
      <c r="P6647" s="8">
        <v>0</v>
      </c>
      <c r="Q6647">
        <f t="shared" si="825"/>
        <v>44.019999999999996</v>
      </c>
      <c r="R6647">
        <f t="shared" si="826"/>
        <v>398.65999999999997</v>
      </c>
      <c r="S6647">
        <f t="shared" si="827"/>
        <v>155</v>
      </c>
      <c r="T6647">
        <f t="shared" si="828"/>
        <v>22.32</v>
      </c>
      <c r="U6647">
        <f t="shared" si="829"/>
        <v>0</v>
      </c>
      <c r="V6647">
        <f t="shared" si="830"/>
        <v>620</v>
      </c>
      <c r="W6647">
        <f t="shared" si="831"/>
        <v>620</v>
      </c>
      <c r="X6647" t="str">
        <f t="shared" si="832"/>
        <v>Yes</v>
      </c>
    </row>
    <row r="6648" spans="1:24">
      <c r="A6648" s="5" t="s">
        <v>398</v>
      </c>
      <c r="B6648" s="5" t="s">
        <v>399</v>
      </c>
      <c r="C6648" s="5">
        <v>6780</v>
      </c>
      <c r="D6648" s="7" t="s">
        <v>38</v>
      </c>
      <c r="E6648" s="5">
        <v>30</v>
      </c>
      <c r="F6648" s="5" t="s">
        <v>40</v>
      </c>
      <c r="G6648" s="5" t="s">
        <v>0</v>
      </c>
      <c r="H6648" s="5" t="s">
        <v>22</v>
      </c>
      <c r="I6648" s="5" t="s">
        <v>22</v>
      </c>
      <c r="J6648" s="5" t="s">
        <v>24</v>
      </c>
      <c r="K6648" s="6">
        <v>6.2</v>
      </c>
      <c r="L6648" s="8">
        <v>0</v>
      </c>
      <c r="M6648" s="8">
        <v>80</v>
      </c>
      <c r="N6648" s="8">
        <v>20</v>
      </c>
      <c r="O6648" s="8">
        <v>0</v>
      </c>
      <c r="P6648" s="8">
        <v>0</v>
      </c>
      <c r="Q6648">
        <f t="shared" si="825"/>
        <v>0</v>
      </c>
      <c r="R6648">
        <f t="shared" si="826"/>
        <v>496</v>
      </c>
      <c r="S6648">
        <f t="shared" si="827"/>
        <v>124</v>
      </c>
      <c r="T6648">
        <f t="shared" si="828"/>
        <v>0</v>
      </c>
      <c r="U6648">
        <f t="shared" si="829"/>
        <v>0</v>
      </c>
      <c r="V6648">
        <f t="shared" si="830"/>
        <v>620</v>
      </c>
      <c r="W6648">
        <f t="shared" si="831"/>
        <v>620</v>
      </c>
      <c r="X6648" t="str">
        <f t="shared" si="832"/>
        <v>Yes</v>
      </c>
    </row>
    <row r="6649" spans="1:24">
      <c r="A6649" s="5" t="s">
        <v>398</v>
      </c>
      <c r="B6649" s="5" t="s">
        <v>399</v>
      </c>
      <c r="C6649" s="5">
        <v>6780</v>
      </c>
      <c r="D6649" s="7" t="s">
        <v>38</v>
      </c>
      <c r="E6649" s="5">
        <v>30</v>
      </c>
      <c r="F6649" s="5" t="s">
        <v>40</v>
      </c>
      <c r="G6649" s="5" t="s">
        <v>0</v>
      </c>
      <c r="H6649" s="5" t="s">
        <v>22</v>
      </c>
      <c r="I6649" s="5" t="s">
        <v>22</v>
      </c>
      <c r="J6649" s="5" t="s">
        <v>25</v>
      </c>
      <c r="K6649" s="6">
        <v>6.2</v>
      </c>
      <c r="L6649" s="8">
        <v>30</v>
      </c>
      <c r="M6649" s="8">
        <v>50</v>
      </c>
      <c r="N6649" s="8">
        <v>20</v>
      </c>
      <c r="O6649" s="8">
        <v>0</v>
      </c>
      <c r="P6649" s="8">
        <v>0</v>
      </c>
      <c r="Q6649">
        <f t="shared" si="825"/>
        <v>186</v>
      </c>
      <c r="R6649">
        <f t="shared" si="826"/>
        <v>310</v>
      </c>
      <c r="S6649">
        <f t="shared" si="827"/>
        <v>124</v>
      </c>
      <c r="T6649">
        <f t="shared" si="828"/>
        <v>0</v>
      </c>
      <c r="U6649">
        <f t="shared" si="829"/>
        <v>0</v>
      </c>
      <c r="V6649">
        <f t="shared" si="830"/>
        <v>620</v>
      </c>
      <c r="W6649">
        <f t="shared" si="831"/>
        <v>620</v>
      </c>
      <c r="X6649" t="str">
        <f t="shared" si="832"/>
        <v>Yes</v>
      </c>
    </row>
    <row r="6650" spans="1:24">
      <c r="A6650" s="5" t="s">
        <v>398</v>
      </c>
      <c r="B6650" s="5" t="s">
        <v>399</v>
      </c>
      <c r="C6650" s="5">
        <v>6780</v>
      </c>
      <c r="D6650" s="7" t="s">
        <v>38</v>
      </c>
      <c r="E6650" s="5">
        <v>30</v>
      </c>
      <c r="F6650" s="5" t="s">
        <v>40</v>
      </c>
      <c r="G6650" s="5" t="s">
        <v>0</v>
      </c>
      <c r="H6650" s="5" t="s">
        <v>22</v>
      </c>
      <c r="I6650" s="5" t="s">
        <v>22</v>
      </c>
      <c r="J6650" s="5" t="s">
        <v>26</v>
      </c>
      <c r="K6650" s="6">
        <v>6.2</v>
      </c>
      <c r="L6650" s="10">
        <v>9</v>
      </c>
      <c r="M6650" s="10">
        <v>65</v>
      </c>
      <c r="N6650" s="10">
        <v>24</v>
      </c>
      <c r="O6650" s="10">
        <v>2</v>
      </c>
      <c r="P6650" s="10">
        <v>0</v>
      </c>
      <c r="Q6650">
        <f t="shared" si="825"/>
        <v>55.800000000000004</v>
      </c>
      <c r="R6650">
        <f t="shared" si="826"/>
        <v>403</v>
      </c>
      <c r="S6650">
        <f t="shared" si="827"/>
        <v>148.80000000000001</v>
      </c>
      <c r="T6650">
        <f t="shared" si="828"/>
        <v>12.4</v>
      </c>
      <c r="U6650">
        <f t="shared" si="829"/>
        <v>0</v>
      </c>
      <c r="V6650">
        <f t="shared" si="830"/>
        <v>620</v>
      </c>
      <c r="W6650">
        <f t="shared" si="831"/>
        <v>620</v>
      </c>
      <c r="X6650" t="str">
        <f t="shared" si="832"/>
        <v>Yes</v>
      </c>
    </row>
    <row r="6651" spans="1:24">
      <c r="A6651" s="5" t="s">
        <v>398</v>
      </c>
      <c r="B6651" s="5" t="s">
        <v>399</v>
      </c>
      <c r="C6651" s="5">
        <v>6780</v>
      </c>
      <c r="D6651" s="7" t="s">
        <v>38</v>
      </c>
      <c r="E6651" s="5">
        <v>36</v>
      </c>
      <c r="F6651" s="5" t="s">
        <v>43</v>
      </c>
      <c r="G6651" s="5" t="s">
        <v>0</v>
      </c>
      <c r="H6651" s="5" t="s">
        <v>22</v>
      </c>
      <c r="I6651" s="5" t="s">
        <v>22</v>
      </c>
      <c r="J6651" s="5" t="s">
        <v>23</v>
      </c>
      <c r="K6651" s="6">
        <v>11.3</v>
      </c>
      <c r="L6651" s="8">
        <v>19.5</v>
      </c>
      <c r="M6651" s="8">
        <v>34.200000000000003</v>
      </c>
      <c r="N6651" s="8">
        <v>36.5</v>
      </c>
      <c r="O6651" s="8">
        <v>9.8000000000000007</v>
      </c>
      <c r="P6651" s="8">
        <v>0</v>
      </c>
      <c r="Q6651">
        <f t="shared" si="825"/>
        <v>220.35000000000002</v>
      </c>
      <c r="R6651">
        <f t="shared" si="826"/>
        <v>386.46000000000004</v>
      </c>
      <c r="S6651">
        <f t="shared" si="827"/>
        <v>412.45000000000005</v>
      </c>
      <c r="T6651">
        <f t="shared" si="828"/>
        <v>110.74000000000001</v>
      </c>
      <c r="U6651">
        <f t="shared" si="829"/>
        <v>0</v>
      </c>
      <c r="V6651">
        <f t="shared" si="830"/>
        <v>1130</v>
      </c>
      <c r="W6651">
        <f t="shared" si="831"/>
        <v>1130</v>
      </c>
      <c r="X6651" t="str">
        <f t="shared" si="832"/>
        <v>Yes</v>
      </c>
    </row>
    <row r="6652" spans="1:24">
      <c r="A6652" s="5" t="s">
        <v>398</v>
      </c>
      <c r="B6652" s="5" t="s">
        <v>399</v>
      </c>
      <c r="C6652" s="5">
        <v>6780</v>
      </c>
      <c r="D6652" s="7" t="s">
        <v>38</v>
      </c>
      <c r="E6652" s="5">
        <v>36</v>
      </c>
      <c r="F6652" s="5" t="s">
        <v>43</v>
      </c>
      <c r="G6652" s="5" t="s">
        <v>0</v>
      </c>
      <c r="H6652" s="5" t="s">
        <v>22</v>
      </c>
      <c r="I6652" s="5" t="s">
        <v>22</v>
      </c>
      <c r="J6652" s="5" t="s">
        <v>24</v>
      </c>
      <c r="K6652" s="6">
        <v>11.3</v>
      </c>
      <c r="L6652" s="8">
        <v>20</v>
      </c>
      <c r="M6652" s="8">
        <v>60</v>
      </c>
      <c r="N6652" s="8">
        <v>20</v>
      </c>
      <c r="O6652" s="8">
        <v>0</v>
      </c>
      <c r="P6652" s="8">
        <v>0</v>
      </c>
      <c r="Q6652">
        <f t="shared" si="825"/>
        <v>226</v>
      </c>
      <c r="R6652">
        <f t="shared" si="826"/>
        <v>678</v>
      </c>
      <c r="S6652">
        <f t="shared" si="827"/>
        <v>226</v>
      </c>
      <c r="T6652">
        <f t="shared" si="828"/>
        <v>0</v>
      </c>
      <c r="U6652">
        <f t="shared" si="829"/>
        <v>0</v>
      </c>
      <c r="V6652">
        <f t="shared" si="830"/>
        <v>1130</v>
      </c>
      <c r="W6652">
        <f t="shared" si="831"/>
        <v>1130</v>
      </c>
      <c r="X6652" t="str">
        <f t="shared" si="832"/>
        <v>Yes</v>
      </c>
    </row>
    <row r="6653" spans="1:24">
      <c r="A6653" s="5" t="s">
        <v>398</v>
      </c>
      <c r="B6653" s="5" t="s">
        <v>399</v>
      </c>
      <c r="C6653" s="5">
        <v>6780</v>
      </c>
      <c r="D6653" s="7" t="s">
        <v>38</v>
      </c>
      <c r="E6653" s="5">
        <v>36</v>
      </c>
      <c r="F6653" s="5" t="s">
        <v>43</v>
      </c>
      <c r="G6653" s="5" t="s">
        <v>0</v>
      </c>
      <c r="H6653" s="5" t="s">
        <v>22</v>
      </c>
      <c r="I6653" s="5" t="s">
        <v>22</v>
      </c>
      <c r="J6653" s="5" t="s">
        <v>25</v>
      </c>
      <c r="K6653" s="6">
        <v>11.3</v>
      </c>
      <c r="L6653" s="8">
        <v>0</v>
      </c>
      <c r="M6653" s="8">
        <v>30</v>
      </c>
      <c r="N6653" s="8">
        <v>60</v>
      </c>
      <c r="O6653" s="8">
        <v>10</v>
      </c>
      <c r="P6653" s="8">
        <v>0</v>
      </c>
      <c r="Q6653">
        <f t="shared" si="825"/>
        <v>0</v>
      </c>
      <c r="R6653">
        <f t="shared" si="826"/>
        <v>339</v>
      </c>
      <c r="S6653">
        <f t="shared" si="827"/>
        <v>678</v>
      </c>
      <c r="T6653">
        <f t="shared" si="828"/>
        <v>113</v>
      </c>
      <c r="U6653">
        <f t="shared" si="829"/>
        <v>0</v>
      </c>
      <c r="V6653">
        <f t="shared" si="830"/>
        <v>1130</v>
      </c>
      <c r="W6653">
        <f t="shared" si="831"/>
        <v>1130</v>
      </c>
      <c r="X6653" t="str">
        <f t="shared" si="832"/>
        <v>Yes</v>
      </c>
    </row>
    <row r="6654" spans="1:24">
      <c r="A6654" s="5" t="s">
        <v>398</v>
      </c>
      <c r="B6654" s="5" t="s">
        <v>399</v>
      </c>
      <c r="C6654" s="5">
        <v>6780</v>
      </c>
      <c r="D6654" s="7" t="s">
        <v>38</v>
      </c>
      <c r="E6654" s="5">
        <v>36</v>
      </c>
      <c r="F6654" s="5" t="s">
        <v>43</v>
      </c>
      <c r="G6654" s="5" t="s">
        <v>0</v>
      </c>
      <c r="H6654" s="5" t="s">
        <v>22</v>
      </c>
      <c r="I6654" s="5" t="s">
        <v>22</v>
      </c>
      <c r="J6654" s="5" t="s">
        <v>26</v>
      </c>
      <c r="K6654" s="6">
        <v>11.3</v>
      </c>
      <c r="L6654" s="10">
        <v>17</v>
      </c>
      <c r="M6654" s="10">
        <v>38</v>
      </c>
      <c r="N6654" s="10">
        <v>37</v>
      </c>
      <c r="O6654" s="10">
        <v>8</v>
      </c>
      <c r="P6654" s="10">
        <v>0</v>
      </c>
      <c r="Q6654">
        <f t="shared" si="825"/>
        <v>192.10000000000002</v>
      </c>
      <c r="R6654">
        <f t="shared" si="826"/>
        <v>429.40000000000003</v>
      </c>
      <c r="S6654">
        <f t="shared" si="827"/>
        <v>418.1</v>
      </c>
      <c r="T6654">
        <f t="shared" si="828"/>
        <v>90.4</v>
      </c>
      <c r="U6654">
        <f t="shared" si="829"/>
        <v>0</v>
      </c>
      <c r="V6654">
        <f t="shared" si="830"/>
        <v>1130</v>
      </c>
      <c r="W6654">
        <f t="shared" si="831"/>
        <v>1130</v>
      </c>
      <c r="X6654" t="str">
        <f t="shared" si="832"/>
        <v>Yes</v>
      </c>
    </row>
    <row r="6655" spans="1:24">
      <c r="A6655" s="5" t="s">
        <v>400</v>
      </c>
      <c r="B6655" s="5" t="s">
        <v>401</v>
      </c>
      <c r="C6655" s="5">
        <v>6790</v>
      </c>
      <c r="D6655" s="7" t="s">
        <v>38</v>
      </c>
      <c r="E6655" s="5">
        <v>34</v>
      </c>
      <c r="F6655" s="5" t="s">
        <v>41</v>
      </c>
      <c r="G6655" s="5" t="s">
        <v>0</v>
      </c>
      <c r="H6655" s="5" t="s">
        <v>22</v>
      </c>
      <c r="I6655" s="5" t="s">
        <v>22</v>
      </c>
      <c r="J6655" s="5" t="s">
        <v>23</v>
      </c>
      <c r="K6655" s="6">
        <v>52.8</v>
      </c>
      <c r="L6655" s="8">
        <v>9.4</v>
      </c>
      <c r="M6655" s="8">
        <v>36.700000000000003</v>
      </c>
      <c r="N6655" s="8">
        <v>41.7</v>
      </c>
      <c r="O6655" s="8">
        <v>11.6</v>
      </c>
      <c r="P6655" s="8">
        <v>0.6</v>
      </c>
      <c r="Q6655">
        <f t="shared" si="825"/>
        <v>496.32</v>
      </c>
      <c r="R6655">
        <f t="shared" si="826"/>
        <v>1937.76</v>
      </c>
      <c r="S6655">
        <f t="shared" si="827"/>
        <v>2201.7600000000002</v>
      </c>
      <c r="T6655">
        <f t="shared" si="828"/>
        <v>612.4799999999999</v>
      </c>
      <c r="U6655">
        <f t="shared" si="829"/>
        <v>31.679999999999996</v>
      </c>
      <c r="V6655">
        <f t="shared" si="830"/>
        <v>5280</v>
      </c>
      <c r="W6655">
        <f t="shared" si="831"/>
        <v>5280</v>
      </c>
      <c r="X6655" t="str">
        <f t="shared" si="832"/>
        <v>Yes</v>
      </c>
    </row>
    <row r="6656" spans="1:24">
      <c r="A6656" s="5" t="s">
        <v>400</v>
      </c>
      <c r="B6656" s="5" t="s">
        <v>401</v>
      </c>
      <c r="C6656" s="5">
        <v>6790</v>
      </c>
      <c r="D6656" s="7" t="s">
        <v>38</v>
      </c>
      <c r="E6656" s="5">
        <v>34</v>
      </c>
      <c r="F6656" s="5" t="s">
        <v>41</v>
      </c>
      <c r="G6656" s="5" t="s">
        <v>0</v>
      </c>
      <c r="H6656" s="5" t="s">
        <v>22</v>
      </c>
      <c r="I6656" s="5" t="s">
        <v>22</v>
      </c>
      <c r="J6656" s="5" t="s">
        <v>24</v>
      </c>
      <c r="K6656" s="6">
        <v>52.8</v>
      </c>
      <c r="L6656" s="8">
        <v>30</v>
      </c>
      <c r="M6656" s="8">
        <v>50</v>
      </c>
      <c r="N6656" s="8">
        <v>20</v>
      </c>
      <c r="O6656" s="8">
        <v>0</v>
      </c>
      <c r="P6656" s="8">
        <v>0</v>
      </c>
      <c r="Q6656">
        <f t="shared" si="825"/>
        <v>1584</v>
      </c>
      <c r="R6656">
        <f t="shared" si="826"/>
        <v>2640</v>
      </c>
      <c r="S6656">
        <f t="shared" si="827"/>
        <v>1056</v>
      </c>
      <c r="T6656">
        <f t="shared" si="828"/>
        <v>0</v>
      </c>
      <c r="U6656">
        <f t="shared" si="829"/>
        <v>0</v>
      </c>
      <c r="V6656">
        <f t="shared" si="830"/>
        <v>5280</v>
      </c>
      <c r="W6656">
        <f t="shared" si="831"/>
        <v>5280</v>
      </c>
      <c r="X6656" t="str">
        <f t="shared" si="832"/>
        <v>Yes</v>
      </c>
    </row>
    <row r="6657" spans="1:24">
      <c r="A6657" s="5" t="s">
        <v>400</v>
      </c>
      <c r="B6657" s="5" t="s">
        <v>401</v>
      </c>
      <c r="C6657" s="5">
        <v>6790</v>
      </c>
      <c r="D6657" s="7" t="s">
        <v>38</v>
      </c>
      <c r="E6657" s="5">
        <v>34</v>
      </c>
      <c r="F6657" s="5" t="s">
        <v>41</v>
      </c>
      <c r="G6657" s="5" t="s">
        <v>0</v>
      </c>
      <c r="H6657" s="5" t="s">
        <v>22</v>
      </c>
      <c r="I6657" s="5" t="s">
        <v>22</v>
      </c>
      <c r="J6657" s="5" t="s">
        <v>25</v>
      </c>
      <c r="K6657" s="6">
        <v>52.8</v>
      </c>
      <c r="L6657" s="8">
        <v>70</v>
      </c>
      <c r="M6657" s="8">
        <v>30</v>
      </c>
      <c r="N6657" s="8">
        <v>0</v>
      </c>
      <c r="O6657" s="8">
        <v>0</v>
      </c>
      <c r="P6657" s="8">
        <v>0</v>
      </c>
      <c r="Q6657">
        <f t="shared" si="825"/>
        <v>3696</v>
      </c>
      <c r="R6657">
        <f t="shared" si="826"/>
        <v>1584</v>
      </c>
      <c r="S6657">
        <f t="shared" si="827"/>
        <v>0</v>
      </c>
      <c r="T6657">
        <f t="shared" si="828"/>
        <v>0</v>
      </c>
      <c r="U6657">
        <f t="shared" si="829"/>
        <v>0</v>
      </c>
      <c r="V6657">
        <f t="shared" si="830"/>
        <v>5280</v>
      </c>
      <c r="W6657">
        <f t="shared" si="831"/>
        <v>5280</v>
      </c>
      <c r="X6657" t="str">
        <f t="shared" si="832"/>
        <v>Yes</v>
      </c>
    </row>
    <row r="6658" spans="1:24">
      <c r="A6658" s="5" t="s">
        <v>400</v>
      </c>
      <c r="B6658" s="5" t="s">
        <v>401</v>
      </c>
      <c r="C6658" s="5">
        <v>6790</v>
      </c>
      <c r="D6658" s="7" t="s">
        <v>38</v>
      </c>
      <c r="E6658" s="5">
        <v>34</v>
      </c>
      <c r="F6658" s="5" t="s">
        <v>41</v>
      </c>
      <c r="G6658" s="5" t="s">
        <v>0</v>
      </c>
      <c r="H6658" s="5" t="s">
        <v>22</v>
      </c>
      <c r="I6658" s="5" t="s">
        <v>22</v>
      </c>
      <c r="J6658" s="5" t="s">
        <v>26</v>
      </c>
      <c r="K6658" s="6">
        <v>52.8</v>
      </c>
      <c r="L6658" s="10">
        <v>23</v>
      </c>
      <c r="M6658" s="10">
        <v>38</v>
      </c>
      <c r="N6658" s="10">
        <v>31</v>
      </c>
      <c r="O6658" s="10">
        <v>8</v>
      </c>
      <c r="P6658" s="10">
        <v>0</v>
      </c>
      <c r="Q6658">
        <f t="shared" si="825"/>
        <v>1214.3999999999999</v>
      </c>
      <c r="R6658">
        <f t="shared" si="826"/>
        <v>2006.3999999999999</v>
      </c>
      <c r="S6658">
        <f t="shared" si="827"/>
        <v>1636.8</v>
      </c>
      <c r="T6658">
        <f t="shared" si="828"/>
        <v>422.4</v>
      </c>
      <c r="U6658">
        <f t="shared" si="829"/>
        <v>0</v>
      </c>
      <c r="V6658">
        <f t="shared" si="830"/>
        <v>5279.9999999999991</v>
      </c>
      <c r="W6658">
        <f t="shared" si="831"/>
        <v>5280</v>
      </c>
      <c r="X6658" t="str">
        <f t="shared" si="832"/>
        <v>Yes</v>
      </c>
    </row>
    <row r="6659" spans="1:24">
      <c r="A6659" s="5" t="s">
        <v>402</v>
      </c>
      <c r="B6659" s="5" t="s">
        <v>403</v>
      </c>
      <c r="C6659" s="5">
        <v>6800</v>
      </c>
      <c r="D6659" s="7" t="s">
        <v>20</v>
      </c>
      <c r="E6659" s="5">
        <v>4</v>
      </c>
      <c r="F6659" s="5" t="s">
        <v>27</v>
      </c>
      <c r="G6659" s="5" t="s">
        <v>0</v>
      </c>
      <c r="H6659" s="5" t="s">
        <v>22</v>
      </c>
      <c r="I6659" s="5" t="s">
        <v>22</v>
      </c>
      <c r="J6659" s="5" t="s">
        <v>23</v>
      </c>
      <c r="K6659" s="6">
        <v>12.6</v>
      </c>
      <c r="L6659" s="8">
        <v>6.4</v>
      </c>
      <c r="M6659" s="8">
        <v>31.9</v>
      </c>
      <c r="N6659" s="8">
        <v>55.3</v>
      </c>
      <c r="O6659" s="8">
        <v>4.3</v>
      </c>
      <c r="P6659" s="8">
        <v>2.1</v>
      </c>
      <c r="Q6659">
        <f t="shared" si="825"/>
        <v>80.64</v>
      </c>
      <c r="R6659">
        <f t="shared" si="826"/>
        <v>401.94</v>
      </c>
      <c r="S6659">
        <f t="shared" si="827"/>
        <v>696.78</v>
      </c>
      <c r="T6659">
        <f t="shared" si="828"/>
        <v>54.18</v>
      </c>
      <c r="U6659">
        <f t="shared" si="829"/>
        <v>26.46</v>
      </c>
      <c r="V6659">
        <f t="shared" si="830"/>
        <v>1260</v>
      </c>
      <c r="W6659">
        <f t="shared" si="831"/>
        <v>1260</v>
      </c>
      <c r="X6659" t="str">
        <f t="shared" si="832"/>
        <v>Yes</v>
      </c>
    </row>
    <row r="6660" spans="1:24">
      <c r="A6660" s="5" t="s">
        <v>402</v>
      </c>
      <c r="B6660" s="5" t="s">
        <v>403</v>
      </c>
      <c r="C6660" s="5">
        <v>6800</v>
      </c>
      <c r="D6660" s="7" t="s">
        <v>20</v>
      </c>
      <c r="E6660" s="5">
        <v>4</v>
      </c>
      <c r="F6660" s="5" t="s">
        <v>27</v>
      </c>
      <c r="G6660" s="5" t="s">
        <v>0</v>
      </c>
      <c r="H6660" s="5" t="s">
        <v>22</v>
      </c>
      <c r="I6660" s="5" t="s">
        <v>22</v>
      </c>
      <c r="J6660" s="5" t="s">
        <v>24</v>
      </c>
      <c r="K6660" s="6">
        <v>12.6</v>
      </c>
      <c r="L6660" s="8">
        <v>80</v>
      </c>
      <c r="M6660" s="8">
        <v>20</v>
      </c>
      <c r="N6660" s="8">
        <v>0</v>
      </c>
      <c r="O6660" s="8">
        <v>0</v>
      </c>
      <c r="P6660" s="8">
        <v>0</v>
      </c>
      <c r="Q6660">
        <f t="shared" ref="Q6660:Q6723" si="833">L6660*$K6660</f>
        <v>1008</v>
      </c>
      <c r="R6660">
        <f t="shared" ref="R6660:R6723" si="834">M6660*$K6660</f>
        <v>252</v>
      </c>
      <c r="S6660">
        <f t="shared" ref="S6660:S6723" si="835">N6660*$K6660</f>
        <v>0</v>
      </c>
      <c r="T6660">
        <f t="shared" ref="T6660:T6723" si="836">O6660*$K6660</f>
        <v>0</v>
      </c>
      <c r="U6660">
        <f t="shared" ref="U6660:U6723" si="837">P6660*$K6660</f>
        <v>0</v>
      </c>
      <c r="V6660">
        <f t="shared" ref="V6660:V6723" si="838">SUM(Q6660:U6660)</f>
        <v>1260</v>
      </c>
      <c r="W6660">
        <f t="shared" ref="W6660:W6723" si="839">K6660*100</f>
        <v>1260</v>
      </c>
      <c r="X6660" t="str">
        <f t="shared" ref="X6660:X6723" si="840">IF(V6660=W6660,"Yes","No")</f>
        <v>Yes</v>
      </c>
    </row>
    <row r="6661" spans="1:24">
      <c r="A6661" s="5" t="s">
        <v>402</v>
      </c>
      <c r="B6661" s="5" t="s">
        <v>403</v>
      </c>
      <c r="C6661" s="5">
        <v>6800</v>
      </c>
      <c r="D6661" s="7" t="s">
        <v>20</v>
      </c>
      <c r="E6661" s="5">
        <v>4</v>
      </c>
      <c r="F6661" s="5" t="s">
        <v>27</v>
      </c>
      <c r="G6661" s="5" t="s">
        <v>0</v>
      </c>
      <c r="H6661" s="5" t="s">
        <v>22</v>
      </c>
      <c r="I6661" s="5" t="s">
        <v>22</v>
      </c>
      <c r="J6661" s="5" t="s">
        <v>25</v>
      </c>
      <c r="K6661" s="6">
        <v>12.6</v>
      </c>
      <c r="L6661" s="8">
        <v>0</v>
      </c>
      <c r="M6661" s="8">
        <v>75</v>
      </c>
      <c r="N6661" s="8">
        <v>25</v>
      </c>
      <c r="O6661" s="8">
        <v>0</v>
      </c>
      <c r="P6661" s="8">
        <v>0</v>
      </c>
      <c r="Q6661">
        <f t="shared" si="833"/>
        <v>0</v>
      </c>
      <c r="R6661">
        <f t="shared" si="834"/>
        <v>945</v>
      </c>
      <c r="S6661">
        <f t="shared" si="835"/>
        <v>315</v>
      </c>
      <c r="T6661">
        <f t="shared" si="836"/>
        <v>0</v>
      </c>
      <c r="U6661">
        <f t="shared" si="837"/>
        <v>0</v>
      </c>
      <c r="V6661">
        <f t="shared" si="838"/>
        <v>1260</v>
      </c>
      <c r="W6661">
        <f t="shared" si="839"/>
        <v>1260</v>
      </c>
      <c r="X6661" t="str">
        <f t="shared" si="840"/>
        <v>Yes</v>
      </c>
    </row>
    <row r="6662" spans="1:24">
      <c r="A6662" s="5" t="s">
        <v>402</v>
      </c>
      <c r="B6662" s="5" t="s">
        <v>403</v>
      </c>
      <c r="C6662" s="5">
        <v>6800</v>
      </c>
      <c r="D6662" s="7" t="s">
        <v>20</v>
      </c>
      <c r="E6662" s="5">
        <v>4</v>
      </c>
      <c r="F6662" s="5" t="s">
        <v>27</v>
      </c>
      <c r="G6662" s="5" t="s">
        <v>0</v>
      </c>
      <c r="H6662" s="5" t="s">
        <v>22</v>
      </c>
      <c r="I6662" s="5" t="s">
        <v>22</v>
      </c>
      <c r="J6662" s="5" t="s">
        <v>26</v>
      </c>
      <c r="K6662" s="6">
        <v>12.6</v>
      </c>
      <c r="L6662" s="10">
        <v>20</v>
      </c>
      <c r="M6662" s="10">
        <v>36</v>
      </c>
      <c r="N6662" s="10">
        <v>40</v>
      </c>
      <c r="O6662" s="10">
        <v>3</v>
      </c>
      <c r="P6662" s="10">
        <v>1</v>
      </c>
      <c r="Q6662">
        <f t="shared" si="833"/>
        <v>252</v>
      </c>
      <c r="R6662">
        <f t="shared" si="834"/>
        <v>453.59999999999997</v>
      </c>
      <c r="S6662">
        <f t="shared" si="835"/>
        <v>504</v>
      </c>
      <c r="T6662">
        <f t="shared" si="836"/>
        <v>37.799999999999997</v>
      </c>
      <c r="U6662">
        <f t="shared" si="837"/>
        <v>12.6</v>
      </c>
      <c r="V6662">
        <f t="shared" si="838"/>
        <v>1259.9999999999998</v>
      </c>
      <c r="W6662">
        <f t="shared" si="839"/>
        <v>1260</v>
      </c>
      <c r="X6662" t="str">
        <f t="shared" si="840"/>
        <v>Yes</v>
      </c>
    </row>
    <row r="6663" spans="1:24">
      <c r="A6663" s="5" t="s">
        <v>402</v>
      </c>
      <c r="B6663" s="5" t="s">
        <v>403</v>
      </c>
      <c r="C6663" s="5">
        <v>6800</v>
      </c>
      <c r="D6663" s="7" t="s">
        <v>20</v>
      </c>
      <c r="E6663" s="5">
        <v>6</v>
      </c>
      <c r="F6663" s="5" t="s">
        <v>99</v>
      </c>
      <c r="G6663" s="5" t="s">
        <v>0</v>
      </c>
      <c r="H6663" s="5" t="s">
        <v>22</v>
      </c>
      <c r="I6663" s="5" t="s">
        <v>22</v>
      </c>
      <c r="J6663" s="5" t="s">
        <v>23</v>
      </c>
      <c r="K6663" s="6">
        <v>9.5</v>
      </c>
      <c r="L6663" s="8">
        <v>16.3</v>
      </c>
      <c r="M6663" s="8">
        <v>44.2</v>
      </c>
      <c r="N6663" s="8">
        <v>37.200000000000003</v>
      </c>
      <c r="O6663" s="8">
        <v>2.2999999999999998</v>
      </c>
      <c r="P6663" s="8">
        <v>0</v>
      </c>
      <c r="Q6663">
        <f t="shared" si="833"/>
        <v>154.85</v>
      </c>
      <c r="R6663">
        <f t="shared" si="834"/>
        <v>419.90000000000003</v>
      </c>
      <c r="S6663">
        <f t="shared" si="835"/>
        <v>353.40000000000003</v>
      </c>
      <c r="T6663">
        <f t="shared" si="836"/>
        <v>21.849999999999998</v>
      </c>
      <c r="U6663">
        <f t="shared" si="837"/>
        <v>0</v>
      </c>
      <c r="V6663">
        <f t="shared" si="838"/>
        <v>950.00000000000011</v>
      </c>
      <c r="W6663">
        <f t="shared" si="839"/>
        <v>950</v>
      </c>
      <c r="X6663" t="str">
        <f t="shared" si="840"/>
        <v>Yes</v>
      </c>
    </row>
    <row r="6664" spans="1:24">
      <c r="A6664" s="5" t="s">
        <v>402</v>
      </c>
      <c r="B6664" s="5" t="s">
        <v>403</v>
      </c>
      <c r="C6664" s="5">
        <v>6800</v>
      </c>
      <c r="D6664" s="7" t="s">
        <v>20</v>
      </c>
      <c r="E6664" s="5">
        <v>6</v>
      </c>
      <c r="F6664" s="5" t="s">
        <v>99</v>
      </c>
      <c r="G6664" s="5" t="s">
        <v>0</v>
      </c>
      <c r="H6664" s="5" t="s">
        <v>22</v>
      </c>
      <c r="I6664" s="5" t="s">
        <v>22</v>
      </c>
      <c r="J6664" s="5" t="s">
        <v>24</v>
      </c>
      <c r="K6664" s="6">
        <v>9.5</v>
      </c>
      <c r="L6664" s="8">
        <v>60</v>
      </c>
      <c r="M6664" s="8">
        <v>40</v>
      </c>
      <c r="N6664" s="8">
        <v>0</v>
      </c>
      <c r="O6664" s="8">
        <v>0</v>
      </c>
      <c r="P6664" s="8">
        <v>0</v>
      </c>
      <c r="Q6664">
        <f t="shared" si="833"/>
        <v>570</v>
      </c>
      <c r="R6664">
        <f t="shared" si="834"/>
        <v>380</v>
      </c>
      <c r="S6664">
        <f t="shared" si="835"/>
        <v>0</v>
      </c>
      <c r="T6664">
        <f t="shared" si="836"/>
        <v>0</v>
      </c>
      <c r="U6664">
        <f t="shared" si="837"/>
        <v>0</v>
      </c>
      <c r="V6664">
        <f t="shared" si="838"/>
        <v>950</v>
      </c>
      <c r="W6664">
        <f t="shared" si="839"/>
        <v>950</v>
      </c>
      <c r="X6664" t="str">
        <f t="shared" si="840"/>
        <v>Yes</v>
      </c>
    </row>
    <row r="6665" spans="1:24">
      <c r="A6665" s="5" t="s">
        <v>402</v>
      </c>
      <c r="B6665" s="5" t="s">
        <v>403</v>
      </c>
      <c r="C6665" s="5">
        <v>6800</v>
      </c>
      <c r="D6665" s="7" t="s">
        <v>20</v>
      </c>
      <c r="E6665" s="5">
        <v>6</v>
      </c>
      <c r="F6665" s="5" t="s">
        <v>99</v>
      </c>
      <c r="G6665" s="5" t="s">
        <v>0</v>
      </c>
      <c r="H6665" s="5" t="s">
        <v>22</v>
      </c>
      <c r="I6665" s="5" t="s">
        <v>22</v>
      </c>
      <c r="J6665" s="5" t="s">
        <v>25</v>
      </c>
      <c r="K6665" s="6">
        <v>9.5</v>
      </c>
      <c r="L6665" s="8">
        <v>0</v>
      </c>
      <c r="M6665" s="8">
        <v>37.5</v>
      </c>
      <c r="N6665" s="8">
        <v>62.5</v>
      </c>
      <c r="O6665" s="8">
        <v>0</v>
      </c>
      <c r="P6665" s="8">
        <v>0</v>
      </c>
      <c r="Q6665">
        <f t="shared" si="833"/>
        <v>0</v>
      </c>
      <c r="R6665">
        <f t="shared" si="834"/>
        <v>356.25</v>
      </c>
      <c r="S6665">
        <f t="shared" si="835"/>
        <v>593.75</v>
      </c>
      <c r="T6665">
        <f t="shared" si="836"/>
        <v>0</v>
      </c>
      <c r="U6665">
        <f t="shared" si="837"/>
        <v>0</v>
      </c>
      <c r="V6665">
        <f t="shared" si="838"/>
        <v>950</v>
      </c>
      <c r="W6665">
        <f t="shared" si="839"/>
        <v>950</v>
      </c>
      <c r="X6665" t="str">
        <f t="shared" si="840"/>
        <v>Yes</v>
      </c>
    </row>
    <row r="6666" spans="1:24">
      <c r="A6666" s="5" t="s">
        <v>402</v>
      </c>
      <c r="B6666" s="5" t="s">
        <v>403</v>
      </c>
      <c r="C6666" s="5">
        <v>6800</v>
      </c>
      <c r="D6666" s="7" t="s">
        <v>20</v>
      </c>
      <c r="E6666" s="5">
        <v>6</v>
      </c>
      <c r="F6666" s="5" t="s">
        <v>99</v>
      </c>
      <c r="G6666" s="5" t="s">
        <v>0</v>
      </c>
      <c r="H6666" s="5" t="s">
        <v>22</v>
      </c>
      <c r="I6666" s="5" t="s">
        <v>22</v>
      </c>
      <c r="J6666" s="5" t="s">
        <v>26</v>
      </c>
      <c r="K6666" s="6">
        <v>9.5</v>
      </c>
      <c r="L6666" s="10">
        <v>23</v>
      </c>
      <c r="M6666" s="10">
        <v>42</v>
      </c>
      <c r="N6666" s="10">
        <v>34</v>
      </c>
      <c r="O6666" s="10">
        <v>1</v>
      </c>
      <c r="P6666" s="10">
        <v>0</v>
      </c>
      <c r="Q6666">
        <f t="shared" si="833"/>
        <v>218.5</v>
      </c>
      <c r="R6666">
        <f t="shared" si="834"/>
        <v>399</v>
      </c>
      <c r="S6666">
        <f t="shared" si="835"/>
        <v>323</v>
      </c>
      <c r="T6666">
        <f t="shared" si="836"/>
        <v>9.5</v>
      </c>
      <c r="U6666">
        <f t="shared" si="837"/>
        <v>0</v>
      </c>
      <c r="V6666">
        <f t="shared" si="838"/>
        <v>950</v>
      </c>
      <c r="W6666">
        <f t="shared" si="839"/>
        <v>950</v>
      </c>
      <c r="X6666" t="str">
        <f t="shared" si="840"/>
        <v>Yes</v>
      </c>
    </row>
    <row r="6667" spans="1:24">
      <c r="A6667" s="5" t="s">
        <v>402</v>
      </c>
      <c r="B6667" s="5" t="s">
        <v>403</v>
      </c>
      <c r="C6667" s="5">
        <v>6800</v>
      </c>
      <c r="D6667" s="7" t="s">
        <v>29</v>
      </c>
      <c r="E6667" s="5">
        <v>7</v>
      </c>
      <c r="F6667" s="5" t="s">
        <v>61</v>
      </c>
      <c r="G6667" s="5" t="s">
        <v>0</v>
      </c>
      <c r="H6667" s="5" t="s">
        <v>22</v>
      </c>
      <c r="I6667" s="5" t="s">
        <v>22</v>
      </c>
      <c r="J6667" s="5" t="s">
        <v>23</v>
      </c>
      <c r="K6667" s="6">
        <v>17.5</v>
      </c>
      <c r="L6667" s="8">
        <v>4.9000000000000004</v>
      </c>
      <c r="M6667" s="8">
        <v>60.7</v>
      </c>
      <c r="N6667" s="8">
        <v>29.5</v>
      </c>
      <c r="O6667" s="8">
        <v>4.9000000000000004</v>
      </c>
      <c r="P6667" s="8">
        <v>0</v>
      </c>
      <c r="Q6667">
        <f t="shared" si="833"/>
        <v>85.75</v>
      </c>
      <c r="R6667">
        <f t="shared" si="834"/>
        <v>1062.25</v>
      </c>
      <c r="S6667">
        <f t="shared" si="835"/>
        <v>516.25</v>
      </c>
      <c r="T6667">
        <f t="shared" si="836"/>
        <v>85.75</v>
      </c>
      <c r="U6667">
        <f t="shared" si="837"/>
        <v>0</v>
      </c>
      <c r="V6667">
        <f t="shared" si="838"/>
        <v>1750</v>
      </c>
      <c r="W6667">
        <f t="shared" si="839"/>
        <v>1750</v>
      </c>
      <c r="X6667" t="str">
        <f t="shared" si="840"/>
        <v>Yes</v>
      </c>
    </row>
    <row r="6668" spans="1:24">
      <c r="A6668" s="5" t="s">
        <v>402</v>
      </c>
      <c r="B6668" s="5" t="s">
        <v>403</v>
      </c>
      <c r="C6668" s="5">
        <v>6800</v>
      </c>
      <c r="D6668" s="7" t="s">
        <v>29</v>
      </c>
      <c r="E6668" s="5">
        <v>7</v>
      </c>
      <c r="F6668" s="5" t="s">
        <v>61</v>
      </c>
      <c r="G6668" s="5" t="s">
        <v>0</v>
      </c>
      <c r="H6668" s="5" t="s">
        <v>22</v>
      </c>
      <c r="I6668" s="5" t="s">
        <v>22</v>
      </c>
      <c r="J6668" s="5" t="s">
        <v>24</v>
      </c>
      <c r="K6668" s="6">
        <v>17.5</v>
      </c>
      <c r="L6668" s="8">
        <v>13.3</v>
      </c>
      <c r="M6668" s="8">
        <v>86.7</v>
      </c>
      <c r="N6668" s="8">
        <v>0</v>
      </c>
      <c r="O6668" s="8">
        <v>0</v>
      </c>
      <c r="P6668" s="8">
        <v>0</v>
      </c>
      <c r="Q6668">
        <f t="shared" si="833"/>
        <v>232.75</v>
      </c>
      <c r="R6668">
        <f t="shared" si="834"/>
        <v>1517.25</v>
      </c>
      <c r="S6668">
        <f t="shared" si="835"/>
        <v>0</v>
      </c>
      <c r="T6668">
        <f t="shared" si="836"/>
        <v>0</v>
      </c>
      <c r="U6668">
        <f t="shared" si="837"/>
        <v>0</v>
      </c>
      <c r="V6668">
        <f t="shared" si="838"/>
        <v>1750</v>
      </c>
      <c r="W6668">
        <f t="shared" si="839"/>
        <v>1750</v>
      </c>
      <c r="X6668" t="str">
        <f t="shared" si="840"/>
        <v>Yes</v>
      </c>
    </row>
    <row r="6669" spans="1:24">
      <c r="A6669" s="5" t="s">
        <v>402</v>
      </c>
      <c r="B6669" s="5" t="s">
        <v>403</v>
      </c>
      <c r="C6669" s="5">
        <v>6800</v>
      </c>
      <c r="D6669" s="7" t="s">
        <v>29</v>
      </c>
      <c r="E6669" s="5">
        <v>7</v>
      </c>
      <c r="F6669" s="5" t="s">
        <v>61</v>
      </c>
      <c r="G6669" s="5" t="s">
        <v>0</v>
      </c>
      <c r="H6669" s="5" t="s">
        <v>22</v>
      </c>
      <c r="I6669" s="5" t="s">
        <v>22</v>
      </c>
      <c r="J6669" s="5" t="s">
        <v>25</v>
      </c>
      <c r="K6669" s="6">
        <v>17.5</v>
      </c>
      <c r="L6669" s="8">
        <v>0</v>
      </c>
      <c r="M6669" s="8">
        <v>100</v>
      </c>
      <c r="N6669" s="8">
        <v>0</v>
      </c>
      <c r="O6669" s="8">
        <v>0</v>
      </c>
      <c r="P6669" s="8">
        <v>0</v>
      </c>
      <c r="Q6669">
        <f t="shared" si="833"/>
        <v>0</v>
      </c>
      <c r="R6669">
        <f t="shared" si="834"/>
        <v>1750</v>
      </c>
      <c r="S6669">
        <f t="shared" si="835"/>
        <v>0</v>
      </c>
      <c r="T6669">
        <f t="shared" si="836"/>
        <v>0</v>
      </c>
      <c r="U6669">
        <f t="shared" si="837"/>
        <v>0</v>
      </c>
      <c r="V6669">
        <f t="shared" si="838"/>
        <v>1750</v>
      </c>
      <c r="W6669">
        <f t="shared" si="839"/>
        <v>1750</v>
      </c>
      <c r="X6669" t="str">
        <f t="shared" si="840"/>
        <v>Yes</v>
      </c>
    </row>
    <row r="6670" spans="1:24">
      <c r="A6670" s="5" t="s">
        <v>402</v>
      </c>
      <c r="B6670" s="5" t="s">
        <v>403</v>
      </c>
      <c r="C6670" s="5">
        <v>6800</v>
      </c>
      <c r="D6670" s="7" t="s">
        <v>29</v>
      </c>
      <c r="E6670" s="5">
        <v>7</v>
      </c>
      <c r="F6670" s="5" t="s">
        <v>61</v>
      </c>
      <c r="G6670" s="5" t="s">
        <v>0</v>
      </c>
      <c r="H6670" s="5" t="s">
        <v>22</v>
      </c>
      <c r="I6670" s="5" t="s">
        <v>22</v>
      </c>
      <c r="J6670" s="5" t="s">
        <v>26</v>
      </c>
      <c r="K6670" s="6">
        <v>17.5</v>
      </c>
      <c r="L6670" s="10">
        <v>6</v>
      </c>
      <c r="M6670" s="10">
        <v>72</v>
      </c>
      <c r="N6670" s="10">
        <v>19</v>
      </c>
      <c r="O6670" s="10">
        <v>3</v>
      </c>
      <c r="P6670" s="10">
        <v>0</v>
      </c>
      <c r="Q6670">
        <f t="shared" si="833"/>
        <v>105</v>
      </c>
      <c r="R6670">
        <f t="shared" si="834"/>
        <v>1260</v>
      </c>
      <c r="S6670">
        <f t="shared" si="835"/>
        <v>332.5</v>
      </c>
      <c r="T6670">
        <f t="shared" si="836"/>
        <v>52.5</v>
      </c>
      <c r="U6670">
        <f t="shared" si="837"/>
        <v>0</v>
      </c>
      <c r="V6670">
        <f t="shared" si="838"/>
        <v>1750</v>
      </c>
      <c r="W6670">
        <f t="shared" si="839"/>
        <v>1750</v>
      </c>
      <c r="X6670" t="str">
        <f t="shared" si="840"/>
        <v>Yes</v>
      </c>
    </row>
    <row r="6671" spans="1:24">
      <c r="A6671" s="5" t="s">
        <v>402</v>
      </c>
      <c r="B6671" s="5" t="s">
        <v>403</v>
      </c>
      <c r="C6671" s="5">
        <v>6800</v>
      </c>
      <c r="D6671" s="7" t="s">
        <v>29</v>
      </c>
      <c r="E6671" s="5">
        <v>8</v>
      </c>
      <c r="F6671" s="5" t="s">
        <v>52</v>
      </c>
      <c r="G6671" s="5" t="s">
        <v>0</v>
      </c>
      <c r="H6671" s="5" t="s">
        <v>22</v>
      </c>
      <c r="I6671" s="5" t="s">
        <v>22</v>
      </c>
      <c r="J6671" s="5" t="s">
        <v>23</v>
      </c>
      <c r="K6671" s="6">
        <v>30</v>
      </c>
      <c r="L6671" s="8">
        <v>15</v>
      </c>
      <c r="M6671" s="8">
        <v>79.7</v>
      </c>
      <c r="N6671" s="8">
        <v>5.3</v>
      </c>
      <c r="O6671" s="8">
        <v>0</v>
      </c>
      <c r="P6671" s="8">
        <v>0</v>
      </c>
      <c r="Q6671">
        <f t="shared" si="833"/>
        <v>450</v>
      </c>
      <c r="R6671">
        <f t="shared" si="834"/>
        <v>2391</v>
      </c>
      <c r="S6671">
        <f t="shared" si="835"/>
        <v>159</v>
      </c>
      <c r="T6671">
        <f t="shared" si="836"/>
        <v>0</v>
      </c>
      <c r="U6671">
        <f t="shared" si="837"/>
        <v>0</v>
      </c>
      <c r="V6671">
        <f t="shared" si="838"/>
        <v>3000</v>
      </c>
      <c r="W6671">
        <f t="shared" si="839"/>
        <v>3000</v>
      </c>
      <c r="X6671" t="str">
        <f t="shared" si="840"/>
        <v>Yes</v>
      </c>
    </row>
    <row r="6672" spans="1:24">
      <c r="A6672" s="5" t="s">
        <v>402</v>
      </c>
      <c r="B6672" s="5" t="s">
        <v>403</v>
      </c>
      <c r="C6672" s="5">
        <v>6800</v>
      </c>
      <c r="D6672" s="7" t="s">
        <v>29</v>
      </c>
      <c r="E6672" s="5">
        <v>8</v>
      </c>
      <c r="F6672" s="5" t="s">
        <v>52</v>
      </c>
      <c r="G6672" s="5" t="s">
        <v>0</v>
      </c>
      <c r="H6672" s="5" t="s">
        <v>22</v>
      </c>
      <c r="I6672" s="5" t="s">
        <v>22</v>
      </c>
      <c r="J6672" s="5" t="s">
        <v>24</v>
      </c>
      <c r="K6672" s="6">
        <v>30</v>
      </c>
      <c r="L6672" s="8">
        <v>10</v>
      </c>
      <c r="M6672" s="8">
        <v>80</v>
      </c>
      <c r="N6672" s="8">
        <v>10</v>
      </c>
      <c r="O6672" s="8">
        <v>0</v>
      </c>
      <c r="P6672" s="8">
        <v>0</v>
      </c>
      <c r="Q6672">
        <f t="shared" si="833"/>
        <v>300</v>
      </c>
      <c r="R6672">
        <f t="shared" si="834"/>
        <v>2400</v>
      </c>
      <c r="S6672">
        <f t="shared" si="835"/>
        <v>300</v>
      </c>
      <c r="T6672">
        <f t="shared" si="836"/>
        <v>0</v>
      </c>
      <c r="U6672">
        <f t="shared" si="837"/>
        <v>0</v>
      </c>
      <c r="V6672">
        <f t="shared" si="838"/>
        <v>3000</v>
      </c>
      <c r="W6672">
        <f t="shared" si="839"/>
        <v>3000</v>
      </c>
      <c r="X6672" t="str">
        <f t="shared" si="840"/>
        <v>Yes</v>
      </c>
    </row>
    <row r="6673" spans="1:24">
      <c r="A6673" s="5" t="s">
        <v>402</v>
      </c>
      <c r="B6673" s="5" t="s">
        <v>403</v>
      </c>
      <c r="C6673" s="5">
        <v>6800</v>
      </c>
      <c r="D6673" s="7" t="s">
        <v>29</v>
      </c>
      <c r="E6673" s="5">
        <v>8</v>
      </c>
      <c r="F6673" s="5" t="s">
        <v>52</v>
      </c>
      <c r="G6673" s="5" t="s">
        <v>0</v>
      </c>
      <c r="H6673" s="5" t="s">
        <v>22</v>
      </c>
      <c r="I6673" s="5" t="s">
        <v>22</v>
      </c>
      <c r="J6673" s="5" t="s">
        <v>25</v>
      </c>
      <c r="K6673" s="6">
        <v>30</v>
      </c>
      <c r="L6673" s="8">
        <v>0</v>
      </c>
      <c r="M6673" s="8">
        <v>60</v>
      </c>
      <c r="N6673" s="8">
        <v>40</v>
      </c>
      <c r="O6673" s="8">
        <v>0</v>
      </c>
      <c r="P6673" s="8">
        <v>0</v>
      </c>
      <c r="Q6673">
        <f t="shared" si="833"/>
        <v>0</v>
      </c>
      <c r="R6673">
        <f t="shared" si="834"/>
        <v>1800</v>
      </c>
      <c r="S6673">
        <f t="shared" si="835"/>
        <v>1200</v>
      </c>
      <c r="T6673">
        <f t="shared" si="836"/>
        <v>0</v>
      </c>
      <c r="U6673">
        <f t="shared" si="837"/>
        <v>0</v>
      </c>
      <c r="V6673">
        <f t="shared" si="838"/>
        <v>3000</v>
      </c>
      <c r="W6673">
        <f t="shared" si="839"/>
        <v>3000</v>
      </c>
      <c r="X6673" t="str">
        <f t="shared" si="840"/>
        <v>Yes</v>
      </c>
    </row>
    <row r="6674" spans="1:24">
      <c r="A6674" s="5" t="s">
        <v>402</v>
      </c>
      <c r="B6674" s="5" t="s">
        <v>403</v>
      </c>
      <c r="C6674" s="5">
        <v>6800</v>
      </c>
      <c r="D6674" s="7" t="s">
        <v>29</v>
      </c>
      <c r="E6674" s="5">
        <v>8</v>
      </c>
      <c r="F6674" s="5" t="s">
        <v>52</v>
      </c>
      <c r="G6674" s="5" t="s">
        <v>0</v>
      </c>
      <c r="H6674" s="5" t="s">
        <v>22</v>
      </c>
      <c r="I6674" s="5" t="s">
        <v>22</v>
      </c>
      <c r="J6674" s="5" t="s">
        <v>26</v>
      </c>
      <c r="K6674" s="6">
        <v>30</v>
      </c>
      <c r="L6674" s="10">
        <v>12</v>
      </c>
      <c r="M6674" s="10">
        <v>77</v>
      </c>
      <c r="N6674" s="10">
        <v>11</v>
      </c>
      <c r="O6674" s="10">
        <v>0</v>
      </c>
      <c r="P6674" s="10">
        <v>0</v>
      </c>
      <c r="Q6674">
        <f t="shared" si="833"/>
        <v>360</v>
      </c>
      <c r="R6674">
        <f t="shared" si="834"/>
        <v>2310</v>
      </c>
      <c r="S6674">
        <f t="shared" si="835"/>
        <v>330</v>
      </c>
      <c r="T6674">
        <f t="shared" si="836"/>
        <v>0</v>
      </c>
      <c r="U6674">
        <f t="shared" si="837"/>
        <v>0</v>
      </c>
      <c r="V6674">
        <f t="shared" si="838"/>
        <v>3000</v>
      </c>
      <c r="W6674">
        <f t="shared" si="839"/>
        <v>3000</v>
      </c>
      <c r="X6674" t="str">
        <f t="shared" si="840"/>
        <v>Yes</v>
      </c>
    </row>
    <row r="6675" spans="1:24">
      <c r="A6675" s="5" t="s">
        <v>402</v>
      </c>
      <c r="B6675" s="5" t="s">
        <v>403</v>
      </c>
      <c r="C6675" s="5">
        <v>6800</v>
      </c>
      <c r="D6675" s="7" t="s">
        <v>29</v>
      </c>
      <c r="E6675" s="5">
        <v>9</v>
      </c>
      <c r="F6675" s="5" t="s">
        <v>53</v>
      </c>
      <c r="G6675" s="5" t="s">
        <v>0</v>
      </c>
      <c r="H6675" s="5" t="s">
        <v>22</v>
      </c>
      <c r="I6675" s="5" t="s">
        <v>22</v>
      </c>
      <c r="J6675" s="5" t="s">
        <v>23</v>
      </c>
      <c r="K6675" s="6">
        <v>20.8</v>
      </c>
      <c r="L6675" s="8">
        <v>21.5</v>
      </c>
      <c r="M6675" s="8">
        <v>73.400000000000006</v>
      </c>
      <c r="N6675" s="8">
        <v>5.0999999999999996</v>
      </c>
      <c r="O6675" s="8">
        <v>0</v>
      </c>
      <c r="P6675" s="8">
        <v>0</v>
      </c>
      <c r="Q6675">
        <f t="shared" si="833"/>
        <v>447.2</v>
      </c>
      <c r="R6675">
        <f t="shared" si="834"/>
        <v>1526.7200000000003</v>
      </c>
      <c r="S6675">
        <f t="shared" si="835"/>
        <v>106.08</v>
      </c>
      <c r="T6675">
        <f t="shared" si="836"/>
        <v>0</v>
      </c>
      <c r="U6675">
        <f t="shared" si="837"/>
        <v>0</v>
      </c>
      <c r="V6675">
        <f t="shared" si="838"/>
        <v>2080.0000000000005</v>
      </c>
      <c r="W6675">
        <f t="shared" si="839"/>
        <v>2080</v>
      </c>
      <c r="X6675" t="str">
        <f t="shared" si="840"/>
        <v>Yes</v>
      </c>
    </row>
    <row r="6676" spans="1:24">
      <c r="A6676" s="5" t="s">
        <v>402</v>
      </c>
      <c r="B6676" s="5" t="s">
        <v>403</v>
      </c>
      <c r="C6676" s="5">
        <v>6800</v>
      </c>
      <c r="D6676" s="7" t="s">
        <v>29</v>
      </c>
      <c r="E6676" s="5">
        <v>9</v>
      </c>
      <c r="F6676" s="5" t="s">
        <v>53</v>
      </c>
      <c r="G6676" s="5" t="s">
        <v>0</v>
      </c>
      <c r="H6676" s="5" t="s">
        <v>22</v>
      </c>
      <c r="I6676" s="5" t="s">
        <v>22</v>
      </c>
      <c r="J6676" s="5" t="s">
        <v>24</v>
      </c>
      <c r="K6676" s="6">
        <v>20.8</v>
      </c>
      <c r="L6676" s="8">
        <v>50</v>
      </c>
      <c r="M6676" s="8">
        <v>36.700000000000003</v>
      </c>
      <c r="N6676" s="8">
        <v>13.3</v>
      </c>
      <c r="O6676" s="8">
        <v>0</v>
      </c>
      <c r="P6676" s="8">
        <v>0</v>
      </c>
      <c r="Q6676">
        <f t="shared" si="833"/>
        <v>1040</v>
      </c>
      <c r="R6676">
        <f t="shared" si="834"/>
        <v>763.36000000000013</v>
      </c>
      <c r="S6676">
        <f t="shared" si="835"/>
        <v>276.64000000000004</v>
      </c>
      <c r="T6676">
        <f t="shared" si="836"/>
        <v>0</v>
      </c>
      <c r="U6676">
        <f t="shared" si="837"/>
        <v>0</v>
      </c>
      <c r="V6676">
        <f t="shared" si="838"/>
        <v>2080</v>
      </c>
      <c r="W6676">
        <f t="shared" si="839"/>
        <v>2080</v>
      </c>
      <c r="X6676" t="str">
        <f t="shared" si="840"/>
        <v>Yes</v>
      </c>
    </row>
    <row r="6677" spans="1:24">
      <c r="A6677" s="5" t="s">
        <v>402</v>
      </c>
      <c r="B6677" s="5" t="s">
        <v>403</v>
      </c>
      <c r="C6677" s="5">
        <v>6800</v>
      </c>
      <c r="D6677" s="7" t="s">
        <v>29</v>
      </c>
      <c r="E6677" s="5">
        <v>9</v>
      </c>
      <c r="F6677" s="5" t="s">
        <v>53</v>
      </c>
      <c r="G6677" s="5" t="s">
        <v>0</v>
      </c>
      <c r="H6677" s="5" t="s">
        <v>22</v>
      </c>
      <c r="I6677" s="5" t="s">
        <v>22</v>
      </c>
      <c r="J6677" s="5" t="s">
        <v>25</v>
      </c>
      <c r="K6677" s="6">
        <v>20.8</v>
      </c>
      <c r="L6677" s="8">
        <v>10</v>
      </c>
      <c r="M6677" s="8">
        <v>65</v>
      </c>
      <c r="N6677" s="8">
        <v>25</v>
      </c>
      <c r="O6677" s="8">
        <v>0</v>
      </c>
      <c r="P6677" s="8">
        <v>0</v>
      </c>
      <c r="Q6677">
        <f t="shared" si="833"/>
        <v>208</v>
      </c>
      <c r="R6677">
        <f t="shared" si="834"/>
        <v>1352</v>
      </c>
      <c r="S6677">
        <f t="shared" si="835"/>
        <v>520</v>
      </c>
      <c r="T6677">
        <f t="shared" si="836"/>
        <v>0</v>
      </c>
      <c r="U6677">
        <f t="shared" si="837"/>
        <v>0</v>
      </c>
      <c r="V6677">
        <f t="shared" si="838"/>
        <v>2080</v>
      </c>
      <c r="W6677">
        <f t="shared" si="839"/>
        <v>2080</v>
      </c>
      <c r="X6677" t="str">
        <f t="shared" si="840"/>
        <v>Yes</v>
      </c>
    </row>
    <row r="6678" spans="1:24">
      <c r="A6678" s="5" t="s">
        <v>402</v>
      </c>
      <c r="B6678" s="5" t="s">
        <v>403</v>
      </c>
      <c r="C6678" s="5">
        <v>6800</v>
      </c>
      <c r="D6678" s="7" t="s">
        <v>29</v>
      </c>
      <c r="E6678" s="5">
        <v>9</v>
      </c>
      <c r="F6678" s="5" t="s">
        <v>53</v>
      </c>
      <c r="G6678" s="5" t="s">
        <v>0</v>
      </c>
      <c r="H6678" s="5" t="s">
        <v>22</v>
      </c>
      <c r="I6678" s="5" t="s">
        <v>22</v>
      </c>
      <c r="J6678" s="5" t="s">
        <v>26</v>
      </c>
      <c r="K6678" s="6">
        <v>20.8</v>
      </c>
      <c r="L6678" s="10">
        <v>25</v>
      </c>
      <c r="M6678" s="10">
        <v>65</v>
      </c>
      <c r="N6678" s="10">
        <v>10</v>
      </c>
      <c r="O6678" s="10">
        <v>0</v>
      </c>
      <c r="P6678" s="10">
        <v>0</v>
      </c>
      <c r="Q6678">
        <f t="shared" si="833"/>
        <v>520</v>
      </c>
      <c r="R6678">
        <f t="shared" si="834"/>
        <v>1352</v>
      </c>
      <c r="S6678">
        <f t="shared" si="835"/>
        <v>208</v>
      </c>
      <c r="T6678">
        <f t="shared" si="836"/>
        <v>0</v>
      </c>
      <c r="U6678">
        <f t="shared" si="837"/>
        <v>0</v>
      </c>
      <c r="V6678">
        <f t="shared" si="838"/>
        <v>2080</v>
      </c>
      <c r="W6678">
        <f t="shared" si="839"/>
        <v>2080</v>
      </c>
      <c r="X6678" t="str">
        <f t="shared" si="840"/>
        <v>Yes</v>
      </c>
    </row>
    <row r="6679" spans="1:24">
      <c r="A6679" s="5" t="s">
        <v>402</v>
      </c>
      <c r="B6679" s="5" t="s">
        <v>403</v>
      </c>
      <c r="C6679" s="5">
        <v>6800</v>
      </c>
      <c r="D6679" s="7" t="s">
        <v>29</v>
      </c>
      <c r="E6679" s="5">
        <v>10</v>
      </c>
      <c r="F6679" s="5" t="s">
        <v>54</v>
      </c>
      <c r="G6679" s="5" t="s">
        <v>0</v>
      </c>
      <c r="H6679" s="5" t="s">
        <v>22</v>
      </c>
      <c r="I6679" s="5" t="s">
        <v>404</v>
      </c>
      <c r="J6679" s="5" t="s">
        <v>23</v>
      </c>
      <c r="K6679" s="6">
        <v>36.369999999999997</v>
      </c>
      <c r="L6679" s="8">
        <v>21.9</v>
      </c>
      <c r="M6679" s="8">
        <v>60.7</v>
      </c>
      <c r="N6679" s="8">
        <v>17.100000000000001</v>
      </c>
      <c r="O6679" s="8">
        <v>0.3</v>
      </c>
      <c r="P6679" s="8">
        <v>0</v>
      </c>
      <c r="Q6679">
        <f t="shared" si="833"/>
        <v>796.50299999999993</v>
      </c>
      <c r="R6679">
        <f t="shared" si="834"/>
        <v>2207.6590000000001</v>
      </c>
      <c r="S6679">
        <f t="shared" si="835"/>
        <v>621.92700000000002</v>
      </c>
      <c r="T6679">
        <f t="shared" si="836"/>
        <v>10.911</v>
      </c>
      <c r="U6679">
        <f t="shared" si="837"/>
        <v>0</v>
      </c>
      <c r="V6679">
        <f t="shared" si="838"/>
        <v>3637.0000000000005</v>
      </c>
      <c r="W6679">
        <f t="shared" si="839"/>
        <v>3636.9999999999995</v>
      </c>
      <c r="X6679" t="str">
        <f t="shared" si="840"/>
        <v>Yes</v>
      </c>
    </row>
    <row r="6680" spans="1:24">
      <c r="A6680" s="5" t="s">
        <v>402</v>
      </c>
      <c r="B6680" s="5" t="s">
        <v>403</v>
      </c>
      <c r="C6680" s="5">
        <v>6800</v>
      </c>
      <c r="D6680" s="7" t="s">
        <v>29</v>
      </c>
      <c r="E6680" s="5">
        <v>10</v>
      </c>
      <c r="F6680" s="5" t="s">
        <v>54</v>
      </c>
      <c r="G6680" s="5" t="s">
        <v>0</v>
      </c>
      <c r="H6680" s="5" t="s">
        <v>22</v>
      </c>
      <c r="I6680" s="5" t="s">
        <v>404</v>
      </c>
      <c r="J6680" s="5" t="s">
        <v>24</v>
      </c>
      <c r="K6680" s="6">
        <v>36.369999999999997</v>
      </c>
      <c r="L6680" s="8">
        <v>30</v>
      </c>
      <c r="M6680" s="8">
        <v>54</v>
      </c>
      <c r="N6680" s="8">
        <v>16</v>
      </c>
      <c r="O6680" s="8">
        <v>0</v>
      </c>
      <c r="P6680" s="8">
        <v>0</v>
      </c>
      <c r="Q6680">
        <f t="shared" si="833"/>
        <v>1091.0999999999999</v>
      </c>
      <c r="R6680">
        <f t="shared" si="834"/>
        <v>1963.9799999999998</v>
      </c>
      <c r="S6680">
        <f t="shared" si="835"/>
        <v>581.91999999999996</v>
      </c>
      <c r="T6680">
        <f t="shared" si="836"/>
        <v>0</v>
      </c>
      <c r="U6680">
        <f t="shared" si="837"/>
        <v>0</v>
      </c>
      <c r="V6680">
        <f t="shared" si="838"/>
        <v>3637</v>
      </c>
      <c r="W6680">
        <f t="shared" si="839"/>
        <v>3636.9999999999995</v>
      </c>
      <c r="X6680" t="str">
        <f t="shared" si="840"/>
        <v>Yes</v>
      </c>
    </row>
    <row r="6681" spans="1:24">
      <c r="A6681" s="5" t="s">
        <v>402</v>
      </c>
      <c r="B6681" s="5" t="s">
        <v>403</v>
      </c>
      <c r="C6681" s="5">
        <v>6800</v>
      </c>
      <c r="D6681" s="7" t="s">
        <v>29</v>
      </c>
      <c r="E6681" s="5">
        <v>10</v>
      </c>
      <c r="F6681" s="5" t="s">
        <v>54</v>
      </c>
      <c r="G6681" s="5" t="s">
        <v>0</v>
      </c>
      <c r="H6681" s="5" t="s">
        <v>22</v>
      </c>
      <c r="I6681" s="5" t="s">
        <v>404</v>
      </c>
      <c r="J6681" s="5" t="s">
        <v>25</v>
      </c>
      <c r="K6681" s="6">
        <v>36.369999999999997</v>
      </c>
      <c r="L6681" s="8">
        <v>60</v>
      </c>
      <c r="M6681" s="8">
        <v>40</v>
      </c>
      <c r="N6681" s="8">
        <v>0</v>
      </c>
      <c r="O6681" s="8">
        <v>0</v>
      </c>
      <c r="P6681" s="8">
        <v>0</v>
      </c>
      <c r="Q6681">
        <f t="shared" si="833"/>
        <v>2182.1999999999998</v>
      </c>
      <c r="R6681">
        <f t="shared" si="834"/>
        <v>1454.8</v>
      </c>
      <c r="S6681">
        <f t="shared" si="835"/>
        <v>0</v>
      </c>
      <c r="T6681">
        <f t="shared" si="836"/>
        <v>0</v>
      </c>
      <c r="U6681">
        <f t="shared" si="837"/>
        <v>0</v>
      </c>
      <c r="V6681">
        <f t="shared" si="838"/>
        <v>3637</v>
      </c>
      <c r="W6681">
        <f t="shared" si="839"/>
        <v>3636.9999999999995</v>
      </c>
      <c r="X6681" t="str">
        <f t="shared" si="840"/>
        <v>Yes</v>
      </c>
    </row>
    <row r="6682" spans="1:24">
      <c r="A6682" s="5" t="s">
        <v>402</v>
      </c>
      <c r="B6682" s="5" t="s">
        <v>403</v>
      </c>
      <c r="C6682" s="5">
        <v>6800</v>
      </c>
      <c r="D6682" s="7" t="s">
        <v>29</v>
      </c>
      <c r="E6682" s="5">
        <v>10</v>
      </c>
      <c r="F6682" s="5" t="s">
        <v>54</v>
      </c>
      <c r="G6682" s="5" t="s">
        <v>0</v>
      </c>
      <c r="H6682" s="5" t="s">
        <v>22</v>
      </c>
      <c r="I6682" s="5" t="s">
        <v>404</v>
      </c>
      <c r="J6682" s="5" t="s">
        <v>26</v>
      </c>
      <c r="K6682" s="6">
        <v>36.369999999999997</v>
      </c>
      <c r="L6682" s="10">
        <v>29</v>
      </c>
      <c r="M6682" s="10">
        <v>56</v>
      </c>
      <c r="N6682" s="10">
        <v>15</v>
      </c>
      <c r="O6682" s="10">
        <v>0</v>
      </c>
      <c r="P6682" s="10">
        <v>0</v>
      </c>
      <c r="Q6682">
        <f t="shared" si="833"/>
        <v>1054.73</v>
      </c>
      <c r="R6682">
        <f t="shared" si="834"/>
        <v>2036.7199999999998</v>
      </c>
      <c r="S6682">
        <f t="shared" si="835"/>
        <v>545.54999999999995</v>
      </c>
      <c r="T6682">
        <f t="shared" si="836"/>
        <v>0</v>
      </c>
      <c r="U6682">
        <f t="shared" si="837"/>
        <v>0</v>
      </c>
      <c r="V6682">
        <f t="shared" si="838"/>
        <v>3637</v>
      </c>
      <c r="W6682">
        <f t="shared" si="839"/>
        <v>3636.9999999999995</v>
      </c>
      <c r="X6682" t="str">
        <f t="shared" si="840"/>
        <v>Yes</v>
      </c>
    </row>
    <row r="6683" spans="1:24">
      <c r="A6683" s="5" t="s">
        <v>402</v>
      </c>
      <c r="B6683" s="5" t="s">
        <v>403</v>
      </c>
      <c r="C6683" s="5">
        <v>6800</v>
      </c>
      <c r="D6683" s="7" t="s">
        <v>29</v>
      </c>
      <c r="E6683" s="5">
        <v>11</v>
      </c>
      <c r="F6683" s="5" t="s">
        <v>46</v>
      </c>
      <c r="G6683" s="5" t="s">
        <v>0</v>
      </c>
      <c r="H6683" s="5" t="s">
        <v>22</v>
      </c>
      <c r="I6683" s="5" t="s">
        <v>22</v>
      </c>
      <c r="J6683" s="5" t="s">
        <v>23</v>
      </c>
      <c r="K6683" s="6">
        <v>27.7</v>
      </c>
      <c r="L6683" s="8">
        <v>12.1</v>
      </c>
      <c r="M6683" s="8">
        <v>53.8</v>
      </c>
      <c r="N6683" s="8">
        <v>27.5</v>
      </c>
      <c r="O6683" s="8">
        <v>6.6</v>
      </c>
      <c r="P6683" s="8">
        <v>0</v>
      </c>
      <c r="Q6683">
        <f t="shared" si="833"/>
        <v>335.16999999999996</v>
      </c>
      <c r="R6683">
        <f t="shared" si="834"/>
        <v>1490.26</v>
      </c>
      <c r="S6683">
        <f t="shared" si="835"/>
        <v>761.75</v>
      </c>
      <c r="T6683">
        <f t="shared" si="836"/>
        <v>182.82</v>
      </c>
      <c r="U6683">
        <f t="shared" si="837"/>
        <v>0</v>
      </c>
      <c r="V6683">
        <f t="shared" si="838"/>
        <v>2770</v>
      </c>
      <c r="W6683">
        <f t="shared" si="839"/>
        <v>2770</v>
      </c>
      <c r="X6683" t="str">
        <f t="shared" si="840"/>
        <v>Yes</v>
      </c>
    </row>
    <row r="6684" spans="1:24">
      <c r="A6684" s="5" t="s">
        <v>402</v>
      </c>
      <c r="B6684" s="5" t="s">
        <v>403</v>
      </c>
      <c r="C6684" s="5">
        <v>6800</v>
      </c>
      <c r="D6684" s="7" t="s">
        <v>29</v>
      </c>
      <c r="E6684" s="5">
        <v>11</v>
      </c>
      <c r="F6684" s="5" t="s">
        <v>46</v>
      </c>
      <c r="G6684" s="5" t="s">
        <v>0</v>
      </c>
      <c r="H6684" s="5" t="s">
        <v>22</v>
      </c>
      <c r="I6684" s="5" t="s">
        <v>22</v>
      </c>
      <c r="J6684" s="5" t="s">
        <v>24</v>
      </c>
      <c r="K6684" s="6">
        <v>27.7</v>
      </c>
      <c r="L6684" s="8">
        <v>40</v>
      </c>
      <c r="M6684" s="8">
        <v>60</v>
      </c>
      <c r="N6684" s="8">
        <v>0</v>
      </c>
      <c r="O6684" s="8">
        <v>0</v>
      </c>
      <c r="P6684" s="8">
        <v>0</v>
      </c>
      <c r="Q6684">
        <f t="shared" si="833"/>
        <v>1108</v>
      </c>
      <c r="R6684">
        <f t="shared" si="834"/>
        <v>1662</v>
      </c>
      <c r="S6684">
        <f t="shared" si="835"/>
        <v>0</v>
      </c>
      <c r="T6684">
        <f t="shared" si="836"/>
        <v>0</v>
      </c>
      <c r="U6684">
        <f t="shared" si="837"/>
        <v>0</v>
      </c>
      <c r="V6684">
        <f t="shared" si="838"/>
        <v>2770</v>
      </c>
      <c r="W6684">
        <f t="shared" si="839"/>
        <v>2770</v>
      </c>
      <c r="X6684" t="str">
        <f t="shared" si="840"/>
        <v>Yes</v>
      </c>
    </row>
    <row r="6685" spans="1:24">
      <c r="A6685" s="5" t="s">
        <v>402</v>
      </c>
      <c r="B6685" s="5" t="s">
        <v>403</v>
      </c>
      <c r="C6685" s="5">
        <v>6800</v>
      </c>
      <c r="D6685" s="7" t="s">
        <v>29</v>
      </c>
      <c r="E6685" s="5">
        <v>11</v>
      </c>
      <c r="F6685" s="5" t="s">
        <v>46</v>
      </c>
      <c r="G6685" s="5" t="s">
        <v>0</v>
      </c>
      <c r="H6685" s="5" t="s">
        <v>22</v>
      </c>
      <c r="I6685" s="5" t="s">
        <v>22</v>
      </c>
      <c r="J6685" s="5" t="s">
        <v>25</v>
      </c>
      <c r="K6685" s="6">
        <v>27.7</v>
      </c>
      <c r="L6685" s="8">
        <v>50</v>
      </c>
      <c r="M6685" s="8">
        <v>50</v>
      </c>
      <c r="N6685" s="8">
        <v>0</v>
      </c>
      <c r="O6685" s="8">
        <v>0</v>
      </c>
      <c r="P6685" s="8">
        <v>0</v>
      </c>
      <c r="Q6685">
        <f t="shared" si="833"/>
        <v>1385</v>
      </c>
      <c r="R6685">
        <f t="shared" si="834"/>
        <v>1385</v>
      </c>
      <c r="S6685">
        <f t="shared" si="835"/>
        <v>0</v>
      </c>
      <c r="T6685">
        <f t="shared" si="836"/>
        <v>0</v>
      </c>
      <c r="U6685">
        <f t="shared" si="837"/>
        <v>0</v>
      </c>
      <c r="V6685">
        <f t="shared" si="838"/>
        <v>2770</v>
      </c>
      <c r="W6685">
        <f t="shared" si="839"/>
        <v>2770</v>
      </c>
      <c r="X6685" t="str">
        <f t="shared" si="840"/>
        <v>Yes</v>
      </c>
    </row>
    <row r="6686" spans="1:24">
      <c r="A6686" s="5" t="s">
        <v>402</v>
      </c>
      <c r="B6686" s="5" t="s">
        <v>403</v>
      </c>
      <c r="C6686" s="5">
        <v>6800</v>
      </c>
      <c r="D6686" s="7" t="s">
        <v>29</v>
      </c>
      <c r="E6686" s="5">
        <v>11</v>
      </c>
      <c r="F6686" s="5" t="s">
        <v>46</v>
      </c>
      <c r="G6686" s="5" t="s">
        <v>0</v>
      </c>
      <c r="H6686" s="5" t="s">
        <v>22</v>
      </c>
      <c r="I6686" s="5" t="s">
        <v>22</v>
      </c>
      <c r="J6686" s="5" t="s">
        <v>26</v>
      </c>
      <c r="K6686" s="6">
        <v>27.7</v>
      </c>
      <c r="L6686" s="10">
        <v>23</v>
      </c>
      <c r="M6686" s="10">
        <v>55</v>
      </c>
      <c r="N6686" s="10">
        <v>18</v>
      </c>
      <c r="O6686" s="10">
        <v>4</v>
      </c>
      <c r="P6686" s="10">
        <v>0</v>
      </c>
      <c r="Q6686">
        <f t="shared" si="833"/>
        <v>637.1</v>
      </c>
      <c r="R6686">
        <f t="shared" si="834"/>
        <v>1523.5</v>
      </c>
      <c r="S6686">
        <f t="shared" si="835"/>
        <v>498.59999999999997</v>
      </c>
      <c r="T6686">
        <f t="shared" si="836"/>
        <v>110.8</v>
      </c>
      <c r="U6686">
        <f t="shared" si="837"/>
        <v>0</v>
      </c>
      <c r="V6686">
        <f t="shared" si="838"/>
        <v>2770</v>
      </c>
      <c r="W6686">
        <f t="shared" si="839"/>
        <v>2770</v>
      </c>
      <c r="X6686" t="str">
        <f t="shared" si="840"/>
        <v>Yes</v>
      </c>
    </row>
    <row r="6687" spans="1:24">
      <c r="A6687" s="5" t="s">
        <v>402</v>
      </c>
      <c r="B6687" s="5" t="s">
        <v>403</v>
      </c>
      <c r="C6687" s="5">
        <v>6800</v>
      </c>
      <c r="D6687" s="7" t="s">
        <v>29</v>
      </c>
      <c r="E6687" s="5">
        <v>15</v>
      </c>
      <c r="F6687" s="5" t="s">
        <v>30</v>
      </c>
      <c r="G6687" s="5" t="s">
        <v>0</v>
      </c>
      <c r="H6687" s="5" t="s">
        <v>22</v>
      </c>
      <c r="I6687" s="5" t="s">
        <v>404</v>
      </c>
      <c r="J6687" s="5" t="s">
        <v>23</v>
      </c>
      <c r="K6687" s="6">
        <v>108.84</v>
      </c>
      <c r="L6687" s="8">
        <v>21</v>
      </c>
      <c r="M6687" s="8">
        <v>70</v>
      </c>
      <c r="N6687" s="8">
        <v>8.4</v>
      </c>
      <c r="O6687" s="8">
        <v>0.3</v>
      </c>
      <c r="P6687" s="8">
        <v>0.3</v>
      </c>
      <c r="Q6687">
        <f t="shared" si="833"/>
        <v>2285.64</v>
      </c>
      <c r="R6687">
        <f t="shared" si="834"/>
        <v>7618.8</v>
      </c>
      <c r="S6687">
        <f t="shared" si="835"/>
        <v>914.25600000000009</v>
      </c>
      <c r="T6687">
        <f t="shared" si="836"/>
        <v>32.652000000000001</v>
      </c>
      <c r="U6687">
        <f t="shared" si="837"/>
        <v>32.652000000000001</v>
      </c>
      <c r="V6687">
        <f t="shared" si="838"/>
        <v>10884</v>
      </c>
      <c r="W6687">
        <f t="shared" si="839"/>
        <v>10884</v>
      </c>
      <c r="X6687" t="str">
        <f t="shared" si="840"/>
        <v>Yes</v>
      </c>
    </row>
    <row r="6688" spans="1:24">
      <c r="A6688" s="5" t="s">
        <v>402</v>
      </c>
      <c r="B6688" s="5" t="s">
        <v>403</v>
      </c>
      <c r="C6688" s="5">
        <v>6800</v>
      </c>
      <c r="D6688" s="7" t="s">
        <v>29</v>
      </c>
      <c r="E6688" s="5">
        <v>15</v>
      </c>
      <c r="F6688" s="5" t="s">
        <v>30</v>
      </c>
      <c r="G6688" s="5" t="s">
        <v>0</v>
      </c>
      <c r="H6688" s="5" t="s">
        <v>22</v>
      </c>
      <c r="I6688" s="5" t="s">
        <v>404</v>
      </c>
      <c r="J6688" s="5" t="s">
        <v>24</v>
      </c>
      <c r="K6688" s="6">
        <v>108.84</v>
      </c>
      <c r="L6688" s="8">
        <v>60</v>
      </c>
      <c r="M6688" s="8">
        <v>38.1</v>
      </c>
      <c r="N6688" s="8">
        <v>1.9</v>
      </c>
      <c r="O6688" s="8">
        <v>0</v>
      </c>
      <c r="P6688" s="8">
        <v>0</v>
      </c>
      <c r="Q6688">
        <f t="shared" si="833"/>
        <v>6530.4000000000005</v>
      </c>
      <c r="R6688">
        <f t="shared" si="834"/>
        <v>4146.8040000000001</v>
      </c>
      <c r="S6688">
        <f t="shared" si="835"/>
        <v>206.79599999999999</v>
      </c>
      <c r="T6688">
        <f t="shared" si="836"/>
        <v>0</v>
      </c>
      <c r="U6688">
        <f t="shared" si="837"/>
        <v>0</v>
      </c>
      <c r="V6688">
        <f t="shared" si="838"/>
        <v>10884.000000000002</v>
      </c>
      <c r="W6688">
        <f t="shared" si="839"/>
        <v>10884</v>
      </c>
      <c r="X6688" t="str">
        <f t="shared" si="840"/>
        <v>Yes</v>
      </c>
    </row>
    <row r="6689" spans="1:24">
      <c r="A6689" s="5" t="s">
        <v>402</v>
      </c>
      <c r="B6689" s="5" t="s">
        <v>403</v>
      </c>
      <c r="C6689" s="5">
        <v>6800</v>
      </c>
      <c r="D6689" s="7" t="s">
        <v>29</v>
      </c>
      <c r="E6689" s="5">
        <v>15</v>
      </c>
      <c r="F6689" s="5" t="s">
        <v>30</v>
      </c>
      <c r="G6689" s="5" t="s">
        <v>0</v>
      </c>
      <c r="H6689" s="5" t="s">
        <v>22</v>
      </c>
      <c r="I6689" s="5" t="s">
        <v>404</v>
      </c>
      <c r="J6689" s="5" t="s">
        <v>25</v>
      </c>
      <c r="K6689" s="6">
        <v>108.84</v>
      </c>
      <c r="L6689" s="8">
        <v>70</v>
      </c>
      <c r="M6689" s="8">
        <v>30</v>
      </c>
      <c r="N6689" s="8">
        <v>0</v>
      </c>
      <c r="O6689" s="8">
        <v>0</v>
      </c>
      <c r="P6689" s="8">
        <v>0</v>
      </c>
      <c r="Q6689">
        <f t="shared" si="833"/>
        <v>7618.8</v>
      </c>
      <c r="R6689">
        <f t="shared" si="834"/>
        <v>3265.2000000000003</v>
      </c>
      <c r="S6689">
        <f t="shared" si="835"/>
        <v>0</v>
      </c>
      <c r="T6689">
        <f t="shared" si="836"/>
        <v>0</v>
      </c>
      <c r="U6689">
        <f t="shared" si="837"/>
        <v>0</v>
      </c>
      <c r="V6689">
        <f t="shared" si="838"/>
        <v>10884</v>
      </c>
      <c r="W6689">
        <f t="shared" si="839"/>
        <v>10884</v>
      </c>
      <c r="X6689" t="str">
        <f t="shared" si="840"/>
        <v>Yes</v>
      </c>
    </row>
    <row r="6690" spans="1:24">
      <c r="A6690" s="5" t="s">
        <v>402</v>
      </c>
      <c r="B6690" s="5" t="s">
        <v>403</v>
      </c>
      <c r="C6690" s="5">
        <v>6800</v>
      </c>
      <c r="D6690" s="7" t="s">
        <v>29</v>
      </c>
      <c r="E6690" s="5">
        <v>15</v>
      </c>
      <c r="F6690" s="5" t="s">
        <v>30</v>
      </c>
      <c r="G6690" s="5" t="s">
        <v>0</v>
      </c>
      <c r="H6690" s="5" t="s">
        <v>22</v>
      </c>
      <c r="I6690" s="5" t="s">
        <v>404</v>
      </c>
      <c r="J6690" s="5" t="s">
        <v>26</v>
      </c>
      <c r="K6690" s="6">
        <v>108.84</v>
      </c>
      <c r="L6690" s="10">
        <v>36</v>
      </c>
      <c r="M6690" s="10">
        <v>58</v>
      </c>
      <c r="N6690" s="10">
        <v>6</v>
      </c>
      <c r="O6690" s="10">
        <v>0</v>
      </c>
      <c r="P6690" s="10">
        <v>0</v>
      </c>
      <c r="Q6690">
        <f t="shared" si="833"/>
        <v>3918.2400000000002</v>
      </c>
      <c r="R6690">
        <f t="shared" si="834"/>
        <v>6312.72</v>
      </c>
      <c r="S6690">
        <f t="shared" si="835"/>
        <v>653.04</v>
      </c>
      <c r="T6690">
        <f t="shared" si="836"/>
        <v>0</v>
      </c>
      <c r="U6690">
        <f t="shared" si="837"/>
        <v>0</v>
      </c>
      <c r="V6690">
        <f t="shared" si="838"/>
        <v>10884</v>
      </c>
      <c r="W6690">
        <f t="shared" si="839"/>
        <v>10884</v>
      </c>
      <c r="X6690" t="str">
        <f t="shared" si="840"/>
        <v>Yes</v>
      </c>
    </row>
    <row r="6691" spans="1:24">
      <c r="A6691" s="5" t="s">
        <v>402</v>
      </c>
      <c r="B6691" s="5" t="s">
        <v>403</v>
      </c>
      <c r="C6691" s="5">
        <v>6800</v>
      </c>
      <c r="D6691" s="7" t="s">
        <v>31</v>
      </c>
      <c r="E6691" s="5">
        <v>16</v>
      </c>
      <c r="F6691" s="5" t="s">
        <v>32</v>
      </c>
      <c r="G6691" s="5" t="s">
        <v>0</v>
      </c>
      <c r="H6691" s="5" t="s">
        <v>22</v>
      </c>
      <c r="I6691" s="5" t="s">
        <v>404</v>
      </c>
      <c r="J6691" s="5" t="s">
        <v>23</v>
      </c>
      <c r="K6691" s="6">
        <v>34.700000000000003</v>
      </c>
      <c r="L6691" s="8">
        <v>23.1</v>
      </c>
      <c r="M6691" s="8">
        <v>42</v>
      </c>
      <c r="N6691" s="8">
        <v>28.6</v>
      </c>
      <c r="O6691" s="8">
        <v>6.3</v>
      </c>
      <c r="P6691" s="8">
        <v>0</v>
      </c>
      <c r="Q6691">
        <f t="shared" si="833"/>
        <v>801.57000000000016</v>
      </c>
      <c r="R6691">
        <f t="shared" si="834"/>
        <v>1457.4</v>
      </c>
      <c r="S6691">
        <f t="shared" si="835"/>
        <v>992.42000000000019</v>
      </c>
      <c r="T6691">
        <f t="shared" si="836"/>
        <v>218.61</v>
      </c>
      <c r="U6691">
        <f t="shared" si="837"/>
        <v>0</v>
      </c>
      <c r="V6691">
        <f t="shared" si="838"/>
        <v>3470.0000000000005</v>
      </c>
      <c r="W6691">
        <f t="shared" si="839"/>
        <v>3470.0000000000005</v>
      </c>
      <c r="X6691" t="str">
        <f t="shared" si="840"/>
        <v>Yes</v>
      </c>
    </row>
    <row r="6692" spans="1:24">
      <c r="A6692" s="5" t="s">
        <v>402</v>
      </c>
      <c r="B6692" s="5" t="s">
        <v>403</v>
      </c>
      <c r="C6692" s="5">
        <v>6800</v>
      </c>
      <c r="D6692" s="7" t="s">
        <v>31</v>
      </c>
      <c r="E6692" s="5">
        <v>16</v>
      </c>
      <c r="F6692" s="5" t="s">
        <v>32</v>
      </c>
      <c r="G6692" s="5" t="s">
        <v>0</v>
      </c>
      <c r="H6692" s="5" t="s">
        <v>22</v>
      </c>
      <c r="I6692" s="5" t="s">
        <v>404</v>
      </c>
      <c r="J6692" s="5" t="s">
        <v>24</v>
      </c>
      <c r="K6692" s="6">
        <v>34.700000000000003</v>
      </c>
      <c r="L6692" s="8">
        <v>55.7</v>
      </c>
      <c r="M6692" s="8">
        <v>21.4</v>
      </c>
      <c r="N6692" s="8">
        <v>22.9</v>
      </c>
      <c r="O6692" s="8">
        <v>0</v>
      </c>
      <c r="P6692" s="8">
        <v>0</v>
      </c>
      <c r="Q6692">
        <f t="shared" si="833"/>
        <v>1932.7900000000002</v>
      </c>
      <c r="R6692">
        <f t="shared" si="834"/>
        <v>742.58</v>
      </c>
      <c r="S6692">
        <f t="shared" si="835"/>
        <v>794.63</v>
      </c>
      <c r="T6692">
        <f t="shared" si="836"/>
        <v>0</v>
      </c>
      <c r="U6692">
        <f t="shared" si="837"/>
        <v>0</v>
      </c>
      <c r="V6692">
        <f t="shared" si="838"/>
        <v>3470.0000000000005</v>
      </c>
      <c r="W6692">
        <f t="shared" si="839"/>
        <v>3470.0000000000005</v>
      </c>
      <c r="X6692" t="str">
        <f t="shared" si="840"/>
        <v>Yes</v>
      </c>
    </row>
    <row r="6693" spans="1:24">
      <c r="A6693" s="5" t="s">
        <v>402</v>
      </c>
      <c r="B6693" s="5" t="s">
        <v>403</v>
      </c>
      <c r="C6693" s="5">
        <v>6800</v>
      </c>
      <c r="D6693" s="7" t="s">
        <v>31</v>
      </c>
      <c r="E6693" s="5">
        <v>16</v>
      </c>
      <c r="F6693" s="5" t="s">
        <v>32</v>
      </c>
      <c r="G6693" s="5" t="s">
        <v>0</v>
      </c>
      <c r="H6693" s="5" t="s">
        <v>22</v>
      </c>
      <c r="I6693" s="5" t="s">
        <v>404</v>
      </c>
      <c r="J6693" s="5" t="s">
        <v>25</v>
      </c>
      <c r="K6693" s="6">
        <v>34.700000000000003</v>
      </c>
      <c r="L6693" s="8">
        <v>62.5</v>
      </c>
      <c r="M6693" s="8">
        <v>37.5</v>
      </c>
      <c r="N6693" s="8">
        <v>0</v>
      </c>
      <c r="O6693" s="8">
        <v>0</v>
      </c>
      <c r="P6693" s="8">
        <v>0</v>
      </c>
      <c r="Q6693">
        <f t="shared" si="833"/>
        <v>2168.75</v>
      </c>
      <c r="R6693">
        <f t="shared" si="834"/>
        <v>1301.25</v>
      </c>
      <c r="S6693">
        <f t="shared" si="835"/>
        <v>0</v>
      </c>
      <c r="T6693">
        <f t="shared" si="836"/>
        <v>0</v>
      </c>
      <c r="U6693">
        <f t="shared" si="837"/>
        <v>0</v>
      </c>
      <c r="V6693">
        <f t="shared" si="838"/>
        <v>3470</v>
      </c>
      <c r="W6693">
        <f t="shared" si="839"/>
        <v>3470.0000000000005</v>
      </c>
      <c r="X6693" t="str">
        <f t="shared" si="840"/>
        <v>Yes</v>
      </c>
    </row>
    <row r="6694" spans="1:24">
      <c r="A6694" s="5" t="s">
        <v>402</v>
      </c>
      <c r="B6694" s="5" t="s">
        <v>403</v>
      </c>
      <c r="C6694" s="5">
        <v>6800</v>
      </c>
      <c r="D6694" s="7" t="s">
        <v>31</v>
      </c>
      <c r="E6694" s="5">
        <v>16</v>
      </c>
      <c r="F6694" s="5" t="s">
        <v>32</v>
      </c>
      <c r="G6694" s="5" t="s">
        <v>0</v>
      </c>
      <c r="H6694" s="5" t="s">
        <v>22</v>
      </c>
      <c r="I6694" s="5" t="s">
        <v>404</v>
      </c>
      <c r="J6694" s="5" t="s">
        <v>26</v>
      </c>
      <c r="K6694" s="6">
        <v>34.700000000000003</v>
      </c>
      <c r="L6694" s="10">
        <v>36</v>
      </c>
      <c r="M6694" s="10">
        <v>37</v>
      </c>
      <c r="N6694" s="10">
        <v>23</v>
      </c>
      <c r="O6694" s="10">
        <v>4</v>
      </c>
      <c r="P6694" s="10">
        <v>0</v>
      </c>
      <c r="Q6694">
        <f t="shared" si="833"/>
        <v>1249.2</v>
      </c>
      <c r="R6694">
        <f t="shared" si="834"/>
        <v>1283.9000000000001</v>
      </c>
      <c r="S6694">
        <f t="shared" si="835"/>
        <v>798.1</v>
      </c>
      <c r="T6694">
        <f t="shared" si="836"/>
        <v>138.80000000000001</v>
      </c>
      <c r="U6694">
        <f t="shared" si="837"/>
        <v>0</v>
      </c>
      <c r="V6694">
        <f t="shared" si="838"/>
        <v>3470.0000000000005</v>
      </c>
      <c r="W6694">
        <f t="shared" si="839"/>
        <v>3470.0000000000005</v>
      </c>
      <c r="X6694" t="str">
        <f t="shared" si="840"/>
        <v>Yes</v>
      </c>
    </row>
    <row r="6695" spans="1:24">
      <c r="A6695" s="5" t="s">
        <v>402</v>
      </c>
      <c r="B6695" s="5" t="s">
        <v>403</v>
      </c>
      <c r="C6695" s="5">
        <v>6800</v>
      </c>
      <c r="D6695" s="7" t="s">
        <v>31</v>
      </c>
      <c r="E6695" s="5">
        <v>19</v>
      </c>
      <c r="F6695" s="5" t="s">
        <v>34</v>
      </c>
      <c r="G6695" s="5" t="s">
        <v>0</v>
      </c>
      <c r="H6695" s="5" t="s">
        <v>22</v>
      </c>
      <c r="I6695" s="5" t="s">
        <v>22</v>
      </c>
      <c r="J6695" s="5" t="s">
        <v>23</v>
      </c>
      <c r="K6695" s="6">
        <v>37.200000000000003</v>
      </c>
      <c r="L6695" s="8">
        <v>8.4</v>
      </c>
      <c r="M6695" s="8">
        <v>44.5</v>
      </c>
      <c r="N6695" s="8">
        <v>41.2</v>
      </c>
      <c r="O6695" s="8">
        <v>5.0999999999999996</v>
      </c>
      <c r="P6695" s="8">
        <v>0.8</v>
      </c>
      <c r="Q6695">
        <f t="shared" si="833"/>
        <v>312.48</v>
      </c>
      <c r="R6695">
        <f t="shared" si="834"/>
        <v>1655.4</v>
      </c>
      <c r="S6695">
        <f t="shared" si="835"/>
        <v>1532.6400000000003</v>
      </c>
      <c r="T6695">
        <f t="shared" si="836"/>
        <v>189.72</v>
      </c>
      <c r="U6695">
        <f t="shared" si="837"/>
        <v>29.760000000000005</v>
      </c>
      <c r="V6695">
        <f t="shared" si="838"/>
        <v>3720.0000000000005</v>
      </c>
      <c r="W6695">
        <f t="shared" si="839"/>
        <v>3720.0000000000005</v>
      </c>
      <c r="X6695" t="str">
        <f t="shared" si="840"/>
        <v>Yes</v>
      </c>
    </row>
    <row r="6696" spans="1:24">
      <c r="A6696" s="5" t="s">
        <v>402</v>
      </c>
      <c r="B6696" s="5" t="s">
        <v>403</v>
      </c>
      <c r="C6696" s="5">
        <v>6800</v>
      </c>
      <c r="D6696" s="7" t="s">
        <v>31</v>
      </c>
      <c r="E6696" s="5">
        <v>19</v>
      </c>
      <c r="F6696" s="5" t="s">
        <v>34</v>
      </c>
      <c r="G6696" s="5" t="s">
        <v>0</v>
      </c>
      <c r="H6696" s="5" t="s">
        <v>22</v>
      </c>
      <c r="I6696" s="5" t="s">
        <v>22</v>
      </c>
      <c r="J6696" s="5" t="s">
        <v>24</v>
      </c>
      <c r="K6696" s="6">
        <v>37.200000000000003</v>
      </c>
      <c r="L6696" s="8">
        <v>18</v>
      </c>
      <c r="M6696" s="8">
        <v>82</v>
      </c>
      <c r="N6696" s="8">
        <v>0</v>
      </c>
      <c r="O6696" s="8">
        <v>0</v>
      </c>
      <c r="P6696" s="8">
        <v>0</v>
      </c>
      <c r="Q6696">
        <f t="shared" si="833"/>
        <v>669.6</v>
      </c>
      <c r="R6696">
        <f t="shared" si="834"/>
        <v>3050.4</v>
      </c>
      <c r="S6696">
        <f t="shared" si="835"/>
        <v>0</v>
      </c>
      <c r="T6696">
        <f t="shared" si="836"/>
        <v>0</v>
      </c>
      <c r="U6696">
        <f t="shared" si="837"/>
        <v>0</v>
      </c>
      <c r="V6696">
        <f t="shared" si="838"/>
        <v>3720</v>
      </c>
      <c r="W6696">
        <f t="shared" si="839"/>
        <v>3720.0000000000005</v>
      </c>
      <c r="X6696" t="str">
        <f t="shared" si="840"/>
        <v>Yes</v>
      </c>
    </row>
    <row r="6697" spans="1:24">
      <c r="A6697" s="5" t="s">
        <v>402</v>
      </c>
      <c r="B6697" s="5" t="s">
        <v>403</v>
      </c>
      <c r="C6697" s="5">
        <v>6800</v>
      </c>
      <c r="D6697" s="7" t="s">
        <v>31</v>
      </c>
      <c r="E6697" s="5">
        <v>19</v>
      </c>
      <c r="F6697" s="5" t="s">
        <v>34</v>
      </c>
      <c r="G6697" s="5" t="s">
        <v>0</v>
      </c>
      <c r="H6697" s="5" t="s">
        <v>22</v>
      </c>
      <c r="I6697" s="5" t="s">
        <v>22</v>
      </c>
      <c r="J6697" s="5" t="s">
        <v>25</v>
      </c>
      <c r="K6697" s="6">
        <v>37.200000000000003</v>
      </c>
      <c r="L6697" s="8">
        <v>12.5</v>
      </c>
      <c r="M6697" s="8">
        <v>87.5</v>
      </c>
      <c r="N6697" s="8">
        <v>0</v>
      </c>
      <c r="O6697" s="8">
        <v>0</v>
      </c>
      <c r="P6697" s="8">
        <v>0</v>
      </c>
      <c r="Q6697">
        <f t="shared" si="833"/>
        <v>465.00000000000006</v>
      </c>
      <c r="R6697">
        <f t="shared" si="834"/>
        <v>3255.0000000000005</v>
      </c>
      <c r="S6697">
        <f t="shared" si="835"/>
        <v>0</v>
      </c>
      <c r="T6697">
        <f t="shared" si="836"/>
        <v>0</v>
      </c>
      <c r="U6697">
        <f t="shared" si="837"/>
        <v>0</v>
      </c>
      <c r="V6697">
        <f t="shared" si="838"/>
        <v>3720.0000000000005</v>
      </c>
      <c r="W6697">
        <f t="shared" si="839"/>
        <v>3720.0000000000005</v>
      </c>
      <c r="X6697" t="str">
        <f t="shared" si="840"/>
        <v>Yes</v>
      </c>
    </row>
    <row r="6698" spans="1:24">
      <c r="A6698" s="5" t="s">
        <v>402</v>
      </c>
      <c r="B6698" s="5" t="s">
        <v>403</v>
      </c>
      <c r="C6698" s="5">
        <v>6800</v>
      </c>
      <c r="D6698" s="7" t="s">
        <v>31</v>
      </c>
      <c r="E6698" s="5">
        <v>19</v>
      </c>
      <c r="F6698" s="5" t="s">
        <v>34</v>
      </c>
      <c r="G6698" s="5" t="s">
        <v>0</v>
      </c>
      <c r="H6698" s="5" t="s">
        <v>22</v>
      </c>
      <c r="I6698" s="5" t="s">
        <v>22</v>
      </c>
      <c r="J6698" s="5" t="s">
        <v>26</v>
      </c>
      <c r="K6698" s="6">
        <v>37.200000000000003</v>
      </c>
      <c r="L6698" s="10">
        <v>11</v>
      </c>
      <c r="M6698" s="10">
        <v>58</v>
      </c>
      <c r="N6698" s="10">
        <v>27</v>
      </c>
      <c r="O6698" s="10">
        <v>3</v>
      </c>
      <c r="P6698" s="10">
        <v>1</v>
      </c>
      <c r="Q6698">
        <f t="shared" si="833"/>
        <v>409.20000000000005</v>
      </c>
      <c r="R6698">
        <f t="shared" si="834"/>
        <v>2157.6000000000004</v>
      </c>
      <c r="S6698">
        <f t="shared" si="835"/>
        <v>1004.4000000000001</v>
      </c>
      <c r="T6698">
        <f t="shared" si="836"/>
        <v>111.60000000000001</v>
      </c>
      <c r="U6698">
        <f t="shared" si="837"/>
        <v>37.200000000000003</v>
      </c>
      <c r="V6698">
        <f t="shared" si="838"/>
        <v>3720</v>
      </c>
      <c r="W6698">
        <f t="shared" si="839"/>
        <v>3720.0000000000005</v>
      </c>
      <c r="X6698" t="str">
        <f t="shared" si="840"/>
        <v>Yes</v>
      </c>
    </row>
    <row r="6699" spans="1:24">
      <c r="A6699" s="5" t="s">
        <v>402</v>
      </c>
      <c r="B6699" s="5" t="s">
        <v>403</v>
      </c>
      <c r="C6699" s="5">
        <v>6800</v>
      </c>
      <c r="D6699" s="7" t="s">
        <v>38</v>
      </c>
      <c r="E6699" s="5">
        <v>28</v>
      </c>
      <c r="F6699" s="5" t="s">
        <v>49</v>
      </c>
      <c r="G6699" s="5" t="s">
        <v>0</v>
      </c>
      <c r="H6699" s="5" t="s">
        <v>22</v>
      </c>
      <c r="I6699" s="5" t="s">
        <v>22</v>
      </c>
      <c r="J6699" s="5" t="s">
        <v>23</v>
      </c>
      <c r="K6699" s="6">
        <v>9.8000000000000007</v>
      </c>
      <c r="L6699" s="8">
        <v>15.4</v>
      </c>
      <c r="M6699" s="8">
        <v>28.2</v>
      </c>
      <c r="N6699" s="8">
        <v>38.5</v>
      </c>
      <c r="O6699" s="8">
        <v>15.3</v>
      </c>
      <c r="P6699" s="8">
        <v>2.6</v>
      </c>
      <c r="Q6699">
        <f t="shared" si="833"/>
        <v>150.92000000000002</v>
      </c>
      <c r="R6699">
        <f t="shared" si="834"/>
        <v>276.36</v>
      </c>
      <c r="S6699">
        <f t="shared" si="835"/>
        <v>377.3</v>
      </c>
      <c r="T6699">
        <f t="shared" si="836"/>
        <v>149.94000000000003</v>
      </c>
      <c r="U6699">
        <f t="shared" si="837"/>
        <v>25.480000000000004</v>
      </c>
      <c r="V6699">
        <f t="shared" si="838"/>
        <v>980.00000000000011</v>
      </c>
      <c r="W6699">
        <f t="shared" si="839"/>
        <v>980.00000000000011</v>
      </c>
      <c r="X6699" t="str">
        <f t="shared" si="840"/>
        <v>Yes</v>
      </c>
    </row>
    <row r="6700" spans="1:24">
      <c r="A6700" s="5" t="s">
        <v>402</v>
      </c>
      <c r="B6700" s="5" t="s">
        <v>403</v>
      </c>
      <c r="C6700" s="5">
        <v>6800</v>
      </c>
      <c r="D6700" s="7" t="s">
        <v>38</v>
      </c>
      <c r="E6700" s="5">
        <v>28</v>
      </c>
      <c r="F6700" s="5" t="s">
        <v>49</v>
      </c>
      <c r="G6700" s="5" t="s">
        <v>0</v>
      </c>
      <c r="H6700" s="5" t="s">
        <v>22</v>
      </c>
      <c r="I6700" s="5" t="s">
        <v>22</v>
      </c>
      <c r="J6700" s="5" t="s">
        <v>24</v>
      </c>
      <c r="K6700" s="6">
        <v>9.8000000000000007</v>
      </c>
      <c r="L6700" s="8">
        <v>90</v>
      </c>
      <c r="M6700" s="8">
        <v>10</v>
      </c>
      <c r="N6700" s="8">
        <v>0</v>
      </c>
      <c r="O6700" s="8">
        <v>0</v>
      </c>
      <c r="P6700" s="8">
        <v>0</v>
      </c>
      <c r="Q6700">
        <f t="shared" si="833"/>
        <v>882.00000000000011</v>
      </c>
      <c r="R6700">
        <f t="shared" si="834"/>
        <v>98</v>
      </c>
      <c r="S6700">
        <f t="shared" si="835"/>
        <v>0</v>
      </c>
      <c r="T6700">
        <f t="shared" si="836"/>
        <v>0</v>
      </c>
      <c r="U6700">
        <f t="shared" si="837"/>
        <v>0</v>
      </c>
      <c r="V6700">
        <f t="shared" si="838"/>
        <v>980.00000000000011</v>
      </c>
      <c r="W6700">
        <f t="shared" si="839"/>
        <v>980.00000000000011</v>
      </c>
      <c r="X6700" t="str">
        <f t="shared" si="840"/>
        <v>Yes</v>
      </c>
    </row>
    <row r="6701" spans="1:24">
      <c r="A6701" s="5" t="s">
        <v>402</v>
      </c>
      <c r="B6701" s="5" t="s">
        <v>403</v>
      </c>
      <c r="C6701" s="5">
        <v>6800</v>
      </c>
      <c r="D6701" s="7" t="s">
        <v>38</v>
      </c>
      <c r="E6701" s="5">
        <v>28</v>
      </c>
      <c r="F6701" s="5" t="s">
        <v>49</v>
      </c>
      <c r="G6701" s="5" t="s">
        <v>0</v>
      </c>
      <c r="H6701" s="5" t="s">
        <v>22</v>
      </c>
      <c r="I6701" s="5" t="s">
        <v>22</v>
      </c>
      <c r="J6701" s="5" t="s">
        <v>25</v>
      </c>
      <c r="K6701" s="6">
        <v>9.8000000000000007</v>
      </c>
      <c r="L6701" s="8">
        <v>30</v>
      </c>
      <c r="M6701" s="8">
        <v>70</v>
      </c>
      <c r="N6701" s="8">
        <v>0</v>
      </c>
      <c r="O6701" s="8">
        <v>0</v>
      </c>
      <c r="P6701" s="8">
        <v>0</v>
      </c>
      <c r="Q6701">
        <f t="shared" si="833"/>
        <v>294</v>
      </c>
      <c r="R6701">
        <f t="shared" si="834"/>
        <v>686</v>
      </c>
      <c r="S6701">
        <f t="shared" si="835"/>
        <v>0</v>
      </c>
      <c r="T6701">
        <f t="shared" si="836"/>
        <v>0</v>
      </c>
      <c r="U6701">
        <f t="shared" si="837"/>
        <v>0</v>
      </c>
      <c r="V6701">
        <f t="shared" si="838"/>
        <v>980</v>
      </c>
      <c r="W6701">
        <f t="shared" si="839"/>
        <v>980.00000000000011</v>
      </c>
      <c r="X6701" t="str">
        <f t="shared" si="840"/>
        <v>Yes</v>
      </c>
    </row>
    <row r="6702" spans="1:24">
      <c r="A6702" s="5" t="s">
        <v>402</v>
      </c>
      <c r="B6702" s="5" t="s">
        <v>403</v>
      </c>
      <c r="C6702" s="5">
        <v>6800</v>
      </c>
      <c r="D6702" s="7" t="s">
        <v>38</v>
      </c>
      <c r="E6702" s="5">
        <v>28</v>
      </c>
      <c r="F6702" s="5" t="s">
        <v>49</v>
      </c>
      <c r="G6702" s="5" t="s">
        <v>0</v>
      </c>
      <c r="H6702" s="5" t="s">
        <v>22</v>
      </c>
      <c r="I6702" s="5" t="s">
        <v>22</v>
      </c>
      <c r="J6702" s="5" t="s">
        <v>26</v>
      </c>
      <c r="K6702" s="6">
        <v>9.8000000000000007</v>
      </c>
      <c r="L6702" s="10">
        <v>33</v>
      </c>
      <c r="M6702" s="10">
        <v>30</v>
      </c>
      <c r="N6702" s="10">
        <v>25</v>
      </c>
      <c r="O6702" s="10">
        <v>10</v>
      </c>
      <c r="P6702" s="10">
        <v>2</v>
      </c>
      <c r="Q6702">
        <f t="shared" si="833"/>
        <v>323.40000000000003</v>
      </c>
      <c r="R6702">
        <f t="shared" si="834"/>
        <v>294</v>
      </c>
      <c r="S6702">
        <f t="shared" si="835"/>
        <v>245.00000000000003</v>
      </c>
      <c r="T6702">
        <f t="shared" si="836"/>
        <v>98</v>
      </c>
      <c r="U6702">
        <f t="shared" si="837"/>
        <v>19.600000000000001</v>
      </c>
      <c r="V6702">
        <f t="shared" si="838"/>
        <v>980.00000000000011</v>
      </c>
      <c r="W6702">
        <f t="shared" si="839"/>
        <v>980.00000000000011</v>
      </c>
      <c r="X6702" t="str">
        <f t="shared" si="840"/>
        <v>Yes</v>
      </c>
    </row>
    <row r="6703" spans="1:24">
      <c r="A6703" s="5" t="s">
        <v>402</v>
      </c>
      <c r="B6703" s="5" t="s">
        <v>403</v>
      </c>
      <c r="C6703" s="5">
        <v>6800</v>
      </c>
      <c r="D6703" s="7" t="s">
        <v>38</v>
      </c>
      <c r="E6703" s="5">
        <v>34</v>
      </c>
      <c r="F6703" s="5" t="s">
        <v>41</v>
      </c>
      <c r="G6703" s="5" t="s">
        <v>0</v>
      </c>
      <c r="H6703" s="5" t="s">
        <v>22</v>
      </c>
      <c r="I6703" s="5" t="s">
        <v>22</v>
      </c>
      <c r="J6703" s="5" t="s">
        <v>23</v>
      </c>
      <c r="K6703" s="6">
        <v>7.35</v>
      </c>
      <c r="L6703" s="8">
        <v>7.4</v>
      </c>
      <c r="M6703" s="8">
        <v>33.299999999999997</v>
      </c>
      <c r="N6703" s="8">
        <v>29.7</v>
      </c>
      <c r="O6703" s="8">
        <v>22.2</v>
      </c>
      <c r="P6703" s="8">
        <v>7.4</v>
      </c>
      <c r="Q6703">
        <f t="shared" si="833"/>
        <v>54.39</v>
      </c>
      <c r="R6703">
        <f t="shared" si="834"/>
        <v>244.75499999999997</v>
      </c>
      <c r="S6703">
        <f t="shared" si="835"/>
        <v>218.29499999999999</v>
      </c>
      <c r="T6703">
        <f t="shared" si="836"/>
        <v>163.16999999999999</v>
      </c>
      <c r="U6703">
        <f t="shared" si="837"/>
        <v>54.39</v>
      </c>
      <c r="V6703">
        <f t="shared" si="838"/>
        <v>734.99999999999989</v>
      </c>
      <c r="W6703">
        <f t="shared" si="839"/>
        <v>735</v>
      </c>
      <c r="X6703" t="str">
        <f t="shared" si="840"/>
        <v>Yes</v>
      </c>
    </row>
    <row r="6704" spans="1:24">
      <c r="A6704" s="5" t="s">
        <v>402</v>
      </c>
      <c r="B6704" s="5" t="s">
        <v>403</v>
      </c>
      <c r="C6704" s="5">
        <v>6800</v>
      </c>
      <c r="D6704" s="7" t="s">
        <v>38</v>
      </c>
      <c r="E6704" s="5">
        <v>34</v>
      </c>
      <c r="F6704" s="5" t="s">
        <v>41</v>
      </c>
      <c r="G6704" s="5" t="s">
        <v>0</v>
      </c>
      <c r="H6704" s="5" t="s">
        <v>22</v>
      </c>
      <c r="I6704" s="5" t="s">
        <v>22</v>
      </c>
      <c r="J6704" s="5" t="s">
        <v>24</v>
      </c>
      <c r="K6704" s="6">
        <v>7.35</v>
      </c>
      <c r="L6704" s="8">
        <v>90</v>
      </c>
      <c r="M6704" s="8">
        <v>10</v>
      </c>
      <c r="N6704" s="8">
        <v>0</v>
      </c>
      <c r="O6704" s="8">
        <v>0</v>
      </c>
      <c r="P6704" s="8">
        <v>0</v>
      </c>
      <c r="Q6704">
        <f t="shared" si="833"/>
        <v>661.5</v>
      </c>
      <c r="R6704">
        <f t="shared" si="834"/>
        <v>73.5</v>
      </c>
      <c r="S6704">
        <f t="shared" si="835"/>
        <v>0</v>
      </c>
      <c r="T6704">
        <f t="shared" si="836"/>
        <v>0</v>
      </c>
      <c r="U6704">
        <f t="shared" si="837"/>
        <v>0</v>
      </c>
      <c r="V6704">
        <f t="shared" si="838"/>
        <v>735</v>
      </c>
      <c r="W6704">
        <f t="shared" si="839"/>
        <v>735</v>
      </c>
      <c r="X6704" t="str">
        <f t="shared" si="840"/>
        <v>Yes</v>
      </c>
    </row>
    <row r="6705" spans="1:24">
      <c r="A6705" s="5" t="s">
        <v>402</v>
      </c>
      <c r="B6705" s="5" t="s">
        <v>403</v>
      </c>
      <c r="C6705" s="5">
        <v>6800</v>
      </c>
      <c r="D6705" s="7" t="s">
        <v>38</v>
      </c>
      <c r="E6705" s="5">
        <v>34</v>
      </c>
      <c r="F6705" s="5" t="s">
        <v>41</v>
      </c>
      <c r="G6705" s="5" t="s">
        <v>0</v>
      </c>
      <c r="H6705" s="5" t="s">
        <v>22</v>
      </c>
      <c r="I6705" s="5" t="s">
        <v>22</v>
      </c>
      <c r="J6705" s="5" t="s">
        <v>25</v>
      </c>
      <c r="K6705" s="6">
        <v>7.35</v>
      </c>
      <c r="L6705" s="8">
        <v>70</v>
      </c>
      <c r="M6705" s="8">
        <v>30</v>
      </c>
      <c r="N6705" s="8">
        <v>0</v>
      </c>
      <c r="O6705" s="8">
        <v>0</v>
      </c>
      <c r="P6705" s="8">
        <v>0</v>
      </c>
      <c r="Q6705">
        <f t="shared" si="833"/>
        <v>514.5</v>
      </c>
      <c r="R6705">
        <f t="shared" si="834"/>
        <v>220.5</v>
      </c>
      <c r="S6705">
        <f t="shared" si="835"/>
        <v>0</v>
      </c>
      <c r="T6705">
        <f t="shared" si="836"/>
        <v>0</v>
      </c>
      <c r="U6705">
        <f t="shared" si="837"/>
        <v>0</v>
      </c>
      <c r="V6705">
        <f t="shared" si="838"/>
        <v>735</v>
      </c>
      <c r="W6705">
        <f t="shared" si="839"/>
        <v>735</v>
      </c>
      <c r="X6705" t="str">
        <f t="shared" si="840"/>
        <v>Yes</v>
      </c>
    </row>
    <row r="6706" spans="1:24">
      <c r="A6706" s="5" t="s">
        <v>402</v>
      </c>
      <c r="B6706" s="5" t="s">
        <v>403</v>
      </c>
      <c r="C6706" s="5">
        <v>6800</v>
      </c>
      <c r="D6706" s="7" t="s">
        <v>38</v>
      </c>
      <c r="E6706" s="5">
        <v>34</v>
      </c>
      <c r="F6706" s="5" t="s">
        <v>41</v>
      </c>
      <c r="G6706" s="5" t="s">
        <v>0</v>
      </c>
      <c r="H6706" s="5" t="s">
        <v>22</v>
      </c>
      <c r="I6706" s="5" t="s">
        <v>22</v>
      </c>
      <c r="J6706" s="5" t="s">
        <v>26</v>
      </c>
      <c r="K6706" s="6">
        <v>7.35</v>
      </c>
      <c r="L6706" s="10">
        <v>33</v>
      </c>
      <c r="M6706" s="10">
        <v>28</v>
      </c>
      <c r="N6706" s="10">
        <v>20</v>
      </c>
      <c r="O6706" s="10">
        <v>14</v>
      </c>
      <c r="P6706" s="10">
        <v>5</v>
      </c>
      <c r="Q6706">
        <f t="shared" si="833"/>
        <v>242.54999999999998</v>
      </c>
      <c r="R6706">
        <f t="shared" si="834"/>
        <v>205.79999999999998</v>
      </c>
      <c r="S6706">
        <f t="shared" si="835"/>
        <v>147</v>
      </c>
      <c r="T6706">
        <f t="shared" si="836"/>
        <v>102.89999999999999</v>
      </c>
      <c r="U6706">
        <f t="shared" si="837"/>
        <v>36.75</v>
      </c>
      <c r="V6706">
        <f t="shared" si="838"/>
        <v>734.99999999999989</v>
      </c>
      <c r="W6706">
        <f t="shared" si="839"/>
        <v>735</v>
      </c>
      <c r="X6706" t="str">
        <f t="shared" si="840"/>
        <v>Yes</v>
      </c>
    </row>
    <row r="6707" spans="1:24">
      <c r="A6707" s="5" t="s">
        <v>405</v>
      </c>
      <c r="B6707" s="5" t="s">
        <v>406</v>
      </c>
      <c r="C6707" s="5">
        <v>6805</v>
      </c>
      <c r="D6707" s="7" t="s">
        <v>20</v>
      </c>
      <c r="E6707" s="5">
        <v>3</v>
      </c>
      <c r="F6707" s="5" t="s">
        <v>21</v>
      </c>
      <c r="G6707" s="5" t="s">
        <v>0</v>
      </c>
      <c r="H6707" s="5" t="s">
        <v>22</v>
      </c>
      <c r="I6707" s="5" t="s">
        <v>407</v>
      </c>
      <c r="J6707" s="5" t="s">
        <v>23</v>
      </c>
      <c r="K6707" s="6">
        <v>5.2</v>
      </c>
      <c r="L6707" s="8">
        <v>12</v>
      </c>
      <c r="M6707" s="8">
        <v>45.3</v>
      </c>
      <c r="N6707" s="8">
        <v>40</v>
      </c>
      <c r="O6707" s="8">
        <v>2.7</v>
      </c>
      <c r="P6707" s="8">
        <v>0</v>
      </c>
      <c r="Q6707">
        <f t="shared" si="833"/>
        <v>62.400000000000006</v>
      </c>
      <c r="R6707">
        <f t="shared" si="834"/>
        <v>235.56</v>
      </c>
      <c r="S6707">
        <f t="shared" si="835"/>
        <v>208</v>
      </c>
      <c r="T6707">
        <f t="shared" si="836"/>
        <v>14.040000000000001</v>
      </c>
      <c r="U6707">
        <f t="shared" si="837"/>
        <v>0</v>
      </c>
      <c r="V6707">
        <f t="shared" si="838"/>
        <v>520</v>
      </c>
      <c r="W6707">
        <f t="shared" si="839"/>
        <v>520</v>
      </c>
      <c r="X6707" t="str">
        <f t="shared" si="840"/>
        <v>Yes</v>
      </c>
    </row>
    <row r="6708" spans="1:24">
      <c r="A6708" s="5" t="s">
        <v>405</v>
      </c>
      <c r="B6708" s="5" t="s">
        <v>406</v>
      </c>
      <c r="C6708" s="5">
        <v>6805</v>
      </c>
      <c r="D6708" s="7" t="s">
        <v>20</v>
      </c>
      <c r="E6708" s="5">
        <v>3</v>
      </c>
      <c r="F6708" s="5" t="s">
        <v>21</v>
      </c>
      <c r="G6708" s="5" t="s">
        <v>0</v>
      </c>
      <c r="H6708" s="5" t="s">
        <v>22</v>
      </c>
      <c r="I6708" s="5" t="s">
        <v>407</v>
      </c>
      <c r="J6708" s="5" t="s">
        <v>24</v>
      </c>
      <c r="K6708" s="6">
        <v>5.2</v>
      </c>
      <c r="L6708" s="8">
        <v>26.7</v>
      </c>
      <c r="M6708" s="8">
        <v>73.3</v>
      </c>
      <c r="N6708" s="8">
        <v>0</v>
      </c>
      <c r="O6708" s="8">
        <v>0</v>
      </c>
      <c r="P6708" s="8">
        <v>0</v>
      </c>
      <c r="Q6708">
        <f t="shared" si="833"/>
        <v>138.84</v>
      </c>
      <c r="R6708">
        <f t="shared" si="834"/>
        <v>381.16</v>
      </c>
      <c r="S6708">
        <f t="shared" si="835"/>
        <v>0</v>
      </c>
      <c r="T6708">
        <f t="shared" si="836"/>
        <v>0</v>
      </c>
      <c r="U6708">
        <f t="shared" si="837"/>
        <v>0</v>
      </c>
      <c r="V6708">
        <f t="shared" si="838"/>
        <v>520</v>
      </c>
      <c r="W6708">
        <f t="shared" si="839"/>
        <v>520</v>
      </c>
      <c r="X6708" t="str">
        <f t="shared" si="840"/>
        <v>Yes</v>
      </c>
    </row>
    <row r="6709" spans="1:24">
      <c r="A6709" s="5" t="s">
        <v>405</v>
      </c>
      <c r="B6709" s="5" t="s">
        <v>406</v>
      </c>
      <c r="C6709" s="5">
        <v>6805</v>
      </c>
      <c r="D6709" s="7" t="s">
        <v>20</v>
      </c>
      <c r="E6709" s="5">
        <v>3</v>
      </c>
      <c r="F6709" s="5" t="s">
        <v>21</v>
      </c>
      <c r="G6709" s="5" t="s">
        <v>0</v>
      </c>
      <c r="H6709" s="5" t="s">
        <v>22</v>
      </c>
      <c r="I6709" s="5" t="s">
        <v>407</v>
      </c>
      <c r="J6709" s="5" t="s">
        <v>25</v>
      </c>
      <c r="K6709" s="6">
        <v>5.2</v>
      </c>
      <c r="L6709" s="8">
        <v>25</v>
      </c>
      <c r="M6709" s="8">
        <v>62.5</v>
      </c>
      <c r="N6709" s="8">
        <v>12.5</v>
      </c>
      <c r="O6709" s="8">
        <v>0</v>
      </c>
      <c r="P6709" s="8">
        <v>0</v>
      </c>
      <c r="Q6709">
        <f t="shared" si="833"/>
        <v>130</v>
      </c>
      <c r="R6709">
        <f t="shared" si="834"/>
        <v>325</v>
      </c>
      <c r="S6709">
        <f t="shared" si="835"/>
        <v>65</v>
      </c>
      <c r="T6709">
        <f t="shared" si="836"/>
        <v>0</v>
      </c>
      <c r="U6709">
        <f t="shared" si="837"/>
        <v>0</v>
      </c>
      <c r="V6709">
        <f t="shared" si="838"/>
        <v>520</v>
      </c>
      <c r="W6709">
        <f t="shared" si="839"/>
        <v>520</v>
      </c>
      <c r="X6709" t="str">
        <f t="shared" si="840"/>
        <v>Yes</v>
      </c>
    </row>
    <row r="6710" spans="1:24">
      <c r="A6710" s="5" t="s">
        <v>405</v>
      </c>
      <c r="B6710" s="5" t="s">
        <v>406</v>
      </c>
      <c r="C6710" s="5">
        <v>6805</v>
      </c>
      <c r="D6710" s="7" t="s">
        <v>20</v>
      </c>
      <c r="E6710" s="5">
        <v>3</v>
      </c>
      <c r="F6710" s="5" t="s">
        <v>21</v>
      </c>
      <c r="G6710" s="5" t="s">
        <v>0</v>
      </c>
      <c r="H6710" s="5" t="s">
        <v>22</v>
      </c>
      <c r="I6710" s="5" t="s">
        <v>407</v>
      </c>
      <c r="J6710" s="5" t="s">
        <v>26</v>
      </c>
      <c r="K6710" s="6">
        <v>5.2</v>
      </c>
      <c r="L6710" s="10">
        <v>17</v>
      </c>
      <c r="M6710" s="10">
        <v>53</v>
      </c>
      <c r="N6710" s="10">
        <v>28</v>
      </c>
      <c r="O6710" s="10">
        <v>2</v>
      </c>
      <c r="P6710" s="10">
        <v>0</v>
      </c>
      <c r="Q6710">
        <f t="shared" si="833"/>
        <v>88.4</v>
      </c>
      <c r="R6710">
        <f t="shared" si="834"/>
        <v>275.60000000000002</v>
      </c>
      <c r="S6710">
        <f t="shared" si="835"/>
        <v>145.6</v>
      </c>
      <c r="T6710">
        <f t="shared" si="836"/>
        <v>10.4</v>
      </c>
      <c r="U6710">
        <f t="shared" si="837"/>
        <v>0</v>
      </c>
      <c r="V6710">
        <f t="shared" si="838"/>
        <v>520</v>
      </c>
      <c r="W6710">
        <f t="shared" si="839"/>
        <v>520</v>
      </c>
      <c r="X6710" t="str">
        <f t="shared" si="840"/>
        <v>Yes</v>
      </c>
    </row>
    <row r="6711" spans="1:24">
      <c r="A6711" s="5" t="s">
        <v>405</v>
      </c>
      <c r="B6711" s="5" t="s">
        <v>406</v>
      </c>
      <c r="C6711" s="5">
        <v>6805</v>
      </c>
      <c r="D6711" s="7" t="s">
        <v>29</v>
      </c>
      <c r="E6711" s="5">
        <v>7</v>
      </c>
      <c r="F6711" s="5" t="s">
        <v>61</v>
      </c>
      <c r="G6711" s="5" t="s">
        <v>0</v>
      </c>
      <c r="H6711" s="5" t="s">
        <v>22</v>
      </c>
      <c r="I6711" s="5" t="s">
        <v>22</v>
      </c>
      <c r="J6711" s="5" t="s">
        <v>23</v>
      </c>
      <c r="K6711" s="6">
        <v>32.450000000000003</v>
      </c>
      <c r="L6711" s="8">
        <v>14.8</v>
      </c>
      <c r="M6711" s="8">
        <v>60.6</v>
      </c>
      <c r="N6711" s="8">
        <v>20.5</v>
      </c>
      <c r="O6711" s="8">
        <v>4.0999999999999996</v>
      </c>
      <c r="P6711" s="8">
        <v>0</v>
      </c>
      <c r="Q6711">
        <f t="shared" si="833"/>
        <v>480.26000000000005</v>
      </c>
      <c r="R6711">
        <f t="shared" si="834"/>
        <v>1966.4700000000003</v>
      </c>
      <c r="S6711">
        <f t="shared" si="835"/>
        <v>665.22500000000002</v>
      </c>
      <c r="T6711">
        <f t="shared" si="836"/>
        <v>133.04499999999999</v>
      </c>
      <c r="U6711">
        <f t="shared" si="837"/>
        <v>0</v>
      </c>
      <c r="V6711">
        <f t="shared" si="838"/>
        <v>3245.0000000000005</v>
      </c>
      <c r="W6711">
        <f t="shared" si="839"/>
        <v>3245.0000000000005</v>
      </c>
      <c r="X6711" t="str">
        <f t="shared" si="840"/>
        <v>Yes</v>
      </c>
    </row>
    <row r="6712" spans="1:24">
      <c r="A6712" s="5" t="s">
        <v>405</v>
      </c>
      <c r="B6712" s="5" t="s">
        <v>406</v>
      </c>
      <c r="C6712" s="5">
        <v>6805</v>
      </c>
      <c r="D6712" s="7" t="s">
        <v>29</v>
      </c>
      <c r="E6712" s="5">
        <v>7</v>
      </c>
      <c r="F6712" s="5" t="s">
        <v>61</v>
      </c>
      <c r="G6712" s="5" t="s">
        <v>0</v>
      </c>
      <c r="H6712" s="5" t="s">
        <v>22</v>
      </c>
      <c r="I6712" s="5" t="s">
        <v>22</v>
      </c>
      <c r="J6712" s="5" t="s">
        <v>24</v>
      </c>
      <c r="K6712" s="6">
        <v>32.450000000000003</v>
      </c>
      <c r="L6712" s="8">
        <v>10</v>
      </c>
      <c r="M6712" s="8">
        <v>90</v>
      </c>
      <c r="N6712" s="8">
        <v>0</v>
      </c>
      <c r="O6712" s="8">
        <v>0</v>
      </c>
      <c r="P6712" s="8">
        <v>0</v>
      </c>
      <c r="Q6712">
        <f t="shared" si="833"/>
        <v>324.5</v>
      </c>
      <c r="R6712">
        <f t="shared" si="834"/>
        <v>2920.5000000000005</v>
      </c>
      <c r="S6712">
        <f t="shared" si="835"/>
        <v>0</v>
      </c>
      <c r="T6712">
        <f t="shared" si="836"/>
        <v>0</v>
      </c>
      <c r="U6712">
        <f t="shared" si="837"/>
        <v>0</v>
      </c>
      <c r="V6712">
        <f t="shared" si="838"/>
        <v>3245.0000000000005</v>
      </c>
      <c r="W6712">
        <f t="shared" si="839"/>
        <v>3245.0000000000005</v>
      </c>
      <c r="X6712" t="str">
        <f t="shared" si="840"/>
        <v>Yes</v>
      </c>
    </row>
    <row r="6713" spans="1:24">
      <c r="A6713" s="5" t="s">
        <v>405</v>
      </c>
      <c r="B6713" s="5" t="s">
        <v>406</v>
      </c>
      <c r="C6713" s="5">
        <v>6805</v>
      </c>
      <c r="D6713" s="7" t="s">
        <v>29</v>
      </c>
      <c r="E6713" s="5">
        <v>7</v>
      </c>
      <c r="F6713" s="5" t="s">
        <v>61</v>
      </c>
      <c r="G6713" s="5" t="s">
        <v>0</v>
      </c>
      <c r="H6713" s="5" t="s">
        <v>22</v>
      </c>
      <c r="I6713" s="5" t="s">
        <v>22</v>
      </c>
      <c r="J6713" s="5" t="s">
        <v>25</v>
      </c>
      <c r="K6713" s="6">
        <v>32.450000000000003</v>
      </c>
      <c r="L6713" s="8">
        <v>15</v>
      </c>
      <c r="M6713" s="8">
        <v>60</v>
      </c>
      <c r="N6713" s="8">
        <v>25</v>
      </c>
      <c r="O6713" s="8">
        <v>0</v>
      </c>
      <c r="P6713" s="8">
        <v>0</v>
      </c>
      <c r="Q6713">
        <f t="shared" si="833"/>
        <v>486.75000000000006</v>
      </c>
      <c r="R6713">
        <f t="shared" si="834"/>
        <v>1947.0000000000002</v>
      </c>
      <c r="S6713">
        <f t="shared" si="835"/>
        <v>811.25000000000011</v>
      </c>
      <c r="T6713">
        <f t="shared" si="836"/>
        <v>0</v>
      </c>
      <c r="U6713">
        <f t="shared" si="837"/>
        <v>0</v>
      </c>
      <c r="V6713">
        <f t="shared" si="838"/>
        <v>3245.0000000000005</v>
      </c>
      <c r="W6713">
        <f t="shared" si="839"/>
        <v>3245.0000000000005</v>
      </c>
      <c r="X6713" t="str">
        <f t="shared" si="840"/>
        <v>Yes</v>
      </c>
    </row>
    <row r="6714" spans="1:24">
      <c r="A6714" s="5" t="s">
        <v>405</v>
      </c>
      <c r="B6714" s="5" t="s">
        <v>406</v>
      </c>
      <c r="C6714" s="5">
        <v>6805</v>
      </c>
      <c r="D6714" s="7" t="s">
        <v>29</v>
      </c>
      <c r="E6714" s="5">
        <v>7</v>
      </c>
      <c r="F6714" s="5" t="s">
        <v>61</v>
      </c>
      <c r="G6714" s="5" t="s">
        <v>0</v>
      </c>
      <c r="H6714" s="5" t="s">
        <v>22</v>
      </c>
      <c r="I6714" s="5" t="s">
        <v>22</v>
      </c>
      <c r="J6714" s="5" t="s">
        <v>26</v>
      </c>
      <c r="K6714" s="6">
        <v>32.450000000000003</v>
      </c>
      <c r="L6714" s="10">
        <v>14</v>
      </c>
      <c r="M6714" s="10">
        <v>66</v>
      </c>
      <c r="N6714" s="10">
        <v>17</v>
      </c>
      <c r="O6714" s="10">
        <v>3</v>
      </c>
      <c r="P6714" s="10">
        <v>0</v>
      </c>
      <c r="Q6714">
        <f t="shared" si="833"/>
        <v>454.30000000000007</v>
      </c>
      <c r="R6714">
        <f t="shared" si="834"/>
        <v>2141.7000000000003</v>
      </c>
      <c r="S6714">
        <f t="shared" si="835"/>
        <v>551.65000000000009</v>
      </c>
      <c r="T6714">
        <f t="shared" si="836"/>
        <v>97.350000000000009</v>
      </c>
      <c r="U6714">
        <f t="shared" si="837"/>
        <v>0</v>
      </c>
      <c r="V6714">
        <f t="shared" si="838"/>
        <v>3245.0000000000005</v>
      </c>
      <c r="W6714">
        <f t="shared" si="839"/>
        <v>3245.0000000000005</v>
      </c>
      <c r="X6714" t="str">
        <f t="shared" si="840"/>
        <v>Yes</v>
      </c>
    </row>
    <row r="6715" spans="1:24">
      <c r="A6715" s="5" t="s">
        <v>405</v>
      </c>
      <c r="B6715" s="5" t="s">
        <v>406</v>
      </c>
      <c r="C6715" s="5">
        <v>6805</v>
      </c>
      <c r="D6715" s="7" t="s">
        <v>31</v>
      </c>
      <c r="E6715" s="5">
        <v>17</v>
      </c>
      <c r="F6715" s="5" t="s">
        <v>33</v>
      </c>
      <c r="G6715" s="5" t="s">
        <v>0</v>
      </c>
      <c r="H6715" s="5" t="s">
        <v>22</v>
      </c>
      <c r="I6715" s="5" t="s">
        <v>22</v>
      </c>
      <c r="J6715" s="5" t="s">
        <v>23</v>
      </c>
      <c r="K6715" s="6">
        <v>13.2</v>
      </c>
      <c r="L6715" s="8">
        <v>2.2999999999999998</v>
      </c>
      <c r="M6715" s="8">
        <v>34.9</v>
      </c>
      <c r="N6715" s="8">
        <v>51.2</v>
      </c>
      <c r="O6715" s="8">
        <v>6.9</v>
      </c>
      <c r="P6715" s="8">
        <v>4.7</v>
      </c>
      <c r="Q6715">
        <f t="shared" si="833"/>
        <v>30.359999999999996</v>
      </c>
      <c r="R6715">
        <f t="shared" si="834"/>
        <v>460.67999999999995</v>
      </c>
      <c r="S6715">
        <f t="shared" si="835"/>
        <v>675.84</v>
      </c>
      <c r="T6715">
        <f t="shared" si="836"/>
        <v>91.08</v>
      </c>
      <c r="U6715">
        <f t="shared" si="837"/>
        <v>62.04</v>
      </c>
      <c r="V6715">
        <f t="shared" si="838"/>
        <v>1320</v>
      </c>
      <c r="W6715">
        <f t="shared" si="839"/>
        <v>1320</v>
      </c>
      <c r="X6715" t="str">
        <f t="shared" si="840"/>
        <v>Yes</v>
      </c>
    </row>
    <row r="6716" spans="1:24">
      <c r="A6716" s="5" t="s">
        <v>405</v>
      </c>
      <c r="B6716" s="5" t="s">
        <v>406</v>
      </c>
      <c r="C6716" s="5">
        <v>6805</v>
      </c>
      <c r="D6716" s="7" t="s">
        <v>31</v>
      </c>
      <c r="E6716" s="5">
        <v>17</v>
      </c>
      <c r="F6716" s="5" t="s">
        <v>33</v>
      </c>
      <c r="G6716" s="5" t="s">
        <v>0</v>
      </c>
      <c r="H6716" s="5" t="s">
        <v>22</v>
      </c>
      <c r="I6716" s="5" t="s">
        <v>22</v>
      </c>
      <c r="J6716" s="5" t="s">
        <v>24</v>
      </c>
      <c r="K6716" s="6">
        <v>13.2</v>
      </c>
      <c r="L6716" s="8">
        <v>0</v>
      </c>
      <c r="M6716" s="8">
        <v>60</v>
      </c>
      <c r="N6716" s="8">
        <v>40</v>
      </c>
      <c r="O6716" s="8">
        <v>0</v>
      </c>
      <c r="P6716" s="8">
        <v>0</v>
      </c>
      <c r="Q6716">
        <f t="shared" si="833"/>
        <v>0</v>
      </c>
      <c r="R6716">
        <f t="shared" si="834"/>
        <v>792</v>
      </c>
      <c r="S6716">
        <f t="shared" si="835"/>
        <v>528</v>
      </c>
      <c r="T6716">
        <f t="shared" si="836"/>
        <v>0</v>
      </c>
      <c r="U6716">
        <f t="shared" si="837"/>
        <v>0</v>
      </c>
      <c r="V6716">
        <f t="shared" si="838"/>
        <v>1320</v>
      </c>
      <c r="W6716">
        <f t="shared" si="839"/>
        <v>1320</v>
      </c>
      <c r="X6716" t="str">
        <f t="shared" si="840"/>
        <v>Yes</v>
      </c>
    </row>
    <row r="6717" spans="1:24">
      <c r="A6717" s="5" t="s">
        <v>405</v>
      </c>
      <c r="B6717" s="5" t="s">
        <v>406</v>
      </c>
      <c r="C6717" s="5">
        <v>6805</v>
      </c>
      <c r="D6717" s="7" t="s">
        <v>31</v>
      </c>
      <c r="E6717" s="5">
        <v>17</v>
      </c>
      <c r="F6717" s="5" t="s">
        <v>33</v>
      </c>
      <c r="G6717" s="5" t="s">
        <v>0</v>
      </c>
      <c r="H6717" s="5" t="s">
        <v>22</v>
      </c>
      <c r="I6717" s="5" t="s">
        <v>22</v>
      </c>
      <c r="J6717" s="5" t="s">
        <v>25</v>
      </c>
      <c r="K6717" s="6">
        <v>13.2</v>
      </c>
      <c r="L6717" s="8">
        <v>12.5</v>
      </c>
      <c r="M6717" s="8">
        <v>37.5</v>
      </c>
      <c r="N6717" s="8">
        <v>25</v>
      </c>
      <c r="O6717" s="8">
        <v>25</v>
      </c>
      <c r="P6717" s="8">
        <v>0</v>
      </c>
      <c r="Q6717">
        <f t="shared" si="833"/>
        <v>165</v>
      </c>
      <c r="R6717">
        <f t="shared" si="834"/>
        <v>495</v>
      </c>
      <c r="S6717">
        <f t="shared" si="835"/>
        <v>330</v>
      </c>
      <c r="T6717">
        <f t="shared" si="836"/>
        <v>330</v>
      </c>
      <c r="U6717">
        <f t="shared" si="837"/>
        <v>0</v>
      </c>
      <c r="V6717">
        <f t="shared" si="838"/>
        <v>1320</v>
      </c>
      <c r="W6717">
        <f t="shared" si="839"/>
        <v>1320</v>
      </c>
      <c r="X6717" t="str">
        <f t="shared" si="840"/>
        <v>Yes</v>
      </c>
    </row>
    <row r="6718" spans="1:24">
      <c r="A6718" s="5" t="s">
        <v>405</v>
      </c>
      <c r="B6718" s="5" t="s">
        <v>406</v>
      </c>
      <c r="C6718" s="5">
        <v>6805</v>
      </c>
      <c r="D6718" s="7" t="s">
        <v>31</v>
      </c>
      <c r="E6718" s="5">
        <v>17</v>
      </c>
      <c r="F6718" s="5" t="s">
        <v>33</v>
      </c>
      <c r="G6718" s="5" t="s">
        <v>0</v>
      </c>
      <c r="H6718" s="5" t="s">
        <v>22</v>
      </c>
      <c r="I6718" s="5" t="s">
        <v>22</v>
      </c>
      <c r="J6718" s="5" t="s">
        <v>26</v>
      </c>
      <c r="K6718" s="6">
        <v>13.2</v>
      </c>
      <c r="L6718" s="10">
        <v>3</v>
      </c>
      <c r="M6718" s="10">
        <v>41</v>
      </c>
      <c r="N6718" s="10">
        <v>45</v>
      </c>
      <c r="O6718" s="10">
        <v>8</v>
      </c>
      <c r="P6718" s="10">
        <v>3</v>
      </c>
      <c r="Q6718">
        <f t="shared" si="833"/>
        <v>39.599999999999994</v>
      </c>
      <c r="R6718">
        <f t="shared" si="834"/>
        <v>541.19999999999993</v>
      </c>
      <c r="S6718">
        <f t="shared" si="835"/>
        <v>594</v>
      </c>
      <c r="T6718">
        <f t="shared" si="836"/>
        <v>105.6</v>
      </c>
      <c r="U6718">
        <f t="shared" si="837"/>
        <v>39.599999999999994</v>
      </c>
      <c r="V6718">
        <f t="shared" si="838"/>
        <v>1319.9999999999998</v>
      </c>
      <c r="W6718">
        <f t="shared" si="839"/>
        <v>1320</v>
      </c>
      <c r="X6718" t="str">
        <f t="shared" si="840"/>
        <v>Yes</v>
      </c>
    </row>
    <row r="6719" spans="1:24">
      <c r="A6719" s="5" t="s">
        <v>405</v>
      </c>
      <c r="B6719" s="5" t="s">
        <v>406</v>
      </c>
      <c r="C6719" s="5">
        <v>6805</v>
      </c>
      <c r="D6719" s="7" t="s">
        <v>38</v>
      </c>
      <c r="E6719" s="5">
        <v>27</v>
      </c>
      <c r="F6719" s="5" t="s">
        <v>48</v>
      </c>
      <c r="G6719" s="5" t="s">
        <v>0</v>
      </c>
      <c r="H6719" s="5" t="s">
        <v>22</v>
      </c>
      <c r="I6719" s="5" t="s">
        <v>22</v>
      </c>
      <c r="J6719" s="5" t="s">
        <v>23</v>
      </c>
      <c r="K6719" s="6">
        <v>7.25</v>
      </c>
      <c r="L6719" s="8">
        <v>10.5</v>
      </c>
      <c r="M6719" s="8">
        <v>52.7</v>
      </c>
      <c r="N6719" s="8">
        <v>31.5</v>
      </c>
      <c r="O6719" s="8">
        <v>0</v>
      </c>
      <c r="P6719" s="8">
        <v>5.3</v>
      </c>
      <c r="Q6719">
        <f t="shared" si="833"/>
        <v>76.125</v>
      </c>
      <c r="R6719">
        <f t="shared" si="834"/>
        <v>382.07500000000005</v>
      </c>
      <c r="S6719">
        <f t="shared" si="835"/>
        <v>228.375</v>
      </c>
      <c r="T6719">
        <f t="shared" si="836"/>
        <v>0</v>
      </c>
      <c r="U6719">
        <f t="shared" si="837"/>
        <v>38.424999999999997</v>
      </c>
      <c r="V6719">
        <f t="shared" si="838"/>
        <v>725</v>
      </c>
      <c r="W6719">
        <f t="shared" si="839"/>
        <v>725</v>
      </c>
      <c r="X6719" t="str">
        <f t="shared" si="840"/>
        <v>Yes</v>
      </c>
    </row>
    <row r="6720" spans="1:24">
      <c r="A6720" s="5" t="s">
        <v>405</v>
      </c>
      <c r="B6720" s="5" t="s">
        <v>406</v>
      </c>
      <c r="C6720" s="5">
        <v>6805</v>
      </c>
      <c r="D6720" s="7" t="s">
        <v>38</v>
      </c>
      <c r="E6720" s="5">
        <v>27</v>
      </c>
      <c r="F6720" s="5" t="s">
        <v>48</v>
      </c>
      <c r="G6720" s="5" t="s">
        <v>0</v>
      </c>
      <c r="H6720" s="5" t="s">
        <v>22</v>
      </c>
      <c r="I6720" s="5" t="s">
        <v>22</v>
      </c>
      <c r="J6720" s="5" t="s">
        <v>24</v>
      </c>
      <c r="K6720" s="6">
        <v>7.25</v>
      </c>
      <c r="L6720" s="8">
        <v>20</v>
      </c>
      <c r="M6720" s="8">
        <v>60</v>
      </c>
      <c r="N6720" s="8">
        <v>20</v>
      </c>
      <c r="O6720" s="8">
        <v>0</v>
      </c>
      <c r="P6720" s="8">
        <v>0</v>
      </c>
      <c r="Q6720">
        <f t="shared" si="833"/>
        <v>145</v>
      </c>
      <c r="R6720">
        <f t="shared" si="834"/>
        <v>435</v>
      </c>
      <c r="S6720">
        <f t="shared" si="835"/>
        <v>145</v>
      </c>
      <c r="T6720">
        <f t="shared" si="836"/>
        <v>0</v>
      </c>
      <c r="U6720">
        <f t="shared" si="837"/>
        <v>0</v>
      </c>
      <c r="V6720">
        <f t="shared" si="838"/>
        <v>725</v>
      </c>
      <c r="W6720">
        <f t="shared" si="839"/>
        <v>725</v>
      </c>
      <c r="X6720" t="str">
        <f t="shared" si="840"/>
        <v>Yes</v>
      </c>
    </row>
    <row r="6721" spans="1:24">
      <c r="A6721" s="5" t="s">
        <v>405</v>
      </c>
      <c r="B6721" s="5" t="s">
        <v>406</v>
      </c>
      <c r="C6721" s="5">
        <v>6805</v>
      </c>
      <c r="D6721" s="7" t="s">
        <v>38</v>
      </c>
      <c r="E6721" s="5">
        <v>27</v>
      </c>
      <c r="F6721" s="5" t="s">
        <v>48</v>
      </c>
      <c r="G6721" s="5" t="s">
        <v>0</v>
      </c>
      <c r="H6721" s="5" t="s">
        <v>22</v>
      </c>
      <c r="I6721" s="5" t="s">
        <v>22</v>
      </c>
      <c r="J6721" s="5" t="s">
        <v>25</v>
      </c>
      <c r="K6721" s="6">
        <v>7.25</v>
      </c>
      <c r="L6721" s="8">
        <v>40</v>
      </c>
      <c r="M6721" s="8">
        <v>60</v>
      </c>
      <c r="N6721" s="8">
        <v>0</v>
      </c>
      <c r="O6721" s="8">
        <v>0</v>
      </c>
      <c r="P6721" s="8">
        <v>0</v>
      </c>
      <c r="Q6721">
        <f t="shared" si="833"/>
        <v>290</v>
      </c>
      <c r="R6721">
        <f t="shared" si="834"/>
        <v>435</v>
      </c>
      <c r="S6721">
        <f t="shared" si="835"/>
        <v>0</v>
      </c>
      <c r="T6721">
        <f t="shared" si="836"/>
        <v>0</v>
      </c>
      <c r="U6721">
        <f t="shared" si="837"/>
        <v>0</v>
      </c>
      <c r="V6721">
        <f t="shared" si="838"/>
        <v>725</v>
      </c>
      <c r="W6721">
        <f t="shared" si="839"/>
        <v>725</v>
      </c>
      <c r="X6721" t="str">
        <f t="shared" si="840"/>
        <v>Yes</v>
      </c>
    </row>
    <row r="6722" spans="1:24">
      <c r="A6722" s="5" t="s">
        <v>405</v>
      </c>
      <c r="B6722" s="5" t="s">
        <v>406</v>
      </c>
      <c r="C6722" s="5">
        <v>6805</v>
      </c>
      <c r="D6722" s="7" t="s">
        <v>38</v>
      </c>
      <c r="E6722" s="5">
        <v>27</v>
      </c>
      <c r="F6722" s="5" t="s">
        <v>48</v>
      </c>
      <c r="G6722" s="5" t="s">
        <v>0</v>
      </c>
      <c r="H6722" s="5" t="s">
        <v>22</v>
      </c>
      <c r="I6722" s="5" t="s">
        <v>22</v>
      </c>
      <c r="J6722" s="5" t="s">
        <v>26</v>
      </c>
      <c r="K6722" s="6">
        <v>7.25</v>
      </c>
      <c r="L6722" s="10">
        <v>17</v>
      </c>
      <c r="M6722" s="10">
        <v>55</v>
      </c>
      <c r="N6722" s="10">
        <v>25</v>
      </c>
      <c r="O6722" s="10">
        <v>0</v>
      </c>
      <c r="P6722" s="10">
        <v>3</v>
      </c>
      <c r="Q6722">
        <f t="shared" si="833"/>
        <v>123.25</v>
      </c>
      <c r="R6722">
        <f t="shared" si="834"/>
        <v>398.75</v>
      </c>
      <c r="S6722">
        <f t="shared" si="835"/>
        <v>181.25</v>
      </c>
      <c r="T6722">
        <f t="shared" si="836"/>
        <v>0</v>
      </c>
      <c r="U6722">
        <f t="shared" si="837"/>
        <v>21.75</v>
      </c>
      <c r="V6722">
        <f t="shared" si="838"/>
        <v>725</v>
      </c>
      <c r="W6722">
        <f t="shared" si="839"/>
        <v>725</v>
      </c>
      <c r="X6722" t="str">
        <f t="shared" si="840"/>
        <v>Yes</v>
      </c>
    </row>
    <row r="6723" spans="1:24">
      <c r="A6723" s="5" t="s">
        <v>405</v>
      </c>
      <c r="B6723" s="5" t="s">
        <v>406</v>
      </c>
      <c r="C6723" s="5">
        <v>6805</v>
      </c>
      <c r="D6723" s="7" t="s">
        <v>38</v>
      </c>
      <c r="E6723" s="5">
        <v>28</v>
      </c>
      <c r="F6723" s="5" t="s">
        <v>49</v>
      </c>
      <c r="G6723" s="5" t="s">
        <v>0</v>
      </c>
      <c r="H6723" s="5" t="s">
        <v>22</v>
      </c>
      <c r="I6723" s="5" t="s">
        <v>22</v>
      </c>
      <c r="J6723" s="5" t="s">
        <v>23</v>
      </c>
      <c r="K6723" s="6">
        <v>5.8</v>
      </c>
      <c r="L6723" s="8">
        <v>13.6</v>
      </c>
      <c r="M6723" s="8">
        <v>40.9</v>
      </c>
      <c r="N6723" s="8">
        <v>36.4</v>
      </c>
      <c r="O6723" s="8">
        <v>9.1</v>
      </c>
      <c r="P6723" s="8">
        <v>0</v>
      </c>
      <c r="Q6723">
        <f t="shared" si="833"/>
        <v>78.88</v>
      </c>
      <c r="R6723">
        <f t="shared" si="834"/>
        <v>237.21999999999997</v>
      </c>
      <c r="S6723">
        <f t="shared" si="835"/>
        <v>211.11999999999998</v>
      </c>
      <c r="T6723">
        <f t="shared" si="836"/>
        <v>52.779999999999994</v>
      </c>
      <c r="U6723">
        <f t="shared" si="837"/>
        <v>0</v>
      </c>
      <c r="V6723">
        <f t="shared" si="838"/>
        <v>579.99999999999989</v>
      </c>
      <c r="W6723">
        <f t="shared" si="839"/>
        <v>580</v>
      </c>
      <c r="X6723" t="str">
        <f t="shared" si="840"/>
        <v>Yes</v>
      </c>
    </row>
    <row r="6724" spans="1:24">
      <c r="A6724" s="5" t="s">
        <v>405</v>
      </c>
      <c r="B6724" s="5" t="s">
        <v>406</v>
      </c>
      <c r="C6724" s="5">
        <v>6805</v>
      </c>
      <c r="D6724" s="7" t="s">
        <v>38</v>
      </c>
      <c r="E6724" s="5">
        <v>28</v>
      </c>
      <c r="F6724" s="5" t="s">
        <v>49</v>
      </c>
      <c r="G6724" s="5" t="s">
        <v>0</v>
      </c>
      <c r="H6724" s="5" t="s">
        <v>22</v>
      </c>
      <c r="I6724" s="5" t="s">
        <v>22</v>
      </c>
      <c r="J6724" s="5" t="s">
        <v>24</v>
      </c>
      <c r="K6724" s="6">
        <v>5.8</v>
      </c>
      <c r="L6724" s="8">
        <v>0</v>
      </c>
      <c r="M6724" s="8">
        <v>60</v>
      </c>
      <c r="N6724" s="8">
        <v>40</v>
      </c>
      <c r="O6724" s="8">
        <v>0</v>
      </c>
      <c r="P6724" s="8">
        <v>0</v>
      </c>
      <c r="Q6724">
        <f t="shared" ref="Q6724:Q6787" si="841">L6724*$K6724</f>
        <v>0</v>
      </c>
      <c r="R6724">
        <f t="shared" ref="R6724:R6787" si="842">M6724*$K6724</f>
        <v>348</v>
      </c>
      <c r="S6724">
        <f t="shared" ref="S6724:S6787" si="843">N6724*$K6724</f>
        <v>232</v>
      </c>
      <c r="T6724">
        <f t="shared" ref="T6724:T6787" si="844">O6724*$K6724</f>
        <v>0</v>
      </c>
      <c r="U6724">
        <f t="shared" ref="U6724:U6787" si="845">P6724*$K6724</f>
        <v>0</v>
      </c>
      <c r="V6724">
        <f t="shared" ref="V6724:V6787" si="846">SUM(Q6724:U6724)</f>
        <v>580</v>
      </c>
      <c r="W6724">
        <f t="shared" ref="W6724:W6787" si="847">K6724*100</f>
        <v>580</v>
      </c>
      <c r="X6724" t="str">
        <f t="shared" ref="X6724:X6787" si="848">IF(V6724=W6724,"Yes","No")</f>
        <v>Yes</v>
      </c>
    </row>
    <row r="6725" spans="1:24">
      <c r="A6725" s="5" t="s">
        <v>405</v>
      </c>
      <c r="B6725" s="5" t="s">
        <v>406</v>
      </c>
      <c r="C6725" s="5">
        <v>6805</v>
      </c>
      <c r="D6725" s="7" t="s">
        <v>38</v>
      </c>
      <c r="E6725" s="5">
        <v>28</v>
      </c>
      <c r="F6725" s="5" t="s">
        <v>49</v>
      </c>
      <c r="G6725" s="5" t="s">
        <v>0</v>
      </c>
      <c r="H6725" s="5" t="s">
        <v>22</v>
      </c>
      <c r="I6725" s="5" t="s">
        <v>22</v>
      </c>
      <c r="J6725" s="5" t="s">
        <v>25</v>
      </c>
      <c r="K6725" s="6">
        <v>5.8</v>
      </c>
      <c r="L6725" s="8">
        <v>50</v>
      </c>
      <c r="M6725" s="8">
        <v>40</v>
      </c>
      <c r="N6725" s="8">
        <v>10</v>
      </c>
      <c r="O6725" s="8">
        <v>0</v>
      </c>
      <c r="P6725" s="8">
        <v>0</v>
      </c>
      <c r="Q6725">
        <f t="shared" si="841"/>
        <v>290</v>
      </c>
      <c r="R6725">
        <f t="shared" si="842"/>
        <v>232</v>
      </c>
      <c r="S6725">
        <f t="shared" si="843"/>
        <v>58</v>
      </c>
      <c r="T6725">
        <f t="shared" si="844"/>
        <v>0</v>
      </c>
      <c r="U6725">
        <f t="shared" si="845"/>
        <v>0</v>
      </c>
      <c r="V6725">
        <f t="shared" si="846"/>
        <v>580</v>
      </c>
      <c r="W6725">
        <f t="shared" si="847"/>
        <v>580</v>
      </c>
      <c r="X6725" t="str">
        <f t="shared" si="848"/>
        <v>Yes</v>
      </c>
    </row>
    <row r="6726" spans="1:24">
      <c r="A6726" s="5" t="s">
        <v>405</v>
      </c>
      <c r="B6726" s="5" t="s">
        <v>406</v>
      </c>
      <c r="C6726" s="5">
        <v>6805</v>
      </c>
      <c r="D6726" s="7" t="s">
        <v>38</v>
      </c>
      <c r="E6726" s="5">
        <v>28</v>
      </c>
      <c r="F6726" s="5" t="s">
        <v>49</v>
      </c>
      <c r="G6726" s="5" t="s">
        <v>0</v>
      </c>
      <c r="H6726" s="5" t="s">
        <v>22</v>
      </c>
      <c r="I6726" s="5" t="s">
        <v>22</v>
      </c>
      <c r="J6726" s="5" t="s">
        <v>26</v>
      </c>
      <c r="K6726" s="6">
        <v>5.8</v>
      </c>
      <c r="L6726" s="10">
        <v>16</v>
      </c>
      <c r="M6726" s="10">
        <v>45</v>
      </c>
      <c r="N6726" s="10">
        <v>33</v>
      </c>
      <c r="O6726" s="10">
        <v>6</v>
      </c>
      <c r="P6726" s="10">
        <v>0</v>
      </c>
      <c r="Q6726">
        <f t="shared" si="841"/>
        <v>92.8</v>
      </c>
      <c r="R6726">
        <f t="shared" si="842"/>
        <v>261</v>
      </c>
      <c r="S6726">
        <f t="shared" si="843"/>
        <v>191.4</v>
      </c>
      <c r="T6726">
        <f t="shared" si="844"/>
        <v>34.799999999999997</v>
      </c>
      <c r="U6726">
        <f t="shared" si="845"/>
        <v>0</v>
      </c>
      <c r="V6726">
        <f t="shared" si="846"/>
        <v>580</v>
      </c>
      <c r="W6726">
        <f t="shared" si="847"/>
        <v>580</v>
      </c>
      <c r="X6726" t="str">
        <f t="shared" si="848"/>
        <v>Yes</v>
      </c>
    </row>
    <row r="6727" spans="1:24">
      <c r="A6727" s="5" t="s">
        <v>405</v>
      </c>
      <c r="B6727" s="5" t="s">
        <v>406</v>
      </c>
      <c r="C6727" s="5">
        <v>6805</v>
      </c>
      <c r="D6727" s="7" t="s">
        <v>38</v>
      </c>
      <c r="E6727" s="5">
        <v>30</v>
      </c>
      <c r="F6727" s="5" t="s">
        <v>40</v>
      </c>
      <c r="G6727" s="5" t="s">
        <v>0</v>
      </c>
      <c r="H6727" s="5" t="s">
        <v>22</v>
      </c>
      <c r="I6727" s="5" t="s">
        <v>22</v>
      </c>
      <c r="J6727" s="5" t="s">
        <v>23</v>
      </c>
      <c r="K6727" s="6">
        <v>4.2</v>
      </c>
      <c r="L6727" s="8">
        <v>5.9</v>
      </c>
      <c r="M6727" s="8">
        <v>52.9</v>
      </c>
      <c r="N6727" s="8">
        <v>35.299999999999997</v>
      </c>
      <c r="O6727" s="8">
        <v>5.9</v>
      </c>
      <c r="P6727" s="8">
        <v>0</v>
      </c>
      <c r="Q6727">
        <f t="shared" si="841"/>
        <v>24.78</v>
      </c>
      <c r="R6727">
        <f t="shared" si="842"/>
        <v>222.18</v>
      </c>
      <c r="S6727">
        <f t="shared" si="843"/>
        <v>148.26</v>
      </c>
      <c r="T6727">
        <f t="shared" si="844"/>
        <v>24.78</v>
      </c>
      <c r="U6727">
        <f t="shared" si="845"/>
        <v>0</v>
      </c>
      <c r="V6727">
        <f t="shared" si="846"/>
        <v>420</v>
      </c>
      <c r="W6727">
        <f t="shared" si="847"/>
        <v>420</v>
      </c>
      <c r="X6727" t="str">
        <f t="shared" si="848"/>
        <v>Yes</v>
      </c>
    </row>
    <row r="6728" spans="1:24">
      <c r="A6728" s="5" t="s">
        <v>405</v>
      </c>
      <c r="B6728" s="5" t="s">
        <v>406</v>
      </c>
      <c r="C6728" s="5">
        <v>6805</v>
      </c>
      <c r="D6728" s="7" t="s">
        <v>38</v>
      </c>
      <c r="E6728" s="5">
        <v>30</v>
      </c>
      <c r="F6728" s="5" t="s">
        <v>40</v>
      </c>
      <c r="G6728" s="5" t="s">
        <v>0</v>
      </c>
      <c r="H6728" s="5" t="s">
        <v>22</v>
      </c>
      <c r="I6728" s="5" t="s">
        <v>22</v>
      </c>
      <c r="J6728" s="5" t="s">
        <v>24</v>
      </c>
      <c r="K6728" s="6">
        <v>4.2</v>
      </c>
      <c r="L6728" s="8">
        <v>50</v>
      </c>
      <c r="M6728" s="8">
        <v>50</v>
      </c>
      <c r="N6728" s="8">
        <v>0</v>
      </c>
      <c r="O6728" s="8">
        <v>0</v>
      </c>
      <c r="P6728" s="8">
        <v>0</v>
      </c>
      <c r="Q6728">
        <f t="shared" si="841"/>
        <v>210</v>
      </c>
      <c r="R6728">
        <f t="shared" si="842"/>
        <v>210</v>
      </c>
      <c r="S6728">
        <f t="shared" si="843"/>
        <v>0</v>
      </c>
      <c r="T6728">
        <f t="shared" si="844"/>
        <v>0</v>
      </c>
      <c r="U6728">
        <f t="shared" si="845"/>
        <v>0</v>
      </c>
      <c r="V6728">
        <f t="shared" si="846"/>
        <v>420</v>
      </c>
      <c r="W6728">
        <f t="shared" si="847"/>
        <v>420</v>
      </c>
      <c r="X6728" t="str">
        <f t="shared" si="848"/>
        <v>Yes</v>
      </c>
    </row>
    <row r="6729" spans="1:24">
      <c r="A6729" s="5" t="s">
        <v>405</v>
      </c>
      <c r="B6729" s="5" t="s">
        <v>406</v>
      </c>
      <c r="C6729" s="5">
        <v>6805</v>
      </c>
      <c r="D6729" s="7" t="s">
        <v>38</v>
      </c>
      <c r="E6729" s="5">
        <v>30</v>
      </c>
      <c r="F6729" s="5" t="s">
        <v>40</v>
      </c>
      <c r="G6729" s="5" t="s">
        <v>0</v>
      </c>
      <c r="H6729" s="5" t="s">
        <v>22</v>
      </c>
      <c r="I6729" s="5" t="s">
        <v>22</v>
      </c>
      <c r="J6729" s="5" t="s">
        <v>25</v>
      </c>
      <c r="K6729" s="6">
        <v>4.2</v>
      </c>
      <c r="L6729" s="8">
        <v>20</v>
      </c>
      <c r="M6729" s="8">
        <v>40</v>
      </c>
      <c r="N6729" s="8">
        <v>40</v>
      </c>
      <c r="O6729" s="8">
        <v>0</v>
      </c>
      <c r="P6729" s="8">
        <v>0</v>
      </c>
      <c r="Q6729">
        <f t="shared" si="841"/>
        <v>84</v>
      </c>
      <c r="R6729">
        <f t="shared" si="842"/>
        <v>168</v>
      </c>
      <c r="S6729">
        <f t="shared" si="843"/>
        <v>168</v>
      </c>
      <c r="T6729">
        <f t="shared" si="844"/>
        <v>0</v>
      </c>
      <c r="U6729">
        <f t="shared" si="845"/>
        <v>0</v>
      </c>
      <c r="V6729">
        <f t="shared" si="846"/>
        <v>420</v>
      </c>
      <c r="W6729">
        <f t="shared" si="847"/>
        <v>420</v>
      </c>
      <c r="X6729" t="str">
        <f t="shared" si="848"/>
        <v>Yes</v>
      </c>
    </row>
    <row r="6730" spans="1:24">
      <c r="A6730" s="5" t="s">
        <v>405</v>
      </c>
      <c r="B6730" s="5" t="s">
        <v>406</v>
      </c>
      <c r="C6730" s="5">
        <v>6805</v>
      </c>
      <c r="D6730" s="7" t="s">
        <v>38</v>
      </c>
      <c r="E6730" s="5">
        <v>30</v>
      </c>
      <c r="F6730" s="5" t="s">
        <v>40</v>
      </c>
      <c r="G6730" s="5" t="s">
        <v>0</v>
      </c>
      <c r="H6730" s="5" t="s">
        <v>22</v>
      </c>
      <c r="I6730" s="5" t="s">
        <v>22</v>
      </c>
      <c r="J6730" s="5" t="s">
        <v>26</v>
      </c>
      <c r="K6730" s="6">
        <v>4.2</v>
      </c>
      <c r="L6730" s="10">
        <v>17</v>
      </c>
      <c r="M6730" s="10">
        <v>50</v>
      </c>
      <c r="N6730" s="10">
        <v>29</v>
      </c>
      <c r="O6730" s="10">
        <v>4</v>
      </c>
      <c r="P6730" s="10">
        <v>0</v>
      </c>
      <c r="Q6730">
        <f t="shared" si="841"/>
        <v>71.400000000000006</v>
      </c>
      <c r="R6730">
        <f t="shared" si="842"/>
        <v>210</v>
      </c>
      <c r="S6730">
        <f t="shared" si="843"/>
        <v>121.80000000000001</v>
      </c>
      <c r="T6730">
        <f t="shared" si="844"/>
        <v>16.8</v>
      </c>
      <c r="U6730">
        <f t="shared" si="845"/>
        <v>0</v>
      </c>
      <c r="V6730">
        <f t="shared" si="846"/>
        <v>420</v>
      </c>
      <c r="W6730">
        <f t="shared" si="847"/>
        <v>420</v>
      </c>
      <c r="X6730" t="str">
        <f t="shared" si="848"/>
        <v>Yes</v>
      </c>
    </row>
    <row r="6731" spans="1:24">
      <c r="A6731" s="5" t="s">
        <v>408</v>
      </c>
      <c r="B6731" s="5" t="s">
        <v>409</v>
      </c>
      <c r="C6731" s="5">
        <v>6820</v>
      </c>
      <c r="D6731" s="7" t="s">
        <v>20</v>
      </c>
      <c r="E6731" s="5">
        <v>3</v>
      </c>
      <c r="F6731" s="5" t="s">
        <v>21</v>
      </c>
      <c r="G6731" s="5" t="s">
        <v>0</v>
      </c>
      <c r="H6731" s="5" t="s">
        <v>22</v>
      </c>
      <c r="I6731" s="5" t="s">
        <v>22</v>
      </c>
      <c r="J6731" s="5" t="s">
        <v>23</v>
      </c>
      <c r="K6731" s="6">
        <v>8.1999999999999993</v>
      </c>
      <c r="L6731" s="8">
        <v>6.9</v>
      </c>
      <c r="M6731" s="8">
        <v>34.5</v>
      </c>
      <c r="N6731" s="8">
        <v>55.2</v>
      </c>
      <c r="O6731" s="8">
        <v>3.4</v>
      </c>
      <c r="P6731" s="8">
        <v>0</v>
      </c>
      <c r="Q6731">
        <f t="shared" si="841"/>
        <v>56.58</v>
      </c>
      <c r="R6731">
        <f t="shared" si="842"/>
        <v>282.89999999999998</v>
      </c>
      <c r="S6731">
        <f t="shared" si="843"/>
        <v>452.64</v>
      </c>
      <c r="T6731">
        <f t="shared" si="844"/>
        <v>27.879999999999995</v>
      </c>
      <c r="U6731">
        <f t="shared" si="845"/>
        <v>0</v>
      </c>
      <c r="V6731">
        <f t="shared" si="846"/>
        <v>819.99999999999989</v>
      </c>
      <c r="W6731">
        <f t="shared" si="847"/>
        <v>819.99999999999989</v>
      </c>
      <c r="X6731" t="str">
        <f t="shared" si="848"/>
        <v>Yes</v>
      </c>
    </row>
    <row r="6732" spans="1:24">
      <c r="A6732" s="5" t="s">
        <v>408</v>
      </c>
      <c r="B6732" s="5" t="s">
        <v>409</v>
      </c>
      <c r="C6732" s="5">
        <v>6820</v>
      </c>
      <c r="D6732" s="7" t="s">
        <v>20</v>
      </c>
      <c r="E6732" s="5">
        <v>3</v>
      </c>
      <c r="F6732" s="5" t="s">
        <v>21</v>
      </c>
      <c r="G6732" s="5" t="s">
        <v>0</v>
      </c>
      <c r="H6732" s="5" t="s">
        <v>22</v>
      </c>
      <c r="I6732" s="5" t="s">
        <v>22</v>
      </c>
      <c r="J6732" s="5" t="s">
        <v>24</v>
      </c>
      <c r="K6732" s="6">
        <v>8.1999999999999993</v>
      </c>
      <c r="L6732" s="8">
        <v>0</v>
      </c>
      <c r="M6732" s="8">
        <v>30</v>
      </c>
      <c r="N6732" s="8">
        <v>70</v>
      </c>
      <c r="O6732" s="8">
        <v>0</v>
      </c>
      <c r="P6732" s="8">
        <v>0</v>
      </c>
      <c r="Q6732">
        <f t="shared" si="841"/>
        <v>0</v>
      </c>
      <c r="R6732">
        <f t="shared" si="842"/>
        <v>245.99999999999997</v>
      </c>
      <c r="S6732">
        <f t="shared" si="843"/>
        <v>574</v>
      </c>
      <c r="T6732">
        <f t="shared" si="844"/>
        <v>0</v>
      </c>
      <c r="U6732">
        <f t="shared" si="845"/>
        <v>0</v>
      </c>
      <c r="V6732">
        <f t="shared" si="846"/>
        <v>820</v>
      </c>
      <c r="W6732">
        <f t="shared" si="847"/>
        <v>819.99999999999989</v>
      </c>
      <c r="X6732" t="str">
        <f t="shared" si="848"/>
        <v>Yes</v>
      </c>
    </row>
    <row r="6733" spans="1:24">
      <c r="A6733" s="5" t="s">
        <v>408</v>
      </c>
      <c r="B6733" s="5" t="s">
        <v>409</v>
      </c>
      <c r="C6733" s="5">
        <v>6820</v>
      </c>
      <c r="D6733" s="7" t="s">
        <v>20</v>
      </c>
      <c r="E6733" s="5">
        <v>3</v>
      </c>
      <c r="F6733" s="5" t="s">
        <v>21</v>
      </c>
      <c r="G6733" s="5" t="s">
        <v>0</v>
      </c>
      <c r="H6733" s="5" t="s">
        <v>22</v>
      </c>
      <c r="I6733" s="5" t="s">
        <v>22</v>
      </c>
      <c r="J6733" s="5" t="s">
        <v>25</v>
      </c>
      <c r="K6733" s="6">
        <v>8.1999999999999993</v>
      </c>
      <c r="L6733" s="8">
        <v>0</v>
      </c>
      <c r="M6733" s="8">
        <v>37.5</v>
      </c>
      <c r="N6733" s="8">
        <v>62.5</v>
      </c>
      <c r="O6733" s="8">
        <v>0</v>
      </c>
      <c r="P6733" s="8">
        <v>0</v>
      </c>
      <c r="Q6733">
        <f t="shared" si="841"/>
        <v>0</v>
      </c>
      <c r="R6733">
        <f t="shared" si="842"/>
        <v>307.5</v>
      </c>
      <c r="S6733">
        <f t="shared" si="843"/>
        <v>512.5</v>
      </c>
      <c r="T6733">
        <f t="shared" si="844"/>
        <v>0</v>
      </c>
      <c r="U6733">
        <f t="shared" si="845"/>
        <v>0</v>
      </c>
      <c r="V6733">
        <f t="shared" si="846"/>
        <v>820</v>
      </c>
      <c r="W6733">
        <f t="shared" si="847"/>
        <v>819.99999999999989</v>
      </c>
      <c r="X6733" t="str">
        <f t="shared" si="848"/>
        <v>Yes</v>
      </c>
    </row>
    <row r="6734" spans="1:24">
      <c r="A6734" s="5" t="s">
        <v>408</v>
      </c>
      <c r="B6734" s="5" t="s">
        <v>409</v>
      </c>
      <c r="C6734" s="5">
        <v>6820</v>
      </c>
      <c r="D6734" s="7" t="s">
        <v>20</v>
      </c>
      <c r="E6734" s="5">
        <v>3</v>
      </c>
      <c r="F6734" s="5" t="s">
        <v>21</v>
      </c>
      <c r="G6734" s="5" t="s">
        <v>0</v>
      </c>
      <c r="H6734" s="5" t="s">
        <v>22</v>
      </c>
      <c r="I6734" s="5" t="s">
        <v>22</v>
      </c>
      <c r="J6734" s="5" t="s">
        <v>26</v>
      </c>
      <c r="K6734" s="6">
        <v>8.1999999999999993</v>
      </c>
      <c r="L6734" s="10">
        <v>4</v>
      </c>
      <c r="M6734" s="10">
        <v>35</v>
      </c>
      <c r="N6734" s="10">
        <v>59</v>
      </c>
      <c r="O6734" s="10">
        <v>2</v>
      </c>
      <c r="P6734" s="10">
        <v>0</v>
      </c>
      <c r="Q6734">
        <f t="shared" si="841"/>
        <v>32.799999999999997</v>
      </c>
      <c r="R6734">
        <f t="shared" si="842"/>
        <v>287</v>
      </c>
      <c r="S6734">
        <f t="shared" si="843"/>
        <v>483.79999999999995</v>
      </c>
      <c r="T6734">
        <f t="shared" si="844"/>
        <v>16.399999999999999</v>
      </c>
      <c r="U6734">
        <f t="shared" si="845"/>
        <v>0</v>
      </c>
      <c r="V6734">
        <f t="shared" si="846"/>
        <v>819.99999999999989</v>
      </c>
      <c r="W6734">
        <f t="shared" si="847"/>
        <v>819.99999999999989</v>
      </c>
      <c r="X6734" t="str">
        <f t="shared" si="848"/>
        <v>Yes</v>
      </c>
    </row>
    <row r="6735" spans="1:24">
      <c r="A6735" s="5" t="s">
        <v>408</v>
      </c>
      <c r="B6735" s="5" t="s">
        <v>409</v>
      </c>
      <c r="C6735" s="5">
        <v>6820</v>
      </c>
      <c r="D6735" s="7" t="s">
        <v>20</v>
      </c>
      <c r="E6735" s="5">
        <v>4</v>
      </c>
      <c r="F6735" s="5" t="s">
        <v>27</v>
      </c>
      <c r="G6735" s="5" t="s">
        <v>0</v>
      </c>
      <c r="H6735" s="5" t="s">
        <v>22</v>
      </c>
      <c r="I6735" s="5" t="s">
        <v>22</v>
      </c>
      <c r="J6735" s="5" t="s">
        <v>23</v>
      </c>
      <c r="K6735" s="6">
        <v>6</v>
      </c>
      <c r="L6735" s="8">
        <v>0</v>
      </c>
      <c r="M6735" s="8">
        <v>26.1</v>
      </c>
      <c r="N6735" s="8">
        <v>65.2</v>
      </c>
      <c r="O6735" s="8">
        <v>8.6999999999999993</v>
      </c>
      <c r="P6735" s="8">
        <v>0</v>
      </c>
      <c r="Q6735">
        <f t="shared" si="841"/>
        <v>0</v>
      </c>
      <c r="R6735">
        <f t="shared" si="842"/>
        <v>156.60000000000002</v>
      </c>
      <c r="S6735">
        <f t="shared" si="843"/>
        <v>391.20000000000005</v>
      </c>
      <c r="T6735">
        <f t="shared" si="844"/>
        <v>52.199999999999996</v>
      </c>
      <c r="U6735">
        <f t="shared" si="845"/>
        <v>0</v>
      </c>
      <c r="V6735">
        <f t="shared" si="846"/>
        <v>600.00000000000011</v>
      </c>
      <c r="W6735">
        <f t="shared" si="847"/>
        <v>600</v>
      </c>
      <c r="X6735" t="str">
        <f t="shared" si="848"/>
        <v>Yes</v>
      </c>
    </row>
    <row r="6736" spans="1:24">
      <c r="A6736" s="5" t="s">
        <v>408</v>
      </c>
      <c r="B6736" s="5" t="s">
        <v>409</v>
      </c>
      <c r="C6736" s="5">
        <v>6820</v>
      </c>
      <c r="D6736" s="7" t="s">
        <v>20</v>
      </c>
      <c r="E6736" s="5">
        <v>4</v>
      </c>
      <c r="F6736" s="5" t="s">
        <v>27</v>
      </c>
      <c r="G6736" s="5" t="s">
        <v>0</v>
      </c>
      <c r="H6736" s="5" t="s">
        <v>22</v>
      </c>
      <c r="I6736" s="5" t="s">
        <v>22</v>
      </c>
      <c r="J6736" s="5" t="s">
        <v>24</v>
      </c>
      <c r="K6736" s="6">
        <v>6</v>
      </c>
      <c r="L6736" s="8">
        <v>40</v>
      </c>
      <c r="M6736" s="8">
        <v>0</v>
      </c>
      <c r="N6736" s="8">
        <v>60</v>
      </c>
      <c r="O6736" s="8">
        <v>0</v>
      </c>
      <c r="P6736" s="8">
        <v>0</v>
      </c>
      <c r="Q6736">
        <f t="shared" si="841"/>
        <v>240</v>
      </c>
      <c r="R6736">
        <f t="shared" si="842"/>
        <v>0</v>
      </c>
      <c r="S6736">
        <f t="shared" si="843"/>
        <v>360</v>
      </c>
      <c r="T6736">
        <f t="shared" si="844"/>
        <v>0</v>
      </c>
      <c r="U6736">
        <f t="shared" si="845"/>
        <v>0</v>
      </c>
      <c r="V6736">
        <f t="shared" si="846"/>
        <v>600</v>
      </c>
      <c r="W6736">
        <f t="shared" si="847"/>
        <v>600</v>
      </c>
      <c r="X6736" t="str">
        <f t="shared" si="848"/>
        <v>Yes</v>
      </c>
    </row>
    <row r="6737" spans="1:24">
      <c r="A6737" s="5" t="s">
        <v>408</v>
      </c>
      <c r="B6737" s="5" t="s">
        <v>409</v>
      </c>
      <c r="C6737" s="5">
        <v>6820</v>
      </c>
      <c r="D6737" s="7" t="s">
        <v>20</v>
      </c>
      <c r="E6737" s="5">
        <v>4</v>
      </c>
      <c r="F6737" s="5" t="s">
        <v>27</v>
      </c>
      <c r="G6737" s="5" t="s">
        <v>0</v>
      </c>
      <c r="H6737" s="5" t="s">
        <v>22</v>
      </c>
      <c r="I6737" s="5" t="s">
        <v>22</v>
      </c>
      <c r="J6737" s="5" t="s">
        <v>25</v>
      </c>
      <c r="K6737" s="6">
        <v>6</v>
      </c>
      <c r="L6737" s="8">
        <v>0</v>
      </c>
      <c r="M6737" s="8">
        <v>12.5</v>
      </c>
      <c r="N6737" s="8">
        <v>62.5</v>
      </c>
      <c r="O6737" s="8">
        <v>25</v>
      </c>
      <c r="P6737" s="8">
        <v>0</v>
      </c>
      <c r="Q6737">
        <f t="shared" si="841"/>
        <v>0</v>
      </c>
      <c r="R6737">
        <f t="shared" si="842"/>
        <v>75</v>
      </c>
      <c r="S6737">
        <f t="shared" si="843"/>
        <v>375</v>
      </c>
      <c r="T6737">
        <f t="shared" si="844"/>
        <v>150</v>
      </c>
      <c r="U6737">
        <f t="shared" si="845"/>
        <v>0</v>
      </c>
      <c r="V6737">
        <f t="shared" si="846"/>
        <v>600</v>
      </c>
      <c r="W6737">
        <f t="shared" si="847"/>
        <v>600</v>
      </c>
      <c r="X6737" t="str">
        <f t="shared" si="848"/>
        <v>Yes</v>
      </c>
    </row>
    <row r="6738" spans="1:24">
      <c r="A6738" s="5" t="s">
        <v>408</v>
      </c>
      <c r="B6738" s="5" t="s">
        <v>409</v>
      </c>
      <c r="C6738" s="5">
        <v>6820</v>
      </c>
      <c r="D6738" s="7" t="s">
        <v>20</v>
      </c>
      <c r="E6738" s="5">
        <v>4</v>
      </c>
      <c r="F6738" s="5" t="s">
        <v>27</v>
      </c>
      <c r="G6738" s="5" t="s">
        <v>0</v>
      </c>
      <c r="H6738" s="5" t="s">
        <v>22</v>
      </c>
      <c r="I6738" s="5" t="s">
        <v>22</v>
      </c>
      <c r="J6738" s="5" t="s">
        <v>26</v>
      </c>
      <c r="K6738" s="6">
        <v>6</v>
      </c>
      <c r="L6738" s="10">
        <v>8</v>
      </c>
      <c r="M6738" s="10">
        <v>19</v>
      </c>
      <c r="N6738" s="10">
        <v>64</v>
      </c>
      <c r="O6738" s="10">
        <v>9</v>
      </c>
      <c r="P6738" s="10">
        <v>0</v>
      </c>
      <c r="Q6738">
        <f t="shared" si="841"/>
        <v>48</v>
      </c>
      <c r="R6738">
        <f t="shared" si="842"/>
        <v>114</v>
      </c>
      <c r="S6738">
        <f t="shared" si="843"/>
        <v>384</v>
      </c>
      <c r="T6738">
        <f t="shared" si="844"/>
        <v>54</v>
      </c>
      <c r="U6738">
        <f t="shared" si="845"/>
        <v>0</v>
      </c>
      <c r="V6738">
        <f t="shared" si="846"/>
        <v>600</v>
      </c>
      <c r="W6738">
        <f t="shared" si="847"/>
        <v>600</v>
      </c>
      <c r="X6738" t="str">
        <f t="shared" si="848"/>
        <v>Yes</v>
      </c>
    </row>
    <row r="6739" spans="1:24">
      <c r="A6739" s="5" t="s">
        <v>408</v>
      </c>
      <c r="B6739" s="5" t="s">
        <v>409</v>
      </c>
      <c r="C6739" s="5">
        <v>6820</v>
      </c>
      <c r="D6739" s="7" t="s">
        <v>31</v>
      </c>
      <c r="E6739" s="5">
        <v>24</v>
      </c>
      <c r="F6739" s="5" t="s">
        <v>104</v>
      </c>
      <c r="G6739" s="5" t="s">
        <v>0</v>
      </c>
      <c r="H6739" s="5" t="s">
        <v>22</v>
      </c>
      <c r="I6739" s="5" t="s">
        <v>22</v>
      </c>
      <c r="J6739" s="5" t="s">
        <v>23</v>
      </c>
      <c r="K6739" s="6">
        <v>8.6</v>
      </c>
      <c r="L6739" s="8">
        <v>12.5</v>
      </c>
      <c r="M6739" s="8">
        <v>34.4</v>
      </c>
      <c r="N6739" s="8">
        <v>34.4</v>
      </c>
      <c r="O6739" s="8">
        <v>18.7</v>
      </c>
      <c r="P6739" s="8">
        <v>0</v>
      </c>
      <c r="Q6739">
        <f t="shared" si="841"/>
        <v>107.5</v>
      </c>
      <c r="R6739">
        <f t="shared" si="842"/>
        <v>295.83999999999997</v>
      </c>
      <c r="S6739">
        <f t="shared" si="843"/>
        <v>295.83999999999997</v>
      </c>
      <c r="T6739">
        <f t="shared" si="844"/>
        <v>160.82</v>
      </c>
      <c r="U6739">
        <f t="shared" si="845"/>
        <v>0</v>
      </c>
      <c r="V6739">
        <f t="shared" si="846"/>
        <v>860</v>
      </c>
      <c r="W6739">
        <f t="shared" si="847"/>
        <v>860</v>
      </c>
      <c r="X6739" t="str">
        <f t="shared" si="848"/>
        <v>Yes</v>
      </c>
    </row>
    <row r="6740" spans="1:24">
      <c r="A6740" s="5" t="s">
        <v>408</v>
      </c>
      <c r="B6740" s="5" t="s">
        <v>409</v>
      </c>
      <c r="C6740" s="5">
        <v>6820</v>
      </c>
      <c r="D6740" s="7" t="s">
        <v>31</v>
      </c>
      <c r="E6740" s="5">
        <v>24</v>
      </c>
      <c r="F6740" s="5" t="s">
        <v>104</v>
      </c>
      <c r="G6740" s="5" t="s">
        <v>0</v>
      </c>
      <c r="H6740" s="5" t="s">
        <v>22</v>
      </c>
      <c r="I6740" s="5" t="s">
        <v>22</v>
      </c>
      <c r="J6740" s="5" t="s">
        <v>24</v>
      </c>
      <c r="K6740" s="6">
        <v>8.6</v>
      </c>
      <c r="L6740" s="8">
        <v>0</v>
      </c>
      <c r="M6740" s="8">
        <v>60</v>
      </c>
      <c r="N6740" s="8">
        <v>40</v>
      </c>
      <c r="O6740" s="8">
        <v>0</v>
      </c>
      <c r="P6740" s="8">
        <v>0</v>
      </c>
      <c r="Q6740">
        <f t="shared" si="841"/>
        <v>0</v>
      </c>
      <c r="R6740">
        <f t="shared" si="842"/>
        <v>516</v>
      </c>
      <c r="S6740">
        <f t="shared" si="843"/>
        <v>344</v>
      </c>
      <c r="T6740">
        <f t="shared" si="844"/>
        <v>0</v>
      </c>
      <c r="U6740">
        <f t="shared" si="845"/>
        <v>0</v>
      </c>
      <c r="V6740">
        <f t="shared" si="846"/>
        <v>860</v>
      </c>
      <c r="W6740">
        <f t="shared" si="847"/>
        <v>860</v>
      </c>
      <c r="X6740" t="str">
        <f t="shared" si="848"/>
        <v>Yes</v>
      </c>
    </row>
    <row r="6741" spans="1:24">
      <c r="A6741" s="5" t="s">
        <v>408</v>
      </c>
      <c r="B6741" s="5" t="s">
        <v>409</v>
      </c>
      <c r="C6741" s="5">
        <v>6820</v>
      </c>
      <c r="D6741" s="7" t="s">
        <v>31</v>
      </c>
      <c r="E6741" s="5">
        <v>24</v>
      </c>
      <c r="F6741" s="5" t="s">
        <v>104</v>
      </c>
      <c r="G6741" s="5" t="s">
        <v>0</v>
      </c>
      <c r="H6741" s="5" t="s">
        <v>22</v>
      </c>
      <c r="I6741" s="5" t="s">
        <v>22</v>
      </c>
      <c r="J6741" s="5" t="s">
        <v>25</v>
      </c>
      <c r="K6741" s="6">
        <v>8.6</v>
      </c>
      <c r="L6741" s="8">
        <v>0</v>
      </c>
      <c r="M6741" s="8">
        <v>62.5</v>
      </c>
      <c r="N6741" s="8">
        <v>37.5</v>
      </c>
      <c r="O6741" s="8">
        <v>0</v>
      </c>
      <c r="P6741" s="8">
        <v>0</v>
      </c>
      <c r="Q6741">
        <f t="shared" si="841"/>
        <v>0</v>
      </c>
      <c r="R6741">
        <f t="shared" si="842"/>
        <v>537.5</v>
      </c>
      <c r="S6741">
        <f t="shared" si="843"/>
        <v>322.5</v>
      </c>
      <c r="T6741">
        <f t="shared" si="844"/>
        <v>0</v>
      </c>
      <c r="U6741">
        <f t="shared" si="845"/>
        <v>0</v>
      </c>
      <c r="V6741">
        <f t="shared" si="846"/>
        <v>860</v>
      </c>
      <c r="W6741">
        <f t="shared" si="847"/>
        <v>860</v>
      </c>
      <c r="X6741" t="str">
        <f t="shared" si="848"/>
        <v>Yes</v>
      </c>
    </row>
    <row r="6742" spans="1:24">
      <c r="A6742" s="5" t="s">
        <v>408</v>
      </c>
      <c r="B6742" s="5" t="s">
        <v>409</v>
      </c>
      <c r="C6742" s="5">
        <v>6820</v>
      </c>
      <c r="D6742" s="7" t="s">
        <v>31</v>
      </c>
      <c r="E6742" s="5">
        <v>24</v>
      </c>
      <c r="F6742" s="5" t="s">
        <v>104</v>
      </c>
      <c r="G6742" s="5" t="s">
        <v>0</v>
      </c>
      <c r="H6742" s="5" t="s">
        <v>22</v>
      </c>
      <c r="I6742" s="5" t="s">
        <v>22</v>
      </c>
      <c r="J6742" s="5" t="s">
        <v>26</v>
      </c>
      <c r="K6742" s="6">
        <v>8.6</v>
      </c>
      <c r="L6742" s="10">
        <v>8</v>
      </c>
      <c r="M6742" s="10">
        <v>44</v>
      </c>
      <c r="N6742" s="10">
        <v>36</v>
      </c>
      <c r="O6742" s="10">
        <v>12</v>
      </c>
      <c r="P6742" s="10">
        <v>0</v>
      </c>
      <c r="Q6742">
        <f t="shared" si="841"/>
        <v>68.8</v>
      </c>
      <c r="R6742">
        <f t="shared" si="842"/>
        <v>378.4</v>
      </c>
      <c r="S6742">
        <f t="shared" si="843"/>
        <v>309.59999999999997</v>
      </c>
      <c r="T6742">
        <f t="shared" si="844"/>
        <v>103.19999999999999</v>
      </c>
      <c r="U6742">
        <f t="shared" si="845"/>
        <v>0</v>
      </c>
      <c r="V6742">
        <f t="shared" si="846"/>
        <v>860</v>
      </c>
      <c r="W6742">
        <f t="shared" si="847"/>
        <v>860</v>
      </c>
      <c r="X6742" t="str">
        <f t="shared" si="848"/>
        <v>Yes</v>
      </c>
    </row>
    <row r="6743" spans="1:24">
      <c r="A6743" s="5" t="s">
        <v>408</v>
      </c>
      <c r="B6743" s="5" t="s">
        <v>409</v>
      </c>
      <c r="C6743" s="5">
        <v>6820</v>
      </c>
      <c r="D6743" s="7" t="s">
        <v>38</v>
      </c>
      <c r="E6743" s="5">
        <v>28</v>
      </c>
      <c r="F6743" s="5" t="s">
        <v>49</v>
      </c>
      <c r="G6743" s="5" t="s">
        <v>0</v>
      </c>
      <c r="H6743" s="5" t="s">
        <v>22</v>
      </c>
      <c r="I6743" s="5" t="s">
        <v>22</v>
      </c>
      <c r="J6743" s="5" t="s">
        <v>23</v>
      </c>
      <c r="K6743" s="6">
        <v>10.7</v>
      </c>
      <c r="L6743" s="8">
        <v>35.9</v>
      </c>
      <c r="M6743" s="8">
        <v>53.8</v>
      </c>
      <c r="N6743" s="8">
        <v>7.7</v>
      </c>
      <c r="O6743" s="8">
        <v>2.6</v>
      </c>
      <c r="P6743" s="8">
        <v>0</v>
      </c>
      <c r="Q6743">
        <f t="shared" si="841"/>
        <v>384.12999999999994</v>
      </c>
      <c r="R6743">
        <f t="shared" si="842"/>
        <v>575.66</v>
      </c>
      <c r="S6743">
        <f t="shared" si="843"/>
        <v>82.39</v>
      </c>
      <c r="T6743">
        <f t="shared" si="844"/>
        <v>27.82</v>
      </c>
      <c r="U6743">
        <f t="shared" si="845"/>
        <v>0</v>
      </c>
      <c r="V6743">
        <f t="shared" si="846"/>
        <v>1070</v>
      </c>
      <c r="W6743">
        <f t="shared" si="847"/>
        <v>1070</v>
      </c>
      <c r="X6743" t="str">
        <f t="shared" si="848"/>
        <v>Yes</v>
      </c>
    </row>
    <row r="6744" spans="1:24">
      <c r="A6744" s="5" t="s">
        <v>408</v>
      </c>
      <c r="B6744" s="5" t="s">
        <v>409</v>
      </c>
      <c r="C6744" s="5">
        <v>6820</v>
      </c>
      <c r="D6744" s="7" t="s">
        <v>38</v>
      </c>
      <c r="E6744" s="5">
        <v>28</v>
      </c>
      <c r="F6744" s="5" t="s">
        <v>49</v>
      </c>
      <c r="G6744" s="5" t="s">
        <v>0</v>
      </c>
      <c r="H6744" s="5" t="s">
        <v>22</v>
      </c>
      <c r="I6744" s="5" t="s">
        <v>22</v>
      </c>
      <c r="J6744" s="5" t="s">
        <v>24</v>
      </c>
      <c r="K6744" s="6">
        <v>10.7</v>
      </c>
      <c r="L6744" s="8">
        <v>30</v>
      </c>
      <c r="M6744" s="8">
        <v>70</v>
      </c>
      <c r="N6744" s="8">
        <v>0</v>
      </c>
      <c r="O6744" s="8">
        <v>0</v>
      </c>
      <c r="P6744" s="8">
        <v>0</v>
      </c>
      <c r="Q6744">
        <f t="shared" si="841"/>
        <v>321</v>
      </c>
      <c r="R6744">
        <f t="shared" si="842"/>
        <v>749</v>
      </c>
      <c r="S6744">
        <f t="shared" si="843"/>
        <v>0</v>
      </c>
      <c r="T6744">
        <f t="shared" si="844"/>
        <v>0</v>
      </c>
      <c r="U6744">
        <f t="shared" si="845"/>
        <v>0</v>
      </c>
      <c r="V6744">
        <f t="shared" si="846"/>
        <v>1070</v>
      </c>
      <c r="W6744">
        <f t="shared" si="847"/>
        <v>1070</v>
      </c>
      <c r="X6744" t="str">
        <f t="shared" si="848"/>
        <v>Yes</v>
      </c>
    </row>
    <row r="6745" spans="1:24">
      <c r="A6745" s="5" t="s">
        <v>408</v>
      </c>
      <c r="B6745" s="5" t="s">
        <v>409</v>
      </c>
      <c r="C6745" s="5">
        <v>6820</v>
      </c>
      <c r="D6745" s="7" t="s">
        <v>38</v>
      </c>
      <c r="E6745" s="5">
        <v>28</v>
      </c>
      <c r="F6745" s="5" t="s">
        <v>49</v>
      </c>
      <c r="G6745" s="5" t="s">
        <v>0</v>
      </c>
      <c r="H6745" s="5" t="s">
        <v>22</v>
      </c>
      <c r="I6745" s="5" t="s">
        <v>22</v>
      </c>
      <c r="J6745" s="5" t="s">
        <v>25</v>
      </c>
      <c r="K6745" s="6">
        <v>10.7</v>
      </c>
      <c r="L6745" s="8">
        <v>30</v>
      </c>
      <c r="M6745" s="8">
        <v>60</v>
      </c>
      <c r="N6745" s="8">
        <v>10</v>
      </c>
      <c r="O6745" s="8">
        <v>0</v>
      </c>
      <c r="P6745" s="8">
        <v>0</v>
      </c>
      <c r="Q6745">
        <f t="shared" si="841"/>
        <v>321</v>
      </c>
      <c r="R6745">
        <f t="shared" si="842"/>
        <v>642</v>
      </c>
      <c r="S6745">
        <f t="shared" si="843"/>
        <v>107</v>
      </c>
      <c r="T6745">
        <f t="shared" si="844"/>
        <v>0</v>
      </c>
      <c r="U6745">
        <f t="shared" si="845"/>
        <v>0</v>
      </c>
      <c r="V6745">
        <f t="shared" si="846"/>
        <v>1070</v>
      </c>
      <c r="W6745">
        <f t="shared" si="847"/>
        <v>1070</v>
      </c>
      <c r="X6745" t="str">
        <f t="shared" si="848"/>
        <v>Yes</v>
      </c>
    </row>
    <row r="6746" spans="1:24">
      <c r="A6746" s="5" t="s">
        <v>408</v>
      </c>
      <c r="B6746" s="5" t="s">
        <v>409</v>
      </c>
      <c r="C6746" s="5">
        <v>6820</v>
      </c>
      <c r="D6746" s="7" t="s">
        <v>38</v>
      </c>
      <c r="E6746" s="5">
        <v>28</v>
      </c>
      <c r="F6746" s="5" t="s">
        <v>49</v>
      </c>
      <c r="G6746" s="5" t="s">
        <v>0</v>
      </c>
      <c r="H6746" s="5" t="s">
        <v>22</v>
      </c>
      <c r="I6746" s="5" t="s">
        <v>22</v>
      </c>
      <c r="J6746" s="5" t="s">
        <v>26</v>
      </c>
      <c r="K6746" s="6">
        <v>10.7</v>
      </c>
      <c r="L6746" s="10">
        <v>34</v>
      </c>
      <c r="M6746" s="10">
        <v>58</v>
      </c>
      <c r="N6746" s="10">
        <v>6</v>
      </c>
      <c r="O6746" s="10">
        <v>2</v>
      </c>
      <c r="P6746" s="10">
        <v>0</v>
      </c>
      <c r="Q6746">
        <f t="shared" si="841"/>
        <v>363.79999999999995</v>
      </c>
      <c r="R6746">
        <f t="shared" si="842"/>
        <v>620.59999999999991</v>
      </c>
      <c r="S6746">
        <f t="shared" si="843"/>
        <v>64.199999999999989</v>
      </c>
      <c r="T6746">
        <f t="shared" si="844"/>
        <v>21.4</v>
      </c>
      <c r="U6746">
        <f t="shared" si="845"/>
        <v>0</v>
      </c>
      <c r="V6746">
        <f t="shared" si="846"/>
        <v>1070</v>
      </c>
      <c r="W6746">
        <f t="shared" si="847"/>
        <v>1070</v>
      </c>
      <c r="X6746" t="str">
        <f t="shared" si="848"/>
        <v>Yes</v>
      </c>
    </row>
    <row r="6747" spans="1:24">
      <c r="A6747" s="5" t="s">
        <v>408</v>
      </c>
      <c r="B6747" s="5" t="s">
        <v>409</v>
      </c>
      <c r="C6747" s="5">
        <v>6820</v>
      </c>
      <c r="D6747" s="7" t="s">
        <v>38</v>
      </c>
      <c r="E6747" s="5">
        <v>36</v>
      </c>
      <c r="F6747" s="5" t="s">
        <v>43</v>
      </c>
      <c r="G6747" s="5" t="s">
        <v>0</v>
      </c>
      <c r="H6747" s="5" t="s">
        <v>22</v>
      </c>
      <c r="I6747" s="5" t="s">
        <v>22</v>
      </c>
      <c r="J6747" s="5" t="s">
        <v>23</v>
      </c>
      <c r="K6747" s="6">
        <v>9.1999999999999993</v>
      </c>
      <c r="L6747" s="8">
        <v>25</v>
      </c>
      <c r="M6747" s="8">
        <v>52.8</v>
      </c>
      <c r="N6747" s="8">
        <v>13.9</v>
      </c>
      <c r="O6747" s="8">
        <v>8.3000000000000007</v>
      </c>
      <c r="P6747" s="8">
        <v>0</v>
      </c>
      <c r="Q6747">
        <f t="shared" si="841"/>
        <v>229.99999999999997</v>
      </c>
      <c r="R6747">
        <f t="shared" si="842"/>
        <v>485.75999999999993</v>
      </c>
      <c r="S6747">
        <f t="shared" si="843"/>
        <v>127.88</v>
      </c>
      <c r="T6747">
        <f t="shared" si="844"/>
        <v>76.36</v>
      </c>
      <c r="U6747">
        <f t="shared" si="845"/>
        <v>0</v>
      </c>
      <c r="V6747">
        <f t="shared" si="846"/>
        <v>919.99999999999989</v>
      </c>
      <c r="W6747">
        <f t="shared" si="847"/>
        <v>919.99999999999989</v>
      </c>
      <c r="X6747" t="str">
        <f t="shared" si="848"/>
        <v>Yes</v>
      </c>
    </row>
    <row r="6748" spans="1:24">
      <c r="A6748" s="5" t="s">
        <v>408</v>
      </c>
      <c r="B6748" s="5" t="s">
        <v>409</v>
      </c>
      <c r="C6748" s="5">
        <v>6820</v>
      </c>
      <c r="D6748" s="7" t="s">
        <v>38</v>
      </c>
      <c r="E6748" s="5">
        <v>36</v>
      </c>
      <c r="F6748" s="5" t="s">
        <v>43</v>
      </c>
      <c r="G6748" s="5" t="s">
        <v>0</v>
      </c>
      <c r="H6748" s="5" t="s">
        <v>22</v>
      </c>
      <c r="I6748" s="5" t="s">
        <v>22</v>
      </c>
      <c r="J6748" s="5" t="s">
        <v>24</v>
      </c>
      <c r="K6748" s="6">
        <v>9.1999999999999993</v>
      </c>
      <c r="L6748" s="8">
        <v>0</v>
      </c>
      <c r="M6748" s="8">
        <v>20</v>
      </c>
      <c r="N6748" s="8">
        <v>50</v>
      </c>
      <c r="O6748" s="8">
        <v>30</v>
      </c>
      <c r="P6748" s="8">
        <v>0</v>
      </c>
      <c r="Q6748">
        <f t="shared" si="841"/>
        <v>0</v>
      </c>
      <c r="R6748">
        <f t="shared" si="842"/>
        <v>184</v>
      </c>
      <c r="S6748">
        <f t="shared" si="843"/>
        <v>459.99999999999994</v>
      </c>
      <c r="T6748">
        <f t="shared" si="844"/>
        <v>276</v>
      </c>
      <c r="U6748">
        <f t="shared" si="845"/>
        <v>0</v>
      </c>
      <c r="V6748">
        <f t="shared" si="846"/>
        <v>920</v>
      </c>
      <c r="W6748">
        <f t="shared" si="847"/>
        <v>919.99999999999989</v>
      </c>
      <c r="X6748" t="str">
        <f t="shared" si="848"/>
        <v>Yes</v>
      </c>
    </row>
    <row r="6749" spans="1:24">
      <c r="A6749" s="5" t="s">
        <v>408</v>
      </c>
      <c r="B6749" s="5" t="s">
        <v>409</v>
      </c>
      <c r="C6749" s="5">
        <v>6820</v>
      </c>
      <c r="D6749" s="7" t="s">
        <v>38</v>
      </c>
      <c r="E6749" s="5">
        <v>36</v>
      </c>
      <c r="F6749" s="5" t="s">
        <v>43</v>
      </c>
      <c r="G6749" s="5" t="s">
        <v>0</v>
      </c>
      <c r="H6749" s="5" t="s">
        <v>22</v>
      </c>
      <c r="I6749" s="5" t="s">
        <v>22</v>
      </c>
      <c r="J6749" s="5" t="s">
        <v>25</v>
      </c>
      <c r="K6749" s="6">
        <v>9.1999999999999993</v>
      </c>
      <c r="L6749" s="8">
        <v>0</v>
      </c>
      <c r="M6749" s="8">
        <v>30</v>
      </c>
      <c r="N6749" s="8">
        <v>40</v>
      </c>
      <c r="O6749" s="8">
        <v>30</v>
      </c>
      <c r="P6749" s="8">
        <v>0</v>
      </c>
      <c r="Q6749">
        <f t="shared" si="841"/>
        <v>0</v>
      </c>
      <c r="R6749">
        <f t="shared" si="842"/>
        <v>276</v>
      </c>
      <c r="S6749">
        <f t="shared" si="843"/>
        <v>368</v>
      </c>
      <c r="T6749">
        <f t="shared" si="844"/>
        <v>276</v>
      </c>
      <c r="U6749">
        <f t="shared" si="845"/>
        <v>0</v>
      </c>
      <c r="V6749">
        <f t="shared" si="846"/>
        <v>920</v>
      </c>
      <c r="W6749">
        <f t="shared" si="847"/>
        <v>919.99999999999989</v>
      </c>
      <c r="X6749" t="str">
        <f t="shared" si="848"/>
        <v>Yes</v>
      </c>
    </row>
    <row r="6750" spans="1:24">
      <c r="A6750" s="5" t="s">
        <v>408</v>
      </c>
      <c r="B6750" s="5" t="s">
        <v>409</v>
      </c>
      <c r="C6750" s="5">
        <v>6820</v>
      </c>
      <c r="D6750" s="7" t="s">
        <v>38</v>
      </c>
      <c r="E6750" s="5">
        <v>36</v>
      </c>
      <c r="F6750" s="5" t="s">
        <v>43</v>
      </c>
      <c r="G6750" s="5" t="s">
        <v>0</v>
      </c>
      <c r="H6750" s="5" t="s">
        <v>22</v>
      </c>
      <c r="I6750" s="5" t="s">
        <v>22</v>
      </c>
      <c r="J6750" s="5" t="s">
        <v>26</v>
      </c>
      <c r="K6750" s="6">
        <v>9.1999999999999993</v>
      </c>
      <c r="L6750" s="10">
        <v>16</v>
      </c>
      <c r="M6750" s="10">
        <v>43</v>
      </c>
      <c r="N6750" s="10">
        <v>25</v>
      </c>
      <c r="O6750" s="10">
        <v>16</v>
      </c>
      <c r="P6750" s="10">
        <v>0</v>
      </c>
      <c r="Q6750">
        <f t="shared" si="841"/>
        <v>147.19999999999999</v>
      </c>
      <c r="R6750">
        <f t="shared" si="842"/>
        <v>395.59999999999997</v>
      </c>
      <c r="S6750">
        <f t="shared" si="843"/>
        <v>229.99999999999997</v>
      </c>
      <c r="T6750">
        <f t="shared" si="844"/>
        <v>147.19999999999999</v>
      </c>
      <c r="U6750">
        <f t="shared" si="845"/>
        <v>0</v>
      </c>
      <c r="V6750">
        <f t="shared" si="846"/>
        <v>920</v>
      </c>
      <c r="W6750">
        <f t="shared" si="847"/>
        <v>919.99999999999989</v>
      </c>
      <c r="X6750" t="str">
        <f t="shared" si="848"/>
        <v>Yes</v>
      </c>
    </row>
    <row r="6751" spans="1:24">
      <c r="A6751" s="5" t="s">
        <v>410</v>
      </c>
      <c r="B6751" s="5" t="s">
        <v>411</v>
      </c>
      <c r="C6751" s="5">
        <v>6830</v>
      </c>
      <c r="D6751" s="7" t="s">
        <v>20</v>
      </c>
      <c r="E6751" s="5">
        <v>3</v>
      </c>
      <c r="F6751" s="5" t="s">
        <v>21</v>
      </c>
      <c r="G6751" s="5" t="s">
        <v>0</v>
      </c>
      <c r="H6751" s="5" t="s">
        <v>22</v>
      </c>
      <c r="I6751" s="5" t="s">
        <v>412</v>
      </c>
      <c r="J6751" s="5" t="s">
        <v>23</v>
      </c>
      <c r="K6751" s="6">
        <v>13.5</v>
      </c>
      <c r="L6751" s="8">
        <v>12</v>
      </c>
      <c r="M6751" s="8">
        <v>45.3</v>
      </c>
      <c r="N6751" s="8">
        <v>40</v>
      </c>
      <c r="O6751" s="8">
        <v>2.7</v>
      </c>
      <c r="P6751" s="8">
        <v>0</v>
      </c>
      <c r="Q6751">
        <f t="shared" si="841"/>
        <v>162</v>
      </c>
      <c r="R6751">
        <f t="shared" si="842"/>
        <v>611.54999999999995</v>
      </c>
      <c r="S6751">
        <f t="shared" si="843"/>
        <v>540</v>
      </c>
      <c r="T6751">
        <f t="shared" si="844"/>
        <v>36.450000000000003</v>
      </c>
      <c r="U6751">
        <f t="shared" si="845"/>
        <v>0</v>
      </c>
      <c r="V6751">
        <f t="shared" si="846"/>
        <v>1350</v>
      </c>
      <c r="W6751">
        <f t="shared" si="847"/>
        <v>1350</v>
      </c>
      <c r="X6751" t="str">
        <f t="shared" si="848"/>
        <v>Yes</v>
      </c>
    </row>
    <row r="6752" spans="1:24">
      <c r="A6752" s="5" t="s">
        <v>410</v>
      </c>
      <c r="B6752" s="5" t="s">
        <v>411</v>
      </c>
      <c r="C6752" s="5">
        <v>6830</v>
      </c>
      <c r="D6752" s="7" t="s">
        <v>20</v>
      </c>
      <c r="E6752" s="5">
        <v>3</v>
      </c>
      <c r="F6752" s="5" t="s">
        <v>21</v>
      </c>
      <c r="G6752" s="5" t="s">
        <v>0</v>
      </c>
      <c r="H6752" s="5" t="s">
        <v>22</v>
      </c>
      <c r="I6752" s="5" t="s">
        <v>412</v>
      </c>
      <c r="J6752" s="5" t="s">
        <v>24</v>
      </c>
      <c r="K6752" s="6">
        <v>13.5</v>
      </c>
      <c r="L6752" s="8">
        <v>26.7</v>
      </c>
      <c r="M6752" s="8">
        <v>73.3</v>
      </c>
      <c r="N6752" s="8">
        <v>0</v>
      </c>
      <c r="O6752" s="8">
        <v>0</v>
      </c>
      <c r="P6752" s="8">
        <v>0</v>
      </c>
      <c r="Q6752">
        <f t="shared" si="841"/>
        <v>360.45</v>
      </c>
      <c r="R6752">
        <f t="shared" si="842"/>
        <v>989.55</v>
      </c>
      <c r="S6752">
        <f t="shared" si="843"/>
        <v>0</v>
      </c>
      <c r="T6752">
        <f t="shared" si="844"/>
        <v>0</v>
      </c>
      <c r="U6752">
        <f t="shared" si="845"/>
        <v>0</v>
      </c>
      <c r="V6752">
        <f t="shared" si="846"/>
        <v>1350</v>
      </c>
      <c r="W6752">
        <f t="shared" si="847"/>
        <v>1350</v>
      </c>
      <c r="X6752" t="str">
        <f t="shared" si="848"/>
        <v>Yes</v>
      </c>
    </row>
    <row r="6753" spans="1:24">
      <c r="A6753" s="5" t="s">
        <v>410</v>
      </c>
      <c r="B6753" s="5" t="s">
        <v>411</v>
      </c>
      <c r="C6753" s="5">
        <v>6830</v>
      </c>
      <c r="D6753" s="7" t="s">
        <v>20</v>
      </c>
      <c r="E6753" s="5">
        <v>3</v>
      </c>
      <c r="F6753" s="5" t="s">
        <v>21</v>
      </c>
      <c r="G6753" s="5" t="s">
        <v>0</v>
      </c>
      <c r="H6753" s="5" t="s">
        <v>22</v>
      </c>
      <c r="I6753" s="5" t="s">
        <v>412</v>
      </c>
      <c r="J6753" s="5" t="s">
        <v>25</v>
      </c>
      <c r="K6753" s="6">
        <v>13.5</v>
      </c>
      <c r="L6753" s="8">
        <v>25</v>
      </c>
      <c r="M6753" s="8">
        <v>62.5</v>
      </c>
      <c r="N6753" s="8">
        <v>12.5</v>
      </c>
      <c r="O6753" s="8">
        <v>0</v>
      </c>
      <c r="P6753" s="8">
        <v>0</v>
      </c>
      <c r="Q6753">
        <f t="shared" si="841"/>
        <v>337.5</v>
      </c>
      <c r="R6753">
        <f t="shared" si="842"/>
        <v>843.75</v>
      </c>
      <c r="S6753">
        <f t="shared" si="843"/>
        <v>168.75</v>
      </c>
      <c r="T6753">
        <f t="shared" si="844"/>
        <v>0</v>
      </c>
      <c r="U6753">
        <f t="shared" si="845"/>
        <v>0</v>
      </c>
      <c r="V6753">
        <f t="shared" si="846"/>
        <v>1350</v>
      </c>
      <c r="W6753">
        <f t="shared" si="847"/>
        <v>1350</v>
      </c>
      <c r="X6753" t="str">
        <f t="shared" si="848"/>
        <v>Yes</v>
      </c>
    </row>
    <row r="6754" spans="1:24">
      <c r="A6754" s="5" t="s">
        <v>410</v>
      </c>
      <c r="B6754" s="5" t="s">
        <v>411</v>
      </c>
      <c r="C6754" s="5">
        <v>6830</v>
      </c>
      <c r="D6754" s="7" t="s">
        <v>20</v>
      </c>
      <c r="E6754" s="5">
        <v>3</v>
      </c>
      <c r="F6754" s="5" t="s">
        <v>21</v>
      </c>
      <c r="G6754" s="5" t="s">
        <v>0</v>
      </c>
      <c r="H6754" s="5" t="s">
        <v>22</v>
      </c>
      <c r="I6754" s="5" t="s">
        <v>412</v>
      </c>
      <c r="J6754" s="5" t="s">
        <v>26</v>
      </c>
      <c r="K6754" s="6">
        <v>13.5</v>
      </c>
      <c r="L6754" s="10">
        <v>17</v>
      </c>
      <c r="M6754" s="10">
        <v>53</v>
      </c>
      <c r="N6754" s="10">
        <v>28</v>
      </c>
      <c r="O6754" s="10">
        <v>2</v>
      </c>
      <c r="P6754" s="10">
        <v>0</v>
      </c>
      <c r="Q6754">
        <f t="shared" si="841"/>
        <v>229.5</v>
      </c>
      <c r="R6754">
        <f t="shared" si="842"/>
        <v>715.5</v>
      </c>
      <c r="S6754">
        <f t="shared" si="843"/>
        <v>378</v>
      </c>
      <c r="T6754">
        <f t="shared" si="844"/>
        <v>27</v>
      </c>
      <c r="U6754">
        <f t="shared" si="845"/>
        <v>0</v>
      </c>
      <c r="V6754">
        <f t="shared" si="846"/>
        <v>1350</v>
      </c>
      <c r="W6754">
        <f t="shared" si="847"/>
        <v>1350</v>
      </c>
      <c r="X6754" t="str">
        <f t="shared" si="848"/>
        <v>Yes</v>
      </c>
    </row>
    <row r="6755" spans="1:24">
      <c r="A6755" s="5" t="s">
        <v>410</v>
      </c>
      <c r="B6755" s="5" t="s">
        <v>411</v>
      </c>
      <c r="C6755" s="5">
        <v>6830</v>
      </c>
      <c r="D6755" s="7" t="s">
        <v>29</v>
      </c>
      <c r="E6755" s="5">
        <v>11</v>
      </c>
      <c r="F6755" s="5" t="s">
        <v>46</v>
      </c>
      <c r="G6755" s="5" t="s">
        <v>0</v>
      </c>
      <c r="H6755" s="5" t="s">
        <v>22</v>
      </c>
      <c r="I6755" s="5" t="s">
        <v>22</v>
      </c>
      <c r="J6755" s="5" t="s">
        <v>23</v>
      </c>
      <c r="K6755" s="6">
        <v>18.75</v>
      </c>
      <c r="L6755" s="8">
        <v>0</v>
      </c>
      <c r="M6755" s="8">
        <v>30.6</v>
      </c>
      <c r="N6755" s="8">
        <v>55.5</v>
      </c>
      <c r="O6755" s="8">
        <v>13.9</v>
      </c>
      <c r="P6755" s="8">
        <v>0</v>
      </c>
      <c r="Q6755">
        <f t="shared" si="841"/>
        <v>0</v>
      </c>
      <c r="R6755">
        <f t="shared" si="842"/>
        <v>573.75</v>
      </c>
      <c r="S6755">
        <f t="shared" si="843"/>
        <v>1040.625</v>
      </c>
      <c r="T6755">
        <f t="shared" si="844"/>
        <v>260.625</v>
      </c>
      <c r="U6755">
        <f t="shared" si="845"/>
        <v>0</v>
      </c>
      <c r="V6755">
        <f t="shared" si="846"/>
        <v>1875</v>
      </c>
      <c r="W6755">
        <f t="shared" si="847"/>
        <v>1875</v>
      </c>
      <c r="X6755" t="str">
        <f t="shared" si="848"/>
        <v>Yes</v>
      </c>
    </row>
    <row r="6756" spans="1:24">
      <c r="A6756" s="5" t="s">
        <v>410</v>
      </c>
      <c r="B6756" s="5" t="s">
        <v>411</v>
      </c>
      <c r="C6756" s="5">
        <v>6830</v>
      </c>
      <c r="D6756" s="7" t="s">
        <v>29</v>
      </c>
      <c r="E6756" s="5">
        <v>11</v>
      </c>
      <c r="F6756" s="5" t="s">
        <v>46</v>
      </c>
      <c r="G6756" s="5" t="s">
        <v>0</v>
      </c>
      <c r="H6756" s="5" t="s">
        <v>22</v>
      </c>
      <c r="I6756" s="5" t="s">
        <v>22</v>
      </c>
      <c r="J6756" s="5" t="s">
        <v>24</v>
      </c>
      <c r="K6756" s="6">
        <v>18.75</v>
      </c>
      <c r="L6756" s="8">
        <v>0</v>
      </c>
      <c r="M6756" s="8">
        <v>23.3</v>
      </c>
      <c r="N6756" s="8">
        <v>23.4</v>
      </c>
      <c r="O6756" s="8">
        <v>53.3</v>
      </c>
      <c r="P6756" s="8">
        <v>0</v>
      </c>
      <c r="Q6756">
        <f t="shared" si="841"/>
        <v>0</v>
      </c>
      <c r="R6756">
        <f t="shared" si="842"/>
        <v>436.875</v>
      </c>
      <c r="S6756">
        <f t="shared" si="843"/>
        <v>438.75</v>
      </c>
      <c r="T6756">
        <f t="shared" si="844"/>
        <v>999.375</v>
      </c>
      <c r="U6756">
        <f t="shared" si="845"/>
        <v>0</v>
      </c>
      <c r="V6756">
        <f t="shared" si="846"/>
        <v>1875</v>
      </c>
      <c r="W6756">
        <f t="shared" si="847"/>
        <v>1875</v>
      </c>
      <c r="X6756" t="str">
        <f t="shared" si="848"/>
        <v>Yes</v>
      </c>
    </row>
    <row r="6757" spans="1:24">
      <c r="A6757" s="5" t="s">
        <v>410</v>
      </c>
      <c r="B6757" s="5" t="s">
        <v>411</v>
      </c>
      <c r="C6757" s="5">
        <v>6830</v>
      </c>
      <c r="D6757" s="7" t="s">
        <v>29</v>
      </c>
      <c r="E6757" s="5">
        <v>11</v>
      </c>
      <c r="F6757" s="5" t="s">
        <v>46</v>
      </c>
      <c r="G6757" s="5" t="s">
        <v>0</v>
      </c>
      <c r="H6757" s="5" t="s">
        <v>22</v>
      </c>
      <c r="I6757" s="5" t="s">
        <v>22</v>
      </c>
      <c r="J6757" s="5" t="s">
        <v>25</v>
      </c>
      <c r="K6757" s="6">
        <v>18.75</v>
      </c>
      <c r="L6757" s="8">
        <v>0</v>
      </c>
      <c r="M6757" s="8">
        <v>25</v>
      </c>
      <c r="N6757" s="8">
        <v>50</v>
      </c>
      <c r="O6757" s="8">
        <v>25</v>
      </c>
      <c r="P6757" s="8">
        <v>0</v>
      </c>
      <c r="Q6757">
        <f t="shared" si="841"/>
        <v>0</v>
      </c>
      <c r="R6757">
        <f t="shared" si="842"/>
        <v>468.75</v>
      </c>
      <c r="S6757">
        <f t="shared" si="843"/>
        <v>937.5</v>
      </c>
      <c r="T6757">
        <f t="shared" si="844"/>
        <v>468.75</v>
      </c>
      <c r="U6757">
        <f t="shared" si="845"/>
        <v>0</v>
      </c>
      <c r="V6757">
        <f t="shared" si="846"/>
        <v>1875</v>
      </c>
      <c r="W6757">
        <f t="shared" si="847"/>
        <v>1875</v>
      </c>
      <c r="X6757" t="str">
        <f t="shared" si="848"/>
        <v>Yes</v>
      </c>
    </row>
    <row r="6758" spans="1:24">
      <c r="A6758" s="5" t="s">
        <v>410</v>
      </c>
      <c r="B6758" s="5" t="s">
        <v>411</v>
      </c>
      <c r="C6758" s="5">
        <v>6830</v>
      </c>
      <c r="D6758" s="7" t="s">
        <v>29</v>
      </c>
      <c r="E6758" s="5">
        <v>11</v>
      </c>
      <c r="F6758" s="5" t="s">
        <v>46</v>
      </c>
      <c r="G6758" s="5" t="s">
        <v>0</v>
      </c>
      <c r="H6758" s="5" t="s">
        <v>22</v>
      </c>
      <c r="I6758" s="5" t="s">
        <v>22</v>
      </c>
      <c r="J6758" s="5" t="s">
        <v>26</v>
      </c>
      <c r="K6758" s="6">
        <v>18.75</v>
      </c>
      <c r="L6758" s="10">
        <v>0</v>
      </c>
      <c r="M6758" s="10">
        <v>28</v>
      </c>
      <c r="N6758" s="10">
        <v>49</v>
      </c>
      <c r="O6758" s="10">
        <v>23</v>
      </c>
      <c r="P6758" s="10">
        <v>0</v>
      </c>
      <c r="Q6758">
        <f t="shared" si="841"/>
        <v>0</v>
      </c>
      <c r="R6758">
        <f t="shared" si="842"/>
        <v>525</v>
      </c>
      <c r="S6758">
        <f t="shared" si="843"/>
        <v>918.75</v>
      </c>
      <c r="T6758">
        <f t="shared" si="844"/>
        <v>431.25</v>
      </c>
      <c r="U6758">
        <f t="shared" si="845"/>
        <v>0</v>
      </c>
      <c r="V6758">
        <f t="shared" si="846"/>
        <v>1875</v>
      </c>
      <c r="W6758">
        <f t="shared" si="847"/>
        <v>1875</v>
      </c>
      <c r="X6758" t="str">
        <f t="shared" si="848"/>
        <v>Yes</v>
      </c>
    </row>
    <row r="6759" spans="1:24">
      <c r="A6759" s="5" t="s">
        <v>410</v>
      </c>
      <c r="B6759" s="5" t="s">
        <v>411</v>
      </c>
      <c r="C6759" s="5">
        <v>6830</v>
      </c>
      <c r="D6759" s="7" t="s">
        <v>29</v>
      </c>
      <c r="E6759" s="5">
        <v>15</v>
      </c>
      <c r="F6759" s="5" t="s">
        <v>30</v>
      </c>
      <c r="G6759" s="5" t="s">
        <v>0</v>
      </c>
      <c r="H6759" s="5" t="s">
        <v>22</v>
      </c>
      <c r="I6759" s="5" t="s">
        <v>22</v>
      </c>
      <c r="J6759" s="5" t="s">
        <v>23</v>
      </c>
      <c r="K6759" s="6">
        <v>14</v>
      </c>
      <c r="L6759" s="8">
        <v>8.5</v>
      </c>
      <c r="M6759" s="8">
        <v>42.6</v>
      </c>
      <c r="N6759" s="8">
        <v>48.9</v>
      </c>
      <c r="O6759" s="8">
        <v>0</v>
      </c>
      <c r="P6759" s="8">
        <v>0</v>
      </c>
      <c r="Q6759">
        <f t="shared" si="841"/>
        <v>119</v>
      </c>
      <c r="R6759">
        <f t="shared" si="842"/>
        <v>596.4</v>
      </c>
      <c r="S6759">
        <f t="shared" si="843"/>
        <v>684.6</v>
      </c>
      <c r="T6759">
        <f t="shared" si="844"/>
        <v>0</v>
      </c>
      <c r="U6759">
        <f t="shared" si="845"/>
        <v>0</v>
      </c>
      <c r="V6759">
        <f t="shared" si="846"/>
        <v>1400</v>
      </c>
      <c r="W6759">
        <f t="shared" si="847"/>
        <v>1400</v>
      </c>
      <c r="X6759" t="str">
        <f t="shared" si="848"/>
        <v>Yes</v>
      </c>
    </row>
    <row r="6760" spans="1:24">
      <c r="A6760" s="5" t="s">
        <v>410</v>
      </c>
      <c r="B6760" s="5" t="s">
        <v>411</v>
      </c>
      <c r="C6760" s="5">
        <v>6830</v>
      </c>
      <c r="D6760" s="7" t="s">
        <v>29</v>
      </c>
      <c r="E6760" s="5">
        <v>15</v>
      </c>
      <c r="F6760" s="5" t="s">
        <v>30</v>
      </c>
      <c r="G6760" s="5" t="s">
        <v>0</v>
      </c>
      <c r="H6760" s="5" t="s">
        <v>22</v>
      </c>
      <c r="I6760" s="5" t="s">
        <v>22</v>
      </c>
      <c r="J6760" s="5" t="s">
        <v>24</v>
      </c>
      <c r="K6760" s="6">
        <v>14</v>
      </c>
      <c r="L6760" s="8">
        <v>0</v>
      </c>
      <c r="M6760" s="8">
        <v>70</v>
      </c>
      <c r="N6760" s="8">
        <v>30</v>
      </c>
      <c r="O6760" s="8">
        <v>0</v>
      </c>
      <c r="P6760" s="8">
        <v>0</v>
      </c>
      <c r="Q6760">
        <f t="shared" si="841"/>
        <v>0</v>
      </c>
      <c r="R6760">
        <f t="shared" si="842"/>
        <v>980</v>
      </c>
      <c r="S6760">
        <f t="shared" si="843"/>
        <v>420</v>
      </c>
      <c r="T6760">
        <f t="shared" si="844"/>
        <v>0</v>
      </c>
      <c r="U6760">
        <f t="shared" si="845"/>
        <v>0</v>
      </c>
      <c r="V6760">
        <f t="shared" si="846"/>
        <v>1400</v>
      </c>
      <c r="W6760">
        <f t="shared" si="847"/>
        <v>1400</v>
      </c>
      <c r="X6760" t="str">
        <f t="shared" si="848"/>
        <v>Yes</v>
      </c>
    </row>
    <row r="6761" spans="1:24">
      <c r="A6761" s="5" t="s">
        <v>410</v>
      </c>
      <c r="B6761" s="5" t="s">
        <v>411</v>
      </c>
      <c r="C6761" s="5">
        <v>6830</v>
      </c>
      <c r="D6761" s="7" t="s">
        <v>29</v>
      </c>
      <c r="E6761" s="5">
        <v>15</v>
      </c>
      <c r="F6761" s="5" t="s">
        <v>30</v>
      </c>
      <c r="G6761" s="5" t="s">
        <v>0</v>
      </c>
      <c r="H6761" s="5" t="s">
        <v>22</v>
      </c>
      <c r="I6761" s="5" t="s">
        <v>22</v>
      </c>
      <c r="J6761" s="5" t="s">
        <v>25</v>
      </c>
      <c r="K6761" s="6">
        <v>14</v>
      </c>
      <c r="L6761" s="8">
        <v>0</v>
      </c>
      <c r="M6761" s="8">
        <v>30</v>
      </c>
      <c r="N6761" s="8">
        <v>70</v>
      </c>
      <c r="O6761" s="8">
        <v>0</v>
      </c>
      <c r="P6761" s="8">
        <v>0</v>
      </c>
      <c r="Q6761">
        <f t="shared" si="841"/>
        <v>0</v>
      </c>
      <c r="R6761">
        <f t="shared" si="842"/>
        <v>420</v>
      </c>
      <c r="S6761">
        <f t="shared" si="843"/>
        <v>980</v>
      </c>
      <c r="T6761">
        <f t="shared" si="844"/>
        <v>0</v>
      </c>
      <c r="U6761">
        <f t="shared" si="845"/>
        <v>0</v>
      </c>
      <c r="V6761">
        <f t="shared" si="846"/>
        <v>1400</v>
      </c>
      <c r="W6761">
        <f t="shared" si="847"/>
        <v>1400</v>
      </c>
      <c r="X6761" t="str">
        <f t="shared" si="848"/>
        <v>Yes</v>
      </c>
    </row>
    <row r="6762" spans="1:24">
      <c r="A6762" s="5" t="s">
        <v>410</v>
      </c>
      <c r="B6762" s="5" t="s">
        <v>411</v>
      </c>
      <c r="C6762" s="5">
        <v>6830</v>
      </c>
      <c r="D6762" s="7" t="s">
        <v>29</v>
      </c>
      <c r="E6762" s="5">
        <v>15</v>
      </c>
      <c r="F6762" s="5" t="s">
        <v>30</v>
      </c>
      <c r="G6762" s="5" t="s">
        <v>0</v>
      </c>
      <c r="H6762" s="5" t="s">
        <v>22</v>
      </c>
      <c r="I6762" s="5" t="s">
        <v>22</v>
      </c>
      <c r="J6762" s="5" t="s">
        <v>26</v>
      </c>
      <c r="K6762" s="6">
        <v>14</v>
      </c>
      <c r="L6762" s="10">
        <v>6</v>
      </c>
      <c r="M6762" s="10">
        <v>46</v>
      </c>
      <c r="N6762" s="10">
        <v>48</v>
      </c>
      <c r="O6762" s="10">
        <v>0</v>
      </c>
      <c r="P6762" s="10">
        <v>0</v>
      </c>
      <c r="Q6762">
        <f t="shared" si="841"/>
        <v>84</v>
      </c>
      <c r="R6762">
        <f t="shared" si="842"/>
        <v>644</v>
      </c>
      <c r="S6762">
        <f t="shared" si="843"/>
        <v>672</v>
      </c>
      <c r="T6762">
        <f t="shared" si="844"/>
        <v>0</v>
      </c>
      <c r="U6762">
        <f t="shared" si="845"/>
        <v>0</v>
      </c>
      <c r="V6762">
        <f t="shared" si="846"/>
        <v>1400</v>
      </c>
      <c r="W6762">
        <f t="shared" si="847"/>
        <v>1400</v>
      </c>
      <c r="X6762" t="str">
        <f t="shared" si="848"/>
        <v>Yes</v>
      </c>
    </row>
    <row r="6763" spans="1:24">
      <c r="A6763" s="5" t="s">
        <v>410</v>
      </c>
      <c r="B6763" s="5" t="s">
        <v>411</v>
      </c>
      <c r="C6763" s="5">
        <v>6830</v>
      </c>
      <c r="D6763" s="7" t="s">
        <v>31</v>
      </c>
      <c r="E6763" s="5">
        <v>16</v>
      </c>
      <c r="F6763" s="5" t="s">
        <v>32</v>
      </c>
      <c r="G6763" s="5" t="s">
        <v>0</v>
      </c>
      <c r="H6763" s="5" t="s">
        <v>22</v>
      </c>
      <c r="I6763" s="5" t="s">
        <v>22</v>
      </c>
      <c r="J6763" s="5" t="s">
        <v>23</v>
      </c>
      <c r="K6763" s="6">
        <v>14.6</v>
      </c>
      <c r="L6763" s="8">
        <v>1.9</v>
      </c>
      <c r="M6763" s="8">
        <v>14.8</v>
      </c>
      <c r="N6763" s="8">
        <v>40.700000000000003</v>
      </c>
      <c r="O6763" s="8">
        <v>38.9</v>
      </c>
      <c r="P6763" s="8">
        <v>3.7</v>
      </c>
      <c r="Q6763">
        <f t="shared" si="841"/>
        <v>27.74</v>
      </c>
      <c r="R6763">
        <f t="shared" si="842"/>
        <v>216.08</v>
      </c>
      <c r="S6763">
        <f t="shared" si="843"/>
        <v>594.22</v>
      </c>
      <c r="T6763">
        <f t="shared" si="844"/>
        <v>567.93999999999994</v>
      </c>
      <c r="U6763">
        <f t="shared" si="845"/>
        <v>54.02</v>
      </c>
      <c r="V6763">
        <f t="shared" si="846"/>
        <v>1460</v>
      </c>
      <c r="W6763">
        <f t="shared" si="847"/>
        <v>1460</v>
      </c>
      <c r="X6763" t="str">
        <f t="shared" si="848"/>
        <v>Yes</v>
      </c>
    </row>
    <row r="6764" spans="1:24">
      <c r="A6764" s="5" t="s">
        <v>410</v>
      </c>
      <c r="B6764" s="5" t="s">
        <v>411</v>
      </c>
      <c r="C6764" s="5">
        <v>6830</v>
      </c>
      <c r="D6764" s="7" t="s">
        <v>31</v>
      </c>
      <c r="E6764" s="5">
        <v>16</v>
      </c>
      <c r="F6764" s="5" t="s">
        <v>32</v>
      </c>
      <c r="G6764" s="5" t="s">
        <v>0</v>
      </c>
      <c r="H6764" s="5" t="s">
        <v>22</v>
      </c>
      <c r="I6764" s="5" t="s">
        <v>22</v>
      </c>
      <c r="J6764" s="5" t="s">
        <v>24</v>
      </c>
      <c r="K6764" s="6">
        <v>14.6</v>
      </c>
      <c r="L6764" s="8">
        <v>0</v>
      </c>
      <c r="M6764" s="8">
        <v>0</v>
      </c>
      <c r="N6764" s="8">
        <v>50</v>
      </c>
      <c r="O6764" s="8">
        <v>50</v>
      </c>
      <c r="P6764" s="8">
        <v>0</v>
      </c>
      <c r="Q6764">
        <f t="shared" si="841"/>
        <v>0</v>
      </c>
      <c r="R6764">
        <f t="shared" si="842"/>
        <v>0</v>
      </c>
      <c r="S6764">
        <f t="shared" si="843"/>
        <v>730</v>
      </c>
      <c r="T6764">
        <f t="shared" si="844"/>
        <v>730</v>
      </c>
      <c r="U6764">
        <f t="shared" si="845"/>
        <v>0</v>
      </c>
      <c r="V6764">
        <f t="shared" si="846"/>
        <v>1460</v>
      </c>
      <c r="W6764">
        <f t="shared" si="847"/>
        <v>1460</v>
      </c>
      <c r="X6764" t="str">
        <f t="shared" si="848"/>
        <v>Yes</v>
      </c>
    </row>
    <row r="6765" spans="1:24">
      <c r="A6765" s="5" t="s">
        <v>410</v>
      </c>
      <c r="B6765" s="5" t="s">
        <v>411</v>
      </c>
      <c r="C6765" s="5">
        <v>6830</v>
      </c>
      <c r="D6765" s="7" t="s">
        <v>31</v>
      </c>
      <c r="E6765" s="5">
        <v>16</v>
      </c>
      <c r="F6765" s="5" t="s">
        <v>32</v>
      </c>
      <c r="G6765" s="5" t="s">
        <v>0</v>
      </c>
      <c r="H6765" s="5" t="s">
        <v>22</v>
      </c>
      <c r="I6765" s="5" t="s">
        <v>22</v>
      </c>
      <c r="J6765" s="5" t="s">
        <v>25</v>
      </c>
      <c r="K6765" s="6">
        <v>14.6</v>
      </c>
      <c r="L6765" s="8">
        <v>37.5</v>
      </c>
      <c r="M6765" s="8">
        <v>37.5</v>
      </c>
      <c r="N6765" s="8">
        <v>25</v>
      </c>
      <c r="O6765" s="8">
        <v>0</v>
      </c>
      <c r="P6765" s="8">
        <v>0</v>
      </c>
      <c r="Q6765">
        <f t="shared" si="841"/>
        <v>547.5</v>
      </c>
      <c r="R6765">
        <f t="shared" si="842"/>
        <v>547.5</v>
      </c>
      <c r="S6765">
        <f t="shared" si="843"/>
        <v>365</v>
      </c>
      <c r="T6765">
        <f t="shared" si="844"/>
        <v>0</v>
      </c>
      <c r="U6765">
        <f t="shared" si="845"/>
        <v>0</v>
      </c>
      <c r="V6765">
        <f t="shared" si="846"/>
        <v>1460</v>
      </c>
      <c r="W6765">
        <f t="shared" si="847"/>
        <v>1460</v>
      </c>
      <c r="X6765" t="str">
        <f t="shared" si="848"/>
        <v>Yes</v>
      </c>
    </row>
    <row r="6766" spans="1:24">
      <c r="A6766" s="5" t="s">
        <v>410</v>
      </c>
      <c r="B6766" s="5" t="s">
        <v>411</v>
      </c>
      <c r="C6766" s="5">
        <v>6830</v>
      </c>
      <c r="D6766" s="7" t="s">
        <v>31</v>
      </c>
      <c r="E6766" s="5">
        <v>16</v>
      </c>
      <c r="F6766" s="5" t="s">
        <v>32</v>
      </c>
      <c r="G6766" s="5" t="s">
        <v>0</v>
      </c>
      <c r="H6766" s="5" t="s">
        <v>22</v>
      </c>
      <c r="I6766" s="5" t="s">
        <v>22</v>
      </c>
      <c r="J6766" s="5" t="s">
        <v>26</v>
      </c>
      <c r="K6766" s="6">
        <v>14.6</v>
      </c>
      <c r="L6766" s="10">
        <v>7</v>
      </c>
      <c r="M6766" s="10">
        <v>15</v>
      </c>
      <c r="N6766" s="10">
        <v>40</v>
      </c>
      <c r="O6766" s="10">
        <v>36</v>
      </c>
      <c r="P6766" s="10">
        <v>2</v>
      </c>
      <c r="Q6766">
        <f t="shared" si="841"/>
        <v>102.2</v>
      </c>
      <c r="R6766">
        <f t="shared" si="842"/>
        <v>219</v>
      </c>
      <c r="S6766">
        <f t="shared" si="843"/>
        <v>584</v>
      </c>
      <c r="T6766">
        <f t="shared" si="844"/>
        <v>525.6</v>
      </c>
      <c r="U6766">
        <f t="shared" si="845"/>
        <v>29.2</v>
      </c>
      <c r="V6766">
        <f t="shared" si="846"/>
        <v>1460.0000000000002</v>
      </c>
      <c r="W6766">
        <f t="shared" si="847"/>
        <v>1460</v>
      </c>
      <c r="X6766" t="str">
        <f t="shared" si="848"/>
        <v>Yes</v>
      </c>
    </row>
    <row r="6767" spans="1:24">
      <c r="A6767" s="5" t="s">
        <v>410</v>
      </c>
      <c r="B6767" s="5" t="s">
        <v>411</v>
      </c>
      <c r="C6767" s="5">
        <v>6830</v>
      </c>
      <c r="D6767" s="7" t="s">
        <v>31</v>
      </c>
      <c r="E6767" s="5">
        <v>19</v>
      </c>
      <c r="F6767" s="5" t="s">
        <v>34</v>
      </c>
      <c r="G6767" s="5" t="s">
        <v>0</v>
      </c>
      <c r="H6767" s="5" t="s">
        <v>22</v>
      </c>
      <c r="I6767" s="5" t="s">
        <v>22</v>
      </c>
      <c r="J6767" s="5" t="s">
        <v>23</v>
      </c>
      <c r="K6767" s="6">
        <v>6.9</v>
      </c>
      <c r="L6767" s="8">
        <v>9.6999999999999993</v>
      </c>
      <c r="M6767" s="8">
        <v>32.200000000000003</v>
      </c>
      <c r="N6767" s="8">
        <v>51.6</v>
      </c>
      <c r="O6767" s="8">
        <v>3.3</v>
      </c>
      <c r="P6767" s="8">
        <v>3.2</v>
      </c>
      <c r="Q6767">
        <f t="shared" si="841"/>
        <v>66.929999999999993</v>
      </c>
      <c r="R6767">
        <f t="shared" si="842"/>
        <v>222.18000000000004</v>
      </c>
      <c r="S6767">
        <f t="shared" si="843"/>
        <v>356.04</v>
      </c>
      <c r="T6767">
        <f t="shared" si="844"/>
        <v>22.77</v>
      </c>
      <c r="U6767">
        <f t="shared" si="845"/>
        <v>22.080000000000002</v>
      </c>
      <c r="V6767">
        <f t="shared" si="846"/>
        <v>690.00000000000011</v>
      </c>
      <c r="W6767">
        <f t="shared" si="847"/>
        <v>690</v>
      </c>
      <c r="X6767" t="str">
        <f t="shared" si="848"/>
        <v>Yes</v>
      </c>
    </row>
    <row r="6768" spans="1:24">
      <c r="A6768" s="5" t="s">
        <v>410</v>
      </c>
      <c r="B6768" s="5" t="s">
        <v>411</v>
      </c>
      <c r="C6768" s="5">
        <v>6830</v>
      </c>
      <c r="D6768" s="7" t="s">
        <v>31</v>
      </c>
      <c r="E6768" s="5">
        <v>19</v>
      </c>
      <c r="F6768" s="5" t="s">
        <v>34</v>
      </c>
      <c r="G6768" s="5" t="s">
        <v>0</v>
      </c>
      <c r="H6768" s="5" t="s">
        <v>22</v>
      </c>
      <c r="I6768" s="5" t="s">
        <v>22</v>
      </c>
      <c r="J6768" s="5" t="s">
        <v>24</v>
      </c>
      <c r="K6768" s="6">
        <v>6.9</v>
      </c>
      <c r="L6768" s="8">
        <v>50</v>
      </c>
      <c r="M6768" s="8">
        <v>10</v>
      </c>
      <c r="N6768" s="8">
        <v>40</v>
      </c>
      <c r="O6768" s="8">
        <v>0</v>
      </c>
      <c r="P6768" s="8">
        <v>0</v>
      </c>
      <c r="Q6768">
        <f t="shared" si="841"/>
        <v>345</v>
      </c>
      <c r="R6768">
        <f t="shared" si="842"/>
        <v>69</v>
      </c>
      <c r="S6768">
        <f t="shared" si="843"/>
        <v>276</v>
      </c>
      <c r="T6768">
        <f t="shared" si="844"/>
        <v>0</v>
      </c>
      <c r="U6768">
        <f t="shared" si="845"/>
        <v>0</v>
      </c>
      <c r="V6768">
        <f t="shared" si="846"/>
        <v>690</v>
      </c>
      <c r="W6768">
        <f t="shared" si="847"/>
        <v>690</v>
      </c>
      <c r="X6768" t="str">
        <f t="shared" si="848"/>
        <v>Yes</v>
      </c>
    </row>
    <row r="6769" spans="1:24">
      <c r="A6769" s="5" t="s">
        <v>410</v>
      </c>
      <c r="B6769" s="5" t="s">
        <v>411</v>
      </c>
      <c r="C6769" s="5">
        <v>6830</v>
      </c>
      <c r="D6769" s="7" t="s">
        <v>31</v>
      </c>
      <c r="E6769" s="5">
        <v>19</v>
      </c>
      <c r="F6769" s="5" t="s">
        <v>34</v>
      </c>
      <c r="G6769" s="5" t="s">
        <v>0</v>
      </c>
      <c r="H6769" s="5" t="s">
        <v>22</v>
      </c>
      <c r="I6769" s="5" t="s">
        <v>22</v>
      </c>
      <c r="J6769" s="5" t="s">
        <v>25</v>
      </c>
      <c r="K6769" s="6">
        <v>6.9</v>
      </c>
      <c r="L6769" s="8">
        <v>0</v>
      </c>
      <c r="M6769" s="8">
        <v>37.5</v>
      </c>
      <c r="N6769" s="8">
        <v>50</v>
      </c>
      <c r="O6769" s="8">
        <v>12.5</v>
      </c>
      <c r="P6769" s="8">
        <v>0</v>
      </c>
      <c r="Q6769">
        <f t="shared" si="841"/>
        <v>0</v>
      </c>
      <c r="R6769">
        <f t="shared" si="842"/>
        <v>258.75</v>
      </c>
      <c r="S6769">
        <f t="shared" si="843"/>
        <v>345</v>
      </c>
      <c r="T6769">
        <f t="shared" si="844"/>
        <v>86.25</v>
      </c>
      <c r="U6769">
        <f t="shared" si="845"/>
        <v>0</v>
      </c>
      <c r="V6769">
        <f t="shared" si="846"/>
        <v>690</v>
      </c>
      <c r="W6769">
        <f t="shared" si="847"/>
        <v>690</v>
      </c>
      <c r="X6769" t="str">
        <f t="shared" si="848"/>
        <v>Yes</v>
      </c>
    </row>
    <row r="6770" spans="1:24">
      <c r="A6770" s="5" t="s">
        <v>410</v>
      </c>
      <c r="B6770" s="5" t="s">
        <v>411</v>
      </c>
      <c r="C6770" s="5">
        <v>6830</v>
      </c>
      <c r="D6770" s="7" t="s">
        <v>31</v>
      </c>
      <c r="E6770" s="5">
        <v>19</v>
      </c>
      <c r="F6770" s="5" t="s">
        <v>34</v>
      </c>
      <c r="G6770" s="5" t="s">
        <v>0</v>
      </c>
      <c r="H6770" s="5" t="s">
        <v>22</v>
      </c>
      <c r="I6770" s="5" t="s">
        <v>22</v>
      </c>
      <c r="J6770" s="5" t="s">
        <v>26</v>
      </c>
      <c r="K6770" s="6">
        <v>6.9</v>
      </c>
      <c r="L6770" s="10">
        <v>16</v>
      </c>
      <c r="M6770" s="10">
        <v>29</v>
      </c>
      <c r="N6770" s="10">
        <v>49</v>
      </c>
      <c r="O6770" s="10">
        <v>4</v>
      </c>
      <c r="P6770" s="10">
        <v>2</v>
      </c>
      <c r="Q6770">
        <f t="shared" si="841"/>
        <v>110.4</v>
      </c>
      <c r="R6770">
        <f t="shared" si="842"/>
        <v>200.10000000000002</v>
      </c>
      <c r="S6770">
        <f t="shared" si="843"/>
        <v>338.1</v>
      </c>
      <c r="T6770">
        <f t="shared" si="844"/>
        <v>27.6</v>
      </c>
      <c r="U6770">
        <f t="shared" si="845"/>
        <v>13.8</v>
      </c>
      <c r="V6770">
        <f t="shared" si="846"/>
        <v>690</v>
      </c>
      <c r="W6770">
        <f t="shared" si="847"/>
        <v>690</v>
      </c>
      <c r="X6770" t="str">
        <f t="shared" si="848"/>
        <v>Yes</v>
      </c>
    </row>
    <row r="6771" spans="1:24">
      <c r="A6771" s="5" t="s">
        <v>410</v>
      </c>
      <c r="B6771" s="5" t="s">
        <v>411</v>
      </c>
      <c r="C6771" s="5">
        <v>6830</v>
      </c>
      <c r="D6771" s="7" t="s">
        <v>31</v>
      </c>
      <c r="E6771" s="5">
        <v>20</v>
      </c>
      <c r="F6771" s="5" t="s">
        <v>35</v>
      </c>
      <c r="G6771" s="5" t="s">
        <v>0</v>
      </c>
      <c r="H6771" s="5" t="s">
        <v>22</v>
      </c>
      <c r="I6771" s="5" t="s">
        <v>22</v>
      </c>
      <c r="J6771" s="5" t="s">
        <v>23</v>
      </c>
      <c r="K6771" s="6">
        <v>9</v>
      </c>
      <c r="L6771" s="8">
        <v>6.9</v>
      </c>
      <c r="M6771" s="8">
        <v>27.6</v>
      </c>
      <c r="N6771" s="8">
        <v>41.4</v>
      </c>
      <c r="O6771" s="8">
        <v>20.7</v>
      </c>
      <c r="P6771" s="8">
        <v>3.4</v>
      </c>
      <c r="Q6771">
        <f t="shared" si="841"/>
        <v>62.1</v>
      </c>
      <c r="R6771">
        <f t="shared" si="842"/>
        <v>248.4</v>
      </c>
      <c r="S6771">
        <f t="shared" si="843"/>
        <v>372.59999999999997</v>
      </c>
      <c r="T6771">
        <f t="shared" si="844"/>
        <v>186.29999999999998</v>
      </c>
      <c r="U6771">
        <f t="shared" si="845"/>
        <v>30.599999999999998</v>
      </c>
      <c r="V6771">
        <f t="shared" si="846"/>
        <v>899.99999999999989</v>
      </c>
      <c r="W6771">
        <f t="shared" si="847"/>
        <v>900</v>
      </c>
      <c r="X6771" t="str">
        <f t="shared" si="848"/>
        <v>Yes</v>
      </c>
    </row>
    <row r="6772" spans="1:24">
      <c r="A6772" s="5" t="s">
        <v>410</v>
      </c>
      <c r="B6772" s="5" t="s">
        <v>411</v>
      </c>
      <c r="C6772" s="5">
        <v>6830</v>
      </c>
      <c r="D6772" s="7" t="s">
        <v>31</v>
      </c>
      <c r="E6772" s="5">
        <v>20</v>
      </c>
      <c r="F6772" s="5" t="s">
        <v>35</v>
      </c>
      <c r="G6772" s="5" t="s">
        <v>0</v>
      </c>
      <c r="H6772" s="5" t="s">
        <v>22</v>
      </c>
      <c r="I6772" s="5" t="s">
        <v>22</v>
      </c>
      <c r="J6772" s="5" t="s">
        <v>24</v>
      </c>
      <c r="K6772" s="6">
        <v>9</v>
      </c>
      <c r="L6772" s="8">
        <v>0</v>
      </c>
      <c r="M6772" s="8">
        <v>20</v>
      </c>
      <c r="N6772" s="8">
        <v>80</v>
      </c>
      <c r="O6772" s="8">
        <v>0</v>
      </c>
      <c r="P6772" s="8">
        <v>0</v>
      </c>
      <c r="Q6772">
        <f t="shared" si="841"/>
        <v>0</v>
      </c>
      <c r="R6772">
        <f t="shared" si="842"/>
        <v>180</v>
      </c>
      <c r="S6772">
        <f t="shared" si="843"/>
        <v>720</v>
      </c>
      <c r="T6772">
        <f t="shared" si="844"/>
        <v>0</v>
      </c>
      <c r="U6772">
        <f t="shared" si="845"/>
        <v>0</v>
      </c>
      <c r="V6772">
        <f t="shared" si="846"/>
        <v>900</v>
      </c>
      <c r="W6772">
        <f t="shared" si="847"/>
        <v>900</v>
      </c>
      <c r="X6772" t="str">
        <f t="shared" si="848"/>
        <v>Yes</v>
      </c>
    </row>
    <row r="6773" spans="1:24">
      <c r="A6773" s="5" t="s">
        <v>410</v>
      </c>
      <c r="B6773" s="5" t="s">
        <v>411</v>
      </c>
      <c r="C6773" s="5">
        <v>6830</v>
      </c>
      <c r="D6773" s="7" t="s">
        <v>31</v>
      </c>
      <c r="E6773" s="5">
        <v>20</v>
      </c>
      <c r="F6773" s="5" t="s">
        <v>35</v>
      </c>
      <c r="G6773" s="5" t="s">
        <v>0</v>
      </c>
      <c r="H6773" s="5" t="s">
        <v>22</v>
      </c>
      <c r="I6773" s="5" t="s">
        <v>22</v>
      </c>
      <c r="J6773" s="5" t="s">
        <v>25</v>
      </c>
      <c r="K6773" s="6">
        <v>9</v>
      </c>
      <c r="L6773" s="8">
        <v>0</v>
      </c>
      <c r="M6773" s="8">
        <v>37.5</v>
      </c>
      <c r="N6773" s="8">
        <v>62.5</v>
      </c>
      <c r="O6773" s="8">
        <v>0</v>
      </c>
      <c r="P6773" s="8">
        <v>0</v>
      </c>
      <c r="Q6773">
        <f t="shared" si="841"/>
        <v>0</v>
      </c>
      <c r="R6773">
        <f t="shared" si="842"/>
        <v>337.5</v>
      </c>
      <c r="S6773">
        <f t="shared" si="843"/>
        <v>562.5</v>
      </c>
      <c r="T6773">
        <f t="shared" si="844"/>
        <v>0</v>
      </c>
      <c r="U6773">
        <f t="shared" si="845"/>
        <v>0</v>
      </c>
      <c r="V6773">
        <f t="shared" si="846"/>
        <v>900</v>
      </c>
      <c r="W6773">
        <f t="shared" si="847"/>
        <v>900</v>
      </c>
      <c r="X6773" t="str">
        <f t="shared" si="848"/>
        <v>Yes</v>
      </c>
    </row>
    <row r="6774" spans="1:24">
      <c r="A6774" s="5" t="s">
        <v>410</v>
      </c>
      <c r="B6774" s="5" t="s">
        <v>411</v>
      </c>
      <c r="C6774" s="5">
        <v>6830</v>
      </c>
      <c r="D6774" s="7" t="s">
        <v>31</v>
      </c>
      <c r="E6774" s="5">
        <v>20</v>
      </c>
      <c r="F6774" s="5" t="s">
        <v>35</v>
      </c>
      <c r="G6774" s="5" t="s">
        <v>0</v>
      </c>
      <c r="H6774" s="5" t="s">
        <v>22</v>
      </c>
      <c r="I6774" s="5" t="s">
        <v>22</v>
      </c>
      <c r="J6774" s="5" t="s">
        <v>26</v>
      </c>
      <c r="K6774" s="6">
        <v>9</v>
      </c>
      <c r="L6774" s="10">
        <v>4</v>
      </c>
      <c r="M6774" s="10">
        <v>28</v>
      </c>
      <c r="N6774" s="10">
        <v>52</v>
      </c>
      <c r="O6774" s="10">
        <v>14</v>
      </c>
      <c r="P6774" s="10">
        <v>2</v>
      </c>
      <c r="Q6774">
        <f t="shared" si="841"/>
        <v>36</v>
      </c>
      <c r="R6774">
        <f t="shared" si="842"/>
        <v>252</v>
      </c>
      <c r="S6774">
        <f t="shared" si="843"/>
        <v>468</v>
      </c>
      <c r="T6774">
        <f t="shared" si="844"/>
        <v>126</v>
      </c>
      <c r="U6774">
        <f t="shared" si="845"/>
        <v>18</v>
      </c>
      <c r="V6774">
        <f t="shared" si="846"/>
        <v>900</v>
      </c>
      <c r="W6774">
        <f t="shared" si="847"/>
        <v>900</v>
      </c>
      <c r="X6774" t="str">
        <f t="shared" si="848"/>
        <v>Yes</v>
      </c>
    </row>
    <row r="6775" spans="1:24">
      <c r="A6775" s="5" t="s">
        <v>410</v>
      </c>
      <c r="B6775" s="5" t="s">
        <v>411</v>
      </c>
      <c r="C6775" s="5">
        <v>6830</v>
      </c>
      <c r="D6775" s="7" t="s">
        <v>31</v>
      </c>
      <c r="E6775" s="5">
        <v>21</v>
      </c>
      <c r="F6775" s="5" t="s">
        <v>66</v>
      </c>
      <c r="G6775" s="5" t="s">
        <v>0</v>
      </c>
      <c r="H6775" s="5" t="s">
        <v>22</v>
      </c>
      <c r="I6775" s="5" t="s">
        <v>22</v>
      </c>
      <c r="J6775" s="5" t="s">
        <v>23</v>
      </c>
      <c r="K6775" s="6">
        <v>5.2</v>
      </c>
      <c r="L6775" s="8">
        <v>8.3000000000000007</v>
      </c>
      <c r="M6775" s="8">
        <v>50</v>
      </c>
      <c r="N6775" s="8">
        <v>33.4</v>
      </c>
      <c r="O6775" s="8">
        <v>8.3000000000000007</v>
      </c>
      <c r="P6775" s="8">
        <v>0</v>
      </c>
      <c r="Q6775">
        <f t="shared" si="841"/>
        <v>43.160000000000004</v>
      </c>
      <c r="R6775">
        <f t="shared" si="842"/>
        <v>260</v>
      </c>
      <c r="S6775">
        <f t="shared" si="843"/>
        <v>173.68</v>
      </c>
      <c r="T6775">
        <f t="shared" si="844"/>
        <v>43.160000000000004</v>
      </c>
      <c r="U6775">
        <f t="shared" si="845"/>
        <v>0</v>
      </c>
      <c r="V6775">
        <f t="shared" si="846"/>
        <v>520</v>
      </c>
      <c r="W6775">
        <f t="shared" si="847"/>
        <v>520</v>
      </c>
      <c r="X6775" t="str">
        <f t="shared" si="848"/>
        <v>Yes</v>
      </c>
    </row>
    <row r="6776" spans="1:24">
      <c r="A6776" s="5" t="s">
        <v>410</v>
      </c>
      <c r="B6776" s="5" t="s">
        <v>411</v>
      </c>
      <c r="C6776" s="5">
        <v>6830</v>
      </c>
      <c r="D6776" s="7" t="s">
        <v>31</v>
      </c>
      <c r="E6776" s="5">
        <v>21</v>
      </c>
      <c r="F6776" s="5" t="s">
        <v>66</v>
      </c>
      <c r="G6776" s="5" t="s">
        <v>0</v>
      </c>
      <c r="H6776" s="5" t="s">
        <v>22</v>
      </c>
      <c r="I6776" s="5" t="s">
        <v>22</v>
      </c>
      <c r="J6776" s="5" t="s">
        <v>24</v>
      </c>
      <c r="K6776" s="6">
        <v>5.2</v>
      </c>
      <c r="L6776" s="8">
        <v>0</v>
      </c>
      <c r="M6776" s="8">
        <v>20</v>
      </c>
      <c r="N6776" s="8">
        <v>80</v>
      </c>
      <c r="O6776" s="8">
        <v>0</v>
      </c>
      <c r="P6776" s="8">
        <v>0</v>
      </c>
      <c r="Q6776">
        <f t="shared" si="841"/>
        <v>0</v>
      </c>
      <c r="R6776">
        <f t="shared" si="842"/>
        <v>104</v>
      </c>
      <c r="S6776">
        <f t="shared" si="843"/>
        <v>416</v>
      </c>
      <c r="T6776">
        <f t="shared" si="844"/>
        <v>0</v>
      </c>
      <c r="U6776">
        <f t="shared" si="845"/>
        <v>0</v>
      </c>
      <c r="V6776">
        <f t="shared" si="846"/>
        <v>520</v>
      </c>
      <c r="W6776">
        <f t="shared" si="847"/>
        <v>520</v>
      </c>
      <c r="X6776" t="str">
        <f t="shared" si="848"/>
        <v>Yes</v>
      </c>
    </row>
    <row r="6777" spans="1:24">
      <c r="A6777" s="5" t="s">
        <v>410</v>
      </c>
      <c r="B6777" s="5" t="s">
        <v>411</v>
      </c>
      <c r="C6777" s="5">
        <v>6830</v>
      </c>
      <c r="D6777" s="7" t="s">
        <v>31</v>
      </c>
      <c r="E6777" s="5">
        <v>21</v>
      </c>
      <c r="F6777" s="5" t="s">
        <v>66</v>
      </c>
      <c r="G6777" s="5" t="s">
        <v>0</v>
      </c>
      <c r="H6777" s="5" t="s">
        <v>22</v>
      </c>
      <c r="I6777" s="5" t="s">
        <v>22</v>
      </c>
      <c r="J6777" s="5" t="s">
        <v>25</v>
      </c>
      <c r="K6777" s="6">
        <v>5.2</v>
      </c>
      <c r="L6777" s="8">
        <v>0</v>
      </c>
      <c r="M6777" s="8">
        <v>12.5</v>
      </c>
      <c r="N6777" s="8">
        <v>87.5</v>
      </c>
      <c r="O6777" s="8">
        <v>0</v>
      </c>
      <c r="P6777" s="8">
        <v>0</v>
      </c>
      <c r="Q6777">
        <f t="shared" si="841"/>
        <v>0</v>
      </c>
      <c r="R6777">
        <f t="shared" si="842"/>
        <v>65</v>
      </c>
      <c r="S6777">
        <f t="shared" si="843"/>
        <v>455</v>
      </c>
      <c r="T6777">
        <f t="shared" si="844"/>
        <v>0</v>
      </c>
      <c r="U6777">
        <f t="shared" si="845"/>
        <v>0</v>
      </c>
      <c r="V6777">
        <f t="shared" si="846"/>
        <v>520</v>
      </c>
      <c r="W6777">
        <f t="shared" si="847"/>
        <v>520</v>
      </c>
      <c r="X6777" t="str">
        <f t="shared" si="848"/>
        <v>Yes</v>
      </c>
    </row>
    <row r="6778" spans="1:24">
      <c r="A6778" s="5" t="s">
        <v>410</v>
      </c>
      <c r="B6778" s="5" t="s">
        <v>411</v>
      </c>
      <c r="C6778" s="5">
        <v>6830</v>
      </c>
      <c r="D6778" s="7" t="s">
        <v>31</v>
      </c>
      <c r="E6778" s="5">
        <v>21</v>
      </c>
      <c r="F6778" s="5" t="s">
        <v>66</v>
      </c>
      <c r="G6778" s="5" t="s">
        <v>0</v>
      </c>
      <c r="H6778" s="5" t="s">
        <v>22</v>
      </c>
      <c r="I6778" s="5" t="s">
        <v>22</v>
      </c>
      <c r="J6778" s="5" t="s">
        <v>26</v>
      </c>
      <c r="K6778" s="6">
        <v>5.2</v>
      </c>
      <c r="L6778" s="10">
        <v>5</v>
      </c>
      <c r="M6778" s="10">
        <v>39</v>
      </c>
      <c r="N6778" s="10">
        <v>51</v>
      </c>
      <c r="O6778" s="10">
        <v>5</v>
      </c>
      <c r="P6778" s="10">
        <v>0</v>
      </c>
      <c r="Q6778">
        <f t="shared" si="841"/>
        <v>26</v>
      </c>
      <c r="R6778">
        <f t="shared" si="842"/>
        <v>202.8</v>
      </c>
      <c r="S6778">
        <f t="shared" si="843"/>
        <v>265.2</v>
      </c>
      <c r="T6778">
        <f t="shared" si="844"/>
        <v>26</v>
      </c>
      <c r="U6778">
        <f t="shared" si="845"/>
        <v>0</v>
      </c>
      <c r="V6778">
        <f t="shared" si="846"/>
        <v>520</v>
      </c>
      <c r="W6778">
        <f t="shared" si="847"/>
        <v>520</v>
      </c>
      <c r="X6778" t="str">
        <f t="shared" si="848"/>
        <v>Yes</v>
      </c>
    </row>
    <row r="6779" spans="1:24">
      <c r="A6779" s="5" t="s">
        <v>410</v>
      </c>
      <c r="B6779" s="5" t="s">
        <v>411</v>
      </c>
      <c r="C6779" s="5">
        <v>6830</v>
      </c>
      <c r="D6779" s="7" t="s">
        <v>38</v>
      </c>
      <c r="E6779" s="5">
        <v>34</v>
      </c>
      <c r="F6779" s="5" t="s">
        <v>41</v>
      </c>
      <c r="G6779" s="5" t="s">
        <v>0</v>
      </c>
      <c r="H6779" s="5" t="s">
        <v>22</v>
      </c>
      <c r="I6779" s="5" t="s">
        <v>22</v>
      </c>
      <c r="J6779" s="5" t="s">
        <v>23</v>
      </c>
      <c r="K6779" s="6">
        <v>9</v>
      </c>
      <c r="L6779" s="8">
        <v>0</v>
      </c>
      <c r="M6779" s="8">
        <v>20</v>
      </c>
      <c r="N6779" s="8">
        <v>51.4</v>
      </c>
      <c r="O6779" s="8">
        <v>25.7</v>
      </c>
      <c r="P6779" s="8">
        <v>2.9</v>
      </c>
      <c r="Q6779">
        <f t="shared" si="841"/>
        <v>0</v>
      </c>
      <c r="R6779">
        <f t="shared" si="842"/>
        <v>180</v>
      </c>
      <c r="S6779">
        <f t="shared" si="843"/>
        <v>462.59999999999997</v>
      </c>
      <c r="T6779">
        <f t="shared" si="844"/>
        <v>231.29999999999998</v>
      </c>
      <c r="U6779">
        <f t="shared" si="845"/>
        <v>26.099999999999998</v>
      </c>
      <c r="V6779">
        <f t="shared" si="846"/>
        <v>899.99999999999989</v>
      </c>
      <c r="W6779">
        <f t="shared" si="847"/>
        <v>900</v>
      </c>
      <c r="X6779" t="str">
        <f t="shared" si="848"/>
        <v>Yes</v>
      </c>
    </row>
    <row r="6780" spans="1:24">
      <c r="A6780" s="5" t="s">
        <v>410</v>
      </c>
      <c r="B6780" s="5" t="s">
        <v>411</v>
      </c>
      <c r="C6780" s="5">
        <v>6830</v>
      </c>
      <c r="D6780" s="7" t="s">
        <v>38</v>
      </c>
      <c r="E6780" s="5">
        <v>34</v>
      </c>
      <c r="F6780" s="5" t="s">
        <v>41</v>
      </c>
      <c r="G6780" s="5" t="s">
        <v>0</v>
      </c>
      <c r="H6780" s="5" t="s">
        <v>22</v>
      </c>
      <c r="I6780" s="5" t="s">
        <v>22</v>
      </c>
      <c r="J6780" s="5" t="s">
        <v>24</v>
      </c>
      <c r="K6780" s="6">
        <v>9</v>
      </c>
      <c r="L6780" s="8">
        <v>20</v>
      </c>
      <c r="M6780" s="8">
        <v>70</v>
      </c>
      <c r="N6780" s="8">
        <v>10</v>
      </c>
      <c r="O6780" s="8">
        <v>0</v>
      </c>
      <c r="P6780" s="8">
        <v>0</v>
      </c>
      <c r="Q6780">
        <f t="shared" si="841"/>
        <v>180</v>
      </c>
      <c r="R6780">
        <f t="shared" si="842"/>
        <v>630</v>
      </c>
      <c r="S6780">
        <f t="shared" si="843"/>
        <v>90</v>
      </c>
      <c r="T6780">
        <f t="shared" si="844"/>
        <v>0</v>
      </c>
      <c r="U6780">
        <f t="shared" si="845"/>
        <v>0</v>
      </c>
      <c r="V6780">
        <f t="shared" si="846"/>
        <v>900</v>
      </c>
      <c r="W6780">
        <f t="shared" si="847"/>
        <v>900</v>
      </c>
      <c r="X6780" t="str">
        <f t="shared" si="848"/>
        <v>Yes</v>
      </c>
    </row>
    <row r="6781" spans="1:24">
      <c r="A6781" s="5" t="s">
        <v>410</v>
      </c>
      <c r="B6781" s="5" t="s">
        <v>411</v>
      </c>
      <c r="C6781" s="5">
        <v>6830</v>
      </c>
      <c r="D6781" s="7" t="s">
        <v>38</v>
      </c>
      <c r="E6781" s="5">
        <v>34</v>
      </c>
      <c r="F6781" s="5" t="s">
        <v>41</v>
      </c>
      <c r="G6781" s="5" t="s">
        <v>0</v>
      </c>
      <c r="H6781" s="5" t="s">
        <v>22</v>
      </c>
      <c r="I6781" s="5" t="s">
        <v>22</v>
      </c>
      <c r="J6781" s="5" t="s">
        <v>25</v>
      </c>
      <c r="K6781" s="6">
        <v>9</v>
      </c>
      <c r="L6781" s="8">
        <v>0</v>
      </c>
      <c r="M6781" s="8">
        <v>70</v>
      </c>
      <c r="N6781" s="8">
        <v>30</v>
      </c>
      <c r="O6781" s="8">
        <v>0</v>
      </c>
      <c r="P6781" s="8">
        <v>0</v>
      </c>
      <c r="Q6781">
        <f t="shared" si="841"/>
        <v>0</v>
      </c>
      <c r="R6781">
        <f t="shared" si="842"/>
        <v>630</v>
      </c>
      <c r="S6781">
        <f t="shared" si="843"/>
        <v>270</v>
      </c>
      <c r="T6781">
        <f t="shared" si="844"/>
        <v>0</v>
      </c>
      <c r="U6781">
        <f t="shared" si="845"/>
        <v>0</v>
      </c>
      <c r="V6781">
        <f t="shared" si="846"/>
        <v>900</v>
      </c>
      <c r="W6781">
        <f t="shared" si="847"/>
        <v>900</v>
      </c>
      <c r="X6781" t="str">
        <f t="shared" si="848"/>
        <v>Yes</v>
      </c>
    </row>
    <row r="6782" spans="1:24">
      <c r="A6782" s="5" t="s">
        <v>410</v>
      </c>
      <c r="B6782" s="5" t="s">
        <v>411</v>
      </c>
      <c r="C6782" s="5">
        <v>6830</v>
      </c>
      <c r="D6782" s="7" t="s">
        <v>38</v>
      </c>
      <c r="E6782" s="5">
        <v>34</v>
      </c>
      <c r="F6782" s="5" t="s">
        <v>41</v>
      </c>
      <c r="G6782" s="5" t="s">
        <v>0</v>
      </c>
      <c r="H6782" s="5" t="s">
        <v>22</v>
      </c>
      <c r="I6782" s="5" t="s">
        <v>22</v>
      </c>
      <c r="J6782" s="5" t="s">
        <v>26</v>
      </c>
      <c r="K6782" s="6">
        <v>9</v>
      </c>
      <c r="L6782" s="10">
        <v>4</v>
      </c>
      <c r="M6782" s="10">
        <v>38</v>
      </c>
      <c r="N6782" s="10">
        <v>39</v>
      </c>
      <c r="O6782" s="10">
        <v>17</v>
      </c>
      <c r="P6782" s="10">
        <v>2</v>
      </c>
      <c r="Q6782">
        <f t="shared" si="841"/>
        <v>36</v>
      </c>
      <c r="R6782">
        <f t="shared" si="842"/>
        <v>342</v>
      </c>
      <c r="S6782">
        <f t="shared" si="843"/>
        <v>351</v>
      </c>
      <c r="T6782">
        <f t="shared" si="844"/>
        <v>153</v>
      </c>
      <c r="U6782">
        <f t="shared" si="845"/>
        <v>18</v>
      </c>
      <c r="V6782">
        <f t="shared" si="846"/>
        <v>900</v>
      </c>
      <c r="W6782">
        <f t="shared" si="847"/>
        <v>900</v>
      </c>
      <c r="X6782" t="str">
        <f t="shared" si="848"/>
        <v>Yes</v>
      </c>
    </row>
    <row r="6783" spans="1:24">
      <c r="A6783" s="5" t="s">
        <v>410</v>
      </c>
      <c r="B6783" s="5" t="s">
        <v>411</v>
      </c>
      <c r="C6783" s="5">
        <v>6830</v>
      </c>
      <c r="D6783" s="7" t="s">
        <v>38</v>
      </c>
      <c r="E6783" s="5">
        <v>36</v>
      </c>
      <c r="F6783" s="5" t="s">
        <v>43</v>
      </c>
      <c r="G6783" s="5" t="s">
        <v>0</v>
      </c>
      <c r="H6783" s="5" t="s">
        <v>22</v>
      </c>
      <c r="I6783" s="5" t="s">
        <v>22</v>
      </c>
      <c r="J6783" s="5" t="s">
        <v>23</v>
      </c>
      <c r="K6783" s="6">
        <v>10.7</v>
      </c>
      <c r="L6783" s="8">
        <v>16.7</v>
      </c>
      <c r="M6783" s="8">
        <v>38.1</v>
      </c>
      <c r="N6783" s="8">
        <v>33.299999999999997</v>
      </c>
      <c r="O6783" s="8">
        <v>11.9</v>
      </c>
      <c r="P6783" s="8">
        <v>0</v>
      </c>
      <c r="Q6783">
        <f t="shared" si="841"/>
        <v>178.68999999999997</v>
      </c>
      <c r="R6783">
        <f t="shared" si="842"/>
        <v>407.67</v>
      </c>
      <c r="S6783">
        <f t="shared" si="843"/>
        <v>356.30999999999995</v>
      </c>
      <c r="T6783">
        <f t="shared" si="844"/>
        <v>127.33</v>
      </c>
      <c r="U6783">
        <f t="shared" si="845"/>
        <v>0</v>
      </c>
      <c r="V6783">
        <f t="shared" si="846"/>
        <v>1070</v>
      </c>
      <c r="W6783">
        <f t="shared" si="847"/>
        <v>1070</v>
      </c>
      <c r="X6783" t="str">
        <f t="shared" si="848"/>
        <v>Yes</v>
      </c>
    </row>
    <row r="6784" spans="1:24">
      <c r="A6784" s="5" t="s">
        <v>410</v>
      </c>
      <c r="B6784" s="5" t="s">
        <v>411</v>
      </c>
      <c r="C6784" s="5">
        <v>6830</v>
      </c>
      <c r="D6784" s="7" t="s">
        <v>38</v>
      </c>
      <c r="E6784" s="5">
        <v>36</v>
      </c>
      <c r="F6784" s="5" t="s">
        <v>43</v>
      </c>
      <c r="G6784" s="5" t="s">
        <v>0</v>
      </c>
      <c r="H6784" s="5" t="s">
        <v>22</v>
      </c>
      <c r="I6784" s="5" t="s">
        <v>22</v>
      </c>
      <c r="J6784" s="5" t="s">
        <v>24</v>
      </c>
      <c r="K6784" s="6">
        <v>10.7</v>
      </c>
      <c r="L6784" s="8">
        <v>20</v>
      </c>
      <c r="M6784" s="8">
        <v>60</v>
      </c>
      <c r="N6784" s="8">
        <v>20</v>
      </c>
      <c r="O6784" s="8">
        <v>0</v>
      </c>
      <c r="P6784" s="8">
        <v>0</v>
      </c>
      <c r="Q6784">
        <f t="shared" si="841"/>
        <v>214</v>
      </c>
      <c r="R6784">
        <f t="shared" si="842"/>
        <v>642</v>
      </c>
      <c r="S6784">
        <f t="shared" si="843"/>
        <v>214</v>
      </c>
      <c r="T6784">
        <f t="shared" si="844"/>
        <v>0</v>
      </c>
      <c r="U6784">
        <f t="shared" si="845"/>
        <v>0</v>
      </c>
      <c r="V6784">
        <f t="shared" si="846"/>
        <v>1070</v>
      </c>
      <c r="W6784">
        <f t="shared" si="847"/>
        <v>1070</v>
      </c>
      <c r="X6784" t="str">
        <f t="shared" si="848"/>
        <v>Yes</v>
      </c>
    </row>
    <row r="6785" spans="1:24">
      <c r="A6785" s="5" t="s">
        <v>410</v>
      </c>
      <c r="B6785" s="5" t="s">
        <v>411</v>
      </c>
      <c r="C6785" s="5">
        <v>6830</v>
      </c>
      <c r="D6785" s="7" t="s">
        <v>38</v>
      </c>
      <c r="E6785" s="5">
        <v>36</v>
      </c>
      <c r="F6785" s="5" t="s">
        <v>43</v>
      </c>
      <c r="G6785" s="5" t="s">
        <v>0</v>
      </c>
      <c r="H6785" s="5" t="s">
        <v>22</v>
      </c>
      <c r="I6785" s="5" t="s">
        <v>22</v>
      </c>
      <c r="J6785" s="5" t="s">
        <v>25</v>
      </c>
      <c r="K6785" s="6">
        <v>10.7</v>
      </c>
      <c r="L6785" s="8">
        <v>0</v>
      </c>
      <c r="M6785" s="8">
        <v>40</v>
      </c>
      <c r="N6785" s="8">
        <v>60</v>
      </c>
      <c r="O6785" s="8">
        <v>0</v>
      </c>
      <c r="P6785" s="8">
        <v>0</v>
      </c>
      <c r="Q6785">
        <f t="shared" si="841"/>
        <v>0</v>
      </c>
      <c r="R6785">
        <f t="shared" si="842"/>
        <v>428</v>
      </c>
      <c r="S6785">
        <f t="shared" si="843"/>
        <v>642</v>
      </c>
      <c r="T6785">
        <f t="shared" si="844"/>
        <v>0</v>
      </c>
      <c r="U6785">
        <f t="shared" si="845"/>
        <v>0</v>
      </c>
      <c r="V6785">
        <f t="shared" si="846"/>
        <v>1070</v>
      </c>
      <c r="W6785">
        <f t="shared" si="847"/>
        <v>1070</v>
      </c>
      <c r="X6785" t="str">
        <f t="shared" si="848"/>
        <v>Yes</v>
      </c>
    </row>
    <row r="6786" spans="1:24">
      <c r="A6786" s="5" t="s">
        <v>410</v>
      </c>
      <c r="B6786" s="5" t="s">
        <v>411</v>
      </c>
      <c r="C6786" s="5">
        <v>6830</v>
      </c>
      <c r="D6786" s="7" t="s">
        <v>38</v>
      </c>
      <c r="E6786" s="5">
        <v>36</v>
      </c>
      <c r="F6786" s="5" t="s">
        <v>43</v>
      </c>
      <c r="G6786" s="5" t="s">
        <v>0</v>
      </c>
      <c r="H6786" s="5" t="s">
        <v>22</v>
      </c>
      <c r="I6786" s="5" t="s">
        <v>22</v>
      </c>
      <c r="J6786" s="5" t="s">
        <v>26</v>
      </c>
      <c r="K6786" s="6">
        <v>10.7</v>
      </c>
      <c r="L6786" s="10">
        <v>15</v>
      </c>
      <c r="M6786" s="10">
        <v>43</v>
      </c>
      <c r="N6786" s="10">
        <v>34</v>
      </c>
      <c r="O6786" s="10">
        <v>8</v>
      </c>
      <c r="P6786" s="10">
        <v>0</v>
      </c>
      <c r="Q6786">
        <f t="shared" si="841"/>
        <v>160.5</v>
      </c>
      <c r="R6786">
        <f t="shared" si="842"/>
        <v>460.09999999999997</v>
      </c>
      <c r="S6786">
        <f t="shared" si="843"/>
        <v>363.79999999999995</v>
      </c>
      <c r="T6786">
        <f t="shared" si="844"/>
        <v>85.6</v>
      </c>
      <c r="U6786">
        <f t="shared" si="845"/>
        <v>0</v>
      </c>
      <c r="V6786">
        <f t="shared" si="846"/>
        <v>1069.9999999999998</v>
      </c>
      <c r="W6786">
        <f t="shared" si="847"/>
        <v>1070</v>
      </c>
      <c r="X6786" t="str">
        <f t="shared" si="848"/>
        <v>Yes</v>
      </c>
    </row>
    <row r="6787" spans="1:24">
      <c r="A6787" s="5" t="s">
        <v>413</v>
      </c>
      <c r="B6787" s="5" t="s">
        <v>414</v>
      </c>
      <c r="C6787" s="5">
        <v>6840</v>
      </c>
      <c r="D6787" s="7" t="s">
        <v>38</v>
      </c>
      <c r="E6787" s="5">
        <v>35</v>
      </c>
      <c r="F6787" s="5" t="s">
        <v>42</v>
      </c>
      <c r="G6787" s="5" t="s">
        <v>0</v>
      </c>
      <c r="H6787" s="5" t="s">
        <v>22</v>
      </c>
      <c r="I6787" s="5" t="s">
        <v>22</v>
      </c>
      <c r="J6787" s="5" t="s">
        <v>23</v>
      </c>
      <c r="K6787" s="6">
        <v>14.78</v>
      </c>
      <c r="L6787" s="8">
        <v>21</v>
      </c>
      <c r="M6787" s="8">
        <v>37.1</v>
      </c>
      <c r="N6787" s="8">
        <v>30.6</v>
      </c>
      <c r="O6787" s="8">
        <v>9.6999999999999993</v>
      </c>
      <c r="P6787" s="8">
        <v>1.6</v>
      </c>
      <c r="Q6787">
        <f t="shared" si="841"/>
        <v>310.38</v>
      </c>
      <c r="R6787">
        <f t="shared" si="842"/>
        <v>548.33799999999997</v>
      </c>
      <c r="S6787">
        <f t="shared" si="843"/>
        <v>452.26800000000003</v>
      </c>
      <c r="T6787">
        <f t="shared" si="844"/>
        <v>143.36599999999999</v>
      </c>
      <c r="U6787">
        <f t="shared" si="845"/>
        <v>23.648</v>
      </c>
      <c r="V6787">
        <f t="shared" si="846"/>
        <v>1477.9999999999998</v>
      </c>
      <c r="W6787">
        <f t="shared" si="847"/>
        <v>1478</v>
      </c>
      <c r="X6787" t="str">
        <f t="shared" si="848"/>
        <v>Yes</v>
      </c>
    </row>
    <row r="6788" spans="1:24">
      <c r="A6788" s="5" t="s">
        <v>413</v>
      </c>
      <c r="B6788" s="5" t="s">
        <v>414</v>
      </c>
      <c r="C6788" s="5">
        <v>6840</v>
      </c>
      <c r="D6788" s="7" t="s">
        <v>38</v>
      </c>
      <c r="E6788" s="5">
        <v>35</v>
      </c>
      <c r="F6788" s="5" t="s">
        <v>42</v>
      </c>
      <c r="G6788" s="5" t="s">
        <v>0</v>
      </c>
      <c r="H6788" s="5" t="s">
        <v>22</v>
      </c>
      <c r="I6788" s="5" t="s">
        <v>22</v>
      </c>
      <c r="J6788" s="5" t="s">
        <v>24</v>
      </c>
      <c r="K6788" s="6">
        <v>14.78</v>
      </c>
      <c r="L6788" s="8">
        <v>60</v>
      </c>
      <c r="M6788" s="8">
        <v>40</v>
      </c>
      <c r="N6788" s="8">
        <v>0</v>
      </c>
      <c r="O6788" s="8">
        <v>0</v>
      </c>
      <c r="P6788" s="8">
        <v>0</v>
      </c>
      <c r="Q6788">
        <f t="shared" ref="Q6788:Q6851" si="849">L6788*$K6788</f>
        <v>886.8</v>
      </c>
      <c r="R6788">
        <f t="shared" ref="R6788:R6851" si="850">M6788*$K6788</f>
        <v>591.19999999999993</v>
      </c>
      <c r="S6788">
        <f t="shared" ref="S6788:S6851" si="851">N6788*$K6788</f>
        <v>0</v>
      </c>
      <c r="T6788">
        <f t="shared" ref="T6788:T6851" si="852">O6788*$K6788</f>
        <v>0</v>
      </c>
      <c r="U6788">
        <f t="shared" ref="U6788:U6851" si="853">P6788*$K6788</f>
        <v>0</v>
      </c>
      <c r="V6788">
        <f t="shared" ref="V6788:V6851" si="854">SUM(Q6788:U6788)</f>
        <v>1478</v>
      </c>
      <c r="W6788">
        <f t="shared" ref="W6788:W6851" si="855">K6788*100</f>
        <v>1478</v>
      </c>
      <c r="X6788" t="str">
        <f t="shared" ref="X6788:X6851" si="856">IF(V6788=W6788,"Yes","No")</f>
        <v>Yes</v>
      </c>
    </row>
    <row r="6789" spans="1:24">
      <c r="A6789" s="5" t="s">
        <v>413</v>
      </c>
      <c r="B6789" s="5" t="s">
        <v>414</v>
      </c>
      <c r="C6789" s="5">
        <v>6840</v>
      </c>
      <c r="D6789" s="7" t="s">
        <v>38</v>
      </c>
      <c r="E6789" s="5">
        <v>35</v>
      </c>
      <c r="F6789" s="5" t="s">
        <v>42</v>
      </c>
      <c r="G6789" s="5" t="s">
        <v>0</v>
      </c>
      <c r="H6789" s="5" t="s">
        <v>22</v>
      </c>
      <c r="I6789" s="5" t="s">
        <v>22</v>
      </c>
      <c r="J6789" s="5" t="s">
        <v>25</v>
      </c>
      <c r="K6789" s="6">
        <v>14.78</v>
      </c>
      <c r="L6789" s="8">
        <v>0</v>
      </c>
      <c r="M6789" s="8">
        <v>60</v>
      </c>
      <c r="N6789" s="8">
        <v>40</v>
      </c>
      <c r="O6789" s="8">
        <v>0</v>
      </c>
      <c r="P6789" s="8">
        <v>0</v>
      </c>
      <c r="Q6789">
        <f t="shared" si="849"/>
        <v>0</v>
      </c>
      <c r="R6789">
        <f t="shared" si="850"/>
        <v>886.8</v>
      </c>
      <c r="S6789">
        <f t="shared" si="851"/>
        <v>591.19999999999993</v>
      </c>
      <c r="T6789">
        <f t="shared" si="852"/>
        <v>0</v>
      </c>
      <c r="U6789">
        <f t="shared" si="853"/>
        <v>0</v>
      </c>
      <c r="V6789">
        <f t="shared" si="854"/>
        <v>1478</v>
      </c>
      <c r="W6789">
        <f t="shared" si="855"/>
        <v>1478</v>
      </c>
      <c r="X6789" t="str">
        <f t="shared" si="856"/>
        <v>Yes</v>
      </c>
    </row>
    <row r="6790" spans="1:24">
      <c r="A6790" s="5" t="s">
        <v>413</v>
      </c>
      <c r="B6790" s="5" t="s">
        <v>414</v>
      </c>
      <c r="C6790" s="5">
        <v>6840</v>
      </c>
      <c r="D6790" s="7" t="s">
        <v>38</v>
      </c>
      <c r="E6790" s="5">
        <v>35</v>
      </c>
      <c r="F6790" s="5" t="s">
        <v>42</v>
      </c>
      <c r="G6790" s="5" t="s">
        <v>0</v>
      </c>
      <c r="H6790" s="5" t="s">
        <v>22</v>
      </c>
      <c r="I6790" s="5" t="s">
        <v>22</v>
      </c>
      <c r="J6790" s="5" t="s">
        <v>26</v>
      </c>
      <c r="K6790" s="6">
        <v>14.78</v>
      </c>
      <c r="L6790" s="10">
        <v>26</v>
      </c>
      <c r="M6790" s="10">
        <v>41</v>
      </c>
      <c r="N6790" s="10">
        <v>26</v>
      </c>
      <c r="O6790" s="10">
        <v>6</v>
      </c>
      <c r="P6790" s="10">
        <v>1</v>
      </c>
      <c r="Q6790">
        <f t="shared" si="849"/>
        <v>384.28</v>
      </c>
      <c r="R6790">
        <f t="shared" si="850"/>
        <v>605.98</v>
      </c>
      <c r="S6790">
        <f t="shared" si="851"/>
        <v>384.28</v>
      </c>
      <c r="T6790">
        <f t="shared" si="852"/>
        <v>88.679999999999993</v>
      </c>
      <c r="U6790">
        <f t="shared" si="853"/>
        <v>14.78</v>
      </c>
      <c r="V6790">
        <f t="shared" si="854"/>
        <v>1478</v>
      </c>
      <c r="W6790">
        <f t="shared" si="855"/>
        <v>1478</v>
      </c>
      <c r="X6790" t="str">
        <f t="shared" si="856"/>
        <v>Yes</v>
      </c>
    </row>
    <row r="6791" spans="1:24">
      <c r="A6791" s="5" t="s">
        <v>415</v>
      </c>
      <c r="B6791" s="5" t="s">
        <v>416</v>
      </c>
      <c r="C6791" s="5">
        <v>6860</v>
      </c>
      <c r="D6791" s="7" t="s">
        <v>20</v>
      </c>
      <c r="E6791" s="5">
        <v>6</v>
      </c>
      <c r="F6791" s="5" t="s">
        <v>99</v>
      </c>
      <c r="G6791" s="5" t="s">
        <v>0</v>
      </c>
      <c r="H6791" s="5" t="s">
        <v>22</v>
      </c>
      <c r="I6791" s="5" t="s">
        <v>404</v>
      </c>
      <c r="J6791" s="5" t="s">
        <v>23</v>
      </c>
      <c r="K6791" s="6">
        <v>57.37</v>
      </c>
      <c r="L6791" s="8">
        <v>17.7</v>
      </c>
      <c r="M6791" s="8">
        <v>47.8</v>
      </c>
      <c r="N6791" s="8">
        <v>31.9</v>
      </c>
      <c r="O6791" s="8">
        <v>2.1</v>
      </c>
      <c r="P6791" s="8">
        <v>0.5</v>
      </c>
      <c r="Q6791">
        <f t="shared" si="849"/>
        <v>1015.449</v>
      </c>
      <c r="R6791">
        <f t="shared" si="850"/>
        <v>2742.2859999999996</v>
      </c>
      <c r="S6791">
        <f t="shared" si="851"/>
        <v>1830.1029999999998</v>
      </c>
      <c r="T6791">
        <f t="shared" si="852"/>
        <v>120.477</v>
      </c>
      <c r="U6791">
        <f t="shared" si="853"/>
        <v>28.684999999999999</v>
      </c>
      <c r="V6791">
        <f t="shared" si="854"/>
        <v>5737</v>
      </c>
      <c r="W6791">
        <f t="shared" si="855"/>
        <v>5737</v>
      </c>
      <c r="X6791" t="str">
        <f t="shared" si="856"/>
        <v>Yes</v>
      </c>
    </row>
    <row r="6792" spans="1:24">
      <c r="A6792" s="5" t="s">
        <v>415</v>
      </c>
      <c r="B6792" s="5" t="s">
        <v>416</v>
      </c>
      <c r="C6792" s="5">
        <v>6860</v>
      </c>
      <c r="D6792" s="7" t="s">
        <v>20</v>
      </c>
      <c r="E6792" s="5">
        <v>6</v>
      </c>
      <c r="F6792" s="5" t="s">
        <v>99</v>
      </c>
      <c r="G6792" s="5" t="s">
        <v>0</v>
      </c>
      <c r="H6792" s="5" t="s">
        <v>22</v>
      </c>
      <c r="I6792" s="5" t="s">
        <v>404</v>
      </c>
      <c r="J6792" s="5" t="s">
        <v>24</v>
      </c>
      <c r="K6792" s="6">
        <v>57.37</v>
      </c>
      <c r="L6792" s="8">
        <v>76.8</v>
      </c>
      <c r="M6792" s="8">
        <v>6.4</v>
      </c>
      <c r="N6792" s="8">
        <v>12.6</v>
      </c>
      <c r="O6792" s="8">
        <v>4.2</v>
      </c>
      <c r="P6792" s="8">
        <v>0</v>
      </c>
      <c r="Q6792">
        <f t="shared" si="849"/>
        <v>4406.0159999999996</v>
      </c>
      <c r="R6792">
        <f t="shared" si="850"/>
        <v>367.16800000000001</v>
      </c>
      <c r="S6792">
        <f t="shared" si="851"/>
        <v>722.86199999999997</v>
      </c>
      <c r="T6792">
        <f t="shared" si="852"/>
        <v>240.95400000000001</v>
      </c>
      <c r="U6792">
        <f t="shared" si="853"/>
        <v>0</v>
      </c>
      <c r="V6792">
        <f t="shared" si="854"/>
        <v>5736.9999999999991</v>
      </c>
      <c r="W6792">
        <f t="shared" si="855"/>
        <v>5737</v>
      </c>
      <c r="X6792" t="str">
        <f t="shared" si="856"/>
        <v>Yes</v>
      </c>
    </row>
    <row r="6793" spans="1:24">
      <c r="A6793" s="5" t="s">
        <v>415</v>
      </c>
      <c r="B6793" s="5" t="s">
        <v>416</v>
      </c>
      <c r="C6793" s="5">
        <v>6860</v>
      </c>
      <c r="D6793" s="7" t="s">
        <v>20</v>
      </c>
      <c r="E6793" s="5">
        <v>6</v>
      </c>
      <c r="F6793" s="5" t="s">
        <v>99</v>
      </c>
      <c r="G6793" s="5" t="s">
        <v>0</v>
      </c>
      <c r="H6793" s="5" t="s">
        <v>22</v>
      </c>
      <c r="I6793" s="5" t="s">
        <v>404</v>
      </c>
      <c r="J6793" s="5" t="s">
        <v>25</v>
      </c>
      <c r="K6793" s="6">
        <v>57.37</v>
      </c>
      <c r="L6793" s="8">
        <v>100</v>
      </c>
      <c r="M6793" s="8">
        <v>0</v>
      </c>
      <c r="N6793" s="8">
        <v>0</v>
      </c>
      <c r="O6793" s="8">
        <v>0</v>
      </c>
      <c r="P6793" s="8">
        <v>0</v>
      </c>
      <c r="Q6793">
        <f t="shared" si="849"/>
        <v>5737</v>
      </c>
      <c r="R6793">
        <f t="shared" si="850"/>
        <v>0</v>
      </c>
      <c r="S6793">
        <f t="shared" si="851"/>
        <v>0</v>
      </c>
      <c r="T6793">
        <f t="shared" si="852"/>
        <v>0</v>
      </c>
      <c r="U6793">
        <f t="shared" si="853"/>
        <v>0</v>
      </c>
      <c r="V6793">
        <f t="shared" si="854"/>
        <v>5737</v>
      </c>
      <c r="W6793">
        <f t="shared" si="855"/>
        <v>5737</v>
      </c>
      <c r="X6793" t="str">
        <f t="shared" si="856"/>
        <v>Yes</v>
      </c>
    </row>
    <row r="6794" spans="1:24">
      <c r="A6794" s="5" t="s">
        <v>415</v>
      </c>
      <c r="B6794" s="5" t="s">
        <v>416</v>
      </c>
      <c r="C6794" s="5">
        <v>6860</v>
      </c>
      <c r="D6794" s="7" t="s">
        <v>20</v>
      </c>
      <c r="E6794" s="5">
        <v>6</v>
      </c>
      <c r="F6794" s="5" t="s">
        <v>99</v>
      </c>
      <c r="G6794" s="5" t="s">
        <v>0</v>
      </c>
      <c r="H6794" s="5" t="s">
        <v>22</v>
      </c>
      <c r="I6794" s="5" t="s">
        <v>404</v>
      </c>
      <c r="J6794" s="5" t="s">
        <v>26</v>
      </c>
      <c r="K6794" s="6">
        <v>57.37</v>
      </c>
      <c r="L6794" s="10">
        <v>42</v>
      </c>
      <c r="M6794" s="10">
        <v>32</v>
      </c>
      <c r="N6794" s="10">
        <v>23</v>
      </c>
      <c r="O6794" s="10">
        <v>3</v>
      </c>
      <c r="P6794" s="10">
        <v>0</v>
      </c>
      <c r="Q6794">
        <f t="shared" si="849"/>
        <v>2409.54</v>
      </c>
      <c r="R6794">
        <f t="shared" si="850"/>
        <v>1835.84</v>
      </c>
      <c r="S6794">
        <f t="shared" si="851"/>
        <v>1319.51</v>
      </c>
      <c r="T6794">
        <f t="shared" si="852"/>
        <v>172.10999999999999</v>
      </c>
      <c r="U6794">
        <f t="shared" si="853"/>
        <v>0</v>
      </c>
      <c r="V6794">
        <f t="shared" si="854"/>
        <v>5737</v>
      </c>
      <c r="W6794">
        <f t="shared" si="855"/>
        <v>5737</v>
      </c>
      <c r="X6794" t="str">
        <f t="shared" si="856"/>
        <v>Yes</v>
      </c>
    </row>
    <row r="6795" spans="1:24">
      <c r="A6795" s="5" t="s">
        <v>417</v>
      </c>
      <c r="B6795" s="5" t="s">
        <v>418</v>
      </c>
      <c r="C6795" s="5">
        <v>6870</v>
      </c>
      <c r="D6795" s="7" t="s">
        <v>20</v>
      </c>
      <c r="E6795" s="5">
        <v>1</v>
      </c>
      <c r="F6795" s="5" t="s">
        <v>71</v>
      </c>
      <c r="G6795" s="5" t="s">
        <v>0</v>
      </c>
      <c r="H6795" s="5" t="s">
        <v>22</v>
      </c>
      <c r="I6795" s="5" t="s">
        <v>22</v>
      </c>
      <c r="J6795" s="5" t="s">
        <v>23</v>
      </c>
      <c r="K6795" s="6">
        <v>16</v>
      </c>
      <c r="L6795" s="8">
        <v>25.4</v>
      </c>
      <c r="M6795" s="8">
        <v>50.9</v>
      </c>
      <c r="N6795" s="8">
        <v>20.3</v>
      </c>
      <c r="O6795" s="8">
        <v>3.4</v>
      </c>
      <c r="P6795" s="8">
        <v>0</v>
      </c>
      <c r="Q6795">
        <f t="shared" si="849"/>
        <v>406.4</v>
      </c>
      <c r="R6795">
        <f t="shared" si="850"/>
        <v>814.4</v>
      </c>
      <c r="S6795">
        <f t="shared" si="851"/>
        <v>324.8</v>
      </c>
      <c r="T6795">
        <f t="shared" si="852"/>
        <v>54.4</v>
      </c>
      <c r="U6795">
        <f t="shared" si="853"/>
        <v>0</v>
      </c>
      <c r="V6795">
        <f t="shared" si="854"/>
        <v>1600</v>
      </c>
      <c r="W6795">
        <f t="shared" si="855"/>
        <v>1600</v>
      </c>
      <c r="X6795" t="str">
        <f t="shared" si="856"/>
        <v>Yes</v>
      </c>
    </row>
    <row r="6796" spans="1:24">
      <c r="A6796" s="5" t="s">
        <v>417</v>
      </c>
      <c r="B6796" s="5" t="s">
        <v>418</v>
      </c>
      <c r="C6796" s="5">
        <v>6870</v>
      </c>
      <c r="D6796" s="7" t="s">
        <v>20</v>
      </c>
      <c r="E6796" s="5">
        <v>1</v>
      </c>
      <c r="F6796" s="5" t="s">
        <v>71</v>
      </c>
      <c r="G6796" s="5" t="s">
        <v>0</v>
      </c>
      <c r="H6796" s="5" t="s">
        <v>22</v>
      </c>
      <c r="I6796" s="5" t="s">
        <v>22</v>
      </c>
      <c r="J6796" s="5" t="s">
        <v>24</v>
      </c>
      <c r="K6796" s="6">
        <v>16</v>
      </c>
      <c r="L6796" s="8">
        <v>0</v>
      </c>
      <c r="M6796" s="8">
        <v>53.3</v>
      </c>
      <c r="N6796" s="8">
        <v>20</v>
      </c>
      <c r="O6796" s="8">
        <v>26.7</v>
      </c>
      <c r="P6796" s="8">
        <v>0</v>
      </c>
      <c r="Q6796">
        <f t="shared" si="849"/>
        <v>0</v>
      </c>
      <c r="R6796">
        <f t="shared" si="850"/>
        <v>852.8</v>
      </c>
      <c r="S6796">
        <f t="shared" si="851"/>
        <v>320</v>
      </c>
      <c r="T6796">
        <f t="shared" si="852"/>
        <v>427.2</v>
      </c>
      <c r="U6796">
        <f t="shared" si="853"/>
        <v>0</v>
      </c>
      <c r="V6796">
        <f t="shared" si="854"/>
        <v>1600</v>
      </c>
      <c r="W6796">
        <f t="shared" si="855"/>
        <v>1600</v>
      </c>
      <c r="X6796" t="str">
        <f t="shared" si="856"/>
        <v>Yes</v>
      </c>
    </row>
    <row r="6797" spans="1:24">
      <c r="A6797" s="5" t="s">
        <v>417</v>
      </c>
      <c r="B6797" s="5" t="s">
        <v>418</v>
      </c>
      <c r="C6797" s="5">
        <v>6870</v>
      </c>
      <c r="D6797" s="7" t="s">
        <v>20</v>
      </c>
      <c r="E6797" s="5">
        <v>1</v>
      </c>
      <c r="F6797" s="5" t="s">
        <v>71</v>
      </c>
      <c r="G6797" s="5" t="s">
        <v>0</v>
      </c>
      <c r="H6797" s="5" t="s">
        <v>22</v>
      </c>
      <c r="I6797" s="5" t="s">
        <v>22</v>
      </c>
      <c r="J6797" s="5" t="s">
        <v>25</v>
      </c>
      <c r="K6797" s="6">
        <v>16</v>
      </c>
      <c r="L6797" s="8">
        <v>0</v>
      </c>
      <c r="M6797" s="8">
        <v>62.5</v>
      </c>
      <c r="N6797" s="8">
        <v>37.5</v>
      </c>
      <c r="O6797" s="8">
        <v>0</v>
      </c>
      <c r="P6797" s="8">
        <v>0</v>
      </c>
      <c r="Q6797">
        <f t="shared" si="849"/>
        <v>0</v>
      </c>
      <c r="R6797">
        <f t="shared" si="850"/>
        <v>1000</v>
      </c>
      <c r="S6797">
        <f t="shared" si="851"/>
        <v>600</v>
      </c>
      <c r="T6797">
        <f t="shared" si="852"/>
        <v>0</v>
      </c>
      <c r="U6797">
        <f t="shared" si="853"/>
        <v>0</v>
      </c>
      <c r="V6797">
        <f t="shared" si="854"/>
        <v>1600</v>
      </c>
      <c r="W6797">
        <f t="shared" si="855"/>
        <v>1600</v>
      </c>
      <c r="X6797" t="str">
        <f t="shared" si="856"/>
        <v>Yes</v>
      </c>
    </row>
    <row r="6798" spans="1:24">
      <c r="A6798" s="5" t="s">
        <v>417</v>
      </c>
      <c r="B6798" s="5" t="s">
        <v>418</v>
      </c>
      <c r="C6798" s="5">
        <v>6870</v>
      </c>
      <c r="D6798" s="7" t="s">
        <v>20</v>
      </c>
      <c r="E6798" s="5">
        <v>1</v>
      </c>
      <c r="F6798" s="5" t="s">
        <v>71</v>
      </c>
      <c r="G6798" s="5" t="s">
        <v>0</v>
      </c>
      <c r="H6798" s="5" t="s">
        <v>22</v>
      </c>
      <c r="I6798" s="5" t="s">
        <v>22</v>
      </c>
      <c r="J6798" s="5" t="s">
        <v>26</v>
      </c>
      <c r="K6798" s="6">
        <v>16</v>
      </c>
      <c r="L6798" s="10">
        <v>17</v>
      </c>
      <c r="M6798" s="10">
        <v>53</v>
      </c>
      <c r="N6798" s="10">
        <v>22</v>
      </c>
      <c r="O6798" s="10">
        <v>8</v>
      </c>
      <c r="P6798" s="10">
        <v>0</v>
      </c>
      <c r="Q6798">
        <f t="shared" si="849"/>
        <v>272</v>
      </c>
      <c r="R6798">
        <f t="shared" si="850"/>
        <v>848</v>
      </c>
      <c r="S6798">
        <f t="shared" si="851"/>
        <v>352</v>
      </c>
      <c r="T6798">
        <f t="shared" si="852"/>
        <v>128</v>
      </c>
      <c r="U6798">
        <f t="shared" si="853"/>
        <v>0</v>
      </c>
      <c r="V6798">
        <f t="shared" si="854"/>
        <v>1600</v>
      </c>
      <c r="W6798">
        <f t="shared" si="855"/>
        <v>1600</v>
      </c>
      <c r="X6798" t="str">
        <f t="shared" si="856"/>
        <v>Yes</v>
      </c>
    </row>
    <row r="6799" spans="1:24">
      <c r="A6799" s="5" t="s">
        <v>417</v>
      </c>
      <c r="B6799" s="5" t="s">
        <v>418</v>
      </c>
      <c r="C6799" s="5">
        <v>6870</v>
      </c>
      <c r="D6799" s="7" t="s">
        <v>20</v>
      </c>
      <c r="E6799" s="5">
        <v>4</v>
      </c>
      <c r="F6799" s="5" t="s">
        <v>27</v>
      </c>
      <c r="G6799" s="5" t="s">
        <v>0</v>
      </c>
      <c r="H6799" s="5" t="s">
        <v>22</v>
      </c>
      <c r="I6799" s="5" t="s">
        <v>22</v>
      </c>
      <c r="J6799" s="5" t="s">
        <v>23</v>
      </c>
      <c r="K6799" s="6">
        <v>30.2</v>
      </c>
      <c r="L6799" s="8">
        <v>35</v>
      </c>
      <c r="M6799" s="8">
        <v>39.799999999999997</v>
      </c>
      <c r="N6799" s="8">
        <v>23.3</v>
      </c>
      <c r="O6799" s="8">
        <v>1.9</v>
      </c>
      <c r="P6799" s="8">
        <v>0</v>
      </c>
      <c r="Q6799">
        <f t="shared" si="849"/>
        <v>1057</v>
      </c>
      <c r="R6799">
        <f t="shared" si="850"/>
        <v>1201.9599999999998</v>
      </c>
      <c r="S6799">
        <f t="shared" si="851"/>
        <v>703.66</v>
      </c>
      <c r="T6799">
        <f t="shared" si="852"/>
        <v>57.379999999999995</v>
      </c>
      <c r="U6799">
        <f t="shared" si="853"/>
        <v>0</v>
      </c>
      <c r="V6799">
        <f t="shared" si="854"/>
        <v>3020</v>
      </c>
      <c r="W6799">
        <f t="shared" si="855"/>
        <v>3020</v>
      </c>
      <c r="X6799" t="str">
        <f t="shared" si="856"/>
        <v>Yes</v>
      </c>
    </row>
    <row r="6800" spans="1:24">
      <c r="A6800" s="5" t="s">
        <v>417</v>
      </c>
      <c r="B6800" s="5" t="s">
        <v>418</v>
      </c>
      <c r="C6800" s="5">
        <v>6870</v>
      </c>
      <c r="D6800" s="7" t="s">
        <v>20</v>
      </c>
      <c r="E6800" s="5">
        <v>4</v>
      </c>
      <c r="F6800" s="5" t="s">
        <v>27</v>
      </c>
      <c r="G6800" s="5" t="s">
        <v>0</v>
      </c>
      <c r="H6800" s="5" t="s">
        <v>22</v>
      </c>
      <c r="I6800" s="5" t="s">
        <v>22</v>
      </c>
      <c r="J6800" s="5" t="s">
        <v>24</v>
      </c>
      <c r="K6800" s="6">
        <v>30.2</v>
      </c>
      <c r="L6800" s="8">
        <v>40</v>
      </c>
      <c r="M6800" s="8">
        <v>60</v>
      </c>
      <c r="N6800" s="8">
        <v>0</v>
      </c>
      <c r="O6800" s="8">
        <v>0</v>
      </c>
      <c r="P6800" s="8">
        <v>0</v>
      </c>
      <c r="Q6800">
        <f t="shared" si="849"/>
        <v>1208</v>
      </c>
      <c r="R6800">
        <f t="shared" si="850"/>
        <v>1812</v>
      </c>
      <c r="S6800">
        <f t="shared" si="851"/>
        <v>0</v>
      </c>
      <c r="T6800">
        <f t="shared" si="852"/>
        <v>0</v>
      </c>
      <c r="U6800">
        <f t="shared" si="853"/>
        <v>0</v>
      </c>
      <c r="V6800">
        <f t="shared" si="854"/>
        <v>3020</v>
      </c>
      <c r="W6800">
        <f t="shared" si="855"/>
        <v>3020</v>
      </c>
      <c r="X6800" t="str">
        <f t="shared" si="856"/>
        <v>Yes</v>
      </c>
    </row>
    <row r="6801" spans="1:24">
      <c r="A6801" s="5" t="s">
        <v>417</v>
      </c>
      <c r="B6801" s="5" t="s">
        <v>418</v>
      </c>
      <c r="C6801" s="5">
        <v>6870</v>
      </c>
      <c r="D6801" s="7" t="s">
        <v>20</v>
      </c>
      <c r="E6801" s="5">
        <v>4</v>
      </c>
      <c r="F6801" s="5" t="s">
        <v>27</v>
      </c>
      <c r="G6801" s="5" t="s">
        <v>0</v>
      </c>
      <c r="H6801" s="5" t="s">
        <v>22</v>
      </c>
      <c r="I6801" s="5" t="s">
        <v>22</v>
      </c>
      <c r="J6801" s="5" t="s">
        <v>25</v>
      </c>
      <c r="K6801" s="6">
        <v>30.2</v>
      </c>
      <c r="L6801" s="8">
        <v>100</v>
      </c>
      <c r="M6801" s="8">
        <v>0</v>
      </c>
      <c r="N6801" s="8">
        <v>0</v>
      </c>
      <c r="O6801" s="8">
        <v>0</v>
      </c>
      <c r="P6801" s="8">
        <v>0</v>
      </c>
      <c r="Q6801">
        <f t="shared" si="849"/>
        <v>3020</v>
      </c>
      <c r="R6801">
        <f t="shared" si="850"/>
        <v>0</v>
      </c>
      <c r="S6801">
        <f t="shared" si="851"/>
        <v>0</v>
      </c>
      <c r="T6801">
        <f t="shared" si="852"/>
        <v>0</v>
      </c>
      <c r="U6801">
        <f t="shared" si="853"/>
        <v>0</v>
      </c>
      <c r="V6801">
        <f t="shared" si="854"/>
        <v>3020</v>
      </c>
      <c r="W6801">
        <f t="shared" si="855"/>
        <v>3020</v>
      </c>
      <c r="X6801" t="str">
        <f t="shared" si="856"/>
        <v>Yes</v>
      </c>
    </row>
    <row r="6802" spans="1:24">
      <c r="A6802" s="5" t="s">
        <v>417</v>
      </c>
      <c r="B6802" s="5" t="s">
        <v>418</v>
      </c>
      <c r="C6802" s="5">
        <v>6870</v>
      </c>
      <c r="D6802" s="7" t="s">
        <v>20</v>
      </c>
      <c r="E6802" s="5">
        <v>4</v>
      </c>
      <c r="F6802" s="5" t="s">
        <v>27</v>
      </c>
      <c r="G6802" s="5" t="s">
        <v>0</v>
      </c>
      <c r="H6802" s="5" t="s">
        <v>22</v>
      </c>
      <c r="I6802" s="5" t="s">
        <v>22</v>
      </c>
      <c r="J6802" s="5" t="s">
        <v>26</v>
      </c>
      <c r="K6802" s="6">
        <v>30.2</v>
      </c>
      <c r="L6802" s="10">
        <v>46</v>
      </c>
      <c r="M6802" s="10">
        <v>38</v>
      </c>
      <c r="N6802" s="10">
        <v>15</v>
      </c>
      <c r="O6802" s="10">
        <v>1</v>
      </c>
      <c r="P6802" s="10">
        <v>0</v>
      </c>
      <c r="Q6802">
        <f t="shared" si="849"/>
        <v>1389.2</v>
      </c>
      <c r="R6802">
        <f t="shared" si="850"/>
        <v>1147.5999999999999</v>
      </c>
      <c r="S6802">
        <f t="shared" si="851"/>
        <v>453</v>
      </c>
      <c r="T6802">
        <f t="shared" si="852"/>
        <v>30.2</v>
      </c>
      <c r="U6802">
        <f t="shared" si="853"/>
        <v>0</v>
      </c>
      <c r="V6802">
        <f t="shared" si="854"/>
        <v>3020</v>
      </c>
      <c r="W6802">
        <f t="shared" si="855"/>
        <v>3020</v>
      </c>
      <c r="X6802" t="str">
        <f t="shared" si="856"/>
        <v>Yes</v>
      </c>
    </row>
    <row r="6803" spans="1:24">
      <c r="A6803" s="5" t="s">
        <v>417</v>
      </c>
      <c r="B6803" s="5" t="s">
        <v>418</v>
      </c>
      <c r="C6803" s="5">
        <v>6870</v>
      </c>
      <c r="D6803" s="7" t="s">
        <v>20</v>
      </c>
      <c r="E6803" s="5">
        <v>5</v>
      </c>
      <c r="F6803" s="5" t="s">
        <v>28</v>
      </c>
      <c r="G6803" s="5" t="s">
        <v>0</v>
      </c>
      <c r="H6803" s="5" t="s">
        <v>22</v>
      </c>
      <c r="I6803" s="5" t="s">
        <v>22</v>
      </c>
      <c r="J6803" s="5" t="s">
        <v>23</v>
      </c>
      <c r="K6803" s="6">
        <v>50.45</v>
      </c>
      <c r="L6803" s="8">
        <v>22.9</v>
      </c>
      <c r="M6803" s="8">
        <v>52.4</v>
      </c>
      <c r="N6803" s="8">
        <v>23.5</v>
      </c>
      <c r="O6803" s="8">
        <v>0.6</v>
      </c>
      <c r="P6803" s="8">
        <v>0.6</v>
      </c>
      <c r="Q6803">
        <f t="shared" si="849"/>
        <v>1155.3050000000001</v>
      </c>
      <c r="R6803">
        <f t="shared" si="850"/>
        <v>2643.58</v>
      </c>
      <c r="S6803">
        <f t="shared" si="851"/>
        <v>1185.575</v>
      </c>
      <c r="T6803">
        <f t="shared" si="852"/>
        <v>30.27</v>
      </c>
      <c r="U6803">
        <f t="shared" si="853"/>
        <v>30.27</v>
      </c>
      <c r="V6803">
        <f t="shared" si="854"/>
        <v>5045.0000000000009</v>
      </c>
      <c r="W6803">
        <f t="shared" si="855"/>
        <v>5045</v>
      </c>
      <c r="X6803" t="str">
        <f t="shared" si="856"/>
        <v>Yes</v>
      </c>
    </row>
    <row r="6804" spans="1:24">
      <c r="A6804" s="5" t="s">
        <v>417</v>
      </c>
      <c r="B6804" s="5" t="s">
        <v>418</v>
      </c>
      <c r="C6804" s="5">
        <v>6870</v>
      </c>
      <c r="D6804" s="7" t="s">
        <v>20</v>
      </c>
      <c r="E6804" s="5">
        <v>5</v>
      </c>
      <c r="F6804" s="5" t="s">
        <v>28</v>
      </c>
      <c r="G6804" s="5" t="s">
        <v>0</v>
      </c>
      <c r="H6804" s="5" t="s">
        <v>22</v>
      </c>
      <c r="I6804" s="5" t="s">
        <v>22</v>
      </c>
      <c r="J6804" s="5" t="s">
        <v>24</v>
      </c>
      <c r="K6804" s="6">
        <v>50.45</v>
      </c>
      <c r="L6804" s="8">
        <v>90</v>
      </c>
      <c r="M6804" s="8">
        <v>10</v>
      </c>
      <c r="N6804" s="8">
        <v>0</v>
      </c>
      <c r="O6804" s="8">
        <v>0</v>
      </c>
      <c r="P6804" s="8">
        <v>0</v>
      </c>
      <c r="Q6804">
        <f t="shared" si="849"/>
        <v>4540.5</v>
      </c>
      <c r="R6804">
        <f t="shared" si="850"/>
        <v>504.5</v>
      </c>
      <c r="S6804">
        <f t="shared" si="851"/>
        <v>0</v>
      </c>
      <c r="T6804">
        <f t="shared" si="852"/>
        <v>0</v>
      </c>
      <c r="U6804">
        <f t="shared" si="853"/>
        <v>0</v>
      </c>
      <c r="V6804">
        <f t="shared" si="854"/>
        <v>5045</v>
      </c>
      <c r="W6804">
        <f t="shared" si="855"/>
        <v>5045</v>
      </c>
      <c r="X6804" t="str">
        <f t="shared" si="856"/>
        <v>Yes</v>
      </c>
    </row>
    <row r="6805" spans="1:24">
      <c r="A6805" s="5" t="s">
        <v>417</v>
      </c>
      <c r="B6805" s="5" t="s">
        <v>418</v>
      </c>
      <c r="C6805" s="5">
        <v>6870</v>
      </c>
      <c r="D6805" s="7" t="s">
        <v>20</v>
      </c>
      <c r="E6805" s="5">
        <v>5</v>
      </c>
      <c r="F6805" s="5" t="s">
        <v>28</v>
      </c>
      <c r="G6805" s="5" t="s">
        <v>0</v>
      </c>
      <c r="H6805" s="5" t="s">
        <v>22</v>
      </c>
      <c r="I6805" s="5" t="s">
        <v>22</v>
      </c>
      <c r="J6805" s="5" t="s">
        <v>25</v>
      </c>
      <c r="K6805" s="6">
        <v>50.45</v>
      </c>
      <c r="L6805" s="8">
        <v>0</v>
      </c>
      <c r="M6805" s="8">
        <v>100</v>
      </c>
      <c r="N6805" s="8">
        <v>0</v>
      </c>
      <c r="O6805" s="8">
        <v>0</v>
      </c>
      <c r="P6805" s="8">
        <v>0</v>
      </c>
      <c r="Q6805">
        <f t="shared" si="849"/>
        <v>0</v>
      </c>
      <c r="R6805">
        <f t="shared" si="850"/>
        <v>5045</v>
      </c>
      <c r="S6805">
        <f t="shared" si="851"/>
        <v>0</v>
      </c>
      <c r="T6805">
        <f t="shared" si="852"/>
        <v>0</v>
      </c>
      <c r="U6805">
        <f t="shared" si="853"/>
        <v>0</v>
      </c>
      <c r="V6805">
        <f t="shared" si="854"/>
        <v>5045</v>
      </c>
      <c r="W6805">
        <f t="shared" si="855"/>
        <v>5045</v>
      </c>
      <c r="X6805" t="str">
        <f t="shared" si="856"/>
        <v>Yes</v>
      </c>
    </row>
    <row r="6806" spans="1:24">
      <c r="A6806" s="5" t="s">
        <v>417</v>
      </c>
      <c r="B6806" s="5" t="s">
        <v>418</v>
      </c>
      <c r="C6806" s="5">
        <v>6870</v>
      </c>
      <c r="D6806" s="7" t="s">
        <v>20</v>
      </c>
      <c r="E6806" s="5">
        <v>5</v>
      </c>
      <c r="F6806" s="5" t="s">
        <v>28</v>
      </c>
      <c r="G6806" s="5" t="s">
        <v>0</v>
      </c>
      <c r="H6806" s="5" t="s">
        <v>22</v>
      </c>
      <c r="I6806" s="5" t="s">
        <v>22</v>
      </c>
      <c r="J6806" s="5" t="s">
        <v>26</v>
      </c>
      <c r="K6806" s="6">
        <v>50.45</v>
      </c>
      <c r="L6806" s="10">
        <v>33</v>
      </c>
      <c r="M6806" s="10">
        <v>51</v>
      </c>
      <c r="N6806" s="10">
        <v>15</v>
      </c>
      <c r="O6806" s="10">
        <v>1</v>
      </c>
      <c r="P6806" s="10">
        <v>0</v>
      </c>
      <c r="Q6806">
        <f t="shared" si="849"/>
        <v>1664.8500000000001</v>
      </c>
      <c r="R6806">
        <f t="shared" si="850"/>
        <v>2572.9500000000003</v>
      </c>
      <c r="S6806">
        <f t="shared" si="851"/>
        <v>756.75</v>
      </c>
      <c r="T6806">
        <f t="shared" si="852"/>
        <v>50.45</v>
      </c>
      <c r="U6806">
        <f t="shared" si="853"/>
        <v>0</v>
      </c>
      <c r="V6806">
        <f t="shared" si="854"/>
        <v>5045</v>
      </c>
      <c r="W6806">
        <f t="shared" si="855"/>
        <v>5045</v>
      </c>
      <c r="X6806" t="str">
        <f t="shared" si="856"/>
        <v>Yes</v>
      </c>
    </row>
    <row r="6807" spans="1:24">
      <c r="A6807" s="5" t="s">
        <v>417</v>
      </c>
      <c r="B6807" s="5" t="s">
        <v>418</v>
      </c>
      <c r="C6807" s="5">
        <v>6870</v>
      </c>
      <c r="D6807" s="7" t="s">
        <v>29</v>
      </c>
      <c r="E6807" s="5">
        <v>8</v>
      </c>
      <c r="F6807" s="5" t="s">
        <v>52</v>
      </c>
      <c r="G6807" s="5" t="s">
        <v>0</v>
      </c>
      <c r="H6807" s="5" t="s">
        <v>22</v>
      </c>
      <c r="I6807" s="5" t="s">
        <v>404</v>
      </c>
      <c r="J6807" s="5" t="s">
        <v>23</v>
      </c>
      <c r="K6807" s="6">
        <v>37.299999999999997</v>
      </c>
      <c r="L6807" s="8">
        <v>22.7</v>
      </c>
      <c r="M6807" s="8">
        <v>71.8</v>
      </c>
      <c r="N6807" s="8">
        <v>5.2</v>
      </c>
      <c r="O6807" s="8">
        <v>0</v>
      </c>
      <c r="P6807" s="8">
        <v>0.3</v>
      </c>
      <c r="Q6807">
        <f t="shared" si="849"/>
        <v>846.70999999999992</v>
      </c>
      <c r="R6807">
        <f t="shared" si="850"/>
        <v>2678.14</v>
      </c>
      <c r="S6807">
        <f t="shared" si="851"/>
        <v>193.95999999999998</v>
      </c>
      <c r="T6807">
        <f t="shared" si="852"/>
        <v>0</v>
      </c>
      <c r="U6807">
        <f t="shared" si="853"/>
        <v>11.19</v>
      </c>
      <c r="V6807">
        <f t="shared" si="854"/>
        <v>3730</v>
      </c>
      <c r="W6807">
        <f t="shared" si="855"/>
        <v>3729.9999999999995</v>
      </c>
      <c r="X6807" t="str">
        <f t="shared" si="856"/>
        <v>Yes</v>
      </c>
    </row>
    <row r="6808" spans="1:24">
      <c r="A6808" s="5" t="s">
        <v>417</v>
      </c>
      <c r="B6808" s="5" t="s">
        <v>418</v>
      </c>
      <c r="C6808" s="5">
        <v>6870</v>
      </c>
      <c r="D6808" s="7" t="s">
        <v>29</v>
      </c>
      <c r="E6808" s="5">
        <v>8</v>
      </c>
      <c r="F6808" s="5" t="s">
        <v>52</v>
      </c>
      <c r="G6808" s="5" t="s">
        <v>0</v>
      </c>
      <c r="H6808" s="5" t="s">
        <v>22</v>
      </c>
      <c r="I6808" s="5" t="s">
        <v>404</v>
      </c>
      <c r="J6808" s="5" t="s">
        <v>24</v>
      </c>
      <c r="K6808" s="6">
        <v>37.299999999999997</v>
      </c>
      <c r="L6808" s="8">
        <v>27.8</v>
      </c>
      <c r="M6808" s="8">
        <v>63.3</v>
      </c>
      <c r="N6808" s="8">
        <v>8.9</v>
      </c>
      <c r="O6808" s="8">
        <v>0</v>
      </c>
      <c r="P6808" s="8">
        <v>0</v>
      </c>
      <c r="Q6808">
        <f t="shared" si="849"/>
        <v>1036.94</v>
      </c>
      <c r="R6808">
        <f t="shared" si="850"/>
        <v>2361.0899999999997</v>
      </c>
      <c r="S6808">
        <f t="shared" si="851"/>
        <v>331.96999999999997</v>
      </c>
      <c r="T6808">
        <f t="shared" si="852"/>
        <v>0</v>
      </c>
      <c r="U6808">
        <f t="shared" si="853"/>
        <v>0</v>
      </c>
      <c r="V6808">
        <f t="shared" si="854"/>
        <v>3729.9999999999995</v>
      </c>
      <c r="W6808">
        <f t="shared" si="855"/>
        <v>3729.9999999999995</v>
      </c>
      <c r="X6808" t="str">
        <f t="shared" si="856"/>
        <v>Yes</v>
      </c>
    </row>
    <row r="6809" spans="1:24">
      <c r="A6809" s="5" t="s">
        <v>417</v>
      </c>
      <c r="B6809" s="5" t="s">
        <v>418</v>
      </c>
      <c r="C6809" s="5">
        <v>6870</v>
      </c>
      <c r="D6809" s="7" t="s">
        <v>29</v>
      </c>
      <c r="E6809" s="5">
        <v>8</v>
      </c>
      <c r="F6809" s="5" t="s">
        <v>52</v>
      </c>
      <c r="G6809" s="5" t="s">
        <v>0</v>
      </c>
      <c r="H6809" s="5" t="s">
        <v>22</v>
      </c>
      <c r="I6809" s="5" t="s">
        <v>404</v>
      </c>
      <c r="J6809" s="5" t="s">
        <v>25</v>
      </c>
      <c r="K6809" s="6">
        <v>37.299999999999997</v>
      </c>
      <c r="L6809" s="8">
        <v>50</v>
      </c>
      <c r="M6809" s="8">
        <v>50</v>
      </c>
      <c r="N6809" s="8">
        <v>0</v>
      </c>
      <c r="O6809" s="8">
        <v>0</v>
      </c>
      <c r="P6809" s="8">
        <v>0</v>
      </c>
      <c r="Q6809">
        <f t="shared" si="849"/>
        <v>1864.9999999999998</v>
      </c>
      <c r="R6809">
        <f t="shared" si="850"/>
        <v>1864.9999999999998</v>
      </c>
      <c r="S6809">
        <f t="shared" si="851"/>
        <v>0</v>
      </c>
      <c r="T6809">
        <f t="shared" si="852"/>
        <v>0</v>
      </c>
      <c r="U6809">
        <f t="shared" si="853"/>
        <v>0</v>
      </c>
      <c r="V6809">
        <f t="shared" si="854"/>
        <v>3729.9999999999995</v>
      </c>
      <c r="W6809">
        <f t="shared" si="855"/>
        <v>3729.9999999999995</v>
      </c>
      <c r="X6809" t="str">
        <f t="shared" si="856"/>
        <v>Yes</v>
      </c>
    </row>
    <row r="6810" spans="1:24">
      <c r="A6810" s="5" t="s">
        <v>417</v>
      </c>
      <c r="B6810" s="5" t="s">
        <v>418</v>
      </c>
      <c r="C6810" s="5">
        <v>6870</v>
      </c>
      <c r="D6810" s="7" t="s">
        <v>29</v>
      </c>
      <c r="E6810" s="5">
        <v>8</v>
      </c>
      <c r="F6810" s="5" t="s">
        <v>52</v>
      </c>
      <c r="G6810" s="5" t="s">
        <v>0</v>
      </c>
      <c r="H6810" s="5" t="s">
        <v>22</v>
      </c>
      <c r="I6810" s="5" t="s">
        <v>404</v>
      </c>
      <c r="J6810" s="5" t="s">
        <v>26</v>
      </c>
      <c r="K6810" s="6">
        <v>37.299999999999997</v>
      </c>
      <c r="L6810" s="10">
        <v>28</v>
      </c>
      <c r="M6810" s="10">
        <v>67</v>
      </c>
      <c r="N6810" s="10">
        <v>5</v>
      </c>
      <c r="O6810" s="10">
        <v>0</v>
      </c>
      <c r="P6810" s="10">
        <v>0</v>
      </c>
      <c r="Q6810">
        <f t="shared" si="849"/>
        <v>1044.3999999999999</v>
      </c>
      <c r="R6810">
        <f t="shared" si="850"/>
        <v>2499.1</v>
      </c>
      <c r="S6810">
        <f t="shared" si="851"/>
        <v>186.5</v>
      </c>
      <c r="T6810">
        <f t="shared" si="852"/>
        <v>0</v>
      </c>
      <c r="U6810">
        <f t="shared" si="853"/>
        <v>0</v>
      </c>
      <c r="V6810">
        <f t="shared" si="854"/>
        <v>3730</v>
      </c>
      <c r="W6810">
        <f t="shared" si="855"/>
        <v>3729.9999999999995</v>
      </c>
      <c r="X6810" t="str">
        <f t="shared" si="856"/>
        <v>Yes</v>
      </c>
    </row>
    <row r="6811" spans="1:24">
      <c r="A6811" s="5" t="s">
        <v>417</v>
      </c>
      <c r="B6811" s="5" t="s">
        <v>418</v>
      </c>
      <c r="C6811" s="5">
        <v>6870</v>
      </c>
      <c r="D6811" s="7" t="s">
        <v>29</v>
      </c>
      <c r="E6811" s="5">
        <v>9</v>
      </c>
      <c r="F6811" s="5" t="s">
        <v>53</v>
      </c>
      <c r="G6811" s="5" t="s">
        <v>0</v>
      </c>
      <c r="H6811" s="5" t="s">
        <v>22</v>
      </c>
      <c r="I6811" s="5" t="s">
        <v>404</v>
      </c>
      <c r="J6811" s="5" t="s">
        <v>23</v>
      </c>
      <c r="K6811" s="6">
        <v>36.9</v>
      </c>
      <c r="L6811" s="8">
        <v>26.8</v>
      </c>
      <c r="M6811" s="8">
        <v>69.2</v>
      </c>
      <c r="N6811" s="8">
        <v>3.4</v>
      </c>
      <c r="O6811" s="8">
        <v>0.3</v>
      </c>
      <c r="P6811" s="8">
        <v>0.3</v>
      </c>
      <c r="Q6811">
        <f t="shared" si="849"/>
        <v>988.92</v>
      </c>
      <c r="R6811">
        <f t="shared" si="850"/>
        <v>2553.48</v>
      </c>
      <c r="S6811">
        <f t="shared" si="851"/>
        <v>125.46</v>
      </c>
      <c r="T6811">
        <f t="shared" si="852"/>
        <v>11.069999999999999</v>
      </c>
      <c r="U6811">
        <f t="shared" si="853"/>
        <v>11.069999999999999</v>
      </c>
      <c r="V6811">
        <f t="shared" si="854"/>
        <v>3690.0000000000005</v>
      </c>
      <c r="W6811">
        <f t="shared" si="855"/>
        <v>3690</v>
      </c>
      <c r="X6811" t="str">
        <f t="shared" si="856"/>
        <v>Yes</v>
      </c>
    </row>
    <row r="6812" spans="1:24">
      <c r="A6812" s="5" t="s">
        <v>417</v>
      </c>
      <c r="B6812" s="5" t="s">
        <v>418</v>
      </c>
      <c r="C6812" s="5">
        <v>6870</v>
      </c>
      <c r="D6812" s="7" t="s">
        <v>29</v>
      </c>
      <c r="E6812" s="5">
        <v>9</v>
      </c>
      <c r="F6812" s="5" t="s">
        <v>53</v>
      </c>
      <c r="G6812" s="5" t="s">
        <v>0</v>
      </c>
      <c r="H6812" s="5" t="s">
        <v>22</v>
      </c>
      <c r="I6812" s="5" t="s">
        <v>404</v>
      </c>
      <c r="J6812" s="5" t="s">
        <v>24</v>
      </c>
      <c r="K6812" s="6">
        <v>36.9</v>
      </c>
      <c r="L6812" s="8">
        <v>46.4</v>
      </c>
      <c r="M6812" s="8">
        <v>46.3</v>
      </c>
      <c r="N6812" s="8">
        <v>7.3</v>
      </c>
      <c r="O6812" s="8">
        <v>0</v>
      </c>
      <c r="P6812" s="8">
        <v>0</v>
      </c>
      <c r="Q6812">
        <f t="shared" si="849"/>
        <v>1712.1599999999999</v>
      </c>
      <c r="R6812">
        <f t="shared" si="850"/>
        <v>1708.4699999999998</v>
      </c>
      <c r="S6812">
        <f t="shared" si="851"/>
        <v>269.37</v>
      </c>
      <c r="T6812">
        <f t="shared" si="852"/>
        <v>0</v>
      </c>
      <c r="U6812">
        <f t="shared" si="853"/>
        <v>0</v>
      </c>
      <c r="V6812">
        <f t="shared" si="854"/>
        <v>3689.9999999999995</v>
      </c>
      <c r="W6812">
        <f t="shared" si="855"/>
        <v>3690</v>
      </c>
      <c r="X6812" t="str">
        <f t="shared" si="856"/>
        <v>Yes</v>
      </c>
    </row>
    <row r="6813" spans="1:24">
      <c r="A6813" s="5" t="s">
        <v>417</v>
      </c>
      <c r="B6813" s="5" t="s">
        <v>418</v>
      </c>
      <c r="C6813" s="5">
        <v>6870</v>
      </c>
      <c r="D6813" s="7" t="s">
        <v>29</v>
      </c>
      <c r="E6813" s="5">
        <v>9</v>
      </c>
      <c r="F6813" s="5" t="s">
        <v>53</v>
      </c>
      <c r="G6813" s="5" t="s">
        <v>0</v>
      </c>
      <c r="H6813" s="5" t="s">
        <v>22</v>
      </c>
      <c r="I6813" s="5" t="s">
        <v>404</v>
      </c>
      <c r="J6813" s="5" t="s">
        <v>25</v>
      </c>
      <c r="K6813" s="6">
        <v>36.9</v>
      </c>
      <c r="L6813" s="8">
        <v>70</v>
      </c>
      <c r="M6813" s="8">
        <v>30</v>
      </c>
      <c r="N6813" s="8">
        <v>0</v>
      </c>
      <c r="O6813" s="8">
        <v>0</v>
      </c>
      <c r="P6813" s="8">
        <v>0</v>
      </c>
      <c r="Q6813">
        <f t="shared" si="849"/>
        <v>2583</v>
      </c>
      <c r="R6813">
        <f t="shared" si="850"/>
        <v>1107</v>
      </c>
      <c r="S6813">
        <f t="shared" si="851"/>
        <v>0</v>
      </c>
      <c r="T6813">
        <f t="shared" si="852"/>
        <v>0</v>
      </c>
      <c r="U6813">
        <f t="shared" si="853"/>
        <v>0</v>
      </c>
      <c r="V6813">
        <f t="shared" si="854"/>
        <v>3690</v>
      </c>
      <c r="W6813">
        <f t="shared" si="855"/>
        <v>3690</v>
      </c>
      <c r="X6813" t="str">
        <f t="shared" si="856"/>
        <v>Yes</v>
      </c>
    </row>
    <row r="6814" spans="1:24">
      <c r="A6814" s="5" t="s">
        <v>417</v>
      </c>
      <c r="B6814" s="5" t="s">
        <v>418</v>
      </c>
      <c r="C6814" s="5">
        <v>6870</v>
      </c>
      <c r="D6814" s="7" t="s">
        <v>29</v>
      </c>
      <c r="E6814" s="5">
        <v>9</v>
      </c>
      <c r="F6814" s="5" t="s">
        <v>53</v>
      </c>
      <c r="G6814" s="5" t="s">
        <v>0</v>
      </c>
      <c r="H6814" s="5" t="s">
        <v>22</v>
      </c>
      <c r="I6814" s="5" t="s">
        <v>404</v>
      </c>
      <c r="J6814" s="5" t="s">
        <v>26</v>
      </c>
      <c r="K6814" s="6">
        <v>36.9</v>
      </c>
      <c r="L6814" s="10">
        <v>37</v>
      </c>
      <c r="M6814" s="10">
        <v>59</v>
      </c>
      <c r="N6814" s="10">
        <v>4</v>
      </c>
      <c r="O6814" s="10">
        <v>0</v>
      </c>
      <c r="P6814" s="10">
        <v>0</v>
      </c>
      <c r="Q6814">
        <f t="shared" si="849"/>
        <v>1365.3</v>
      </c>
      <c r="R6814">
        <f t="shared" si="850"/>
        <v>2177.1</v>
      </c>
      <c r="S6814">
        <f t="shared" si="851"/>
        <v>147.6</v>
      </c>
      <c r="T6814">
        <f t="shared" si="852"/>
        <v>0</v>
      </c>
      <c r="U6814">
        <f t="shared" si="853"/>
        <v>0</v>
      </c>
      <c r="V6814">
        <f t="shared" si="854"/>
        <v>3689.9999999999995</v>
      </c>
      <c r="W6814">
        <f t="shared" si="855"/>
        <v>3690</v>
      </c>
      <c r="X6814" t="str">
        <f t="shared" si="856"/>
        <v>Yes</v>
      </c>
    </row>
    <row r="6815" spans="1:24">
      <c r="A6815" s="5" t="s">
        <v>417</v>
      </c>
      <c r="B6815" s="5" t="s">
        <v>418</v>
      </c>
      <c r="C6815" s="5">
        <v>6870</v>
      </c>
      <c r="D6815" s="7" t="s">
        <v>29</v>
      </c>
      <c r="E6815" s="5">
        <v>10</v>
      </c>
      <c r="F6815" s="5" t="s">
        <v>54</v>
      </c>
      <c r="G6815" s="5" t="s">
        <v>0</v>
      </c>
      <c r="H6815" s="5" t="s">
        <v>22</v>
      </c>
      <c r="I6815" s="5" t="s">
        <v>22</v>
      </c>
      <c r="J6815" s="5" t="s">
        <v>23</v>
      </c>
      <c r="K6815" s="6">
        <v>30.6</v>
      </c>
      <c r="L6815" s="8">
        <v>15</v>
      </c>
      <c r="M6815" s="8">
        <v>73.8</v>
      </c>
      <c r="N6815" s="8">
        <v>10.3</v>
      </c>
      <c r="O6815" s="8">
        <v>0.9</v>
      </c>
      <c r="P6815" s="8">
        <v>0</v>
      </c>
      <c r="Q6815">
        <f t="shared" si="849"/>
        <v>459</v>
      </c>
      <c r="R6815">
        <f t="shared" si="850"/>
        <v>2258.2800000000002</v>
      </c>
      <c r="S6815">
        <f t="shared" si="851"/>
        <v>315.18000000000006</v>
      </c>
      <c r="T6815">
        <f t="shared" si="852"/>
        <v>27.540000000000003</v>
      </c>
      <c r="U6815">
        <f t="shared" si="853"/>
        <v>0</v>
      </c>
      <c r="V6815">
        <f t="shared" si="854"/>
        <v>3060</v>
      </c>
      <c r="W6815">
        <f t="shared" si="855"/>
        <v>3060</v>
      </c>
      <c r="X6815" t="str">
        <f t="shared" si="856"/>
        <v>Yes</v>
      </c>
    </row>
    <row r="6816" spans="1:24">
      <c r="A6816" s="5" t="s">
        <v>417</v>
      </c>
      <c r="B6816" s="5" t="s">
        <v>418</v>
      </c>
      <c r="C6816" s="5">
        <v>6870</v>
      </c>
      <c r="D6816" s="7" t="s">
        <v>29</v>
      </c>
      <c r="E6816" s="5">
        <v>10</v>
      </c>
      <c r="F6816" s="5" t="s">
        <v>54</v>
      </c>
      <c r="G6816" s="5" t="s">
        <v>0</v>
      </c>
      <c r="H6816" s="5" t="s">
        <v>22</v>
      </c>
      <c r="I6816" s="5" t="s">
        <v>22</v>
      </c>
      <c r="J6816" s="5" t="s">
        <v>24</v>
      </c>
      <c r="K6816" s="6">
        <v>30.6</v>
      </c>
      <c r="L6816" s="8">
        <v>40</v>
      </c>
      <c r="M6816" s="8">
        <v>50</v>
      </c>
      <c r="N6816" s="8">
        <v>10</v>
      </c>
      <c r="O6816" s="8">
        <v>0</v>
      </c>
      <c r="P6816" s="8">
        <v>0</v>
      </c>
      <c r="Q6816">
        <f t="shared" si="849"/>
        <v>1224</v>
      </c>
      <c r="R6816">
        <f t="shared" si="850"/>
        <v>1530</v>
      </c>
      <c r="S6816">
        <f t="shared" si="851"/>
        <v>306</v>
      </c>
      <c r="T6816">
        <f t="shared" si="852"/>
        <v>0</v>
      </c>
      <c r="U6816">
        <f t="shared" si="853"/>
        <v>0</v>
      </c>
      <c r="V6816">
        <f t="shared" si="854"/>
        <v>3060</v>
      </c>
      <c r="W6816">
        <f t="shared" si="855"/>
        <v>3060</v>
      </c>
      <c r="X6816" t="str">
        <f t="shared" si="856"/>
        <v>Yes</v>
      </c>
    </row>
    <row r="6817" spans="1:24">
      <c r="A6817" s="5" t="s">
        <v>417</v>
      </c>
      <c r="B6817" s="5" t="s">
        <v>418</v>
      </c>
      <c r="C6817" s="5">
        <v>6870</v>
      </c>
      <c r="D6817" s="7" t="s">
        <v>29</v>
      </c>
      <c r="E6817" s="5">
        <v>10</v>
      </c>
      <c r="F6817" s="5" t="s">
        <v>54</v>
      </c>
      <c r="G6817" s="5" t="s">
        <v>0</v>
      </c>
      <c r="H6817" s="5" t="s">
        <v>22</v>
      </c>
      <c r="I6817" s="5" t="s">
        <v>22</v>
      </c>
      <c r="J6817" s="5" t="s">
        <v>25</v>
      </c>
      <c r="K6817" s="6">
        <v>30.6</v>
      </c>
      <c r="L6817" s="8">
        <v>55</v>
      </c>
      <c r="M6817" s="8">
        <v>45</v>
      </c>
      <c r="N6817" s="8">
        <v>0</v>
      </c>
      <c r="O6817" s="8">
        <v>0</v>
      </c>
      <c r="P6817" s="8">
        <v>0</v>
      </c>
      <c r="Q6817">
        <f t="shared" si="849"/>
        <v>1683</v>
      </c>
      <c r="R6817">
        <f t="shared" si="850"/>
        <v>1377</v>
      </c>
      <c r="S6817">
        <f t="shared" si="851"/>
        <v>0</v>
      </c>
      <c r="T6817">
        <f t="shared" si="852"/>
        <v>0</v>
      </c>
      <c r="U6817">
        <f t="shared" si="853"/>
        <v>0</v>
      </c>
      <c r="V6817">
        <f t="shared" si="854"/>
        <v>3060</v>
      </c>
      <c r="W6817">
        <f t="shared" si="855"/>
        <v>3060</v>
      </c>
      <c r="X6817" t="str">
        <f t="shared" si="856"/>
        <v>Yes</v>
      </c>
    </row>
    <row r="6818" spans="1:24">
      <c r="A6818" s="5" t="s">
        <v>417</v>
      </c>
      <c r="B6818" s="5" t="s">
        <v>418</v>
      </c>
      <c r="C6818" s="5">
        <v>6870</v>
      </c>
      <c r="D6818" s="7" t="s">
        <v>29</v>
      </c>
      <c r="E6818" s="5">
        <v>10</v>
      </c>
      <c r="F6818" s="5" t="s">
        <v>54</v>
      </c>
      <c r="G6818" s="5" t="s">
        <v>0</v>
      </c>
      <c r="H6818" s="5" t="s">
        <v>22</v>
      </c>
      <c r="I6818" s="5" t="s">
        <v>22</v>
      </c>
      <c r="J6818" s="5" t="s">
        <v>26</v>
      </c>
      <c r="K6818" s="6">
        <v>30.6</v>
      </c>
      <c r="L6818" s="10">
        <v>26</v>
      </c>
      <c r="M6818" s="10">
        <v>65</v>
      </c>
      <c r="N6818" s="10">
        <v>8</v>
      </c>
      <c r="O6818" s="10">
        <v>1</v>
      </c>
      <c r="P6818" s="10">
        <v>0</v>
      </c>
      <c r="Q6818">
        <f t="shared" si="849"/>
        <v>795.6</v>
      </c>
      <c r="R6818">
        <f t="shared" si="850"/>
        <v>1989</v>
      </c>
      <c r="S6818">
        <f t="shared" si="851"/>
        <v>244.8</v>
      </c>
      <c r="T6818">
        <f t="shared" si="852"/>
        <v>30.6</v>
      </c>
      <c r="U6818">
        <f t="shared" si="853"/>
        <v>0</v>
      </c>
      <c r="V6818">
        <f t="shared" si="854"/>
        <v>3060</v>
      </c>
      <c r="W6818">
        <f t="shared" si="855"/>
        <v>3060</v>
      </c>
      <c r="X6818" t="str">
        <f t="shared" si="856"/>
        <v>Yes</v>
      </c>
    </row>
    <row r="6819" spans="1:24">
      <c r="A6819" s="5" t="s">
        <v>417</v>
      </c>
      <c r="B6819" s="5" t="s">
        <v>418</v>
      </c>
      <c r="C6819" s="5">
        <v>6870</v>
      </c>
      <c r="D6819" s="7" t="s">
        <v>29</v>
      </c>
      <c r="E6819" s="5">
        <v>11</v>
      </c>
      <c r="F6819" s="5" t="s">
        <v>46</v>
      </c>
      <c r="G6819" s="5" t="s">
        <v>0</v>
      </c>
      <c r="H6819" s="5" t="s">
        <v>22</v>
      </c>
      <c r="I6819" s="5" t="s">
        <v>22</v>
      </c>
      <c r="J6819" s="5" t="s">
        <v>23</v>
      </c>
      <c r="K6819" s="6">
        <v>24</v>
      </c>
      <c r="L6819" s="8">
        <v>30.1</v>
      </c>
      <c r="M6819" s="8">
        <v>54.2</v>
      </c>
      <c r="N6819" s="8">
        <v>15.7</v>
      </c>
      <c r="O6819" s="8">
        <v>0</v>
      </c>
      <c r="P6819" s="8">
        <v>0</v>
      </c>
      <c r="Q6819">
        <f t="shared" si="849"/>
        <v>722.40000000000009</v>
      </c>
      <c r="R6819">
        <f t="shared" si="850"/>
        <v>1300.8000000000002</v>
      </c>
      <c r="S6819">
        <f t="shared" si="851"/>
        <v>376.79999999999995</v>
      </c>
      <c r="T6819">
        <f t="shared" si="852"/>
        <v>0</v>
      </c>
      <c r="U6819">
        <f t="shared" si="853"/>
        <v>0</v>
      </c>
      <c r="V6819">
        <f t="shared" si="854"/>
        <v>2400</v>
      </c>
      <c r="W6819">
        <f t="shared" si="855"/>
        <v>2400</v>
      </c>
      <c r="X6819" t="str">
        <f t="shared" si="856"/>
        <v>Yes</v>
      </c>
    </row>
    <row r="6820" spans="1:24">
      <c r="A6820" s="5" t="s">
        <v>417</v>
      </c>
      <c r="B6820" s="5" t="s">
        <v>418</v>
      </c>
      <c r="C6820" s="5">
        <v>6870</v>
      </c>
      <c r="D6820" s="7" t="s">
        <v>29</v>
      </c>
      <c r="E6820" s="5">
        <v>11</v>
      </c>
      <c r="F6820" s="5" t="s">
        <v>46</v>
      </c>
      <c r="G6820" s="5" t="s">
        <v>0</v>
      </c>
      <c r="H6820" s="5" t="s">
        <v>22</v>
      </c>
      <c r="I6820" s="5" t="s">
        <v>22</v>
      </c>
      <c r="J6820" s="5" t="s">
        <v>24</v>
      </c>
      <c r="K6820" s="6">
        <v>24</v>
      </c>
      <c r="L6820" s="8">
        <v>13.3</v>
      </c>
      <c r="M6820" s="8">
        <v>73.400000000000006</v>
      </c>
      <c r="N6820" s="8">
        <v>13.3</v>
      </c>
      <c r="O6820" s="8">
        <v>0</v>
      </c>
      <c r="P6820" s="8">
        <v>0</v>
      </c>
      <c r="Q6820">
        <f t="shared" si="849"/>
        <v>319.20000000000005</v>
      </c>
      <c r="R6820">
        <f t="shared" si="850"/>
        <v>1761.6000000000001</v>
      </c>
      <c r="S6820">
        <f t="shared" si="851"/>
        <v>319.20000000000005</v>
      </c>
      <c r="T6820">
        <f t="shared" si="852"/>
        <v>0</v>
      </c>
      <c r="U6820">
        <f t="shared" si="853"/>
        <v>0</v>
      </c>
      <c r="V6820">
        <f t="shared" si="854"/>
        <v>2400</v>
      </c>
      <c r="W6820">
        <f t="shared" si="855"/>
        <v>2400</v>
      </c>
      <c r="X6820" t="str">
        <f t="shared" si="856"/>
        <v>Yes</v>
      </c>
    </row>
    <row r="6821" spans="1:24">
      <c r="A6821" s="5" t="s">
        <v>417</v>
      </c>
      <c r="B6821" s="5" t="s">
        <v>418</v>
      </c>
      <c r="C6821" s="5">
        <v>6870</v>
      </c>
      <c r="D6821" s="7" t="s">
        <v>29</v>
      </c>
      <c r="E6821" s="5">
        <v>11</v>
      </c>
      <c r="F6821" s="5" t="s">
        <v>46</v>
      </c>
      <c r="G6821" s="5" t="s">
        <v>0</v>
      </c>
      <c r="H6821" s="5" t="s">
        <v>22</v>
      </c>
      <c r="I6821" s="5" t="s">
        <v>22</v>
      </c>
      <c r="J6821" s="5" t="s">
        <v>25</v>
      </c>
      <c r="K6821" s="6">
        <v>24</v>
      </c>
      <c r="L6821" s="8">
        <v>0</v>
      </c>
      <c r="M6821" s="8">
        <v>35</v>
      </c>
      <c r="N6821" s="8">
        <v>65</v>
      </c>
      <c r="O6821" s="8">
        <v>0</v>
      </c>
      <c r="P6821" s="8">
        <v>0</v>
      </c>
      <c r="Q6821">
        <f t="shared" si="849"/>
        <v>0</v>
      </c>
      <c r="R6821">
        <f t="shared" si="850"/>
        <v>840</v>
      </c>
      <c r="S6821">
        <f t="shared" si="851"/>
        <v>1560</v>
      </c>
      <c r="T6821">
        <f t="shared" si="852"/>
        <v>0</v>
      </c>
      <c r="U6821">
        <f t="shared" si="853"/>
        <v>0</v>
      </c>
      <c r="V6821">
        <f t="shared" si="854"/>
        <v>2400</v>
      </c>
      <c r="W6821">
        <f t="shared" si="855"/>
        <v>2400</v>
      </c>
      <c r="X6821" t="str">
        <f t="shared" si="856"/>
        <v>Yes</v>
      </c>
    </row>
    <row r="6822" spans="1:24">
      <c r="A6822" s="5" t="s">
        <v>417</v>
      </c>
      <c r="B6822" s="5" t="s">
        <v>418</v>
      </c>
      <c r="C6822" s="5">
        <v>6870</v>
      </c>
      <c r="D6822" s="7" t="s">
        <v>29</v>
      </c>
      <c r="E6822" s="5">
        <v>11</v>
      </c>
      <c r="F6822" s="5" t="s">
        <v>46</v>
      </c>
      <c r="G6822" s="5" t="s">
        <v>0</v>
      </c>
      <c r="H6822" s="5" t="s">
        <v>22</v>
      </c>
      <c r="I6822" s="5" t="s">
        <v>22</v>
      </c>
      <c r="J6822" s="5" t="s">
        <v>26</v>
      </c>
      <c r="K6822" s="6">
        <v>24</v>
      </c>
      <c r="L6822" s="10">
        <v>22</v>
      </c>
      <c r="M6822" s="10">
        <v>55</v>
      </c>
      <c r="N6822" s="10">
        <v>23</v>
      </c>
      <c r="O6822" s="10">
        <v>0</v>
      </c>
      <c r="P6822" s="10">
        <v>0</v>
      </c>
      <c r="Q6822">
        <f t="shared" si="849"/>
        <v>528</v>
      </c>
      <c r="R6822">
        <f t="shared" si="850"/>
        <v>1320</v>
      </c>
      <c r="S6822">
        <f t="shared" si="851"/>
        <v>552</v>
      </c>
      <c r="T6822">
        <f t="shared" si="852"/>
        <v>0</v>
      </c>
      <c r="U6822">
        <f t="shared" si="853"/>
        <v>0</v>
      </c>
      <c r="V6822">
        <f t="shared" si="854"/>
        <v>2400</v>
      </c>
      <c r="W6822">
        <f t="shared" si="855"/>
        <v>2400</v>
      </c>
      <c r="X6822" t="str">
        <f t="shared" si="856"/>
        <v>Yes</v>
      </c>
    </row>
    <row r="6823" spans="1:24">
      <c r="A6823" s="5" t="s">
        <v>417</v>
      </c>
      <c r="B6823" s="5" t="s">
        <v>418</v>
      </c>
      <c r="C6823" s="5">
        <v>6870</v>
      </c>
      <c r="D6823" s="7" t="s">
        <v>31</v>
      </c>
      <c r="E6823" s="5">
        <v>17</v>
      </c>
      <c r="F6823" s="5" t="s">
        <v>33</v>
      </c>
      <c r="G6823" s="5" t="s">
        <v>0</v>
      </c>
      <c r="H6823" s="5" t="s">
        <v>22</v>
      </c>
      <c r="I6823" s="5" t="s">
        <v>22</v>
      </c>
      <c r="J6823" s="5" t="s">
        <v>23</v>
      </c>
      <c r="K6823" s="6">
        <v>36.5</v>
      </c>
      <c r="L6823" s="8">
        <v>20.5</v>
      </c>
      <c r="M6823" s="8">
        <v>53</v>
      </c>
      <c r="N6823" s="8">
        <v>24.8</v>
      </c>
      <c r="O6823" s="8">
        <v>1.7</v>
      </c>
      <c r="P6823" s="8">
        <v>0</v>
      </c>
      <c r="Q6823">
        <f t="shared" si="849"/>
        <v>748.25</v>
      </c>
      <c r="R6823">
        <f t="shared" si="850"/>
        <v>1934.5</v>
      </c>
      <c r="S6823">
        <f t="shared" si="851"/>
        <v>905.2</v>
      </c>
      <c r="T6823">
        <f t="shared" si="852"/>
        <v>62.05</v>
      </c>
      <c r="U6823">
        <f t="shared" si="853"/>
        <v>0</v>
      </c>
      <c r="V6823">
        <f t="shared" si="854"/>
        <v>3650</v>
      </c>
      <c r="W6823">
        <f t="shared" si="855"/>
        <v>3650</v>
      </c>
      <c r="X6823" t="str">
        <f t="shared" si="856"/>
        <v>Yes</v>
      </c>
    </row>
    <row r="6824" spans="1:24">
      <c r="A6824" s="5" t="s">
        <v>417</v>
      </c>
      <c r="B6824" s="5" t="s">
        <v>418</v>
      </c>
      <c r="C6824" s="5">
        <v>6870</v>
      </c>
      <c r="D6824" s="7" t="s">
        <v>31</v>
      </c>
      <c r="E6824" s="5">
        <v>17</v>
      </c>
      <c r="F6824" s="5" t="s">
        <v>33</v>
      </c>
      <c r="G6824" s="5" t="s">
        <v>0</v>
      </c>
      <c r="H6824" s="5" t="s">
        <v>22</v>
      </c>
      <c r="I6824" s="5" t="s">
        <v>22</v>
      </c>
      <c r="J6824" s="5" t="s">
        <v>24</v>
      </c>
      <c r="K6824" s="6">
        <v>36.5</v>
      </c>
      <c r="L6824" s="8">
        <v>76</v>
      </c>
      <c r="M6824" s="8">
        <v>24</v>
      </c>
      <c r="N6824" s="8">
        <v>0</v>
      </c>
      <c r="O6824" s="8">
        <v>0</v>
      </c>
      <c r="P6824" s="8">
        <v>0</v>
      </c>
      <c r="Q6824">
        <f t="shared" si="849"/>
        <v>2774</v>
      </c>
      <c r="R6824">
        <f t="shared" si="850"/>
        <v>876</v>
      </c>
      <c r="S6824">
        <f t="shared" si="851"/>
        <v>0</v>
      </c>
      <c r="T6824">
        <f t="shared" si="852"/>
        <v>0</v>
      </c>
      <c r="U6824">
        <f t="shared" si="853"/>
        <v>0</v>
      </c>
      <c r="V6824">
        <f t="shared" si="854"/>
        <v>3650</v>
      </c>
      <c r="W6824">
        <f t="shared" si="855"/>
        <v>3650</v>
      </c>
      <c r="X6824" t="str">
        <f t="shared" si="856"/>
        <v>Yes</v>
      </c>
    </row>
    <row r="6825" spans="1:24">
      <c r="A6825" s="5" t="s">
        <v>417</v>
      </c>
      <c r="B6825" s="5" t="s">
        <v>418</v>
      </c>
      <c r="C6825" s="5">
        <v>6870</v>
      </c>
      <c r="D6825" s="7" t="s">
        <v>31</v>
      </c>
      <c r="E6825" s="5">
        <v>17</v>
      </c>
      <c r="F6825" s="5" t="s">
        <v>33</v>
      </c>
      <c r="G6825" s="5" t="s">
        <v>0</v>
      </c>
      <c r="H6825" s="5" t="s">
        <v>22</v>
      </c>
      <c r="I6825" s="5" t="s">
        <v>22</v>
      </c>
      <c r="J6825" s="5" t="s">
        <v>25</v>
      </c>
      <c r="K6825" s="6">
        <v>36.5</v>
      </c>
      <c r="L6825" s="8">
        <v>87.5</v>
      </c>
      <c r="M6825" s="8">
        <v>12.5</v>
      </c>
      <c r="N6825" s="8">
        <v>0</v>
      </c>
      <c r="O6825" s="8">
        <v>0</v>
      </c>
      <c r="P6825" s="8">
        <v>0</v>
      </c>
      <c r="Q6825">
        <f t="shared" si="849"/>
        <v>3193.75</v>
      </c>
      <c r="R6825">
        <f t="shared" si="850"/>
        <v>456.25</v>
      </c>
      <c r="S6825">
        <f t="shared" si="851"/>
        <v>0</v>
      </c>
      <c r="T6825">
        <f t="shared" si="852"/>
        <v>0</v>
      </c>
      <c r="U6825">
        <f t="shared" si="853"/>
        <v>0</v>
      </c>
      <c r="V6825">
        <f t="shared" si="854"/>
        <v>3650</v>
      </c>
      <c r="W6825">
        <f t="shared" si="855"/>
        <v>3650</v>
      </c>
      <c r="X6825" t="str">
        <f t="shared" si="856"/>
        <v>Yes</v>
      </c>
    </row>
    <row r="6826" spans="1:24">
      <c r="A6826" s="5" t="s">
        <v>417</v>
      </c>
      <c r="B6826" s="5" t="s">
        <v>418</v>
      </c>
      <c r="C6826" s="5">
        <v>6870</v>
      </c>
      <c r="D6826" s="7" t="s">
        <v>31</v>
      </c>
      <c r="E6826" s="5">
        <v>17</v>
      </c>
      <c r="F6826" s="5" t="s">
        <v>33</v>
      </c>
      <c r="G6826" s="5" t="s">
        <v>0</v>
      </c>
      <c r="H6826" s="5" t="s">
        <v>22</v>
      </c>
      <c r="I6826" s="5" t="s">
        <v>22</v>
      </c>
      <c r="J6826" s="5" t="s">
        <v>26</v>
      </c>
      <c r="K6826" s="6">
        <v>36.5</v>
      </c>
      <c r="L6826" s="10">
        <v>42</v>
      </c>
      <c r="M6826" s="10">
        <v>41</v>
      </c>
      <c r="N6826" s="10">
        <v>16</v>
      </c>
      <c r="O6826" s="10">
        <v>1</v>
      </c>
      <c r="P6826" s="10">
        <v>0</v>
      </c>
      <c r="Q6826">
        <f t="shared" si="849"/>
        <v>1533</v>
      </c>
      <c r="R6826">
        <f t="shared" si="850"/>
        <v>1496.5</v>
      </c>
      <c r="S6826">
        <f t="shared" si="851"/>
        <v>584</v>
      </c>
      <c r="T6826">
        <f t="shared" si="852"/>
        <v>36.5</v>
      </c>
      <c r="U6826">
        <f t="shared" si="853"/>
        <v>0</v>
      </c>
      <c r="V6826">
        <f t="shared" si="854"/>
        <v>3650</v>
      </c>
      <c r="W6826">
        <f t="shared" si="855"/>
        <v>3650</v>
      </c>
      <c r="X6826" t="str">
        <f t="shared" si="856"/>
        <v>Yes</v>
      </c>
    </row>
    <row r="6827" spans="1:24">
      <c r="A6827" s="5" t="s">
        <v>417</v>
      </c>
      <c r="B6827" s="5" t="s">
        <v>418</v>
      </c>
      <c r="C6827" s="5">
        <v>6870</v>
      </c>
      <c r="D6827" s="7" t="s">
        <v>31</v>
      </c>
      <c r="E6827" s="5">
        <v>18</v>
      </c>
      <c r="F6827" s="5" t="s">
        <v>65</v>
      </c>
      <c r="G6827" s="5" t="s">
        <v>0</v>
      </c>
      <c r="H6827" s="5" t="s">
        <v>22</v>
      </c>
      <c r="I6827" s="5" t="s">
        <v>22</v>
      </c>
      <c r="J6827" s="5" t="s">
        <v>23</v>
      </c>
      <c r="K6827" s="6">
        <v>20.5</v>
      </c>
      <c r="L6827" s="8">
        <v>23.5</v>
      </c>
      <c r="M6827" s="8">
        <v>58.9</v>
      </c>
      <c r="N6827" s="8">
        <v>17.600000000000001</v>
      </c>
      <c r="O6827" s="8">
        <v>0</v>
      </c>
      <c r="P6827" s="8">
        <v>0</v>
      </c>
      <c r="Q6827">
        <f t="shared" si="849"/>
        <v>481.75</v>
      </c>
      <c r="R6827">
        <f t="shared" si="850"/>
        <v>1207.45</v>
      </c>
      <c r="S6827">
        <f t="shared" si="851"/>
        <v>360.8</v>
      </c>
      <c r="T6827">
        <f t="shared" si="852"/>
        <v>0</v>
      </c>
      <c r="U6827">
        <f t="shared" si="853"/>
        <v>0</v>
      </c>
      <c r="V6827">
        <f t="shared" si="854"/>
        <v>2050</v>
      </c>
      <c r="W6827">
        <f t="shared" si="855"/>
        <v>2050</v>
      </c>
      <c r="X6827" t="str">
        <f t="shared" si="856"/>
        <v>Yes</v>
      </c>
    </row>
    <row r="6828" spans="1:24">
      <c r="A6828" s="5" t="s">
        <v>417</v>
      </c>
      <c r="B6828" s="5" t="s">
        <v>418</v>
      </c>
      <c r="C6828" s="5">
        <v>6870</v>
      </c>
      <c r="D6828" s="7" t="s">
        <v>31</v>
      </c>
      <c r="E6828" s="5">
        <v>18</v>
      </c>
      <c r="F6828" s="5" t="s">
        <v>65</v>
      </c>
      <c r="G6828" s="5" t="s">
        <v>0</v>
      </c>
      <c r="H6828" s="5" t="s">
        <v>22</v>
      </c>
      <c r="I6828" s="5" t="s">
        <v>22</v>
      </c>
      <c r="J6828" s="5" t="s">
        <v>24</v>
      </c>
      <c r="K6828" s="6">
        <v>20.5</v>
      </c>
      <c r="L6828" s="8">
        <v>0</v>
      </c>
      <c r="M6828" s="8">
        <v>50</v>
      </c>
      <c r="N6828" s="8">
        <v>50</v>
      </c>
      <c r="O6828" s="8">
        <v>0</v>
      </c>
      <c r="P6828" s="8">
        <v>0</v>
      </c>
      <c r="Q6828">
        <f t="shared" si="849"/>
        <v>0</v>
      </c>
      <c r="R6828">
        <f t="shared" si="850"/>
        <v>1025</v>
      </c>
      <c r="S6828">
        <f t="shared" si="851"/>
        <v>1025</v>
      </c>
      <c r="T6828">
        <f t="shared" si="852"/>
        <v>0</v>
      </c>
      <c r="U6828">
        <f t="shared" si="853"/>
        <v>0</v>
      </c>
      <c r="V6828">
        <f t="shared" si="854"/>
        <v>2050</v>
      </c>
      <c r="W6828">
        <f t="shared" si="855"/>
        <v>2050</v>
      </c>
      <c r="X6828" t="str">
        <f t="shared" si="856"/>
        <v>Yes</v>
      </c>
    </row>
    <row r="6829" spans="1:24">
      <c r="A6829" s="5" t="s">
        <v>417</v>
      </c>
      <c r="B6829" s="5" t="s">
        <v>418</v>
      </c>
      <c r="C6829" s="5">
        <v>6870</v>
      </c>
      <c r="D6829" s="7" t="s">
        <v>31</v>
      </c>
      <c r="E6829" s="5">
        <v>18</v>
      </c>
      <c r="F6829" s="5" t="s">
        <v>65</v>
      </c>
      <c r="G6829" s="5" t="s">
        <v>0</v>
      </c>
      <c r="H6829" s="5" t="s">
        <v>22</v>
      </c>
      <c r="I6829" s="5" t="s">
        <v>22</v>
      </c>
      <c r="J6829" s="5" t="s">
        <v>25</v>
      </c>
      <c r="K6829" s="6">
        <v>20.5</v>
      </c>
      <c r="L6829" s="8">
        <v>0</v>
      </c>
      <c r="M6829" s="8">
        <v>87.5</v>
      </c>
      <c r="N6829" s="8">
        <v>12.5</v>
      </c>
      <c r="O6829" s="8">
        <v>0</v>
      </c>
      <c r="P6829" s="8">
        <v>0</v>
      </c>
      <c r="Q6829">
        <f t="shared" si="849"/>
        <v>0</v>
      </c>
      <c r="R6829">
        <f t="shared" si="850"/>
        <v>1793.75</v>
      </c>
      <c r="S6829">
        <f t="shared" si="851"/>
        <v>256.25</v>
      </c>
      <c r="T6829">
        <f t="shared" si="852"/>
        <v>0</v>
      </c>
      <c r="U6829">
        <f t="shared" si="853"/>
        <v>0</v>
      </c>
      <c r="V6829">
        <f t="shared" si="854"/>
        <v>2050</v>
      </c>
      <c r="W6829">
        <f t="shared" si="855"/>
        <v>2050</v>
      </c>
      <c r="X6829" t="str">
        <f t="shared" si="856"/>
        <v>Yes</v>
      </c>
    </row>
    <row r="6830" spans="1:24">
      <c r="A6830" s="5" t="s">
        <v>417</v>
      </c>
      <c r="B6830" s="5" t="s">
        <v>418</v>
      </c>
      <c r="C6830" s="5">
        <v>6870</v>
      </c>
      <c r="D6830" s="7" t="s">
        <v>31</v>
      </c>
      <c r="E6830" s="5">
        <v>18</v>
      </c>
      <c r="F6830" s="5" t="s">
        <v>65</v>
      </c>
      <c r="G6830" s="5" t="s">
        <v>0</v>
      </c>
      <c r="H6830" s="5" t="s">
        <v>22</v>
      </c>
      <c r="I6830" s="5" t="s">
        <v>22</v>
      </c>
      <c r="J6830" s="5" t="s">
        <v>26</v>
      </c>
      <c r="K6830" s="6">
        <v>20.5</v>
      </c>
      <c r="L6830" s="10">
        <v>15</v>
      </c>
      <c r="M6830" s="10">
        <v>62</v>
      </c>
      <c r="N6830" s="10">
        <v>23</v>
      </c>
      <c r="O6830" s="10">
        <v>0</v>
      </c>
      <c r="P6830" s="10">
        <v>0</v>
      </c>
      <c r="Q6830">
        <f t="shared" si="849"/>
        <v>307.5</v>
      </c>
      <c r="R6830">
        <f t="shared" si="850"/>
        <v>1271</v>
      </c>
      <c r="S6830">
        <f t="shared" si="851"/>
        <v>471.5</v>
      </c>
      <c r="T6830">
        <f t="shared" si="852"/>
        <v>0</v>
      </c>
      <c r="U6830">
        <f t="shared" si="853"/>
        <v>0</v>
      </c>
      <c r="V6830">
        <f t="shared" si="854"/>
        <v>2050</v>
      </c>
      <c r="W6830">
        <f t="shared" si="855"/>
        <v>2050</v>
      </c>
      <c r="X6830" t="str">
        <f t="shared" si="856"/>
        <v>Yes</v>
      </c>
    </row>
    <row r="6831" spans="1:24">
      <c r="A6831" s="5" t="s">
        <v>417</v>
      </c>
      <c r="B6831" s="5" t="s">
        <v>418</v>
      </c>
      <c r="C6831" s="5">
        <v>6870</v>
      </c>
      <c r="D6831" s="7" t="s">
        <v>31</v>
      </c>
      <c r="E6831" s="5">
        <v>19</v>
      </c>
      <c r="F6831" s="5" t="s">
        <v>34</v>
      </c>
      <c r="G6831" s="5" t="s">
        <v>0</v>
      </c>
      <c r="H6831" s="5" t="s">
        <v>22</v>
      </c>
      <c r="I6831" s="5" t="s">
        <v>22</v>
      </c>
      <c r="J6831" s="5" t="s">
        <v>23</v>
      </c>
      <c r="K6831" s="6">
        <v>22.2</v>
      </c>
      <c r="L6831" s="8">
        <v>24.3</v>
      </c>
      <c r="M6831" s="8">
        <v>41.9</v>
      </c>
      <c r="N6831" s="8">
        <v>31.1</v>
      </c>
      <c r="O6831" s="8">
        <v>2.7</v>
      </c>
      <c r="P6831" s="8">
        <v>0</v>
      </c>
      <c r="Q6831">
        <f t="shared" si="849"/>
        <v>539.46</v>
      </c>
      <c r="R6831">
        <f t="shared" si="850"/>
        <v>930.18</v>
      </c>
      <c r="S6831">
        <f t="shared" si="851"/>
        <v>690.42</v>
      </c>
      <c r="T6831">
        <f t="shared" si="852"/>
        <v>59.940000000000005</v>
      </c>
      <c r="U6831">
        <f t="shared" si="853"/>
        <v>0</v>
      </c>
      <c r="V6831">
        <f t="shared" si="854"/>
        <v>2220</v>
      </c>
      <c r="W6831">
        <f t="shared" si="855"/>
        <v>2220</v>
      </c>
      <c r="X6831" t="str">
        <f t="shared" si="856"/>
        <v>Yes</v>
      </c>
    </row>
    <row r="6832" spans="1:24">
      <c r="A6832" s="5" t="s">
        <v>417</v>
      </c>
      <c r="B6832" s="5" t="s">
        <v>418</v>
      </c>
      <c r="C6832" s="5">
        <v>6870</v>
      </c>
      <c r="D6832" s="7" t="s">
        <v>31</v>
      </c>
      <c r="E6832" s="5">
        <v>19</v>
      </c>
      <c r="F6832" s="5" t="s">
        <v>34</v>
      </c>
      <c r="G6832" s="5" t="s">
        <v>0</v>
      </c>
      <c r="H6832" s="5" t="s">
        <v>22</v>
      </c>
      <c r="I6832" s="5" t="s">
        <v>22</v>
      </c>
      <c r="J6832" s="5" t="s">
        <v>24</v>
      </c>
      <c r="K6832" s="6">
        <v>22.2</v>
      </c>
      <c r="L6832" s="8">
        <v>73.3</v>
      </c>
      <c r="M6832" s="8">
        <v>26.7</v>
      </c>
      <c r="N6832" s="8">
        <v>0</v>
      </c>
      <c r="O6832" s="8">
        <v>0</v>
      </c>
      <c r="P6832" s="8">
        <v>0</v>
      </c>
      <c r="Q6832">
        <f t="shared" si="849"/>
        <v>1627.26</v>
      </c>
      <c r="R6832">
        <f t="shared" si="850"/>
        <v>592.74</v>
      </c>
      <c r="S6832">
        <f t="shared" si="851"/>
        <v>0</v>
      </c>
      <c r="T6832">
        <f t="shared" si="852"/>
        <v>0</v>
      </c>
      <c r="U6832">
        <f t="shared" si="853"/>
        <v>0</v>
      </c>
      <c r="V6832">
        <f t="shared" si="854"/>
        <v>2220</v>
      </c>
      <c r="W6832">
        <f t="shared" si="855"/>
        <v>2220</v>
      </c>
      <c r="X6832" t="str">
        <f t="shared" si="856"/>
        <v>Yes</v>
      </c>
    </row>
    <row r="6833" spans="1:24">
      <c r="A6833" s="5" t="s">
        <v>417</v>
      </c>
      <c r="B6833" s="5" t="s">
        <v>418</v>
      </c>
      <c r="C6833" s="5">
        <v>6870</v>
      </c>
      <c r="D6833" s="7" t="s">
        <v>31</v>
      </c>
      <c r="E6833" s="5">
        <v>19</v>
      </c>
      <c r="F6833" s="5" t="s">
        <v>34</v>
      </c>
      <c r="G6833" s="5" t="s">
        <v>0</v>
      </c>
      <c r="H6833" s="5" t="s">
        <v>22</v>
      </c>
      <c r="I6833" s="5" t="s">
        <v>22</v>
      </c>
      <c r="J6833" s="5" t="s">
        <v>25</v>
      </c>
      <c r="K6833" s="6">
        <v>22.2</v>
      </c>
      <c r="L6833" s="8">
        <v>50</v>
      </c>
      <c r="M6833" s="8">
        <v>50</v>
      </c>
      <c r="N6833" s="8">
        <v>0</v>
      </c>
      <c r="O6833" s="8">
        <v>0</v>
      </c>
      <c r="P6833" s="8">
        <v>0</v>
      </c>
      <c r="Q6833">
        <f t="shared" si="849"/>
        <v>1110</v>
      </c>
      <c r="R6833">
        <f t="shared" si="850"/>
        <v>1110</v>
      </c>
      <c r="S6833">
        <f t="shared" si="851"/>
        <v>0</v>
      </c>
      <c r="T6833">
        <f t="shared" si="852"/>
        <v>0</v>
      </c>
      <c r="U6833">
        <f t="shared" si="853"/>
        <v>0</v>
      </c>
      <c r="V6833">
        <f t="shared" si="854"/>
        <v>2220</v>
      </c>
      <c r="W6833">
        <f t="shared" si="855"/>
        <v>2220</v>
      </c>
      <c r="X6833" t="str">
        <f t="shared" si="856"/>
        <v>Yes</v>
      </c>
    </row>
    <row r="6834" spans="1:24">
      <c r="A6834" s="5" t="s">
        <v>417</v>
      </c>
      <c r="B6834" s="5" t="s">
        <v>418</v>
      </c>
      <c r="C6834" s="5">
        <v>6870</v>
      </c>
      <c r="D6834" s="7" t="s">
        <v>31</v>
      </c>
      <c r="E6834" s="5">
        <v>19</v>
      </c>
      <c r="F6834" s="5" t="s">
        <v>34</v>
      </c>
      <c r="G6834" s="5" t="s">
        <v>0</v>
      </c>
      <c r="H6834" s="5" t="s">
        <v>22</v>
      </c>
      <c r="I6834" s="5" t="s">
        <v>22</v>
      </c>
      <c r="J6834" s="5" t="s">
        <v>26</v>
      </c>
      <c r="K6834" s="6">
        <v>22.2</v>
      </c>
      <c r="L6834" s="10">
        <v>38</v>
      </c>
      <c r="M6834" s="10">
        <v>40</v>
      </c>
      <c r="N6834" s="10">
        <v>20</v>
      </c>
      <c r="O6834" s="10">
        <v>2</v>
      </c>
      <c r="P6834" s="10">
        <v>0</v>
      </c>
      <c r="Q6834">
        <f t="shared" si="849"/>
        <v>843.6</v>
      </c>
      <c r="R6834">
        <f t="shared" si="850"/>
        <v>888</v>
      </c>
      <c r="S6834">
        <f t="shared" si="851"/>
        <v>444</v>
      </c>
      <c r="T6834">
        <f t="shared" si="852"/>
        <v>44.4</v>
      </c>
      <c r="U6834">
        <f t="shared" si="853"/>
        <v>0</v>
      </c>
      <c r="V6834">
        <f t="shared" si="854"/>
        <v>2220</v>
      </c>
      <c r="W6834">
        <f t="shared" si="855"/>
        <v>2220</v>
      </c>
      <c r="X6834" t="str">
        <f t="shared" si="856"/>
        <v>Yes</v>
      </c>
    </row>
    <row r="6835" spans="1:24">
      <c r="A6835" s="5" t="s">
        <v>417</v>
      </c>
      <c r="B6835" s="5" t="s">
        <v>418</v>
      </c>
      <c r="C6835" s="5">
        <v>6870</v>
      </c>
      <c r="D6835" s="7" t="s">
        <v>31</v>
      </c>
      <c r="E6835" s="5">
        <v>21</v>
      </c>
      <c r="F6835" s="5" t="s">
        <v>66</v>
      </c>
      <c r="G6835" s="5" t="s">
        <v>0</v>
      </c>
      <c r="H6835" s="5" t="s">
        <v>22</v>
      </c>
      <c r="I6835" s="5" t="s">
        <v>22</v>
      </c>
      <c r="J6835" s="5" t="s">
        <v>23</v>
      </c>
      <c r="K6835" s="6">
        <v>32.83</v>
      </c>
      <c r="L6835" s="8">
        <v>17.3</v>
      </c>
      <c r="M6835" s="8">
        <v>42.7</v>
      </c>
      <c r="N6835" s="8">
        <v>32.700000000000003</v>
      </c>
      <c r="O6835" s="8">
        <v>6.4</v>
      </c>
      <c r="P6835" s="8">
        <v>0.9</v>
      </c>
      <c r="Q6835">
        <f t="shared" si="849"/>
        <v>567.95899999999995</v>
      </c>
      <c r="R6835">
        <f t="shared" si="850"/>
        <v>1401.8410000000001</v>
      </c>
      <c r="S6835">
        <f t="shared" si="851"/>
        <v>1073.5409999999999</v>
      </c>
      <c r="T6835">
        <f t="shared" si="852"/>
        <v>210.11199999999999</v>
      </c>
      <c r="U6835">
        <f t="shared" si="853"/>
        <v>29.547000000000001</v>
      </c>
      <c r="V6835">
        <f t="shared" si="854"/>
        <v>3283.0000000000005</v>
      </c>
      <c r="W6835">
        <f t="shared" si="855"/>
        <v>3283</v>
      </c>
      <c r="X6835" t="str">
        <f t="shared" si="856"/>
        <v>Yes</v>
      </c>
    </row>
    <row r="6836" spans="1:24">
      <c r="A6836" s="5" t="s">
        <v>417</v>
      </c>
      <c r="B6836" s="5" t="s">
        <v>418</v>
      </c>
      <c r="C6836" s="5">
        <v>6870</v>
      </c>
      <c r="D6836" s="7" t="s">
        <v>31</v>
      </c>
      <c r="E6836" s="5">
        <v>21</v>
      </c>
      <c r="F6836" s="5" t="s">
        <v>66</v>
      </c>
      <c r="G6836" s="5" t="s">
        <v>0</v>
      </c>
      <c r="H6836" s="5" t="s">
        <v>22</v>
      </c>
      <c r="I6836" s="5" t="s">
        <v>22</v>
      </c>
      <c r="J6836" s="5" t="s">
        <v>24</v>
      </c>
      <c r="K6836" s="6">
        <v>32.83</v>
      </c>
      <c r="L6836" s="8">
        <v>50</v>
      </c>
      <c r="M6836" s="8">
        <v>40</v>
      </c>
      <c r="N6836" s="8">
        <v>10</v>
      </c>
      <c r="O6836" s="8">
        <v>0</v>
      </c>
      <c r="P6836" s="8">
        <v>0</v>
      </c>
      <c r="Q6836">
        <f t="shared" si="849"/>
        <v>1641.5</v>
      </c>
      <c r="R6836">
        <f t="shared" si="850"/>
        <v>1313.1999999999998</v>
      </c>
      <c r="S6836">
        <f t="shared" si="851"/>
        <v>328.29999999999995</v>
      </c>
      <c r="T6836">
        <f t="shared" si="852"/>
        <v>0</v>
      </c>
      <c r="U6836">
        <f t="shared" si="853"/>
        <v>0</v>
      </c>
      <c r="V6836">
        <f t="shared" si="854"/>
        <v>3283</v>
      </c>
      <c r="W6836">
        <f t="shared" si="855"/>
        <v>3283</v>
      </c>
      <c r="X6836" t="str">
        <f t="shared" si="856"/>
        <v>Yes</v>
      </c>
    </row>
    <row r="6837" spans="1:24">
      <c r="A6837" s="5" t="s">
        <v>417</v>
      </c>
      <c r="B6837" s="5" t="s">
        <v>418</v>
      </c>
      <c r="C6837" s="5">
        <v>6870</v>
      </c>
      <c r="D6837" s="7" t="s">
        <v>31</v>
      </c>
      <c r="E6837" s="5">
        <v>21</v>
      </c>
      <c r="F6837" s="5" t="s">
        <v>66</v>
      </c>
      <c r="G6837" s="5" t="s">
        <v>0</v>
      </c>
      <c r="H6837" s="5" t="s">
        <v>22</v>
      </c>
      <c r="I6837" s="5" t="s">
        <v>22</v>
      </c>
      <c r="J6837" s="5" t="s">
        <v>25</v>
      </c>
      <c r="K6837" s="6">
        <v>32.83</v>
      </c>
      <c r="L6837" s="8">
        <v>50</v>
      </c>
      <c r="M6837" s="8">
        <v>50</v>
      </c>
      <c r="N6837" s="8">
        <v>0</v>
      </c>
      <c r="O6837" s="8">
        <v>0</v>
      </c>
      <c r="P6837" s="8">
        <v>0</v>
      </c>
      <c r="Q6837">
        <f t="shared" si="849"/>
        <v>1641.5</v>
      </c>
      <c r="R6837">
        <f t="shared" si="850"/>
        <v>1641.5</v>
      </c>
      <c r="S6837">
        <f t="shared" si="851"/>
        <v>0</v>
      </c>
      <c r="T6837">
        <f t="shared" si="852"/>
        <v>0</v>
      </c>
      <c r="U6837">
        <f t="shared" si="853"/>
        <v>0</v>
      </c>
      <c r="V6837">
        <f t="shared" si="854"/>
        <v>3283</v>
      </c>
      <c r="W6837">
        <f t="shared" si="855"/>
        <v>3283</v>
      </c>
      <c r="X6837" t="str">
        <f t="shared" si="856"/>
        <v>Yes</v>
      </c>
    </row>
    <row r="6838" spans="1:24">
      <c r="A6838" s="5" t="s">
        <v>417</v>
      </c>
      <c r="B6838" s="5" t="s">
        <v>418</v>
      </c>
      <c r="C6838" s="5">
        <v>6870</v>
      </c>
      <c r="D6838" s="7" t="s">
        <v>31</v>
      </c>
      <c r="E6838" s="5">
        <v>21</v>
      </c>
      <c r="F6838" s="5" t="s">
        <v>66</v>
      </c>
      <c r="G6838" s="5" t="s">
        <v>0</v>
      </c>
      <c r="H6838" s="5" t="s">
        <v>22</v>
      </c>
      <c r="I6838" s="5" t="s">
        <v>22</v>
      </c>
      <c r="J6838" s="5" t="s">
        <v>26</v>
      </c>
      <c r="K6838" s="6">
        <v>32.83</v>
      </c>
      <c r="L6838" s="10">
        <v>29</v>
      </c>
      <c r="M6838" s="10">
        <v>43</v>
      </c>
      <c r="N6838" s="10">
        <v>23</v>
      </c>
      <c r="O6838" s="10">
        <v>4</v>
      </c>
      <c r="P6838" s="10">
        <v>1</v>
      </c>
      <c r="Q6838">
        <f t="shared" si="849"/>
        <v>952.06999999999994</v>
      </c>
      <c r="R6838">
        <f t="shared" si="850"/>
        <v>1411.6899999999998</v>
      </c>
      <c r="S6838">
        <f t="shared" si="851"/>
        <v>755.08999999999992</v>
      </c>
      <c r="T6838">
        <f t="shared" si="852"/>
        <v>131.32</v>
      </c>
      <c r="U6838">
        <f t="shared" si="853"/>
        <v>32.83</v>
      </c>
      <c r="V6838">
        <f t="shared" si="854"/>
        <v>3282.9999999999995</v>
      </c>
      <c r="W6838">
        <f t="shared" si="855"/>
        <v>3283</v>
      </c>
      <c r="X6838" t="str">
        <f t="shared" si="856"/>
        <v>Yes</v>
      </c>
    </row>
    <row r="6839" spans="1:24">
      <c r="A6839" s="5" t="s">
        <v>417</v>
      </c>
      <c r="B6839" s="5" t="s">
        <v>418</v>
      </c>
      <c r="C6839" s="5">
        <v>6870</v>
      </c>
      <c r="D6839" s="7" t="s">
        <v>31</v>
      </c>
      <c r="E6839" s="5">
        <v>24</v>
      </c>
      <c r="F6839" s="5" t="s">
        <v>104</v>
      </c>
      <c r="G6839" s="5" t="s">
        <v>0</v>
      </c>
      <c r="H6839" s="5" t="s">
        <v>22</v>
      </c>
      <c r="I6839" s="5" t="s">
        <v>22</v>
      </c>
      <c r="J6839" s="5" t="s">
        <v>23</v>
      </c>
      <c r="K6839" s="6">
        <v>14.66</v>
      </c>
      <c r="L6839" s="8">
        <v>13.5</v>
      </c>
      <c r="M6839" s="8">
        <v>38.4</v>
      </c>
      <c r="N6839" s="8">
        <v>34.6</v>
      </c>
      <c r="O6839" s="8">
        <v>13.5</v>
      </c>
      <c r="P6839" s="8">
        <v>0</v>
      </c>
      <c r="Q6839">
        <f t="shared" si="849"/>
        <v>197.91</v>
      </c>
      <c r="R6839">
        <f t="shared" si="850"/>
        <v>562.94399999999996</v>
      </c>
      <c r="S6839">
        <f t="shared" si="851"/>
        <v>507.23600000000005</v>
      </c>
      <c r="T6839">
        <f t="shared" si="852"/>
        <v>197.91</v>
      </c>
      <c r="U6839">
        <f t="shared" si="853"/>
        <v>0</v>
      </c>
      <c r="V6839">
        <f t="shared" si="854"/>
        <v>1466</v>
      </c>
      <c r="W6839">
        <f t="shared" si="855"/>
        <v>1466</v>
      </c>
      <c r="X6839" t="str">
        <f t="shared" si="856"/>
        <v>Yes</v>
      </c>
    </row>
    <row r="6840" spans="1:24">
      <c r="A6840" s="5" t="s">
        <v>417</v>
      </c>
      <c r="B6840" s="5" t="s">
        <v>418</v>
      </c>
      <c r="C6840" s="5">
        <v>6870</v>
      </c>
      <c r="D6840" s="7" t="s">
        <v>31</v>
      </c>
      <c r="E6840" s="5">
        <v>24</v>
      </c>
      <c r="F6840" s="5" t="s">
        <v>104</v>
      </c>
      <c r="G6840" s="5" t="s">
        <v>0</v>
      </c>
      <c r="H6840" s="5" t="s">
        <v>22</v>
      </c>
      <c r="I6840" s="5" t="s">
        <v>22</v>
      </c>
      <c r="J6840" s="5" t="s">
        <v>24</v>
      </c>
      <c r="K6840" s="6">
        <v>14.66</v>
      </c>
      <c r="L6840" s="8">
        <v>0</v>
      </c>
      <c r="M6840" s="8">
        <v>100</v>
      </c>
      <c r="N6840" s="8">
        <v>0</v>
      </c>
      <c r="O6840" s="8">
        <v>0</v>
      </c>
      <c r="P6840" s="8">
        <v>0</v>
      </c>
      <c r="Q6840">
        <f t="shared" si="849"/>
        <v>0</v>
      </c>
      <c r="R6840">
        <f t="shared" si="850"/>
        <v>1466</v>
      </c>
      <c r="S6840">
        <f t="shared" si="851"/>
        <v>0</v>
      </c>
      <c r="T6840">
        <f t="shared" si="852"/>
        <v>0</v>
      </c>
      <c r="U6840">
        <f t="shared" si="853"/>
        <v>0</v>
      </c>
      <c r="V6840">
        <f t="shared" si="854"/>
        <v>1466</v>
      </c>
      <c r="W6840">
        <f t="shared" si="855"/>
        <v>1466</v>
      </c>
      <c r="X6840" t="str">
        <f t="shared" si="856"/>
        <v>Yes</v>
      </c>
    </row>
    <row r="6841" spans="1:24">
      <c r="A6841" s="5" t="s">
        <v>417</v>
      </c>
      <c r="B6841" s="5" t="s">
        <v>418</v>
      </c>
      <c r="C6841" s="5">
        <v>6870</v>
      </c>
      <c r="D6841" s="7" t="s">
        <v>31</v>
      </c>
      <c r="E6841" s="5">
        <v>24</v>
      </c>
      <c r="F6841" s="5" t="s">
        <v>104</v>
      </c>
      <c r="G6841" s="5" t="s">
        <v>0</v>
      </c>
      <c r="H6841" s="5" t="s">
        <v>22</v>
      </c>
      <c r="I6841" s="5" t="s">
        <v>22</v>
      </c>
      <c r="J6841" s="5" t="s">
        <v>25</v>
      </c>
      <c r="K6841" s="6">
        <v>14.66</v>
      </c>
      <c r="L6841" s="8">
        <v>12.5</v>
      </c>
      <c r="M6841" s="8">
        <v>62.5</v>
      </c>
      <c r="N6841" s="8">
        <v>25</v>
      </c>
      <c r="O6841" s="8">
        <v>0</v>
      </c>
      <c r="P6841" s="8">
        <v>0</v>
      </c>
      <c r="Q6841">
        <f t="shared" si="849"/>
        <v>183.25</v>
      </c>
      <c r="R6841">
        <f t="shared" si="850"/>
        <v>916.25</v>
      </c>
      <c r="S6841">
        <f t="shared" si="851"/>
        <v>366.5</v>
      </c>
      <c r="T6841">
        <f t="shared" si="852"/>
        <v>0</v>
      </c>
      <c r="U6841">
        <f t="shared" si="853"/>
        <v>0</v>
      </c>
      <c r="V6841">
        <f t="shared" si="854"/>
        <v>1466</v>
      </c>
      <c r="W6841">
        <f t="shared" si="855"/>
        <v>1466</v>
      </c>
      <c r="X6841" t="str">
        <f t="shared" si="856"/>
        <v>Yes</v>
      </c>
    </row>
    <row r="6842" spans="1:24">
      <c r="A6842" s="5" t="s">
        <v>417</v>
      </c>
      <c r="B6842" s="5" t="s">
        <v>418</v>
      </c>
      <c r="C6842" s="5">
        <v>6870</v>
      </c>
      <c r="D6842" s="7" t="s">
        <v>31</v>
      </c>
      <c r="E6842" s="5">
        <v>24</v>
      </c>
      <c r="F6842" s="5" t="s">
        <v>104</v>
      </c>
      <c r="G6842" s="5" t="s">
        <v>0</v>
      </c>
      <c r="H6842" s="5" t="s">
        <v>22</v>
      </c>
      <c r="I6842" s="5" t="s">
        <v>22</v>
      </c>
      <c r="J6842" s="5" t="s">
        <v>26</v>
      </c>
      <c r="K6842" s="6">
        <v>14.66</v>
      </c>
      <c r="L6842" s="10">
        <v>11</v>
      </c>
      <c r="M6842" s="10">
        <v>54</v>
      </c>
      <c r="N6842" s="10">
        <v>26</v>
      </c>
      <c r="O6842" s="10">
        <v>9</v>
      </c>
      <c r="P6842" s="10">
        <v>0</v>
      </c>
      <c r="Q6842">
        <f t="shared" si="849"/>
        <v>161.26</v>
      </c>
      <c r="R6842">
        <f t="shared" si="850"/>
        <v>791.64</v>
      </c>
      <c r="S6842">
        <f t="shared" si="851"/>
        <v>381.16</v>
      </c>
      <c r="T6842">
        <f t="shared" si="852"/>
        <v>131.94</v>
      </c>
      <c r="U6842">
        <f t="shared" si="853"/>
        <v>0</v>
      </c>
      <c r="V6842">
        <f t="shared" si="854"/>
        <v>1466</v>
      </c>
      <c r="W6842">
        <f t="shared" si="855"/>
        <v>1466</v>
      </c>
      <c r="X6842" t="str">
        <f t="shared" si="856"/>
        <v>Yes</v>
      </c>
    </row>
    <row r="6843" spans="1:24">
      <c r="A6843" s="5" t="s">
        <v>417</v>
      </c>
      <c r="B6843" s="5" t="s">
        <v>418</v>
      </c>
      <c r="C6843" s="5">
        <v>6870</v>
      </c>
      <c r="D6843" s="7" t="s">
        <v>38</v>
      </c>
      <c r="E6843" s="5">
        <v>28</v>
      </c>
      <c r="F6843" s="5" t="s">
        <v>49</v>
      </c>
      <c r="G6843" s="5" t="s">
        <v>0</v>
      </c>
      <c r="H6843" s="5" t="s">
        <v>22</v>
      </c>
      <c r="I6843" s="5" t="s">
        <v>22</v>
      </c>
      <c r="J6843" s="5" t="s">
        <v>23</v>
      </c>
      <c r="K6843" s="6">
        <v>32.75</v>
      </c>
      <c r="L6843" s="8">
        <v>12.7</v>
      </c>
      <c r="M6843" s="8">
        <v>51</v>
      </c>
      <c r="N6843" s="8">
        <v>34.299999999999997</v>
      </c>
      <c r="O6843" s="8">
        <v>1</v>
      </c>
      <c r="P6843" s="8">
        <v>1</v>
      </c>
      <c r="Q6843">
        <f t="shared" si="849"/>
        <v>415.92499999999995</v>
      </c>
      <c r="R6843">
        <f t="shared" si="850"/>
        <v>1670.25</v>
      </c>
      <c r="S6843">
        <f t="shared" si="851"/>
        <v>1123.3249999999998</v>
      </c>
      <c r="T6843">
        <f t="shared" si="852"/>
        <v>32.75</v>
      </c>
      <c r="U6843">
        <f t="shared" si="853"/>
        <v>32.75</v>
      </c>
      <c r="V6843">
        <f t="shared" si="854"/>
        <v>3275</v>
      </c>
      <c r="W6843">
        <f t="shared" si="855"/>
        <v>3275</v>
      </c>
      <c r="X6843" t="str">
        <f t="shared" si="856"/>
        <v>Yes</v>
      </c>
    </row>
    <row r="6844" spans="1:24">
      <c r="A6844" s="5" t="s">
        <v>417</v>
      </c>
      <c r="B6844" s="5" t="s">
        <v>418</v>
      </c>
      <c r="C6844" s="5">
        <v>6870</v>
      </c>
      <c r="D6844" s="7" t="s">
        <v>38</v>
      </c>
      <c r="E6844" s="5">
        <v>28</v>
      </c>
      <c r="F6844" s="5" t="s">
        <v>49</v>
      </c>
      <c r="G6844" s="5" t="s">
        <v>0</v>
      </c>
      <c r="H6844" s="5" t="s">
        <v>22</v>
      </c>
      <c r="I6844" s="5" t="s">
        <v>22</v>
      </c>
      <c r="J6844" s="5" t="s">
        <v>24</v>
      </c>
      <c r="K6844" s="6">
        <v>32.75</v>
      </c>
      <c r="L6844" s="8">
        <v>0</v>
      </c>
      <c r="M6844" s="8">
        <v>90</v>
      </c>
      <c r="N6844" s="8">
        <v>10</v>
      </c>
      <c r="O6844" s="8">
        <v>0</v>
      </c>
      <c r="P6844" s="8">
        <v>0</v>
      </c>
      <c r="Q6844">
        <f t="shared" si="849"/>
        <v>0</v>
      </c>
      <c r="R6844">
        <f t="shared" si="850"/>
        <v>2947.5</v>
      </c>
      <c r="S6844">
        <f t="shared" si="851"/>
        <v>327.5</v>
      </c>
      <c r="T6844">
        <f t="shared" si="852"/>
        <v>0</v>
      </c>
      <c r="U6844">
        <f t="shared" si="853"/>
        <v>0</v>
      </c>
      <c r="V6844">
        <f t="shared" si="854"/>
        <v>3275</v>
      </c>
      <c r="W6844">
        <f t="shared" si="855"/>
        <v>3275</v>
      </c>
      <c r="X6844" t="str">
        <f t="shared" si="856"/>
        <v>Yes</v>
      </c>
    </row>
    <row r="6845" spans="1:24">
      <c r="A6845" s="5" t="s">
        <v>417</v>
      </c>
      <c r="B6845" s="5" t="s">
        <v>418</v>
      </c>
      <c r="C6845" s="5">
        <v>6870</v>
      </c>
      <c r="D6845" s="7" t="s">
        <v>38</v>
      </c>
      <c r="E6845" s="5">
        <v>28</v>
      </c>
      <c r="F6845" s="5" t="s">
        <v>49</v>
      </c>
      <c r="G6845" s="5" t="s">
        <v>0</v>
      </c>
      <c r="H6845" s="5" t="s">
        <v>22</v>
      </c>
      <c r="I6845" s="5" t="s">
        <v>22</v>
      </c>
      <c r="J6845" s="5" t="s">
        <v>25</v>
      </c>
      <c r="K6845" s="6">
        <v>32.75</v>
      </c>
      <c r="L6845" s="8">
        <v>30</v>
      </c>
      <c r="M6845" s="8">
        <v>60</v>
      </c>
      <c r="N6845" s="8">
        <v>10</v>
      </c>
      <c r="O6845" s="8">
        <v>0</v>
      </c>
      <c r="P6845" s="8">
        <v>0</v>
      </c>
      <c r="Q6845">
        <f t="shared" si="849"/>
        <v>982.5</v>
      </c>
      <c r="R6845">
        <f t="shared" si="850"/>
        <v>1965</v>
      </c>
      <c r="S6845">
        <f t="shared" si="851"/>
        <v>327.5</v>
      </c>
      <c r="T6845">
        <f t="shared" si="852"/>
        <v>0</v>
      </c>
      <c r="U6845">
        <f t="shared" si="853"/>
        <v>0</v>
      </c>
      <c r="V6845">
        <f t="shared" si="854"/>
        <v>3275</v>
      </c>
      <c r="W6845">
        <f t="shared" si="855"/>
        <v>3275</v>
      </c>
      <c r="X6845" t="str">
        <f t="shared" si="856"/>
        <v>Yes</v>
      </c>
    </row>
    <row r="6846" spans="1:24">
      <c r="A6846" s="5" t="s">
        <v>417</v>
      </c>
      <c r="B6846" s="5" t="s">
        <v>418</v>
      </c>
      <c r="C6846" s="5">
        <v>6870</v>
      </c>
      <c r="D6846" s="7" t="s">
        <v>38</v>
      </c>
      <c r="E6846" s="5">
        <v>28</v>
      </c>
      <c r="F6846" s="5" t="s">
        <v>49</v>
      </c>
      <c r="G6846" s="5" t="s">
        <v>0</v>
      </c>
      <c r="H6846" s="5" t="s">
        <v>22</v>
      </c>
      <c r="I6846" s="5" t="s">
        <v>22</v>
      </c>
      <c r="J6846" s="5" t="s">
        <v>26</v>
      </c>
      <c r="K6846" s="6">
        <v>32.75</v>
      </c>
      <c r="L6846" s="10">
        <v>13</v>
      </c>
      <c r="M6846" s="10">
        <v>60</v>
      </c>
      <c r="N6846" s="10">
        <v>26</v>
      </c>
      <c r="O6846" s="10">
        <v>0</v>
      </c>
      <c r="P6846" s="10">
        <v>1</v>
      </c>
      <c r="Q6846">
        <f t="shared" si="849"/>
        <v>425.75</v>
      </c>
      <c r="R6846">
        <f t="shared" si="850"/>
        <v>1965</v>
      </c>
      <c r="S6846">
        <f t="shared" si="851"/>
        <v>851.5</v>
      </c>
      <c r="T6846">
        <f t="shared" si="852"/>
        <v>0</v>
      </c>
      <c r="U6846">
        <f t="shared" si="853"/>
        <v>32.75</v>
      </c>
      <c r="V6846">
        <f t="shared" si="854"/>
        <v>3275</v>
      </c>
      <c r="W6846">
        <f t="shared" si="855"/>
        <v>3275</v>
      </c>
      <c r="X6846" t="str">
        <f t="shared" si="856"/>
        <v>Yes</v>
      </c>
    </row>
    <row r="6847" spans="1:24">
      <c r="A6847" s="5" t="s">
        <v>417</v>
      </c>
      <c r="B6847" s="5" t="s">
        <v>418</v>
      </c>
      <c r="C6847" s="5">
        <v>6870</v>
      </c>
      <c r="D6847" s="7" t="s">
        <v>38</v>
      </c>
      <c r="E6847" s="5">
        <v>29</v>
      </c>
      <c r="F6847" s="5" t="s">
        <v>39</v>
      </c>
      <c r="G6847" s="5" t="s">
        <v>0</v>
      </c>
      <c r="H6847" s="5" t="s">
        <v>22</v>
      </c>
      <c r="I6847" s="5" t="s">
        <v>22</v>
      </c>
      <c r="J6847" s="5" t="s">
        <v>23</v>
      </c>
      <c r="K6847" s="6">
        <v>28</v>
      </c>
      <c r="L6847" s="8">
        <v>41.9</v>
      </c>
      <c r="M6847" s="8">
        <v>37.200000000000003</v>
      </c>
      <c r="N6847" s="8">
        <v>20.9</v>
      </c>
      <c r="O6847" s="8">
        <v>0</v>
      </c>
      <c r="P6847" s="8">
        <v>0</v>
      </c>
      <c r="Q6847">
        <f t="shared" si="849"/>
        <v>1173.2</v>
      </c>
      <c r="R6847">
        <f t="shared" si="850"/>
        <v>1041.6000000000001</v>
      </c>
      <c r="S6847">
        <f t="shared" si="851"/>
        <v>585.19999999999993</v>
      </c>
      <c r="T6847">
        <f t="shared" si="852"/>
        <v>0</v>
      </c>
      <c r="U6847">
        <f t="shared" si="853"/>
        <v>0</v>
      </c>
      <c r="V6847">
        <f t="shared" si="854"/>
        <v>2800</v>
      </c>
      <c r="W6847">
        <f t="shared" si="855"/>
        <v>2800</v>
      </c>
      <c r="X6847" t="str">
        <f t="shared" si="856"/>
        <v>Yes</v>
      </c>
    </row>
    <row r="6848" spans="1:24">
      <c r="A6848" s="5" t="s">
        <v>417</v>
      </c>
      <c r="B6848" s="5" t="s">
        <v>418</v>
      </c>
      <c r="C6848" s="5">
        <v>6870</v>
      </c>
      <c r="D6848" s="7" t="s">
        <v>38</v>
      </c>
      <c r="E6848" s="5">
        <v>29</v>
      </c>
      <c r="F6848" s="5" t="s">
        <v>39</v>
      </c>
      <c r="G6848" s="5" t="s">
        <v>0</v>
      </c>
      <c r="H6848" s="5" t="s">
        <v>22</v>
      </c>
      <c r="I6848" s="5" t="s">
        <v>22</v>
      </c>
      <c r="J6848" s="5" t="s">
        <v>24</v>
      </c>
      <c r="K6848" s="6">
        <v>28</v>
      </c>
      <c r="L6848" s="8">
        <v>90</v>
      </c>
      <c r="M6848" s="8">
        <v>10</v>
      </c>
      <c r="N6848" s="8">
        <v>0</v>
      </c>
      <c r="O6848" s="8">
        <v>0</v>
      </c>
      <c r="P6848" s="8">
        <v>0</v>
      </c>
      <c r="Q6848">
        <f t="shared" si="849"/>
        <v>2520</v>
      </c>
      <c r="R6848">
        <f t="shared" si="850"/>
        <v>280</v>
      </c>
      <c r="S6848">
        <f t="shared" si="851"/>
        <v>0</v>
      </c>
      <c r="T6848">
        <f t="shared" si="852"/>
        <v>0</v>
      </c>
      <c r="U6848">
        <f t="shared" si="853"/>
        <v>0</v>
      </c>
      <c r="V6848">
        <f t="shared" si="854"/>
        <v>2800</v>
      </c>
      <c r="W6848">
        <f t="shared" si="855"/>
        <v>2800</v>
      </c>
      <c r="X6848" t="str">
        <f t="shared" si="856"/>
        <v>Yes</v>
      </c>
    </row>
    <row r="6849" spans="1:24">
      <c r="A6849" s="5" t="s">
        <v>417</v>
      </c>
      <c r="B6849" s="5" t="s">
        <v>418</v>
      </c>
      <c r="C6849" s="5">
        <v>6870</v>
      </c>
      <c r="D6849" s="7" t="s">
        <v>38</v>
      </c>
      <c r="E6849" s="5">
        <v>29</v>
      </c>
      <c r="F6849" s="5" t="s">
        <v>39</v>
      </c>
      <c r="G6849" s="5" t="s">
        <v>0</v>
      </c>
      <c r="H6849" s="5" t="s">
        <v>22</v>
      </c>
      <c r="I6849" s="5" t="s">
        <v>22</v>
      </c>
      <c r="J6849" s="5" t="s">
        <v>25</v>
      </c>
      <c r="K6849" s="6">
        <v>28</v>
      </c>
      <c r="L6849" s="8">
        <v>60</v>
      </c>
      <c r="M6849" s="8">
        <v>40</v>
      </c>
      <c r="N6849" s="8">
        <v>0</v>
      </c>
      <c r="O6849" s="8">
        <v>0</v>
      </c>
      <c r="P6849" s="8">
        <v>0</v>
      </c>
      <c r="Q6849">
        <f t="shared" si="849"/>
        <v>1680</v>
      </c>
      <c r="R6849">
        <f t="shared" si="850"/>
        <v>1120</v>
      </c>
      <c r="S6849">
        <f t="shared" si="851"/>
        <v>0</v>
      </c>
      <c r="T6849">
        <f t="shared" si="852"/>
        <v>0</v>
      </c>
      <c r="U6849">
        <f t="shared" si="853"/>
        <v>0</v>
      </c>
      <c r="V6849">
        <f t="shared" si="854"/>
        <v>2800</v>
      </c>
      <c r="W6849">
        <f t="shared" si="855"/>
        <v>2800</v>
      </c>
      <c r="X6849" t="str">
        <f t="shared" si="856"/>
        <v>Yes</v>
      </c>
    </row>
    <row r="6850" spans="1:24">
      <c r="A6850" s="5" t="s">
        <v>417</v>
      </c>
      <c r="B6850" s="5" t="s">
        <v>418</v>
      </c>
      <c r="C6850" s="5">
        <v>6870</v>
      </c>
      <c r="D6850" s="7" t="s">
        <v>38</v>
      </c>
      <c r="E6850" s="5">
        <v>29</v>
      </c>
      <c r="F6850" s="5" t="s">
        <v>39</v>
      </c>
      <c r="G6850" s="5" t="s">
        <v>0</v>
      </c>
      <c r="H6850" s="5" t="s">
        <v>22</v>
      </c>
      <c r="I6850" s="5" t="s">
        <v>22</v>
      </c>
      <c r="J6850" s="5" t="s">
        <v>26</v>
      </c>
      <c r="K6850" s="6">
        <v>28</v>
      </c>
      <c r="L6850" s="10">
        <v>54</v>
      </c>
      <c r="M6850" s="10">
        <v>32</v>
      </c>
      <c r="N6850" s="10">
        <v>14</v>
      </c>
      <c r="O6850" s="10">
        <v>0</v>
      </c>
      <c r="P6850" s="10">
        <v>0</v>
      </c>
      <c r="Q6850">
        <f t="shared" si="849"/>
        <v>1512</v>
      </c>
      <c r="R6850">
        <f t="shared" si="850"/>
        <v>896</v>
      </c>
      <c r="S6850">
        <f t="shared" si="851"/>
        <v>392</v>
      </c>
      <c r="T6850">
        <f t="shared" si="852"/>
        <v>0</v>
      </c>
      <c r="U6850">
        <f t="shared" si="853"/>
        <v>0</v>
      </c>
      <c r="V6850">
        <f t="shared" si="854"/>
        <v>2800</v>
      </c>
      <c r="W6850">
        <f t="shared" si="855"/>
        <v>2800</v>
      </c>
      <c r="X6850" t="str">
        <f t="shared" si="856"/>
        <v>Yes</v>
      </c>
    </row>
    <row r="6851" spans="1:24">
      <c r="A6851" s="5" t="s">
        <v>417</v>
      </c>
      <c r="B6851" s="5" t="s">
        <v>418</v>
      </c>
      <c r="C6851" s="5">
        <v>6870</v>
      </c>
      <c r="D6851" s="7" t="s">
        <v>38</v>
      </c>
      <c r="E6851" s="5">
        <v>30</v>
      </c>
      <c r="F6851" s="5" t="s">
        <v>40</v>
      </c>
      <c r="G6851" s="5" t="s">
        <v>0</v>
      </c>
      <c r="H6851" s="5" t="s">
        <v>22</v>
      </c>
      <c r="I6851" s="5" t="s">
        <v>22</v>
      </c>
      <c r="J6851" s="5" t="s">
        <v>23</v>
      </c>
      <c r="K6851" s="6">
        <v>37.130000000000003</v>
      </c>
      <c r="L6851" s="8">
        <v>36.6</v>
      </c>
      <c r="M6851" s="8">
        <v>33.1</v>
      </c>
      <c r="N6851" s="8">
        <v>29.6</v>
      </c>
      <c r="O6851" s="8">
        <v>0.7</v>
      </c>
      <c r="P6851" s="8">
        <v>0</v>
      </c>
      <c r="Q6851">
        <f t="shared" si="849"/>
        <v>1358.9580000000001</v>
      </c>
      <c r="R6851">
        <f t="shared" si="850"/>
        <v>1229.0030000000002</v>
      </c>
      <c r="S6851">
        <f t="shared" si="851"/>
        <v>1099.0480000000002</v>
      </c>
      <c r="T6851">
        <f t="shared" si="852"/>
        <v>25.991</v>
      </c>
      <c r="U6851">
        <f t="shared" si="853"/>
        <v>0</v>
      </c>
      <c r="V6851">
        <f t="shared" si="854"/>
        <v>3713.0000000000005</v>
      </c>
      <c r="W6851">
        <f t="shared" si="855"/>
        <v>3713.0000000000005</v>
      </c>
      <c r="X6851" t="str">
        <f t="shared" si="856"/>
        <v>Yes</v>
      </c>
    </row>
    <row r="6852" spans="1:24">
      <c r="A6852" s="5" t="s">
        <v>417</v>
      </c>
      <c r="B6852" s="5" t="s">
        <v>418</v>
      </c>
      <c r="C6852" s="5">
        <v>6870</v>
      </c>
      <c r="D6852" s="7" t="s">
        <v>38</v>
      </c>
      <c r="E6852" s="5">
        <v>30</v>
      </c>
      <c r="F6852" s="5" t="s">
        <v>40</v>
      </c>
      <c r="G6852" s="5" t="s">
        <v>0</v>
      </c>
      <c r="H6852" s="5" t="s">
        <v>22</v>
      </c>
      <c r="I6852" s="5" t="s">
        <v>22</v>
      </c>
      <c r="J6852" s="5" t="s">
        <v>24</v>
      </c>
      <c r="K6852" s="6">
        <v>37.130000000000003</v>
      </c>
      <c r="L6852" s="8">
        <v>58</v>
      </c>
      <c r="M6852" s="8">
        <v>42</v>
      </c>
      <c r="N6852" s="8">
        <v>0</v>
      </c>
      <c r="O6852" s="8">
        <v>0</v>
      </c>
      <c r="P6852" s="8">
        <v>0</v>
      </c>
      <c r="Q6852">
        <f t="shared" ref="Q6852:Q6915" si="857">L6852*$K6852</f>
        <v>2153.54</v>
      </c>
      <c r="R6852">
        <f t="shared" ref="R6852:R6915" si="858">M6852*$K6852</f>
        <v>1559.46</v>
      </c>
      <c r="S6852">
        <f t="shared" ref="S6852:S6915" si="859">N6852*$K6852</f>
        <v>0</v>
      </c>
      <c r="T6852">
        <f t="shared" ref="T6852:T6915" si="860">O6852*$K6852</f>
        <v>0</v>
      </c>
      <c r="U6852">
        <f t="shared" ref="U6852:U6915" si="861">P6852*$K6852</f>
        <v>0</v>
      </c>
      <c r="V6852">
        <f t="shared" ref="V6852:V6915" si="862">SUM(Q6852:U6852)</f>
        <v>3713</v>
      </c>
      <c r="W6852">
        <f t="shared" ref="W6852:W6915" si="863">K6852*100</f>
        <v>3713.0000000000005</v>
      </c>
      <c r="X6852" t="str">
        <f t="shared" ref="X6852:X6915" si="864">IF(V6852=W6852,"Yes","No")</f>
        <v>Yes</v>
      </c>
    </row>
    <row r="6853" spans="1:24">
      <c r="A6853" s="5" t="s">
        <v>417</v>
      </c>
      <c r="B6853" s="5" t="s">
        <v>418</v>
      </c>
      <c r="C6853" s="5">
        <v>6870</v>
      </c>
      <c r="D6853" s="7" t="s">
        <v>38</v>
      </c>
      <c r="E6853" s="5">
        <v>30</v>
      </c>
      <c r="F6853" s="5" t="s">
        <v>40</v>
      </c>
      <c r="G6853" s="5" t="s">
        <v>0</v>
      </c>
      <c r="H6853" s="5" t="s">
        <v>22</v>
      </c>
      <c r="I6853" s="5" t="s">
        <v>22</v>
      </c>
      <c r="J6853" s="5" t="s">
        <v>25</v>
      </c>
      <c r="K6853" s="6">
        <v>37.130000000000003</v>
      </c>
      <c r="L6853" s="8">
        <v>50</v>
      </c>
      <c r="M6853" s="8">
        <v>50</v>
      </c>
      <c r="N6853" s="8">
        <v>0</v>
      </c>
      <c r="O6853" s="8">
        <v>0</v>
      </c>
      <c r="P6853" s="8">
        <v>0</v>
      </c>
      <c r="Q6853">
        <f t="shared" si="857"/>
        <v>1856.5000000000002</v>
      </c>
      <c r="R6853">
        <f t="shared" si="858"/>
        <v>1856.5000000000002</v>
      </c>
      <c r="S6853">
        <f t="shared" si="859"/>
        <v>0</v>
      </c>
      <c r="T6853">
        <f t="shared" si="860"/>
        <v>0</v>
      </c>
      <c r="U6853">
        <f t="shared" si="861"/>
        <v>0</v>
      </c>
      <c r="V6853">
        <f t="shared" si="862"/>
        <v>3713.0000000000005</v>
      </c>
      <c r="W6853">
        <f t="shared" si="863"/>
        <v>3713.0000000000005</v>
      </c>
      <c r="X6853" t="str">
        <f t="shared" si="864"/>
        <v>Yes</v>
      </c>
    </row>
    <row r="6854" spans="1:24">
      <c r="A6854" s="5" t="s">
        <v>417</v>
      </c>
      <c r="B6854" s="5" t="s">
        <v>418</v>
      </c>
      <c r="C6854" s="5">
        <v>6870</v>
      </c>
      <c r="D6854" s="7" t="s">
        <v>38</v>
      </c>
      <c r="E6854" s="5">
        <v>30</v>
      </c>
      <c r="F6854" s="5" t="s">
        <v>40</v>
      </c>
      <c r="G6854" s="5" t="s">
        <v>0</v>
      </c>
      <c r="H6854" s="5" t="s">
        <v>22</v>
      </c>
      <c r="I6854" s="5" t="s">
        <v>22</v>
      </c>
      <c r="J6854" s="5" t="s">
        <v>26</v>
      </c>
      <c r="K6854" s="6">
        <v>37.130000000000003</v>
      </c>
      <c r="L6854" s="10">
        <v>43</v>
      </c>
      <c r="M6854" s="10">
        <v>37</v>
      </c>
      <c r="N6854" s="10">
        <v>20</v>
      </c>
      <c r="O6854" s="10">
        <v>0</v>
      </c>
      <c r="P6854" s="10">
        <v>0</v>
      </c>
      <c r="Q6854">
        <f t="shared" si="857"/>
        <v>1596.5900000000001</v>
      </c>
      <c r="R6854">
        <f t="shared" si="858"/>
        <v>1373.8100000000002</v>
      </c>
      <c r="S6854">
        <f t="shared" si="859"/>
        <v>742.6</v>
      </c>
      <c r="T6854">
        <f t="shared" si="860"/>
        <v>0</v>
      </c>
      <c r="U6854">
        <f t="shared" si="861"/>
        <v>0</v>
      </c>
      <c r="V6854">
        <f t="shared" si="862"/>
        <v>3713.0000000000005</v>
      </c>
      <c r="W6854">
        <f t="shared" si="863"/>
        <v>3713.0000000000005</v>
      </c>
      <c r="X6854" t="str">
        <f t="shared" si="864"/>
        <v>Yes</v>
      </c>
    </row>
    <row r="6855" spans="1:24">
      <c r="A6855" s="5" t="s">
        <v>417</v>
      </c>
      <c r="B6855" s="5" t="s">
        <v>418</v>
      </c>
      <c r="C6855" s="5">
        <v>6870</v>
      </c>
      <c r="D6855" s="7" t="s">
        <v>38</v>
      </c>
      <c r="E6855" s="5">
        <v>31</v>
      </c>
      <c r="F6855" s="5" t="s">
        <v>78</v>
      </c>
      <c r="G6855" s="5" t="s">
        <v>0</v>
      </c>
      <c r="H6855" s="5" t="s">
        <v>22</v>
      </c>
      <c r="I6855" s="5" t="s">
        <v>22</v>
      </c>
      <c r="J6855" s="5" t="s">
        <v>23</v>
      </c>
      <c r="K6855" s="6">
        <v>11.7</v>
      </c>
      <c r="L6855" s="8">
        <v>30.4</v>
      </c>
      <c r="M6855" s="8">
        <v>56.6</v>
      </c>
      <c r="N6855" s="8">
        <v>13</v>
      </c>
      <c r="O6855" s="8">
        <v>0</v>
      </c>
      <c r="P6855" s="8">
        <v>0</v>
      </c>
      <c r="Q6855">
        <f t="shared" si="857"/>
        <v>355.67999999999995</v>
      </c>
      <c r="R6855">
        <f t="shared" si="858"/>
        <v>662.22</v>
      </c>
      <c r="S6855">
        <f t="shared" si="859"/>
        <v>152.1</v>
      </c>
      <c r="T6855">
        <f t="shared" si="860"/>
        <v>0</v>
      </c>
      <c r="U6855">
        <f t="shared" si="861"/>
        <v>0</v>
      </c>
      <c r="V6855">
        <f t="shared" si="862"/>
        <v>1170</v>
      </c>
      <c r="W6855">
        <f t="shared" si="863"/>
        <v>1170</v>
      </c>
      <c r="X6855" t="str">
        <f t="shared" si="864"/>
        <v>Yes</v>
      </c>
    </row>
    <row r="6856" spans="1:24">
      <c r="A6856" s="5" t="s">
        <v>417</v>
      </c>
      <c r="B6856" s="5" t="s">
        <v>418</v>
      </c>
      <c r="C6856" s="5">
        <v>6870</v>
      </c>
      <c r="D6856" s="7" t="s">
        <v>38</v>
      </c>
      <c r="E6856" s="5">
        <v>31</v>
      </c>
      <c r="F6856" s="5" t="s">
        <v>78</v>
      </c>
      <c r="G6856" s="5" t="s">
        <v>0</v>
      </c>
      <c r="H6856" s="5" t="s">
        <v>22</v>
      </c>
      <c r="I6856" s="5" t="s">
        <v>22</v>
      </c>
      <c r="J6856" s="5" t="s">
        <v>24</v>
      </c>
      <c r="K6856" s="6">
        <v>11.7</v>
      </c>
      <c r="L6856" s="8">
        <v>50</v>
      </c>
      <c r="M6856" s="8">
        <v>50</v>
      </c>
      <c r="N6856" s="8">
        <v>0</v>
      </c>
      <c r="O6856" s="8">
        <v>0</v>
      </c>
      <c r="P6856" s="8">
        <v>0</v>
      </c>
      <c r="Q6856">
        <f t="shared" si="857"/>
        <v>585</v>
      </c>
      <c r="R6856">
        <f t="shared" si="858"/>
        <v>585</v>
      </c>
      <c r="S6856">
        <f t="shared" si="859"/>
        <v>0</v>
      </c>
      <c r="T6856">
        <f t="shared" si="860"/>
        <v>0</v>
      </c>
      <c r="U6856">
        <f t="shared" si="861"/>
        <v>0</v>
      </c>
      <c r="V6856">
        <f t="shared" si="862"/>
        <v>1170</v>
      </c>
      <c r="W6856">
        <f t="shared" si="863"/>
        <v>1170</v>
      </c>
      <c r="X6856" t="str">
        <f t="shared" si="864"/>
        <v>Yes</v>
      </c>
    </row>
    <row r="6857" spans="1:24">
      <c r="A6857" s="5" t="s">
        <v>417</v>
      </c>
      <c r="B6857" s="5" t="s">
        <v>418</v>
      </c>
      <c r="C6857" s="5">
        <v>6870</v>
      </c>
      <c r="D6857" s="7" t="s">
        <v>38</v>
      </c>
      <c r="E6857" s="5">
        <v>31</v>
      </c>
      <c r="F6857" s="5" t="s">
        <v>78</v>
      </c>
      <c r="G6857" s="5" t="s">
        <v>0</v>
      </c>
      <c r="H6857" s="5" t="s">
        <v>22</v>
      </c>
      <c r="I6857" s="5" t="s">
        <v>22</v>
      </c>
      <c r="J6857" s="5" t="s">
        <v>25</v>
      </c>
      <c r="K6857" s="6">
        <v>11.7</v>
      </c>
      <c r="L6857" s="8">
        <v>50</v>
      </c>
      <c r="M6857" s="8">
        <v>50</v>
      </c>
      <c r="N6857" s="8">
        <v>0</v>
      </c>
      <c r="O6857" s="8">
        <v>0</v>
      </c>
      <c r="P6857" s="8">
        <v>0</v>
      </c>
      <c r="Q6857">
        <f t="shared" si="857"/>
        <v>585</v>
      </c>
      <c r="R6857">
        <f t="shared" si="858"/>
        <v>585</v>
      </c>
      <c r="S6857">
        <f t="shared" si="859"/>
        <v>0</v>
      </c>
      <c r="T6857">
        <f t="shared" si="860"/>
        <v>0</v>
      </c>
      <c r="U6857">
        <f t="shared" si="861"/>
        <v>0</v>
      </c>
      <c r="V6857">
        <f t="shared" si="862"/>
        <v>1170</v>
      </c>
      <c r="W6857">
        <f t="shared" si="863"/>
        <v>1170</v>
      </c>
      <c r="X6857" t="str">
        <f t="shared" si="864"/>
        <v>Yes</v>
      </c>
    </row>
    <row r="6858" spans="1:24">
      <c r="A6858" s="5" t="s">
        <v>417</v>
      </c>
      <c r="B6858" s="5" t="s">
        <v>418</v>
      </c>
      <c r="C6858" s="5">
        <v>6870</v>
      </c>
      <c r="D6858" s="7" t="s">
        <v>38</v>
      </c>
      <c r="E6858" s="5">
        <v>31</v>
      </c>
      <c r="F6858" s="5" t="s">
        <v>78</v>
      </c>
      <c r="G6858" s="5" t="s">
        <v>0</v>
      </c>
      <c r="H6858" s="5" t="s">
        <v>22</v>
      </c>
      <c r="I6858" s="5" t="s">
        <v>22</v>
      </c>
      <c r="J6858" s="5" t="s">
        <v>26</v>
      </c>
      <c r="K6858" s="6">
        <v>11.7</v>
      </c>
      <c r="L6858" s="10">
        <v>37</v>
      </c>
      <c r="M6858" s="10">
        <v>55</v>
      </c>
      <c r="N6858" s="10">
        <v>8</v>
      </c>
      <c r="O6858" s="10">
        <v>0</v>
      </c>
      <c r="P6858" s="10">
        <v>0</v>
      </c>
      <c r="Q6858">
        <f t="shared" si="857"/>
        <v>432.9</v>
      </c>
      <c r="R6858">
        <f t="shared" si="858"/>
        <v>643.5</v>
      </c>
      <c r="S6858">
        <f t="shared" si="859"/>
        <v>93.6</v>
      </c>
      <c r="T6858">
        <f t="shared" si="860"/>
        <v>0</v>
      </c>
      <c r="U6858">
        <f t="shared" si="861"/>
        <v>0</v>
      </c>
      <c r="V6858">
        <f t="shared" si="862"/>
        <v>1170</v>
      </c>
      <c r="W6858">
        <f t="shared" si="863"/>
        <v>1170</v>
      </c>
      <c r="X6858" t="str">
        <f t="shared" si="864"/>
        <v>Yes</v>
      </c>
    </row>
    <row r="6859" spans="1:24">
      <c r="A6859" s="5" t="s">
        <v>417</v>
      </c>
      <c r="B6859" s="5" t="s">
        <v>418</v>
      </c>
      <c r="C6859" s="5">
        <v>6870</v>
      </c>
      <c r="D6859" s="7" t="s">
        <v>38</v>
      </c>
      <c r="E6859" s="5">
        <v>32</v>
      </c>
      <c r="F6859" s="5" t="s">
        <v>68</v>
      </c>
      <c r="G6859" s="5" t="s">
        <v>0</v>
      </c>
      <c r="H6859" s="5" t="s">
        <v>22</v>
      </c>
      <c r="I6859" s="5" t="s">
        <v>22</v>
      </c>
      <c r="J6859" s="5" t="s">
        <v>23</v>
      </c>
      <c r="K6859" s="6">
        <v>22.59</v>
      </c>
      <c r="L6859" s="8">
        <v>27.3</v>
      </c>
      <c r="M6859" s="8">
        <v>49.5</v>
      </c>
      <c r="N6859" s="8">
        <v>22.2</v>
      </c>
      <c r="O6859" s="8">
        <v>1</v>
      </c>
      <c r="P6859" s="8">
        <v>0</v>
      </c>
      <c r="Q6859">
        <f t="shared" si="857"/>
        <v>616.70699999999999</v>
      </c>
      <c r="R6859">
        <f t="shared" si="858"/>
        <v>1118.2049999999999</v>
      </c>
      <c r="S6859">
        <f t="shared" si="859"/>
        <v>501.49799999999999</v>
      </c>
      <c r="T6859">
        <f t="shared" si="860"/>
        <v>22.59</v>
      </c>
      <c r="U6859">
        <f t="shared" si="861"/>
        <v>0</v>
      </c>
      <c r="V6859">
        <f t="shared" si="862"/>
        <v>2259</v>
      </c>
      <c r="W6859">
        <f t="shared" si="863"/>
        <v>2259</v>
      </c>
      <c r="X6859" t="str">
        <f t="shared" si="864"/>
        <v>Yes</v>
      </c>
    </row>
    <row r="6860" spans="1:24">
      <c r="A6860" s="5" t="s">
        <v>417</v>
      </c>
      <c r="B6860" s="5" t="s">
        <v>418</v>
      </c>
      <c r="C6860" s="5">
        <v>6870</v>
      </c>
      <c r="D6860" s="7" t="s">
        <v>38</v>
      </c>
      <c r="E6860" s="5">
        <v>32</v>
      </c>
      <c r="F6860" s="5" t="s">
        <v>68</v>
      </c>
      <c r="G6860" s="5" t="s">
        <v>0</v>
      </c>
      <c r="H6860" s="5" t="s">
        <v>22</v>
      </c>
      <c r="I6860" s="5" t="s">
        <v>22</v>
      </c>
      <c r="J6860" s="5" t="s">
        <v>24</v>
      </c>
      <c r="K6860" s="6">
        <v>22.59</v>
      </c>
      <c r="L6860" s="8">
        <v>53.3</v>
      </c>
      <c r="M6860" s="8">
        <v>36.700000000000003</v>
      </c>
      <c r="N6860" s="8">
        <v>10</v>
      </c>
      <c r="O6860" s="8">
        <v>0</v>
      </c>
      <c r="P6860" s="8">
        <v>0</v>
      </c>
      <c r="Q6860">
        <f t="shared" si="857"/>
        <v>1204.047</v>
      </c>
      <c r="R6860">
        <f t="shared" si="858"/>
        <v>829.05300000000011</v>
      </c>
      <c r="S6860">
        <f t="shared" si="859"/>
        <v>225.9</v>
      </c>
      <c r="T6860">
        <f t="shared" si="860"/>
        <v>0</v>
      </c>
      <c r="U6860">
        <f t="shared" si="861"/>
        <v>0</v>
      </c>
      <c r="V6860">
        <f t="shared" si="862"/>
        <v>2259</v>
      </c>
      <c r="W6860">
        <f t="shared" si="863"/>
        <v>2259</v>
      </c>
      <c r="X6860" t="str">
        <f t="shared" si="864"/>
        <v>Yes</v>
      </c>
    </row>
    <row r="6861" spans="1:24">
      <c r="A6861" s="5" t="s">
        <v>417</v>
      </c>
      <c r="B6861" s="5" t="s">
        <v>418</v>
      </c>
      <c r="C6861" s="5">
        <v>6870</v>
      </c>
      <c r="D6861" s="7" t="s">
        <v>38</v>
      </c>
      <c r="E6861" s="5">
        <v>32</v>
      </c>
      <c r="F6861" s="5" t="s">
        <v>68</v>
      </c>
      <c r="G6861" s="5" t="s">
        <v>0</v>
      </c>
      <c r="H6861" s="5" t="s">
        <v>22</v>
      </c>
      <c r="I6861" s="5" t="s">
        <v>22</v>
      </c>
      <c r="J6861" s="5" t="s">
        <v>25</v>
      </c>
      <c r="K6861" s="6">
        <v>22.59</v>
      </c>
      <c r="L6861" s="8">
        <v>70</v>
      </c>
      <c r="M6861" s="8">
        <v>30</v>
      </c>
      <c r="N6861" s="8">
        <v>0</v>
      </c>
      <c r="O6861" s="8">
        <v>0</v>
      </c>
      <c r="P6861" s="8">
        <v>0</v>
      </c>
      <c r="Q6861">
        <f t="shared" si="857"/>
        <v>1581.3</v>
      </c>
      <c r="R6861">
        <f t="shared" si="858"/>
        <v>677.7</v>
      </c>
      <c r="S6861">
        <f t="shared" si="859"/>
        <v>0</v>
      </c>
      <c r="T6861">
        <f t="shared" si="860"/>
        <v>0</v>
      </c>
      <c r="U6861">
        <f t="shared" si="861"/>
        <v>0</v>
      </c>
      <c r="V6861">
        <f t="shared" si="862"/>
        <v>2259</v>
      </c>
      <c r="W6861">
        <f t="shared" si="863"/>
        <v>2259</v>
      </c>
      <c r="X6861" t="str">
        <f t="shared" si="864"/>
        <v>Yes</v>
      </c>
    </row>
    <row r="6862" spans="1:24">
      <c r="A6862" s="5" t="s">
        <v>417</v>
      </c>
      <c r="B6862" s="5" t="s">
        <v>418</v>
      </c>
      <c r="C6862" s="5">
        <v>6870</v>
      </c>
      <c r="D6862" s="7" t="s">
        <v>38</v>
      </c>
      <c r="E6862" s="5">
        <v>32</v>
      </c>
      <c r="F6862" s="5" t="s">
        <v>68</v>
      </c>
      <c r="G6862" s="5" t="s">
        <v>0</v>
      </c>
      <c r="H6862" s="5" t="s">
        <v>22</v>
      </c>
      <c r="I6862" s="5" t="s">
        <v>22</v>
      </c>
      <c r="J6862" s="5" t="s">
        <v>26</v>
      </c>
      <c r="K6862" s="6">
        <v>22.59</v>
      </c>
      <c r="L6862" s="10">
        <v>39</v>
      </c>
      <c r="M6862" s="10">
        <v>44</v>
      </c>
      <c r="N6862" s="10">
        <v>16</v>
      </c>
      <c r="O6862" s="10">
        <v>1</v>
      </c>
      <c r="P6862" s="10">
        <v>0</v>
      </c>
      <c r="Q6862">
        <f t="shared" si="857"/>
        <v>881.01</v>
      </c>
      <c r="R6862">
        <f t="shared" si="858"/>
        <v>993.96</v>
      </c>
      <c r="S6862">
        <f t="shared" si="859"/>
        <v>361.44</v>
      </c>
      <c r="T6862">
        <f t="shared" si="860"/>
        <v>22.59</v>
      </c>
      <c r="U6862">
        <f t="shared" si="861"/>
        <v>0</v>
      </c>
      <c r="V6862">
        <f t="shared" si="862"/>
        <v>2259</v>
      </c>
      <c r="W6862">
        <f t="shared" si="863"/>
        <v>2259</v>
      </c>
      <c r="X6862" t="str">
        <f t="shared" si="864"/>
        <v>Yes</v>
      </c>
    </row>
    <row r="6863" spans="1:24">
      <c r="A6863" s="5" t="s">
        <v>417</v>
      </c>
      <c r="B6863" s="5" t="s">
        <v>418</v>
      </c>
      <c r="C6863" s="5">
        <v>6870</v>
      </c>
      <c r="D6863" s="7" t="s">
        <v>38</v>
      </c>
      <c r="E6863" s="5">
        <v>33</v>
      </c>
      <c r="F6863" s="5" t="s">
        <v>79</v>
      </c>
      <c r="G6863" s="5" t="s">
        <v>0</v>
      </c>
      <c r="H6863" s="5" t="s">
        <v>22</v>
      </c>
      <c r="I6863" s="5" t="s">
        <v>22</v>
      </c>
      <c r="J6863" s="5" t="s">
        <v>23</v>
      </c>
      <c r="K6863" s="6">
        <v>14</v>
      </c>
      <c r="L6863" s="8">
        <v>28</v>
      </c>
      <c r="M6863" s="8">
        <v>34</v>
      </c>
      <c r="N6863" s="8">
        <v>38</v>
      </c>
      <c r="O6863" s="8">
        <v>0</v>
      </c>
      <c r="P6863" s="8">
        <v>0</v>
      </c>
      <c r="Q6863">
        <f t="shared" si="857"/>
        <v>392</v>
      </c>
      <c r="R6863">
        <f t="shared" si="858"/>
        <v>476</v>
      </c>
      <c r="S6863">
        <f t="shared" si="859"/>
        <v>532</v>
      </c>
      <c r="T6863">
        <f t="shared" si="860"/>
        <v>0</v>
      </c>
      <c r="U6863">
        <f t="shared" si="861"/>
        <v>0</v>
      </c>
      <c r="V6863">
        <f t="shared" si="862"/>
        <v>1400</v>
      </c>
      <c r="W6863">
        <f t="shared" si="863"/>
        <v>1400</v>
      </c>
      <c r="X6863" t="str">
        <f t="shared" si="864"/>
        <v>Yes</v>
      </c>
    </row>
    <row r="6864" spans="1:24">
      <c r="A6864" s="5" t="s">
        <v>417</v>
      </c>
      <c r="B6864" s="5" t="s">
        <v>418</v>
      </c>
      <c r="C6864" s="5">
        <v>6870</v>
      </c>
      <c r="D6864" s="7" t="s">
        <v>38</v>
      </c>
      <c r="E6864" s="5">
        <v>33</v>
      </c>
      <c r="F6864" s="5" t="s">
        <v>79</v>
      </c>
      <c r="G6864" s="5" t="s">
        <v>0</v>
      </c>
      <c r="H6864" s="5" t="s">
        <v>22</v>
      </c>
      <c r="I6864" s="5" t="s">
        <v>22</v>
      </c>
      <c r="J6864" s="5" t="s">
        <v>24</v>
      </c>
      <c r="K6864" s="6">
        <v>14</v>
      </c>
      <c r="L6864" s="8">
        <v>40</v>
      </c>
      <c r="M6864" s="8">
        <v>10</v>
      </c>
      <c r="N6864" s="8">
        <v>50</v>
      </c>
      <c r="O6864" s="8">
        <v>0</v>
      </c>
      <c r="P6864" s="8">
        <v>0</v>
      </c>
      <c r="Q6864">
        <f t="shared" si="857"/>
        <v>560</v>
      </c>
      <c r="R6864">
        <f t="shared" si="858"/>
        <v>140</v>
      </c>
      <c r="S6864">
        <f t="shared" si="859"/>
        <v>700</v>
      </c>
      <c r="T6864">
        <f t="shared" si="860"/>
        <v>0</v>
      </c>
      <c r="U6864">
        <f t="shared" si="861"/>
        <v>0</v>
      </c>
      <c r="V6864">
        <f t="shared" si="862"/>
        <v>1400</v>
      </c>
      <c r="W6864">
        <f t="shared" si="863"/>
        <v>1400</v>
      </c>
      <c r="X6864" t="str">
        <f t="shared" si="864"/>
        <v>Yes</v>
      </c>
    </row>
    <row r="6865" spans="1:24">
      <c r="A6865" s="5" t="s">
        <v>417</v>
      </c>
      <c r="B6865" s="5" t="s">
        <v>418</v>
      </c>
      <c r="C6865" s="5">
        <v>6870</v>
      </c>
      <c r="D6865" s="7" t="s">
        <v>38</v>
      </c>
      <c r="E6865" s="5">
        <v>33</v>
      </c>
      <c r="F6865" s="5" t="s">
        <v>79</v>
      </c>
      <c r="G6865" s="5" t="s">
        <v>0</v>
      </c>
      <c r="H6865" s="5" t="s">
        <v>22</v>
      </c>
      <c r="I6865" s="5" t="s">
        <v>22</v>
      </c>
      <c r="J6865" s="5" t="s">
        <v>25</v>
      </c>
      <c r="K6865" s="6">
        <v>14</v>
      </c>
      <c r="L6865" s="8">
        <v>30</v>
      </c>
      <c r="M6865" s="8">
        <v>50</v>
      </c>
      <c r="N6865" s="8">
        <v>20</v>
      </c>
      <c r="O6865" s="8">
        <v>0</v>
      </c>
      <c r="P6865" s="8">
        <v>0</v>
      </c>
      <c r="Q6865">
        <f t="shared" si="857"/>
        <v>420</v>
      </c>
      <c r="R6865">
        <f t="shared" si="858"/>
        <v>700</v>
      </c>
      <c r="S6865">
        <f t="shared" si="859"/>
        <v>280</v>
      </c>
      <c r="T6865">
        <f t="shared" si="860"/>
        <v>0</v>
      </c>
      <c r="U6865">
        <f t="shared" si="861"/>
        <v>0</v>
      </c>
      <c r="V6865">
        <f t="shared" si="862"/>
        <v>1400</v>
      </c>
      <c r="W6865">
        <f t="shared" si="863"/>
        <v>1400</v>
      </c>
      <c r="X6865" t="str">
        <f t="shared" si="864"/>
        <v>Yes</v>
      </c>
    </row>
    <row r="6866" spans="1:24">
      <c r="A6866" s="5" t="s">
        <v>417</v>
      </c>
      <c r="B6866" s="5" t="s">
        <v>418</v>
      </c>
      <c r="C6866" s="5">
        <v>6870</v>
      </c>
      <c r="D6866" s="7" t="s">
        <v>38</v>
      </c>
      <c r="E6866" s="5">
        <v>33</v>
      </c>
      <c r="F6866" s="5" t="s">
        <v>79</v>
      </c>
      <c r="G6866" s="5" t="s">
        <v>0</v>
      </c>
      <c r="H6866" s="5" t="s">
        <v>22</v>
      </c>
      <c r="I6866" s="5" t="s">
        <v>22</v>
      </c>
      <c r="J6866" s="5" t="s">
        <v>26</v>
      </c>
      <c r="K6866" s="6">
        <v>14</v>
      </c>
      <c r="L6866" s="10">
        <v>31</v>
      </c>
      <c r="M6866" s="10">
        <v>31</v>
      </c>
      <c r="N6866" s="10">
        <v>38</v>
      </c>
      <c r="O6866" s="10">
        <v>0</v>
      </c>
      <c r="P6866" s="10">
        <v>0</v>
      </c>
      <c r="Q6866">
        <f t="shared" si="857"/>
        <v>434</v>
      </c>
      <c r="R6866">
        <f t="shared" si="858"/>
        <v>434</v>
      </c>
      <c r="S6866">
        <f t="shared" si="859"/>
        <v>532</v>
      </c>
      <c r="T6866">
        <f t="shared" si="860"/>
        <v>0</v>
      </c>
      <c r="U6866">
        <f t="shared" si="861"/>
        <v>0</v>
      </c>
      <c r="V6866">
        <f t="shared" si="862"/>
        <v>1400</v>
      </c>
      <c r="W6866">
        <f t="shared" si="863"/>
        <v>1400</v>
      </c>
      <c r="X6866" t="str">
        <f t="shared" si="864"/>
        <v>Yes</v>
      </c>
    </row>
    <row r="6867" spans="1:24">
      <c r="A6867" s="5" t="s">
        <v>417</v>
      </c>
      <c r="B6867" s="5" t="s">
        <v>418</v>
      </c>
      <c r="C6867" s="5">
        <v>6870</v>
      </c>
      <c r="D6867" s="7" t="s">
        <v>38</v>
      </c>
      <c r="E6867" s="5">
        <v>34</v>
      </c>
      <c r="F6867" s="5" t="s">
        <v>41</v>
      </c>
      <c r="G6867" s="5" t="s">
        <v>0</v>
      </c>
      <c r="H6867" s="5" t="s">
        <v>22</v>
      </c>
      <c r="I6867" s="5" t="s">
        <v>22</v>
      </c>
      <c r="J6867" s="5" t="s">
        <v>23</v>
      </c>
      <c r="K6867" s="6">
        <v>12.7</v>
      </c>
      <c r="L6867" s="8">
        <v>43.5</v>
      </c>
      <c r="M6867" s="8">
        <v>47.8</v>
      </c>
      <c r="N6867" s="8">
        <v>6.5</v>
      </c>
      <c r="O6867" s="8">
        <v>2.2000000000000002</v>
      </c>
      <c r="P6867" s="8">
        <v>0</v>
      </c>
      <c r="Q6867">
        <f t="shared" si="857"/>
        <v>552.44999999999993</v>
      </c>
      <c r="R6867">
        <f t="shared" si="858"/>
        <v>607.05999999999995</v>
      </c>
      <c r="S6867">
        <f t="shared" si="859"/>
        <v>82.55</v>
      </c>
      <c r="T6867">
        <f t="shared" si="860"/>
        <v>27.94</v>
      </c>
      <c r="U6867">
        <f t="shared" si="861"/>
        <v>0</v>
      </c>
      <c r="V6867">
        <f t="shared" si="862"/>
        <v>1269.9999999999998</v>
      </c>
      <c r="W6867">
        <f t="shared" si="863"/>
        <v>1270</v>
      </c>
      <c r="X6867" t="str">
        <f t="shared" si="864"/>
        <v>Yes</v>
      </c>
    </row>
    <row r="6868" spans="1:24">
      <c r="A6868" s="5" t="s">
        <v>417</v>
      </c>
      <c r="B6868" s="5" t="s">
        <v>418</v>
      </c>
      <c r="C6868" s="5">
        <v>6870</v>
      </c>
      <c r="D6868" s="7" t="s">
        <v>38</v>
      </c>
      <c r="E6868" s="5">
        <v>34</v>
      </c>
      <c r="F6868" s="5" t="s">
        <v>41</v>
      </c>
      <c r="G6868" s="5" t="s">
        <v>0</v>
      </c>
      <c r="H6868" s="5" t="s">
        <v>22</v>
      </c>
      <c r="I6868" s="5" t="s">
        <v>22</v>
      </c>
      <c r="J6868" s="5" t="s">
        <v>24</v>
      </c>
      <c r="K6868" s="6">
        <v>12.7</v>
      </c>
      <c r="L6868" s="8">
        <v>20</v>
      </c>
      <c r="M6868" s="8">
        <v>80</v>
      </c>
      <c r="N6868" s="8">
        <v>0</v>
      </c>
      <c r="O6868" s="8">
        <v>0</v>
      </c>
      <c r="P6868" s="8">
        <v>0</v>
      </c>
      <c r="Q6868">
        <f t="shared" si="857"/>
        <v>254</v>
      </c>
      <c r="R6868">
        <f t="shared" si="858"/>
        <v>1016</v>
      </c>
      <c r="S6868">
        <f t="shared" si="859"/>
        <v>0</v>
      </c>
      <c r="T6868">
        <f t="shared" si="860"/>
        <v>0</v>
      </c>
      <c r="U6868">
        <f t="shared" si="861"/>
        <v>0</v>
      </c>
      <c r="V6868">
        <f t="shared" si="862"/>
        <v>1270</v>
      </c>
      <c r="W6868">
        <f t="shared" si="863"/>
        <v>1270</v>
      </c>
      <c r="X6868" t="str">
        <f t="shared" si="864"/>
        <v>Yes</v>
      </c>
    </row>
    <row r="6869" spans="1:24">
      <c r="A6869" s="5" t="s">
        <v>417</v>
      </c>
      <c r="B6869" s="5" t="s">
        <v>418</v>
      </c>
      <c r="C6869" s="5">
        <v>6870</v>
      </c>
      <c r="D6869" s="7" t="s">
        <v>38</v>
      </c>
      <c r="E6869" s="5">
        <v>34</v>
      </c>
      <c r="F6869" s="5" t="s">
        <v>41</v>
      </c>
      <c r="G6869" s="5" t="s">
        <v>0</v>
      </c>
      <c r="H6869" s="5" t="s">
        <v>22</v>
      </c>
      <c r="I6869" s="5" t="s">
        <v>22</v>
      </c>
      <c r="J6869" s="5" t="s">
        <v>25</v>
      </c>
      <c r="K6869" s="6">
        <v>12.7</v>
      </c>
      <c r="L6869" s="8">
        <v>40</v>
      </c>
      <c r="M6869" s="8">
        <v>50</v>
      </c>
      <c r="N6869" s="8">
        <v>10</v>
      </c>
      <c r="O6869" s="8">
        <v>0</v>
      </c>
      <c r="P6869" s="8">
        <v>0</v>
      </c>
      <c r="Q6869">
        <f t="shared" si="857"/>
        <v>508</v>
      </c>
      <c r="R6869">
        <f t="shared" si="858"/>
        <v>635</v>
      </c>
      <c r="S6869">
        <f t="shared" si="859"/>
        <v>127</v>
      </c>
      <c r="T6869">
        <f t="shared" si="860"/>
        <v>0</v>
      </c>
      <c r="U6869">
        <f t="shared" si="861"/>
        <v>0</v>
      </c>
      <c r="V6869">
        <f t="shared" si="862"/>
        <v>1270</v>
      </c>
      <c r="W6869">
        <f t="shared" si="863"/>
        <v>1270</v>
      </c>
      <c r="X6869" t="str">
        <f t="shared" si="864"/>
        <v>Yes</v>
      </c>
    </row>
    <row r="6870" spans="1:24">
      <c r="A6870" s="5" t="s">
        <v>417</v>
      </c>
      <c r="B6870" s="5" t="s">
        <v>418</v>
      </c>
      <c r="C6870" s="5">
        <v>6870</v>
      </c>
      <c r="D6870" s="7" t="s">
        <v>38</v>
      </c>
      <c r="E6870" s="5">
        <v>34</v>
      </c>
      <c r="F6870" s="5" t="s">
        <v>41</v>
      </c>
      <c r="G6870" s="5" t="s">
        <v>0</v>
      </c>
      <c r="H6870" s="5" t="s">
        <v>22</v>
      </c>
      <c r="I6870" s="5" t="s">
        <v>22</v>
      </c>
      <c r="J6870" s="5" t="s">
        <v>26</v>
      </c>
      <c r="K6870" s="6">
        <v>12.7</v>
      </c>
      <c r="L6870" s="10">
        <v>38</v>
      </c>
      <c r="M6870" s="10">
        <v>55</v>
      </c>
      <c r="N6870" s="10">
        <v>6</v>
      </c>
      <c r="O6870" s="10">
        <v>1</v>
      </c>
      <c r="P6870" s="10">
        <v>0</v>
      </c>
      <c r="Q6870">
        <f t="shared" si="857"/>
        <v>482.59999999999997</v>
      </c>
      <c r="R6870">
        <f t="shared" si="858"/>
        <v>698.5</v>
      </c>
      <c r="S6870">
        <f t="shared" si="859"/>
        <v>76.199999999999989</v>
      </c>
      <c r="T6870">
        <f t="shared" si="860"/>
        <v>12.7</v>
      </c>
      <c r="U6870">
        <f t="shared" si="861"/>
        <v>0</v>
      </c>
      <c r="V6870">
        <f t="shared" si="862"/>
        <v>1270</v>
      </c>
      <c r="W6870">
        <f t="shared" si="863"/>
        <v>1270</v>
      </c>
      <c r="X6870" t="str">
        <f t="shared" si="864"/>
        <v>Yes</v>
      </c>
    </row>
    <row r="6871" spans="1:24">
      <c r="A6871" s="5" t="s">
        <v>417</v>
      </c>
      <c r="B6871" s="5" t="s">
        <v>418</v>
      </c>
      <c r="C6871" s="5">
        <v>6870</v>
      </c>
      <c r="D6871" s="7" t="s">
        <v>38</v>
      </c>
      <c r="E6871" s="5">
        <v>35</v>
      </c>
      <c r="F6871" s="5" t="s">
        <v>42</v>
      </c>
      <c r="G6871" s="5" t="s">
        <v>0</v>
      </c>
      <c r="H6871" s="5" t="s">
        <v>22</v>
      </c>
      <c r="I6871" s="5" t="s">
        <v>22</v>
      </c>
      <c r="J6871" s="5" t="s">
        <v>23</v>
      </c>
      <c r="K6871" s="6">
        <v>7.68</v>
      </c>
      <c r="L6871" s="8">
        <v>21.2</v>
      </c>
      <c r="M6871" s="8">
        <v>48.5</v>
      </c>
      <c r="N6871" s="8">
        <v>30.3</v>
      </c>
      <c r="O6871" s="8">
        <v>0</v>
      </c>
      <c r="P6871" s="8">
        <v>0</v>
      </c>
      <c r="Q6871">
        <f t="shared" si="857"/>
        <v>162.816</v>
      </c>
      <c r="R6871">
        <f t="shared" si="858"/>
        <v>372.47999999999996</v>
      </c>
      <c r="S6871">
        <f t="shared" si="859"/>
        <v>232.70400000000001</v>
      </c>
      <c r="T6871">
        <f t="shared" si="860"/>
        <v>0</v>
      </c>
      <c r="U6871">
        <f t="shared" si="861"/>
        <v>0</v>
      </c>
      <c r="V6871">
        <f t="shared" si="862"/>
        <v>768</v>
      </c>
      <c r="W6871">
        <f t="shared" si="863"/>
        <v>768</v>
      </c>
      <c r="X6871" t="str">
        <f t="shared" si="864"/>
        <v>Yes</v>
      </c>
    </row>
    <row r="6872" spans="1:24">
      <c r="A6872" s="5" t="s">
        <v>417</v>
      </c>
      <c r="B6872" s="5" t="s">
        <v>418</v>
      </c>
      <c r="C6872" s="5">
        <v>6870</v>
      </c>
      <c r="D6872" s="7" t="s">
        <v>38</v>
      </c>
      <c r="E6872" s="5">
        <v>35</v>
      </c>
      <c r="F6872" s="5" t="s">
        <v>42</v>
      </c>
      <c r="G6872" s="5" t="s">
        <v>0</v>
      </c>
      <c r="H6872" s="5" t="s">
        <v>22</v>
      </c>
      <c r="I6872" s="5" t="s">
        <v>22</v>
      </c>
      <c r="J6872" s="5" t="s">
        <v>24</v>
      </c>
      <c r="K6872" s="6">
        <v>7.68</v>
      </c>
      <c r="L6872" s="8">
        <v>20</v>
      </c>
      <c r="M6872" s="8">
        <v>80</v>
      </c>
      <c r="N6872" s="8">
        <v>0</v>
      </c>
      <c r="O6872" s="8">
        <v>0</v>
      </c>
      <c r="P6872" s="8">
        <v>0</v>
      </c>
      <c r="Q6872">
        <f t="shared" si="857"/>
        <v>153.6</v>
      </c>
      <c r="R6872">
        <f t="shared" si="858"/>
        <v>614.4</v>
      </c>
      <c r="S6872">
        <f t="shared" si="859"/>
        <v>0</v>
      </c>
      <c r="T6872">
        <f t="shared" si="860"/>
        <v>0</v>
      </c>
      <c r="U6872">
        <f t="shared" si="861"/>
        <v>0</v>
      </c>
      <c r="V6872">
        <f t="shared" si="862"/>
        <v>768</v>
      </c>
      <c r="W6872">
        <f t="shared" si="863"/>
        <v>768</v>
      </c>
      <c r="X6872" t="str">
        <f t="shared" si="864"/>
        <v>Yes</v>
      </c>
    </row>
    <row r="6873" spans="1:24">
      <c r="A6873" s="5" t="s">
        <v>417</v>
      </c>
      <c r="B6873" s="5" t="s">
        <v>418</v>
      </c>
      <c r="C6873" s="5">
        <v>6870</v>
      </c>
      <c r="D6873" s="7" t="s">
        <v>38</v>
      </c>
      <c r="E6873" s="5">
        <v>35</v>
      </c>
      <c r="F6873" s="5" t="s">
        <v>42</v>
      </c>
      <c r="G6873" s="5" t="s">
        <v>0</v>
      </c>
      <c r="H6873" s="5" t="s">
        <v>22</v>
      </c>
      <c r="I6873" s="5" t="s">
        <v>22</v>
      </c>
      <c r="J6873" s="5" t="s">
        <v>25</v>
      </c>
      <c r="K6873" s="6">
        <v>7.68</v>
      </c>
      <c r="L6873" s="8">
        <v>60</v>
      </c>
      <c r="M6873" s="8">
        <v>40</v>
      </c>
      <c r="N6873" s="8">
        <v>0</v>
      </c>
      <c r="O6873" s="8">
        <v>0</v>
      </c>
      <c r="P6873" s="8">
        <v>0</v>
      </c>
      <c r="Q6873">
        <f t="shared" si="857"/>
        <v>460.79999999999995</v>
      </c>
      <c r="R6873">
        <f t="shared" si="858"/>
        <v>307.2</v>
      </c>
      <c r="S6873">
        <f t="shared" si="859"/>
        <v>0</v>
      </c>
      <c r="T6873">
        <f t="shared" si="860"/>
        <v>0</v>
      </c>
      <c r="U6873">
        <f t="shared" si="861"/>
        <v>0</v>
      </c>
      <c r="V6873">
        <f t="shared" si="862"/>
        <v>768</v>
      </c>
      <c r="W6873">
        <f t="shared" si="863"/>
        <v>768</v>
      </c>
      <c r="X6873" t="str">
        <f t="shared" si="864"/>
        <v>Yes</v>
      </c>
    </row>
    <row r="6874" spans="1:24">
      <c r="A6874" s="5" t="s">
        <v>417</v>
      </c>
      <c r="B6874" s="5" t="s">
        <v>418</v>
      </c>
      <c r="C6874" s="5">
        <v>6870</v>
      </c>
      <c r="D6874" s="7" t="s">
        <v>38</v>
      </c>
      <c r="E6874" s="5">
        <v>35</v>
      </c>
      <c r="F6874" s="5" t="s">
        <v>42</v>
      </c>
      <c r="G6874" s="5" t="s">
        <v>0</v>
      </c>
      <c r="H6874" s="5" t="s">
        <v>22</v>
      </c>
      <c r="I6874" s="5" t="s">
        <v>22</v>
      </c>
      <c r="J6874" s="5" t="s">
        <v>26</v>
      </c>
      <c r="K6874" s="6">
        <v>7.68</v>
      </c>
      <c r="L6874" s="10">
        <v>27</v>
      </c>
      <c r="M6874" s="10">
        <v>53</v>
      </c>
      <c r="N6874" s="10">
        <v>20</v>
      </c>
      <c r="O6874" s="10">
        <v>0</v>
      </c>
      <c r="P6874" s="10">
        <v>0</v>
      </c>
      <c r="Q6874">
        <f t="shared" si="857"/>
        <v>207.35999999999999</v>
      </c>
      <c r="R6874">
        <f t="shared" si="858"/>
        <v>407.03999999999996</v>
      </c>
      <c r="S6874">
        <f t="shared" si="859"/>
        <v>153.6</v>
      </c>
      <c r="T6874">
        <f t="shared" si="860"/>
        <v>0</v>
      </c>
      <c r="U6874">
        <f t="shared" si="861"/>
        <v>0</v>
      </c>
      <c r="V6874">
        <f t="shared" si="862"/>
        <v>768</v>
      </c>
      <c r="W6874">
        <f t="shared" si="863"/>
        <v>768</v>
      </c>
      <c r="X6874" t="str">
        <f t="shared" si="864"/>
        <v>Yes</v>
      </c>
    </row>
    <row r="6875" spans="1:24">
      <c r="A6875" s="5" t="s">
        <v>419</v>
      </c>
      <c r="B6875" s="5" t="s">
        <v>420</v>
      </c>
      <c r="C6875" s="5">
        <v>6880</v>
      </c>
      <c r="D6875" s="7" t="s">
        <v>20</v>
      </c>
      <c r="E6875" s="5">
        <v>3</v>
      </c>
      <c r="F6875" s="5" t="s">
        <v>21</v>
      </c>
      <c r="G6875" s="5" t="s">
        <v>0</v>
      </c>
      <c r="H6875" s="5" t="s">
        <v>22</v>
      </c>
      <c r="I6875" s="5" t="s">
        <v>22</v>
      </c>
      <c r="J6875" s="5" t="s">
        <v>23</v>
      </c>
      <c r="K6875" s="6">
        <v>24.4</v>
      </c>
      <c r="L6875" s="8">
        <v>30.2</v>
      </c>
      <c r="M6875" s="8">
        <v>57</v>
      </c>
      <c r="N6875" s="8">
        <v>11.6</v>
      </c>
      <c r="O6875" s="8">
        <v>1.2</v>
      </c>
      <c r="P6875" s="8">
        <v>0</v>
      </c>
      <c r="Q6875">
        <f t="shared" si="857"/>
        <v>736.88</v>
      </c>
      <c r="R6875">
        <f t="shared" si="858"/>
        <v>1390.8</v>
      </c>
      <c r="S6875">
        <f t="shared" si="859"/>
        <v>283.03999999999996</v>
      </c>
      <c r="T6875">
        <f t="shared" si="860"/>
        <v>29.279999999999998</v>
      </c>
      <c r="U6875">
        <f t="shared" si="861"/>
        <v>0</v>
      </c>
      <c r="V6875">
        <f t="shared" si="862"/>
        <v>2440</v>
      </c>
      <c r="W6875">
        <f t="shared" si="863"/>
        <v>2440</v>
      </c>
      <c r="X6875" t="str">
        <f t="shared" si="864"/>
        <v>Yes</v>
      </c>
    </row>
    <row r="6876" spans="1:24">
      <c r="A6876" s="5" t="s">
        <v>419</v>
      </c>
      <c r="B6876" s="5" t="s">
        <v>420</v>
      </c>
      <c r="C6876" s="5">
        <v>6880</v>
      </c>
      <c r="D6876" s="7" t="s">
        <v>20</v>
      </c>
      <c r="E6876" s="5">
        <v>3</v>
      </c>
      <c r="F6876" s="5" t="s">
        <v>21</v>
      </c>
      <c r="G6876" s="5" t="s">
        <v>0</v>
      </c>
      <c r="H6876" s="5" t="s">
        <v>22</v>
      </c>
      <c r="I6876" s="5" t="s">
        <v>22</v>
      </c>
      <c r="J6876" s="5" t="s">
        <v>24</v>
      </c>
      <c r="K6876" s="6">
        <v>24.4</v>
      </c>
      <c r="L6876" s="8">
        <v>53.3</v>
      </c>
      <c r="M6876" s="8">
        <v>20</v>
      </c>
      <c r="N6876" s="8">
        <v>26.7</v>
      </c>
      <c r="O6876" s="8">
        <v>0</v>
      </c>
      <c r="P6876" s="8">
        <v>0</v>
      </c>
      <c r="Q6876">
        <f t="shared" si="857"/>
        <v>1300.5199999999998</v>
      </c>
      <c r="R6876">
        <f t="shared" si="858"/>
        <v>488</v>
      </c>
      <c r="S6876">
        <f t="shared" si="859"/>
        <v>651.4799999999999</v>
      </c>
      <c r="T6876">
        <f t="shared" si="860"/>
        <v>0</v>
      </c>
      <c r="U6876">
        <f t="shared" si="861"/>
        <v>0</v>
      </c>
      <c r="V6876">
        <f t="shared" si="862"/>
        <v>2439.9999999999995</v>
      </c>
      <c r="W6876">
        <f t="shared" si="863"/>
        <v>2440</v>
      </c>
      <c r="X6876" t="str">
        <f t="shared" si="864"/>
        <v>Yes</v>
      </c>
    </row>
    <row r="6877" spans="1:24">
      <c r="A6877" s="5" t="s">
        <v>419</v>
      </c>
      <c r="B6877" s="5" t="s">
        <v>420</v>
      </c>
      <c r="C6877" s="5">
        <v>6880</v>
      </c>
      <c r="D6877" s="7" t="s">
        <v>20</v>
      </c>
      <c r="E6877" s="5">
        <v>3</v>
      </c>
      <c r="F6877" s="5" t="s">
        <v>21</v>
      </c>
      <c r="G6877" s="5" t="s">
        <v>0</v>
      </c>
      <c r="H6877" s="5" t="s">
        <v>22</v>
      </c>
      <c r="I6877" s="5" t="s">
        <v>22</v>
      </c>
      <c r="J6877" s="5" t="s">
        <v>25</v>
      </c>
      <c r="K6877" s="6">
        <v>24.4</v>
      </c>
      <c r="L6877" s="8">
        <v>100</v>
      </c>
      <c r="M6877" s="8">
        <v>0</v>
      </c>
      <c r="N6877" s="8">
        <v>0</v>
      </c>
      <c r="O6877" s="8">
        <v>0</v>
      </c>
      <c r="P6877" s="8">
        <v>0</v>
      </c>
      <c r="Q6877">
        <f t="shared" si="857"/>
        <v>2440</v>
      </c>
      <c r="R6877">
        <f t="shared" si="858"/>
        <v>0</v>
      </c>
      <c r="S6877">
        <f t="shared" si="859"/>
        <v>0</v>
      </c>
      <c r="T6877">
        <f t="shared" si="860"/>
        <v>0</v>
      </c>
      <c r="U6877">
        <f t="shared" si="861"/>
        <v>0</v>
      </c>
      <c r="V6877">
        <f t="shared" si="862"/>
        <v>2440</v>
      </c>
      <c r="W6877">
        <f t="shared" si="863"/>
        <v>2440</v>
      </c>
      <c r="X6877" t="str">
        <f t="shared" si="864"/>
        <v>Yes</v>
      </c>
    </row>
    <row r="6878" spans="1:24">
      <c r="A6878" s="5" t="s">
        <v>419</v>
      </c>
      <c r="B6878" s="5" t="s">
        <v>420</v>
      </c>
      <c r="C6878" s="5">
        <v>6880</v>
      </c>
      <c r="D6878" s="7" t="s">
        <v>20</v>
      </c>
      <c r="E6878" s="5">
        <v>3</v>
      </c>
      <c r="F6878" s="5" t="s">
        <v>21</v>
      </c>
      <c r="G6878" s="5" t="s">
        <v>0</v>
      </c>
      <c r="H6878" s="5" t="s">
        <v>22</v>
      </c>
      <c r="I6878" s="5" t="s">
        <v>22</v>
      </c>
      <c r="J6878" s="5" t="s">
        <v>26</v>
      </c>
      <c r="K6878" s="6">
        <v>24.4</v>
      </c>
      <c r="L6878" s="10">
        <v>45</v>
      </c>
      <c r="M6878" s="10">
        <v>41</v>
      </c>
      <c r="N6878" s="10">
        <v>13</v>
      </c>
      <c r="O6878" s="10">
        <v>1</v>
      </c>
      <c r="P6878" s="10">
        <v>0</v>
      </c>
      <c r="Q6878">
        <f t="shared" si="857"/>
        <v>1098</v>
      </c>
      <c r="R6878">
        <f t="shared" si="858"/>
        <v>1000.4</v>
      </c>
      <c r="S6878">
        <f t="shared" si="859"/>
        <v>317.2</v>
      </c>
      <c r="T6878">
        <f t="shared" si="860"/>
        <v>24.4</v>
      </c>
      <c r="U6878">
        <f t="shared" si="861"/>
        <v>0</v>
      </c>
      <c r="V6878">
        <f t="shared" si="862"/>
        <v>2440</v>
      </c>
      <c r="W6878">
        <f t="shared" si="863"/>
        <v>2440</v>
      </c>
      <c r="X6878" t="str">
        <f t="shared" si="864"/>
        <v>Yes</v>
      </c>
    </row>
    <row r="6879" spans="1:24">
      <c r="A6879" s="5" t="s">
        <v>419</v>
      </c>
      <c r="B6879" s="5" t="s">
        <v>420</v>
      </c>
      <c r="C6879" s="5">
        <v>6880</v>
      </c>
      <c r="D6879" s="7" t="s">
        <v>20</v>
      </c>
      <c r="E6879" s="5">
        <v>4</v>
      </c>
      <c r="F6879" s="5" t="s">
        <v>27</v>
      </c>
      <c r="G6879" s="5" t="s">
        <v>0</v>
      </c>
      <c r="H6879" s="5" t="s">
        <v>22</v>
      </c>
      <c r="I6879" s="5" t="s">
        <v>22</v>
      </c>
      <c r="J6879" s="5" t="s">
        <v>23</v>
      </c>
      <c r="K6879" s="6">
        <v>14</v>
      </c>
      <c r="L6879" s="8">
        <v>32.4</v>
      </c>
      <c r="M6879" s="8">
        <v>51.4</v>
      </c>
      <c r="N6879" s="8">
        <v>13.5</v>
      </c>
      <c r="O6879" s="8">
        <v>2.7</v>
      </c>
      <c r="P6879" s="8">
        <v>0</v>
      </c>
      <c r="Q6879">
        <f t="shared" si="857"/>
        <v>453.59999999999997</v>
      </c>
      <c r="R6879">
        <f t="shared" si="858"/>
        <v>719.6</v>
      </c>
      <c r="S6879">
        <f t="shared" si="859"/>
        <v>189</v>
      </c>
      <c r="T6879">
        <f t="shared" si="860"/>
        <v>37.800000000000004</v>
      </c>
      <c r="U6879">
        <f t="shared" si="861"/>
        <v>0</v>
      </c>
      <c r="V6879">
        <f t="shared" si="862"/>
        <v>1400</v>
      </c>
      <c r="W6879">
        <f t="shared" si="863"/>
        <v>1400</v>
      </c>
      <c r="X6879" t="str">
        <f t="shared" si="864"/>
        <v>Yes</v>
      </c>
    </row>
    <row r="6880" spans="1:24">
      <c r="A6880" s="5" t="s">
        <v>419</v>
      </c>
      <c r="B6880" s="5" t="s">
        <v>420</v>
      </c>
      <c r="C6880" s="5">
        <v>6880</v>
      </c>
      <c r="D6880" s="7" t="s">
        <v>20</v>
      </c>
      <c r="E6880" s="5">
        <v>4</v>
      </c>
      <c r="F6880" s="5" t="s">
        <v>27</v>
      </c>
      <c r="G6880" s="5" t="s">
        <v>0</v>
      </c>
      <c r="H6880" s="5" t="s">
        <v>22</v>
      </c>
      <c r="I6880" s="5" t="s">
        <v>22</v>
      </c>
      <c r="J6880" s="5" t="s">
        <v>24</v>
      </c>
      <c r="K6880" s="6">
        <v>14</v>
      </c>
      <c r="L6880" s="8">
        <v>100</v>
      </c>
      <c r="M6880" s="8">
        <v>0</v>
      </c>
      <c r="N6880" s="8">
        <v>0</v>
      </c>
      <c r="O6880" s="8">
        <v>0</v>
      </c>
      <c r="P6880" s="8">
        <v>0</v>
      </c>
      <c r="Q6880">
        <f t="shared" si="857"/>
        <v>1400</v>
      </c>
      <c r="R6880">
        <f t="shared" si="858"/>
        <v>0</v>
      </c>
      <c r="S6880">
        <f t="shared" si="859"/>
        <v>0</v>
      </c>
      <c r="T6880">
        <f t="shared" si="860"/>
        <v>0</v>
      </c>
      <c r="U6880">
        <f t="shared" si="861"/>
        <v>0</v>
      </c>
      <c r="V6880">
        <f t="shared" si="862"/>
        <v>1400</v>
      </c>
      <c r="W6880">
        <f t="shared" si="863"/>
        <v>1400</v>
      </c>
      <c r="X6880" t="str">
        <f t="shared" si="864"/>
        <v>Yes</v>
      </c>
    </row>
    <row r="6881" spans="1:24">
      <c r="A6881" s="5" t="s">
        <v>419</v>
      </c>
      <c r="B6881" s="5" t="s">
        <v>420</v>
      </c>
      <c r="C6881" s="5">
        <v>6880</v>
      </c>
      <c r="D6881" s="7" t="s">
        <v>20</v>
      </c>
      <c r="E6881" s="5">
        <v>4</v>
      </c>
      <c r="F6881" s="5" t="s">
        <v>27</v>
      </c>
      <c r="G6881" s="5" t="s">
        <v>0</v>
      </c>
      <c r="H6881" s="5" t="s">
        <v>22</v>
      </c>
      <c r="I6881" s="5" t="s">
        <v>22</v>
      </c>
      <c r="J6881" s="5" t="s">
        <v>25</v>
      </c>
      <c r="K6881" s="6">
        <v>14</v>
      </c>
      <c r="L6881" s="8">
        <v>12.5</v>
      </c>
      <c r="M6881" s="8">
        <v>62.5</v>
      </c>
      <c r="N6881" s="8">
        <v>25</v>
      </c>
      <c r="O6881" s="8">
        <v>0</v>
      </c>
      <c r="P6881" s="8">
        <v>0</v>
      </c>
      <c r="Q6881">
        <f t="shared" si="857"/>
        <v>175</v>
      </c>
      <c r="R6881">
        <f t="shared" si="858"/>
        <v>875</v>
      </c>
      <c r="S6881">
        <f t="shared" si="859"/>
        <v>350</v>
      </c>
      <c r="T6881">
        <f t="shared" si="860"/>
        <v>0</v>
      </c>
      <c r="U6881">
        <f t="shared" si="861"/>
        <v>0</v>
      </c>
      <c r="V6881">
        <f t="shared" si="862"/>
        <v>1400</v>
      </c>
      <c r="W6881">
        <f t="shared" si="863"/>
        <v>1400</v>
      </c>
      <c r="X6881" t="str">
        <f t="shared" si="864"/>
        <v>Yes</v>
      </c>
    </row>
    <row r="6882" spans="1:24">
      <c r="A6882" s="5" t="s">
        <v>419</v>
      </c>
      <c r="B6882" s="5" t="s">
        <v>420</v>
      </c>
      <c r="C6882" s="5">
        <v>6880</v>
      </c>
      <c r="D6882" s="7" t="s">
        <v>20</v>
      </c>
      <c r="E6882" s="5">
        <v>4</v>
      </c>
      <c r="F6882" s="5" t="s">
        <v>27</v>
      </c>
      <c r="G6882" s="5" t="s">
        <v>0</v>
      </c>
      <c r="H6882" s="5" t="s">
        <v>22</v>
      </c>
      <c r="I6882" s="5" t="s">
        <v>22</v>
      </c>
      <c r="J6882" s="5" t="s">
        <v>26</v>
      </c>
      <c r="K6882" s="6">
        <v>14</v>
      </c>
      <c r="L6882" s="10">
        <v>43</v>
      </c>
      <c r="M6882" s="10">
        <v>43</v>
      </c>
      <c r="N6882" s="10">
        <v>12</v>
      </c>
      <c r="O6882" s="10">
        <v>2</v>
      </c>
      <c r="P6882" s="10">
        <v>0</v>
      </c>
      <c r="Q6882">
        <f t="shared" si="857"/>
        <v>602</v>
      </c>
      <c r="R6882">
        <f t="shared" si="858"/>
        <v>602</v>
      </c>
      <c r="S6882">
        <f t="shared" si="859"/>
        <v>168</v>
      </c>
      <c r="T6882">
        <f t="shared" si="860"/>
        <v>28</v>
      </c>
      <c r="U6882">
        <f t="shared" si="861"/>
        <v>0</v>
      </c>
      <c r="V6882">
        <f t="shared" si="862"/>
        <v>1400</v>
      </c>
      <c r="W6882">
        <f t="shared" si="863"/>
        <v>1400</v>
      </c>
      <c r="X6882" t="str">
        <f t="shared" si="864"/>
        <v>Yes</v>
      </c>
    </row>
    <row r="6883" spans="1:24">
      <c r="A6883" s="5" t="s">
        <v>419</v>
      </c>
      <c r="B6883" s="5" t="s">
        <v>420</v>
      </c>
      <c r="C6883" s="5">
        <v>6880</v>
      </c>
      <c r="D6883" s="7" t="s">
        <v>20</v>
      </c>
      <c r="E6883" s="5">
        <v>6</v>
      </c>
      <c r="F6883" s="5" t="s">
        <v>99</v>
      </c>
      <c r="G6883" s="5" t="s">
        <v>0</v>
      </c>
      <c r="H6883" s="5" t="s">
        <v>22</v>
      </c>
      <c r="I6883" s="5" t="s">
        <v>22</v>
      </c>
      <c r="J6883" s="5" t="s">
        <v>23</v>
      </c>
      <c r="K6883" s="6">
        <v>28</v>
      </c>
      <c r="L6883" s="8">
        <v>16.3</v>
      </c>
      <c r="M6883" s="8">
        <v>65.2</v>
      </c>
      <c r="N6883" s="8">
        <v>16.3</v>
      </c>
      <c r="O6883" s="8">
        <v>2.2000000000000002</v>
      </c>
      <c r="P6883" s="8">
        <v>0</v>
      </c>
      <c r="Q6883">
        <f t="shared" si="857"/>
        <v>456.40000000000003</v>
      </c>
      <c r="R6883">
        <f t="shared" si="858"/>
        <v>1825.6000000000001</v>
      </c>
      <c r="S6883">
        <f t="shared" si="859"/>
        <v>456.40000000000003</v>
      </c>
      <c r="T6883">
        <f t="shared" si="860"/>
        <v>61.600000000000009</v>
      </c>
      <c r="U6883">
        <f t="shared" si="861"/>
        <v>0</v>
      </c>
      <c r="V6883">
        <f t="shared" si="862"/>
        <v>2800</v>
      </c>
      <c r="W6883">
        <f t="shared" si="863"/>
        <v>2800</v>
      </c>
      <c r="X6883" t="str">
        <f t="shared" si="864"/>
        <v>Yes</v>
      </c>
    </row>
    <row r="6884" spans="1:24">
      <c r="A6884" s="5" t="s">
        <v>419</v>
      </c>
      <c r="B6884" s="5" t="s">
        <v>420</v>
      </c>
      <c r="C6884" s="5">
        <v>6880</v>
      </c>
      <c r="D6884" s="7" t="s">
        <v>20</v>
      </c>
      <c r="E6884" s="5">
        <v>6</v>
      </c>
      <c r="F6884" s="5" t="s">
        <v>99</v>
      </c>
      <c r="G6884" s="5" t="s">
        <v>0</v>
      </c>
      <c r="H6884" s="5" t="s">
        <v>22</v>
      </c>
      <c r="I6884" s="5" t="s">
        <v>22</v>
      </c>
      <c r="J6884" s="5" t="s">
        <v>24</v>
      </c>
      <c r="K6884" s="6">
        <v>28</v>
      </c>
      <c r="L6884" s="8">
        <v>90</v>
      </c>
      <c r="M6884" s="8">
        <v>10</v>
      </c>
      <c r="N6884" s="8">
        <v>0</v>
      </c>
      <c r="O6884" s="8">
        <v>0</v>
      </c>
      <c r="P6884" s="8">
        <v>0</v>
      </c>
      <c r="Q6884">
        <f t="shared" si="857"/>
        <v>2520</v>
      </c>
      <c r="R6884">
        <f t="shared" si="858"/>
        <v>280</v>
      </c>
      <c r="S6884">
        <f t="shared" si="859"/>
        <v>0</v>
      </c>
      <c r="T6884">
        <f t="shared" si="860"/>
        <v>0</v>
      </c>
      <c r="U6884">
        <f t="shared" si="861"/>
        <v>0</v>
      </c>
      <c r="V6884">
        <f t="shared" si="862"/>
        <v>2800</v>
      </c>
      <c r="W6884">
        <f t="shared" si="863"/>
        <v>2800</v>
      </c>
      <c r="X6884" t="str">
        <f t="shared" si="864"/>
        <v>Yes</v>
      </c>
    </row>
    <row r="6885" spans="1:24">
      <c r="A6885" s="5" t="s">
        <v>419</v>
      </c>
      <c r="B6885" s="5" t="s">
        <v>420</v>
      </c>
      <c r="C6885" s="5">
        <v>6880</v>
      </c>
      <c r="D6885" s="7" t="s">
        <v>20</v>
      </c>
      <c r="E6885" s="5">
        <v>6</v>
      </c>
      <c r="F6885" s="5" t="s">
        <v>99</v>
      </c>
      <c r="G6885" s="5" t="s">
        <v>0</v>
      </c>
      <c r="H6885" s="5" t="s">
        <v>22</v>
      </c>
      <c r="I6885" s="5" t="s">
        <v>22</v>
      </c>
      <c r="J6885" s="5" t="s">
        <v>25</v>
      </c>
      <c r="K6885" s="6">
        <v>28</v>
      </c>
      <c r="L6885" s="8">
        <v>75</v>
      </c>
      <c r="M6885" s="8">
        <v>25</v>
      </c>
      <c r="N6885" s="8">
        <v>0</v>
      </c>
      <c r="O6885" s="8">
        <v>0</v>
      </c>
      <c r="P6885" s="8">
        <v>0</v>
      </c>
      <c r="Q6885">
        <f t="shared" si="857"/>
        <v>2100</v>
      </c>
      <c r="R6885">
        <f t="shared" si="858"/>
        <v>700</v>
      </c>
      <c r="S6885">
        <f t="shared" si="859"/>
        <v>0</v>
      </c>
      <c r="T6885">
        <f t="shared" si="860"/>
        <v>0</v>
      </c>
      <c r="U6885">
        <f t="shared" si="861"/>
        <v>0</v>
      </c>
      <c r="V6885">
        <f t="shared" si="862"/>
        <v>2800</v>
      </c>
      <c r="W6885">
        <f t="shared" si="863"/>
        <v>2800</v>
      </c>
      <c r="X6885" t="str">
        <f t="shared" si="864"/>
        <v>Yes</v>
      </c>
    </row>
    <row r="6886" spans="1:24">
      <c r="A6886" s="5" t="s">
        <v>419</v>
      </c>
      <c r="B6886" s="5" t="s">
        <v>420</v>
      </c>
      <c r="C6886" s="5">
        <v>6880</v>
      </c>
      <c r="D6886" s="7" t="s">
        <v>20</v>
      </c>
      <c r="E6886" s="5">
        <v>6</v>
      </c>
      <c r="F6886" s="5" t="s">
        <v>99</v>
      </c>
      <c r="G6886" s="5" t="s">
        <v>0</v>
      </c>
      <c r="H6886" s="5" t="s">
        <v>22</v>
      </c>
      <c r="I6886" s="5" t="s">
        <v>22</v>
      </c>
      <c r="J6886" s="5" t="s">
        <v>26</v>
      </c>
      <c r="K6886" s="6">
        <v>28</v>
      </c>
      <c r="L6886" s="10">
        <v>40</v>
      </c>
      <c r="M6886" s="10">
        <v>48</v>
      </c>
      <c r="N6886" s="10">
        <v>11</v>
      </c>
      <c r="O6886" s="10">
        <v>1</v>
      </c>
      <c r="P6886" s="10">
        <v>0</v>
      </c>
      <c r="Q6886">
        <f t="shared" si="857"/>
        <v>1120</v>
      </c>
      <c r="R6886">
        <f t="shared" si="858"/>
        <v>1344</v>
      </c>
      <c r="S6886">
        <f t="shared" si="859"/>
        <v>308</v>
      </c>
      <c r="T6886">
        <f t="shared" si="860"/>
        <v>28</v>
      </c>
      <c r="U6886">
        <f t="shared" si="861"/>
        <v>0</v>
      </c>
      <c r="V6886">
        <f t="shared" si="862"/>
        <v>2800</v>
      </c>
      <c r="W6886">
        <f t="shared" si="863"/>
        <v>2800</v>
      </c>
      <c r="X6886" t="str">
        <f t="shared" si="864"/>
        <v>Yes</v>
      </c>
    </row>
    <row r="6887" spans="1:24">
      <c r="A6887" s="5" t="s">
        <v>419</v>
      </c>
      <c r="B6887" s="5" t="s">
        <v>420</v>
      </c>
      <c r="C6887" s="5">
        <v>6880</v>
      </c>
      <c r="D6887" s="7" t="s">
        <v>29</v>
      </c>
      <c r="E6887" s="5">
        <v>7</v>
      </c>
      <c r="F6887" s="5" t="s">
        <v>61</v>
      </c>
      <c r="G6887" s="5" t="s">
        <v>0</v>
      </c>
      <c r="H6887" s="5" t="s">
        <v>22</v>
      </c>
      <c r="I6887" s="5" t="s">
        <v>22</v>
      </c>
      <c r="J6887" s="5" t="s">
        <v>23</v>
      </c>
      <c r="K6887" s="6">
        <v>14.6</v>
      </c>
      <c r="L6887" s="8">
        <v>15.8</v>
      </c>
      <c r="M6887" s="8">
        <v>36.799999999999997</v>
      </c>
      <c r="N6887" s="8">
        <v>44.8</v>
      </c>
      <c r="O6887" s="8">
        <v>2.6</v>
      </c>
      <c r="P6887" s="8">
        <v>0</v>
      </c>
      <c r="Q6887">
        <f t="shared" si="857"/>
        <v>230.68</v>
      </c>
      <c r="R6887">
        <f t="shared" si="858"/>
        <v>537.28</v>
      </c>
      <c r="S6887">
        <f t="shared" si="859"/>
        <v>654.07999999999993</v>
      </c>
      <c r="T6887">
        <f t="shared" si="860"/>
        <v>37.96</v>
      </c>
      <c r="U6887">
        <f t="shared" si="861"/>
        <v>0</v>
      </c>
      <c r="V6887">
        <f t="shared" si="862"/>
        <v>1460</v>
      </c>
      <c r="W6887">
        <f t="shared" si="863"/>
        <v>1460</v>
      </c>
      <c r="X6887" t="str">
        <f t="shared" si="864"/>
        <v>Yes</v>
      </c>
    </row>
    <row r="6888" spans="1:24">
      <c r="A6888" s="5" t="s">
        <v>419</v>
      </c>
      <c r="B6888" s="5" t="s">
        <v>420</v>
      </c>
      <c r="C6888" s="5">
        <v>6880</v>
      </c>
      <c r="D6888" s="7" t="s">
        <v>29</v>
      </c>
      <c r="E6888" s="5">
        <v>7</v>
      </c>
      <c r="F6888" s="5" t="s">
        <v>61</v>
      </c>
      <c r="G6888" s="5" t="s">
        <v>0</v>
      </c>
      <c r="H6888" s="5" t="s">
        <v>22</v>
      </c>
      <c r="I6888" s="5" t="s">
        <v>22</v>
      </c>
      <c r="J6888" s="5" t="s">
        <v>24</v>
      </c>
      <c r="K6888" s="6">
        <v>14.6</v>
      </c>
      <c r="L6888" s="8">
        <v>20</v>
      </c>
      <c r="M6888" s="8">
        <v>60</v>
      </c>
      <c r="N6888" s="8">
        <v>20</v>
      </c>
      <c r="O6888" s="8">
        <v>0</v>
      </c>
      <c r="P6888" s="8">
        <v>0</v>
      </c>
      <c r="Q6888">
        <f t="shared" si="857"/>
        <v>292</v>
      </c>
      <c r="R6888">
        <f t="shared" si="858"/>
        <v>876</v>
      </c>
      <c r="S6888">
        <f t="shared" si="859"/>
        <v>292</v>
      </c>
      <c r="T6888">
        <f t="shared" si="860"/>
        <v>0</v>
      </c>
      <c r="U6888">
        <f t="shared" si="861"/>
        <v>0</v>
      </c>
      <c r="V6888">
        <f t="shared" si="862"/>
        <v>1460</v>
      </c>
      <c r="W6888">
        <f t="shared" si="863"/>
        <v>1460</v>
      </c>
      <c r="X6888" t="str">
        <f t="shared" si="864"/>
        <v>Yes</v>
      </c>
    </row>
    <row r="6889" spans="1:24">
      <c r="A6889" s="5" t="s">
        <v>419</v>
      </c>
      <c r="B6889" s="5" t="s">
        <v>420</v>
      </c>
      <c r="C6889" s="5">
        <v>6880</v>
      </c>
      <c r="D6889" s="7" t="s">
        <v>29</v>
      </c>
      <c r="E6889" s="5">
        <v>7</v>
      </c>
      <c r="F6889" s="5" t="s">
        <v>61</v>
      </c>
      <c r="G6889" s="5" t="s">
        <v>0</v>
      </c>
      <c r="H6889" s="5" t="s">
        <v>22</v>
      </c>
      <c r="I6889" s="5" t="s">
        <v>22</v>
      </c>
      <c r="J6889" s="5" t="s">
        <v>25</v>
      </c>
      <c r="K6889" s="6">
        <v>14.6</v>
      </c>
      <c r="L6889" s="8">
        <v>0</v>
      </c>
      <c r="M6889" s="8">
        <v>65</v>
      </c>
      <c r="N6889" s="8">
        <v>35</v>
      </c>
      <c r="O6889" s="8">
        <v>0</v>
      </c>
      <c r="P6889" s="8">
        <v>0</v>
      </c>
      <c r="Q6889">
        <f t="shared" si="857"/>
        <v>0</v>
      </c>
      <c r="R6889">
        <f t="shared" si="858"/>
        <v>949</v>
      </c>
      <c r="S6889">
        <f t="shared" si="859"/>
        <v>511</v>
      </c>
      <c r="T6889">
        <f t="shared" si="860"/>
        <v>0</v>
      </c>
      <c r="U6889">
        <f t="shared" si="861"/>
        <v>0</v>
      </c>
      <c r="V6889">
        <f t="shared" si="862"/>
        <v>1460</v>
      </c>
      <c r="W6889">
        <f t="shared" si="863"/>
        <v>1460</v>
      </c>
      <c r="X6889" t="str">
        <f t="shared" si="864"/>
        <v>Yes</v>
      </c>
    </row>
    <row r="6890" spans="1:24">
      <c r="A6890" s="5" t="s">
        <v>419</v>
      </c>
      <c r="B6890" s="5" t="s">
        <v>420</v>
      </c>
      <c r="C6890" s="5">
        <v>6880</v>
      </c>
      <c r="D6890" s="7" t="s">
        <v>29</v>
      </c>
      <c r="E6890" s="5">
        <v>7</v>
      </c>
      <c r="F6890" s="5" t="s">
        <v>61</v>
      </c>
      <c r="G6890" s="5" t="s">
        <v>0</v>
      </c>
      <c r="H6890" s="5" t="s">
        <v>22</v>
      </c>
      <c r="I6890" s="5" t="s">
        <v>22</v>
      </c>
      <c r="J6890" s="5" t="s">
        <v>26</v>
      </c>
      <c r="K6890" s="6">
        <v>14.6</v>
      </c>
      <c r="L6890" s="10">
        <v>14</v>
      </c>
      <c r="M6890" s="10">
        <v>46</v>
      </c>
      <c r="N6890" s="10">
        <v>38</v>
      </c>
      <c r="O6890" s="10">
        <v>2</v>
      </c>
      <c r="P6890" s="10">
        <v>0</v>
      </c>
      <c r="Q6890">
        <f t="shared" si="857"/>
        <v>204.4</v>
      </c>
      <c r="R6890">
        <f t="shared" si="858"/>
        <v>671.6</v>
      </c>
      <c r="S6890">
        <f t="shared" si="859"/>
        <v>554.79999999999995</v>
      </c>
      <c r="T6890">
        <f t="shared" si="860"/>
        <v>29.2</v>
      </c>
      <c r="U6890">
        <f t="shared" si="861"/>
        <v>0</v>
      </c>
      <c r="V6890">
        <f t="shared" si="862"/>
        <v>1460</v>
      </c>
      <c r="W6890">
        <f t="shared" si="863"/>
        <v>1460</v>
      </c>
      <c r="X6890" t="str">
        <f t="shared" si="864"/>
        <v>Yes</v>
      </c>
    </row>
    <row r="6891" spans="1:24">
      <c r="A6891" s="5" t="s">
        <v>419</v>
      </c>
      <c r="B6891" s="5" t="s">
        <v>420</v>
      </c>
      <c r="C6891" s="5">
        <v>6880</v>
      </c>
      <c r="D6891" s="7" t="s">
        <v>29</v>
      </c>
      <c r="E6891" s="5">
        <v>11</v>
      </c>
      <c r="F6891" s="5" t="s">
        <v>46</v>
      </c>
      <c r="G6891" s="5" t="s">
        <v>0</v>
      </c>
      <c r="H6891" s="5" t="s">
        <v>22</v>
      </c>
      <c r="I6891" s="5" t="s">
        <v>22</v>
      </c>
      <c r="J6891" s="5" t="s">
        <v>23</v>
      </c>
      <c r="K6891" s="6">
        <v>14.4</v>
      </c>
      <c r="L6891" s="8">
        <v>9.1</v>
      </c>
      <c r="M6891" s="8">
        <v>50.9</v>
      </c>
      <c r="N6891" s="8">
        <v>40</v>
      </c>
      <c r="O6891" s="8">
        <v>0</v>
      </c>
      <c r="P6891" s="8">
        <v>0</v>
      </c>
      <c r="Q6891">
        <f t="shared" si="857"/>
        <v>131.04</v>
      </c>
      <c r="R6891">
        <f t="shared" si="858"/>
        <v>732.96</v>
      </c>
      <c r="S6891">
        <f t="shared" si="859"/>
        <v>576</v>
      </c>
      <c r="T6891">
        <f t="shared" si="860"/>
        <v>0</v>
      </c>
      <c r="U6891">
        <f t="shared" si="861"/>
        <v>0</v>
      </c>
      <c r="V6891">
        <f t="shared" si="862"/>
        <v>1440</v>
      </c>
      <c r="W6891">
        <f t="shared" si="863"/>
        <v>1440</v>
      </c>
      <c r="X6891" t="str">
        <f t="shared" si="864"/>
        <v>Yes</v>
      </c>
    </row>
    <row r="6892" spans="1:24">
      <c r="A6892" s="5" t="s">
        <v>419</v>
      </c>
      <c r="B6892" s="5" t="s">
        <v>420</v>
      </c>
      <c r="C6892" s="5">
        <v>6880</v>
      </c>
      <c r="D6892" s="7" t="s">
        <v>29</v>
      </c>
      <c r="E6892" s="5">
        <v>11</v>
      </c>
      <c r="F6892" s="5" t="s">
        <v>46</v>
      </c>
      <c r="G6892" s="5" t="s">
        <v>0</v>
      </c>
      <c r="H6892" s="5" t="s">
        <v>22</v>
      </c>
      <c r="I6892" s="5" t="s">
        <v>22</v>
      </c>
      <c r="J6892" s="5" t="s">
        <v>24</v>
      </c>
      <c r="K6892" s="6">
        <v>14.4</v>
      </c>
      <c r="L6892" s="8">
        <v>10</v>
      </c>
      <c r="M6892" s="8">
        <v>50</v>
      </c>
      <c r="N6892" s="8">
        <v>40</v>
      </c>
      <c r="O6892" s="8">
        <v>0</v>
      </c>
      <c r="P6892" s="8">
        <v>0</v>
      </c>
      <c r="Q6892">
        <f t="shared" si="857"/>
        <v>144</v>
      </c>
      <c r="R6892">
        <f t="shared" si="858"/>
        <v>720</v>
      </c>
      <c r="S6892">
        <f t="shared" si="859"/>
        <v>576</v>
      </c>
      <c r="T6892">
        <f t="shared" si="860"/>
        <v>0</v>
      </c>
      <c r="U6892">
        <f t="shared" si="861"/>
        <v>0</v>
      </c>
      <c r="V6892">
        <f t="shared" si="862"/>
        <v>1440</v>
      </c>
      <c r="W6892">
        <f t="shared" si="863"/>
        <v>1440</v>
      </c>
      <c r="X6892" t="str">
        <f t="shared" si="864"/>
        <v>Yes</v>
      </c>
    </row>
    <row r="6893" spans="1:24">
      <c r="A6893" s="5" t="s">
        <v>419</v>
      </c>
      <c r="B6893" s="5" t="s">
        <v>420</v>
      </c>
      <c r="C6893" s="5">
        <v>6880</v>
      </c>
      <c r="D6893" s="7" t="s">
        <v>29</v>
      </c>
      <c r="E6893" s="5">
        <v>11</v>
      </c>
      <c r="F6893" s="5" t="s">
        <v>46</v>
      </c>
      <c r="G6893" s="5" t="s">
        <v>0</v>
      </c>
      <c r="H6893" s="5" t="s">
        <v>22</v>
      </c>
      <c r="I6893" s="5" t="s">
        <v>22</v>
      </c>
      <c r="J6893" s="5" t="s">
        <v>25</v>
      </c>
      <c r="K6893" s="6">
        <v>14.4</v>
      </c>
      <c r="L6893" s="8">
        <v>0</v>
      </c>
      <c r="M6893" s="8">
        <v>0</v>
      </c>
      <c r="N6893" s="8">
        <v>90</v>
      </c>
      <c r="O6893" s="8">
        <v>10</v>
      </c>
      <c r="P6893" s="8">
        <v>0</v>
      </c>
      <c r="Q6893">
        <f t="shared" si="857"/>
        <v>0</v>
      </c>
      <c r="R6893">
        <f t="shared" si="858"/>
        <v>0</v>
      </c>
      <c r="S6893">
        <f t="shared" si="859"/>
        <v>1296</v>
      </c>
      <c r="T6893">
        <f t="shared" si="860"/>
        <v>144</v>
      </c>
      <c r="U6893">
        <f t="shared" si="861"/>
        <v>0</v>
      </c>
      <c r="V6893">
        <f t="shared" si="862"/>
        <v>1440</v>
      </c>
      <c r="W6893">
        <f t="shared" si="863"/>
        <v>1440</v>
      </c>
      <c r="X6893" t="str">
        <f t="shared" si="864"/>
        <v>Yes</v>
      </c>
    </row>
    <row r="6894" spans="1:24">
      <c r="A6894" s="5" t="s">
        <v>419</v>
      </c>
      <c r="B6894" s="5" t="s">
        <v>420</v>
      </c>
      <c r="C6894" s="5">
        <v>6880</v>
      </c>
      <c r="D6894" s="7" t="s">
        <v>29</v>
      </c>
      <c r="E6894" s="5">
        <v>11</v>
      </c>
      <c r="F6894" s="5" t="s">
        <v>46</v>
      </c>
      <c r="G6894" s="5" t="s">
        <v>0</v>
      </c>
      <c r="H6894" s="5" t="s">
        <v>22</v>
      </c>
      <c r="I6894" s="5" t="s">
        <v>22</v>
      </c>
      <c r="J6894" s="5" t="s">
        <v>26</v>
      </c>
      <c r="K6894" s="6">
        <v>14.4</v>
      </c>
      <c r="L6894" s="10">
        <v>8</v>
      </c>
      <c r="M6894" s="10">
        <v>43</v>
      </c>
      <c r="N6894" s="10">
        <v>48</v>
      </c>
      <c r="O6894" s="10">
        <v>1</v>
      </c>
      <c r="P6894" s="10">
        <v>0</v>
      </c>
      <c r="Q6894">
        <f t="shared" si="857"/>
        <v>115.2</v>
      </c>
      <c r="R6894">
        <f t="shared" si="858"/>
        <v>619.20000000000005</v>
      </c>
      <c r="S6894">
        <f t="shared" si="859"/>
        <v>691.2</v>
      </c>
      <c r="T6894">
        <f t="shared" si="860"/>
        <v>14.4</v>
      </c>
      <c r="U6894">
        <f t="shared" si="861"/>
        <v>0</v>
      </c>
      <c r="V6894">
        <f t="shared" si="862"/>
        <v>1440.0000000000002</v>
      </c>
      <c r="W6894">
        <f t="shared" si="863"/>
        <v>1440</v>
      </c>
      <c r="X6894" t="str">
        <f t="shared" si="864"/>
        <v>Yes</v>
      </c>
    </row>
    <row r="6895" spans="1:24">
      <c r="A6895" s="5" t="s">
        <v>419</v>
      </c>
      <c r="B6895" s="5" t="s">
        <v>420</v>
      </c>
      <c r="C6895" s="5">
        <v>6880</v>
      </c>
      <c r="D6895" s="7" t="s">
        <v>31</v>
      </c>
      <c r="E6895" s="5">
        <v>17</v>
      </c>
      <c r="F6895" s="5" t="s">
        <v>33</v>
      </c>
      <c r="G6895" s="5" t="s">
        <v>0</v>
      </c>
      <c r="H6895" s="5" t="s">
        <v>22</v>
      </c>
      <c r="I6895" s="5" t="s">
        <v>22</v>
      </c>
      <c r="J6895" s="5" t="s">
        <v>23</v>
      </c>
      <c r="K6895" s="6">
        <v>21.3</v>
      </c>
      <c r="L6895" s="8">
        <v>19</v>
      </c>
      <c r="M6895" s="8">
        <v>30.2</v>
      </c>
      <c r="N6895" s="8">
        <v>46</v>
      </c>
      <c r="O6895" s="8">
        <v>4.8</v>
      </c>
      <c r="P6895" s="8">
        <v>0</v>
      </c>
      <c r="Q6895">
        <f t="shared" si="857"/>
        <v>404.7</v>
      </c>
      <c r="R6895">
        <f t="shared" si="858"/>
        <v>643.26</v>
      </c>
      <c r="S6895">
        <f t="shared" si="859"/>
        <v>979.80000000000007</v>
      </c>
      <c r="T6895">
        <f t="shared" si="860"/>
        <v>102.24</v>
      </c>
      <c r="U6895">
        <f t="shared" si="861"/>
        <v>0</v>
      </c>
      <c r="V6895">
        <f t="shared" si="862"/>
        <v>2130</v>
      </c>
      <c r="W6895">
        <f t="shared" si="863"/>
        <v>2130</v>
      </c>
      <c r="X6895" t="str">
        <f t="shared" si="864"/>
        <v>Yes</v>
      </c>
    </row>
    <row r="6896" spans="1:24">
      <c r="A6896" s="5" t="s">
        <v>419</v>
      </c>
      <c r="B6896" s="5" t="s">
        <v>420</v>
      </c>
      <c r="C6896" s="5">
        <v>6880</v>
      </c>
      <c r="D6896" s="7" t="s">
        <v>31</v>
      </c>
      <c r="E6896" s="5">
        <v>17</v>
      </c>
      <c r="F6896" s="5" t="s">
        <v>33</v>
      </c>
      <c r="G6896" s="5" t="s">
        <v>0</v>
      </c>
      <c r="H6896" s="5" t="s">
        <v>22</v>
      </c>
      <c r="I6896" s="5" t="s">
        <v>22</v>
      </c>
      <c r="J6896" s="5" t="s">
        <v>24</v>
      </c>
      <c r="K6896" s="6">
        <v>21.3</v>
      </c>
      <c r="L6896" s="8">
        <v>10</v>
      </c>
      <c r="M6896" s="8">
        <v>90</v>
      </c>
      <c r="N6896" s="8">
        <v>0</v>
      </c>
      <c r="O6896" s="8">
        <v>0</v>
      </c>
      <c r="P6896" s="8">
        <v>0</v>
      </c>
      <c r="Q6896">
        <f t="shared" si="857"/>
        <v>213</v>
      </c>
      <c r="R6896">
        <f t="shared" si="858"/>
        <v>1917</v>
      </c>
      <c r="S6896">
        <f t="shared" si="859"/>
        <v>0</v>
      </c>
      <c r="T6896">
        <f t="shared" si="860"/>
        <v>0</v>
      </c>
      <c r="U6896">
        <f t="shared" si="861"/>
        <v>0</v>
      </c>
      <c r="V6896">
        <f t="shared" si="862"/>
        <v>2130</v>
      </c>
      <c r="W6896">
        <f t="shared" si="863"/>
        <v>2130</v>
      </c>
      <c r="X6896" t="str">
        <f t="shared" si="864"/>
        <v>Yes</v>
      </c>
    </row>
    <row r="6897" spans="1:24">
      <c r="A6897" s="5" t="s">
        <v>419</v>
      </c>
      <c r="B6897" s="5" t="s">
        <v>420</v>
      </c>
      <c r="C6897" s="5">
        <v>6880</v>
      </c>
      <c r="D6897" s="7" t="s">
        <v>31</v>
      </c>
      <c r="E6897" s="5">
        <v>17</v>
      </c>
      <c r="F6897" s="5" t="s">
        <v>33</v>
      </c>
      <c r="G6897" s="5" t="s">
        <v>0</v>
      </c>
      <c r="H6897" s="5" t="s">
        <v>22</v>
      </c>
      <c r="I6897" s="5" t="s">
        <v>22</v>
      </c>
      <c r="J6897" s="5" t="s">
        <v>25</v>
      </c>
      <c r="K6897" s="6">
        <v>21.3</v>
      </c>
      <c r="L6897" s="8">
        <v>0</v>
      </c>
      <c r="M6897" s="8">
        <v>75</v>
      </c>
      <c r="N6897" s="8">
        <v>25</v>
      </c>
      <c r="O6897" s="8">
        <v>0</v>
      </c>
      <c r="P6897" s="8">
        <v>0</v>
      </c>
      <c r="Q6897">
        <f t="shared" si="857"/>
        <v>0</v>
      </c>
      <c r="R6897">
        <f t="shared" si="858"/>
        <v>1597.5</v>
      </c>
      <c r="S6897">
        <f t="shared" si="859"/>
        <v>532.5</v>
      </c>
      <c r="T6897">
        <f t="shared" si="860"/>
        <v>0</v>
      </c>
      <c r="U6897">
        <f t="shared" si="861"/>
        <v>0</v>
      </c>
      <c r="V6897">
        <f t="shared" si="862"/>
        <v>2130</v>
      </c>
      <c r="W6897">
        <f t="shared" si="863"/>
        <v>2130</v>
      </c>
      <c r="X6897" t="str">
        <f t="shared" si="864"/>
        <v>Yes</v>
      </c>
    </row>
    <row r="6898" spans="1:24">
      <c r="A6898" s="5" t="s">
        <v>419</v>
      </c>
      <c r="B6898" s="5" t="s">
        <v>420</v>
      </c>
      <c r="C6898" s="5">
        <v>6880</v>
      </c>
      <c r="D6898" s="7" t="s">
        <v>31</v>
      </c>
      <c r="E6898" s="5">
        <v>17</v>
      </c>
      <c r="F6898" s="5" t="s">
        <v>33</v>
      </c>
      <c r="G6898" s="5" t="s">
        <v>0</v>
      </c>
      <c r="H6898" s="5" t="s">
        <v>22</v>
      </c>
      <c r="I6898" s="5" t="s">
        <v>22</v>
      </c>
      <c r="J6898" s="5" t="s">
        <v>26</v>
      </c>
      <c r="K6898" s="6">
        <v>21.3</v>
      </c>
      <c r="L6898" s="10">
        <v>14</v>
      </c>
      <c r="M6898" s="10">
        <v>49</v>
      </c>
      <c r="N6898" s="10">
        <v>34</v>
      </c>
      <c r="O6898" s="10">
        <v>3</v>
      </c>
      <c r="P6898" s="10">
        <v>0</v>
      </c>
      <c r="Q6898">
        <f t="shared" si="857"/>
        <v>298.2</v>
      </c>
      <c r="R6898">
        <f t="shared" si="858"/>
        <v>1043.7</v>
      </c>
      <c r="S6898">
        <f t="shared" si="859"/>
        <v>724.2</v>
      </c>
      <c r="T6898">
        <f t="shared" si="860"/>
        <v>63.900000000000006</v>
      </c>
      <c r="U6898">
        <f t="shared" si="861"/>
        <v>0</v>
      </c>
      <c r="V6898">
        <f t="shared" si="862"/>
        <v>2130.0000000000005</v>
      </c>
      <c r="W6898">
        <f t="shared" si="863"/>
        <v>2130</v>
      </c>
      <c r="X6898" t="str">
        <f t="shared" si="864"/>
        <v>Yes</v>
      </c>
    </row>
    <row r="6899" spans="1:24">
      <c r="A6899" s="5" t="s">
        <v>419</v>
      </c>
      <c r="B6899" s="5" t="s">
        <v>420</v>
      </c>
      <c r="C6899" s="5">
        <v>6880</v>
      </c>
      <c r="D6899" s="7" t="s">
        <v>31</v>
      </c>
      <c r="E6899" s="5">
        <v>19</v>
      </c>
      <c r="F6899" s="5" t="s">
        <v>34</v>
      </c>
      <c r="G6899" s="5" t="s">
        <v>0</v>
      </c>
      <c r="H6899" s="5" t="s">
        <v>22</v>
      </c>
      <c r="I6899" s="5" t="s">
        <v>22</v>
      </c>
      <c r="J6899" s="5" t="s">
        <v>23</v>
      </c>
      <c r="K6899" s="6">
        <v>42.8</v>
      </c>
      <c r="L6899" s="8">
        <v>15.3</v>
      </c>
      <c r="M6899" s="8">
        <v>48.9</v>
      </c>
      <c r="N6899" s="8">
        <v>32.9</v>
      </c>
      <c r="O6899" s="8">
        <v>2.9</v>
      </c>
      <c r="P6899" s="8">
        <v>0</v>
      </c>
      <c r="Q6899">
        <f t="shared" si="857"/>
        <v>654.84</v>
      </c>
      <c r="R6899">
        <f t="shared" si="858"/>
        <v>2092.9199999999996</v>
      </c>
      <c r="S6899">
        <f t="shared" si="859"/>
        <v>1408.12</v>
      </c>
      <c r="T6899">
        <f t="shared" si="860"/>
        <v>124.11999999999999</v>
      </c>
      <c r="U6899">
        <f t="shared" si="861"/>
        <v>0</v>
      </c>
      <c r="V6899">
        <f t="shared" si="862"/>
        <v>4279.9999999999991</v>
      </c>
      <c r="W6899">
        <f t="shared" si="863"/>
        <v>4280</v>
      </c>
      <c r="X6899" t="str">
        <f t="shared" si="864"/>
        <v>Yes</v>
      </c>
    </row>
    <row r="6900" spans="1:24">
      <c r="A6900" s="5" t="s">
        <v>419</v>
      </c>
      <c r="B6900" s="5" t="s">
        <v>420</v>
      </c>
      <c r="C6900" s="5">
        <v>6880</v>
      </c>
      <c r="D6900" s="7" t="s">
        <v>31</v>
      </c>
      <c r="E6900" s="5">
        <v>19</v>
      </c>
      <c r="F6900" s="5" t="s">
        <v>34</v>
      </c>
      <c r="G6900" s="5" t="s">
        <v>0</v>
      </c>
      <c r="H6900" s="5" t="s">
        <v>22</v>
      </c>
      <c r="I6900" s="5" t="s">
        <v>22</v>
      </c>
      <c r="J6900" s="5" t="s">
        <v>24</v>
      </c>
      <c r="K6900" s="6">
        <v>42.8</v>
      </c>
      <c r="L6900" s="8">
        <v>60</v>
      </c>
      <c r="M6900" s="8">
        <v>32</v>
      </c>
      <c r="N6900" s="8">
        <v>8</v>
      </c>
      <c r="O6900" s="8">
        <v>0</v>
      </c>
      <c r="P6900" s="8">
        <v>0</v>
      </c>
      <c r="Q6900">
        <f t="shared" si="857"/>
        <v>2568</v>
      </c>
      <c r="R6900">
        <f t="shared" si="858"/>
        <v>1369.6</v>
      </c>
      <c r="S6900">
        <f t="shared" si="859"/>
        <v>342.4</v>
      </c>
      <c r="T6900">
        <f t="shared" si="860"/>
        <v>0</v>
      </c>
      <c r="U6900">
        <f t="shared" si="861"/>
        <v>0</v>
      </c>
      <c r="V6900">
        <f t="shared" si="862"/>
        <v>4280</v>
      </c>
      <c r="W6900">
        <f t="shared" si="863"/>
        <v>4280</v>
      </c>
      <c r="X6900" t="str">
        <f t="shared" si="864"/>
        <v>Yes</v>
      </c>
    </row>
    <row r="6901" spans="1:24">
      <c r="A6901" s="5" t="s">
        <v>419</v>
      </c>
      <c r="B6901" s="5" t="s">
        <v>420</v>
      </c>
      <c r="C6901" s="5">
        <v>6880</v>
      </c>
      <c r="D6901" s="7" t="s">
        <v>31</v>
      </c>
      <c r="E6901" s="5">
        <v>19</v>
      </c>
      <c r="F6901" s="5" t="s">
        <v>34</v>
      </c>
      <c r="G6901" s="5" t="s">
        <v>0</v>
      </c>
      <c r="H6901" s="5" t="s">
        <v>22</v>
      </c>
      <c r="I6901" s="5" t="s">
        <v>22</v>
      </c>
      <c r="J6901" s="5" t="s">
        <v>25</v>
      </c>
      <c r="K6901" s="6">
        <v>42.8</v>
      </c>
      <c r="L6901" s="8">
        <v>37.5</v>
      </c>
      <c r="M6901" s="8">
        <v>37.5</v>
      </c>
      <c r="N6901" s="8">
        <v>25</v>
      </c>
      <c r="O6901" s="8">
        <v>0</v>
      </c>
      <c r="P6901" s="8">
        <v>0</v>
      </c>
      <c r="Q6901">
        <f t="shared" si="857"/>
        <v>1605</v>
      </c>
      <c r="R6901">
        <f t="shared" si="858"/>
        <v>1605</v>
      </c>
      <c r="S6901">
        <f t="shared" si="859"/>
        <v>1070</v>
      </c>
      <c r="T6901">
        <f t="shared" si="860"/>
        <v>0</v>
      </c>
      <c r="U6901">
        <f t="shared" si="861"/>
        <v>0</v>
      </c>
      <c r="V6901">
        <f t="shared" si="862"/>
        <v>4280</v>
      </c>
      <c r="W6901">
        <f t="shared" si="863"/>
        <v>4280</v>
      </c>
      <c r="X6901" t="str">
        <f t="shared" si="864"/>
        <v>Yes</v>
      </c>
    </row>
    <row r="6902" spans="1:24">
      <c r="A6902" s="5" t="s">
        <v>419</v>
      </c>
      <c r="B6902" s="5" t="s">
        <v>420</v>
      </c>
      <c r="C6902" s="5">
        <v>6880</v>
      </c>
      <c r="D6902" s="7" t="s">
        <v>31</v>
      </c>
      <c r="E6902" s="5">
        <v>19</v>
      </c>
      <c r="F6902" s="5" t="s">
        <v>34</v>
      </c>
      <c r="G6902" s="5" t="s">
        <v>0</v>
      </c>
      <c r="H6902" s="5" t="s">
        <v>22</v>
      </c>
      <c r="I6902" s="5" t="s">
        <v>22</v>
      </c>
      <c r="J6902" s="5" t="s">
        <v>26</v>
      </c>
      <c r="K6902" s="6">
        <v>42.8</v>
      </c>
      <c r="L6902" s="10">
        <v>28</v>
      </c>
      <c r="M6902" s="10">
        <v>43</v>
      </c>
      <c r="N6902" s="10">
        <v>27</v>
      </c>
      <c r="O6902" s="10">
        <v>2</v>
      </c>
      <c r="P6902" s="10">
        <v>0</v>
      </c>
      <c r="Q6902">
        <f t="shared" si="857"/>
        <v>1198.3999999999999</v>
      </c>
      <c r="R6902">
        <f t="shared" si="858"/>
        <v>1840.3999999999999</v>
      </c>
      <c r="S6902">
        <f t="shared" si="859"/>
        <v>1155.5999999999999</v>
      </c>
      <c r="T6902">
        <f t="shared" si="860"/>
        <v>85.6</v>
      </c>
      <c r="U6902">
        <f t="shared" si="861"/>
        <v>0</v>
      </c>
      <c r="V6902">
        <f t="shared" si="862"/>
        <v>4280</v>
      </c>
      <c r="W6902">
        <f t="shared" si="863"/>
        <v>4280</v>
      </c>
      <c r="X6902" t="str">
        <f t="shared" si="864"/>
        <v>Yes</v>
      </c>
    </row>
    <row r="6903" spans="1:24">
      <c r="A6903" s="5" t="s">
        <v>419</v>
      </c>
      <c r="B6903" s="5" t="s">
        <v>420</v>
      </c>
      <c r="C6903" s="5">
        <v>6880</v>
      </c>
      <c r="D6903" s="7" t="s">
        <v>31</v>
      </c>
      <c r="E6903" s="5">
        <v>20</v>
      </c>
      <c r="F6903" s="5" t="s">
        <v>35</v>
      </c>
      <c r="G6903" s="5" t="s">
        <v>0</v>
      </c>
      <c r="H6903" s="5" t="s">
        <v>22</v>
      </c>
      <c r="I6903" s="5" t="s">
        <v>22</v>
      </c>
      <c r="J6903" s="5" t="s">
        <v>23</v>
      </c>
      <c r="K6903" s="6">
        <v>7.91</v>
      </c>
      <c r="L6903" s="8">
        <v>12.5</v>
      </c>
      <c r="M6903" s="8">
        <v>66.7</v>
      </c>
      <c r="N6903" s="8">
        <v>16.600000000000001</v>
      </c>
      <c r="O6903" s="8">
        <v>4.2</v>
      </c>
      <c r="P6903" s="8">
        <v>0</v>
      </c>
      <c r="Q6903">
        <f t="shared" si="857"/>
        <v>98.875</v>
      </c>
      <c r="R6903">
        <f t="shared" si="858"/>
        <v>527.59699999999998</v>
      </c>
      <c r="S6903">
        <f t="shared" si="859"/>
        <v>131.30600000000001</v>
      </c>
      <c r="T6903">
        <f t="shared" si="860"/>
        <v>33.222000000000001</v>
      </c>
      <c r="U6903">
        <f t="shared" si="861"/>
        <v>0</v>
      </c>
      <c r="V6903">
        <f t="shared" si="862"/>
        <v>791</v>
      </c>
      <c r="W6903">
        <f t="shared" si="863"/>
        <v>791</v>
      </c>
      <c r="X6903" t="str">
        <f t="shared" si="864"/>
        <v>Yes</v>
      </c>
    </row>
    <row r="6904" spans="1:24">
      <c r="A6904" s="5" t="s">
        <v>419</v>
      </c>
      <c r="B6904" s="5" t="s">
        <v>420</v>
      </c>
      <c r="C6904" s="5">
        <v>6880</v>
      </c>
      <c r="D6904" s="7" t="s">
        <v>31</v>
      </c>
      <c r="E6904" s="5">
        <v>20</v>
      </c>
      <c r="F6904" s="5" t="s">
        <v>35</v>
      </c>
      <c r="G6904" s="5" t="s">
        <v>0</v>
      </c>
      <c r="H6904" s="5" t="s">
        <v>22</v>
      </c>
      <c r="I6904" s="5" t="s">
        <v>22</v>
      </c>
      <c r="J6904" s="5" t="s">
        <v>24</v>
      </c>
      <c r="K6904" s="6">
        <v>7.91</v>
      </c>
      <c r="L6904" s="8">
        <v>0</v>
      </c>
      <c r="M6904" s="8">
        <v>40</v>
      </c>
      <c r="N6904" s="8">
        <v>60</v>
      </c>
      <c r="O6904" s="8">
        <v>0</v>
      </c>
      <c r="P6904" s="8">
        <v>0</v>
      </c>
      <c r="Q6904">
        <f t="shared" si="857"/>
        <v>0</v>
      </c>
      <c r="R6904">
        <f t="shared" si="858"/>
        <v>316.39999999999998</v>
      </c>
      <c r="S6904">
        <f t="shared" si="859"/>
        <v>474.6</v>
      </c>
      <c r="T6904">
        <f t="shared" si="860"/>
        <v>0</v>
      </c>
      <c r="U6904">
        <f t="shared" si="861"/>
        <v>0</v>
      </c>
      <c r="V6904">
        <f t="shared" si="862"/>
        <v>791</v>
      </c>
      <c r="W6904">
        <f t="shared" si="863"/>
        <v>791</v>
      </c>
      <c r="X6904" t="str">
        <f t="shared" si="864"/>
        <v>Yes</v>
      </c>
    </row>
    <row r="6905" spans="1:24">
      <c r="A6905" s="5" t="s">
        <v>419</v>
      </c>
      <c r="B6905" s="5" t="s">
        <v>420</v>
      </c>
      <c r="C6905" s="5">
        <v>6880</v>
      </c>
      <c r="D6905" s="7" t="s">
        <v>31</v>
      </c>
      <c r="E6905" s="5">
        <v>20</v>
      </c>
      <c r="F6905" s="5" t="s">
        <v>35</v>
      </c>
      <c r="G6905" s="5" t="s">
        <v>0</v>
      </c>
      <c r="H6905" s="5" t="s">
        <v>22</v>
      </c>
      <c r="I6905" s="5" t="s">
        <v>22</v>
      </c>
      <c r="J6905" s="5" t="s">
        <v>25</v>
      </c>
      <c r="K6905" s="6">
        <v>7.91</v>
      </c>
      <c r="L6905" s="8">
        <v>0</v>
      </c>
      <c r="M6905" s="8">
        <v>37.5</v>
      </c>
      <c r="N6905" s="8">
        <v>50</v>
      </c>
      <c r="O6905" s="8">
        <v>12.5</v>
      </c>
      <c r="P6905" s="8">
        <v>0</v>
      </c>
      <c r="Q6905">
        <f t="shared" si="857"/>
        <v>0</v>
      </c>
      <c r="R6905">
        <f t="shared" si="858"/>
        <v>296.625</v>
      </c>
      <c r="S6905">
        <f t="shared" si="859"/>
        <v>395.5</v>
      </c>
      <c r="T6905">
        <f t="shared" si="860"/>
        <v>98.875</v>
      </c>
      <c r="U6905">
        <f t="shared" si="861"/>
        <v>0</v>
      </c>
      <c r="V6905">
        <f t="shared" si="862"/>
        <v>791</v>
      </c>
      <c r="W6905">
        <f t="shared" si="863"/>
        <v>791</v>
      </c>
      <c r="X6905" t="str">
        <f t="shared" si="864"/>
        <v>Yes</v>
      </c>
    </row>
    <row r="6906" spans="1:24">
      <c r="A6906" s="5" t="s">
        <v>419</v>
      </c>
      <c r="B6906" s="5" t="s">
        <v>420</v>
      </c>
      <c r="C6906" s="5">
        <v>6880</v>
      </c>
      <c r="D6906" s="7" t="s">
        <v>31</v>
      </c>
      <c r="E6906" s="5">
        <v>20</v>
      </c>
      <c r="F6906" s="5" t="s">
        <v>35</v>
      </c>
      <c r="G6906" s="5" t="s">
        <v>0</v>
      </c>
      <c r="H6906" s="5" t="s">
        <v>22</v>
      </c>
      <c r="I6906" s="5" t="s">
        <v>22</v>
      </c>
      <c r="J6906" s="5" t="s">
        <v>26</v>
      </c>
      <c r="K6906" s="6">
        <v>7.91</v>
      </c>
      <c r="L6906" s="10">
        <v>8</v>
      </c>
      <c r="M6906" s="10">
        <v>57</v>
      </c>
      <c r="N6906" s="10">
        <v>30</v>
      </c>
      <c r="O6906" s="10">
        <v>5</v>
      </c>
      <c r="P6906" s="10">
        <v>0</v>
      </c>
      <c r="Q6906">
        <f t="shared" si="857"/>
        <v>63.28</v>
      </c>
      <c r="R6906">
        <f t="shared" si="858"/>
        <v>450.87</v>
      </c>
      <c r="S6906">
        <f t="shared" si="859"/>
        <v>237.3</v>
      </c>
      <c r="T6906">
        <f t="shared" si="860"/>
        <v>39.549999999999997</v>
      </c>
      <c r="U6906">
        <f t="shared" si="861"/>
        <v>0</v>
      </c>
      <c r="V6906">
        <f t="shared" si="862"/>
        <v>791</v>
      </c>
      <c r="W6906">
        <f t="shared" si="863"/>
        <v>791</v>
      </c>
      <c r="X6906" t="str">
        <f t="shared" si="864"/>
        <v>Yes</v>
      </c>
    </row>
    <row r="6907" spans="1:24">
      <c r="A6907" s="5" t="s">
        <v>419</v>
      </c>
      <c r="B6907" s="5" t="s">
        <v>420</v>
      </c>
      <c r="C6907" s="5">
        <v>6880</v>
      </c>
      <c r="D6907" s="7" t="s">
        <v>31</v>
      </c>
      <c r="E6907" s="5">
        <v>22</v>
      </c>
      <c r="F6907" s="5" t="s">
        <v>36</v>
      </c>
      <c r="G6907" s="5" t="s">
        <v>0</v>
      </c>
      <c r="H6907" s="5" t="s">
        <v>22</v>
      </c>
      <c r="I6907" s="5" t="s">
        <v>22</v>
      </c>
      <c r="J6907" s="5" t="s">
        <v>23</v>
      </c>
      <c r="K6907" s="6">
        <v>32.97</v>
      </c>
      <c r="L6907" s="8">
        <v>19.100000000000001</v>
      </c>
      <c r="M6907" s="8">
        <v>46.4</v>
      </c>
      <c r="N6907" s="8">
        <v>32.700000000000003</v>
      </c>
      <c r="O6907" s="8">
        <v>1.8</v>
      </c>
      <c r="P6907" s="8">
        <v>0</v>
      </c>
      <c r="Q6907">
        <f t="shared" si="857"/>
        <v>629.72699999999998</v>
      </c>
      <c r="R6907">
        <f t="shared" si="858"/>
        <v>1529.808</v>
      </c>
      <c r="S6907">
        <f t="shared" si="859"/>
        <v>1078.1190000000001</v>
      </c>
      <c r="T6907">
        <f t="shared" si="860"/>
        <v>59.345999999999997</v>
      </c>
      <c r="U6907">
        <f t="shared" si="861"/>
        <v>0</v>
      </c>
      <c r="V6907">
        <f t="shared" si="862"/>
        <v>3297</v>
      </c>
      <c r="W6907">
        <f t="shared" si="863"/>
        <v>3297</v>
      </c>
      <c r="X6907" t="str">
        <f t="shared" si="864"/>
        <v>Yes</v>
      </c>
    </row>
    <row r="6908" spans="1:24">
      <c r="A6908" s="5" t="s">
        <v>419</v>
      </c>
      <c r="B6908" s="5" t="s">
        <v>420</v>
      </c>
      <c r="C6908" s="5">
        <v>6880</v>
      </c>
      <c r="D6908" s="7" t="s">
        <v>31</v>
      </c>
      <c r="E6908" s="5">
        <v>22</v>
      </c>
      <c r="F6908" s="5" t="s">
        <v>36</v>
      </c>
      <c r="G6908" s="5" t="s">
        <v>0</v>
      </c>
      <c r="H6908" s="5" t="s">
        <v>22</v>
      </c>
      <c r="I6908" s="5" t="s">
        <v>22</v>
      </c>
      <c r="J6908" s="5" t="s">
        <v>24</v>
      </c>
      <c r="K6908" s="6">
        <v>32.97</v>
      </c>
      <c r="L6908" s="8">
        <v>40</v>
      </c>
      <c r="M6908" s="8">
        <v>60</v>
      </c>
      <c r="N6908" s="8">
        <v>0</v>
      </c>
      <c r="O6908" s="8">
        <v>0</v>
      </c>
      <c r="P6908" s="8">
        <v>0</v>
      </c>
      <c r="Q6908">
        <f t="shared" si="857"/>
        <v>1318.8</v>
      </c>
      <c r="R6908">
        <f t="shared" si="858"/>
        <v>1978.1999999999998</v>
      </c>
      <c r="S6908">
        <f t="shared" si="859"/>
        <v>0</v>
      </c>
      <c r="T6908">
        <f t="shared" si="860"/>
        <v>0</v>
      </c>
      <c r="U6908">
        <f t="shared" si="861"/>
        <v>0</v>
      </c>
      <c r="V6908">
        <f t="shared" si="862"/>
        <v>3297</v>
      </c>
      <c r="W6908">
        <f t="shared" si="863"/>
        <v>3297</v>
      </c>
      <c r="X6908" t="str">
        <f t="shared" si="864"/>
        <v>Yes</v>
      </c>
    </row>
    <row r="6909" spans="1:24">
      <c r="A6909" s="5" t="s">
        <v>419</v>
      </c>
      <c r="B6909" s="5" t="s">
        <v>420</v>
      </c>
      <c r="C6909" s="5">
        <v>6880</v>
      </c>
      <c r="D6909" s="7" t="s">
        <v>31</v>
      </c>
      <c r="E6909" s="5">
        <v>22</v>
      </c>
      <c r="F6909" s="5" t="s">
        <v>36</v>
      </c>
      <c r="G6909" s="5" t="s">
        <v>0</v>
      </c>
      <c r="H6909" s="5" t="s">
        <v>22</v>
      </c>
      <c r="I6909" s="5" t="s">
        <v>22</v>
      </c>
      <c r="J6909" s="5" t="s">
        <v>25</v>
      </c>
      <c r="K6909" s="6">
        <v>32.97</v>
      </c>
      <c r="L6909" s="8">
        <v>25</v>
      </c>
      <c r="M6909" s="8">
        <v>75</v>
      </c>
      <c r="N6909" s="8">
        <v>0</v>
      </c>
      <c r="O6909" s="8">
        <v>0</v>
      </c>
      <c r="P6909" s="8">
        <v>0</v>
      </c>
      <c r="Q6909">
        <f t="shared" si="857"/>
        <v>824.25</v>
      </c>
      <c r="R6909">
        <f t="shared" si="858"/>
        <v>2472.75</v>
      </c>
      <c r="S6909">
        <f t="shared" si="859"/>
        <v>0</v>
      </c>
      <c r="T6909">
        <f t="shared" si="860"/>
        <v>0</v>
      </c>
      <c r="U6909">
        <f t="shared" si="861"/>
        <v>0</v>
      </c>
      <c r="V6909">
        <f t="shared" si="862"/>
        <v>3297</v>
      </c>
      <c r="W6909">
        <f t="shared" si="863"/>
        <v>3297</v>
      </c>
      <c r="X6909" t="str">
        <f t="shared" si="864"/>
        <v>Yes</v>
      </c>
    </row>
    <row r="6910" spans="1:24">
      <c r="A6910" s="5" t="s">
        <v>419</v>
      </c>
      <c r="B6910" s="5" t="s">
        <v>420</v>
      </c>
      <c r="C6910" s="5">
        <v>6880</v>
      </c>
      <c r="D6910" s="7" t="s">
        <v>31</v>
      </c>
      <c r="E6910" s="5">
        <v>22</v>
      </c>
      <c r="F6910" s="5" t="s">
        <v>36</v>
      </c>
      <c r="G6910" s="5" t="s">
        <v>0</v>
      </c>
      <c r="H6910" s="5" t="s">
        <v>22</v>
      </c>
      <c r="I6910" s="5" t="s">
        <v>22</v>
      </c>
      <c r="J6910" s="5" t="s">
        <v>26</v>
      </c>
      <c r="K6910" s="6">
        <v>32.97</v>
      </c>
      <c r="L6910" s="10">
        <v>24</v>
      </c>
      <c r="M6910" s="10">
        <v>54</v>
      </c>
      <c r="N6910" s="10">
        <v>21</v>
      </c>
      <c r="O6910" s="10">
        <v>1</v>
      </c>
      <c r="P6910" s="10">
        <v>0</v>
      </c>
      <c r="Q6910">
        <f t="shared" si="857"/>
        <v>791.28</v>
      </c>
      <c r="R6910">
        <f t="shared" si="858"/>
        <v>1780.3799999999999</v>
      </c>
      <c r="S6910">
        <f t="shared" si="859"/>
        <v>692.37</v>
      </c>
      <c r="T6910">
        <f t="shared" si="860"/>
        <v>32.97</v>
      </c>
      <c r="U6910">
        <f t="shared" si="861"/>
        <v>0</v>
      </c>
      <c r="V6910">
        <f t="shared" si="862"/>
        <v>3296.9999999999995</v>
      </c>
      <c r="W6910">
        <f t="shared" si="863"/>
        <v>3297</v>
      </c>
      <c r="X6910" t="str">
        <f t="shared" si="864"/>
        <v>Yes</v>
      </c>
    </row>
    <row r="6911" spans="1:24">
      <c r="A6911" s="5" t="s">
        <v>419</v>
      </c>
      <c r="B6911" s="5" t="s">
        <v>420</v>
      </c>
      <c r="C6911" s="5">
        <v>6880</v>
      </c>
      <c r="D6911" s="7" t="s">
        <v>31</v>
      </c>
      <c r="E6911" s="5">
        <v>25</v>
      </c>
      <c r="F6911" s="5" t="s">
        <v>37</v>
      </c>
      <c r="G6911" s="5" t="s">
        <v>0</v>
      </c>
      <c r="H6911" s="5" t="s">
        <v>22</v>
      </c>
      <c r="I6911" s="5" t="s">
        <v>22</v>
      </c>
      <c r="J6911" s="5" t="s">
        <v>23</v>
      </c>
      <c r="K6911" s="6">
        <v>14</v>
      </c>
      <c r="L6911" s="8">
        <v>25</v>
      </c>
      <c r="M6911" s="8">
        <v>45.8</v>
      </c>
      <c r="N6911" s="8">
        <v>22.9</v>
      </c>
      <c r="O6911" s="8">
        <v>6.3</v>
      </c>
      <c r="P6911" s="8">
        <v>0</v>
      </c>
      <c r="Q6911">
        <f t="shared" si="857"/>
        <v>350</v>
      </c>
      <c r="R6911">
        <f t="shared" si="858"/>
        <v>641.19999999999993</v>
      </c>
      <c r="S6911">
        <f t="shared" si="859"/>
        <v>320.59999999999997</v>
      </c>
      <c r="T6911">
        <f t="shared" si="860"/>
        <v>88.2</v>
      </c>
      <c r="U6911">
        <f t="shared" si="861"/>
        <v>0</v>
      </c>
      <c r="V6911">
        <f t="shared" si="862"/>
        <v>1400</v>
      </c>
      <c r="W6911">
        <f t="shared" si="863"/>
        <v>1400</v>
      </c>
      <c r="X6911" t="str">
        <f t="shared" si="864"/>
        <v>Yes</v>
      </c>
    </row>
    <row r="6912" spans="1:24">
      <c r="A6912" s="5" t="s">
        <v>419</v>
      </c>
      <c r="B6912" s="5" t="s">
        <v>420</v>
      </c>
      <c r="C6912" s="5">
        <v>6880</v>
      </c>
      <c r="D6912" s="7" t="s">
        <v>31</v>
      </c>
      <c r="E6912" s="5">
        <v>25</v>
      </c>
      <c r="F6912" s="5" t="s">
        <v>37</v>
      </c>
      <c r="G6912" s="5" t="s">
        <v>0</v>
      </c>
      <c r="H6912" s="5" t="s">
        <v>22</v>
      </c>
      <c r="I6912" s="5" t="s">
        <v>22</v>
      </c>
      <c r="J6912" s="5" t="s">
        <v>24</v>
      </c>
      <c r="K6912" s="6">
        <v>14</v>
      </c>
      <c r="L6912" s="8">
        <v>20</v>
      </c>
      <c r="M6912" s="8">
        <v>80</v>
      </c>
      <c r="N6912" s="8">
        <v>0</v>
      </c>
      <c r="O6912" s="8">
        <v>0</v>
      </c>
      <c r="P6912" s="8">
        <v>0</v>
      </c>
      <c r="Q6912">
        <f t="shared" si="857"/>
        <v>280</v>
      </c>
      <c r="R6912">
        <f t="shared" si="858"/>
        <v>1120</v>
      </c>
      <c r="S6912">
        <f t="shared" si="859"/>
        <v>0</v>
      </c>
      <c r="T6912">
        <f t="shared" si="860"/>
        <v>0</v>
      </c>
      <c r="U6912">
        <f t="shared" si="861"/>
        <v>0</v>
      </c>
      <c r="V6912">
        <f t="shared" si="862"/>
        <v>1400</v>
      </c>
      <c r="W6912">
        <f t="shared" si="863"/>
        <v>1400</v>
      </c>
      <c r="X6912" t="str">
        <f t="shared" si="864"/>
        <v>Yes</v>
      </c>
    </row>
    <row r="6913" spans="1:24">
      <c r="A6913" s="5" t="s">
        <v>419</v>
      </c>
      <c r="B6913" s="5" t="s">
        <v>420</v>
      </c>
      <c r="C6913" s="5">
        <v>6880</v>
      </c>
      <c r="D6913" s="7" t="s">
        <v>31</v>
      </c>
      <c r="E6913" s="5">
        <v>25</v>
      </c>
      <c r="F6913" s="5" t="s">
        <v>37</v>
      </c>
      <c r="G6913" s="5" t="s">
        <v>0</v>
      </c>
      <c r="H6913" s="5" t="s">
        <v>22</v>
      </c>
      <c r="I6913" s="5" t="s">
        <v>22</v>
      </c>
      <c r="J6913" s="5" t="s">
        <v>25</v>
      </c>
      <c r="K6913" s="6">
        <v>14</v>
      </c>
      <c r="L6913" s="8">
        <v>12.5</v>
      </c>
      <c r="M6913" s="8">
        <v>87.5</v>
      </c>
      <c r="N6913" s="8">
        <v>0</v>
      </c>
      <c r="O6913" s="8">
        <v>0</v>
      </c>
      <c r="P6913" s="8">
        <v>0</v>
      </c>
      <c r="Q6913">
        <f t="shared" si="857"/>
        <v>175</v>
      </c>
      <c r="R6913">
        <f t="shared" si="858"/>
        <v>1225</v>
      </c>
      <c r="S6913">
        <f t="shared" si="859"/>
        <v>0</v>
      </c>
      <c r="T6913">
        <f t="shared" si="860"/>
        <v>0</v>
      </c>
      <c r="U6913">
        <f t="shared" si="861"/>
        <v>0</v>
      </c>
      <c r="V6913">
        <f t="shared" si="862"/>
        <v>1400</v>
      </c>
      <c r="W6913">
        <f t="shared" si="863"/>
        <v>1400</v>
      </c>
      <c r="X6913" t="str">
        <f t="shared" si="864"/>
        <v>Yes</v>
      </c>
    </row>
    <row r="6914" spans="1:24">
      <c r="A6914" s="5" t="s">
        <v>419</v>
      </c>
      <c r="B6914" s="5" t="s">
        <v>420</v>
      </c>
      <c r="C6914" s="5">
        <v>6880</v>
      </c>
      <c r="D6914" s="7" t="s">
        <v>31</v>
      </c>
      <c r="E6914" s="5">
        <v>25</v>
      </c>
      <c r="F6914" s="5" t="s">
        <v>37</v>
      </c>
      <c r="G6914" s="5" t="s">
        <v>0</v>
      </c>
      <c r="H6914" s="5" t="s">
        <v>22</v>
      </c>
      <c r="I6914" s="5" t="s">
        <v>22</v>
      </c>
      <c r="J6914" s="5" t="s">
        <v>26</v>
      </c>
      <c r="K6914" s="6">
        <v>14</v>
      </c>
      <c r="L6914" s="10">
        <v>22</v>
      </c>
      <c r="M6914" s="10">
        <v>59</v>
      </c>
      <c r="N6914" s="10">
        <v>15</v>
      </c>
      <c r="O6914" s="10">
        <v>4</v>
      </c>
      <c r="P6914" s="10">
        <v>0</v>
      </c>
      <c r="Q6914">
        <f t="shared" si="857"/>
        <v>308</v>
      </c>
      <c r="R6914">
        <f t="shared" si="858"/>
        <v>826</v>
      </c>
      <c r="S6914">
        <f t="shared" si="859"/>
        <v>210</v>
      </c>
      <c r="T6914">
        <f t="shared" si="860"/>
        <v>56</v>
      </c>
      <c r="U6914">
        <f t="shared" si="861"/>
        <v>0</v>
      </c>
      <c r="V6914">
        <f t="shared" si="862"/>
        <v>1400</v>
      </c>
      <c r="W6914">
        <f t="shared" si="863"/>
        <v>1400</v>
      </c>
      <c r="X6914" t="str">
        <f t="shared" si="864"/>
        <v>Yes</v>
      </c>
    </row>
    <row r="6915" spans="1:24">
      <c r="A6915" s="5" t="s">
        <v>419</v>
      </c>
      <c r="B6915" s="5" t="s">
        <v>420</v>
      </c>
      <c r="C6915" s="5">
        <v>6880</v>
      </c>
      <c r="D6915" s="7" t="s">
        <v>31</v>
      </c>
      <c r="E6915" s="5">
        <v>26</v>
      </c>
      <c r="F6915" s="5" t="s">
        <v>56</v>
      </c>
      <c r="G6915" s="5" t="s">
        <v>0</v>
      </c>
      <c r="H6915" s="5" t="s">
        <v>22</v>
      </c>
      <c r="I6915" s="5" t="s">
        <v>22</v>
      </c>
      <c r="J6915" s="5" t="s">
        <v>23</v>
      </c>
      <c r="K6915" s="6">
        <v>22.4</v>
      </c>
      <c r="L6915" s="8">
        <v>31.3</v>
      </c>
      <c r="M6915" s="8">
        <v>44.8</v>
      </c>
      <c r="N6915" s="8">
        <v>20.9</v>
      </c>
      <c r="O6915" s="8">
        <v>3</v>
      </c>
      <c r="P6915" s="8">
        <v>0</v>
      </c>
      <c r="Q6915">
        <f t="shared" si="857"/>
        <v>701.12</v>
      </c>
      <c r="R6915">
        <f t="shared" si="858"/>
        <v>1003.5199999999999</v>
      </c>
      <c r="S6915">
        <f t="shared" si="859"/>
        <v>468.15999999999991</v>
      </c>
      <c r="T6915">
        <f t="shared" si="860"/>
        <v>67.199999999999989</v>
      </c>
      <c r="U6915">
        <f t="shared" si="861"/>
        <v>0</v>
      </c>
      <c r="V6915">
        <f t="shared" si="862"/>
        <v>2239.9999999999995</v>
      </c>
      <c r="W6915">
        <f t="shared" si="863"/>
        <v>2240</v>
      </c>
      <c r="X6915" t="str">
        <f t="shared" si="864"/>
        <v>Yes</v>
      </c>
    </row>
    <row r="6916" spans="1:24">
      <c r="A6916" s="5" t="s">
        <v>419</v>
      </c>
      <c r="B6916" s="5" t="s">
        <v>420</v>
      </c>
      <c r="C6916" s="5">
        <v>6880</v>
      </c>
      <c r="D6916" s="7" t="s">
        <v>31</v>
      </c>
      <c r="E6916" s="5">
        <v>26</v>
      </c>
      <c r="F6916" s="5" t="s">
        <v>56</v>
      </c>
      <c r="G6916" s="5" t="s">
        <v>0</v>
      </c>
      <c r="H6916" s="5" t="s">
        <v>22</v>
      </c>
      <c r="I6916" s="5" t="s">
        <v>22</v>
      </c>
      <c r="J6916" s="5" t="s">
        <v>24</v>
      </c>
      <c r="K6916" s="6">
        <v>22.4</v>
      </c>
      <c r="L6916" s="8">
        <v>0</v>
      </c>
      <c r="M6916" s="8">
        <v>36.700000000000003</v>
      </c>
      <c r="N6916" s="8">
        <v>36.6</v>
      </c>
      <c r="O6916" s="8">
        <v>26.7</v>
      </c>
      <c r="P6916" s="8">
        <v>0</v>
      </c>
      <c r="Q6916">
        <f t="shared" ref="Q6916:Q6979" si="865">L6916*$K6916</f>
        <v>0</v>
      </c>
      <c r="R6916">
        <f t="shared" ref="R6916:R6979" si="866">M6916*$K6916</f>
        <v>822.08</v>
      </c>
      <c r="S6916">
        <f t="shared" ref="S6916:S6979" si="867">N6916*$K6916</f>
        <v>819.84</v>
      </c>
      <c r="T6916">
        <f t="shared" ref="T6916:T6979" si="868">O6916*$K6916</f>
        <v>598.07999999999993</v>
      </c>
      <c r="U6916">
        <f t="shared" ref="U6916:U6979" si="869">P6916*$K6916</f>
        <v>0</v>
      </c>
      <c r="V6916">
        <f t="shared" ref="V6916:V6979" si="870">SUM(Q6916:U6916)</f>
        <v>2240</v>
      </c>
      <c r="W6916">
        <f t="shared" ref="W6916:W6979" si="871">K6916*100</f>
        <v>2240</v>
      </c>
      <c r="X6916" t="str">
        <f t="shared" ref="X6916:X6979" si="872">IF(V6916=W6916,"Yes","No")</f>
        <v>Yes</v>
      </c>
    </row>
    <row r="6917" spans="1:24">
      <c r="A6917" s="5" t="s">
        <v>419</v>
      </c>
      <c r="B6917" s="5" t="s">
        <v>420</v>
      </c>
      <c r="C6917" s="5">
        <v>6880</v>
      </c>
      <c r="D6917" s="7" t="s">
        <v>31</v>
      </c>
      <c r="E6917" s="5">
        <v>26</v>
      </c>
      <c r="F6917" s="5" t="s">
        <v>56</v>
      </c>
      <c r="G6917" s="5" t="s">
        <v>0</v>
      </c>
      <c r="H6917" s="5" t="s">
        <v>22</v>
      </c>
      <c r="I6917" s="5" t="s">
        <v>22</v>
      </c>
      <c r="J6917" s="5" t="s">
        <v>25</v>
      </c>
      <c r="K6917" s="6">
        <v>22.4</v>
      </c>
      <c r="L6917" s="8">
        <v>0</v>
      </c>
      <c r="M6917" s="8">
        <v>75</v>
      </c>
      <c r="N6917" s="8">
        <v>25</v>
      </c>
      <c r="O6917" s="8">
        <v>0</v>
      </c>
      <c r="P6917" s="8">
        <v>0</v>
      </c>
      <c r="Q6917">
        <f t="shared" si="865"/>
        <v>0</v>
      </c>
      <c r="R6917">
        <f t="shared" si="866"/>
        <v>1680</v>
      </c>
      <c r="S6917">
        <f t="shared" si="867"/>
        <v>560</v>
      </c>
      <c r="T6917">
        <f t="shared" si="868"/>
        <v>0</v>
      </c>
      <c r="U6917">
        <f t="shared" si="869"/>
        <v>0</v>
      </c>
      <c r="V6917">
        <f t="shared" si="870"/>
        <v>2240</v>
      </c>
      <c r="W6917">
        <f t="shared" si="871"/>
        <v>2240</v>
      </c>
      <c r="X6917" t="str">
        <f t="shared" si="872"/>
        <v>Yes</v>
      </c>
    </row>
    <row r="6918" spans="1:24">
      <c r="A6918" s="5" t="s">
        <v>419</v>
      </c>
      <c r="B6918" s="5" t="s">
        <v>420</v>
      </c>
      <c r="C6918" s="5">
        <v>6880</v>
      </c>
      <c r="D6918" s="7" t="s">
        <v>31</v>
      </c>
      <c r="E6918" s="5">
        <v>26</v>
      </c>
      <c r="F6918" s="5" t="s">
        <v>56</v>
      </c>
      <c r="G6918" s="5" t="s">
        <v>0</v>
      </c>
      <c r="H6918" s="5" t="s">
        <v>22</v>
      </c>
      <c r="I6918" s="5" t="s">
        <v>22</v>
      </c>
      <c r="J6918" s="5" t="s">
        <v>26</v>
      </c>
      <c r="K6918" s="6">
        <v>22.4</v>
      </c>
      <c r="L6918" s="10">
        <v>20</v>
      </c>
      <c r="M6918" s="10">
        <v>48</v>
      </c>
      <c r="N6918" s="10">
        <v>25</v>
      </c>
      <c r="O6918" s="10">
        <v>7</v>
      </c>
      <c r="P6918" s="10">
        <v>0</v>
      </c>
      <c r="Q6918">
        <f t="shared" si="865"/>
        <v>448</v>
      </c>
      <c r="R6918">
        <f t="shared" si="866"/>
        <v>1075.1999999999998</v>
      </c>
      <c r="S6918">
        <f t="shared" si="867"/>
        <v>560</v>
      </c>
      <c r="T6918">
        <f t="shared" si="868"/>
        <v>156.79999999999998</v>
      </c>
      <c r="U6918">
        <f t="shared" si="869"/>
        <v>0</v>
      </c>
      <c r="V6918">
        <f t="shared" si="870"/>
        <v>2240</v>
      </c>
      <c r="W6918">
        <f t="shared" si="871"/>
        <v>2240</v>
      </c>
      <c r="X6918" t="str">
        <f t="shared" si="872"/>
        <v>Yes</v>
      </c>
    </row>
    <row r="6919" spans="1:24">
      <c r="A6919" s="5" t="s">
        <v>419</v>
      </c>
      <c r="B6919" s="5" t="s">
        <v>420</v>
      </c>
      <c r="C6919" s="5">
        <v>6880</v>
      </c>
      <c r="D6919" s="7" t="s">
        <v>38</v>
      </c>
      <c r="E6919" s="5">
        <v>29</v>
      </c>
      <c r="F6919" s="5" t="s">
        <v>39</v>
      </c>
      <c r="G6919" s="5" t="s">
        <v>0</v>
      </c>
      <c r="H6919" s="5" t="s">
        <v>22</v>
      </c>
      <c r="I6919" s="5" t="s">
        <v>22</v>
      </c>
      <c r="J6919" s="5" t="s">
        <v>23</v>
      </c>
      <c r="K6919" s="6">
        <v>24</v>
      </c>
      <c r="L6919" s="8">
        <v>26.7</v>
      </c>
      <c r="M6919" s="8">
        <v>47.7</v>
      </c>
      <c r="N6919" s="8">
        <v>25.6</v>
      </c>
      <c r="O6919" s="8">
        <v>0</v>
      </c>
      <c r="P6919" s="8">
        <v>0</v>
      </c>
      <c r="Q6919">
        <f t="shared" si="865"/>
        <v>640.79999999999995</v>
      </c>
      <c r="R6919">
        <f t="shared" si="866"/>
        <v>1144.8000000000002</v>
      </c>
      <c r="S6919">
        <f t="shared" si="867"/>
        <v>614.40000000000009</v>
      </c>
      <c r="T6919">
        <f t="shared" si="868"/>
        <v>0</v>
      </c>
      <c r="U6919">
        <f t="shared" si="869"/>
        <v>0</v>
      </c>
      <c r="V6919">
        <f t="shared" si="870"/>
        <v>2400</v>
      </c>
      <c r="W6919">
        <f t="shared" si="871"/>
        <v>2400</v>
      </c>
      <c r="X6919" t="str">
        <f t="shared" si="872"/>
        <v>Yes</v>
      </c>
    </row>
    <row r="6920" spans="1:24">
      <c r="A6920" s="5" t="s">
        <v>419</v>
      </c>
      <c r="B6920" s="5" t="s">
        <v>420</v>
      </c>
      <c r="C6920" s="5">
        <v>6880</v>
      </c>
      <c r="D6920" s="7" t="s">
        <v>38</v>
      </c>
      <c r="E6920" s="5">
        <v>29</v>
      </c>
      <c r="F6920" s="5" t="s">
        <v>39</v>
      </c>
      <c r="G6920" s="5" t="s">
        <v>0</v>
      </c>
      <c r="H6920" s="5" t="s">
        <v>22</v>
      </c>
      <c r="I6920" s="5" t="s">
        <v>22</v>
      </c>
      <c r="J6920" s="5" t="s">
        <v>24</v>
      </c>
      <c r="K6920" s="6">
        <v>24</v>
      </c>
      <c r="L6920" s="8">
        <v>0</v>
      </c>
      <c r="M6920" s="8">
        <v>86.7</v>
      </c>
      <c r="N6920" s="8">
        <v>13.3</v>
      </c>
      <c r="O6920" s="8">
        <v>0</v>
      </c>
      <c r="P6920" s="8">
        <v>0</v>
      </c>
      <c r="Q6920">
        <f t="shared" si="865"/>
        <v>0</v>
      </c>
      <c r="R6920">
        <f t="shared" si="866"/>
        <v>2080.8000000000002</v>
      </c>
      <c r="S6920">
        <f t="shared" si="867"/>
        <v>319.20000000000005</v>
      </c>
      <c r="T6920">
        <f t="shared" si="868"/>
        <v>0</v>
      </c>
      <c r="U6920">
        <f t="shared" si="869"/>
        <v>0</v>
      </c>
      <c r="V6920">
        <f t="shared" si="870"/>
        <v>2400</v>
      </c>
      <c r="W6920">
        <f t="shared" si="871"/>
        <v>2400</v>
      </c>
      <c r="X6920" t="str">
        <f t="shared" si="872"/>
        <v>Yes</v>
      </c>
    </row>
    <row r="6921" spans="1:24">
      <c r="A6921" s="5" t="s">
        <v>419</v>
      </c>
      <c r="B6921" s="5" t="s">
        <v>420</v>
      </c>
      <c r="C6921" s="5">
        <v>6880</v>
      </c>
      <c r="D6921" s="7" t="s">
        <v>38</v>
      </c>
      <c r="E6921" s="5">
        <v>29</v>
      </c>
      <c r="F6921" s="5" t="s">
        <v>39</v>
      </c>
      <c r="G6921" s="5" t="s">
        <v>0</v>
      </c>
      <c r="H6921" s="5" t="s">
        <v>22</v>
      </c>
      <c r="I6921" s="5" t="s">
        <v>22</v>
      </c>
      <c r="J6921" s="5" t="s">
        <v>25</v>
      </c>
      <c r="K6921" s="6">
        <v>24</v>
      </c>
      <c r="L6921" s="8">
        <v>10</v>
      </c>
      <c r="M6921" s="8">
        <v>90</v>
      </c>
      <c r="N6921" s="8">
        <v>0</v>
      </c>
      <c r="O6921" s="8">
        <v>0</v>
      </c>
      <c r="P6921" s="8">
        <v>0</v>
      </c>
      <c r="Q6921">
        <f t="shared" si="865"/>
        <v>240</v>
      </c>
      <c r="R6921">
        <f t="shared" si="866"/>
        <v>2160</v>
      </c>
      <c r="S6921">
        <f t="shared" si="867"/>
        <v>0</v>
      </c>
      <c r="T6921">
        <f t="shared" si="868"/>
        <v>0</v>
      </c>
      <c r="U6921">
        <f t="shared" si="869"/>
        <v>0</v>
      </c>
      <c r="V6921">
        <f t="shared" si="870"/>
        <v>2400</v>
      </c>
      <c r="W6921">
        <f t="shared" si="871"/>
        <v>2400</v>
      </c>
      <c r="X6921" t="str">
        <f t="shared" si="872"/>
        <v>Yes</v>
      </c>
    </row>
    <row r="6922" spans="1:24">
      <c r="A6922" s="5" t="s">
        <v>419</v>
      </c>
      <c r="B6922" s="5" t="s">
        <v>420</v>
      </c>
      <c r="C6922" s="5">
        <v>6880</v>
      </c>
      <c r="D6922" s="7" t="s">
        <v>38</v>
      </c>
      <c r="E6922" s="5">
        <v>29</v>
      </c>
      <c r="F6922" s="5" t="s">
        <v>39</v>
      </c>
      <c r="G6922" s="5" t="s">
        <v>0</v>
      </c>
      <c r="H6922" s="5" t="s">
        <v>22</v>
      </c>
      <c r="I6922" s="5" t="s">
        <v>22</v>
      </c>
      <c r="J6922" s="5" t="s">
        <v>26</v>
      </c>
      <c r="K6922" s="6">
        <v>24</v>
      </c>
      <c r="L6922" s="10">
        <v>19</v>
      </c>
      <c r="M6922" s="10">
        <v>62</v>
      </c>
      <c r="N6922" s="10">
        <v>19</v>
      </c>
      <c r="O6922" s="10">
        <v>0</v>
      </c>
      <c r="P6922" s="10">
        <v>0</v>
      </c>
      <c r="Q6922">
        <f t="shared" si="865"/>
        <v>456</v>
      </c>
      <c r="R6922">
        <f t="shared" si="866"/>
        <v>1488</v>
      </c>
      <c r="S6922">
        <f t="shared" si="867"/>
        <v>456</v>
      </c>
      <c r="T6922">
        <f t="shared" si="868"/>
        <v>0</v>
      </c>
      <c r="U6922">
        <f t="shared" si="869"/>
        <v>0</v>
      </c>
      <c r="V6922">
        <f t="shared" si="870"/>
        <v>2400</v>
      </c>
      <c r="W6922">
        <f t="shared" si="871"/>
        <v>2400</v>
      </c>
      <c r="X6922" t="str">
        <f t="shared" si="872"/>
        <v>Yes</v>
      </c>
    </row>
    <row r="6923" spans="1:24">
      <c r="A6923" s="5" t="s">
        <v>419</v>
      </c>
      <c r="B6923" s="5" t="s">
        <v>420</v>
      </c>
      <c r="C6923" s="5">
        <v>6880</v>
      </c>
      <c r="D6923" s="7" t="s">
        <v>38</v>
      </c>
      <c r="E6923" s="5">
        <v>30</v>
      </c>
      <c r="F6923" s="5" t="s">
        <v>40</v>
      </c>
      <c r="G6923" s="5" t="s">
        <v>0</v>
      </c>
      <c r="H6923" s="5" t="s">
        <v>22</v>
      </c>
      <c r="I6923" s="5" t="s">
        <v>22</v>
      </c>
      <c r="J6923" s="5" t="s">
        <v>23</v>
      </c>
      <c r="K6923" s="6">
        <v>13</v>
      </c>
      <c r="L6923" s="8">
        <v>14.6</v>
      </c>
      <c r="M6923" s="8">
        <v>39.1</v>
      </c>
      <c r="N6923" s="8">
        <v>43.9</v>
      </c>
      <c r="O6923" s="8">
        <v>2.4</v>
      </c>
      <c r="P6923" s="8">
        <v>0</v>
      </c>
      <c r="Q6923">
        <f t="shared" si="865"/>
        <v>189.79999999999998</v>
      </c>
      <c r="R6923">
        <f t="shared" si="866"/>
        <v>508.3</v>
      </c>
      <c r="S6923">
        <f t="shared" si="867"/>
        <v>570.69999999999993</v>
      </c>
      <c r="T6923">
        <f t="shared" si="868"/>
        <v>31.2</v>
      </c>
      <c r="U6923">
        <f t="shared" si="869"/>
        <v>0</v>
      </c>
      <c r="V6923">
        <f t="shared" si="870"/>
        <v>1300</v>
      </c>
      <c r="W6923">
        <f t="shared" si="871"/>
        <v>1300</v>
      </c>
      <c r="X6923" t="str">
        <f t="shared" si="872"/>
        <v>Yes</v>
      </c>
    </row>
    <row r="6924" spans="1:24">
      <c r="A6924" s="5" t="s">
        <v>419</v>
      </c>
      <c r="B6924" s="5" t="s">
        <v>420</v>
      </c>
      <c r="C6924" s="5">
        <v>6880</v>
      </c>
      <c r="D6924" s="7" t="s">
        <v>38</v>
      </c>
      <c r="E6924" s="5">
        <v>30</v>
      </c>
      <c r="F6924" s="5" t="s">
        <v>40</v>
      </c>
      <c r="G6924" s="5" t="s">
        <v>0</v>
      </c>
      <c r="H6924" s="5" t="s">
        <v>22</v>
      </c>
      <c r="I6924" s="5" t="s">
        <v>22</v>
      </c>
      <c r="J6924" s="5" t="s">
        <v>24</v>
      </c>
      <c r="K6924" s="6">
        <v>13</v>
      </c>
      <c r="L6924" s="8">
        <v>40</v>
      </c>
      <c r="M6924" s="8">
        <v>60</v>
      </c>
      <c r="N6924" s="8">
        <v>0</v>
      </c>
      <c r="O6924" s="8">
        <v>0</v>
      </c>
      <c r="P6924" s="8">
        <v>0</v>
      </c>
      <c r="Q6924">
        <f t="shared" si="865"/>
        <v>520</v>
      </c>
      <c r="R6924">
        <f t="shared" si="866"/>
        <v>780</v>
      </c>
      <c r="S6924">
        <f t="shared" si="867"/>
        <v>0</v>
      </c>
      <c r="T6924">
        <f t="shared" si="868"/>
        <v>0</v>
      </c>
      <c r="U6924">
        <f t="shared" si="869"/>
        <v>0</v>
      </c>
      <c r="V6924">
        <f t="shared" si="870"/>
        <v>1300</v>
      </c>
      <c r="W6924">
        <f t="shared" si="871"/>
        <v>1300</v>
      </c>
      <c r="X6924" t="str">
        <f t="shared" si="872"/>
        <v>Yes</v>
      </c>
    </row>
    <row r="6925" spans="1:24">
      <c r="A6925" s="5" t="s">
        <v>419</v>
      </c>
      <c r="B6925" s="5" t="s">
        <v>420</v>
      </c>
      <c r="C6925" s="5">
        <v>6880</v>
      </c>
      <c r="D6925" s="7" t="s">
        <v>38</v>
      </c>
      <c r="E6925" s="5">
        <v>30</v>
      </c>
      <c r="F6925" s="5" t="s">
        <v>40</v>
      </c>
      <c r="G6925" s="5" t="s">
        <v>0</v>
      </c>
      <c r="H6925" s="5" t="s">
        <v>22</v>
      </c>
      <c r="I6925" s="5" t="s">
        <v>22</v>
      </c>
      <c r="J6925" s="5" t="s">
        <v>25</v>
      </c>
      <c r="K6925" s="6">
        <v>13</v>
      </c>
      <c r="L6925" s="8">
        <v>30</v>
      </c>
      <c r="M6925" s="8">
        <v>60</v>
      </c>
      <c r="N6925" s="8">
        <v>10</v>
      </c>
      <c r="O6925" s="8">
        <v>0</v>
      </c>
      <c r="P6925" s="8">
        <v>0</v>
      </c>
      <c r="Q6925">
        <f t="shared" si="865"/>
        <v>390</v>
      </c>
      <c r="R6925">
        <f t="shared" si="866"/>
        <v>780</v>
      </c>
      <c r="S6925">
        <f t="shared" si="867"/>
        <v>130</v>
      </c>
      <c r="T6925">
        <f t="shared" si="868"/>
        <v>0</v>
      </c>
      <c r="U6925">
        <f t="shared" si="869"/>
        <v>0</v>
      </c>
      <c r="V6925">
        <f t="shared" si="870"/>
        <v>1300</v>
      </c>
      <c r="W6925">
        <f t="shared" si="871"/>
        <v>1300</v>
      </c>
      <c r="X6925" t="str">
        <f t="shared" si="872"/>
        <v>Yes</v>
      </c>
    </row>
    <row r="6926" spans="1:24">
      <c r="A6926" s="5" t="s">
        <v>419</v>
      </c>
      <c r="B6926" s="5" t="s">
        <v>420</v>
      </c>
      <c r="C6926" s="5">
        <v>6880</v>
      </c>
      <c r="D6926" s="7" t="s">
        <v>38</v>
      </c>
      <c r="E6926" s="5">
        <v>30</v>
      </c>
      <c r="F6926" s="5" t="s">
        <v>40</v>
      </c>
      <c r="G6926" s="5" t="s">
        <v>0</v>
      </c>
      <c r="H6926" s="5" t="s">
        <v>22</v>
      </c>
      <c r="I6926" s="5" t="s">
        <v>22</v>
      </c>
      <c r="J6926" s="5" t="s">
        <v>26</v>
      </c>
      <c r="K6926" s="6">
        <v>13</v>
      </c>
      <c r="L6926" s="10">
        <v>22</v>
      </c>
      <c r="M6926" s="10">
        <v>46</v>
      </c>
      <c r="N6926" s="10">
        <v>30</v>
      </c>
      <c r="O6926" s="10">
        <v>2</v>
      </c>
      <c r="P6926" s="10">
        <v>0</v>
      </c>
      <c r="Q6926">
        <f t="shared" si="865"/>
        <v>286</v>
      </c>
      <c r="R6926">
        <f t="shared" si="866"/>
        <v>598</v>
      </c>
      <c r="S6926">
        <f t="shared" si="867"/>
        <v>390</v>
      </c>
      <c r="T6926">
        <f t="shared" si="868"/>
        <v>26</v>
      </c>
      <c r="U6926">
        <f t="shared" si="869"/>
        <v>0</v>
      </c>
      <c r="V6926">
        <f t="shared" si="870"/>
        <v>1300</v>
      </c>
      <c r="W6926">
        <f t="shared" si="871"/>
        <v>1300</v>
      </c>
      <c r="X6926" t="str">
        <f t="shared" si="872"/>
        <v>Yes</v>
      </c>
    </row>
    <row r="6927" spans="1:24">
      <c r="A6927" s="5" t="s">
        <v>419</v>
      </c>
      <c r="B6927" s="5" t="s">
        <v>420</v>
      </c>
      <c r="C6927" s="5">
        <v>6880</v>
      </c>
      <c r="D6927" s="7" t="s">
        <v>38</v>
      </c>
      <c r="E6927" s="5">
        <v>32</v>
      </c>
      <c r="F6927" s="5" t="s">
        <v>68</v>
      </c>
      <c r="G6927" s="5" t="s">
        <v>0</v>
      </c>
      <c r="H6927" s="5" t="s">
        <v>22</v>
      </c>
      <c r="I6927" s="5" t="s">
        <v>22</v>
      </c>
      <c r="J6927" s="5" t="s">
        <v>23</v>
      </c>
      <c r="K6927" s="6">
        <v>12.4</v>
      </c>
      <c r="L6927" s="8">
        <v>14.3</v>
      </c>
      <c r="M6927" s="8">
        <v>40.799999999999997</v>
      </c>
      <c r="N6927" s="8">
        <v>38.799999999999997</v>
      </c>
      <c r="O6927" s="8">
        <v>6.1</v>
      </c>
      <c r="P6927" s="8">
        <v>0</v>
      </c>
      <c r="Q6927">
        <f t="shared" si="865"/>
        <v>177.32000000000002</v>
      </c>
      <c r="R6927">
        <f t="shared" si="866"/>
        <v>505.91999999999996</v>
      </c>
      <c r="S6927">
        <f t="shared" si="867"/>
        <v>481.12</v>
      </c>
      <c r="T6927">
        <f t="shared" si="868"/>
        <v>75.64</v>
      </c>
      <c r="U6927">
        <f t="shared" si="869"/>
        <v>0</v>
      </c>
      <c r="V6927">
        <f t="shared" si="870"/>
        <v>1240.0000000000002</v>
      </c>
      <c r="W6927">
        <f t="shared" si="871"/>
        <v>1240</v>
      </c>
      <c r="X6927" t="str">
        <f t="shared" si="872"/>
        <v>Yes</v>
      </c>
    </row>
    <row r="6928" spans="1:24">
      <c r="A6928" s="5" t="s">
        <v>419</v>
      </c>
      <c r="B6928" s="5" t="s">
        <v>420</v>
      </c>
      <c r="C6928" s="5">
        <v>6880</v>
      </c>
      <c r="D6928" s="7" t="s">
        <v>38</v>
      </c>
      <c r="E6928" s="5">
        <v>32</v>
      </c>
      <c r="F6928" s="5" t="s">
        <v>68</v>
      </c>
      <c r="G6928" s="5" t="s">
        <v>0</v>
      </c>
      <c r="H6928" s="5" t="s">
        <v>22</v>
      </c>
      <c r="I6928" s="5" t="s">
        <v>22</v>
      </c>
      <c r="J6928" s="5" t="s">
        <v>24</v>
      </c>
      <c r="K6928" s="6">
        <v>12.4</v>
      </c>
      <c r="L6928" s="8">
        <v>20</v>
      </c>
      <c r="M6928" s="8">
        <v>50</v>
      </c>
      <c r="N6928" s="8">
        <v>30</v>
      </c>
      <c r="O6928" s="8">
        <v>0</v>
      </c>
      <c r="P6928" s="8">
        <v>0</v>
      </c>
      <c r="Q6928">
        <f t="shared" si="865"/>
        <v>248</v>
      </c>
      <c r="R6928">
        <f t="shared" si="866"/>
        <v>620</v>
      </c>
      <c r="S6928">
        <f t="shared" si="867"/>
        <v>372</v>
      </c>
      <c r="T6928">
        <f t="shared" si="868"/>
        <v>0</v>
      </c>
      <c r="U6928">
        <f t="shared" si="869"/>
        <v>0</v>
      </c>
      <c r="V6928">
        <f t="shared" si="870"/>
        <v>1240</v>
      </c>
      <c r="W6928">
        <f t="shared" si="871"/>
        <v>1240</v>
      </c>
      <c r="X6928" t="str">
        <f t="shared" si="872"/>
        <v>Yes</v>
      </c>
    </row>
    <row r="6929" spans="1:24">
      <c r="A6929" s="5" t="s">
        <v>419</v>
      </c>
      <c r="B6929" s="5" t="s">
        <v>420</v>
      </c>
      <c r="C6929" s="5">
        <v>6880</v>
      </c>
      <c r="D6929" s="7" t="s">
        <v>38</v>
      </c>
      <c r="E6929" s="5">
        <v>32</v>
      </c>
      <c r="F6929" s="5" t="s">
        <v>68</v>
      </c>
      <c r="G6929" s="5" t="s">
        <v>0</v>
      </c>
      <c r="H6929" s="5" t="s">
        <v>22</v>
      </c>
      <c r="I6929" s="5" t="s">
        <v>22</v>
      </c>
      <c r="J6929" s="5" t="s">
        <v>25</v>
      </c>
      <c r="K6929" s="6">
        <v>12.4</v>
      </c>
      <c r="L6929" s="8">
        <v>0</v>
      </c>
      <c r="M6929" s="8">
        <v>80</v>
      </c>
      <c r="N6929" s="8">
        <v>20</v>
      </c>
      <c r="O6929" s="8">
        <v>0</v>
      </c>
      <c r="P6929" s="8">
        <v>0</v>
      </c>
      <c r="Q6929">
        <f t="shared" si="865"/>
        <v>0</v>
      </c>
      <c r="R6929">
        <f t="shared" si="866"/>
        <v>992</v>
      </c>
      <c r="S6929">
        <f t="shared" si="867"/>
        <v>248</v>
      </c>
      <c r="T6929">
        <f t="shared" si="868"/>
        <v>0</v>
      </c>
      <c r="U6929">
        <f t="shared" si="869"/>
        <v>0</v>
      </c>
      <c r="V6929">
        <f t="shared" si="870"/>
        <v>1240</v>
      </c>
      <c r="W6929">
        <f t="shared" si="871"/>
        <v>1240</v>
      </c>
      <c r="X6929" t="str">
        <f t="shared" si="872"/>
        <v>Yes</v>
      </c>
    </row>
    <row r="6930" spans="1:24">
      <c r="A6930" s="5" t="s">
        <v>419</v>
      </c>
      <c r="B6930" s="5" t="s">
        <v>420</v>
      </c>
      <c r="C6930" s="5">
        <v>6880</v>
      </c>
      <c r="D6930" s="7" t="s">
        <v>38</v>
      </c>
      <c r="E6930" s="5">
        <v>32</v>
      </c>
      <c r="F6930" s="5" t="s">
        <v>68</v>
      </c>
      <c r="G6930" s="5" t="s">
        <v>0</v>
      </c>
      <c r="H6930" s="5" t="s">
        <v>22</v>
      </c>
      <c r="I6930" s="5" t="s">
        <v>22</v>
      </c>
      <c r="J6930" s="5" t="s">
        <v>26</v>
      </c>
      <c r="K6930" s="6">
        <v>12.4</v>
      </c>
      <c r="L6930" s="10">
        <v>13</v>
      </c>
      <c r="M6930" s="10">
        <v>49</v>
      </c>
      <c r="N6930" s="10">
        <v>34</v>
      </c>
      <c r="O6930" s="10">
        <v>4</v>
      </c>
      <c r="P6930" s="10">
        <v>0</v>
      </c>
      <c r="Q6930">
        <f t="shared" si="865"/>
        <v>161.20000000000002</v>
      </c>
      <c r="R6930">
        <f t="shared" si="866"/>
        <v>607.6</v>
      </c>
      <c r="S6930">
        <f t="shared" si="867"/>
        <v>421.6</v>
      </c>
      <c r="T6930">
        <f t="shared" si="868"/>
        <v>49.6</v>
      </c>
      <c r="U6930">
        <f t="shared" si="869"/>
        <v>0</v>
      </c>
      <c r="V6930">
        <f t="shared" si="870"/>
        <v>1240</v>
      </c>
      <c r="W6930">
        <f t="shared" si="871"/>
        <v>1240</v>
      </c>
      <c r="X6930" t="str">
        <f t="shared" si="872"/>
        <v>Yes</v>
      </c>
    </row>
    <row r="6931" spans="1:24">
      <c r="A6931" s="5" t="s">
        <v>419</v>
      </c>
      <c r="B6931" s="5" t="s">
        <v>420</v>
      </c>
      <c r="C6931" s="5">
        <v>6880</v>
      </c>
      <c r="D6931" s="7" t="s">
        <v>38</v>
      </c>
      <c r="E6931" s="5">
        <v>36</v>
      </c>
      <c r="F6931" s="5" t="s">
        <v>43</v>
      </c>
      <c r="G6931" s="5" t="s">
        <v>0</v>
      </c>
      <c r="H6931" s="5" t="s">
        <v>22</v>
      </c>
      <c r="I6931" s="5" t="s">
        <v>22</v>
      </c>
      <c r="J6931" s="5" t="s">
        <v>23</v>
      </c>
      <c r="K6931" s="6">
        <v>14.7</v>
      </c>
      <c r="L6931" s="8">
        <v>19.3</v>
      </c>
      <c r="M6931" s="8">
        <v>36.799999999999997</v>
      </c>
      <c r="N6931" s="8">
        <v>31.6</v>
      </c>
      <c r="O6931" s="8">
        <v>12.3</v>
      </c>
      <c r="P6931" s="8">
        <v>0</v>
      </c>
      <c r="Q6931">
        <f t="shared" si="865"/>
        <v>283.70999999999998</v>
      </c>
      <c r="R6931">
        <f t="shared" si="866"/>
        <v>540.95999999999992</v>
      </c>
      <c r="S6931">
        <f t="shared" si="867"/>
        <v>464.52</v>
      </c>
      <c r="T6931">
        <f t="shared" si="868"/>
        <v>180.81</v>
      </c>
      <c r="U6931">
        <f t="shared" si="869"/>
        <v>0</v>
      </c>
      <c r="V6931">
        <f t="shared" si="870"/>
        <v>1469.9999999999998</v>
      </c>
      <c r="W6931">
        <f t="shared" si="871"/>
        <v>1470</v>
      </c>
      <c r="X6931" t="str">
        <f t="shared" si="872"/>
        <v>Yes</v>
      </c>
    </row>
    <row r="6932" spans="1:24">
      <c r="A6932" s="5" t="s">
        <v>419</v>
      </c>
      <c r="B6932" s="5" t="s">
        <v>420</v>
      </c>
      <c r="C6932" s="5">
        <v>6880</v>
      </c>
      <c r="D6932" s="7" t="s">
        <v>38</v>
      </c>
      <c r="E6932" s="5">
        <v>36</v>
      </c>
      <c r="F6932" s="5" t="s">
        <v>43</v>
      </c>
      <c r="G6932" s="5" t="s">
        <v>0</v>
      </c>
      <c r="H6932" s="5" t="s">
        <v>22</v>
      </c>
      <c r="I6932" s="5" t="s">
        <v>22</v>
      </c>
      <c r="J6932" s="5" t="s">
        <v>24</v>
      </c>
      <c r="K6932" s="6">
        <v>14.7</v>
      </c>
      <c r="L6932" s="8">
        <v>40</v>
      </c>
      <c r="M6932" s="8">
        <v>60</v>
      </c>
      <c r="N6932" s="8">
        <v>0</v>
      </c>
      <c r="O6932" s="8">
        <v>0</v>
      </c>
      <c r="P6932" s="8">
        <v>0</v>
      </c>
      <c r="Q6932">
        <f t="shared" si="865"/>
        <v>588</v>
      </c>
      <c r="R6932">
        <f t="shared" si="866"/>
        <v>882</v>
      </c>
      <c r="S6932">
        <f t="shared" si="867"/>
        <v>0</v>
      </c>
      <c r="T6932">
        <f t="shared" si="868"/>
        <v>0</v>
      </c>
      <c r="U6932">
        <f t="shared" si="869"/>
        <v>0</v>
      </c>
      <c r="V6932">
        <f t="shared" si="870"/>
        <v>1470</v>
      </c>
      <c r="W6932">
        <f t="shared" si="871"/>
        <v>1470</v>
      </c>
      <c r="X6932" t="str">
        <f t="shared" si="872"/>
        <v>Yes</v>
      </c>
    </row>
    <row r="6933" spans="1:24">
      <c r="A6933" s="5" t="s">
        <v>419</v>
      </c>
      <c r="B6933" s="5" t="s">
        <v>420</v>
      </c>
      <c r="C6933" s="5">
        <v>6880</v>
      </c>
      <c r="D6933" s="7" t="s">
        <v>38</v>
      </c>
      <c r="E6933" s="5">
        <v>36</v>
      </c>
      <c r="F6933" s="5" t="s">
        <v>43</v>
      </c>
      <c r="G6933" s="5" t="s">
        <v>0</v>
      </c>
      <c r="H6933" s="5" t="s">
        <v>22</v>
      </c>
      <c r="I6933" s="5" t="s">
        <v>22</v>
      </c>
      <c r="J6933" s="5" t="s">
        <v>25</v>
      </c>
      <c r="K6933" s="6">
        <v>14.7</v>
      </c>
      <c r="L6933" s="8">
        <v>40</v>
      </c>
      <c r="M6933" s="8">
        <v>60</v>
      </c>
      <c r="N6933" s="8">
        <v>0</v>
      </c>
      <c r="O6933" s="8">
        <v>0</v>
      </c>
      <c r="P6933" s="8">
        <v>0</v>
      </c>
      <c r="Q6933">
        <f t="shared" si="865"/>
        <v>588</v>
      </c>
      <c r="R6933">
        <f t="shared" si="866"/>
        <v>882</v>
      </c>
      <c r="S6933">
        <f t="shared" si="867"/>
        <v>0</v>
      </c>
      <c r="T6933">
        <f t="shared" si="868"/>
        <v>0</v>
      </c>
      <c r="U6933">
        <f t="shared" si="869"/>
        <v>0</v>
      </c>
      <c r="V6933">
        <f t="shared" si="870"/>
        <v>1470</v>
      </c>
      <c r="W6933">
        <f t="shared" si="871"/>
        <v>1470</v>
      </c>
      <c r="X6933" t="str">
        <f t="shared" si="872"/>
        <v>Yes</v>
      </c>
    </row>
    <row r="6934" spans="1:24">
      <c r="A6934" s="5" t="s">
        <v>419</v>
      </c>
      <c r="B6934" s="5" t="s">
        <v>420</v>
      </c>
      <c r="C6934" s="5">
        <v>6880</v>
      </c>
      <c r="D6934" s="7" t="s">
        <v>38</v>
      </c>
      <c r="E6934" s="5">
        <v>36</v>
      </c>
      <c r="F6934" s="5" t="s">
        <v>43</v>
      </c>
      <c r="G6934" s="5" t="s">
        <v>0</v>
      </c>
      <c r="H6934" s="5" t="s">
        <v>22</v>
      </c>
      <c r="I6934" s="5" t="s">
        <v>22</v>
      </c>
      <c r="J6934" s="5" t="s">
        <v>26</v>
      </c>
      <c r="K6934" s="6">
        <v>14.7</v>
      </c>
      <c r="L6934" s="10">
        <v>27</v>
      </c>
      <c r="M6934" s="10">
        <v>44</v>
      </c>
      <c r="N6934" s="10">
        <v>21</v>
      </c>
      <c r="O6934" s="10">
        <v>8</v>
      </c>
      <c r="P6934" s="10">
        <v>0</v>
      </c>
      <c r="Q6934">
        <f t="shared" si="865"/>
        <v>396.9</v>
      </c>
      <c r="R6934">
        <f t="shared" si="866"/>
        <v>646.79999999999995</v>
      </c>
      <c r="S6934">
        <f t="shared" si="867"/>
        <v>308.7</v>
      </c>
      <c r="T6934">
        <f t="shared" si="868"/>
        <v>117.6</v>
      </c>
      <c r="U6934">
        <f t="shared" si="869"/>
        <v>0</v>
      </c>
      <c r="V6934">
        <f t="shared" si="870"/>
        <v>1469.9999999999998</v>
      </c>
      <c r="W6934">
        <f t="shared" si="871"/>
        <v>1470</v>
      </c>
      <c r="X6934" t="str">
        <f t="shared" si="872"/>
        <v>Yes</v>
      </c>
    </row>
    <row r="6935" spans="1:24">
      <c r="A6935" s="5" t="s">
        <v>421</v>
      </c>
      <c r="B6935" s="5" t="s">
        <v>422</v>
      </c>
      <c r="C6935" s="5">
        <v>6890</v>
      </c>
      <c r="D6935" s="7" t="s">
        <v>20</v>
      </c>
      <c r="E6935" s="5">
        <v>3</v>
      </c>
      <c r="F6935" s="5" t="s">
        <v>21</v>
      </c>
      <c r="G6935" s="5" t="s">
        <v>0</v>
      </c>
      <c r="H6935" s="5" t="s">
        <v>22</v>
      </c>
      <c r="I6935" s="5" t="s">
        <v>22</v>
      </c>
      <c r="J6935" s="5" t="s">
        <v>23</v>
      </c>
      <c r="K6935" s="6">
        <v>74.3</v>
      </c>
      <c r="L6935" s="8">
        <v>21.7</v>
      </c>
      <c r="M6935" s="8">
        <v>58.5</v>
      </c>
      <c r="N6935" s="8">
        <v>16.600000000000001</v>
      </c>
      <c r="O6935" s="8">
        <v>1.3</v>
      </c>
      <c r="P6935" s="8">
        <v>1.9</v>
      </c>
      <c r="Q6935">
        <f t="shared" si="865"/>
        <v>1612.31</v>
      </c>
      <c r="R6935">
        <f t="shared" si="866"/>
        <v>4346.55</v>
      </c>
      <c r="S6935">
        <f t="shared" si="867"/>
        <v>1233.3800000000001</v>
      </c>
      <c r="T6935">
        <f t="shared" si="868"/>
        <v>96.59</v>
      </c>
      <c r="U6935">
        <f t="shared" si="869"/>
        <v>141.16999999999999</v>
      </c>
      <c r="V6935">
        <f t="shared" si="870"/>
        <v>7430.0000000000009</v>
      </c>
      <c r="W6935">
        <f t="shared" si="871"/>
        <v>7430</v>
      </c>
      <c r="X6935" t="str">
        <f t="shared" si="872"/>
        <v>Yes</v>
      </c>
    </row>
    <row r="6936" spans="1:24">
      <c r="A6936" s="5" t="s">
        <v>421</v>
      </c>
      <c r="B6936" s="5" t="s">
        <v>422</v>
      </c>
      <c r="C6936" s="5">
        <v>6890</v>
      </c>
      <c r="D6936" s="7" t="s">
        <v>20</v>
      </c>
      <c r="E6936" s="5">
        <v>3</v>
      </c>
      <c r="F6936" s="5" t="s">
        <v>21</v>
      </c>
      <c r="G6936" s="5" t="s">
        <v>0</v>
      </c>
      <c r="H6936" s="5" t="s">
        <v>22</v>
      </c>
      <c r="I6936" s="5" t="s">
        <v>22</v>
      </c>
      <c r="J6936" s="5" t="s">
        <v>24</v>
      </c>
      <c r="K6936" s="6">
        <v>74.3</v>
      </c>
      <c r="L6936" s="8">
        <v>75</v>
      </c>
      <c r="M6936" s="8">
        <v>25</v>
      </c>
      <c r="N6936" s="8">
        <v>0</v>
      </c>
      <c r="O6936" s="8">
        <v>0</v>
      </c>
      <c r="P6936" s="8">
        <v>0</v>
      </c>
      <c r="Q6936">
        <f t="shared" si="865"/>
        <v>5572.5</v>
      </c>
      <c r="R6936">
        <f t="shared" si="866"/>
        <v>1857.5</v>
      </c>
      <c r="S6936">
        <f t="shared" si="867"/>
        <v>0</v>
      </c>
      <c r="T6936">
        <f t="shared" si="868"/>
        <v>0</v>
      </c>
      <c r="U6936">
        <f t="shared" si="869"/>
        <v>0</v>
      </c>
      <c r="V6936">
        <f t="shared" si="870"/>
        <v>7430</v>
      </c>
      <c r="W6936">
        <f t="shared" si="871"/>
        <v>7430</v>
      </c>
      <c r="X6936" t="str">
        <f t="shared" si="872"/>
        <v>Yes</v>
      </c>
    </row>
    <row r="6937" spans="1:24">
      <c r="A6937" s="5" t="s">
        <v>421</v>
      </c>
      <c r="B6937" s="5" t="s">
        <v>422</v>
      </c>
      <c r="C6937" s="5">
        <v>6890</v>
      </c>
      <c r="D6937" s="7" t="s">
        <v>20</v>
      </c>
      <c r="E6937" s="5">
        <v>3</v>
      </c>
      <c r="F6937" s="5" t="s">
        <v>21</v>
      </c>
      <c r="G6937" s="5" t="s">
        <v>0</v>
      </c>
      <c r="H6937" s="5" t="s">
        <v>22</v>
      </c>
      <c r="I6937" s="5" t="s">
        <v>22</v>
      </c>
      <c r="J6937" s="5" t="s">
        <v>25</v>
      </c>
      <c r="K6937" s="6">
        <v>74.3</v>
      </c>
      <c r="L6937" s="8">
        <v>100</v>
      </c>
      <c r="M6937" s="8">
        <v>0</v>
      </c>
      <c r="N6937" s="8">
        <v>0</v>
      </c>
      <c r="O6937" s="8">
        <v>0</v>
      </c>
      <c r="P6937" s="8">
        <v>0</v>
      </c>
      <c r="Q6937">
        <f t="shared" si="865"/>
        <v>7430</v>
      </c>
      <c r="R6937">
        <f t="shared" si="866"/>
        <v>0</v>
      </c>
      <c r="S6937">
        <f t="shared" si="867"/>
        <v>0</v>
      </c>
      <c r="T6937">
        <f t="shared" si="868"/>
        <v>0</v>
      </c>
      <c r="U6937">
        <f t="shared" si="869"/>
        <v>0</v>
      </c>
      <c r="V6937">
        <f t="shared" si="870"/>
        <v>7430</v>
      </c>
      <c r="W6937">
        <f t="shared" si="871"/>
        <v>7430</v>
      </c>
      <c r="X6937" t="str">
        <f t="shared" si="872"/>
        <v>Yes</v>
      </c>
    </row>
    <row r="6938" spans="1:24">
      <c r="A6938" s="5" t="s">
        <v>421</v>
      </c>
      <c r="B6938" s="5" t="s">
        <v>422</v>
      </c>
      <c r="C6938" s="5">
        <v>6890</v>
      </c>
      <c r="D6938" s="7" t="s">
        <v>20</v>
      </c>
      <c r="E6938" s="5">
        <v>3</v>
      </c>
      <c r="F6938" s="5" t="s">
        <v>21</v>
      </c>
      <c r="G6938" s="5" t="s">
        <v>0</v>
      </c>
      <c r="H6938" s="5" t="s">
        <v>22</v>
      </c>
      <c r="I6938" s="5" t="s">
        <v>22</v>
      </c>
      <c r="J6938" s="5" t="s">
        <v>26</v>
      </c>
      <c r="K6938" s="6">
        <v>74.3</v>
      </c>
      <c r="L6938" s="10">
        <v>44</v>
      </c>
      <c r="M6938" s="10">
        <v>43</v>
      </c>
      <c r="N6938" s="10">
        <v>11</v>
      </c>
      <c r="O6938" s="10">
        <v>1</v>
      </c>
      <c r="P6938" s="10">
        <v>1</v>
      </c>
      <c r="Q6938">
        <f t="shared" si="865"/>
        <v>3269.2</v>
      </c>
      <c r="R6938">
        <f t="shared" si="866"/>
        <v>3194.9</v>
      </c>
      <c r="S6938">
        <f t="shared" si="867"/>
        <v>817.3</v>
      </c>
      <c r="T6938">
        <f t="shared" si="868"/>
        <v>74.3</v>
      </c>
      <c r="U6938">
        <f t="shared" si="869"/>
        <v>74.3</v>
      </c>
      <c r="V6938">
        <f t="shared" si="870"/>
        <v>7430.0000000000009</v>
      </c>
      <c r="W6938">
        <f t="shared" si="871"/>
        <v>7430</v>
      </c>
      <c r="X6938" t="str">
        <f t="shared" si="872"/>
        <v>Yes</v>
      </c>
    </row>
    <row r="6939" spans="1:24">
      <c r="A6939" s="5" t="s">
        <v>421</v>
      </c>
      <c r="B6939" s="5" t="s">
        <v>422</v>
      </c>
      <c r="C6939" s="5">
        <v>6890</v>
      </c>
      <c r="D6939" s="7" t="s">
        <v>20</v>
      </c>
      <c r="E6939" s="5">
        <v>4</v>
      </c>
      <c r="F6939" s="5" t="s">
        <v>27</v>
      </c>
      <c r="G6939" s="5" t="s">
        <v>0</v>
      </c>
      <c r="H6939" s="5" t="s">
        <v>22</v>
      </c>
      <c r="I6939" s="5" t="s">
        <v>22</v>
      </c>
      <c r="J6939" s="5" t="s">
        <v>23</v>
      </c>
      <c r="K6939" s="6">
        <v>12</v>
      </c>
      <c r="L6939" s="8">
        <v>2.1</v>
      </c>
      <c r="M6939" s="8">
        <v>47.9</v>
      </c>
      <c r="N6939" s="8">
        <v>45.8</v>
      </c>
      <c r="O6939" s="8">
        <v>4.2</v>
      </c>
      <c r="P6939" s="8">
        <v>0</v>
      </c>
      <c r="Q6939">
        <f t="shared" si="865"/>
        <v>25.200000000000003</v>
      </c>
      <c r="R6939">
        <f t="shared" si="866"/>
        <v>574.79999999999995</v>
      </c>
      <c r="S6939">
        <f t="shared" si="867"/>
        <v>549.59999999999991</v>
      </c>
      <c r="T6939">
        <f t="shared" si="868"/>
        <v>50.400000000000006</v>
      </c>
      <c r="U6939">
        <f t="shared" si="869"/>
        <v>0</v>
      </c>
      <c r="V6939">
        <f t="shared" si="870"/>
        <v>1200</v>
      </c>
      <c r="W6939">
        <f t="shared" si="871"/>
        <v>1200</v>
      </c>
      <c r="X6939" t="str">
        <f t="shared" si="872"/>
        <v>Yes</v>
      </c>
    </row>
    <row r="6940" spans="1:24">
      <c r="A6940" s="5" t="s">
        <v>421</v>
      </c>
      <c r="B6940" s="5" t="s">
        <v>422</v>
      </c>
      <c r="C6940" s="5">
        <v>6890</v>
      </c>
      <c r="D6940" s="7" t="s">
        <v>20</v>
      </c>
      <c r="E6940" s="5">
        <v>4</v>
      </c>
      <c r="F6940" s="5" t="s">
        <v>27</v>
      </c>
      <c r="G6940" s="5" t="s">
        <v>0</v>
      </c>
      <c r="H6940" s="5" t="s">
        <v>22</v>
      </c>
      <c r="I6940" s="5" t="s">
        <v>22</v>
      </c>
      <c r="J6940" s="5" t="s">
        <v>24</v>
      </c>
      <c r="K6940" s="6">
        <v>12</v>
      </c>
      <c r="L6940" s="8">
        <v>80</v>
      </c>
      <c r="M6940" s="8">
        <v>20</v>
      </c>
      <c r="N6940" s="8">
        <v>0</v>
      </c>
      <c r="O6940" s="8">
        <v>0</v>
      </c>
      <c r="P6940" s="8">
        <v>0</v>
      </c>
      <c r="Q6940">
        <f t="shared" si="865"/>
        <v>960</v>
      </c>
      <c r="R6940">
        <f t="shared" si="866"/>
        <v>240</v>
      </c>
      <c r="S6940">
        <f t="shared" si="867"/>
        <v>0</v>
      </c>
      <c r="T6940">
        <f t="shared" si="868"/>
        <v>0</v>
      </c>
      <c r="U6940">
        <f t="shared" si="869"/>
        <v>0</v>
      </c>
      <c r="V6940">
        <f t="shared" si="870"/>
        <v>1200</v>
      </c>
      <c r="W6940">
        <f t="shared" si="871"/>
        <v>1200</v>
      </c>
      <c r="X6940" t="str">
        <f t="shared" si="872"/>
        <v>Yes</v>
      </c>
    </row>
    <row r="6941" spans="1:24">
      <c r="A6941" s="5" t="s">
        <v>421</v>
      </c>
      <c r="B6941" s="5" t="s">
        <v>422</v>
      </c>
      <c r="C6941" s="5">
        <v>6890</v>
      </c>
      <c r="D6941" s="7" t="s">
        <v>20</v>
      </c>
      <c r="E6941" s="5">
        <v>4</v>
      </c>
      <c r="F6941" s="5" t="s">
        <v>27</v>
      </c>
      <c r="G6941" s="5" t="s">
        <v>0</v>
      </c>
      <c r="H6941" s="5" t="s">
        <v>22</v>
      </c>
      <c r="I6941" s="5" t="s">
        <v>22</v>
      </c>
      <c r="J6941" s="5" t="s">
        <v>25</v>
      </c>
      <c r="K6941" s="6">
        <v>12</v>
      </c>
      <c r="L6941" s="8">
        <v>0</v>
      </c>
      <c r="M6941" s="8">
        <v>87.5</v>
      </c>
      <c r="N6941" s="8">
        <v>12.5</v>
      </c>
      <c r="O6941" s="8">
        <v>0</v>
      </c>
      <c r="P6941" s="8">
        <v>0</v>
      </c>
      <c r="Q6941">
        <f t="shared" si="865"/>
        <v>0</v>
      </c>
      <c r="R6941">
        <f t="shared" si="866"/>
        <v>1050</v>
      </c>
      <c r="S6941">
        <f t="shared" si="867"/>
        <v>150</v>
      </c>
      <c r="T6941">
        <f t="shared" si="868"/>
        <v>0</v>
      </c>
      <c r="U6941">
        <f t="shared" si="869"/>
        <v>0</v>
      </c>
      <c r="V6941">
        <f t="shared" si="870"/>
        <v>1200</v>
      </c>
      <c r="W6941">
        <f t="shared" si="871"/>
        <v>1200</v>
      </c>
      <c r="X6941" t="str">
        <f t="shared" si="872"/>
        <v>Yes</v>
      </c>
    </row>
    <row r="6942" spans="1:24">
      <c r="A6942" s="5" t="s">
        <v>421</v>
      </c>
      <c r="B6942" s="5" t="s">
        <v>422</v>
      </c>
      <c r="C6942" s="5">
        <v>6890</v>
      </c>
      <c r="D6942" s="7" t="s">
        <v>20</v>
      </c>
      <c r="E6942" s="5">
        <v>4</v>
      </c>
      <c r="F6942" s="5" t="s">
        <v>27</v>
      </c>
      <c r="G6942" s="5" t="s">
        <v>0</v>
      </c>
      <c r="H6942" s="5" t="s">
        <v>22</v>
      </c>
      <c r="I6942" s="5" t="s">
        <v>22</v>
      </c>
      <c r="J6942" s="5" t="s">
        <v>26</v>
      </c>
      <c r="K6942" s="6">
        <v>12</v>
      </c>
      <c r="L6942" s="10">
        <v>17</v>
      </c>
      <c r="M6942" s="10">
        <v>49</v>
      </c>
      <c r="N6942" s="10">
        <v>31</v>
      </c>
      <c r="O6942" s="10">
        <v>3</v>
      </c>
      <c r="P6942" s="10">
        <v>0</v>
      </c>
      <c r="Q6942">
        <f t="shared" si="865"/>
        <v>204</v>
      </c>
      <c r="R6942">
        <f t="shared" si="866"/>
        <v>588</v>
      </c>
      <c r="S6942">
        <f t="shared" si="867"/>
        <v>372</v>
      </c>
      <c r="T6942">
        <f t="shared" si="868"/>
        <v>36</v>
      </c>
      <c r="U6942">
        <f t="shared" si="869"/>
        <v>0</v>
      </c>
      <c r="V6942">
        <f t="shared" si="870"/>
        <v>1200</v>
      </c>
      <c r="W6942">
        <f t="shared" si="871"/>
        <v>1200</v>
      </c>
      <c r="X6942" t="str">
        <f t="shared" si="872"/>
        <v>Yes</v>
      </c>
    </row>
    <row r="6943" spans="1:24">
      <c r="A6943" s="5" t="s">
        <v>421</v>
      </c>
      <c r="B6943" s="5" t="s">
        <v>422</v>
      </c>
      <c r="C6943" s="5">
        <v>6890</v>
      </c>
      <c r="D6943" s="7" t="s">
        <v>29</v>
      </c>
      <c r="E6943" s="5">
        <v>8</v>
      </c>
      <c r="F6943" s="5" t="s">
        <v>52</v>
      </c>
      <c r="G6943" s="5" t="s">
        <v>0</v>
      </c>
      <c r="H6943" s="5" t="s">
        <v>22</v>
      </c>
      <c r="I6943" s="5" t="s">
        <v>423</v>
      </c>
      <c r="J6943" s="5" t="s">
        <v>23</v>
      </c>
      <c r="K6943" s="6">
        <v>35.4</v>
      </c>
      <c r="L6943" s="8">
        <v>17.399999999999999</v>
      </c>
      <c r="M6943" s="8">
        <v>74.099999999999994</v>
      </c>
      <c r="N6943" s="8">
        <v>8.1</v>
      </c>
      <c r="O6943" s="8">
        <v>0.4</v>
      </c>
      <c r="P6943" s="8">
        <v>0</v>
      </c>
      <c r="Q6943">
        <f t="shared" si="865"/>
        <v>615.95999999999992</v>
      </c>
      <c r="R6943">
        <f t="shared" si="866"/>
        <v>2623.14</v>
      </c>
      <c r="S6943">
        <f t="shared" si="867"/>
        <v>286.73999999999995</v>
      </c>
      <c r="T6943">
        <f t="shared" si="868"/>
        <v>14.16</v>
      </c>
      <c r="U6943">
        <f t="shared" si="869"/>
        <v>0</v>
      </c>
      <c r="V6943">
        <f t="shared" si="870"/>
        <v>3539.9999999999995</v>
      </c>
      <c r="W6943">
        <f t="shared" si="871"/>
        <v>3540</v>
      </c>
      <c r="X6943" t="str">
        <f t="shared" si="872"/>
        <v>Yes</v>
      </c>
    </row>
    <row r="6944" spans="1:24">
      <c r="A6944" s="5" t="s">
        <v>421</v>
      </c>
      <c r="B6944" s="5" t="s">
        <v>422</v>
      </c>
      <c r="C6944" s="5">
        <v>6890</v>
      </c>
      <c r="D6944" s="7" t="s">
        <v>29</v>
      </c>
      <c r="E6944" s="5">
        <v>8</v>
      </c>
      <c r="F6944" s="5" t="s">
        <v>52</v>
      </c>
      <c r="G6944" s="5" t="s">
        <v>0</v>
      </c>
      <c r="H6944" s="5" t="s">
        <v>22</v>
      </c>
      <c r="I6944" s="5" t="s">
        <v>423</v>
      </c>
      <c r="J6944" s="5" t="s">
        <v>24</v>
      </c>
      <c r="K6944" s="6">
        <v>35.4</v>
      </c>
      <c r="L6944" s="8">
        <v>35</v>
      </c>
      <c r="M6944" s="8">
        <v>65</v>
      </c>
      <c r="N6944" s="8">
        <v>0</v>
      </c>
      <c r="O6944" s="8">
        <v>0</v>
      </c>
      <c r="P6944" s="8">
        <v>0</v>
      </c>
      <c r="Q6944">
        <f t="shared" si="865"/>
        <v>1239</v>
      </c>
      <c r="R6944">
        <f t="shared" si="866"/>
        <v>2301</v>
      </c>
      <c r="S6944">
        <f t="shared" si="867"/>
        <v>0</v>
      </c>
      <c r="T6944">
        <f t="shared" si="868"/>
        <v>0</v>
      </c>
      <c r="U6944">
        <f t="shared" si="869"/>
        <v>0</v>
      </c>
      <c r="V6944">
        <f t="shared" si="870"/>
        <v>3540</v>
      </c>
      <c r="W6944">
        <f t="shared" si="871"/>
        <v>3540</v>
      </c>
      <c r="X6944" t="str">
        <f t="shared" si="872"/>
        <v>Yes</v>
      </c>
    </row>
    <row r="6945" spans="1:24">
      <c r="A6945" s="5" t="s">
        <v>421</v>
      </c>
      <c r="B6945" s="5" t="s">
        <v>422</v>
      </c>
      <c r="C6945" s="5">
        <v>6890</v>
      </c>
      <c r="D6945" s="7" t="s">
        <v>29</v>
      </c>
      <c r="E6945" s="5">
        <v>8</v>
      </c>
      <c r="F6945" s="5" t="s">
        <v>52</v>
      </c>
      <c r="G6945" s="5" t="s">
        <v>0</v>
      </c>
      <c r="H6945" s="5" t="s">
        <v>22</v>
      </c>
      <c r="I6945" s="5" t="s">
        <v>423</v>
      </c>
      <c r="J6945" s="5" t="s">
        <v>25</v>
      </c>
      <c r="K6945" s="6">
        <v>35.4</v>
      </c>
      <c r="L6945" s="8">
        <v>15</v>
      </c>
      <c r="M6945" s="8">
        <v>85</v>
      </c>
      <c r="N6945" s="8">
        <v>0</v>
      </c>
      <c r="O6945" s="8">
        <v>0</v>
      </c>
      <c r="P6945" s="8">
        <v>0</v>
      </c>
      <c r="Q6945">
        <f t="shared" si="865"/>
        <v>531</v>
      </c>
      <c r="R6945">
        <f t="shared" si="866"/>
        <v>3009</v>
      </c>
      <c r="S6945">
        <f t="shared" si="867"/>
        <v>0</v>
      </c>
      <c r="T6945">
        <f t="shared" si="868"/>
        <v>0</v>
      </c>
      <c r="U6945">
        <f t="shared" si="869"/>
        <v>0</v>
      </c>
      <c r="V6945">
        <f t="shared" si="870"/>
        <v>3540</v>
      </c>
      <c r="W6945">
        <f t="shared" si="871"/>
        <v>3540</v>
      </c>
      <c r="X6945" t="str">
        <f t="shared" si="872"/>
        <v>Yes</v>
      </c>
    </row>
    <row r="6946" spans="1:24">
      <c r="A6946" s="5" t="s">
        <v>421</v>
      </c>
      <c r="B6946" s="5" t="s">
        <v>422</v>
      </c>
      <c r="C6946" s="5">
        <v>6890</v>
      </c>
      <c r="D6946" s="7" t="s">
        <v>29</v>
      </c>
      <c r="E6946" s="5">
        <v>8</v>
      </c>
      <c r="F6946" s="5" t="s">
        <v>52</v>
      </c>
      <c r="G6946" s="5" t="s">
        <v>0</v>
      </c>
      <c r="H6946" s="5" t="s">
        <v>22</v>
      </c>
      <c r="I6946" s="5" t="s">
        <v>423</v>
      </c>
      <c r="J6946" s="5" t="s">
        <v>26</v>
      </c>
      <c r="K6946" s="6">
        <v>35.4</v>
      </c>
      <c r="L6946" s="10">
        <v>21</v>
      </c>
      <c r="M6946" s="10">
        <v>73</v>
      </c>
      <c r="N6946" s="10">
        <v>6</v>
      </c>
      <c r="O6946" s="10">
        <v>0</v>
      </c>
      <c r="P6946" s="10">
        <v>0</v>
      </c>
      <c r="Q6946">
        <f t="shared" si="865"/>
        <v>743.4</v>
      </c>
      <c r="R6946">
        <f t="shared" si="866"/>
        <v>2584.1999999999998</v>
      </c>
      <c r="S6946">
        <f t="shared" si="867"/>
        <v>212.39999999999998</v>
      </c>
      <c r="T6946">
        <f t="shared" si="868"/>
        <v>0</v>
      </c>
      <c r="U6946">
        <f t="shared" si="869"/>
        <v>0</v>
      </c>
      <c r="V6946">
        <f t="shared" si="870"/>
        <v>3540</v>
      </c>
      <c r="W6946">
        <f t="shared" si="871"/>
        <v>3540</v>
      </c>
      <c r="X6946" t="str">
        <f t="shared" si="872"/>
        <v>Yes</v>
      </c>
    </row>
    <row r="6947" spans="1:24">
      <c r="A6947" s="5" t="s">
        <v>421</v>
      </c>
      <c r="B6947" s="5" t="s">
        <v>422</v>
      </c>
      <c r="C6947" s="5">
        <v>6890</v>
      </c>
      <c r="D6947" s="7" t="s">
        <v>29</v>
      </c>
      <c r="E6947" s="5">
        <v>9</v>
      </c>
      <c r="F6947" s="5" t="s">
        <v>53</v>
      </c>
      <c r="G6947" s="5" t="s">
        <v>0</v>
      </c>
      <c r="H6947" s="5" t="s">
        <v>22</v>
      </c>
      <c r="I6947" s="5" t="s">
        <v>22</v>
      </c>
      <c r="J6947" s="5" t="s">
        <v>23</v>
      </c>
      <c r="K6947" s="6">
        <v>27</v>
      </c>
      <c r="L6947" s="8">
        <v>27</v>
      </c>
      <c r="M6947" s="8">
        <v>66.7</v>
      </c>
      <c r="N6947" s="8">
        <v>5.4</v>
      </c>
      <c r="O6947" s="8">
        <v>0.9</v>
      </c>
      <c r="P6947" s="8">
        <v>0</v>
      </c>
      <c r="Q6947">
        <f t="shared" si="865"/>
        <v>729</v>
      </c>
      <c r="R6947">
        <f t="shared" si="866"/>
        <v>1800.9</v>
      </c>
      <c r="S6947">
        <f t="shared" si="867"/>
        <v>145.80000000000001</v>
      </c>
      <c r="T6947">
        <f t="shared" si="868"/>
        <v>24.3</v>
      </c>
      <c r="U6947">
        <f t="shared" si="869"/>
        <v>0</v>
      </c>
      <c r="V6947">
        <f t="shared" si="870"/>
        <v>2700.0000000000005</v>
      </c>
      <c r="W6947">
        <f t="shared" si="871"/>
        <v>2700</v>
      </c>
      <c r="X6947" t="str">
        <f t="shared" si="872"/>
        <v>Yes</v>
      </c>
    </row>
    <row r="6948" spans="1:24">
      <c r="A6948" s="5" t="s">
        <v>421</v>
      </c>
      <c r="B6948" s="5" t="s">
        <v>422</v>
      </c>
      <c r="C6948" s="5">
        <v>6890</v>
      </c>
      <c r="D6948" s="7" t="s">
        <v>29</v>
      </c>
      <c r="E6948" s="5">
        <v>9</v>
      </c>
      <c r="F6948" s="5" t="s">
        <v>53</v>
      </c>
      <c r="G6948" s="5" t="s">
        <v>0</v>
      </c>
      <c r="H6948" s="5" t="s">
        <v>22</v>
      </c>
      <c r="I6948" s="5" t="s">
        <v>22</v>
      </c>
      <c r="J6948" s="5" t="s">
        <v>24</v>
      </c>
      <c r="K6948" s="6">
        <v>27</v>
      </c>
      <c r="L6948" s="8">
        <v>80</v>
      </c>
      <c r="M6948" s="8">
        <v>20</v>
      </c>
      <c r="N6948" s="8">
        <v>0</v>
      </c>
      <c r="O6948" s="8">
        <v>0</v>
      </c>
      <c r="P6948" s="8">
        <v>0</v>
      </c>
      <c r="Q6948">
        <f t="shared" si="865"/>
        <v>2160</v>
      </c>
      <c r="R6948">
        <f t="shared" si="866"/>
        <v>540</v>
      </c>
      <c r="S6948">
        <f t="shared" si="867"/>
        <v>0</v>
      </c>
      <c r="T6948">
        <f t="shared" si="868"/>
        <v>0</v>
      </c>
      <c r="U6948">
        <f t="shared" si="869"/>
        <v>0</v>
      </c>
      <c r="V6948">
        <f t="shared" si="870"/>
        <v>2700</v>
      </c>
      <c r="W6948">
        <f t="shared" si="871"/>
        <v>2700</v>
      </c>
      <c r="X6948" t="str">
        <f t="shared" si="872"/>
        <v>Yes</v>
      </c>
    </row>
    <row r="6949" spans="1:24">
      <c r="A6949" s="5" t="s">
        <v>421</v>
      </c>
      <c r="B6949" s="5" t="s">
        <v>422</v>
      </c>
      <c r="C6949" s="5">
        <v>6890</v>
      </c>
      <c r="D6949" s="7" t="s">
        <v>29</v>
      </c>
      <c r="E6949" s="5">
        <v>9</v>
      </c>
      <c r="F6949" s="5" t="s">
        <v>53</v>
      </c>
      <c r="G6949" s="5" t="s">
        <v>0</v>
      </c>
      <c r="H6949" s="5" t="s">
        <v>22</v>
      </c>
      <c r="I6949" s="5" t="s">
        <v>22</v>
      </c>
      <c r="J6949" s="5" t="s">
        <v>25</v>
      </c>
      <c r="K6949" s="6">
        <v>27</v>
      </c>
      <c r="L6949" s="8">
        <v>40</v>
      </c>
      <c r="M6949" s="8">
        <v>60</v>
      </c>
      <c r="N6949" s="8">
        <v>0</v>
      </c>
      <c r="O6949" s="8">
        <v>0</v>
      </c>
      <c r="P6949" s="8">
        <v>0</v>
      </c>
      <c r="Q6949">
        <f t="shared" si="865"/>
        <v>1080</v>
      </c>
      <c r="R6949">
        <f t="shared" si="866"/>
        <v>1620</v>
      </c>
      <c r="S6949">
        <f t="shared" si="867"/>
        <v>0</v>
      </c>
      <c r="T6949">
        <f t="shared" si="868"/>
        <v>0</v>
      </c>
      <c r="U6949">
        <f t="shared" si="869"/>
        <v>0</v>
      </c>
      <c r="V6949">
        <f t="shared" si="870"/>
        <v>2700</v>
      </c>
      <c r="W6949">
        <f t="shared" si="871"/>
        <v>2700</v>
      </c>
      <c r="X6949" t="str">
        <f t="shared" si="872"/>
        <v>Yes</v>
      </c>
    </row>
    <row r="6950" spans="1:24">
      <c r="A6950" s="5" t="s">
        <v>421</v>
      </c>
      <c r="B6950" s="5" t="s">
        <v>422</v>
      </c>
      <c r="C6950" s="5">
        <v>6890</v>
      </c>
      <c r="D6950" s="7" t="s">
        <v>29</v>
      </c>
      <c r="E6950" s="5">
        <v>9</v>
      </c>
      <c r="F6950" s="5" t="s">
        <v>53</v>
      </c>
      <c r="G6950" s="5" t="s">
        <v>0</v>
      </c>
      <c r="H6950" s="5" t="s">
        <v>22</v>
      </c>
      <c r="I6950" s="5" t="s">
        <v>22</v>
      </c>
      <c r="J6950" s="5" t="s">
        <v>26</v>
      </c>
      <c r="K6950" s="6">
        <v>27</v>
      </c>
      <c r="L6950" s="10">
        <v>40</v>
      </c>
      <c r="M6950" s="10">
        <v>56</v>
      </c>
      <c r="N6950" s="10">
        <v>3</v>
      </c>
      <c r="O6950" s="10">
        <v>1</v>
      </c>
      <c r="P6950" s="10">
        <v>0</v>
      </c>
      <c r="Q6950">
        <f t="shared" si="865"/>
        <v>1080</v>
      </c>
      <c r="R6950">
        <f t="shared" si="866"/>
        <v>1512</v>
      </c>
      <c r="S6950">
        <f t="shared" si="867"/>
        <v>81</v>
      </c>
      <c r="T6950">
        <f t="shared" si="868"/>
        <v>27</v>
      </c>
      <c r="U6950">
        <f t="shared" si="869"/>
        <v>0</v>
      </c>
      <c r="V6950">
        <f t="shared" si="870"/>
        <v>2700</v>
      </c>
      <c r="W6950">
        <f t="shared" si="871"/>
        <v>2700</v>
      </c>
      <c r="X6950" t="str">
        <f t="shared" si="872"/>
        <v>Yes</v>
      </c>
    </row>
    <row r="6951" spans="1:24">
      <c r="A6951" s="5" t="s">
        <v>421</v>
      </c>
      <c r="B6951" s="5" t="s">
        <v>422</v>
      </c>
      <c r="C6951" s="5">
        <v>6890</v>
      </c>
      <c r="D6951" s="7" t="s">
        <v>29</v>
      </c>
      <c r="E6951" s="5">
        <v>10</v>
      </c>
      <c r="F6951" s="5" t="s">
        <v>54</v>
      </c>
      <c r="G6951" s="5" t="s">
        <v>0</v>
      </c>
      <c r="H6951" s="5" t="s">
        <v>22</v>
      </c>
      <c r="I6951" s="5" t="s">
        <v>22</v>
      </c>
      <c r="J6951" s="5" t="s">
        <v>23</v>
      </c>
      <c r="K6951" s="6">
        <v>32.9</v>
      </c>
      <c r="L6951" s="8">
        <v>11.4</v>
      </c>
      <c r="M6951" s="8">
        <v>58.3</v>
      </c>
      <c r="N6951" s="8">
        <v>28</v>
      </c>
      <c r="O6951" s="8">
        <v>2.2999999999999998</v>
      </c>
      <c r="P6951" s="8">
        <v>0</v>
      </c>
      <c r="Q6951">
        <f t="shared" si="865"/>
        <v>375.06</v>
      </c>
      <c r="R6951">
        <f t="shared" si="866"/>
        <v>1918.07</v>
      </c>
      <c r="S6951">
        <f t="shared" si="867"/>
        <v>921.19999999999993</v>
      </c>
      <c r="T6951">
        <f t="shared" si="868"/>
        <v>75.669999999999987</v>
      </c>
      <c r="U6951">
        <f t="shared" si="869"/>
        <v>0</v>
      </c>
      <c r="V6951">
        <f t="shared" si="870"/>
        <v>3290</v>
      </c>
      <c r="W6951">
        <f t="shared" si="871"/>
        <v>3290</v>
      </c>
      <c r="X6951" t="str">
        <f t="shared" si="872"/>
        <v>Yes</v>
      </c>
    </row>
    <row r="6952" spans="1:24">
      <c r="A6952" s="5" t="s">
        <v>421</v>
      </c>
      <c r="B6952" s="5" t="s">
        <v>422</v>
      </c>
      <c r="C6952" s="5">
        <v>6890</v>
      </c>
      <c r="D6952" s="7" t="s">
        <v>29</v>
      </c>
      <c r="E6952" s="5">
        <v>10</v>
      </c>
      <c r="F6952" s="5" t="s">
        <v>54</v>
      </c>
      <c r="G6952" s="5" t="s">
        <v>0</v>
      </c>
      <c r="H6952" s="5" t="s">
        <v>22</v>
      </c>
      <c r="I6952" s="5" t="s">
        <v>22</v>
      </c>
      <c r="J6952" s="5" t="s">
        <v>24</v>
      </c>
      <c r="K6952" s="6">
        <v>32.9</v>
      </c>
      <c r="L6952" s="8">
        <v>30</v>
      </c>
      <c r="M6952" s="8">
        <v>40</v>
      </c>
      <c r="N6952" s="8">
        <v>20</v>
      </c>
      <c r="O6952" s="8">
        <v>10</v>
      </c>
      <c r="P6952" s="8">
        <v>0</v>
      </c>
      <c r="Q6952">
        <f t="shared" si="865"/>
        <v>987</v>
      </c>
      <c r="R6952">
        <f t="shared" si="866"/>
        <v>1316</v>
      </c>
      <c r="S6952">
        <f t="shared" si="867"/>
        <v>658</v>
      </c>
      <c r="T6952">
        <f t="shared" si="868"/>
        <v>329</v>
      </c>
      <c r="U6952">
        <f t="shared" si="869"/>
        <v>0</v>
      </c>
      <c r="V6952">
        <f t="shared" si="870"/>
        <v>3290</v>
      </c>
      <c r="W6952">
        <f t="shared" si="871"/>
        <v>3290</v>
      </c>
      <c r="X6952" t="str">
        <f t="shared" si="872"/>
        <v>Yes</v>
      </c>
    </row>
    <row r="6953" spans="1:24">
      <c r="A6953" s="5" t="s">
        <v>421</v>
      </c>
      <c r="B6953" s="5" t="s">
        <v>422</v>
      </c>
      <c r="C6953" s="5">
        <v>6890</v>
      </c>
      <c r="D6953" s="7" t="s">
        <v>29</v>
      </c>
      <c r="E6953" s="5">
        <v>10</v>
      </c>
      <c r="F6953" s="5" t="s">
        <v>54</v>
      </c>
      <c r="G6953" s="5" t="s">
        <v>0</v>
      </c>
      <c r="H6953" s="5" t="s">
        <v>22</v>
      </c>
      <c r="I6953" s="5" t="s">
        <v>22</v>
      </c>
      <c r="J6953" s="5" t="s">
        <v>25</v>
      </c>
      <c r="K6953" s="6">
        <v>32.9</v>
      </c>
      <c r="L6953" s="8">
        <v>10</v>
      </c>
      <c r="M6953" s="8">
        <v>90</v>
      </c>
      <c r="N6953" s="8">
        <v>0</v>
      </c>
      <c r="O6953" s="8">
        <v>0</v>
      </c>
      <c r="P6953" s="8">
        <v>0</v>
      </c>
      <c r="Q6953">
        <f t="shared" si="865"/>
        <v>329</v>
      </c>
      <c r="R6953">
        <f t="shared" si="866"/>
        <v>2961</v>
      </c>
      <c r="S6953">
        <f t="shared" si="867"/>
        <v>0</v>
      </c>
      <c r="T6953">
        <f t="shared" si="868"/>
        <v>0</v>
      </c>
      <c r="U6953">
        <f t="shared" si="869"/>
        <v>0</v>
      </c>
      <c r="V6953">
        <f t="shared" si="870"/>
        <v>3290</v>
      </c>
      <c r="W6953">
        <f t="shared" si="871"/>
        <v>3290</v>
      </c>
      <c r="X6953" t="str">
        <f t="shared" si="872"/>
        <v>Yes</v>
      </c>
    </row>
    <row r="6954" spans="1:24">
      <c r="A6954" s="5" t="s">
        <v>421</v>
      </c>
      <c r="B6954" s="5" t="s">
        <v>422</v>
      </c>
      <c r="C6954" s="5">
        <v>6890</v>
      </c>
      <c r="D6954" s="7" t="s">
        <v>29</v>
      </c>
      <c r="E6954" s="5">
        <v>10</v>
      </c>
      <c r="F6954" s="5" t="s">
        <v>54</v>
      </c>
      <c r="G6954" s="5" t="s">
        <v>0</v>
      </c>
      <c r="H6954" s="5" t="s">
        <v>22</v>
      </c>
      <c r="I6954" s="5" t="s">
        <v>22</v>
      </c>
      <c r="J6954" s="5" t="s">
        <v>26</v>
      </c>
      <c r="K6954" s="6">
        <v>32.9</v>
      </c>
      <c r="L6954" s="10">
        <v>15</v>
      </c>
      <c r="M6954" s="10">
        <v>59</v>
      </c>
      <c r="N6954" s="10">
        <v>23</v>
      </c>
      <c r="O6954" s="10">
        <v>3</v>
      </c>
      <c r="P6954" s="10">
        <v>0</v>
      </c>
      <c r="Q6954">
        <f t="shared" si="865"/>
        <v>493.5</v>
      </c>
      <c r="R6954">
        <f t="shared" si="866"/>
        <v>1941.1</v>
      </c>
      <c r="S6954">
        <f t="shared" si="867"/>
        <v>756.69999999999993</v>
      </c>
      <c r="T6954">
        <f t="shared" si="868"/>
        <v>98.699999999999989</v>
      </c>
      <c r="U6954">
        <f t="shared" si="869"/>
        <v>0</v>
      </c>
      <c r="V6954">
        <f t="shared" si="870"/>
        <v>3289.9999999999995</v>
      </c>
      <c r="W6954">
        <f t="shared" si="871"/>
        <v>3290</v>
      </c>
      <c r="X6954" t="str">
        <f t="shared" si="872"/>
        <v>Yes</v>
      </c>
    </row>
    <row r="6955" spans="1:24">
      <c r="A6955" s="5" t="s">
        <v>421</v>
      </c>
      <c r="B6955" s="5" t="s">
        <v>422</v>
      </c>
      <c r="C6955" s="5">
        <v>6890</v>
      </c>
      <c r="D6955" s="7" t="s">
        <v>29</v>
      </c>
      <c r="E6955" s="5">
        <v>11</v>
      </c>
      <c r="F6955" s="5" t="s">
        <v>46</v>
      </c>
      <c r="G6955" s="5" t="s">
        <v>0</v>
      </c>
      <c r="H6955" s="5" t="s">
        <v>22</v>
      </c>
      <c r="I6955" s="5" t="s">
        <v>22</v>
      </c>
      <c r="J6955" s="5" t="s">
        <v>23</v>
      </c>
      <c r="K6955" s="6">
        <v>20.2</v>
      </c>
      <c r="L6955" s="8">
        <v>13.1</v>
      </c>
      <c r="M6955" s="8">
        <v>41.7</v>
      </c>
      <c r="N6955" s="8">
        <v>40.4</v>
      </c>
      <c r="O6955" s="8">
        <v>3.6</v>
      </c>
      <c r="P6955" s="8">
        <v>1.2</v>
      </c>
      <c r="Q6955">
        <f t="shared" si="865"/>
        <v>264.62</v>
      </c>
      <c r="R6955">
        <f t="shared" si="866"/>
        <v>842.34</v>
      </c>
      <c r="S6955">
        <f t="shared" si="867"/>
        <v>816.07999999999993</v>
      </c>
      <c r="T6955">
        <f t="shared" si="868"/>
        <v>72.72</v>
      </c>
      <c r="U6955">
        <f t="shared" si="869"/>
        <v>24.24</v>
      </c>
      <c r="V6955">
        <f t="shared" si="870"/>
        <v>2020</v>
      </c>
      <c r="W6955">
        <f t="shared" si="871"/>
        <v>2020</v>
      </c>
      <c r="X6955" t="str">
        <f t="shared" si="872"/>
        <v>Yes</v>
      </c>
    </row>
    <row r="6956" spans="1:24">
      <c r="A6956" s="5" t="s">
        <v>421</v>
      </c>
      <c r="B6956" s="5" t="s">
        <v>422</v>
      </c>
      <c r="C6956" s="5">
        <v>6890</v>
      </c>
      <c r="D6956" s="7" t="s">
        <v>29</v>
      </c>
      <c r="E6956" s="5">
        <v>11</v>
      </c>
      <c r="F6956" s="5" t="s">
        <v>46</v>
      </c>
      <c r="G6956" s="5" t="s">
        <v>0</v>
      </c>
      <c r="H6956" s="5" t="s">
        <v>22</v>
      </c>
      <c r="I6956" s="5" t="s">
        <v>22</v>
      </c>
      <c r="J6956" s="5" t="s">
        <v>24</v>
      </c>
      <c r="K6956" s="6">
        <v>20.2</v>
      </c>
      <c r="L6956" s="8">
        <v>13.3</v>
      </c>
      <c r="M6956" s="8">
        <v>13.4</v>
      </c>
      <c r="N6956" s="8">
        <v>73.3</v>
      </c>
      <c r="O6956" s="8">
        <v>0</v>
      </c>
      <c r="P6956" s="8">
        <v>0</v>
      </c>
      <c r="Q6956">
        <f t="shared" si="865"/>
        <v>268.66000000000003</v>
      </c>
      <c r="R6956">
        <f t="shared" si="866"/>
        <v>270.68</v>
      </c>
      <c r="S6956">
        <f t="shared" si="867"/>
        <v>1480.6599999999999</v>
      </c>
      <c r="T6956">
        <f t="shared" si="868"/>
        <v>0</v>
      </c>
      <c r="U6956">
        <f t="shared" si="869"/>
        <v>0</v>
      </c>
      <c r="V6956">
        <f t="shared" si="870"/>
        <v>2020</v>
      </c>
      <c r="W6956">
        <f t="shared" si="871"/>
        <v>2020</v>
      </c>
      <c r="X6956" t="str">
        <f t="shared" si="872"/>
        <v>Yes</v>
      </c>
    </row>
    <row r="6957" spans="1:24">
      <c r="A6957" s="5" t="s">
        <v>421</v>
      </c>
      <c r="B6957" s="5" t="s">
        <v>422</v>
      </c>
      <c r="C6957" s="5">
        <v>6890</v>
      </c>
      <c r="D6957" s="7" t="s">
        <v>29</v>
      </c>
      <c r="E6957" s="5">
        <v>11</v>
      </c>
      <c r="F6957" s="5" t="s">
        <v>46</v>
      </c>
      <c r="G6957" s="5" t="s">
        <v>0</v>
      </c>
      <c r="H6957" s="5" t="s">
        <v>22</v>
      </c>
      <c r="I6957" s="5" t="s">
        <v>22</v>
      </c>
      <c r="J6957" s="5" t="s">
        <v>25</v>
      </c>
      <c r="K6957" s="6">
        <v>20.2</v>
      </c>
      <c r="L6957" s="8">
        <v>0</v>
      </c>
      <c r="M6957" s="8">
        <v>60</v>
      </c>
      <c r="N6957" s="8">
        <v>40</v>
      </c>
      <c r="O6957" s="8">
        <v>0</v>
      </c>
      <c r="P6957" s="8">
        <v>0</v>
      </c>
      <c r="Q6957">
        <f t="shared" si="865"/>
        <v>0</v>
      </c>
      <c r="R6957">
        <f t="shared" si="866"/>
        <v>1212</v>
      </c>
      <c r="S6957">
        <f t="shared" si="867"/>
        <v>808</v>
      </c>
      <c r="T6957">
        <f t="shared" si="868"/>
        <v>0</v>
      </c>
      <c r="U6957">
        <f t="shared" si="869"/>
        <v>0</v>
      </c>
      <c r="V6957">
        <f t="shared" si="870"/>
        <v>2020</v>
      </c>
      <c r="W6957">
        <f t="shared" si="871"/>
        <v>2020</v>
      </c>
      <c r="X6957" t="str">
        <f t="shared" si="872"/>
        <v>Yes</v>
      </c>
    </row>
    <row r="6958" spans="1:24">
      <c r="A6958" s="5" t="s">
        <v>421</v>
      </c>
      <c r="B6958" s="5" t="s">
        <v>422</v>
      </c>
      <c r="C6958" s="5">
        <v>6890</v>
      </c>
      <c r="D6958" s="7" t="s">
        <v>29</v>
      </c>
      <c r="E6958" s="5">
        <v>11</v>
      </c>
      <c r="F6958" s="5" t="s">
        <v>46</v>
      </c>
      <c r="G6958" s="5" t="s">
        <v>0</v>
      </c>
      <c r="H6958" s="5" t="s">
        <v>22</v>
      </c>
      <c r="I6958" s="5" t="s">
        <v>22</v>
      </c>
      <c r="J6958" s="5" t="s">
        <v>26</v>
      </c>
      <c r="K6958" s="6">
        <v>20.2</v>
      </c>
      <c r="L6958" s="10">
        <v>11</v>
      </c>
      <c r="M6958" s="10">
        <v>39</v>
      </c>
      <c r="N6958" s="10">
        <v>47</v>
      </c>
      <c r="O6958" s="10">
        <v>2</v>
      </c>
      <c r="P6958" s="10">
        <v>1</v>
      </c>
      <c r="Q6958">
        <f t="shared" si="865"/>
        <v>222.2</v>
      </c>
      <c r="R6958">
        <f t="shared" si="866"/>
        <v>787.8</v>
      </c>
      <c r="S6958">
        <f t="shared" si="867"/>
        <v>949.4</v>
      </c>
      <c r="T6958">
        <f t="shared" si="868"/>
        <v>40.4</v>
      </c>
      <c r="U6958">
        <f t="shared" si="869"/>
        <v>20.2</v>
      </c>
      <c r="V6958">
        <f t="shared" si="870"/>
        <v>2020.0000000000002</v>
      </c>
      <c r="W6958">
        <f t="shared" si="871"/>
        <v>2020</v>
      </c>
      <c r="X6958" t="str">
        <f t="shared" si="872"/>
        <v>Yes</v>
      </c>
    </row>
    <row r="6959" spans="1:24">
      <c r="A6959" s="5" t="s">
        <v>421</v>
      </c>
      <c r="B6959" s="5" t="s">
        <v>422</v>
      </c>
      <c r="C6959" s="5">
        <v>6890</v>
      </c>
      <c r="D6959" s="7" t="s">
        <v>29</v>
      </c>
      <c r="E6959" s="5">
        <v>12</v>
      </c>
      <c r="F6959" s="5" t="s">
        <v>55</v>
      </c>
      <c r="G6959" s="5" t="s">
        <v>0</v>
      </c>
      <c r="H6959" s="5" t="s">
        <v>22</v>
      </c>
      <c r="I6959" s="5" t="s">
        <v>22</v>
      </c>
      <c r="J6959" s="5" t="s">
        <v>23</v>
      </c>
      <c r="K6959" s="6">
        <v>67.2</v>
      </c>
      <c r="L6959" s="8">
        <v>15.7</v>
      </c>
      <c r="M6959" s="8">
        <v>59.4</v>
      </c>
      <c r="N6959" s="8">
        <v>22.9</v>
      </c>
      <c r="O6959" s="8">
        <v>2</v>
      </c>
      <c r="P6959" s="8">
        <v>0</v>
      </c>
      <c r="Q6959">
        <f t="shared" si="865"/>
        <v>1055.04</v>
      </c>
      <c r="R6959">
        <f t="shared" si="866"/>
        <v>3991.6800000000003</v>
      </c>
      <c r="S6959">
        <f t="shared" si="867"/>
        <v>1538.8799999999999</v>
      </c>
      <c r="T6959">
        <f t="shared" si="868"/>
        <v>134.4</v>
      </c>
      <c r="U6959">
        <f t="shared" si="869"/>
        <v>0</v>
      </c>
      <c r="V6959">
        <f t="shared" si="870"/>
        <v>6720</v>
      </c>
      <c r="W6959">
        <f t="shared" si="871"/>
        <v>6720</v>
      </c>
      <c r="X6959" t="str">
        <f t="shared" si="872"/>
        <v>Yes</v>
      </c>
    </row>
    <row r="6960" spans="1:24">
      <c r="A6960" s="5" t="s">
        <v>421</v>
      </c>
      <c r="B6960" s="5" t="s">
        <v>422</v>
      </c>
      <c r="C6960" s="5">
        <v>6890</v>
      </c>
      <c r="D6960" s="7" t="s">
        <v>29</v>
      </c>
      <c r="E6960" s="5">
        <v>12</v>
      </c>
      <c r="F6960" s="5" t="s">
        <v>55</v>
      </c>
      <c r="G6960" s="5" t="s">
        <v>0</v>
      </c>
      <c r="H6960" s="5" t="s">
        <v>22</v>
      </c>
      <c r="I6960" s="5" t="s">
        <v>22</v>
      </c>
      <c r="J6960" s="5" t="s">
        <v>24</v>
      </c>
      <c r="K6960" s="6">
        <v>67.2</v>
      </c>
      <c r="L6960" s="8">
        <v>30</v>
      </c>
      <c r="M6960" s="8">
        <v>50</v>
      </c>
      <c r="N6960" s="8">
        <v>20</v>
      </c>
      <c r="O6960" s="8">
        <v>0</v>
      </c>
      <c r="P6960" s="8">
        <v>0</v>
      </c>
      <c r="Q6960">
        <f t="shared" si="865"/>
        <v>2016</v>
      </c>
      <c r="R6960">
        <f t="shared" si="866"/>
        <v>3360</v>
      </c>
      <c r="S6960">
        <f t="shared" si="867"/>
        <v>1344</v>
      </c>
      <c r="T6960">
        <f t="shared" si="868"/>
        <v>0</v>
      </c>
      <c r="U6960">
        <f t="shared" si="869"/>
        <v>0</v>
      </c>
      <c r="V6960">
        <f t="shared" si="870"/>
        <v>6720</v>
      </c>
      <c r="W6960">
        <f t="shared" si="871"/>
        <v>6720</v>
      </c>
      <c r="X6960" t="str">
        <f t="shared" si="872"/>
        <v>Yes</v>
      </c>
    </row>
    <row r="6961" spans="1:24">
      <c r="A6961" s="5" t="s">
        <v>421</v>
      </c>
      <c r="B6961" s="5" t="s">
        <v>422</v>
      </c>
      <c r="C6961" s="5">
        <v>6890</v>
      </c>
      <c r="D6961" s="7" t="s">
        <v>29</v>
      </c>
      <c r="E6961" s="5">
        <v>12</v>
      </c>
      <c r="F6961" s="5" t="s">
        <v>55</v>
      </c>
      <c r="G6961" s="5" t="s">
        <v>0</v>
      </c>
      <c r="H6961" s="5" t="s">
        <v>22</v>
      </c>
      <c r="I6961" s="5" t="s">
        <v>22</v>
      </c>
      <c r="J6961" s="5" t="s">
        <v>25</v>
      </c>
      <c r="K6961" s="6">
        <v>67.2</v>
      </c>
      <c r="L6961" s="8">
        <v>50</v>
      </c>
      <c r="M6961" s="8">
        <v>50</v>
      </c>
      <c r="N6961" s="8">
        <v>0</v>
      </c>
      <c r="O6961" s="8">
        <v>0</v>
      </c>
      <c r="P6961" s="8">
        <v>0</v>
      </c>
      <c r="Q6961">
        <f t="shared" si="865"/>
        <v>3360</v>
      </c>
      <c r="R6961">
        <f t="shared" si="866"/>
        <v>3360</v>
      </c>
      <c r="S6961">
        <f t="shared" si="867"/>
        <v>0</v>
      </c>
      <c r="T6961">
        <f t="shared" si="868"/>
        <v>0</v>
      </c>
      <c r="U6961">
        <f t="shared" si="869"/>
        <v>0</v>
      </c>
      <c r="V6961">
        <f t="shared" si="870"/>
        <v>6720</v>
      </c>
      <c r="W6961">
        <f t="shared" si="871"/>
        <v>6720</v>
      </c>
      <c r="X6961" t="str">
        <f t="shared" si="872"/>
        <v>Yes</v>
      </c>
    </row>
    <row r="6962" spans="1:24">
      <c r="A6962" s="5" t="s">
        <v>421</v>
      </c>
      <c r="B6962" s="5" t="s">
        <v>422</v>
      </c>
      <c r="C6962" s="5">
        <v>6890</v>
      </c>
      <c r="D6962" s="7" t="s">
        <v>29</v>
      </c>
      <c r="E6962" s="5">
        <v>12</v>
      </c>
      <c r="F6962" s="5" t="s">
        <v>55</v>
      </c>
      <c r="G6962" s="5" t="s">
        <v>0</v>
      </c>
      <c r="H6962" s="5" t="s">
        <v>22</v>
      </c>
      <c r="I6962" s="5" t="s">
        <v>22</v>
      </c>
      <c r="J6962" s="5" t="s">
        <v>26</v>
      </c>
      <c r="K6962" s="6">
        <v>67.2</v>
      </c>
      <c r="L6962" s="10">
        <v>24</v>
      </c>
      <c r="M6962" s="10">
        <v>56</v>
      </c>
      <c r="N6962" s="10">
        <v>19</v>
      </c>
      <c r="O6962" s="10">
        <v>1</v>
      </c>
      <c r="P6962" s="10">
        <v>0</v>
      </c>
      <c r="Q6962">
        <f t="shared" si="865"/>
        <v>1612.8000000000002</v>
      </c>
      <c r="R6962">
        <f t="shared" si="866"/>
        <v>3763.2000000000003</v>
      </c>
      <c r="S6962">
        <f t="shared" si="867"/>
        <v>1276.8</v>
      </c>
      <c r="T6962">
        <f t="shared" si="868"/>
        <v>67.2</v>
      </c>
      <c r="U6962">
        <f t="shared" si="869"/>
        <v>0</v>
      </c>
      <c r="V6962">
        <f t="shared" si="870"/>
        <v>6720</v>
      </c>
      <c r="W6962">
        <f t="shared" si="871"/>
        <v>6720</v>
      </c>
      <c r="X6962" t="str">
        <f t="shared" si="872"/>
        <v>Yes</v>
      </c>
    </row>
    <row r="6963" spans="1:24">
      <c r="A6963" s="5" t="s">
        <v>421</v>
      </c>
      <c r="B6963" s="5" t="s">
        <v>422</v>
      </c>
      <c r="C6963" s="5">
        <v>6890</v>
      </c>
      <c r="D6963" s="7" t="s">
        <v>29</v>
      </c>
      <c r="E6963" s="5">
        <v>13</v>
      </c>
      <c r="F6963" s="5" t="s">
        <v>47</v>
      </c>
      <c r="G6963" s="5" t="s">
        <v>0</v>
      </c>
      <c r="H6963" s="5" t="s">
        <v>22</v>
      </c>
      <c r="I6963" s="5" t="s">
        <v>22</v>
      </c>
      <c r="J6963" s="5" t="s">
        <v>23</v>
      </c>
      <c r="K6963" s="6">
        <v>59.2</v>
      </c>
      <c r="L6963" s="8">
        <v>11.9</v>
      </c>
      <c r="M6963" s="8">
        <v>77.099999999999994</v>
      </c>
      <c r="N6963" s="8">
        <v>10.199999999999999</v>
      </c>
      <c r="O6963" s="8">
        <v>0.8</v>
      </c>
      <c r="P6963" s="8">
        <v>0</v>
      </c>
      <c r="Q6963">
        <f t="shared" si="865"/>
        <v>704.48</v>
      </c>
      <c r="R6963">
        <f t="shared" si="866"/>
        <v>4564.32</v>
      </c>
      <c r="S6963">
        <f t="shared" si="867"/>
        <v>603.84</v>
      </c>
      <c r="T6963">
        <f t="shared" si="868"/>
        <v>47.360000000000007</v>
      </c>
      <c r="U6963">
        <f t="shared" si="869"/>
        <v>0</v>
      </c>
      <c r="V6963">
        <f t="shared" si="870"/>
        <v>5919.9999999999991</v>
      </c>
      <c r="W6963">
        <f t="shared" si="871"/>
        <v>5920</v>
      </c>
      <c r="X6963" t="str">
        <f t="shared" si="872"/>
        <v>Yes</v>
      </c>
    </row>
    <row r="6964" spans="1:24">
      <c r="A6964" s="5" t="s">
        <v>421</v>
      </c>
      <c r="B6964" s="5" t="s">
        <v>422</v>
      </c>
      <c r="C6964" s="5">
        <v>6890</v>
      </c>
      <c r="D6964" s="7" t="s">
        <v>29</v>
      </c>
      <c r="E6964" s="5">
        <v>13</v>
      </c>
      <c r="F6964" s="5" t="s">
        <v>47</v>
      </c>
      <c r="G6964" s="5" t="s">
        <v>0</v>
      </c>
      <c r="H6964" s="5" t="s">
        <v>22</v>
      </c>
      <c r="I6964" s="5" t="s">
        <v>22</v>
      </c>
      <c r="J6964" s="5" t="s">
        <v>24</v>
      </c>
      <c r="K6964" s="6">
        <v>59.2</v>
      </c>
      <c r="L6964" s="8">
        <v>32.9</v>
      </c>
      <c r="M6964" s="8">
        <v>55.7</v>
      </c>
      <c r="N6964" s="8">
        <v>11.4</v>
      </c>
      <c r="O6964" s="8">
        <v>0</v>
      </c>
      <c r="P6964" s="8">
        <v>0</v>
      </c>
      <c r="Q6964">
        <f t="shared" si="865"/>
        <v>1947.68</v>
      </c>
      <c r="R6964">
        <f t="shared" si="866"/>
        <v>3297.4400000000005</v>
      </c>
      <c r="S6964">
        <f t="shared" si="867"/>
        <v>674.88000000000011</v>
      </c>
      <c r="T6964">
        <f t="shared" si="868"/>
        <v>0</v>
      </c>
      <c r="U6964">
        <f t="shared" si="869"/>
        <v>0</v>
      </c>
      <c r="V6964">
        <f t="shared" si="870"/>
        <v>5920.0000000000009</v>
      </c>
      <c r="W6964">
        <f t="shared" si="871"/>
        <v>5920</v>
      </c>
      <c r="X6964" t="str">
        <f t="shared" si="872"/>
        <v>Yes</v>
      </c>
    </row>
    <row r="6965" spans="1:24">
      <c r="A6965" s="5" t="s">
        <v>421</v>
      </c>
      <c r="B6965" s="5" t="s">
        <v>422</v>
      </c>
      <c r="C6965" s="5">
        <v>6890</v>
      </c>
      <c r="D6965" s="7" t="s">
        <v>29</v>
      </c>
      <c r="E6965" s="5">
        <v>13</v>
      </c>
      <c r="F6965" s="5" t="s">
        <v>47</v>
      </c>
      <c r="G6965" s="5" t="s">
        <v>0</v>
      </c>
      <c r="H6965" s="5" t="s">
        <v>22</v>
      </c>
      <c r="I6965" s="5" t="s">
        <v>22</v>
      </c>
      <c r="J6965" s="5" t="s">
        <v>25</v>
      </c>
      <c r="K6965" s="6">
        <v>59.2</v>
      </c>
      <c r="L6965" s="8">
        <v>35</v>
      </c>
      <c r="M6965" s="8">
        <v>65</v>
      </c>
      <c r="N6965" s="8">
        <v>0</v>
      </c>
      <c r="O6965" s="8">
        <v>0</v>
      </c>
      <c r="P6965" s="8">
        <v>0</v>
      </c>
      <c r="Q6965">
        <f t="shared" si="865"/>
        <v>2072</v>
      </c>
      <c r="R6965">
        <f t="shared" si="866"/>
        <v>3848</v>
      </c>
      <c r="S6965">
        <f t="shared" si="867"/>
        <v>0</v>
      </c>
      <c r="T6965">
        <f t="shared" si="868"/>
        <v>0</v>
      </c>
      <c r="U6965">
        <f t="shared" si="869"/>
        <v>0</v>
      </c>
      <c r="V6965">
        <f t="shared" si="870"/>
        <v>5920</v>
      </c>
      <c r="W6965">
        <f t="shared" si="871"/>
        <v>5920</v>
      </c>
      <c r="X6965" t="str">
        <f t="shared" si="872"/>
        <v>Yes</v>
      </c>
    </row>
    <row r="6966" spans="1:24">
      <c r="A6966" s="5" t="s">
        <v>421</v>
      </c>
      <c r="B6966" s="5" t="s">
        <v>422</v>
      </c>
      <c r="C6966" s="5">
        <v>6890</v>
      </c>
      <c r="D6966" s="7" t="s">
        <v>29</v>
      </c>
      <c r="E6966" s="5">
        <v>13</v>
      </c>
      <c r="F6966" s="5" t="s">
        <v>47</v>
      </c>
      <c r="G6966" s="5" t="s">
        <v>0</v>
      </c>
      <c r="H6966" s="5" t="s">
        <v>22</v>
      </c>
      <c r="I6966" s="5" t="s">
        <v>22</v>
      </c>
      <c r="J6966" s="5" t="s">
        <v>26</v>
      </c>
      <c r="K6966" s="6">
        <v>59.2</v>
      </c>
      <c r="L6966" s="10">
        <v>20</v>
      </c>
      <c r="M6966" s="10">
        <v>71</v>
      </c>
      <c r="N6966" s="10">
        <v>8</v>
      </c>
      <c r="O6966" s="10">
        <v>1</v>
      </c>
      <c r="P6966" s="10">
        <v>0</v>
      </c>
      <c r="Q6966">
        <f t="shared" si="865"/>
        <v>1184</v>
      </c>
      <c r="R6966">
        <f t="shared" si="866"/>
        <v>4203.2</v>
      </c>
      <c r="S6966">
        <f t="shared" si="867"/>
        <v>473.6</v>
      </c>
      <c r="T6966">
        <f t="shared" si="868"/>
        <v>59.2</v>
      </c>
      <c r="U6966">
        <f t="shared" si="869"/>
        <v>0</v>
      </c>
      <c r="V6966">
        <f t="shared" si="870"/>
        <v>5920</v>
      </c>
      <c r="W6966">
        <f t="shared" si="871"/>
        <v>5920</v>
      </c>
      <c r="X6966" t="str">
        <f t="shared" si="872"/>
        <v>Yes</v>
      </c>
    </row>
    <row r="6967" spans="1:24">
      <c r="A6967" s="5" t="s">
        <v>421</v>
      </c>
      <c r="B6967" s="5" t="s">
        <v>422</v>
      </c>
      <c r="C6967" s="5">
        <v>6890</v>
      </c>
      <c r="D6967" s="7" t="s">
        <v>29</v>
      </c>
      <c r="E6967" s="5">
        <v>14</v>
      </c>
      <c r="F6967" s="5" t="s">
        <v>77</v>
      </c>
      <c r="G6967" s="5" t="s">
        <v>0</v>
      </c>
      <c r="H6967" s="5" t="s">
        <v>22</v>
      </c>
      <c r="I6967" s="5" t="s">
        <v>22</v>
      </c>
      <c r="J6967" s="5" t="s">
        <v>23</v>
      </c>
      <c r="K6967" s="6">
        <v>20.2</v>
      </c>
      <c r="L6967" s="8">
        <v>23.7</v>
      </c>
      <c r="M6967" s="8">
        <v>56.6</v>
      </c>
      <c r="N6967" s="8">
        <v>17.100000000000001</v>
      </c>
      <c r="O6967" s="8">
        <v>0</v>
      </c>
      <c r="P6967" s="8">
        <v>2.6</v>
      </c>
      <c r="Q6967">
        <f t="shared" si="865"/>
        <v>478.73999999999995</v>
      </c>
      <c r="R6967">
        <f t="shared" si="866"/>
        <v>1143.32</v>
      </c>
      <c r="S6967">
        <f t="shared" si="867"/>
        <v>345.42</v>
      </c>
      <c r="T6967">
        <f t="shared" si="868"/>
        <v>0</v>
      </c>
      <c r="U6967">
        <f t="shared" si="869"/>
        <v>52.52</v>
      </c>
      <c r="V6967">
        <f t="shared" si="870"/>
        <v>2020</v>
      </c>
      <c r="W6967">
        <f t="shared" si="871"/>
        <v>2020</v>
      </c>
      <c r="X6967" t="str">
        <f t="shared" si="872"/>
        <v>Yes</v>
      </c>
    </row>
    <row r="6968" spans="1:24">
      <c r="A6968" s="5" t="s">
        <v>421</v>
      </c>
      <c r="B6968" s="5" t="s">
        <v>422</v>
      </c>
      <c r="C6968" s="5">
        <v>6890</v>
      </c>
      <c r="D6968" s="7" t="s">
        <v>29</v>
      </c>
      <c r="E6968" s="5">
        <v>14</v>
      </c>
      <c r="F6968" s="5" t="s">
        <v>77</v>
      </c>
      <c r="G6968" s="5" t="s">
        <v>0</v>
      </c>
      <c r="H6968" s="5" t="s">
        <v>22</v>
      </c>
      <c r="I6968" s="5" t="s">
        <v>22</v>
      </c>
      <c r="J6968" s="5" t="s">
        <v>24</v>
      </c>
      <c r="K6968" s="6">
        <v>20.2</v>
      </c>
      <c r="L6968" s="8">
        <v>13.3</v>
      </c>
      <c r="M6968" s="8">
        <v>60</v>
      </c>
      <c r="N6968" s="8">
        <v>26.7</v>
      </c>
      <c r="O6968" s="8">
        <v>0</v>
      </c>
      <c r="P6968" s="8">
        <v>0</v>
      </c>
      <c r="Q6968">
        <f t="shared" si="865"/>
        <v>268.66000000000003</v>
      </c>
      <c r="R6968">
        <f t="shared" si="866"/>
        <v>1212</v>
      </c>
      <c r="S6968">
        <f t="shared" si="867"/>
        <v>539.33999999999992</v>
      </c>
      <c r="T6968">
        <f t="shared" si="868"/>
        <v>0</v>
      </c>
      <c r="U6968">
        <f t="shared" si="869"/>
        <v>0</v>
      </c>
      <c r="V6968">
        <f t="shared" si="870"/>
        <v>2020</v>
      </c>
      <c r="W6968">
        <f t="shared" si="871"/>
        <v>2020</v>
      </c>
      <c r="X6968" t="str">
        <f t="shared" si="872"/>
        <v>Yes</v>
      </c>
    </row>
    <row r="6969" spans="1:24">
      <c r="A6969" s="5" t="s">
        <v>421</v>
      </c>
      <c r="B6969" s="5" t="s">
        <v>422</v>
      </c>
      <c r="C6969" s="5">
        <v>6890</v>
      </c>
      <c r="D6969" s="7" t="s">
        <v>29</v>
      </c>
      <c r="E6969" s="5">
        <v>14</v>
      </c>
      <c r="F6969" s="5" t="s">
        <v>77</v>
      </c>
      <c r="G6969" s="5" t="s">
        <v>0</v>
      </c>
      <c r="H6969" s="5" t="s">
        <v>22</v>
      </c>
      <c r="I6969" s="5" t="s">
        <v>22</v>
      </c>
      <c r="J6969" s="5" t="s">
        <v>25</v>
      </c>
      <c r="K6969" s="6">
        <v>20.2</v>
      </c>
      <c r="L6969" s="8">
        <v>15</v>
      </c>
      <c r="M6969" s="8">
        <v>85</v>
      </c>
      <c r="N6969" s="8">
        <v>0</v>
      </c>
      <c r="O6969" s="8">
        <v>0</v>
      </c>
      <c r="P6969" s="8">
        <v>0</v>
      </c>
      <c r="Q6969">
        <f t="shared" si="865"/>
        <v>303</v>
      </c>
      <c r="R6969">
        <f t="shared" si="866"/>
        <v>1717</v>
      </c>
      <c r="S6969">
        <f t="shared" si="867"/>
        <v>0</v>
      </c>
      <c r="T6969">
        <f t="shared" si="868"/>
        <v>0</v>
      </c>
      <c r="U6969">
        <f t="shared" si="869"/>
        <v>0</v>
      </c>
      <c r="V6969">
        <f t="shared" si="870"/>
        <v>2020</v>
      </c>
      <c r="W6969">
        <f t="shared" si="871"/>
        <v>2020</v>
      </c>
      <c r="X6969" t="str">
        <f t="shared" si="872"/>
        <v>Yes</v>
      </c>
    </row>
    <row r="6970" spans="1:24">
      <c r="A6970" s="5" t="s">
        <v>421</v>
      </c>
      <c r="B6970" s="5" t="s">
        <v>422</v>
      </c>
      <c r="C6970" s="5">
        <v>6890</v>
      </c>
      <c r="D6970" s="7" t="s">
        <v>29</v>
      </c>
      <c r="E6970" s="5">
        <v>14</v>
      </c>
      <c r="F6970" s="5" t="s">
        <v>77</v>
      </c>
      <c r="G6970" s="5" t="s">
        <v>0</v>
      </c>
      <c r="H6970" s="5" t="s">
        <v>22</v>
      </c>
      <c r="I6970" s="5" t="s">
        <v>22</v>
      </c>
      <c r="J6970" s="5" t="s">
        <v>26</v>
      </c>
      <c r="K6970" s="6">
        <v>20.2</v>
      </c>
      <c r="L6970" s="10">
        <v>20</v>
      </c>
      <c r="M6970" s="10">
        <v>62</v>
      </c>
      <c r="N6970" s="10">
        <v>16</v>
      </c>
      <c r="O6970" s="10">
        <v>0</v>
      </c>
      <c r="P6970" s="10">
        <v>2</v>
      </c>
      <c r="Q6970">
        <f t="shared" si="865"/>
        <v>404</v>
      </c>
      <c r="R6970">
        <f t="shared" si="866"/>
        <v>1252.3999999999999</v>
      </c>
      <c r="S6970">
        <f t="shared" si="867"/>
        <v>323.2</v>
      </c>
      <c r="T6970">
        <f t="shared" si="868"/>
        <v>0</v>
      </c>
      <c r="U6970">
        <f t="shared" si="869"/>
        <v>40.4</v>
      </c>
      <c r="V6970">
        <f t="shared" si="870"/>
        <v>2020</v>
      </c>
      <c r="W6970">
        <f t="shared" si="871"/>
        <v>2020</v>
      </c>
      <c r="X6970" t="str">
        <f t="shared" si="872"/>
        <v>Yes</v>
      </c>
    </row>
    <row r="6971" spans="1:24">
      <c r="A6971" s="5" t="s">
        <v>421</v>
      </c>
      <c r="B6971" s="5" t="s">
        <v>422</v>
      </c>
      <c r="C6971" s="5">
        <v>6890</v>
      </c>
      <c r="D6971" s="7" t="s">
        <v>31</v>
      </c>
      <c r="E6971" s="5">
        <v>16</v>
      </c>
      <c r="F6971" s="5" t="s">
        <v>32</v>
      </c>
      <c r="G6971" s="5" t="s">
        <v>0</v>
      </c>
      <c r="H6971" s="5" t="s">
        <v>22</v>
      </c>
      <c r="I6971" s="5" t="s">
        <v>22</v>
      </c>
      <c r="J6971" s="5" t="s">
        <v>23</v>
      </c>
      <c r="K6971" s="6">
        <v>14.5</v>
      </c>
      <c r="L6971" s="8">
        <v>14</v>
      </c>
      <c r="M6971" s="8">
        <v>35.1</v>
      </c>
      <c r="N6971" s="8">
        <v>33.4</v>
      </c>
      <c r="O6971" s="8">
        <v>17.5</v>
      </c>
      <c r="P6971" s="8">
        <v>0</v>
      </c>
      <c r="Q6971">
        <f t="shared" si="865"/>
        <v>203</v>
      </c>
      <c r="R6971">
        <f t="shared" si="866"/>
        <v>508.95000000000005</v>
      </c>
      <c r="S6971">
        <f t="shared" si="867"/>
        <v>484.29999999999995</v>
      </c>
      <c r="T6971">
        <f t="shared" si="868"/>
        <v>253.75</v>
      </c>
      <c r="U6971">
        <f t="shared" si="869"/>
        <v>0</v>
      </c>
      <c r="V6971">
        <f t="shared" si="870"/>
        <v>1450</v>
      </c>
      <c r="W6971">
        <f t="shared" si="871"/>
        <v>1450</v>
      </c>
      <c r="X6971" t="str">
        <f t="shared" si="872"/>
        <v>Yes</v>
      </c>
    </row>
    <row r="6972" spans="1:24">
      <c r="A6972" s="5" t="s">
        <v>421</v>
      </c>
      <c r="B6972" s="5" t="s">
        <v>422</v>
      </c>
      <c r="C6972" s="5">
        <v>6890</v>
      </c>
      <c r="D6972" s="7" t="s">
        <v>31</v>
      </c>
      <c r="E6972" s="5">
        <v>16</v>
      </c>
      <c r="F6972" s="5" t="s">
        <v>32</v>
      </c>
      <c r="G6972" s="5" t="s">
        <v>0</v>
      </c>
      <c r="H6972" s="5" t="s">
        <v>22</v>
      </c>
      <c r="I6972" s="5" t="s">
        <v>22</v>
      </c>
      <c r="J6972" s="5" t="s">
        <v>24</v>
      </c>
      <c r="K6972" s="6">
        <v>14.5</v>
      </c>
      <c r="L6972" s="8">
        <v>40</v>
      </c>
      <c r="M6972" s="8">
        <v>0</v>
      </c>
      <c r="N6972" s="8">
        <v>60</v>
      </c>
      <c r="O6972" s="8">
        <v>0</v>
      </c>
      <c r="P6972" s="8">
        <v>0</v>
      </c>
      <c r="Q6972">
        <f t="shared" si="865"/>
        <v>580</v>
      </c>
      <c r="R6972">
        <f t="shared" si="866"/>
        <v>0</v>
      </c>
      <c r="S6972">
        <f t="shared" si="867"/>
        <v>870</v>
      </c>
      <c r="T6972">
        <f t="shared" si="868"/>
        <v>0</v>
      </c>
      <c r="U6972">
        <f t="shared" si="869"/>
        <v>0</v>
      </c>
      <c r="V6972">
        <f t="shared" si="870"/>
        <v>1450</v>
      </c>
      <c r="W6972">
        <f t="shared" si="871"/>
        <v>1450</v>
      </c>
      <c r="X6972" t="str">
        <f t="shared" si="872"/>
        <v>Yes</v>
      </c>
    </row>
    <row r="6973" spans="1:24">
      <c r="A6973" s="5" t="s">
        <v>421</v>
      </c>
      <c r="B6973" s="5" t="s">
        <v>422</v>
      </c>
      <c r="C6973" s="5">
        <v>6890</v>
      </c>
      <c r="D6973" s="7" t="s">
        <v>31</v>
      </c>
      <c r="E6973" s="5">
        <v>16</v>
      </c>
      <c r="F6973" s="5" t="s">
        <v>32</v>
      </c>
      <c r="G6973" s="5" t="s">
        <v>0</v>
      </c>
      <c r="H6973" s="5" t="s">
        <v>22</v>
      </c>
      <c r="I6973" s="5" t="s">
        <v>22</v>
      </c>
      <c r="J6973" s="5" t="s">
        <v>25</v>
      </c>
      <c r="K6973" s="6">
        <v>14.5</v>
      </c>
      <c r="L6973" s="8">
        <v>0</v>
      </c>
      <c r="M6973" s="8">
        <v>50</v>
      </c>
      <c r="N6973" s="8">
        <v>50</v>
      </c>
      <c r="O6973" s="8">
        <v>0</v>
      </c>
      <c r="P6973" s="8">
        <v>0</v>
      </c>
      <c r="Q6973">
        <f t="shared" si="865"/>
        <v>0</v>
      </c>
      <c r="R6973">
        <f t="shared" si="866"/>
        <v>725</v>
      </c>
      <c r="S6973">
        <f t="shared" si="867"/>
        <v>725</v>
      </c>
      <c r="T6973">
        <f t="shared" si="868"/>
        <v>0</v>
      </c>
      <c r="U6973">
        <f t="shared" si="869"/>
        <v>0</v>
      </c>
      <c r="V6973">
        <f t="shared" si="870"/>
        <v>1450</v>
      </c>
      <c r="W6973">
        <f t="shared" si="871"/>
        <v>1450</v>
      </c>
      <c r="X6973" t="str">
        <f t="shared" si="872"/>
        <v>Yes</v>
      </c>
    </row>
    <row r="6974" spans="1:24">
      <c r="A6974" s="5" t="s">
        <v>421</v>
      </c>
      <c r="B6974" s="5" t="s">
        <v>422</v>
      </c>
      <c r="C6974" s="5">
        <v>6890</v>
      </c>
      <c r="D6974" s="7" t="s">
        <v>31</v>
      </c>
      <c r="E6974" s="5">
        <v>16</v>
      </c>
      <c r="F6974" s="5" t="s">
        <v>32</v>
      </c>
      <c r="G6974" s="5" t="s">
        <v>0</v>
      </c>
      <c r="H6974" s="5" t="s">
        <v>22</v>
      </c>
      <c r="I6974" s="5" t="s">
        <v>22</v>
      </c>
      <c r="J6974" s="5" t="s">
        <v>26</v>
      </c>
      <c r="K6974" s="6">
        <v>14.5</v>
      </c>
      <c r="L6974" s="10">
        <v>17</v>
      </c>
      <c r="M6974" s="10">
        <v>30</v>
      </c>
      <c r="N6974" s="10">
        <v>42</v>
      </c>
      <c r="O6974" s="10">
        <v>11</v>
      </c>
      <c r="P6974" s="10">
        <v>0</v>
      </c>
      <c r="Q6974">
        <f t="shared" si="865"/>
        <v>246.5</v>
      </c>
      <c r="R6974">
        <f t="shared" si="866"/>
        <v>435</v>
      </c>
      <c r="S6974">
        <f t="shared" si="867"/>
        <v>609</v>
      </c>
      <c r="T6974">
        <f t="shared" si="868"/>
        <v>159.5</v>
      </c>
      <c r="U6974">
        <f t="shared" si="869"/>
        <v>0</v>
      </c>
      <c r="V6974">
        <f t="shared" si="870"/>
        <v>1450</v>
      </c>
      <c r="W6974">
        <f t="shared" si="871"/>
        <v>1450</v>
      </c>
      <c r="X6974" t="str">
        <f t="shared" si="872"/>
        <v>Yes</v>
      </c>
    </row>
    <row r="6975" spans="1:24">
      <c r="A6975" s="5" t="s">
        <v>421</v>
      </c>
      <c r="B6975" s="5" t="s">
        <v>422</v>
      </c>
      <c r="C6975" s="5">
        <v>6890</v>
      </c>
      <c r="D6975" s="7" t="s">
        <v>31</v>
      </c>
      <c r="E6975" s="5">
        <v>19</v>
      </c>
      <c r="F6975" s="5" t="s">
        <v>34</v>
      </c>
      <c r="G6975" s="5" t="s">
        <v>0</v>
      </c>
      <c r="H6975" s="5" t="s">
        <v>22</v>
      </c>
      <c r="I6975" s="5" t="s">
        <v>22</v>
      </c>
      <c r="J6975" s="5" t="s">
        <v>23</v>
      </c>
      <c r="K6975" s="6">
        <v>73.349999999999994</v>
      </c>
      <c r="L6975" s="8">
        <v>18.8</v>
      </c>
      <c r="M6975" s="8">
        <v>47.9</v>
      </c>
      <c r="N6975" s="8">
        <v>30.1</v>
      </c>
      <c r="O6975" s="8">
        <v>2.2000000000000002</v>
      </c>
      <c r="P6975" s="8">
        <v>1</v>
      </c>
      <c r="Q6975">
        <f t="shared" si="865"/>
        <v>1378.98</v>
      </c>
      <c r="R6975">
        <f t="shared" si="866"/>
        <v>3513.4649999999997</v>
      </c>
      <c r="S6975">
        <f t="shared" si="867"/>
        <v>2207.835</v>
      </c>
      <c r="T6975">
        <f t="shared" si="868"/>
        <v>161.37</v>
      </c>
      <c r="U6975">
        <f t="shared" si="869"/>
        <v>73.349999999999994</v>
      </c>
      <c r="V6975">
        <f t="shared" si="870"/>
        <v>7335</v>
      </c>
      <c r="W6975">
        <f t="shared" si="871"/>
        <v>7334.9999999999991</v>
      </c>
      <c r="X6975" t="str">
        <f t="shared" si="872"/>
        <v>Yes</v>
      </c>
    </row>
    <row r="6976" spans="1:24">
      <c r="A6976" s="5" t="s">
        <v>421</v>
      </c>
      <c r="B6976" s="5" t="s">
        <v>422</v>
      </c>
      <c r="C6976" s="5">
        <v>6890</v>
      </c>
      <c r="D6976" s="7" t="s">
        <v>31</v>
      </c>
      <c r="E6976" s="5">
        <v>19</v>
      </c>
      <c r="F6976" s="5" t="s">
        <v>34</v>
      </c>
      <c r="G6976" s="5" t="s">
        <v>0</v>
      </c>
      <c r="H6976" s="5" t="s">
        <v>22</v>
      </c>
      <c r="I6976" s="5" t="s">
        <v>22</v>
      </c>
      <c r="J6976" s="5" t="s">
        <v>24</v>
      </c>
      <c r="K6976" s="6">
        <v>73.349999999999994</v>
      </c>
      <c r="L6976" s="8">
        <v>80</v>
      </c>
      <c r="M6976" s="8">
        <v>15</v>
      </c>
      <c r="N6976" s="8">
        <v>5</v>
      </c>
      <c r="O6976" s="8">
        <v>0</v>
      </c>
      <c r="P6976" s="8">
        <v>0</v>
      </c>
      <c r="Q6976">
        <f t="shared" si="865"/>
        <v>5868</v>
      </c>
      <c r="R6976">
        <f t="shared" si="866"/>
        <v>1100.25</v>
      </c>
      <c r="S6976">
        <f t="shared" si="867"/>
        <v>366.75</v>
      </c>
      <c r="T6976">
        <f t="shared" si="868"/>
        <v>0</v>
      </c>
      <c r="U6976">
        <f t="shared" si="869"/>
        <v>0</v>
      </c>
      <c r="V6976">
        <f t="shared" si="870"/>
        <v>7335</v>
      </c>
      <c r="W6976">
        <f t="shared" si="871"/>
        <v>7334.9999999999991</v>
      </c>
      <c r="X6976" t="str">
        <f t="shared" si="872"/>
        <v>Yes</v>
      </c>
    </row>
    <row r="6977" spans="1:24">
      <c r="A6977" s="5" t="s">
        <v>421</v>
      </c>
      <c r="B6977" s="5" t="s">
        <v>422</v>
      </c>
      <c r="C6977" s="5">
        <v>6890</v>
      </c>
      <c r="D6977" s="7" t="s">
        <v>31</v>
      </c>
      <c r="E6977" s="5">
        <v>19</v>
      </c>
      <c r="F6977" s="5" t="s">
        <v>34</v>
      </c>
      <c r="G6977" s="5" t="s">
        <v>0</v>
      </c>
      <c r="H6977" s="5" t="s">
        <v>22</v>
      </c>
      <c r="I6977" s="5" t="s">
        <v>22</v>
      </c>
      <c r="J6977" s="5" t="s">
        <v>25</v>
      </c>
      <c r="K6977" s="6">
        <v>73.349999999999994</v>
      </c>
      <c r="L6977" s="8">
        <v>100</v>
      </c>
      <c r="M6977" s="8">
        <v>0</v>
      </c>
      <c r="N6977" s="8">
        <v>0</v>
      </c>
      <c r="O6977" s="8">
        <v>0</v>
      </c>
      <c r="P6977" s="8">
        <v>0</v>
      </c>
      <c r="Q6977">
        <f t="shared" si="865"/>
        <v>7334.9999999999991</v>
      </c>
      <c r="R6977">
        <f t="shared" si="866"/>
        <v>0</v>
      </c>
      <c r="S6977">
        <f t="shared" si="867"/>
        <v>0</v>
      </c>
      <c r="T6977">
        <f t="shared" si="868"/>
        <v>0</v>
      </c>
      <c r="U6977">
        <f t="shared" si="869"/>
        <v>0</v>
      </c>
      <c r="V6977">
        <f t="shared" si="870"/>
        <v>7334.9999999999991</v>
      </c>
      <c r="W6977">
        <f t="shared" si="871"/>
        <v>7334.9999999999991</v>
      </c>
      <c r="X6977" t="str">
        <f t="shared" si="872"/>
        <v>Yes</v>
      </c>
    </row>
    <row r="6978" spans="1:24">
      <c r="A6978" s="5" t="s">
        <v>421</v>
      </c>
      <c r="B6978" s="5" t="s">
        <v>422</v>
      </c>
      <c r="C6978" s="5">
        <v>6890</v>
      </c>
      <c r="D6978" s="7" t="s">
        <v>31</v>
      </c>
      <c r="E6978" s="5">
        <v>19</v>
      </c>
      <c r="F6978" s="5" t="s">
        <v>34</v>
      </c>
      <c r="G6978" s="5" t="s">
        <v>0</v>
      </c>
      <c r="H6978" s="5" t="s">
        <v>22</v>
      </c>
      <c r="I6978" s="5" t="s">
        <v>22</v>
      </c>
      <c r="J6978" s="5" t="s">
        <v>26</v>
      </c>
      <c r="K6978" s="6">
        <v>73.349999999999994</v>
      </c>
      <c r="L6978" s="10">
        <v>43</v>
      </c>
      <c r="M6978" s="10">
        <v>34</v>
      </c>
      <c r="N6978" s="10">
        <v>21</v>
      </c>
      <c r="O6978" s="10">
        <v>1</v>
      </c>
      <c r="P6978" s="10">
        <v>1</v>
      </c>
      <c r="Q6978">
        <f t="shared" si="865"/>
        <v>3154.0499999999997</v>
      </c>
      <c r="R6978">
        <f t="shared" si="866"/>
        <v>2493.8999999999996</v>
      </c>
      <c r="S6978">
        <f t="shared" si="867"/>
        <v>1540.35</v>
      </c>
      <c r="T6978">
        <f t="shared" si="868"/>
        <v>73.349999999999994</v>
      </c>
      <c r="U6978">
        <f t="shared" si="869"/>
        <v>73.349999999999994</v>
      </c>
      <c r="V6978">
        <f t="shared" si="870"/>
        <v>7335</v>
      </c>
      <c r="W6978">
        <f t="shared" si="871"/>
        <v>7334.9999999999991</v>
      </c>
      <c r="X6978" t="str">
        <f t="shared" si="872"/>
        <v>Yes</v>
      </c>
    </row>
    <row r="6979" spans="1:24">
      <c r="A6979" s="5" t="s">
        <v>421</v>
      </c>
      <c r="B6979" s="5" t="s">
        <v>422</v>
      </c>
      <c r="C6979" s="5">
        <v>6890</v>
      </c>
      <c r="D6979" s="7" t="s">
        <v>31</v>
      </c>
      <c r="E6979" s="5">
        <v>20</v>
      </c>
      <c r="F6979" s="5" t="s">
        <v>35</v>
      </c>
      <c r="G6979" s="5" t="s">
        <v>0</v>
      </c>
      <c r="H6979" s="5" t="s">
        <v>22</v>
      </c>
      <c r="I6979" s="5" t="s">
        <v>22</v>
      </c>
      <c r="J6979" s="5" t="s">
        <v>23</v>
      </c>
      <c r="K6979" s="6">
        <v>19.670000000000002</v>
      </c>
      <c r="L6979" s="8">
        <v>13.9</v>
      </c>
      <c r="M6979" s="8">
        <v>44.4</v>
      </c>
      <c r="N6979" s="8">
        <v>37.5</v>
      </c>
      <c r="O6979" s="8">
        <v>4.2</v>
      </c>
      <c r="P6979" s="8">
        <v>0</v>
      </c>
      <c r="Q6979">
        <f t="shared" si="865"/>
        <v>273.41300000000001</v>
      </c>
      <c r="R6979">
        <f t="shared" si="866"/>
        <v>873.34800000000007</v>
      </c>
      <c r="S6979">
        <f t="shared" si="867"/>
        <v>737.62500000000011</v>
      </c>
      <c r="T6979">
        <f t="shared" si="868"/>
        <v>82.614000000000004</v>
      </c>
      <c r="U6979">
        <f t="shared" si="869"/>
        <v>0</v>
      </c>
      <c r="V6979">
        <f t="shared" si="870"/>
        <v>1967</v>
      </c>
      <c r="W6979">
        <f t="shared" si="871"/>
        <v>1967.0000000000002</v>
      </c>
      <c r="X6979" t="str">
        <f t="shared" si="872"/>
        <v>Yes</v>
      </c>
    </row>
    <row r="6980" spans="1:24">
      <c r="A6980" s="5" t="s">
        <v>421</v>
      </c>
      <c r="B6980" s="5" t="s">
        <v>422</v>
      </c>
      <c r="C6980" s="5">
        <v>6890</v>
      </c>
      <c r="D6980" s="7" t="s">
        <v>31</v>
      </c>
      <c r="E6980" s="5">
        <v>20</v>
      </c>
      <c r="F6980" s="5" t="s">
        <v>35</v>
      </c>
      <c r="G6980" s="5" t="s">
        <v>0</v>
      </c>
      <c r="H6980" s="5" t="s">
        <v>22</v>
      </c>
      <c r="I6980" s="5" t="s">
        <v>22</v>
      </c>
      <c r="J6980" s="5" t="s">
        <v>24</v>
      </c>
      <c r="K6980" s="6">
        <v>19.670000000000002</v>
      </c>
      <c r="L6980" s="8">
        <v>0</v>
      </c>
      <c r="M6980" s="8">
        <v>90</v>
      </c>
      <c r="N6980" s="8">
        <v>10</v>
      </c>
      <c r="O6980" s="8">
        <v>0</v>
      </c>
      <c r="P6980" s="8">
        <v>0</v>
      </c>
      <c r="Q6980">
        <f t="shared" ref="Q6980:Q7043" si="873">L6980*$K6980</f>
        <v>0</v>
      </c>
      <c r="R6980">
        <f t="shared" ref="R6980:R7043" si="874">M6980*$K6980</f>
        <v>1770.3000000000002</v>
      </c>
      <c r="S6980">
        <f t="shared" ref="S6980:S7043" si="875">N6980*$K6980</f>
        <v>196.70000000000002</v>
      </c>
      <c r="T6980">
        <f t="shared" ref="T6980:T7043" si="876">O6980*$K6980</f>
        <v>0</v>
      </c>
      <c r="U6980">
        <f t="shared" ref="U6980:U7043" si="877">P6980*$K6980</f>
        <v>0</v>
      </c>
      <c r="V6980">
        <f t="shared" ref="V6980:V7043" si="878">SUM(Q6980:U6980)</f>
        <v>1967.0000000000002</v>
      </c>
      <c r="W6980">
        <f t="shared" ref="W6980:W7043" si="879">K6980*100</f>
        <v>1967.0000000000002</v>
      </c>
      <c r="X6980" t="str">
        <f t="shared" ref="X6980:X7043" si="880">IF(V6980=W6980,"Yes","No")</f>
        <v>Yes</v>
      </c>
    </row>
    <row r="6981" spans="1:24">
      <c r="A6981" s="5" t="s">
        <v>421</v>
      </c>
      <c r="B6981" s="5" t="s">
        <v>422</v>
      </c>
      <c r="C6981" s="5">
        <v>6890</v>
      </c>
      <c r="D6981" s="7" t="s">
        <v>31</v>
      </c>
      <c r="E6981" s="5">
        <v>20</v>
      </c>
      <c r="F6981" s="5" t="s">
        <v>35</v>
      </c>
      <c r="G6981" s="5" t="s">
        <v>0</v>
      </c>
      <c r="H6981" s="5" t="s">
        <v>22</v>
      </c>
      <c r="I6981" s="5" t="s">
        <v>22</v>
      </c>
      <c r="J6981" s="5" t="s">
        <v>25</v>
      </c>
      <c r="K6981" s="6">
        <v>19.670000000000002</v>
      </c>
      <c r="L6981" s="8">
        <v>50</v>
      </c>
      <c r="M6981" s="8">
        <v>37.5</v>
      </c>
      <c r="N6981" s="8">
        <v>12.5</v>
      </c>
      <c r="O6981" s="8">
        <v>0</v>
      </c>
      <c r="P6981" s="8">
        <v>0</v>
      </c>
      <c r="Q6981">
        <f t="shared" si="873"/>
        <v>983.50000000000011</v>
      </c>
      <c r="R6981">
        <f t="shared" si="874"/>
        <v>737.62500000000011</v>
      </c>
      <c r="S6981">
        <f t="shared" si="875"/>
        <v>245.87500000000003</v>
      </c>
      <c r="T6981">
        <f t="shared" si="876"/>
        <v>0</v>
      </c>
      <c r="U6981">
        <f t="shared" si="877"/>
        <v>0</v>
      </c>
      <c r="V6981">
        <f t="shared" si="878"/>
        <v>1967.0000000000002</v>
      </c>
      <c r="W6981">
        <f t="shared" si="879"/>
        <v>1967.0000000000002</v>
      </c>
      <c r="X6981" t="str">
        <f t="shared" si="880"/>
        <v>Yes</v>
      </c>
    </row>
    <row r="6982" spans="1:24">
      <c r="A6982" s="5" t="s">
        <v>421</v>
      </c>
      <c r="B6982" s="5" t="s">
        <v>422</v>
      </c>
      <c r="C6982" s="5">
        <v>6890</v>
      </c>
      <c r="D6982" s="7" t="s">
        <v>31</v>
      </c>
      <c r="E6982" s="5">
        <v>20</v>
      </c>
      <c r="F6982" s="5" t="s">
        <v>35</v>
      </c>
      <c r="G6982" s="5" t="s">
        <v>0</v>
      </c>
      <c r="H6982" s="5" t="s">
        <v>22</v>
      </c>
      <c r="I6982" s="5" t="s">
        <v>22</v>
      </c>
      <c r="J6982" s="5" t="s">
        <v>26</v>
      </c>
      <c r="K6982" s="6">
        <v>19.670000000000002</v>
      </c>
      <c r="L6982" s="10">
        <v>17</v>
      </c>
      <c r="M6982" s="10">
        <v>52</v>
      </c>
      <c r="N6982" s="10">
        <v>28</v>
      </c>
      <c r="O6982" s="10">
        <v>3</v>
      </c>
      <c r="P6982" s="10">
        <v>0</v>
      </c>
      <c r="Q6982">
        <f t="shared" si="873"/>
        <v>334.39000000000004</v>
      </c>
      <c r="R6982">
        <f t="shared" si="874"/>
        <v>1022.8400000000001</v>
      </c>
      <c r="S6982">
        <f t="shared" si="875"/>
        <v>550.76</v>
      </c>
      <c r="T6982">
        <f t="shared" si="876"/>
        <v>59.010000000000005</v>
      </c>
      <c r="U6982">
        <f t="shared" si="877"/>
        <v>0</v>
      </c>
      <c r="V6982">
        <f t="shared" si="878"/>
        <v>1967.0000000000002</v>
      </c>
      <c r="W6982">
        <f t="shared" si="879"/>
        <v>1967.0000000000002</v>
      </c>
      <c r="X6982" t="str">
        <f t="shared" si="880"/>
        <v>Yes</v>
      </c>
    </row>
    <row r="6983" spans="1:24">
      <c r="A6983" s="5" t="s">
        <v>421</v>
      </c>
      <c r="B6983" s="5" t="s">
        <v>422</v>
      </c>
      <c r="C6983" s="5">
        <v>6890</v>
      </c>
      <c r="D6983" s="7" t="s">
        <v>31</v>
      </c>
      <c r="E6983" s="5">
        <v>21</v>
      </c>
      <c r="F6983" s="5" t="s">
        <v>66</v>
      </c>
      <c r="G6983" s="5" t="s">
        <v>0</v>
      </c>
      <c r="H6983" s="5" t="s">
        <v>22</v>
      </c>
      <c r="I6983" s="5" t="s">
        <v>22</v>
      </c>
      <c r="J6983" s="5" t="s">
        <v>23</v>
      </c>
      <c r="K6983" s="6">
        <v>19.399999999999999</v>
      </c>
      <c r="L6983" s="8">
        <v>16.899999999999999</v>
      </c>
      <c r="M6983" s="8">
        <v>47.7</v>
      </c>
      <c r="N6983" s="8">
        <v>32.299999999999997</v>
      </c>
      <c r="O6983" s="8">
        <v>3.1</v>
      </c>
      <c r="P6983" s="8">
        <v>0</v>
      </c>
      <c r="Q6983">
        <f t="shared" si="873"/>
        <v>327.85999999999996</v>
      </c>
      <c r="R6983">
        <f t="shared" si="874"/>
        <v>925.38</v>
      </c>
      <c r="S6983">
        <f t="shared" si="875"/>
        <v>626.61999999999989</v>
      </c>
      <c r="T6983">
        <f t="shared" si="876"/>
        <v>60.14</v>
      </c>
      <c r="U6983">
        <f t="shared" si="877"/>
        <v>0</v>
      </c>
      <c r="V6983">
        <f t="shared" si="878"/>
        <v>1940</v>
      </c>
      <c r="W6983">
        <f t="shared" si="879"/>
        <v>1939.9999999999998</v>
      </c>
      <c r="X6983" t="str">
        <f t="shared" si="880"/>
        <v>Yes</v>
      </c>
    </row>
    <row r="6984" spans="1:24">
      <c r="A6984" s="5" t="s">
        <v>421</v>
      </c>
      <c r="B6984" s="5" t="s">
        <v>422</v>
      </c>
      <c r="C6984" s="5">
        <v>6890</v>
      </c>
      <c r="D6984" s="7" t="s">
        <v>31</v>
      </c>
      <c r="E6984" s="5">
        <v>21</v>
      </c>
      <c r="F6984" s="5" t="s">
        <v>66</v>
      </c>
      <c r="G6984" s="5" t="s">
        <v>0</v>
      </c>
      <c r="H6984" s="5" t="s">
        <v>22</v>
      </c>
      <c r="I6984" s="5" t="s">
        <v>22</v>
      </c>
      <c r="J6984" s="5" t="s">
        <v>24</v>
      </c>
      <c r="K6984" s="6">
        <v>19.399999999999999</v>
      </c>
      <c r="L6984" s="8">
        <v>60</v>
      </c>
      <c r="M6984" s="8">
        <v>40</v>
      </c>
      <c r="N6984" s="8">
        <v>0</v>
      </c>
      <c r="O6984" s="8">
        <v>0</v>
      </c>
      <c r="P6984" s="8">
        <v>0</v>
      </c>
      <c r="Q6984">
        <f t="shared" si="873"/>
        <v>1164</v>
      </c>
      <c r="R6984">
        <f t="shared" si="874"/>
        <v>776</v>
      </c>
      <c r="S6984">
        <f t="shared" si="875"/>
        <v>0</v>
      </c>
      <c r="T6984">
        <f t="shared" si="876"/>
        <v>0</v>
      </c>
      <c r="U6984">
        <f t="shared" si="877"/>
        <v>0</v>
      </c>
      <c r="V6984">
        <f t="shared" si="878"/>
        <v>1940</v>
      </c>
      <c r="W6984">
        <f t="shared" si="879"/>
        <v>1939.9999999999998</v>
      </c>
      <c r="X6984" t="str">
        <f t="shared" si="880"/>
        <v>Yes</v>
      </c>
    </row>
    <row r="6985" spans="1:24">
      <c r="A6985" s="5" t="s">
        <v>421</v>
      </c>
      <c r="B6985" s="5" t="s">
        <v>422</v>
      </c>
      <c r="C6985" s="5">
        <v>6890</v>
      </c>
      <c r="D6985" s="7" t="s">
        <v>31</v>
      </c>
      <c r="E6985" s="5">
        <v>21</v>
      </c>
      <c r="F6985" s="5" t="s">
        <v>66</v>
      </c>
      <c r="G6985" s="5" t="s">
        <v>0</v>
      </c>
      <c r="H6985" s="5" t="s">
        <v>22</v>
      </c>
      <c r="I6985" s="5" t="s">
        <v>22</v>
      </c>
      <c r="J6985" s="5" t="s">
        <v>25</v>
      </c>
      <c r="K6985" s="6">
        <v>19.399999999999999</v>
      </c>
      <c r="L6985" s="8">
        <v>37.5</v>
      </c>
      <c r="M6985" s="8">
        <v>62.5</v>
      </c>
      <c r="N6985" s="8">
        <v>0</v>
      </c>
      <c r="O6985" s="8">
        <v>0</v>
      </c>
      <c r="P6985" s="8">
        <v>0</v>
      </c>
      <c r="Q6985">
        <f t="shared" si="873"/>
        <v>727.5</v>
      </c>
      <c r="R6985">
        <f t="shared" si="874"/>
        <v>1212.5</v>
      </c>
      <c r="S6985">
        <f t="shared" si="875"/>
        <v>0</v>
      </c>
      <c r="T6985">
        <f t="shared" si="876"/>
        <v>0</v>
      </c>
      <c r="U6985">
        <f t="shared" si="877"/>
        <v>0</v>
      </c>
      <c r="V6985">
        <f t="shared" si="878"/>
        <v>1940</v>
      </c>
      <c r="W6985">
        <f t="shared" si="879"/>
        <v>1939.9999999999998</v>
      </c>
      <c r="X6985" t="str">
        <f t="shared" si="880"/>
        <v>Yes</v>
      </c>
    </row>
    <row r="6986" spans="1:24">
      <c r="A6986" s="5" t="s">
        <v>421</v>
      </c>
      <c r="B6986" s="5" t="s">
        <v>422</v>
      </c>
      <c r="C6986" s="5">
        <v>6890</v>
      </c>
      <c r="D6986" s="7" t="s">
        <v>31</v>
      </c>
      <c r="E6986" s="5">
        <v>21</v>
      </c>
      <c r="F6986" s="5" t="s">
        <v>66</v>
      </c>
      <c r="G6986" s="5" t="s">
        <v>0</v>
      </c>
      <c r="H6986" s="5" t="s">
        <v>22</v>
      </c>
      <c r="I6986" s="5" t="s">
        <v>22</v>
      </c>
      <c r="J6986" s="5" t="s">
        <v>26</v>
      </c>
      <c r="K6986" s="6">
        <v>19.399999999999999</v>
      </c>
      <c r="L6986" s="10">
        <v>29</v>
      </c>
      <c r="M6986" s="10">
        <v>48</v>
      </c>
      <c r="N6986" s="10">
        <v>21</v>
      </c>
      <c r="O6986" s="10">
        <v>2</v>
      </c>
      <c r="P6986" s="10">
        <v>0</v>
      </c>
      <c r="Q6986">
        <f t="shared" si="873"/>
        <v>562.59999999999991</v>
      </c>
      <c r="R6986">
        <f t="shared" si="874"/>
        <v>931.19999999999993</v>
      </c>
      <c r="S6986">
        <f t="shared" si="875"/>
        <v>407.4</v>
      </c>
      <c r="T6986">
        <f t="shared" si="876"/>
        <v>38.799999999999997</v>
      </c>
      <c r="U6986">
        <f t="shared" si="877"/>
        <v>0</v>
      </c>
      <c r="V6986">
        <f t="shared" si="878"/>
        <v>1939.9999999999998</v>
      </c>
      <c r="W6986">
        <f t="shared" si="879"/>
        <v>1939.9999999999998</v>
      </c>
      <c r="X6986" t="str">
        <f t="shared" si="880"/>
        <v>Yes</v>
      </c>
    </row>
    <row r="6987" spans="1:24">
      <c r="A6987" s="5" t="s">
        <v>421</v>
      </c>
      <c r="B6987" s="5" t="s">
        <v>422</v>
      </c>
      <c r="C6987" s="5">
        <v>6890</v>
      </c>
      <c r="D6987" s="7" t="s">
        <v>31</v>
      </c>
      <c r="E6987" s="5">
        <v>22</v>
      </c>
      <c r="F6987" s="5" t="s">
        <v>36</v>
      </c>
      <c r="G6987" s="5" t="s">
        <v>0</v>
      </c>
      <c r="H6987" s="5" t="s">
        <v>22</v>
      </c>
      <c r="I6987" s="5" t="s">
        <v>22</v>
      </c>
      <c r="J6987" s="5" t="s">
        <v>23</v>
      </c>
      <c r="K6987" s="6">
        <v>15.7</v>
      </c>
      <c r="L6987" s="8">
        <v>25.8</v>
      </c>
      <c r="M6987" s="8">
        <v>33.9</v>
      </c>
      <c r="N6987" s="8">
        <v>29</v>
      </c>
      <c r="O6987" s="8">
        <v>8.1</v>
      </c>
      <c r="P6987" s="8">
        <v>3.2</v>
      </c>
      <c r="Q6987">
        <f t="shared" si="873"/>
        <v>405.06</v>
      </c>
      <c r="R6987">
        <f t="shared" si="874"/>
        <v>532.2299999999999</v>
      </c>
      <c r="S6987">
        <f t="shared" si="875"/>
        <v>455.29999999999995</v>
      </c>
      <c r="T6987">
        <f t="shared" si="876"/>
        <v>127.16999999999999</v>
      </c>
      <c r="U6987">
        <f t="shared" si="877"/>
        <v>50.24</v>
      </c>
      <c r="V6987">
        <f t="shared" si="878"/>
        <v>1570</v>
      </c>
      <c r="W6987">
        <f t="shared" si="879"/>
        <v>1570</v>
      </c>
      <c r="X6987" t="str">
        <f t="shared" si="880"/>
        <v>Yes</v>
      </c>
    </row>
    <row r="6988" spans="1:24">
      <c r="A6988" s="5" t="s">
        <v>421</v>
      </c>
      <c r="B6988" s="5" t="s">
        <v>422</v>
      </c>
      <c r="C6988" s="5">
        <v>6890</v>
      </c>
      <c r="D6988" s="7" t="s">
        <v>31</v>
      </c>
      <c r="E6988" s="5">
        <v>22</v>
      </c>
      <c r="F6988" s="5" t="s">
        <v>36</v>
      </c>
      <c r="G6988" s="5" t="s">
        <v>0</v>
      </c>
      <c r="H6988" s="5" t="s">
        <v>22</v>
      </c>
      <c r="I6988" s="5" t="s">
        <v>22</v>
      </c>
      <c r="J6988" s="5" t="s">
        <v>24</v>
      </c>
      <c r="K6988" s="6">
        <v>15.7</v>
      </c>
      <c r="L6988" s="8">
        <v>63.3</v>
      </c>
      <c r="M6988" s="8">
        <v>36.700000000000003</v>
      </c>
      <c r="N6988" s="8">
        <v>0</v>
      </c>
      <c r="O6988" s="8">
        <v>0</v>
      </c>
      <c r="P6988" s="8">
        <v>0</v>
      </c>
      <c r="Q6988">
        <f t="shared" si="873"/>
        <v>993.81</v>
      </c>
      <c r="R6988">
        <f t="shared" si="874"/>
        <v>576.19000000000005</v>
      </c>
      <c r="S6988">
        <f t="shared" si="875"/>
        <v>0</v>
      </c>
      <c r="T6988">
        <f t="shared" si="876"/>
        <v>0</v>
      </c>
      <c r="U6988">
        <f t="shared" si="877"/>
        <v>0</v>
      </c>
      <c r="V6988">
        <f t="shared" si="878"/>
        <v>1570</v>
      </c>
      <c r="W6988">
        <f t="shared" si="879"/>
        <v>1570</v>
      </c>
      <c r="X6988" t="str">
        <f t="shared" si="880"/>
        <v>Yes</v>
      </c>
    </row>
    <row r="6989" spans="1:24">
      <c r="A6989" s="5" t="s">
        <v>421</v>
      </c>
      <c r="B6989" s="5" t="s">
        <v>422</v>
      </c>
      <c r="C6989" s="5">
        <v>6890</v>
      </c>
      <c r="D6989" s="7" t="s">
        <v>31</v>
      </c>
      <c r="E6989" s="5">
        <v>22</v>
      </c>
      <c r="F6989" s="5" t="s">
        <v>36</v>
      </c>
      <c r="G6989" s="5" t="s">
        <v>0</v>
      </c>
      <c r="H6989" s="5" t="s">
        <v>22</v>
      </c>
      <c r="I6989" s="5" t="s">
        <v>22</v>
      </c>
      <c r="J6989" s="5" t="s">
        <v>25</v>
      </c>
      <c r="K6989" s="6">
        <v>15.7</v>
      </c>
      <c r="L6989" s="8">
        <v>12.5</v>
      </c>
      <c r="M6989" s="8">
        <v>75</v>
      </c>
      <c r="N6989" s="8">
        <v>12.5</v>
      </c>
      <c r="O6989" s="8">
        <v>0</v>
      </c>
      <c r="P6989" s="8">
        <v>0</v>
      </c>
      <c r="Q6989">
        <f t="shared" si="873"/>
        <v>196.25</v>
      </c>
      <c r="R6989">
        <f t="shared" si="874"/>
        <v>1177.5</v>
      </c>
      <c r="S6989">
        <f t="shared" si="875"/>
        <v>196.25</v>
      </c>
      <c r="T6989">
        <f t="shared" si="876"/>
        <v>0</v>
      </c>
      <c r="U6989">
        <f t="shared" si="877"/>
        <v>0</v>
      </c>
      <c r="V6989">
        <f t="shared" si="878"/>
        <v>1570</v>
      </c>
      <c r="W6989">
        <f t="shared" si="879"/>
        <v>1570</v>
      </c>
      <c r="X6989" t="str">
        <f t="shared" si="880"/>
        <v>Yes</v>
      </c>
    </row>
    <row r="6990" spans="1:24">
      <c r="A6990" s="5" t="s">
        <v>421</v>
      </c>
      <c r="B6990" s="5" t="s">
        <v>422</v>
      </c>
      <c r="C6990" s="5">
        <v>6890</v>
      </c>
      <c r="D6990" s="7" t="s">
        <v>31</v>
      </c>
      <c r="E6990" s="5">
        <v>22</v>
      </c>
      <c r="F6990" s="5" t="s">
        <v>36</v>
      </c>
      <c r="G6990" s="5" t="s">
        <v>0</v>
      </c>
      <c r="H6990" s="5" t="s">
        <v>22</v>
      </c>
      <c r="I6990" s="5" t="s">
        <v>22</v>
      </c>
      <c r="J6990" s="5" t="s">
        <v>26</v>
      </c>
      <c r="K6990" s="6">
        <v>15.7</v>
      </c>
      <c r="L6990" s="10">
        <v>31</v>
      </c>
      <c r="M6990" s="10">
        <v>41</v>
      </c>
      <c r="N6990" s="10">
        <v>21</v>
      </c>
      <c r="O6990" s="10">
        <v>5</v>
      </c>
      <c r="P6990" s="10">
        <v>2</v>
      </c>
      <c r="Q6990">
        <f t="shared" si="873"/>
        <v>486.7</v>
      </c>
      <c r="R6990">
        <f t="shared" si="874"/>
        <v>643.69999999999993</v>
      </c>
      <c r="S6990">
        <f t="shared" si="875"/>
        <v>329.7</v>
      </c>
      <c r="T6990">
        <f t="shared" si="876"/>
        <v>78.5</v>
      </c>
      <c r="U6990">
        <f t="shared" si="877"/>
        <v>31.4</v>
      </c>
      <c r="V6990">
        <f t="shared" si="878"/>
        <v>1570</v>
      </c>
      <c r="W6990">
        <f t="shared" si="879"/>
        <v>1570</v>
      </c>
      <c r="X6990" t="str">
        <f t="shared" si="880"/>
        <v>Yes</v>
      </c>
    </row>
    <row r="6991" spans="1:24">
      <c r="A6991" s="5" t="s">
        <v>421</v>
      </c>
      <c r="B6991" s="5" t="s">
        <v>422</v>
      </c>
      <c r="C6991" s="5">
        <v>6890</v>
      </c>
      <c r="D6991" s="7" t="s">
        <v>31</v>
      </c>
      <c r="E6991" s="5">
        <v>25</v>
      </c>
      <c r="F6991" s="5" t="s">
        <v>37</v>
      </c>
      <c r="G6991" s="5" t="s">
        <v>0</v>
      </c>
      <c r="H6991" s="5" t="s">
        <v>22</v>
      </c>
      <c r="I6991" s="5" t="s">
        <v>22</v>
      </c>
      <c r="J6991" s="5" t="s">
        <v>23</v>
      </c>
      <c r="K6991" s="6">
        <v>24.6</v>
      </c>
      <c r="L6991" s="8">
        <v>9.8000000000000007</v>
      </c>
      <c r="M6991" s="8">
        <v>47.8</v>
      </c>
      <c r="N6991" s="8">
        <v>34.799999999999997</v>
      </c>
      <c r="O6991" s="8">
        <v>7.6</v>
      </c>
      <c r="P6991" s="8">
        <v>0</v>
      </c>
      <c r="Q6991">
        <f t="shared" si="873"/>
        <v>241.08000000000004</v>
      </c>
      <c r="R6991">
        <f t="shared" si="874"/>
        <v>1175.8800000000001</v>
      </c>
      <c r="S6991">
        <f t="shared" si="875"/>
        <v>856.07999999999993</v>
      </c>
      <c r="T6991">
        <f t="shared" si="876"/>
        <v>186.96</v>
      </c>
      <c r="U6991">
        <f t="shared" si="877"/>
        <v>0</v>
      </c>
      <c r="V6991">
        <f t="shared" si="878"/>
        <v>2460</v>
      </c>
      <c r="W6991">
        <f t="shared" si="879"/>
        <v>2460</v>
      </c>
      <c r="X6991" t="str">
        <f t="shared" si="880"/>
        <v>Yes</v>
      </c>
    </row>
    <row r="6992" spans="1:24">
      <c r="A6992" s="5" t="s">
        <v>421</v>
      </c>
      <c r="B6992" s="5" t="s">
        <v>422</v>
      </c>
      <c r="C6992" s="5">
        <v>6890</v>
      </c>
      <c r="D6992" s="7" t="s">
        <v>31</v>
      </c>
      <c r="E6992" s="5">
        <v>25</v>
      </c>
      <c r="F6992" s="5" t="s">
        <v>37</v>
      </c>
      <c r="G6992" s="5" t="s">
        <v>0</v>
      </c>
      <c r="H6992" s="5" t="s">
        <v>22</v>
      </c>
      <c r="I6992" s="5" t="s">
        <v>22</v>
      </c>
      <c r="J6992" s="5" t="s">
        <v>24</v>
      </c>
      <c r="K6992" s="6">
        <v>24.6</v>
      </c>
      <c r="L6992" s="8">
        <v>40</v>
      </c>
      <c r="M6992" s="8">
        <v>50</v>
      </c>
      <c r="N6992" s="8">
        <v>10</v>
      </c>
      <c r="O6992" s="8">
        <v>0</v>
      </c>
      <c r="P6992" s="8">
        <v>0</v>
      </c>
      <c r="Q6992">
        <f t="shared" si="873"/>
        <v>984</v>
      </c>
      <c r="R6992">
        <f t="shared" si="874"/>
        <v>1230</v>
      </c>
      <c r="S6992">
        <f t="shared" si="875"/>
        <v>246</v>
      </c>
      <c r="T6992">
        <f t="shared" si="876"/>
        <v>0</v>
      </c>
      <c r="U6992">
        <f t="shared" si="877"/>
        <v>0</v>
      </c>
      <c r="V6992">
        <f t="shared" si="878"/>
        <v>2460</v>
      </c>
      <c r="W6992">
        <f t="shared" si="879"/>
        <v>2460</v>
      </c>
      <c r="X6992" t="str">
        <f t="shared" si="880"/>
        <v>Yes</v>
      </c>
    </row>
    <row r="6993" spans="1:24">
      <c r="A6993" s="5" t="s">
        <v>421</v>
      </c>
      <c r="B6993" s="5" t="s">
        <v>422</v>
      </c>
      <c r="C6993" s="5">
        <v>6890</v>
      </c>
      <c r="D6993" s="7" t="s">
        <v>31</v>
      </c>
      <c r="E6993" s="5">
        <v>25</v>
      </c>
      <c r="F6993" s="5" t="s">
        <v>37</v>
      </c>
      <c r="G6993" s="5" t="s">
        <v>0</v>
      </c>
      <c r="H6993" s="5" t="s">
        <v>22</v>
      </c>
      <c r="I6993" s="5" t="s">
        <v>22</v>
      </c>
      <c r="J6993" s="5" t="s">
        <v>25</v>
      </c>
      <c r="K6993" s="6">
        <v>24.6</v>
      </c>
      <c r="L6993" s="8">
        <v>12.5</v>
      </c>
      <c r="M6993" s="8">
        <v>62.5</v>
      </c>
      <c r="N6993" s="8">
        <v>25</v>
      </c>
      <c r="O6993" s="8">
        <v>0</v>
      </c>
      <c r="P6993" s="8">
        <v>0</v>
      </c>
      <c r="Q6993">
        <f t="shared" si="873"/>
        <v>307.5</v>
      </c>
      <c r="R6993">
        <f t="shared" si="874"/>
        <v>1537.5</v>
      </c>
      <c r="S6993">
        <f t="shared" si="875"/>
        <v>615</v>
      </c>
      <c r="T6993">
        <f t="shared" si="876"/>
        <v>0</v>
      </c>
      <c r="U6993">
        <f t="shared" si="877"/>
        <v>0</v>
      </c>
      <c r="V6993">
        <f t="shared" si="878"/>
        <v>2460</v>
      </c>
      <c r="W6993">
        <f t="shared" si="879"/>
        <v>2460</v>
      </c>
      <c r="X6993" t="str">
        <f t="shared" si="880"/>
        <v>Yes</v>
      </c>
    </row>
    <row r="6994" spans="1:24">
      <c r="A6994" s="5" t="s">
        <v>421</v>
      </c>
      <c r="B6994" s="5" t="s">
        <v>422</v>
      </c>
      <c r="C6994" s="5">
        <v>6890</v>
      </c>
      <c r="D6994" s="7" t="s">
        <v>31</v>
      </c>
      <c r="E6994" s="5">
        <v>25</v>
      </c>
      <c r="F6994" s="5" t="s">
        <v>37</v>
      </c>
      <c r="G6994" s="5" t="s">
        <v>0</v>
      </c>
      <c r="H6994" s="5" t="s">
        <v>22</v>
      </c>
      <c r="I6994" s="5" t="s">
        <v>22</v>
      </c>
      <c r="J6994" s="5" t="s">
        <v>26</v>
      </c>
      <c r="K6994" s="6">
        <v>24.6</v>
      </c>
      <c r="L6994" s="10">
        <v>16</v>
      </c>
      <c r="M6994" s="10">
        <v>51</v>
      </c>
      <c r="N6994" s="10">
        <v>28</v>
      </c>
      <c r="O6994" s="10">
        <v>5</v>
      </c>
      <c r="P6994" s="10">
        <v>0</v>
      </c>
      <c r="Q6994">
        <f t="shared" si="873"/>
        <v>393.6</v>
      </c>
      <c r="R6994">
        <f t="shared" si="874"/>
        <v>1254.6000000000001</v>
      </c>
      <c r="S6994">
        <f t="shared" si="875"/>
        <v>688.80000000000007</v>
      </c>
      <c r="T6994">
        <f t="shared" si="876"/>
        <v>123</v>
      </c>
      <c r="U6994">
        <f t="shared" si="877"/>
        <v>0</v>
      </c>
      <c r="V6994">
        <f t="shared" si="878"/>
        <v>2460.0000000000005</v>
      </c>
      <c r="W6994">
        <f t="shared" si="879"/>
        <v>2460</v>
      </c>
      <c r="X6994" t="str">
        <f t="shared" si="880"/>
        <v>Yes</v>
      </c>
    </row>
    <row r="6995" spans="1:24">
      <c r="A6995" s="5" t="s">
        <v>421</v>
      </c>
      <c r="B6995" s="5" t="s">
        <v>422</v>
      </c>
      <c r="C6995" s="5">
        <v>6890</v>
      </c>
      <c r="D6995" s="7" t="s">
        <v>38</v>
      </c>
      <c r="E6995" s="5">
        <v>29</v>
      </c>
      <c r="F6995" s="5" t="s">
        <v>39</v>
      </c>
      <c r="G6995" s="5" t="s">
        <v>0</v>
      </c>
      <c r="H6995" s="5" t="s">
        <v>22</v>
      </c>
      <c r="I6995" s="5" t="s">
        <v>22</v>
      </c>
      <c r="J6995" s="5" t="s">
        <v>23</v>
      </c>
      <c r="K6995" s="6">
        <v>20.2</v>
      </c>
      <c r="L6995" s="8">
        <v>27.1</v>
      </c>
      <c r="M6995" s="8">
        <v>38.6</v>
      </c>
      <c r="N6995" s="8">
        <v>32.9</v>
      </c>
      <c r="O6995" s="8">
        <v>1.4</v>
      </c>
      <c r="P6995" s="8">
        <v>0</v>
      </c>
      <c r="Q6995">
        <f t="shared" si="873"/>
        <v>547.41999999999996</v>
      </c>
      <c r="R6995">
        <f t="shared" si="874"/>
        <v>779.72</v>
      </c>
      <c r="S6995">
        <f t="shared" si="875"/>
        <v>664.57999999999993</v>
      </c>
      <c r="T6995">
        <f t="shared" si="876"/>
        <v>28.279999999999998</v>
      </c>
      <c r="U6995">
        <f t="shared" si="877"/>
        <v>0</v>
      </c>
      <c r="V6995">
        <f t="shared" si="878"/>
        <v>2019.9999999999998</v>
      </c>
      <c r="W6995">
        <f t="shared" si="879"/>
        <v>2020</v>
      </c>
      <c r="X6995" t="str">
        <f t="shared" si="880"/>
        <v>Yes</v>
      </c>
    </row>
    <row r="6996" spans="1:24">
      <c r="A6996" s="5" t="s">
        <v>421</v>
      </c>
      <c r="B6996" s="5" t="s">
        <v>422</v>
      </c>
      <c r="C6996" s="5">
        <v>6890</v>
      </c>
      <c r="D6996" s="7" t="s">
        <v>38</v>
      </c>
      <c r="E6996" s="5">
        <v>29</v>
      </c>
      <c r="F6996" s="5" t="s">
        <v>39</v>
      </c>
      <c r="G6996" s="5" t="s">
        <v>0</v>
      </c>
      <c r="H6996" s="5" t="s">
        <v>22</v>
      </c>
      <c r="I6996" s="5" t="s">
        <v>22</v>
      </c>
      <c r="J6996" s="5" t="s">
        <v>24</v>
      </c>
      <c r="K6996" s="6">
        <v>20.2</v>
      </c>
      <c r="L6996" s="8">
        <v>40</v>
      </c>
      <c r="M6996" s="8">
        <v>33.299999999999997</v>
      </c>
      <c r="N6996" s="8">
        <v>13.4</v>
      </c>
      <c r="O6996" s="8">
        <v>13.3</v>
      </c>
      <c r="P6996" s="8">
        <v>0</v>
      </c>
      <c r="Q6996">
        <f t="shared" si="873"/>
        <v>808</v>
      </c>
      <c r="R6996">
        <f t="shared" si="874"/>
        <v>672.66</v>
      </c>
      <c r="S6996">
        <f t="shared" si="875"/>
        <v>270.68</v>
      </c>
      <c r="T6996">
        <f t="shared" si="876"/>
        <v>268.66000000000003</v>
      </c>
      <c r="U6996">
        <f t="shared" si="877"/>
        <v>0</v>
      </c>
      <c r="V6996">
        <f t="shared" si="878"/>
        <v>2020</v>
      </c>
      <c r="W6996">
        <f t="shared" si="879"/>
        <v>2020</v>
      </c>
      <c r="X6996" t="str">
        <f t="shared" si="880"/>
        <v>Yes</v>
      </c>
    </row>
    <row r="6997" spans="1:24">
      <c r="A6997" s="5" t="s">
        <v>421</v>
      </c>
      <c r="B6997" s="5" t="s">
        <v>422</v>
      </c>
      <c r="C6997" s="5">
        <v>6890</v>
      </c>
      <c r="D6997" s="7" t="s">
        <v>38</v>
      </c>
      <c r="E6997" s="5">
        <v>29</v>
      </c>
      <c r="F6997" s="5" t="s">
        <v>39</v>
      </c>
      <c r="G6997" s="5" t="s">
        <v>0</v>
      </c>
      <c r="H6997" s="5" t="s">
        <v>22</v>
      </c>
      <c r="I6997" s="5" t="s">
        <v>22</v>
      </c>
      <c r="J6997" s="5" t="s">
        <v>25</v>
      </c>
      <c r="K6997" s="6">
        <v>20.2</v>
      </c>
      <c r="L6997" s="8">
        <v>0</v>
      </c>
      <c r="M6997" s="8">
        <v>90</v>
      </c>
      <c r="N6997" s="8">
        <v>10</v>
      </c>
      <c r="O6997" s="8">
        <v>0</v>
      </c>
      <c r="P6997" s="8">
        <v>0</v>
      </c>
      <c r="Q6997">
        <f t="shared" si="873"/>
        <v>0</v>
      </c>
      <c r="R6997">
        <f t="shared" si="874"/>
        <v>1818</v>
      </c>
      <c r="S6997">
        <f t="shared" si="875"/>
        <v>202</v>
      </c>
      <c r="T6997">
        <f t="shared" si="876"/>
        <v>0</v>
      </c>
      <c r="U6997">
        <f t="shared" si="877"/>
        <v>0</v>
      </c>
      <c r="V6997">
        <f t="shared" si="878"/>
        <v>2020</v>
      </c>
      <c r="W6997">
        <f t="shared" si="879"/>
        <v>2020</v>
      </c>
      <c r="X6997" t="str">
        <f t="shared" si="880"/>
        <v>Yes</v>
      </c>
    </row>
    <row r="6998" spans="1:24">
      <c r="A6998" s="5" t="s">
        <v>421</v>
      </c>
      <c r="B6998" s="5" t="s">
        <v>422</v>
      </c>
      <c r="C6998" s="5">
        <v>6890</v>
      </c>
      <c r="D6998" s="7" t="s">
        <v>38</v>
      </c>
      <c r="E6998" s="5">
        <v>29</v>
      </c>
      <c r="F6998" s="5" t="s">
        <v>39</v>
      </c>
      <c r="G6998" s="5" t="s">
        <v>0</v>
      </c>
      <c r="H6998" s="5" t="s">
        <v>22</v>
      </c>
      <c r="I6998" s="5" t="s">
        <v>22</v>
      </c>
      <c r="J6998" s="5" t="s">
        <v>26</v>
      </c>
      <c r="K6998" s="6">
        <v>20.2</v>
      </c>
      <c r="L6998" s="10">
        <v>26</v>
      </c>
      <c r="M6998" s="10">
        <v>45</v>
      </c>
      <c r="N6998" s="10">
        <v>25</v>
      </c>
      <c r="O6998" s="10">
        <v>4</v>
      </c>
      <c r="P6998" s="10">
        <v>0</v>
      </c>
      <c r="Q6998">
        <f t="shared" si="873"/>
        <v>525.19999999999993</v>
      </c>
      <c r="R6998">
        <f t="shared" si="874"/>
        <v>909</v>
      </c>
      <c r="S6998">
        <f t="shared" si="875"/>
        <v>505</v>
      </c>
      <c r="T6998">
        <f t="shared" si="876"/>
        <v>80.8</v>
      </c>
      <c r="U6998">
        <f t="shared" si="877"/>
        <v>0</v>
      </c>
      <c r="V6998">
        <f t="shared" si="878"/>
        <v>2019.9999999999998</v>
      </c>
      <c r="W6998">
        <f t="shared" si="879"/>
        <v>2020</v>
      </c>
      <c r="X6998" t="str">
        <f t="shared" si="880"/>
        <v>Yes</v>
      </c>
    </row>
    <row r="6999" spans="1:24">
      <c r="A6999" s="5" t="s">
        <v>421</v>
      </c>
      <c r="B6999" s="5" t="s">
        <v>422</v>
      </c>
      <c r="C6999" s="5">
        <v>6890</v>
      </c>
      <c r="D6999" s="7" t="s">
        <v>38</v>
      </c>
      <c r="E6999" s="5">
        <v>30</v>
      </c>
      <c r="F6999" s="5" t="s">
        <v>40</v>
      </c>
      <c r="G6999" s="5" t="s">
        <v>0</v>
      </c>
      <c r="H6999" s="5" t="s">
        <v>22</v>
      </c>
      <c r="I6999" s="5" t="s">
        <v>22</v>
      </c>
      <c r="J6999" s="5" t="s">
        <v>23</v>
      </c>
      <c r="K6999" s="6">
        <v>22.2</v>
      </c>
      <c r="L6999" s="8">
        <v>29.2</v>
      </c>
      <c r="M6999" s="8">
        <v>36.1</v>
      </c>
      <c r="N6999" s="8">
        <v>29.1</v>
      </c>
      <c r="O6999" s="8">
        <v>5.6</v>
      </c>
      <c r="P6999" s="8">
        <v>0</v>
      </c>
      <c r="Q6999">
        <f t="shared" si="873"/>
        <v>648.24</v>
      </c>
      <c r="R6999">
        <f t="shared" si="874"/>
        <v>801.42</v>
      </c>
      <c r="S6999">
        <f t="shared" si="875"/>
        <v>646.02</v>
      </c>
      <c r="T6999">
        <f t="shared" si="876"/>
        <v>124.32</v>
      </c>
      <c r="U6999">
        <f t="shared" si="877"/>
        <v>0</v>
      </c>
      <c r="V6999">
        <f t="shared" si="878"/>
        <v>2220</v>
      </c>
      <c r="W6999">
        <f t="shared" si="879"/>
        <v>2220</v>
      </c>
      <c r="X6999" t="str">
        <f t="shared" si="880"/>
        <v>Yes</v>
      </c>
    </row>
    <row r="7000" spans="1:24">
      <c r="A7000" s="5" t="s">
        <v>421</v>
      </c>
      <c r="B7000" s="5" t="s">
        <v>422</v>
      </c>
      <c r="C7000" s="5">
        <v>6890</v>
      </c>
      <c r="D7000" s="7" t="s">
        <v>38</v>
      </c>
      <c r="E7000" s="5">
        <v>30</v>
      </c>
      <c r="F7000" s="5" t="s">
        <v>40</v>
      </c>
      <c r="G7000" s="5" t="s">
        <v>0</v>
      </c>
      <c r="H7000" s="5" t="s">
        <v>22</v>
      </c>
      <c r="I7000" s="5" t="s">
        <v>22</v>
      </c>
      <c r="J7000" s="5" t="s">
        <v>24</v>
      </c>
      <c r="K7000" s="6">
        <v>22.2</v>
      </c>
      <c r="L7000" s="8">
        <v>26.7</v>
      </c>
      <c r="M7000" s="8">
        <v>60</v>
      </c>
      <c r="N7000" s="8">
        <v>13.3</v>
      </c>
      <c r="O7000" s="8">
        <v>0</v>
      </c>
      <c r="P7000" s="8">
        <v>0</v>
      </c>
      <c r="Q7000">
        <f t="shared" si="873"/>
        <v>592.74</v>
      </c>
      <c r="R7000">
        <f t="shared" si="874"/>
        <v>1332</v>
      </c>
      <c r="S7000">
        <f t="shared" si="875"/>
        <v>295.26</v>
      </c>
      <c r="T7000">
        <f t="shared" si="876"/>
        <v>0</v>
      </c>
      <c r="U7000">
        <f t="shared" si="877"/>
        <v>0</v>
      </c>
      <c r="V7000">
        <f t="shared" si="878"/>
        <v>2220</v>
      </c>
      <c r="W7000">
        <f t="shared" si="879"/>
        <v>2220</v>
      </c>
      <c r="X7000" t="str">
        <f t="shared" si="880"/>
        <v>Yes</v>
      </c>
    </row>
    <row r="7001" spans="1:24">
      <c r="A7001" s="5" t="s">
        <v>421</v>
      </c>
      <c r="B7001" s="5" t="s">
        <v>422</v>
      </c>
      <c r="C7001" s="5">
        <v>6890</v>
      </c>
      <c r="D7001" s="7" t="s">
        <v>38</v>
      </c>
      <c r="E7001" s="5">
        <v>30</v>
      </c>
      <c r="F7001" s="5" t="s">
        <v>40</v>
      </c>
      <c r="G7001" s="5" t="s">
        <v>0</v>
      </c>
      <c r="H7001" s="5" t="s">
        <v>22</v>
      </c>
      <c r="I7001" s="5" t="s">
        <v>22</v>
      </c>
      <c r="J7001" s="5" t="s">
        <v>25</v>
      </c>
      <c r="K7001" s="6">
        <v>22.2</v>
      </c>
      <c r="L7001" s="8">
        <v>20</v>
      </c>
      <c r="M7001" s="8">
        <v>60</v>
      </c>
      <c r="N7001" s="8">
        <v>20</v>
      </c>
      <c r="O7001" s="8">
        <v>0</v>
      </c>
      <c r="P7001" s="8">
        <v>0</v>
      </c>
      <c r="Q7001">
        <f t="shared" si="873"/>
        <v>444</v>
      </c>
      <c r="R7001">
        <f t="shared" si="874"/>
        <v>1332</v>
      </c>
      <c r="S7001">
        <f t="shared" si="875"/>
        <v>444</v>
      </c>
      <c r="T7001">
        <f t="shared" si="876"/>
        <v>0</v>
      </c>
      <c r="U7001">
        <f t="shared" si="877"/>
        <v>0</v>
      </c>
      <c r="V7001">
        <f t="shared" si="878"/>
        <v>2220</v>
      </c>
      <c r="W7001">
        <f t="shared" si="879"/>
        <v>2220</v>
      </c>
      <c r="X7001" t="str">
        <f t="shared" si="880"/>
        <v>Yes</v>
      </c>
    </row>
    <row r="7002" spans="1:24">
      <c r="A7002" s="5" t="s">
        <v>421</v>
      </c>
      <c r="B7002" s="5" t="s">
        <v>422</v>
      </c>
      <c r="C7002" s="5">
        <v>6890</v>
      </c>
      <c r="D7002" s="7" t="s">
        <v>38</v>
      </c>
      <c r="E7002" s="5">
        <v>30</v>
      </c>
      <c r="F7002" s="5" t="s">
        <v>40</v>
      </c>
      <c r="G7002" s="5" t="s">
        <v>0</v>
      </c>
      <c r="H7002" s="5" t="s">
        <v>22</v>
      </c>
      <c r="I7002" s="5" t="s">
        <v>22</v>
      </c>
      <c r="J7002" s="5" t="s">
        <v>26</v>
      </c>
      <c r="K7002" s="6">
        <v>22.2</v>
      </c>
      <c r="L7002" s="10">
        <v>27</v>
      </c>
      <c r="M7002" s="10">
        <v>45</v>
      </c>
      <c r="N7002" s="10">
        <v>24</v>
      </c>
      <c r="O7002" s="10">
        <v>4</v>
      </c>
      <c r="P7002" s="10">
        <v>0</v>
      </c>
      <c r="Q7002">
        <f t="shared" si="873"/>
        <v>599.4</v>
      </c>
      <c r="R7002">
        <f t="shared" si="874"/>
        <v>999</v>
      </c>
      <c r="S7002">
        <f t="shared" si="875"/>
        <v>532.79999999999995</v>
      </c>
      <c r="T7002">
        <f t="shared" si="876"/>
        <v>88.8</v>
      </c>
      <c r="U7002">
        <f t="shared" si="877"/>
        <v>0</v>
      </c>
      <c r="V7002">
        <f t="shared" si="878"/>
        <v>2220</v>
      </c>
      <c r="W7002">
        <f t="shared" si="879"/>
        <v>2220</v>
      </c>
      <c r="X7002" t="str">
        <f t="shared" si="880"/>
        <v>Yes</v>
      </c>
    </row>
    <row r="7003" spans="1:24">
      <c r="A7003" s="5" t="s">
        <v>424</v>
      </c>
      <c r="B7003" s="5" t="s">
        <v>425</v>
      </c>
      <c r="C7003" s="5">
        <v>6910</v>
      </c>
      <c r="D7003" s="7" t="s">
        <v>20</v>
      </c>
      <c r="E7003" s="5">
        <v>3</v>
      </c>
      <c r="F7003" s="5" t="s">
        <v>21</v>
      </c>
      <c r="G7003" s="5" t="s">
        <v>0</v>
      </c>
      <c r="H7003" s="5" t="s">
        <v>22</v>
      </c>
      <c r="I7003" s="5" t="s">
        <v>22</v>
      </c>
      <c r="J7003" s="5" t="s">
        <v>23</v>
      </c>
      <c r="K7003" s="6">
        <v>13</v>
      </c>
      <c r="L7003" s="8">
        <v>16.100000000000001</v>
      </c>
      <c r="M7003" s="8">
        <v>48.4</v>
      </c>
      <c r="N7003" s="8">
        <v>29</v>
      </c>
      <c r="O7003" s="8">
        <v>0</v>
      </c>
      <c r="P7003" s="8">
        <v>6.5</v>
      </c>
      <c r="Q7003">
        <f t="shared" si="873"/>
        <v>209.3</v>
      </c>
      <c r="R7003">
        <f t="shared" si="874"/>
        <v>629.19999999999993</v>
      </c>
      <c r="S7003">
        <f t="shared" si="875"/>
        <v>377</v>
      </c>
      <c r="T7003">
        <f t="shared" si="876"/>
        <v>0</v>
      </c>
      <c r="U7003">
        <f t="shared" si="877"/>
        <v>84.5</v>
      </c>
      <c r="V7003">
        <f t="shared" si="878"/>
        <v>1300</v>
      </c>
      <c r="W7003">
        <f t="shared" si="879"/>
        <v>1300</v>
      </c>
      <c r="X7003" t="str">
        <f t="shared" si="880"/>
        <v>Yes</v>
      </c>
    </row>
    <row r="7004" spans="1:24">
      <c r="A7004" s="5" t="s">
        <v>424</v>
      </c>
      <c r="B7004" s="5" t="s">
        <v>425</v>
      </c>
      <c r="C7004" s="5">
        <v>6910</v>
      </c>
      <c r="D7004" s="7" t="s">
        <v>20</v>
      </c>
      <c r="E7004" s="5">
        <v>3</v>
      </c>
      <c r="F7004" s="5" t="s">
        <v>21</v>
      </c>
      <c r="G7004" s="5" t="s">
        <v>0</v>
      </c>
      <c r="H7004" s="5" t="s">
        <v>22</v>
      </c>
      <c r="I7004" s="5" t="s">
        <v>22</v>
      </c>
      <c r="J7004" s="5" t="s">
        <v>24</v>
      </c>
      <c r="K7004" s="6">
        <v>13</v>
      </c>
      <c r="L7004" s="8">
        <v>0</v>
      </c>
      <c r="M7004" s="8">
        <v>40</v>
      </c>
      <c r="N7004" s="8">
        <v>60</v>
      </c>
      <c r="O7004" s="8">
        <v>0</v>
      </c>
      <c r="P7004" s="8">
        <v>0</v>
      </c>
      <c r="Q7004">
        <f t="shared" si="873"/>
        <v>0</v>
      </c>
      <c r="R7004">
        <f t="shared" si="874"/>
        <v>520</v>
      </c>
      <c r="S7004">
        <f t="shared" si="875"/>
        <v>780</v>
      </c>
      <c r="T7004">
        <f t="shared" si="876"/>
        <v>0</v>
      </c>
      <c r="U7004">
        <f t="shared" si="877"/>
        <v>0</v>
      </c>
      <c r="V7004">
        <f t="shared" si="878"/>
        <v>1300</v>
      </c>
      <c r="W7004">
        <f t="shared" si="879"/>
        <v>1300</v>
      </c>
      <c r="X7004" t="str">
        <f t="shared" si="880"/>
        <v>Yes</v>
      </c>
    </row>
    <row r="7005" spans="1:24">
      <c r="A7005" s="5" t="s">
        <v>424</v>
      </c>
      <c r="B7005" s="5" t="s">
        <v>425</v>
      </c>
      <c r="C7005" s="5">
        <v>6910</v>
      </c>
      <c r="D7005" s="7" t="s">
        <v>20</v>
      </c>
      <c r="E7005" s="5">
        <v>3</v>
      </c>
      <c r="F7005" s="5" t="s">
        <v>21</v>
      </c>
      <c r="G7005" s="5" t="s">
        <v>0</v>
      </c>
      <c r="H7005" s="5" t="s">
        <v>22</v>
      </c>
      <c r="I7005" s="5" t="s">
        <v>22</v>
      </c>
      <c r="J7005" s="5" t="s">
        <v>25</v>
      </c>
      <c r="K7005" s="6">
        <v>13</v>
      </c>
      <c r="L7005" s="8">
        <v>12.5</v>
      </c>
      <c r="M7005" s="8">
        <v>75</v>
      </c>
      <c r="N7005" s="8">
        <v>12.5</v>
      </c>
      <c r="O7005" s="8">
        <v>0</v>
      </c>
      <c r="P7005" s="8">
        <v>0</v>
      </c>
      <c r="Q7005">
        <f t="shared" si="873"/>
        <v>162.5</v>
      </c>
      <c r="R7005">
        <f t="shared" si="874"/>
        <v>975</v>
      </c>
      <c r="S7005">
        <f t="shared" si="875"/>
        <v>162.5</v>
      </c>
      <c r="T7005">
        <f t="shared" si="876"/>
        <v>0</v>
      </c>
      <c r="U7005">
        <f t="shared" si="877"/>
        <v>0</v>
      </c>
      <c r="V7005">
        <f t="shared" si="878"/>
        <v>1300</v>
      </c>
      <c r="W7005">
        <f t="shared" si="879"/>
        <v>1300</v>
      </c>
      <c r="X7005" t="str">
        <f t="shared" si="880"/>
        <v>Yes</v>
      </c>
    </row>
    <row r="7006" spans="1:24">
      <c r="A7006" s="5" t="s">
        <v>424</v>
      </c>
      <c r="B7006" s="5" t="s">
        <v>425</v>
      </c>
      <c r="C7006" s="5">
        <v>6910</v>
      </c>
      <c r="D7006" s="7" t="s">
        <v>20</v>
      </c>
      <c r="E7006" s="5">
        <v>3</v>
      </c>
      <c r="F7006" s="5" t="s">
        <v>21</v>
      </c>
      <c r="G7006" s="5" t="s">
        <v>0</v>
      </c>
      <c r="H7006" s="5" t="s">
        <v>22</v>
      </c>
      <c r="I7006" s="5" t="s">
        <v>22</v>
      </c>
      <c r="J7006" s="5" t="s">
        <v>26</v>
      </c>
      <c r="K7006" s="6">
        <v>13</v>
      </c>
      <c r="L7006" s="10">
        <v>12</v>
      </c>
      <c r="M7006" s="10">
        <v>51</v>
      </c>
      <c r="N7006" s="10">
        <v>33</v>
      </c>
      <c r="O7006" s="10">
        <v>0</v>
      </c>
      <c r="P7006" s="10">
        <v>4</v>
      </c>
      <c r="Q7006">
        <f t="shared" si="873"/>
        <v>156</v>
      </c>
      <c r="R7006">
        <f t="shared" si="874"/>
        <v>663</v>
      </c>
      <c r="S7006">
        <f t="shared" si="875"/>
        <v>429</v>
      </c>
      <c r="T7006">
        <f t="shared" si="876"/>
        <v>0</v>
      </c>
      <c r="U7006">
        <f t="shared" si="877"/>
        <v>52</v>
      </c>
      <c r="V7006">
        <f t="shared" si="878"/>
        <v>1300</v>
      </c>
      <c r="W7006">
        <f t="shared" si="879"/>
        <v>1300</v>
      </c>
      <c r="X7006" t="str">
        <f t="shared" si="880"/>
        <v>Yes</v>
      </c>
    </row>
    <row r="7007" spans="1:24">
      <c r="A7007" s="5" t="s">
        <v>424</v>
      </c>
      <c r="B7007" s="5" t="s">
        <v>425</v>
      </c>
      <c r="C7007" s="5">
        <v>6910</v>
      </c>
      <c r="D7007" s="7" t="s">
        <v>29</v>
      </c>
      <c r="E7007" s="5">
        <v>11</v>
      </c>
      <c r="F7007" s="5" t="s">
        <v>46</v>
      </c>
      <c r="G7007" s="5" t="s">
        <v>0</v>
      </c>
      <c r="H7007" s="5" t="s">
        <v>22</v>
      </c>
      <c r="I7007" s="5" t="s">
        <v>22</v>
      </c>
      <c r="J7007" s="5" t="s">
        <v>23</v>
      </c>
      <c r="K7007" s="6">
        <v>14</v>
      </c>
      <c r="L7007" s="8">
        <v>6.8</v>
      </c>
      <c r="M7007" s="8">
        <v>45.5</v>
      </c>
      <c r="N7007" s="8">
        <v>29.5</v>
      </c>
      <c r="O7007" s="8">
        <v>18.2</v>
      </c>
      <c r="P7007" s="8">
        <v>0</v>
      </c>
      <c r="Q7007">
        <f t="shared" si="873"/>
        <v>95.2</v>
      </c>
      <c r="R7007">
        <f t="shared" si="874"/>
        <v>637</v>
      </c>
      <c r="S7007">
        <f t="shared" si="875"/>
        <v>413</v>
      </c>
      <c r="T7007">
        <f t="shared" si="876"/>
        <v>254.79999999999998</v>
      </c>
      <c r="U7007">
        <f t="shared" si="877"/>
        <v>0</v>
      </c>
      <c r="V7007">
        <f t="shared" si="878"/>
        <v>1400</v>
      </c>
      <c r="W7007">
        <f t="shared" si="879"/>
        <v>1400</v>
      </c>
      <c r="X7007" t="str">
        <f t="shared" si="880"/>
        <v>Yes</v>
      </c>
    </row>
    <row r="7008" spans="1:24">
      <c r="A7008" s="5" t="s">
        <v>424</v>
      </c>
      <c r="B7008" s="5" t="s">
        <v>425</v>
      </c>
      <c r="C7008" s="5">
        <v>6910</v>
      </c>
      <c r="D7008" s="7" t="s">
        <v>29</v>
      </c>
      <c r="E7008" s="5">
        <v>11</v>
      </c>
      <c r="F7008" s="5" t="s">
        <v>46</v>
      </c>
      <c r="G7008" s="5" t="s">
        <v>0</v>
      </c>
      <c r="H7008" s="5" t="s">
        <v>22</v>
      </c>
      <c r="I7008" s="5" t="s">
        <v>22</v>
      </c>
      <c r="J7008" s="5" t="s">
        <v>24</v>
      </c>
      <c r="K7008" s="6">
        <v>14</v>
      </c>
      <c r="L7008" s="8">
        <v>0</v>
      </c>
      <c r="M7008" s="8">
        <v>0</v>
      </c>
      <c r="N7008" s="8">
        <v>50</v>
      </c>
      <c r="O7008" s="8">
        <v>50</v>
      </c>
      <c r="P7008" s="8">
        <v>0</v>
      </c>
      <c r="Q7008">
        <f t="shared" si="873"/>
        <v>0</v>
      </c>
      <c r="R7008">
        <f t="shared" si="874"/>
        <v>0</v>
      </c>
      <c r="S7008">
        <f t="shared" si="875"/>
        <v>700</v>
      </c>
      <c r="T7008">
        <f t="shared" si="876"/>
        <v>700</v>
      </c>
      <c r="U7008">
        <f t="shared" si="877"/>
        <v>0</v>
      </c>
      <c r="V7008">
        <f t="shared" si="878"/>
        <v>1400</v>
      </c>
      <c r="W7008">
        <f t="shared" si="879"/>
        <v>1400</v>
      </c>
      <c r="X7008" t="str">
        <f t="shared" si="880"/>
        <v>Yes</v>
      </c>
    </row>
    <row r="7009" spans="1:24">
      <c r="A7009" s="5" t="s">
        <v>424</v>
      </c>
      <c r="B7009" s="5" t="s">
        <v>425</v>
      </c>
      <c r="C7009" s="5">
        <v>6910</v>
      </c>
      <c r="D7009" s="7" t="s">
        <v>29</v>
      </c>
      <c r="E7009" s="5">
        <v>11</v>
      </c>
      <c r="F7009" s="5" t="s">
        <v>46</v>
      </c>
      <c r="G7009" s="5" t="s">
        <v>0</v>
      </c>
      <c r="H7009" s="5" t="s">
        <v>22</v>
      </c>
      <c r="I7009" s="5" t="s">
        <v>22</v>
      </c>
      <c r="J7009" s="5" t="s">
        <v>25</v>
      </c>
      <c r="K7009" s="6">
        <v>14</v>
      </c>
      <c r="L7009" s="8">
        <v>0</v>
      </c>
      <c r="M7009" s="8">
        <v>10</v>
      </c>
      <c r="N7009" s="8">
        <v>80</v>
      </c>
      <c r="O7009" s="8">
        <v>10</v>
      </c>
      <c r="P7009" s="8">
        <v>0</v>
      </c>
      <c r="Q7009">
        <f t="shared" si="873"/>
        <v>0</v>
      </c>
      <c r="R7009">
        <f t="shared" si="874"/>
        <v>140</v>
      </c>
      <c r="S7009">
        <f t="shared" si="875"/>
        <v>1120</v>
      </c>
      <c r="T7009">
        <f t="shared" si="876"/>
        <v>140</v>
      </c>
      <c r="U7009">
        <f t="shared" si="877"/>
        <v>0</v>
      </c>
      <c r="V7009">
        <f t="shared" si="878"/>
        <v>1400</v>
      </c>
      <c r="W7009">
        <f t="shared" si="879"/>
        <v>1400</v>
      </c>
      <c r="X7009" t="str">
        <f t="shared" si="880"/>
        <v>Yes</v>
      </c>
    </row>
    <row r="7010" spans="1:24">
      <c r="A7010" s="5" t="s">
        <v>424</v>
      </c>
      <c r="B7010" s="5" t="s">
        <v>425</v>
      </c>
      <c r="C7010" s="5">
        <v>6910</v>
      </c>
      <c r="D7010" s="7" t="s">
        <v>29</v>
      </c>
      <c r="E7010" s="5">
        <v>11</v>
      </c>
      <c r="F7010" s="5" t="s">
        <v>46</v>
      </c>
      <c r="G7010" s="5" t="s">
        <v>0</v>
      </c>
      <c r="H7010" s="5" t="s">
        <v>22</v>
      </c>
      <c r="I7010" s="5" t="s">
        <v>22</v>
      </c>
      <c r="J7010" s="5" t="s">
        <v>26</v>
      </c>
      <c r="K7010" s="6">
        <v>14</v>
      </c>
      <c r="L7010" s="10">
        <v>4</v>
      </c>
      <c r="M7010" s="10">
        <v>31</v>
      </c>
      <c r="N7010" s="10">
        <v>42</v>
      </c>
      <c r="O7010" s="10">
        <v>23</v>
      </c>
      <c r="P7010" s="10">
        <v>0</v>
      </c>
      <c r="Q7010">
        <f t="shared" si="873"/>
        <v>56</v>
      </c>
      <c r="R7010">
        <f t="shared" si="874"/>
        <v>434</v>
      </c>
      <c r="S7010">
        <f t="shared" si="875"/>
        <v>588</v>
      </c>
      <c r="T7010">
        <f t="shared" si="876"/>
        <v>322</v>
      </c>
      <c r="U7010">
        <f t="shared" si="877"/>
        <v>0</v>
      </c>
      <c r="V7010">
        <f t="shared" si="878"/>
        <v>1400</v>
      </c>
      <c r="W7010">
        <f t="shared" si="879"/>
        <v>1400</v>
      </c>
      <c r="X7010" t="str">
        <f t="shared" si="880"/>
        <v>Yes</v>
      </c>
    </row>
    <row r="7011" spans="1:24">
      <c r="A7011" s="5" t="s">
        <v>424</v>
      </c>
      <c r="B7011" s="5" t="s">
        <v>425</v>
      </c>
      <c r="C7011" s="5">
        <v>6910</v>
      </c>
      <c r="D7011" s="7" t="s">
        <v>29</v>
      </c>
      <c r="E7011" s="5">
        <v>13</v>
      </c>
      <c r="F7011" s="5" t="s">
        <v>47</v>
      </c>
      <c r="G7011" s="5" t="s">
        <v>0</v>
      </c>
      <c r="H7011" s="5" t="s">
        <v>22</v>
      </c>
      <c r="I7011" s="5" t="s">
        <v>22</v>
      </c>
      <c r="J7011" s="5" t="s">
        <v>23</v>
      </c>
      <c r="K7011" s="6">
        <v>7.5</v>
      </c>
      <c r="L7011" s="8">
        <v>7.7</v>
      </c>
      <c r="M7011" s="8">
        <v>57.7</v>
      </c>
      <c r="N7011" s="8">
        <v>34.6</v>
      </c>
      <c r="O7011" s="8">
        <v>0</v>
      </c>
      <c r="P7011" s="8">
        <v>0</v>
      </c>
      <c r="Q7011">
        <f t="shared" si="873"/>
        <v>57.75</v>
      </c>
      <c r="R7011">
        <f t="shared" si="874"/>
        <v>432.75</v>
      </c>
      <c r="S7011">
        <f t="shared" si="875"/>
        <v>259.5</v>
      </c>
      <c r="T7011">
        <f t="shared" si="876"/>
        <v>0</v>
      </c>
      <c r="U7011">
        <f t="shared" si="877"/>
        <v>0</v>
      </c>
      <c r="V7011">
        <f t="shared" si="878"/>
        <v>750</v>
      </c>
      <c r="W7011">
        <f t="shared" si="879"/>
        <v>750</v>
      </c>
      <c r="X7011" t="str">
        <f t="shared" si="880"/>
        <v>Yes</v>
      </c>
    </row>
    <row r="7012" spans="1:24">
      <c r="A7012" s="5" t="s">
        <v>424</v>
      </c>
      <c r="B7012" s="5" t="s">
        <v>425</v>
      </c>
      <c r="C7012" s="5">
        <v>6910</v>
      </c>
      <c r="D7012" s="7" t="s">
        <v>29</v>
      </c>
      <c r="E7012" s="5">
        <v>13</v>
      </c>
      <c r="F7012" s="5" t="s">
        <v>47</v>
      </c>
      <c r="G7012" s="5" t="s">
        <v>0</v>
      </c>
      <c r="H7012" s="5" t="s">
        <v>22</v>
      </c>
      <c r="I7012" s="5" t="s">
        <v>22</v>
      </c>
      <c r="J7012" s="5" t="s">
        <v>24</v>
      </c>
      <c r="K7012" s="6">
        <v>7.5</v>
      </c>
      <c r="L7012" s="8">
        <v>0</v>
      </c>
      <c r="M7012" s="8">
        <v>40</v>
      </c>
      <c r="N7012" s="8">
        <v>40</v>
      </c>
      <c r="O7012" s="8">
        <v>20</v>
      </c>
      <c r="P7012" s="8">
        <v>0</v>
      </c>
      <c r="Q7012">
        <f t="shared" si="873"/>
        <v>0</v>
      </c>
      <c r="R7012">
        <f t="shared" si="874"/>
        <v>300</v>
      </c>
      <c r="S7012">
        <f t="shared" si="875"/>
        <v>300</v>
      </c>
      <c r="T7012">
        <f t="shared" si="876"/>
        <v>150</v>
      </c>
      <c r="U7012">
        <f t="shared" si="877"/>
        <v>0</v>
      </c>
      <c r="V7012">
        <f t="shared" si="878"/>
        <v>750</v>
      </c>
      <c r="W7012">
        <f t="shared" si="879"/>
        <v>750</v>
      </c>
      <c r="X7012" t="str">
        <f t="shared" si="880"/>
        <v>Yes</v>
      </c>
    </row>
    <row r="7013" spans="1:24">
      <c r="A7013" s="5" t="s">
        <v>424</v>
      </c>
      <c r="B7013" s="5" t="s">
        <v>425</v>
      </c>
      <c r="C7013" s="5">
        <v>6910</v>
      </c>
      <c r="D7013" s="7" t="s">
        <v>29</v>
      </c>
      <c r="E7013" s="5">
        <v>13</v>
      </c>
      <c r="F7013" s="5" t="s">
        <v>47</v>
      </c>
      <c r="G7013" s="5" t="s">
        <v>0</v>
      </c>
      <c r="H7013" s="5" t="s">
        <v>22</v>
      </c>
      <c r="I7013" s="5" t="s">
        <v>22</v>
      </c>
      <c r="J7013" s="5" t="s">
        <v>25</v>
      </c>
      <c r="K7013" s="6">
        <v>7.5</v>
      </c>
      <c r="L7013" s="8">
        <v>0</v>
      </c>
      <c r="M7013" s="8">
        <v>0</v>
      </c>
      <c r="N7013" s="8">
        <v>90</v>
      </c>
      <c r="O7013" s="8">
        <v>10</v>
      </c>
      <c r="P7013" s="8">
        <v>0</v>
      </c>
      <c r="Q7013">
        <f t="shared" si="873"/>
        <v>0</v>
      </c>
      <c r="R7013">
        <f t="shared" si="874"/>
        <v>0</v>
      </c>
      <c r="S7013">
        <f t="shared" si="875"/>
        <v>675</v>
      </c>
      <c r="T7013">
        <f t="shared" si="876"/>
        <v>75</v>
      </c>
      <c r="U7013">
        <f t="shared" si="877"/>
        <v>0</v>
      </c>
      <c r="V7013">
        <f t="shared" si="878"/>
        <v>750</v>
      </c>
      <c r="W7013">
        <f t="shared" si="879"/>
        <v>750</v>
      </c>
      <c r="X7013" t="str">
        <f t="shared" si="880"/>
        <v>Yes</v>
      </c>
    </row>
    <row r="7014" spans="1:24">
      <c r="A7014" s="5" t="s">
        <v>424</v>
      </c>
      <c r="B7014" s="5" t="s">
        <v>425</v>
      </c>
      <c r="C7014" s="5">
        <v>6910</v>
      </c>
      <c r="D7014" s="7" t="s">
        <v>29</v>
      </c>
      <c r="E7014" s="5">
        <v>13</v>
      </c>
      <c r="F7014" s="5" t="s">
        <v>47</v>
      </c>
      <c r="G7014" s="5" t="s">
        <v>0</v>
      </c>
      <c r="H7014" s="5" t="s">
        <v>22</v>
      </c>
      <c r="I7014" s="5" t="s">
        <v>22</v>
      </c>
      <c r="J7014" s="5" t="s">
        <v>26</v>
      </c>
      <c r="K7014" s="6">
        <v>7.5</v>
      </c>
      <c r="L7014" s="10">
        <v>5</v>
      </c>
      <c r="M7014" s="10">
        <v>46</v>
      </c>
      <c r="N7014" s="10">
        <v>44</v>
      </c>
      <c r="O7014" s="10">
        <v>5</v>
      </c>
      <c r="P7014" s="10">
        <v>0</v>
      </c>
      <c r="Q7014">
        <f t="shared" si="873"/>
        <v>37.5</v>
      </c>
      <c r="R7014">
        <f t="shared" si="874"/>
        <v>345</v>
      </c>
      <c r="S7014">
        <f t="shared" si="875"/>
        <v>330</v>
      </c>
      <c r="T7014">
        <f t="shared" si="876"/>
        <v>37.5</v>
      </c>
      <c r="U7014">
        <f t="shared" si="877"/>
        <v>0</v>
      </c>
      <c r="V7014">
        <f t="shared" si="878"/>
        <v>750</v>
      </c>
      <c r="W7014">
        <f t="shared" si="879"/>
        <v>750</v>
      </c>
      <c r="X7014" t="str">
        <f t="shared" si="880"/>
        <v>Yes</v>
      </c>
    </row>
    <row r="7015" spans="1:24">
      <c r="A7015" s="5" t="s">
        <v>424</v>
      </c>
      <c r="B7015" s="5" t="s">
        <v>425</v>
      </c>
      <c r="C7015" s="5">
        <v>6910</v>
      </c>
      <c r="D7015" s="7" t="s">
        <v>29</v>
      </c>
      <c r="E7015" s="5">
        <v>15</v>
      </c>
      <c r="F7015" s="5" t="s">
        <v>30</v>
      </c>
      <c r="G7015" s="5" t="s">
        <v>0</v>
      </c>
      <c r="H7015" s="5" t="s">
        <v>22</v>
      </c>
      <c r="I7015" s="5" t="s">
        <v>22</v>
      </c>
      <c r="J7015" s="5" t="s">
        <v>23</v>
      </c>
      <c r="K7015" s="6">
        <v>13</v>
      </c>
      <c r="L7015" s="8">
        <v>5.3</v>
      </c>
      <c r="M7015" s="8">
        <v>47.3</v>
      </c>
      <c r="N7015" s="8">
        <v>47.4</v>
      </c>
      <c r="O7015" s="8">
        <v>0</v>
      </c>
      <c r="P7015" s="8">
        <v>0</v>
      </c>
      <c r="Q7015">
        <f t="shared" si="873"/>
        <v>68.899999999999991</v>
      </c>
      <c r="R7015">
        <f t="shared" si="874"/>
        <v>614.9</v>
      </c>
      <c r="S7015">
        <f t="shared" si="875"/>
        <v>616.19999999999993</v>
      </c>
      <c r="T7015">
        <f t="shared" si="876"/>
        <v>0</v>
      </c>
      <c r="U7015">
        <f t="shared" si="877"/>
        <v>0</v>
      </c>
      <c r="V7015">
        <f t="shared" si="878"/>
        <v>1300</v>
      </c>
      <c r="W7015">
        <f t="shared" si="879"/>
        <v>1300</v>
      </c>
      <c r="X7015" t="str">
        <f t="shared" si="880"/>
        <v>Yes</v>
      </c>
    </row>
    <row r="7016" spans="1:24">
      <c r="A7016" s="5" t="s">
        <v>424</v>
      </c>
      <c r="B7016" s="5" t="s">
        <v>425</v>
      </c>
      <c r="C7016" s="5">
        <v>6910</v>
      </c>
      <c r="D7016" s="7" t="s">
        <v>29</v>
      </c>
      <c r="E7016" s="5">
        <v>15</v>
      </c>
      <c r="F7016" s="5" t="s">
        <v>30</v>
      </c>
      <c r="G7016" s="5" t="s">
        <v>0</v>
      </c>
      <c r="H7016" s="5" t="s">
        <v>22</v>
      </c>
      <c r="I7016" s="5" t="s">
        <v>22</v>
      </c>
      <c r="J7016" s="5" t="s">
        <v>24</v>
      </c>
      <c r="K7016" s="6">
        <v>13</v>
      </c>
      <c r="L7016" s="8">
        <v>20</v>
      </c>
      <c r="M7016" s="8">
        <v>40</v>
      </c>
      <c r="N7016" s="8">
        <v>20</v>
      </c>
      <c r="O7016" s="8">
        <v>20</v>
      </c>
      <c r="P7016" s="8">
        <v>0</v>
      </c>
      <c r="Q7016">
        <f t="shared" si="873"/>
        <v>260</v>
      </c>
      <c r="R7016">
        <f t="shared" si="874"/>
        <v>520</v>
      </c>
      <c r="S7016">
        <f t="shared" si="875"/>
        <v>260</v>
      </c>
      <c r="T7016">
        <f t="shared" si="876"/>
        <v>260</v>
      </c>
      <c r="U7016">
        <f t="shared" si="877"/>
        <v>0</v>
      </c>
      <c r="V7016">
        <f t="shared" si="878"/>
        <v>1300</v>
      </c>
      <c r="W7016">
        <f t="shared" si="879"/>
        <v>1300</v>
      </c>
      <c r="X7016" t="str">
        <f t="shared" si="880"/>
        <v>Yes</v>
      </c>
    </row>
    <row r="7017" spans="1:24">
      <c r="A7017" s="5" t="s">
        <v>424</v>
      </c>
      <c r="B7017" s="5" t="s">
        <v>425</v>
      </c>
      <c r="C7017" s="5">
        <v>6910</v>
      </c>
      <c r="D7017" s="7" t="s">
        <v>29</v>
      </c>
      <c r="E7017" s="5">
        <v>15</v>
      </c>
      <c r="F7017" s="5" t="s">
        <v>30</v>
      </c>
      <c r="G7017" s="5" t="s">
        <v>0</v>
      </c>
      <c r="H7017" s="5" t="s">
        <v>22</v>
      </c>
      <c r="I7017" s="5" t="s">
        <v>22</v>
      </c>
      <c r="J7017" s="5" t="s">
        <v>25</v>
      </c>
      <c r="K7017" s="6">
        <v>13</v>
      </c>
      <c r="L7017" s="8">
        <v>0</v>
      </c>
      <c r="M7017" s="8">
        <v>0</v>
      </c>
      <c r="N7017" s="8">
        <v>90</v>
      </c>
      <c r="O7017" s="8">
        <v>10</v>
      </c>
      <c r="P7017" s="8">
        <v>0</v>
      </c>
      <c r="Q7017">
        <f t="shared" si="873"/>
        <v>0</v>
      </c>
      <c r="R7017">
        <f t="shared" si="874"/>
        <v>0</v>
      </c>
      <c r="S7017">
        <f t="shared" si="875"/>
        <v>1170</v>
      </c>
      <c r="T7017">
        <f t="shared" si="876"/>
        <v>130</v>
      </c>
      <c r="U7017">
        <f t="shared" si="877"/>
        <v>0</v>
      </c>
      <c r="V7017">
        <f t="shared" si="878"/>
        <v>1300</v>
      </c>
      <c r="W7017">
        <f t="shared" si="879"/>
        <v>1300</v>
      </c>
      <c r="X7017" t="str">
        <f t="shared" si="880"/>
        <v>Yes</v>
      </c>
    </row>
    <row r="7018" spans="1:24">
      <c r="A7018" s="5" t="s">
        <v>424</v>
      </c>
      <c r="B7018" s="5" t="s">
        <v>425</v>
      </c>
      <c r="C7018" s="5">
        <v>6910</v>
      </c>
      <c r="D7018" s="7" t="s">
        <v>29</v>
      </c>
      <c r="E7018" s="5">
        <v>15</v>
      </c>
      <c r="F7018" s="5" t="s">
        <v>30</v>
      </c>
      <c r="G7018" s="5" t="s">
        <v>0</v>
      </c>
      <c r="H7018" s="5" t="s">
        <v>22</v>
      </c>
      <c r="I7018" s="5" t="s">
        <v>22</v>
      </c>
      <c r="J7018" s="5" t="s">
        <v>26</v>
      </c>
      <c r="K7018" s="6">
        <v>13</v>
      </c>
      <c r="L7018" s="10">
        <v>7</v>
      </c>
      <c r="M7018" s="10">
        <v>39</v>
      </c>
      <c r="N7018" s="10">
        <v>49</v>
      </c>
      <c r="O7018" s="10">
        <v>5</v>
      </c>
      <c r="P7018" s="10">
        <v>0</v>
      </c>
      <c r="Q7018">
        <f t="shared" si="873"/>
        <v>91</v>
      </c>
      <c r="R7018">
        <f t="shared" si="874"/>
        <v>507</v>
      </c>
      <c r="S7018">
        <f t="shared" si="875"/>
        <v>637</v>
      </c>
      <c r="T7018">
        <f t="shared" si="876"/>
        <v>65</v>
      </c>
      <c r="U7018">
        <f t="shared" si="877"/>
        <v>0</v>
      </c>
      <c r="V7018">
        <f t="shared" si="878"/>
        <v>1300</v>
      </c>
      <c r="W7018">
        <f t="shared" si="879"/>
        <v>1300</v>
      </c>
      <c r="X7018" t="str">
        <f t="shared" si="880"/>
        <v>Yes</v>
      </c>
    </row>
    <row r="7019" spans="1:24">
      <c r="A7019" s="5" t="s">
        <v>424</v>
      </c>
      <c r="B7019" s="5" t="s">
        <v>425</v>
      </c>
      <c r="C7019" s="5">
        <v>6910</v>
      </c>
      <c r="D7019" s="7" t="s">
        <v>31</v>
      </c>
      <c r="E7019" s="5">
        <v>19</v>
      </c>
      <c r="F7019" s="5" t="s">
        <v>34</v>
      </c>
      <c r="G7019" s="5" t="s">
        <v>0</v>
      </c>
      <c r="H7019" s="5" t="s">
        <v>22</v>
      </c>
      <c r="I7019" s="5" t="s">
        <v>22</v>
      </c>
      <c r="J7019" s="5" t="s">
        <v>23</v>
      </c>
      <c r="K7019" s="6">
        <v>10.9</v>
      </c>
      <c r="L7019" s="8">
        <v>5.7</v>
      </c>
      <c r="M7019" s="8">
        <v>45.7</v>
      </c>
      <c r="N7019" s="8">
        <v>42.9</v>
      </c>
      <c r="O7019" s="8">
        <v>5.7</v>
      </c>
      <c r="P7019" s="8">
        <v>0</v>
      </c>
      <c r="Q7019">
        <f t="shared" si="873"/>
        <v>62.13</v>
      </c>
      <c r="R7019">
        <f t="shared" si="874"/>
        <v>498.13000000000005</v>
      </c>
      <c r="S7019">
        <f t="shared" si="875"/>
        <v>467.61</v>
      </c>
      <c r="T7019">
        <f t="shared" si="876"/>
        <v>62.13</v>
      </c>
      <c r="U7019">
        <f t="shared" si="877"/>
        <v>0</v>
      </c>
      <c r="V7019">
        <f t="shared" si="878"/>
        <v>1090.0000000000002</v>
      </c>
      <c r="W7019">
        <f t="shared" si="879"/>
        <v>1090</v>
      </c>
      <c r="X7019" t="str">
        <f t="shared" si="880"/>
        <v>Yes</v>
      </c>
    </row>
    <row r="7020" spans="1:24">
      <c r="A7020" s="5" t="s">
        <v>424</v>
      </c>
      <c r="B7020" s="5" t="s">
        <v>425</v>
      </c>
      <c r="C7020" s="5">
        <v>6910</v>
      </c>
      <c r="D7020" s="7" t="s">
        <v>31</v>
      </c>
      <c r="E7020" s="5">
        <v>19</v>
      </c>
      <c r="F7020" s="5" t="s">
        <v>34</v>
      </c>
      <c r="G7020" s="5" t="s">
        <v>0</v>
      </c>
      <c r="H7020" s="5" t="s">
        <v>22</v>
      </c>
      <c r="I7020" s="5" t="s">
        <v>22</v>
      </c>
      <c r="J7020" s="5" t="s">
        <v>24</v>
      </c>
      <c r="K7020" s="6">
        <v>10.9</v>
      </c>
      <c r="L7020" s="8">
        <v>0</v>
      </c>
      <c r="M7020" s="8">
        <v>30</v>
      </c>
      <c r="N7020" s="8">
        <v>70</v>
      </c>
      <c r="O7020" s="8">
        <v>0</v>
      </c>
      <c r="P7020" s="8">
        <v>0</v>
      </c>
      <c r="Q7020">
        <f t="shared" si="873"/>
        <v>0</v>
      </c>
      <c r="R7020">
        <f t="shared" si="874"/>
        <v>327</v>
      </c>
      <c r="S7020">
        <f t="shared" si="875"/>
        <v>763</v>
      </c>
      <c r="T7020">
        <f t="shared" si="876"/>
        <v>0</v>
      </c>
      <c r="U7020">
        <f t="shared" si="877"/>
        <v>0</v>
      </c>
      <c r="V7020">
        <f t="shared" si="878"/>
        <v>1090</v>
      </c>
      <c r="W7020">
        <f t="shared" si="879"/>
        <v>1090</v>
      </c>
      <c r="X7020" t="str">
        <f t="shared" si="880"/>
        <v>Yes</v>
      </c>
    </row>
    <row r="7021" spans="1:24">
      <c r="A7021" s="5" t="s">
        <v>424</v>
      </c>
      <c r="B7021" s="5" t="s">
        <v>425</v>
      </c>
      <c r="C7021" s="5">
        <v>6910</v>
      </c>
      <c r="D7021" s="7" t="s">
        <v>31</v>
      </c>
      <c r="E7021" s="5">
        <v>19</v>
      </c>
      <c r="F7021" s="5" t="s">
        <v>34</v>
      </c>
      <c r="G7021" s="5" t="s">
        <v>0</v>
      </c>
      <c r="H7021" s="5" t="s">
        <v>22</v>
      </c>
      <c r="I7021" s="5" t="s">
        <v>22</v>
      </c>
      <c r="J7021" s="5" t="s">
        <v>25</v>
      </c>
      <c r="K7021" s="6">
        <v>10.9</v>
      </c>
      <c r="L7021" s="8">
        <v>0</v>
      </c>
      <c r="M7021" s="8">
        <v>0</v>
      </c>
      <c r="N7021" s="8">
        <v>25</v>
      </c>
      <c r="O7021" s="8">
        <v>75</v>
      </c>
      <c r="P7021" s="8">
        <v>0</v>
      </c>
      <c r="Q7021">
        <f t="shared" si="873"/>
        <v>0</v>
      </c>
      <c r="R7021">
        <f t="shared" si="874"/>
        <v>0</v>
      </c>
      <c r="S7021">
        <f t="shared" si="875"/>
        <v>272.5</v>
      </c>
      <c r="T7021">
        <f t="shared" si="876"/>
        <v>817.5</v>
      </c>
      <c r="U7021">
        <f t="shared" si="877"/>
        <v>0</v>
      </c>
      <c r="V7021">
        <f t="shared" si="878"/>
        <v>1090</v>
      </c>
      <c r="W7021">
        <f t="shared" si="879"/>
        <v>1090</v>
      </c>
      <c r="X7021" t="str">
        <f t="shared" si="880"/>
        <v>Yes</v>
      </c>
    </row>
    <row r="7022" spans="1:24">
      <c r="A7022" s="5" t="s">
        <v>424</v>
      </c>
      <c r="B7022" s="5" t="s">
        <v>425</v>
      </c>
      <c r="C7022" s="5">
        <v>6910</v>
      </c>
      <c r="D7022" s="7" t="s">
        <v>31</v>
      </c>
      <c r="E7022" s="5">
        <v>19</v>
      </c>
      <c r="F7022" s="5" t="s">
        <v>34</v>
      </c>
      <c r="G7022" s="5" t="s">
        <v>0</v>
      </c>
      <c r="H7022" s="5" t="s">
        <v>22</v>
      </c>
      <c r="I7022" s="5" t="s">
        <v>22</v>
      </c>
      <c r="J7022" s="5" t="s">
        <v>26</v>
      </c>
      <c r="K7022" s="6">
        <v>10.9</v>
      </c>
      <c r="L7022" s="10">
        <v>4</v>
      </c>
      <c r="M7022" s="10">
        <v>35</v>
      </c>
      <c r="N7022" s="10">
        <v>46</v>
      </c>
      <c r="O7022" s="10">
        <v>15</v>
      </c>
      <c r="P7022" s="10">
        <v>0</v>
      </c>
      <c r="Q7022">
        <f t="shared" si="873"/>
        <v>43.6</v>
      </c>
      <c r="R7022">
        <f t="shared" si="874"/>
        <v>381.5</v>
      </c>
      <c r="S7022">
        <f t="shared" si="875"/>
        <v>501.40000000000003</v>
      </c>
      <c r="T7022">
        <f t="shared" si="876"/>
        <v>163.5</v>
      </c>
      <c r="U7022">
        <f t="shared" si="877"/>
        <v>0</v>
      </c>
      <c r="V7022">
        <f t="shared" si="878"/>
        <v>1090</v>
      </c>
      <c r="W7022">
        <f t="shared" si="879"/>
        <v>1090</v>
      </c>
      <c r="X7022" t="str">
        <f t="shared" si="880"/>
        <v>Yes</v>
      </c>
    </row>
    <row r="7023" spans="1:24">
      <c r="A7023" s="5" t="s">
        <v>424</v>
      </c>
      <c r="B7023" s="5" t="s">
        <v>425</v>
      </c>
      <c r="C7023" s="5">
        <v>6910</v>
      </c>
      <c r="D7023" s="7" t="s">
        <v>31</v>
      </c>
      <c r="E7023" s="5">
        <v>22</v>
      </c>
      <c r="F7023" s="5" t="s">
        <v>36</v>
      </c>
      <c r="G7023" s="5" t="s">
        <v>0</v>
      </c>
      <c r="H7023" s="5" t="s">
        <v>22</v>
      </c>
      <c r="I7023" s="5" t="s">
        <v>22</v>
      </c>
      <c r="J7023" s="5" t="s">
        <v>23</v>
      </c>
      <c r="K7023" s="6">
        <v>22.8</v>
      </c>
      <c r="L7023" s="8">
        <v>6.7</v>
      </c>
      <c r="M7023" s="8">
        <v>33.700000000000003</v>
      </c>
      <c r="N7023" s="8">
        <v>48.4</v>
      </c>
      <c r="O7023" s="8">
        <v>10.1</v>
      </c>
      <c r="P7023" s="8">
        <v>1.1000000000000001</v>
      </c>
      <c r="Q7023">
        <f t="shared" si="873"/>
        <v>152.76000000000002</v>
      </c>
      <c r="R7023">
        <f t="shared" si="874"/>
        <v>768.36000000000013</v>
      </c>
      <c r="S7023">
        <f t="shared" si="875"/>
        <v>1103.52</v>
      </c>
      <c r="T7023">
        <f t="shared" si="876"/>
        <v>230.28</v>
      </c>
      <c r="U7023">
        <f t="shared" si="877"/>
        <v>25.080000000000002</v>
      </c>
      <c r="V7023">
        <f t="shared" si="878"/>
        <v>2280</v>
      </c>
      <c r="W7023">
        <f t="shared" si="879"/>
        <v>2280</v>
      </c>
      <c r="X7023" t="str">
        <f t="shared" si="880"/>
        <v>Yes</v>
      </c>
    </row>
    <row r="7024" spans="1:24">
      <c r="A7024" s="5" t="s">
        <v>424</v>
      </c>
      <c r="B7024" s="5" t="s">
        <v>425</v>
      </c>
      <c r="C7024" s="5">
        <v>6910</v>
      </c>
      <c r="D7024" s="7" t="s">
        <v>31</v>
      </c>
      <c r="E7024" s="5">
        <v>22</v>
      </c>
      <c r="F7024" s="5" t="s">
        <v>36</v>
      </c>
      <c r="G7024" s="5" t="s">
        <v>0</v>
      </c>
      <c r="H7024" s="5" t="s">
        <v>22</v>
      </c>
      <c r="I7024" s="5" t="s">
        <v>22</v>
      </c>
      <c r="J7024" s="5" t="s">
        <v>24</v>
      </c>
      <c r="K7024" s="6">
        <v>22.8</v>
      </c>
      <c r="L7024" s="8">
        <v>0</v>
      </c>
      <c r="M7024" s="8">
        <v>40</v>
      </c>
      <c r="N7024" s="8">
        <v>26.7</v>
      </c>
      <c r="O7024" s="8">
        <v>33.299999999999997</v>
      </c>
      <c r="P7024" s="8">
        <v>0</v>
      </c>
      <c r="Q7024">
        <f t="shared" si="873"/>
        <v>0</v>
      </c>
      <c r="R7024">
        <f t="shared" si="874"/>
        <v>912</v>
      </c>
      <c r="S7024">
        <f t="shared" si="875"/>
        <v>608.76</v>
      </c>
      <c r="T7024">
        <f t="shared" si="876"/>
        <v>759.24</v>
      </c>
      <c r="U7024">
        <f t="shared" si="877"/>
        <v>0</v>
      </c>
      <c r="V7024">
        <f t="shared" si="878"/>
        <v>2280</v>
      </c>
      <c r="W7024">
        <f t="shared" si="879"/>
        <v>2280</v>
      </c>
      <c r="X7024" t="str">
        <f t="shared" si="880"/>
        <v>Yes</v>
      </c>
    </row>
    <row r="7025" spans="1:24">
      <c r="A7025" s="5" t="s">
        <v>424</v>
      </c>
      <c r="B7025" s="5" t="s">
        <v>425</v>
      </c>
      <c r="C7025" s="5">
        <v>6910</v>
      </c>
      <c r="D7025" s="7" t="s">
        <v>31</v>
      </c>
      <c r="E7025" s="5">
        <v>22</v>
      </c>
      <c r="F7025" s="5" t="s">
        <v>36</v>
      </c>
      <c r="G7025" s="5" t="s">
        <v>0</v>
      </c>
      <c r="H7025" s="5" t="s">
        <v>22</v>
      </c>
      <c r="I7025" s="5" t="s">
        <v>22</v>
      </c>
      <c r="J7025" s="5" t="s">
        <v>25</v>
      </c>
      <c r="K7025" s="6">
        <v>22.8</v>
      </c>
      <c r="L7025" s="8">
        <v>0</v>
      </c>
      <c r="M7025" s="8">
        <v>0</v>
      </c>
      <c r="N7025" s="8">
        <v>100</v>
      </c>
      <c r="O7025" s="8">
        <v>0</v>
      </c>
      <c r="P7025" s="8">
        <v>0</v>
      </c>
      <c r="Q7025">
        <f t="shared" si="873"/>
        <v>0</v>
      </c>
      <c r="R7025">
        <f t="shared" si="874"/>
        <v>0</v>
      </c>
      <c r="S7025">
        <f t="shared" si="875"/>
        <v>2280</v>
      </c>
      <c r="T7025">
        <f t="shared" si="876"/>
        <v>0</v>
      </c>
      <c r="U7025">
        <f t="shared" si="877"/>
        <v>0</v>
      </c>
      <c r="V7025">
        <f t="shared" si="878"/>
        <v>2280</v>
      </c>
      <c r="W7025">
        <f t="shared" si="879"/>
        <v>2280</v>
      </c>
      <c r="X7025" t="str">
        <f t="shared" si="880"/>
        <v>Yes</v>
      </c>
    </row>
    <row r="7026" spans="1:24">
      <c r="A7026" s="5" t="s">
        <v>424</v>
      </c>
      <c r="B7026" s="5" t="s">
        <v>425</v>
      </c>
      <c r="C7026" s="5">
        <v>6910</v>
      </c>
      <c r="D7026" s="7" t="s">
        <v>31</v>
      </c>
      <c r="E7026" s="5">
        <v>22</v>
      </c>
      <c r="F7026" s="5" t="s">
        <v>36</v>
      </c>
      <c r="G7026" s="5" t="s">
        <v>0</v>
      </c>
      <c r="H7026" s="5" t="s">
        <v>22</v>
      </c>
      <c r="I7026" s="5" t="s">
        <v>22</v>
      </c>
      <c r="J7026" s="5" t="s">
        <v>26</v>
      </c>
      <c r="K7026" s="6">
        <v>22.8</v>
      </c>
      <c r="L7026" s="10">
        <v>4</v>
      </c>
      <c r="M7026" s="10">
        <v>30</v>
      </c>
      <c r="N7026" s="10">
        <v>52</v>
      </c>
      <c r="O7026" s="10">
        <v>13</v>
      </c>
      <c r="P7026" s="10">
        <v>1</v>
      </c>
      <c r="Q7026">
        <f t="shared" si="873"/>
        <v>91.2</v>
      </c>
      <c r="R7026">
        <f t="shared" si="874"/>
        <v>684</v>
      </c>
      <c r="S7026">
        <f t="shared" si="875"/>
        <v>1185.6000000000001</v>
      </c>
      <c r="T7026">
        <f t="shared" si="876"/>
        <v>296.40000000000003</v>
      </c>
      <c r="U7026">
        <f t="shared" si="877"/>
        <v>22.8</v>
      </c>
      <c r="V7026">
        <f t="shared" si="878"/>
        <v>2280.0000000000005</v>
      </c>
      <c r="W7026">
        <f t="shared" si="879"/>
        <v>2280</v>
      </c>
      <c r="X7026" t="str">
        <f t="shared" si="880"/>
        <v>Yes</v>
      </c>
    </row>
    <row r="7027" spans="1:24">
      <c r="A7027" s="5" t="s">
        <v>424</v>
      </c>
      <c r="B7027" s="5" t="s">
        <v>425</v>
      </c>
      <c r="C7027" s="5">
        <v>6910</v>
      </c>
      <c r="D7027" s="7" t="s">
        <v>31</v>
      </c>
      <c r="E7027" s="5">
        <v>25</v>
      </c>
      <c r="F7027" s="5" t="s">
        <v>37</v>
      </c>
      <c r="G7027" s="5" t="s">
        <v>0</v>
      </c>
      <c r="H7027" s="5" t="s">
        <v>22</v>
      </c>
      <c r="I7027" s="5" t="s">
        <v>22</v>
      </c>
      <c r="J7027" s="5" t="s">
        <v>23</v>
      </c>
      <c r="K7027" s="6">
        <v>14</v>
      </c>
      <c r="L7027" s="8">
        <v>6.4</v>
      </c>
      <c r="M7027" s="8">
        <v>44.7</v>
      </c>
      <c r="N7027" s="8">
        <v>44.6</v>
      </c>
      <c r="O7027" s="8">
        <v>4.3</v>
      </c>
      <c r="P7027" s="8">
        <v>0</v>
      </c>
      <c r="Q7027">
        <f t="shared" si="873"/>
        <v>89.600000000000009</v>
      </c>
      <c r="R7027">
        <f t="shared" si="874"/>
        <v>625.80000000000007</v>
      </c>
      <c r="S7027">
        <f t="shared" si="875"/>
        <v>624.4</v>
      </c>
      <c r="T7027">
        <f t="shared" si="876"/>
        <v>60.199999999999996</v>
      </c>
      <c r="U7027">
        <f t="shared" si="877"/>
        <v>0</v>
      </c>
      <c r="V7027">
        <f t="shared" si="878"/>
        <v>1400.0000000000002</v>
      </c>
      <c r="W7027">
        <f t="shared" si="879"/>
        <v>1400</v>
      </c>
      <c r="X7027" t="str">
        <f t="shared" si="880"/>
        <v>Yes</v>
      </c>
    </row>
    <row r="7028" spans="1:24">
      <c r="A7028" s="5" t="s">
        <v>424</v>
      </c>
      <c r="B7028" s="5" t="s">
        <v>425</v>
      </c>
      <c r="C7028" s="5">
        <v>6910</v>
      </c>
      <c r="D7028" s="7" t="s">
        <v>31</v>
      </c>
      <c r="E7028" s="5">
        <v>25</v>
      </c>
      <c r="F7028" s="5" t="s">
        <v>37</v>
      </c>
      <c r="G7028" s="5" t="s">
        <v>0</v>
      </c>
      <c r="H7028" s="5" t="s">
        <v>22</v>
      </c>
      <c r="I7028" s="5" t="s">
        <v>22</v>
      </c>
      <c r="J7028" s="5" t="s">
        <v>24</v>
      </c>
      <c r="K7028" s="6">
        <v>14</v>
      </c>
      <c r="L7028" s="8">
        <v>0</v>
      </c>
      <c r="M7028" s="8">
        <v>60</v>
      </c>
      <c r="N7028" s="8">
        <v>20</v>
      </c>
      <c r="O7028" s="8">
        <v>20</v>
      </c>
      <c r="P7028" s="8">
        <v>0</v>
      </c>
      <c r="Q7028">
        <f t="shared" si="873"/>
        <v>0</v>
      </c>
      <c r="R7028">
        <f t="shared" si="874"/>
        <v>840</v>
      </c>
      <c r="S7028">
        <f t="shared" si="875"/>
        <v>280</v>
      </c>
      <c r="T7028">
        <f t="shared" si="876"/>
        <v>280</v>
      </c>
      <c r="U7028">
        <f t="shared" si="877"/>
        <v>0</v>
      </c>
      <c r="V7028">
        <f t="shared" si="878"/>
        <v>1400</v>
      </c>
      <c r="W7028">
        <f t="shared" si="879"/>
        <v>1400</v>
      </c>
      <c r="X7028" t="str">
        <f t="shared" si="880"/>
        <v>Yes</v>
      </c>
    </row>
    <row r="7029" spans="1:24">
      <c r="A7029" s="5" t="s">
        <v>424</v>
      </c>
      <c r="B7029" s="5" t="s">
        <v>425</v>
      </c>
      <c r="C7029" s="5">
        <v>6910</v>
      </c>
      <c r="D7029" s="7" t="s">
        <v>31</v>
      </c>
      <c r="E7029" s="5">
        <v>25</v>
      </c>
      <c r="F7029" s="5" t="s">
        <v>37</v>
      </c>
      <c r="G7029" s="5" t="s">
        <v>0</v>
      </c>
      <c r="H7029" s="5" t="s">
        <v>22</v>
      </c>
      <c r="I7029" s="5" t="s">
        <v>22</v>
      </c>
      <c r="J7029" s="5" t="s">
        <v>25</v>
      </c>
      <c r="K7029" s="6">
        <v>14</v>
      </c>
      <c r="L7029" s="8">
        <v>0</v>
      </c>
      <c r="M7029" s="8">
        <v>0</v>
      </c>
      <c r="N7029" s="8">
        <v>50</v>
      </c>
      <c r="O7029" s="8">
        <v>50</v>
      </c>
      <c r="P7029" s="8">
        <v>0</v>
      </c>
      <c r="Q7029">
        <f t="shared" si="873"/>
        <v>0</v>
      </c>
      <c r="R7029">
        <f t="shared" si="874"/>
        <v>0</v>
      </c>
      <c r="S7029">
        <f t="shared" si="875"/>
        <v>700</v>
      </c>
      <c r="T7029">
        <f t="shared" si="876"/>
        <v>700</v>
      </c>
      <c r="U7029">
        <f t="shared" si="877"/>
        <v>0</v>
      </c>
      <c r="V7029">
        <f t="shared" si="878"/>
        <v>1400</v>
      </c>
      <c r="W7029">
        <f t="shared" si="879"/>
        <v>1400</v>
      </c>
      <c r="X7029" t="str">
        <f t="shared" si="880"/>
        <v>Yes</v>
      </c>
    </row>
    <row r="7030" spans="1:24">
      <c r="A7030" s="5" t="s">
        <v>424</v>
      </c>
      <c r="B7030" s="5" t="s">
        <v>425</v>
      </c>
      <c r="C7030" s="5">
        <v>6910</v>
      </c>
      <c r="D7030" s="7" t="s">
        <v>31</v>
      </c>
      <c r="E7030" s="5">
        <v>25</v>
      </c>
      <c r="F7030" s="5" t="s">
        <v>37</v>
      </c>
      <c r="G7030" s="5" t="s">
        <v>0</v>
      </c>
      <c r="H7030" s="5" t="s">
        <v>22</v>
      </c>
      <c r="I7030" s="5" t="s">
        <v>22</v>
      </c>
      <c r="J7030" s="5" t="s">
        <v>26</v>
      </c>
      <c r="K7030" s="6">
        <v>14</v>
      </c>
      <c r="L7030" s="10">
        <v>4</v>
      </c>
      <c r="M7030" s="10">
        <v>41</v>
      </c>
      <c r="N7030" s="10">
        <v>41</v>
      </c>
      <c r="O7030" s="10">
        <v>14</v>
      </c>
      <c r="P7030" s="10">
        <v>0</v>
      </c>
      <c r="Q7030">
        <f t="shared" si="873"/>
        <v>56</v>
      </c>
      <c r="R7030">
        <f t="shared" si="874"/>
        <v>574</v>
      </c>
      <c r="S7030">
        <f t="shared" si="875"/>
        <v>574</v>
      </c>
      <c r="T7030">
        <f t="shared" si="876"/>
        <v>196</v>
      </c>
      <c r="U7030">
        <f t="shared" si="877"/>
        <v>0</v>
      </c>
      <c r="V7030">
        <f t="shared" si="878"/>
        <v>1400</v>
      </c>
      <c r="W7030">
        <f t="shared" si="879"/>
        <v>1400</v>
      </c>
      <c r="X7030" t="str">
        <f t="shared" si="880"/>
        <v>Yes</v>
      </c>
    </row>
    <row r="7031" spans="1:24">
      <c r="A7031" s="5" t="s">
        <v>424</v>
      </c>
      <c r="B7031" s="5" t="s">
        <v>425</v>
      </c>
      <c r="C7031" s="5">
        <v>6910</v>
      </c>
      <c r="D7031" s="7" t="s">
        <v>31</v>
      </c>
      <c r="E7031" s="5">
        <v>26</v>
      </c>
      <c r="F7031" s="5" t="s">
        <v>56</v>
      </c>
      <c r="G7031" s="5" t="s">
        <v>0</v>
      </c>
      <c r="H7031" s="5" t="s">
        <v>22</v>
      </c>
      <c r="I7031" s="5" t="s">
        <v>22</v>
      </c>
      <c r="J7031" s="5" t="s">
        <v>23</v>
      </c>
      <c r="K7031" s="6">
        <v>9.1999999999999993</v>
      </c>
      <c r="L7031" s="8">
        <v>23.7</v>
      </c>
      <c r="M7031" s="8">
        <v>23.7</v>
      </c>
      <c r="N7031" s="8">
        <v>36.799999999999997</v>
      </c>
      <c r="O7031" s="8">
        <v>15.8</v>
      </c>
      <c r="P7031" s="8">
        <v>0</v>
      </c>
      <c r="Q7031">
        <f t="shared" si="873"/>
        <v>218.03999999999996</v>
      </c>
      <c r="R7031">
        <f t="shared" si="874"/>
        <v>218.03999999999996</v>
      </c>
      <c r="S7031">
        <f t="shared" si="875"/>
        <v>338.55999999999995</v>
      </c>
      <c r="T7031">
        <f t="shared" si="876"/>
        <v>145.35999999999999</v>
      </c>
      <c r="U7031">
        <f t="shared" si="877"/>
        <v>0</v>
      </c>
      <c r="V7031">
        <f t="shared" si="878"/>
        <v>919.99999999999989</v>
      </c>
      <c r="W7031">
        <f t="shared" si="879"/>
        <v>919.99999999999989</v>
      </c>
      <c r="X7031" t="str">
        <f t="shared" si="880"/>
        <v>Yes</v>
      </c>
    </row>
    <row r="7032" spans="1:24">
      <c r="A7032" s="5" t="s">
        <v>424</v>
      </c>
      <c r="B7032" s="5" t="s">
        <v>425</v>
      </c>
      <c r="C7032" s="5">
        <v>6910</v>
      </c>
      <c r="D7032" s="7" t="s">
        <v>31</v>
      </c>
      <c r="E7032" s="5">
        <v>26</v>
      </c>
      <c r="F7032" s="5" t="s">
        <v>56</v>
      </c>
      <c r="G7032" s="5" t="s">
        <v>0</v>
      </c>
      <c r="H7032" s="5" t="s">
        <v>22</v>
      </c>
      <c r="I7032" s="5" t="s">
        <v>22</v>
      </c>
      <c r="J7032" s="5" t="s">
        <v>24</v>
      </c>
      <c r="K7032" s="6">
        <v>9.1999999999999993</v>
      </c>
      <c r="L7032" s="8">
        <v>0</v>
      </c>
      <c r="M7032" s="8">
        <v>0</v>
      </c>
      <c r="N7032" s="8">
        <v>20</v>
      </c>
      <c r="O7032" s="8">
        <v>80</v>
      </c>
      <c r="P7032" s="8">
        <v>0</v>
      </c>
      <c r="Q7032">
        <f t="shared" si="873"/>
        <v>0</v>
      </c>
      <c r="R7032">
        <f t="shared" si="874"/>
        <v>0</v>
      </c>
      <c r="S7032">
        <f t="shared" si="875"/>
        <v>184</v>
      </c>
      <c r="T7032">
        <f t="shared" si="876"/>
        <v>736</v>
      </c>
      <c r="U7032">
        <f t="shared" si="877"/>
        <v>0</v>
      </c>
      <c r="V7032">
        <f t="shared" si="878"/>
        <v>920</v>
      </c>
      <c r="W7032">
        <f t="shared" si="879"/>
        <v>919.99999999999989</v>
      </c>
      <c r="X7032" t="str">
        <f t="shared" si="880"/>
        <v>Yes</v>
      </c>
    </row>
    <row r="7033" spans="1:24">
      <c r="A7033" s="5" t="s">
        <v>424</v>
      </c>
      <c r="B7033" s="5" t="s">
        <v>425</v>
      </c>
      <c r="C7033" s="5">
        <v>6910</v>
      </c>
      <c r="D7033" s="7" t="s">
        <v>31</v>
      </c>
      <c r="E7033" s="5">
        <v>26</v>
      </c>
      <c r="F7033" s="5" t="s">
        <v>56</v>
      </c>
      <c r="G7033" s="5" t="s">
        <v>0</v>
      </c>
      <c r="H7033" s="5" t="s">
        <v>22</v>
      </c>
      <c r="I7033" s="5" t="s">
        <v>22</v>
      </c>
      <c r="J7033" s="5" t="s">
        <v>25</v>
      </c>
      <c r="K7033" s="6">
        <v>9.1999999999999993</v>
      </c>
      <c r="L7033" s="8">
        <v>0</v>
      </c>
      <c r="M7033" s="8">
        <v>25</v>
      </c>
      <c r="N7033" s="8">
        <v>75</v>
      </c>
      <c r="O7033" s="8">
        <v>0</v>
      </c>
      <c r="P7033" s="8">
        <v>0</v>
      </c>
      <c r="Q7033">
        <f t="shared" si="873"/>
        <v>0</v>
      </c>
      <c r="R7033">
        <f t="shared" si="874"/>
        <v>229.99999999999997</v>
      </c>
      <c r="S7033">
        <f t="shared" si="875"/>
        <v>690</v>
      </c>
      <c r="T7033">
        <f t="shared" si="876"/>
        <v>0</v>
      </c>
      <c r="U7033">
        <f t="shared" si="877"/>
        <v>0</v>
      </c>
      <c r="V7033">
        <f t="shared" si="878"/>
        <v>920</v>
      </c>
      <c r="W7033">
        <f t="shared" si="879"/>
        <v>919.99999999999989</v>
      </c>
      <c r="X7033" t="str">
        <f t="shared" si="880"/>
        <v>Yes</v>
      </c>
    </row>
    <row r="7034" spans="1:24">
      <c r="A7034" s="5" t="s">
        <v>424</v>
      </c>
      <c r="B7034" s="5" t="s">
        <v>425</v>
      </c>
      <c r="C7034" s="5">
        <v>6910</v>
      </c>
      <c r="D7034" s="7" t="s">
        <v>31</v>
      </c>
      <c r="E7034" s="5">
        <v>26</v>
      </c>
      <c r="F7034" s="5" t="s">
        <v>56</v>
      </c>
      <c r="G7034" s="5" t="s">
        <v>0</v>
      </c>
      <c r="H7034" s="5" t="s">
        <v>22</v>
      </c>
      <c r="I7034" s="5" t="s">
        <v>22</v>
      </c>
      <c r="J7034" s="5" t="s">
        <v>26</v>
      </c>
      <c r="K7034" s="6">
        <v>9.1999999999999993</v>
      </c>
      <c r="L7034" s="10">
        <v>15</v>
      </c>
      <c r="M7034" s="10">
        <v>20</v>
      </c>
      <c r="N7034" s="10">
        <v>39</v>
      </c>
      <c r="O7034" s="10">
        <v>26</v>
      </c>
      <c r="P7034" s="10">
        <v>0</v>
      </c>
      <c r="Q7034">
        <f t="shared" si="873"/>
        <v>138</v>
      </c>
      <c r="R7034">
        <f t="shared" si="874"/>
        <v>184</v>
      </c>
      <c r="S7034">
        <f t="shared" si="875"/>
        <v>358.79999999999995</v>
      </c>
      <c r="T7034">
        <f t="shared" si="876"/>
        <v>239.2</v>
      </c>
      <c r="U7034">
        <f t="shared" si="877"/>
        <v>0</v>
      </c>
      <c r="V7034">
        <f t="shared" si="878"/>
        <v>920</v>
      </c>
      <c r="W7034">
        <f t="shared" si="879"/>
        <v>919.99999999999989</v>
      </c>
      <c r="X7034" t="str">
        <f t="shared" si="880"/>
        <v>Yes</v>
      </c>
    </row>
    <row r="7035" spans="1:24">
      <c r="A7035" s="5" t="s">
        <v>424</v>
      </c>
      <c r="B7035" s="5" t="s">
        <v>425</v>
      </c>
      <c r="C7035" s="5">
        <v>6910</v>
      </c>
      <c r="D7035" s="7" t="s">
        <v>38</v>
      </c>
      <c r="E7035" s="5">
        <v>36</v>
      </c>
      <c r="F7035" s="5" t="s">
        <v>43</v>
      </c>
      <c r="G7035" s="5" t="s">
        <v>0</v>
      </c>
      <c r="H7035" s="5" t="s">
        <v>22</v>
      </c>
      <c r="I7035" s="5" t="s">
        <v>22</v>
      </c>
      <c r="J7035" s="5" t="s">
        <v>23</v>
      </c>
      <c r="K7035" s="6">
        <v>13.8</v>
      </c>
      <c r="L7035" s="8">
        <v>2.1</v>
      </c>
      <c r="M7035" s="8">
        <v>38.299999999999997</v>
      </c>
      <c r="N7035" s="8">
        <v>40.5</v>
      </c>
      <c r="O7035" s="8">
        <v>14.8</v>
      </c>
      <c r="P7035" s="8">
        <v>4.3</v>
      </c>
      <c r="Q7035">
        <f t="shared" si="873"/>
        <v>28.980000000000004</v>
      </c>
      <c r="R7035">
        <f t="shared" si="874"/>
        <v>528.54</v>
      </c>
      <c r="S7035">
        <f t="shared" si="875"/>
        <v>558.9</v>
      </c>
      <c r="T7035">
        <f t="shared" si="876"/>
        <v>204.24</v>
      </c>
      <c r="U7035">
        <f t="shared" si="877"/>
        <v>59.34</v>
      </c>
      <c r="V7035">
        <f t="shared" si="878"/>
        <v>1380</v>
      </c>
      <c r="W7035">
        <f t="shared" si="879"/>
        <v>1380</v>
      </c>
      <c r="X7035" t="str">
        <f t="shared" si="880"/>
        <v>Yes</v>
      </c>
    </row>
    <row r="7036" spans="1:24">
      <c r="A7036" s="5" t="s">
        <v>424</v>
      </c>
      <c r="B7036" s="5" t="s">
        <v>425</v>
      </c>
      <c r="C7036" s="5">
        <v>6910</v>
      </c>
      <c r="D7036" s="7" t="s">
        <v>38</v>
      </c>
      <c r="E7036" s="5">
        <v>36</v>
      </c>
      <c r="F7036" s="5" t="s">
        <v>43</v>
      </c>
      <c r="G7036" s="5" t="s">
        <v>0</v>
      </c>
      <c r="H7036" s="5" t="s">
        <v>22</v>
      </c>
      <c r="I7036" s="5" t="s">
        <v>22</v>
      </c>
      <c r="J7036" s="5" t="s">
        <v>24</v>
      </c>
      <c r="K7036" s="6">
        <v>13.8</v>
      </c>
      <c r="L7036" s="8">
        <v>30</v>
      </c>
      <c r="M7036" s="8">
        <v>70</v>
      </c>
      <c r="N7036" s="8">
        <v>0</v>
      </c>
      <c r="O7036" s="8">
        <v>0</v>
      </c>
      <c r="P7036" s="8">
        <v>0</v>
      </c>
      <c r="Q7036">
        <f t="shared" si="873"/>
        <v>414</v>
      </c>
      <c r="R7036">
        <f t="shared" si="874"/>
        <v>966</v>
      </c>
      <c r="S7036">
        <f t="shared" si="875"/>
        <v>0</v>
      </c>
      <c r="T7036">
        <f t="shared" si="876"/>
        <v>0</v>
      </c>
      <c r="U7036">
        <f t="shared" si="877"/>
        <v>0</v>
      </c>
      <c r="V7036">
        <f t="shared" si="878"/>
        <v>1380</v>
      </c>
      <c r="W7036">
        <f t="shared" si="879"/>
        <v>1380</v>
      </c>
      <c r="X7036" t="str">
        <f t="shared" si="880"/>
        <v>Yes</v>
      </c>
    </row>
    <row r="7037" spans="1:24">
      <c r="A7037" s="5" t="s">
        <v>424</v>
      </c>
      <c r="B7037" s="5" t="s">
        <v>425</v>
      </c>
      <c r="C7037" s="5">
        <v>6910</v>
      </c>
      <c r="D7037" s="7" t="s">
        <v>38</v>
      </c>
      <c r="E7037" s="5">
        <v>36</v>
      </c>
      <c r="F7037" s="5" t="s">
        <v>43</v>
      </c>
      <c r="G7037" s="5" t="s">
        <v>0</v>
      </c>
      <c r="H7037" s="5" t="s">
        <v>22</v>
      </c>
      <c r="I7037" s="5" t="s">
        <v>22</v>
      </c>
      <c r="J7037" s="5" t="s">
        <v>25</v>
      </c>
      <c r="K7037" s="6">
        <v>13.8</v>
      </c>
      <c r="L7037" s="8">
        <v>0</v>
      </c>
      <c r="M7037" s="8">
        <v>60</v>
      </c>
      <c r="N7037" s="8">
        <v>40</v>
      </c>
      <c r="O7037" s="8">
        <v>0</v>
      </c>
      <c r="P7037" s="8">
        <v>0</v>
      </c>
      <c r="Q7037">
        <f t="shared" si="873"/>
        <v>0</v>
      </c>
      <c r="R7037">
        <f t="shared" si="874"/>
        <v>828</v>
      </c>
      <c r="S7037">
        <f t="shared" si="875"/>
        <v>552</v>
      </c>
      <c r="T7037">
        <f t="shared" si="876"/>
        <v>0</v>
      </c>
      <c r="U7037">
        <f t="shared" si="877"/>
        <v>0</v>
      </c>
      <c r="V7037">
        <f t="shared" si="878"/>
        <v>1380</v>
      </c>
      <c r="W7037">
        <f t="shared" si="879"/>
        <v>1380</v>
      </c>
      <c r="X7037" t="str">
        <f t="shared" si="880"/>
        <v>Yes</v>
      </c>
    </row>
    <row r="7038" spans="1:24">
      <c r="A7038" s="5" t="s">
        <v>424</v>
      </c>
      <c r="B7038" s="5" t="s">
        <v>425</v>
      </c>
      <c r="C7038" s="5">
        <v>6910</v>
      </c>
      <c r="D7038" s="7" t="s">
        <v>38</v>
      </c>
      <c r="E7038" s="5">
        <v>36</v>
      </c>
      <c r="F7038" s="5" t="s">
        <v>43</v>
      </c>
      <c r="G7038" s="5" t="s">
        <v>0</v>
      </c>
      <c r="H7038" s="5" t="s">
        <v>22</v>
      </c>
      <c r="I7038" s="5" t="s">
        <v>22</v>
      </c>
      <c r="J7038" s="5" t="s">
        <v>26</v>
      </c>
      <c r="K7038" s="6">
        <v>13.8</v>
      </c>
      <c r="L7038" s="10">
        <v>7</v>
      </c>
      <c r="M7038" s="10">
        <v>48</v>
      </c>
      <c r="N7038" s="10">
        <v>33</v>
      </c>
      <c r="O7038" s="10">
        <v>9</v>
      </c>
      <c r="P7038" s="10">
        <v>3</v>
      </c>
      <c r="Q7038">
        <f t="shared" si="873"/>
        <v>96.600000000000009</v>
      </c>
      <c r="R7038">
        <f t="shared" si="874"/>
        <v>662.40000000000009</v>
      </c>
      <c r="S7038">
        <f t="shared" si="875"/>
        <v>455.40000000000003</v>
      </c>
      <c r="T7038">
        <f t="shared" si="876"/>
        <v>124.2</v>
      </c>
      <c r="U7038">
        <f t="shared" si="877"/>
        <v>41.400000000000006</v>
      </c>
      <c r="V7038">
        <f t="shared" si="878"/>
        <v>1380.0000000000002</v>
      </c>
      <c r="W7038">
        <f t="shared" si="879"/>
        <v>1380</v>
      </c>
      <c r="X7038" t="str">
        <f t="shared" si="880"/>
        <v>Yes</v>
      </c>
    </row>
    <row r="7039" spans="1:24">
      <c r="A7039" s="5" t="s">
        <v>426</v>
      </c>
      <c r="B7039" s="5" t="s">
        <v>427</v>
      </c>
      <c r="C7039" s="5">
        <v>7060</v>
      </c>
      <c r="D7039" s="7" t="s">
        <v>20</v>
      </c>
      <c r="E7039" s="5">
        <v>6</v>
      </c>
      <c r="F7039" s="5" t="s">
        <v>99</v>
      </c>
      <c r="G7039" s="5" t="s">
        <v>0</v>
      </c>
      <c r="H7039" s="5" t="s">
        <v>22</v>
      </c>
      <c r="I7039" s="5" t="s">
        <v>428</v>
      </c>
      <c r="J7039" s="5" t="s">
        <v>23</v>
      </c>
      <c r="K7039" s="6">
        <v>70.209999999999994</v>
      </c>
      <c r="L7039" s="8">
        <v>14.1</v>
      </c>
      <c r="M7039" s="8">
        <v>52.7</v>
      </c>
      <c r="N7039" s="8">
        <v>28.5</v>
      </c>
      <c r="O7039" s="8">
        <v>1.2</v>
      </c>
      <c r="P7039" s="8">
        <v>3.5</v>
      </c>
      <c r="Q7039">
        <f t="shared" si="873"/>
        <v>989.9609999999999</v>
      </c>
      <c r="R7039">
        <f t="shared" si="874"/>
        <v>3700.067</v>
      </c>
      <c r="S7039">
        <f t="shared" si="875"/>
        <v>2000.9849999999999</v>
      </c>
      <c r="T7039">
        <f t="shared" si="876"/>
        <v>84.251999999999995</v>
      </c>
      <c r="U7039">
        <f t="shared" si="877"/>
        <v>245.73499999999999</v>
      </c>
      <c r="V7039">
        <f t="shared" si="878"/>
        <v>7021</v>
      </c>
      <c r="W7039">
        <f t="shared" si="879"/>
        <v>7020.9999999999991</v>
      </c>
      <c r="X7039" t="str">
        <f t="shared" si="880"/>
        <v>Yes</v>
      </c>
    </row>
    <row r="7040" spans="1:24">
      <c r="A7040" s="5" t="s">
        <v>426</v>
      </c>
      <c r="B7040" s="5" t="s">
        <v>427</v>
      </c>
      <c r="C7040" s="5">
        <v>7060</v>
      </c>
      <c r="D7040" s="7" t="s">
        <v>20</v>
      </c>
      <c r="E7040" s="5">
        <v>6</v>
      </c>
      <c r="F7040" s="5" t="s">
        <v>99</v>
      </c>
      <c r="G7040" s="5" t="s">
        <v>0</v>
      </c>
      <c r="H7040" s="5" t="s">
        <v>22</v>
      </c>
      <c r="I7040" s="5" t="s">
        <v>428</v>
      </c>
      <c r="J7040" s="5" t="s">
        <v>24</v>
      </c>
      <c r="K7040" s="6">
        <v>70.209999999999994</v>
      </c>
      <c r="L7040" s="8">
        <v>76</v>
      </c>
      <c r="M7040" s="8">
        <v>20</v>
      </c>
      <c r="N7040" s="8">
        <v>4</v>
      </c>
      <c r="O7040" s="8">
        <v>0</v>
      </c>
      <c r="P7040" s="8">
        <v>0</v>
      </c>
      <c r="Q7040">
        <f t="shared" si="873"/>
        <v>5335.9599999999991</v>
      </c>
      <c r="R7040">
        <f t="shared" si="874"/>
        <v>1404.1999999999998</v>
      </c>
      <c r="S7040">
        <f t="shared" si="875"/>
        <v>280.83999999999997</v>
      </c>
      <c r="T7040">
        <f t="shared" si="876"/>
        <v>0</v>
      </c>
      <c r="U7040">
        <f t="shared" si="877"/>
        <v>0</v>
      </c>
      <c r="V7040">
        <f t="shared" si="878"/>
        <v>7020.9999999999991</v>
      </c>
      <c r="W7040">
        <f t="shared" si="879"/>
        <v>7020.9999999999991</v>
      </c>
      <c r="X7040" t="str">
        <f t="shared" si="880"/>
        <v>Yes</v>
      </c>
    </row>
    <row r="7041" spans="1:24">
      <c r="A7041" s="5" t="s">
        <v>426</v>
      </c>
      <c r="B7041" s="5" t="s">
        <v>427</v>
      </c>
      <c r="C7041" s="5">
        <v>7060</v>
      </c>
      <c r="D7041" s="7" t="s">
        <v>20</v>
      </c>
      <c r="E7041" s="5">
        <v>6</v>
      </c>
      <c r="F7041" s="5" t="s">
        <v>99</v>
      </c>
      <c r="G7041" s="5" t="s">
        <v>0</v>
      </c>
      <c r="H7041" s="5" t="s">
        <v>22</v>
      </c>
      <c r="I7041" s="5" t="s">
        <v>428</v>
      </c>
      <c r="J7041" s="5" t="s">
        <v>25</v>
      </c>
      <c r="K7041" s="6">
        <v>70.209999999999994</v>
      </c>
      <c r="L7041" s="8">
        <v>50</v>
      </c>
      <c r="M7041" s="8">
        <v>50</v>
      </c>
      <c r="N7041" s="8">
        <v>0</v>
      </c>
      <c r="O7041" s="8">
        <v>0</v>
      </c>
      <c r="P7041" s="8">
        <v>0</v>
      </c>
      <c r="Q7041">
        <f t="shared" si="873"/>
        <v>3510.4999999999995</v>
      </c>
      <c r="R7041">
        <f t="shared" si="874"/>
        <v>3510.4999999999995</v>
      </c>
      <c r="S7041">
        <f t="shared" si="875"/>
        <v>0</v>
      </c>
      <c r="T7041">
        <f t="shared" si="876"/>
        <v>0</v>
      </c>
      <c r="U7041">
        <f t="shared" si="877"/>
        <v>0</v>
      </c>
      <c r="V7041">
        <f t="shared" si="878"/>
        <v>7020.9999999999991</v>
      </c>
      <c r="W7041">
        <f t="shared" si="879"/>
        <v>7020.9999999999991</v>
      </c>
      <c r="X7041" t="str">
        <f t="shared" si="880"/>
        <v>Yes</v>
      </c>
    </row>
    <row r="7042" spans="1:24">
      <c r="A7042" s="5" t="s">
        <v>426</v>
      </c>
      <c r="B7042" s="5" t="s">
        <v>427</v>
      </c>
      <c r="C7042" s="5">
        <v>7060</v>
      </c>
      <c r="D7042" s="7" t="s">
        <v>20</v>
      </c>
      <c r="E7042" s="5">
        <v>6</v>
      </c>
      <c r="F7042" s="5" t="s">
        <v>99</v>
      </c>
      <c r="G7042" s="5" t="s">
        <v>0</v>
      </c>
      <c r="H7042" s="5" t="s">
        <v>22</v>
      </c>
      <c r="I7042" s="5" t="s">
        <v>428</v>
      </c>
      <c r="J7042" s="5" t="s">
        <v>26</v>
      </c>
      <c r="K7042" s="6">
        <v>70.209999999999994</v>
      </c>
      <c r="L7042" s="10">
        <v>32</v>
      </c>
      <c r="M7042" s="10">
        <v>46</v>
      </c>
      <c r="N7042" s="10">
        <v>19</v>
      </c>
      <c r="O7042" s="10">
        <v>1</v>
      </c>
      <c r="P7042" s="10">
        <v>2</v>
      </c>
      <c r="Q7042">
        <f t="shared" si="873"/>
        <v>2246.7199999999998</v>
      </c>
      <c r="R7042">
        <f t="shared" si="874"/>
        <v>3229.66</v>
      </c>
      <c r="S7042">
        <f t="shared" si="875"/>
        <v>1333.9899999999998</v>
      </c>
      <c r="T7042">
        <f t="shared" si="876"/>
        <v>70.209999999999994</v>
      </c>
      <c r="U7042">
        <f t="shared" si="877"/>
        <v>140.41999999999999</v>
      </c>
      <c r="V7042">
        <f t="shared" si="878"/>
        <v>7020.9999999999991</v>
      </c>
      <c r="W7042">
        <f t="shared" si="879"/>
        <v>7020.9999999999991</v>
      </c>
      <c r="X7042" t="str">
        <f t="shared" si="880"/>
        <v>Yes</v>
      </c>
    </row>
    <row r="7043" spans="1:24">
      <c r="A7043" s="5" t="s">
        <v>426</v>
      </c>
      <c r="B7043" s="5" t="s">
        <v>427</v>
      </c>
      <c r="C7043" s="5">
        <v>7060</v>
      </c>
      <c r="D7043" s="7" t="s">
        <v>29</v>
      </c>
      <c r="E7043" s="5">
        <v>7</v>
      </c>
      <c r="F7043" s="5" t="s">
        <v>61</v>
      </c>
      <c r="G7043" s="5" t="s">
        <v>0</v>
      </c>
      <c r="H7043" s="5" t="s">
        <v>22</v>
      </c>
      <c r="I7043" s="5" t="s">
        <v>428</v>
      </c>
      <c r="J7043" s="5" t="s">
        <v>23</v>
      </c>
      <c r="K7043" s="6">
        <v>4</v>
      </c>
      <c r="L7043" s="8">
        <v>17.3</v>
      </c>
      <c r="M7043" s="8">
        <v>68.400000000000006</v>
      </c>
      <c r="N7043" s="8">
        <v>14.3</v>
      </c>
      <c r="O7043" s="8">
        <v>0</v>
      </c>
      <c r="P7043" s="8">
        <v>0</v>
      </c>
      <c r="Q7043">
        <f t="shared" si="873"/>
        <v>69.2</v>
      </c>
      <c r="R7043">
        <f t="shared" si="874"/>
        <v>273.60000000000002</v>
      </c>
      <c r="S7043">
        <f t="shared" si="875"/>
        <v>57.2</v>
      </c>
      <c r="T7043">
        <f t="shared" si="876"/>
        <v>0</v>
      </c>
      <c r="U7043">
        <f t="shared" si="877"/>
        <v>0</v>
      </c>
      <c r="V7043">
        <f t="shared" si="878"/>
        <v>400</v>
      </c>
      <c r="W7043">
        <f t="shared" si="879"/>
        <v>400</v>
      </c>
      <c r="X7043" t="str">
        <f t="shared" si="880"/>
        <v>Yes</v>
      </c>
    </row>
    <row r="7044" spans="1:24">
      <c r="A7044" s="5" t="s">
        <v>426</v>
      </c>
      <c r="B7044" s="5" t="s">
        <v>427</v>
      </c>
      <c r="C7044" s="5">
        <v>7060</v>
      </c>
      <c r="D7044" s="7" t="s">
        <v>29</v>
      </c>
      <c r="E7044" s="5">
        <v>7</v>
      </c>
      <c r="F7044" s="5" t="s">
        <v>61</v>
      </c>
      <c r="G7044" s="5" t="s">
        <v>0</v>
      </c>
      <c r="H7044" s="5" t="s">
        <v>22</v>
      </c>
      <c r="I7044" s="5" t="s">
        <v>428</v>
      </c>
      <c r="J7044" s="5" t="s">
        <v>24</v>
      </c>
      <c r="K7044" s="6">
        <v>4</v>
      </c>
      <c r="L7044" s="8">
        <v>40</v>
      </c>
      <c r="M7044" s="8">
        <v>50</v>
      </c>
      <c r="N7044" s="8">
        <v>10</v>
      </c>
      <c r="O7044" s="8">
        <v>0</v>
      </c>
      <c r="P7044" s="8">
        <v>0</v>
      </c>
      <c r="Q7044">
        <f t="shared" ref="Q7044:Q7107" si="881">L7044*$K7044</f>
        <v>160</v>
      </c>
      <c r="R7044">
        <f t="shared" ref="R7044:R7107" si="882">M7044*$K7044</f>
        <v>200</v>
      </c>
      <c r="S7044">
        <f t="shared" ref="S7044:S7107" si="883">N7044*$K7044</f>
        <v>40</v>
      </c>
      <c r="T7044">
        <f t="shared" ref="T7044:T7107" si="884">O7044*$K7044</f>
        <v>0</v>
      </c>
      <c r="U7044">
        <f t="shared" ref="U7044:U7107" si="885">P7044*$K7044</f>
        <v>0</v>
      </c>
      <c r="V7044">
        <f t="shared" ref="V7044:V7107" si="886">SUM(Q7044:U7044)</f>
        <v>400</v>
      </c>
      <c r="W7044">
        <f t="shared" ref="W7044:W7107" si="887">K7044*100</f>
        <v>400</v>
      </c>
      <c r="X7044" t="str">
        <f t="shared" ref="X7044:X7107" si="888">IF(V7044=W7044,"Yes","No")</f>
        <v>Yes</v>
      </c>
    </row>
    <row r="7045" spans="1:24">
      <c r="A7045" s="5" t="s">
        <v>426</v>
      </c>
      <c r="B7045" s="5" t="s">
        <v>427</v>
      </c>
      <c r="C7045" s="5">
        <v>7060</v>
      </c>
      <c r="D7045" s="7" t="s">
        <v>29</v>
      </c>
      <c r="E7045" s="5">
        <v>7</v>
      </c>
      <c r="F7045" s="5" t="s">
        <v>61</v>
      </c>
      <c r="G7045" s="5" t="s">
        <v>0</v>
      </c>
      <c r="H7045" s="5" t="s">
        <v>22</v>
      </c>
      <c r="I7045" s="5" t="s">
        <v>428</v>
      </c>
      <c r="J7045" s="5" t="s">
        <v>25</v>
      </c>
      <c r="K7045" s="6">
        <v>4</v>
      </c>
      <c r="L7045" s="8">
        <v>15</v>
      </c>
      <c r="M7045" s="8">
        <v>85</v>
      </c>
      <c r="N7045" s="8">
        <v>0</v>
      </c>
      <c r="O7045" s="8">
        <v>0</v>
      </c>
      <c r="P7045" s="8">
        <v>0</v>
      </c>
      <c r="Q7045">
        <f t="shared" si="881"/>
        <v>60</v>
      </c>
      <c r="R7045">
        <f t="shared" si="882"/>
        <v>340</v>
      </c>
      <c r="S7045">
        <f t="shared" si="883"/>
        <v>0</v>
      </c>
      <c r="T7045">
        <f t="shared" si="884"/>
        <v>0</v>
      </c>
      <c r="U7045">
        <f t="shared" si="885"/>
        <v>0</v>
      </c>
      <c r="V7045">
        <f t="shared" si="886"/>
        <v>400</v>
      </c>
      <c r="W7045">
        <f t="shared" si="887"/>
        <v>400</v>
      </c>
      <c r="X7045" t="str">
        <f t="shared" si="888"/>
        <v>Yes</v>
      </c>
    </row>
    <row r="7046" spans="1:24">
      <c r="A7046" s="5" t="s">
        <v>426</v>
      </c>
      <c r="B7046" s="5" t="s">
        <v>427</v>
      </c>
      <c r="C7046" s="5">
        <v>7060</v>
      </c>
      <c r="D7046" s="7" t="s">
        <v>29</v>
      </c>
      <c r="E7046" s="5">
        <v>7</v>
      </c>
      <c r="F7046" s="5" t="s">
        <v>61</v>
      </c>
      <c r="G7046" s="5" t="s">
        <v>0</v>
      </c>
      <c r="H7046" s="5" t="s">
        <v>22</v>
      </c>
      <c r="I7046" s="5" t="s">
        <v>428</v>
      </c>
      <c r="J7046" s="5" t="s">
        <v>26</v>
      </c>
      <c r="K7046" s="6">
        <v>4</v>
      </c>
      <c r="L7046" s="10">
        <v>21</v>
      </c>
      <c r="M7046" s="10">
        <v>68</v>
      </c>
      <c r="N7046" s="10">
        <v>11</v>
      </c>
      <c r="O7046" s="10">
        <v>0</v>
      </c>
      <c r="P7046" s="10">
        <v>0</v>
      </c>
      <c r="Q7046">
        <f t="shared" si="881"/>
        <v>84</v>
      </c>
      <c r="R7046">
        <f t="shared" si="882"/>
        <v>272</v>
      </c>
      <c r="S7046">
        <f t="shared" si="883"/>
        <v>44</v>
      </c>
      <c r="T7046">
        <f t="shared" si="884"/>
        <v>0</v>
      </c>
      <c r="U7046">
        <f t="shared" si="885"/>
        <v>0</v>
      </c>
      <c r="V7046">
        <f t="shared" si="886"/>
        <v>400</v>
      </c>
      <c r="W7046">
        <f t="shared" si="887"/>
        <v>400</v>
      </c>
      <c r="X7046" t="str">
        <f t="shared" si="888"/>
        <v>Yes</v>
      </c>
    </row>
    <row r="7047" spans="1:24">
      <c r="A7047" s="5" t="s">
        <v>426</v>
      </c>
      <c r="B7047" s="5" t="s">
        <v>427</v>
      </c>
      <c r="C7047" s="5">
        <v>7060</v>
      </c>
      <c r="D7047" s="7" t="s">
        <v>29</v>
      </c>
      <c r="E7047" s="5">
        <v>9</v>
      </c>
      <c r="F7047" s="5" t="s">
        <v>53</v>
      </c>
      <c r="G7047" s="5" t="s">
        <v>0</v>
      </c>
      <c r="H7047" s="5" t="s">
        <v>22</v>
      </c>
      <c r="I7047" s="5" t="s">
        <v>22</v>
      </c>
      <c r="J7047" s="5" t="s">
        <v>23</v>
      </c>
      <c r="K7047" s="6">
        <v>12.1</v>
      </c>
      <c r="L7047" s="8">
        <v>2.1</v>
      </c>
      <c r="M7047" s="8">
        <v>55.3</v>
      </c>
      <c r="N7047" s="8">
        <v>40.5</v>
      </c>
      <c r="O7047" s="8">
        <v>0</v>
      </c>
      <c r="P7047" s="8">
        <v>2.1</v>
      </c>
      <c r="Q7047">
        <f t="shared" si="881"/>
        <v>25.41</v>
      </c>
      <c r="R7047">
        <f t="shared" si="882"/>
        <v>669.13</v>
      </c>
      <c r="S7047">
        <f t="shared" si="883"/>
        <v>490.05</v>
      </c>
      <c r="T7047">
        <f t="shared" si="884"/>
        <v>0</v>
      </c>
      <c r="U7047">
        <f t="shared" si="885"/>
        <v>25.41</v>
      </c>
      <c r="V7047">
        <f t="shared" si="886"/>
        <v>1210</v>
      </c>
      <c r="W7047">
        <f t="shared" si="887"/>
        <v>1210</v>
      </c>
      <c r="X7047" t="str">
        <f t="shared" si="888"/>
        <v>Yes</v>
      </c>
    </row>
    <row r="7048" spans="1:24">
      <c r="A7048" s="5" t="s">
        <v>426</v>
      </c>
      <c r="B7048" s="5" t="s">
        <v>427</v>
      </c>
      <c r="C7048" s="5">
        <v>7060</v>
      </c>
      <c r="D7048" s="7" t="s">
        <v>29</v>
      </c>
      <c r="E7048" s="5">
        <v>9</v>
      </c>
      <c r="F7048" s="5" t="s">
        <v>53</v>
      </c>
      <c r="G7048" s="5" t="s">
        <v>0</v>
      </c>
      <c r="H7048" s="5" t="s">
        <v>22</v>
      </c>
      <c r="I7048" s="5" t="s">
        <v>22</v>
      </c>
      <c r="J7048" s="5" t="s">
        <v>24</v>
      </c>
      <c r="K7048" s="6">
        <v>12.1</v>
      </c>
      <c r="L7048" s="8">
        <v>0</v>
      </c>
      <c r="M7048" s="8">
        <v>30</v>
      </c>
      <c r="N7048" s="8">
        <v>50</v>
      </c>
      <c r="O7048" s="8">
        <v>20</v>
      </c>
      <c r="P7048" s="8">
        <v>0</v>
      </c>
      <c r="Q7048">
        <f t="shared" si="881"/>
        <v>0</v>
      </c>
      <c r="R7048">
        <f t="shared" si="882"/>
        <v>363</v>
      </c>
      <c r="S7048">
        <f t="shared" si="883"/>
        <v>605</v>
      </c>
      <c r="T7048">
        <f t="shared" si="884"/>
        <v>242</v>
      </c>
      <c r="U7048">
        <f t="shared" si="885"/>
        <v>0</v>
      </c>
      <c r="V7048">
        <f t="shared" si="886"/>
        <v>1210</v>
      </c>
      <c r="W7048">
        <f t="shared" si="887"/>
        <v>1210</v>
      </c>
      <c r="X7048" t="str">
        <f t="shared" si="888"/>
        <v>Yes</v>
      </c>
    </row>
    <row r="7049" spans="1:24">
      <c r="A7049" s="5" t="s">
        <v>426</v>
      </c>
      <c r="B7049" s="5" t="s">
        <v>427</v>
      </c>
      <c r="C7049" s="5">
        <v>7060</v>
      </c>
      <c r="D7049" s="7" t="s">
        <v>29</v>
      </c>
      <c r="E7049" s="5">
        <v>9</v>
      </c>
      <c r="F7049" s="5" t="s">
        <v>53</v>
      </c>
      <c r="G7049" s="5" t="s">
        <v>0</v>
      </c>
      <c r="H7049" s="5" t="s">
        <v>22</v>
      </c>
      <c r="I7049" s="5" t="s">
        <v>22</v>
      </c>
      <c r="J7049" s="5" t="s">
        <v>25</v>
      </c>
      <c r="K7049" s="6">
        <v>12.1</v>
      </c>
      <c r="L7049" s="8">
        <v>0</v>
      </c>
      <c r="M7049" s="8">
        <v>25</v>
      </c>
      <c r="N7049" s="8">
        <v>75</v>
      </c>
      <c r="O7049" s="8">
        <v>0</v>
      </c>
      <c r="P7049" s="8">
        <v>0</v>
      </c>
      <c r="Q7049">
        <f t="shared" si="881"/>
        <v>0</v>
      </c>
      <c r="R7049">
        <f t="shared" si="882"/>
        <v>302.5</v>
      </c>
      <c r="S7049">
        <f t="shared" si="883"/>
        <v>907.5</v>
      </c>
      <c r="T7049">
        <f t="shared" si="884"/>
        <v>0</v>
      </c>
      <c r="U7049">
        <f t="shared" si="885"/>
        <v>0</v>
      </c>
      <c r="V7049">
        <f t="shared" si="886"/>
        <v>1210</v>
      </c>
      <c r="W7049">
        <f t="shared" si="887"/>
        <v>1210</v>
      </c>
      <c r="X7049" t="str">
        <f t="shared" si="888"/>
        <v>Yes</v>
      </c>
    </row>
    <row r="7050" spans="1:24">
      <c r="A7050" s="5" t="s">
        <v>426</v>
      </c>
      <c r="B7050" s="5" t="s">
        <v>427</v>
      </c>
      <c r="C7050" s="5">
        <v>7060</v>
      </c>
      <c r="D7050" s="7" t="s">
        <v>29</v>
      </c>
      <c r="E7050" s="5">
        <v>9</v>
      </c>
      <c r="F7050" s="5" t="s">
        <v>53</v>
      </c>
      <c r="G7050" s="5" t="s">
        <v>0</v>
      </c>
      <c r="H7050" s="5" t="s">
        <v>22</v>
      </c>
      <c r="I7050" s="5" t="s">
        <v>22</v>
      </c>
      <c r="J7050" s="5" t="s">
        <v>26</v>
      </c>
      <c r="K7050" s="6">
        <v>12.1</v>
      </c>
      <c r="L7050" s="10">
        <v>1</v>
      </c>
      <c r="M7050" s="10">
        <v>46</v>
      </c>
      <c r="N7050" s="10">
        <v>48</v>
      </c>
      <c r="O7050" s="10">
        <v>4</v>
      </c>
      <c r="P7050" s="10">
        <v>1</v>
      </c>
      <c r="Q7050">
        <f t="shared" si="881"/>
        <v>12.1</v>
      </c>
      <c r="R7050">
        <f t="shared" si="882"/>
        <v>556.6</v>
      </c>
      <c r="S7050">
        <f t="shared" si="883"/>
        <v>580.79999999999995</v>
      </c>
      <c r="T7050">
        <f t="shared" si="884"/>
        <v>48.4</v>
      </c>
      <c r="U7050">
        <f t="shared" si="885"/>
        <v>12.1</v>
      </c>
      <c r="V7050">
        <f t="shared" si="886"/>
        <v>1210</v>
      </c>
      <c r="W7050">
        <f t="shared" si="887"/>
        <v>1210</v>
      </c>
      <c r="X7050" t="str">
        <f t="shared" si="888"/>
        <v>Yes</v>
      </c>
    </row>
    <row r="7051" spans="1:24">
      <c r="A7051" s="5" t="s">
        <v>426</v>
      </c>
      <c r="B7051" s="5" t="s">
        <v>427</v>
      </c>
      <c r="C7051" s="5">
        <v>7060</v>
      </c>
      <c r="D7051" s="7" t="s">
        <v>29</v>
      </c>
      <c r="E7051" s="5">
        <v>10</v>
      </c>
      <c r="F7051" s="5" t="s">
        <v>54</v>
      </c>
      <c r="G7051" s="5" t="s">
        <v>0</v>
      </c>
      <c r="H7051" s="5" t="s">
        <v>22</v>
      </c>
      <c r="I7051" s="5" t="s">
        <v>22</v>
      </c>
      <c r="J7051" s="5" t="s">
        <v>23</v>
      </c>
      <c r="K7051" s="6">
        <v>10.75</v>
      </c>
      <c r="L7051" s="8">
        <v>12.1</v>
      </c>
      <c r="M7051" s="8">
        <v>48.5</v>
      </c>
      <c r="N7051" s="8">
        <v>39.4</v>
      </c>
      <c r="O7051" s="8">
        <v>0</v>
      </c>
      <c r="P7051" s="8">
        <v>0</v>
      </c>
      <c r="Q7051">
        <f t="shared" si="881"/>
        <v>130.07499999999999</v>
      </c>
      <c r="R7051">
        <f t="shared" si="882"/>
        <v>521.375</v>
      </c>
      <c r="S7051">
        <f t="shared" si="883"/>
        <v>423.55</v>
      </c>
      <c r="T7051">
        <f t="shared" si="884"/>
        <v>0</v>
      </c>
      <c r="U7051">
        <f t="shared" si="885"/>
        <v>0</v>
      </c>
      <c r="V7051">
        <f t="shared" si="886"/>
        <v>1075</v>
      </c>
      <c r="W7051">
        <f t="shared" si="887"/>
        <v>1075</v>
      </c>
      <c r="X7051" t="str">
        <f t="shared" si="888"/>
        <v>Yes</v>
      </c>
    </row>
    <row r="7052" spans="1:24">
      <c r="A7052" s="5" t="s">
        <v>426</v>
      </c>
      <c r="B7052" s="5" t="s">
        <v>427</v>
      </c>
      <c r="C7052" s="5">
        <v>7060</v>
      </c>
      <c r="D7052" s="7" t="s">
        <v>29</v>
      </c>
      <c r="E7052" s="5">
        <v>10</v>
      </c>
      <c r="F7052" s="5" t="s">
        <v>54</v>
      </c>
      <c r="G7052" s="5" t="s">
        <v>0</v>
      </c>
      <c r="H7052" s="5" t="s">
        <v>22</v>
      </c>
      <c r="I7052" s="5" t="s">
        <v>22</v>
      </c>
      <c r="J7052" s="5" t="s">
        <v>24</v>
      </c>
      <c r="K7052" s="6">
        <v>10.75</v>
      </c>
      <c r="L7052" s="8">
        <v>0</v>
      </c>
      <c r="M7052" s="8">
        <v>10</v>
      </c>
      <c r="N7052" s="8">
        <v>90</v>
      </c>
      <c r="O7052" s="8">
        <v>0</v>
      </c>
      <c r="P7052" s="8">
        <v>0</v>
      </c>
      <c r="Q7052">
        <f t="shared" si="881"/>
        <v>0</v>
      </c>
      <c r="R7052">
        <f t="shared" si="882"/>
        <v>107.5</v>
      </c>
      <c r="S7052">
        <f t="shared" si="883"/>
        <v>967.5</v>
      </c>
      <c r="T7052">
        <f t="shared" si="884"/>
        <v>0</v>
      </c>
      <c r="U7052">
        <f t="shared" si="885"/>
        <v>0</v>
      </c>
      <c r="V7052">
        <f t="shared" si="886"/>
        <v>1075</v>
      </c>
      <c r="W7052">
        <f t="shared" si="887"/>
        <v>1075</v>
      </c>
      <c r="X7052" t="str">
        <f t="shared" si="888"/>
        <v>Yes</v>
      </c>
    </row>
    <row r="7053" spans="1:24">
      <c r="A7053" s="5" t="s">
        <v>426</v>
      </c>
      <c r="B7053" s="5" t="s">
        <v>427</v>
      </c>
      <c r="C7053" s="5">
        <v>7060</v>
      </c>
      <c r="D7053" s="7" t="s">
        <v>29</v>
      </c>
      <c r="E7053" s="5">
        <v>10</v>
      </c>
      <c r="F7053" s="5" t="s">
        <v>54</v>
      </c>
      <c r="G7053" s="5" t="s">
        <v>0</v>
      </c>
      <c r="H7053" s="5" t="s">
        <v>22</v>
      </c>
      <c r="I7053" s="5" t="s">
        <v>22</v>
      </c>
      <c r="J7053" s="5" t="s">
        <v>25</v>
      </c>
      <c r="K7053" s="6">
        <v>10.75</v>
      </c>
      <c r="L7053" s="8">
        <v>0</v>
      </c>
      <c r="M7053" s="8">
        <v>50</v>
      </c>
      <c r="N7053" s="8">
        <v>50</v>
      </c>
      <c r="O7053" s="8">
        <v>0</v>
      </c>
      <c r="P7053" s="8">
        <v>0</v>
      </c>
      <c r="Q7053">
        <f t="shared" si="881"/>
        <v>0</v>
      </c>
      <c r="R7053">
        <f t="shared" si="882"/>
        <v>537.5</v>
      </c>
      <c r="S7053">
        <f t="shared" si="883"/>
        <v>537.5</v>
      </c>
      <c r="T7053">
        <f t="shared" si="884"/>
        <v>0</v>
      </c>
      <c r="U7053">
        <f t="shared" si="885"/>
        <v>0</v>
      </c>
      <c r="V7053">
        <f t="shared" si="886"/>
        <v>1075</v>
      </c>
      <c r="W7053">
        <f t="shared" si="887"/>
        <v>1075</v>
      </c>
      <c r="X7053" t="str">
        <f t="shared" si="888"/>
        <v>Yes</v>
      </c>
    </row>
    <row r="7054" spans="1:24">
      <c r="A7054" s="5" t="s">
        <v>426</v>
      </c>
      <c r="B7054" s="5" t="s">
        <v>427</v>
      </c>
      <c r="C7054" s="5">
        <v>7060</v>
      </c>
      <c r="D7054" s="7" t="s">
        <v>29</v>
      </c>
      <c r="E7054" s="5">
        <v>10</v>
      </c>
      <c r="F7054" s="5" t="s">
        <v>54</v>
      </c>
      <c r="G7054" s="5" t="s">
        <v>0</v>
      </c>
      <c r="H7054" s="5" t="s">
        <v>22</v>
      </c>
      <c r="I7054" s="5" t="s">
        <v>22</v>
      </c>
      <c r="J7054" s="5" t="s">
        <v>26</v>
      </c>
      <c r="K7054" s="6">
        <v>10.75</v>
      </c>
      <c r="L7054" s="10">
        <v>8</v>
      </c>
      <c r="M7054" s="10">
        <v>41</v>
      </c>
      <c r="N7054" s="10">
        <v>51</v>
      </c>
      <c r="O7054" s="10">
        <v>0</v>
      </c>
      <c r="P7054" s="10">
        <v>0</v>
      </c>
      <c r="Q7054">
        <f t="shared" si="881"/>
        <v>86</v>
      </c>
      <c r="R7054">
        <f t="shared" si="882"/>
        <v>440.75</v>
      </c>
      <c r="S7054">
        <f t="shared" si="883"/>
        <v>548.25</v>
      </c>
      <c r="T7054">
        <f t="shared" si="884"/>
        <v>0</v>
      </c>
      <c r="U7054">
        <f t="shared" si="885"/>
        <v>0</v>
      </c>
      <c r="V7054">
        <f t="shared" si="886"/>
        <v>1075</v>
      </c>
      <c r="W7054">
        <f t="shared" si="887"/>
        <v>1075</v>
      </c>
      <c r="X7054" t="str">
        <f t="shared" si="888"/>
        <v>Yes</v>
      </c>
    </row>
    <row r="7055" spans="1:24">
      <c r="A7055" s="5" t="s">
        <v>426</v>
      </c>
      <c r="B7055" s="5" t="s">
        <v>427</v>
      </c>
      <c r="C7055" s="5">
        <v>7060</v>
      </c>
      <c r="D7055" s="7" t="s">
        <v>29</v>
      </c>
      <c r="E7055" s="5">
        <v>11</v>
      </c>
      <c r="F7055" s="5" t="s">
        <v>46</v>
      </c>
      <c r="G7055" s="5" t="s">
        <v>0</v>
      </c>
      <c r="H7055" s="5" t="s">
        <v>22</v>
      </c>
      <c r="I7055" s="5" t="s">
        <v>22</v>
      </c>
      <c r="J7055" s="5" t="s">
        <v>23</v>
      </c>
      <c r="K7055" s="6">
        <v>24.8</v>
      </c>
      <c r="L7055" s="8">
        <v>25.3</v>
      </c>
      <c r="M7055" s="8">
        <v>49.4</v>
      </c>
      <c r="N7055" s="8">
        <v>22.9</v>
      </c>
      <c r="O7055" s="8">
        <v>2.4</v>
      </c>
      <c r="P7055" s="8">
        <v>0</v>
      </c>
      <c r="Q7055">
        <f t="shared" si="881"/>
        <v>627.44000000000005</v>
      </c>
      <c r="R7055">
        <f t="shared" si="882"/>
        <v>1225.1199999999999</v>
      </c>
      <c r="S7055">
        <f t="shared" si="883"/>
        <v>567.91999999999996</v>
      </c>
      <c r="T7055">
        <f t="shared" si="884"/>
        <v>59.519999999999996</v>
      </c>
      <c r="U7055">
        <f t="shared" si="885"/>
        <v>0</v>
      </c>
      <c r="V7055">
        <f t="shared" si="886"/>
        <v>2480</v>
      </c>
      <c r="W7055">
        <f t="shared" si="887"/>
        <v>2480</v>
      </c>
      <c r="X7055" t="str">
        <f t="shared" si="888"/>
        <v>Yes</v>
      </c>
    </row>
    <row r="7056" spans="1:24">
      <c r="A7056" s="5" t="s">
        <v>426</v>
      </c>
      <c r="B7056" s="5" t="s">
        <v>427</v>
      </c>
      <c r="C7056" s="5">
        <v>7060</v>
      </c>
      <c r="D7056" s="7" t="s">
        <v>29</v>
      </c>
      <c r="E7056" s="5">
        <v>11</v>
      </c>
      <c r="F7056" s="5" t="s">
        <v>46</v>
      </c>
      <c r="G7056" s="5" t="s">
        <v>0</v>
      </c>
      <c r="H7056" s="5" t="s">
        <v>22</v>
      </c>
      <c r="I7056" s="5" t="s">
        <v>22</v>
      </c>
      <c r="J7056" s="5" t="s">
        <v>24</v>
      </c>
      <c r="K7056" s="6">
        <v>24.8</v>
      </c>
      <c r="L7056" s="8">
        <v>23.3</v>
      </c>
      <c r="M7056" s="8">
        <v>76.7</v>
      </c>
      <c r="N7056" s="8">
        <v>0</v>
      </c>
      <c r="O7056" s="8">
        <v>0</v>
      </c>
      <c r="P7056" s="8">
        <v>0</v>
      </c>
      <c r="Q7056">
        <f t="shared" si="881"/>
        <v>577.84</v>
      </c>
      <c r="R7056">
        <f t="shared" si="882"/>
        <v>1902.16</v>
      </c>
      <c r="S7056">
        <f t="shared" si="883"/>
        <v>0</v>
      </c>
      <c r="T7056">
        <f t="shared" si="884"/>
        <v>0</v>
      </c>
      <c r="U7056">
        <f t="shared" si="885"/>
        <v>0</v>
      </c>
      <c r="V7056">
        <f t="shared" si="886"/>
        <v>2480</v>
      </c>
      <c r="W7056">
        <f t="shared" si="887"/>
        <v>2480</v>
      </c>
      <c r="X7056" t="str">
        <f t="shared" si="888"/>
        <v>Yes</v>
      </c>
    </row>
    <row r="7057" spans="1:24">
      <c r="A7057" s="5" t="s">
        <v>426</v>
      </c>
      <c r="B7057" s="5" t="s">
        <v>427</v>
      </c>
      <c r="C7057" s="5">
        <v>7060</v>
      </c>
      <c r="D7057" s="7" t="s">
        <v>29</v>
      </c>
      <c r="E7057" s="5">
        <v>11</v>
      </c>
      <c r="F7057" s="5" t="s">
        <v>46</v>
      </c>
      <c r="G7057" s="5" t="s">
        <v>0</v>
      </c>
      <c r="H7057" s="5" t="s">
        <v>22</v>
      </c>
      <c r="I7057" s="5" t="s">
        <v>22</v>
      </c>
      <c r="J7057" s="5" t="s">
        <v>25</v>
      </c>
      <c r="K7057" s="6">
        <v>24.8</v>
      </c>
      <c r="L7057" s="8">
        <v>0</v>
      </c>
      <c r="M7057" s="8">
        <v>35</v>
      </c>
      <c r="N7057" s="8">
        <v>65</v>
      </c>
      <c r="O7057" s="8">
        <v>0</v>
      </c>
      <c r="P7057" s="8">
        <v>0</v>
      </c>
      <c r="Q7057">
        <f t="shared" si="881"/>
        <v>0</v>
      </c>
      <c r="R7057">
        <f t="shared" si="882"/>
        <v>868</v>
      </c>
      <c r="S7057">
        <f t="shared" si="883"/>
        <v>1612</v>
      </c>
      <c r="T7057">
        <f t="shared" si="884"/>
        <v>0</v>
      </c>
      <c r="U7057">
        <f t="shared" si="885"/>
        <v>0</v>
      </c>
      <c r="V7057">
        <f t="shared" si="886"/>
        <v>2480</v>
      </c>
      <c r="W7057">
        <f t="shared" si="887"/>
        <v>2480</v>
      </c>
      <c r="X7057" t="str">
        <f t="shared" si="888"/>
        <v>Yes</v>
      </c>
    </row>
    <row r="7058" spans="1:24">
      <c r="A7058" s="5" t="s">
        <v>426</v>
      </c>
      <c r="B7058" s="5" t="s">
        <v>427</v>
      </c>
      <c r="C7058" s="5">
        <v>7060</v>
      </c>
      <c r="D7058" s="7" t="s">
        <v>29</v>
      </c>
      <c r="E7058" s="5">
        <v>11</v>
      </c>
      <c r="F7058" s="5" t="s">
        <v>46</v>
      </c>
      <c r="G7058" s="5" t="s">
        <v>0</v>
      </c>
      <c r="H7058" s="5" t="s">
        <v>22</v>
      </c>
      <c r="I7058" s="5" t="s">
        <v>22</v>
      </c>
      <c r="J7058" s="5" t="s">
        <v>26</v>
      </c>
      <c r="K7058" s="6">
        <v>24.8</v>
      </c>
      <c r="L7058" s="10">
        <v>21</v>
      </c>
      <c r="M7058" s="10">
        <v>53</v>
      </c>
      <c r="N7058" s="10">
        <v>24</v>
      </c>
      <c r="O7058" s="10">
        <v>2</v>
      </c>
      <c r="P7058" s="10">
        <v>0</v>
      </c>
      <c r="Q7058">
        <f t="shared" si="881"/>
        <v>520.80000000000007</v>
      </c>
      <c r="R7058">
        <f t="shared" si="882"/>
        <v>1314.4</v>
      </c>
      <c r="S7058">
        <f t="shared" si="883"/>
        <v>595.20000000000005</v>
      </c>
      <c r="T7058">
        <f t="shared" si="884"/>
        <v>49.6</v>
      </c>
      <c r="U7058">
        <f t="shared" si="885"/>
        <v>0</v>
      </c>
      <c r="V7058">
        <f t="shared" si="886"/>
        <v>2480.0000000000005</v>
      </c>
      <c r="W7058">
        <f t="shared" si="887"/>
        <v>2480</v>
      </c>
      <c r="X7058" t="str">
        <f t="shared" si="888"/>
        <v>Yes</v>
      </c>
    </row>
    <row r="7059" spans="1:24">
      <c r="A7059" s="5" t="s">
        <v>426</v>
      </c>
      <c r="B7059" s="5" t="s">
        <v>427</v>
      </c>
      <c r="C7059" s="5">
        <v>7060</v>
      </c>
      <c r="D7059" s="7" t="s">
        <v>31</v>
      </c>
      <c r="E7059" s="5">
        <v>17</v>
      </c>
      <c r="F7059" s="5" t="s">
        <v>33</v>
      </c>
      <c r="G7059" s="5" t="s">
        <v>0</v>
      </c>
      <c r="H7059" s="5" t="s">
        <v>22</v>
      </c>
      <c r="I7059" s="5" t="s">
        <v>22</v>
      </c>
      <c r="J7059" s="5" t="s">
        <v>23</v>
      </c>
      <c r="K7059" s="6">
        <v>38.93</v>
      </c>
      <c r="L7059" s="8">
        <v>18.899999999999999</v>
      </c>
      <c r="M7059" s="8">
        <v>47.2</v>
      </c>
      <c r="N7059" s="8">
        <v>31.5</v>
      </c>
      <c r="O7059" s="8">
        <v>1.6</v>
      </c>
      <c r="P7059" s="8">
        <v>0.8</v>
      </c>
      <c r="Q7059">
        <f t="shared" si="881"/>
        <v>735.77699999999993</v>
      </c>
      <c r="R7059">
        <f t="shared" si="882"/>
        <v>1837.4960000000001</v>
      </c>
      <c r="S7059">
        <f t="shared" si="883"/>
        <v>1226.2950000000001</v>
      </c>
      <c r="T7059">
        <f t="shared" si="884"/>
        <v>62.288000000000004</v>
      </c>
      <c r="U7059">
        <f t="shared" si="885"/>
        <v>31.144000000000002</v>
      </c>
      <c r="V7059">
        <f t="shared" si="886"/>
        <v>3893</v>
      </c>
      <c r="W7059">
        <f t="shared" si="887"/>
        <v>3893</v>
      </c>
      <c r="X7059" t="str">
        <f t="shared" si="888"/>
        <v>Yes</v>
      </c>
    </row>
    <row r="7060" spans="1:24">
      <c r="A7060" s="5" t="s">
        <v>426</v>
      </c>
      <c r="B7060" s="5" t="s">
        <v>427</v>
      </c>
      <c r="C7060" s="5">
        <v>7060</v>
      </c>
      <c r="D7060" s="7" t="s">
        <v>31</v>
      </c>
      <c r="E7060" s="5">
        <v>17</v>
      </c>
      <c r="F7060" s="5" t="s">
        <v>33</v>
      </c>
      <c r="G7060" s="5" t="s">
        <v>0</v>
      </c>
      <c r="H7060" s="5" t="s">
        <v>22</v>
      </c>
      <c r="I7060" s="5" t="s">
        <v>22</v>
      </c>
      <c r="J7060" s="5" t="s">
        <v>24</v>
      </c>
      <c r="K7060" s="6">
        <v>38.93</v>
      </c>
      <c r="L7060" s="8">
        <v>42</v>
      </c>
      <c r="M7060" s="8">
        <v>58</v>
      </c>
      <c r="N7060" s="8">
        <v>0</v>
      </c>
      <c r="O7060" s="8">
        <v>0</v>
      </c>
      <c r="P7060" s="8">
        <v>0</v>
      </c>
      <c r="Q7060">
        <f t="shared" si="881"/>
        <v>1635.06</v>
      </c>
      <c r="R7060">
        <f t="shared" si="882"/>
        <v>2257.94</v>
      </c>
      <c r="S7060">
        <f t="shared" si="883"/>
        <v>0</v>
      </c>
      <c r="T7060">
        <f t="shared" si="884"/>
        <v>0</v>
      </c>
      <c r="U7060">
        <f t="shared" si="885"/>
        <v>0</v>
      </c>
      <c r="V7060">
        <f t="shared" si="886"/>
        <v>3893</v>
      </c>
      <c r="W7060">
        <f t="shared" si="887"/>
        <v>3893</v>
      </c>
      <c r="X7060" t="str">
        <f t="shared" si="888"/>
        <v>Yes</v>
      </c>
    </row>
    <row r="7061" spans="1:24">
      <c r="A7061" s="5" t="s">
        <v>426</v>
      </c>
      <c r="B7061" s="5" t="s">
        <v>427</v>
      </c>
      <c r="C7061" s="5">
        <v>7060</v>
      </c>
      <c r="D7061" s="7" t="s">
        <v>31</v>
      </c>
      <c r="E7061" s="5">
        <v>17</v>
      </c>
      <c r="F7061" s="5" t="s">
        <v>33</v>
      </c>
      <c r="G7061" s="5" t="s">
        <v>0</v>
      </c>
      <c r="H7061" s="5" t="s">
        <v>22</v>
      </c>
      <c r="I7061" s="5" t="s">
        <v>22</v>
      </c>
      <c r="J7061" s="5" t="s">
        <v>25</v>
      </c>
      <c r="K7061" s="6">
        <v>38.93</v>
      </c>
      <c r="L7061" s="8">
        <v>50</v>
      </c>
      <c r="M7061" s="8">
        <v>50</v>
      </c>
      <c r="N7061" s="8">
        <v>0</v>
      </c>
      <c r="O7061" s="8">
        <v>0</v>
      </c>
      <c r="P7061" s="8">
        <v>0</v>
      </c>
      <c r="Q7061">
        <f t="shared" si="881"/>
        <v>1946.5</v>
      </c>
      <c r="R7061">
        <f t="shared" si="882"/>
        <v>1946.5</v>
      </c>
      <c r="S7061">
        <f t="shared" si="883"/>
        <v>0</v>
      </c>
      <c r="T7061">
        <f t="shared" si="884"/>
        <v>0</v>
      </c>
      <c r="U7061">
        <f t="shared" si="885"/>
        <v>0</v>
      </c>
      <c r="V7061">
        <f t="shared" si="886"/>
        <v>3893</v>
      </c>
      <c r="W7061">
        <f t="shared" si="887"/>
        <v>3893</v>
      </c>
      <c r="X7061" t="str">
        <f t="shared" si="888"/>
        <v>Yes</v>
      </c>
    </row>
    <row r="7062" spans="1:24">
      <c r="A7062" s="5" t="s">
        <v>426</v>
      </c>
      <c r="B7062" s="5" t="s">
        <v>427</v>
      </c>
      <c r="C7062" s="5">
        <v>7060</v>
      </c>
      <c r="D7062" s="7" t="s">
        <v>31</v>
      </c>
      <c r="E7062" s="5">
        <v>17</v>
      </c>
      <c r="F7062" s="5" t="s">
        <v>33</v>
      </c>
      <c r="G7062" s="5" t="s">
        <v>0</v>
      </c>
      <c r="H7062" s="5" t="s">
        <v>22</v>
      </c>
      <c r="I7062" s="5" t="s">
        <v>22</v>
      </c>
      <c r="J7062" s="5" t="s">
        <v>26</v>
      </c>
      <c r="K7062" s="6">
        <v>38.93</v>
      </c>
      <c r="L7062" s="10">
        <v>28</v>
      </c>
      <c r="M7062" s="10">
        <v>50</v>
      </c>
      <c r="N7062" s="10">
        <v>20</v>
      </c>
      <c r="O7062" s="10">
        <v>1</v>
      </c>
      <c r="P7062" s="10">
        <v>1</v>
      </c>
      <c r="Q7062">
        <f t="shared" si="881"/>
        <v>1090.04</v>
      </c>
      <c r="R7062">
        <f t="shared" si="882"/>
        <v>1946.5</v>
      </c>
      <c r="S7062">
        <f t="shared" si="883"/>
        <v>778.6</v>
      </c>
      <c r="T7062">
        <f t="shared" si="884"/>
        <v>38.93</v>
      </c>
      <c r="U7062">
        <f t="shared" si="885"/>
        <v>38.93</v>
      </c>
      <c r="V7062">
        <f t="shared" si="886"/>
        <v>3892.9999999999995</v>
      </c>
      <c r="W7062">
        <f t="shared" si="887"/>
        <v>3893</v>
      </c>
      <c r="X7062" t="str">
        <f t="shared" si="888"/>
        <v>Yes</v>
      </c>
    </row>
    <row r="7063" spans="1:24">
      <c r="A7063" s="5" t="s">
        <v>426</v>
      </c>
      <c r="B7063" s="5" t="s">
        <v>427</v>
      </c>
      <c r="C7063" s="5">
        <v>7060</v>
      </c>
      <c r="D7063" s="7" t="s">
        <v>31</v>
      </c>
      <c r="E7063" s="5">
        <v>19</v>
      </c>
      <c r="F7063" s="5" t="s">
        <v>34</v>
      </c>
      <c r="G7063" s="5" t="s">
        <v>0</v>
      </c>
      <c r="H7063" s="5" t="s">
        <v>22</v>
      </c>
      <c r="I7063" s="5" t="s">
        <v>22</v>
      </c>
      <c r="J7063" s="5" t="s">
        <v>23</v>
      </c>
      <c r="K7063" s="6">
        <v>16.600000000000001</v>
      </c>
      <c r="L7063" s="8">
        <v>7.7</v>
      </c>
      <c r="M7063" s="8">
        <v>34.6</v>
      </c>
      <c r="N7063" s="8">
        <v>51.9</v>
      </c>
      <c r="O7063" s="8">
        <v>5.8</v>
      </c>
      <c r="P7063" s="8">
        <v>0</v>
      </c>
      <c r="Q7063">
        <f t="shared" si="881"/>
        <v>127.82000000000001</v>
      </c>
      <c r="R7063">
        <f t="shared" si="882"/>
        <v>574.36000000000013</v>
      </c>
      <c r="S7063">
        <f t="shared" si="883"/>
        <v>861.54000000000008</v>
      </c>
      <c r="T7063">
        <f t="shared" si="884"/>
        <v>96.28</v>
      </c>
      <c r="U7063">
        <f t="shared" si="885"/>
        <v>0</v>
      </c>
      <c r="V7063">
        <f t="shared" si="886"/>
        <v>1660.0000000000002</v>
      </c>
      <c r="W7063">
        <f t="shared" si="887"/>
        <v>1660.0000000000002</v>
      </c>
      <c r="X7063" t="str">
        <f t="shared" si="888"/>
        <v>Yes</v>
      </c>
    </row>
    <row r="7064" spans="1:24">
      <c r="A7064" s="5" t="s">
        <v>426</v>
      </c>
      <c r="B7064" s="5" t="s">
        <v>427</v>
      </c>
      <c r="C7064" s="5">
        <v>7060</v>
      </c>
      <c r="D7064" s="7" t="s">
        <v>31</v>
      </c>
      <c r="E7064" s="5">
        <v>19</v>
      </c>
      <c r="F7064" s="5" t="s">
        <v>34</v>
      </c>
      <c r="G7064" s="5" t="s">
        <v>0</v>
      </c>
      <c r="H7064" s="5" t="s">
        <v>22</v>
      </c>
      <c r="I7064" s="5" t="s">
        <v>22</v>
      </c>
      <c r="J7064" s="5" t="s">
        <v>24</v>
      </c>
      <c r="K7064" s="6">
        <v>16.600000000000001</v>
      </c>
      <c r="L7064" s="8">
        <v>26.7</v>
      </c>
      <c r="M7064" s="8">
        <v>46.6</v>
      </c>
      <c r="N7064" s="8">
        <v>13.4</v>
      </c>
      <c r="O7064" s="8">
        <v>13.3</v>
      </c>
      <c r="P7064" s="8">
        <v>0</v>
      </c>
      <c r="Q7064">
        <f t="shared" si="881"/>
        <v>443.22</v>
      </c>
      <c r="R7064">
        <f t="shared" si="882"/>
        <v>773.56000000000006</v>
      </c>
      <c r="S7064">
        <f t="shared" si="883"/>
        <v>222.44000000000003</v>
      </c>
      <c r="T7064">
        <f t="shared" si="884"/>
        <v>220.78000000000003</v>
      </c>
      <c r="U7064">
        <f t="shared" si="885"/>
        <v>0</v>
      </c>
      <c r="V7064">
        <f t="shared" si="886"/>
        <v>1660.0000000000002</v>
      </c>
      <c r="W7064">
        <f t="shared" si="887"/>
        <v>1660.0000000000002</v>
      </c>
      <c r="X7064" t="str">
        <f t="shared" si="888"/>
        <v>Yes</v>
      </c>
    </row>
    <row r="7065" spans="1:24">
      <c r="A7065" s="5" t="s">
        <v>426</v>
      </c>
      <c r="B7065" s="5" t="s">
        <v>427</v>
      </c>
      <c r="C7065" s="5">
        <v>7060</v>
      </c>
      <c r="D7065" s="7" t="s">
        <v>31</v>
      </c>
      <c r="E7065" s="5">
        <v>19</v>
      </c>
      <c r="F7065" s="5" t="s">
        <v>34</v>
      </c>
      <c r="G7065" s="5" t="s">
        <v>0</v>
      </c>
      <c r="H7065" s="5" t="s">
        <v>22</v>
      </c>
      <c r="I7065" s="5" t="s">
        <v>22</v>
      </c>
      <c r="J7065" s="5" t="s">
        <v>25</v>
      </c>
      <c r="K7065" s="6">
        <v>16.600000000000001</v>
      </c>
      <c r="L7065" s="8">
        <v>0</v>
      </c>
      <c r="M7065" s="8">
        <v>37.5</v>
      </c>
      <c r="N7065" s="8">
        <v>62.5</v>
      </c>
      <c r="O7065" s="8">
        <v>0</v>
      </c>
      <c r="P7065" s="8">
        <v>0</v>
      </c>
      <c r="Q7065">
        <f t="shared" si="881"/>
        <v>0</v>
      </c>
      <c r="R7065">
        <f t="shared" si="882"/>
        <v>622.5</v>
      </c>
      <c r="S7065">
        <f t="shared" si="883"/>
        <v>1037.5</v>
      </c>
      <c r="T7065">
        <f t="shared" si="884"/>
        <v>0</v>
      </c>
      <c r="U7065">
        <f t="shared" si="885"/>
        <v>0</v>
      </c>
      <c r="V7065">
        <f t="shared" si="886"/>
        <v>1660</v>
      </c>
      <c r="W7065">
        <f t="shared" si="887"/>
        <v>1660.0000000000002</v>
      </c>
      <c r="X7065" t="str">
        <f t="shared" si="888"/>
        <v>Yes</v>
      </c>
    </row>
    <row r="7066" spans="1:24">
      <c r="A7066" s="5" t="s">
        <v>426</v>
      </c>
      <c r="B7066" s="5" t="s">
        <v>427</v>
      </c>
      <c r="C7066" s="5">
        <v>7060</v>
      </c>
      <c r="D7066" s="7" t="s">
        <v>31</v>
      </c>
      <c r="E7066" s="5">
        <v>19</v>
      </c>
      <c r="F7066" s="5" t="s">
        <v>34</v>
      </c>
      <c r="G7066" s="5" t="s">
        <v>0</v>
      </c>
      <c r="H7066" s="5" t="s">
        <v>22</v>
      </c>
      <c r="I7066" s="5" t="s">
        <v>22</v>
      </c>
      <c r="J7066" s="5" t="s">
        <v>26</v>
      </c>
      <c r="K7066" s="6">
        <v>16.600000000000001</v>
      </c>
      <c r="L7066" s="10">
        <v>10</v>
      </c>
      <c r="M7066" s="10">
        <v>38</v>
      </c>
      <c r="N7066" s="10">
        <v>46</v>
      </c>
      <c r="O7066" s="10">
        <v>6</v>
      </c>
      <c r="P7066" s="10">
        <v>0</v>
      </c>
      <c r="Q7066">
        <f t="shared" si="881"/>
        <v>166</v>
      </c>
      <c r="R7066">
        <f t="shared" si="882"/>
        <v>630.80000000000007</v>
      </c>
      <c r="S7066">
        <f t="shared" si="883"/>
        <v>763.6</v>
      </c>
      <c r="T7066">
        <f t="shared" si="884"/>
        <v>99.600000000000009</v>
      </c>
      <c r="U7066">
        <f t="shared" si="885"/>
        <v>0</v>
      </c>
      <c r="V7066">
        <f t="shared" si="886"/>
        <v>1660</v>
      </c>
      <c r="W7066">
        <f t="shared" si="887"/>
        <v>1660.0000000000002</v>
      </c>
      <c r="X7066" t="str">
        <f t="shared" si="888"/>
        <v>Yes</v>
      </c>
    </row>
    <row r="7067" spans="1:24">
      <c r="A7067" s="5" t="s">
        <v>426</v>
      </c>
      <c r="B7067" s="5" t="s">
        <v>427</v>
      </c>
      <c r="C7067" s="5">
        <v>7060</v>
      </c>
      <c r="D7067" s="7" t="s">
        <v>31</v>
      </c>
      <c r="E7067" s="5">
        <v>20</v>
      </c>
      <c r="F7067" s="5" t="s">
        <v>35</v>
      </c>
      <c r="G7067" s="5" t="s">
        <v>0</v>
      </c>
      <c r="H7067" s="5" t="s">
        <v>22</v>
      </c>
      <c r="I7067" s="5" t="s">
        <v>22</v>
      </c>
      <c r="J7067" s="5" t="s">
        <v>23</v>
      </c>
      <c r="K7067" s="6">
        <v>16.5</v>
      </c>
      <c r="L7067" s="8">
        <v>1.8</v>
      </c>
      <c r="M7067" s="8">
        <v>45.6</v>
      </c>
      <c r="N7067" s="8">
        <v>49.1</v>
      </c>
      <c r="O7067" s="8">
        <v>3.5</v>
      </c>
      <c r="P7067" s="8">
        <v>0</v>
      </c>
      <c r="Q7067">
        <f t="shared" si="881"/>
        <v>29.7</v>
      </c>
      <c r="R7067">
        <f t="shared" si="882"/>
        <v>752.4</v>
      </c>
      <c r="S7067">
        <f t="shared" si="883"/>
        <v>810.15</v>
      </c>
      <c r="T7067">
        <f t="shared" si="884"/>
        <v>57.75</v>
      </c>
      <c r="U7067">
        <f t="shared" si="885"/>
        <v>0</v>
      </c>
      <c r="V7067">
        <f t="shared" si="886"/>
        <v>1650</v>
      </c>
      <c r="W7067">
        <f t="shared" si="887"/>
        <v>1650</v>
      </c>
      <c r="X7067" t="str">
        <f t="shared" si="888"/>
        <v>Yes</v>
      </c>
    </row>
    <row r="7068" spans="1:24">
      <c r="A7068" s="5" t="s">
        <v>426</v>
      </c>
      <c r="B7068" s="5" t="s">
        <v>427</v>
      </c>
      <c r="C7068" s="5">
        <v>7060</v>
      </c>
      <c r="D7068" s="7" t="s">
        <v>31</v>
      </c>
      <c r="E7068" s="5">
        <v>20</v>
      </c>
      <c r="F7068" s="5" t="s">
        <v>35</v>
      </c>
      <c r="G7068" s="5" t="s">
        <v>0</v>
      </c>
      <c r="H7068" s="5" t="s">
        <v>22</v>
      </c>
      <c r="I7068" s="5" t="s">
        <v>22</v>
      </c>
      <c r="J7068" s="5" t="s">
        <v>24</v>
      </c>
      <c r="K7068" s="6">
        <v>16.5</v>
      </c>
      <c r="L7068" s="8">
        <v>26.7</v>
      </c>
      <c r="M7068" s="8">
        <v>50</v>
      </c>
      <c r="N7068" s="8">
        <v>23.3</v>
      </c>
      <c r="O7068" s="8">
        <v>0</v>
      </c>
      <c r="P7068" s="8">
        <v>0</v>
      </c>
      <c r="Q7068">
        <f t="shared" si="881"/>
        <v>440.55</v>
      </c>
      <c r="R7068">
        <f t="shared" si="882"/>
        <v>825</v>
      </c>
      <c r="S7068">
        <f t="shared" si="883"/>
        <v>384.45</v>
      </c>
      <c r="T7068">
        <f t="shared" si="884"/>
        <v>0</v>
      </c>
      <c r="U7068">
        <f t="shared" si="885"/>
        <v>0</v>
      </c>
      <c r="V7068">
        <f t="shared" si="886"/>
        <v>1650</v>
      </c>
      <c r="W7068">
        <f t="shared" si="887"/>
        <v>1650</v>
      </c>
      <c r="X7068" t="str">
        <f t="shared" si="888"/>
        <v>Yes</v>
      </c>
    </row>
    <row r="7069" spans="1:24">
      <c r="A7069" s="5" t="s">
        <v>426</v>
      </c>
      <c r="B7069" s="5" t="s">
        <v>427</v>
      </c>
      <c r="C7069" s="5">
        <v>7060</v>
      </c>
      <c r="D7069" s="7" t="s">
        <v>31</v>
      </c>
      <c r="E7069" s="5">
        <v>20</v>
      </c>
      <c r="F7069" s="5" t="s">
        <v>35</v>
      </c>
      <c r="G7069" s="5" t="s">
        <v>0</v>
      </c>
      <c r="H7069" s="5" t="s">
        <v>22</v>
      </c>
      <c r="I7069" s="5" t="s">
        <v>22</v>
      </c>
      <c r="J7069" s="5" t="s">
        <v>25</v>
      </c>
      <c r="K7069" s="6">
        <v>16.5</v>
      </c>
      <c r="L7069" s="8">
        <v>0</v>
      </c>
      <c r="M7069" s="8">
        <v>62.5</v>
      </c>
      <c r="N7069" s="8">
        <v>37.5</v>
      </c>
      <c r="O7069" s="8">
        <v>0</v>
      </c>
      <c r="P7069" s="8">
        <v>0</v>
      </c>
      <c r="Q7069">
        <f t="shared" si="881"/>
        <v>0</v>
      </c>
      <c r="R7069">
        <f t="shared" si="882"/>
        <v>1031.25</v>
      </c>
      <c r="S7069">
        <f t="shared" si="883"/>
        <v>618.75</v>
      </c>
      <c r="T7069">
        <f t="shared" si="884"/>
        <v>0</v>
      </c>
      <c r="U7069">
        <f t="shared" si="885"/>
        <v>0</v>
      </c>
      <c r="V7069">
        <f t="shared" si="886"/>
        <v>1650</v>
      </c>
      <c r="W7069">
        <f t="shared" si="887"/>
        <v>1650</v>
      </c>
      <c r="X7069" t="str">
        <f t="shared" si="888"/>
        <v>Yes</v>
      </c>
    </row>
    <row r="7070" spans="1:24">
      <c r="A7070" s="5" t="s">
        <v>426</v>
      </c>
      <c r="B7070" s="5" t="s">
        <v>427</v>
      </c>
      <c r="C7070" s="5">
        <v>7060</v>
      </c>
      <c r="D7070" s="7" t="s">
        <v>31</v>
      </c>
      <c r="E7070" s="5">
        <v>20</v>
      </c>
      <c r="F7070" s="5" t="s">
        <v>35</v>
      </c>
      <c r="G7070" s="5" t="s">
        <v>0</v>
      </c>
      <c r="H7070" s="5" t="s">
        <v>22</v>
      </c>
      <c r="I7070" s="5" t="s">
        <v>22</v>
      </c>
      <c r="J7070" s="5" t="s">
        <v>26</v>
      </c>
      <c r="K7070" s="6">
        <v>16.5</v>
      </c>
      <c r="L7070" s="10">
        <v>7</v>
      </c>
      <c r="M7070" s="10">
        <v>49</v>
      </c>
      <c r="N7070" s="10">
        <v>42</v>
      </c>
      <c r="O7070" s="10">
        <v>2</v>
      </c>
      <c r="P7070" s="10">
        <v>0</v>
      </c>
      <c r="Q7070">
        <f t="shared" si="881"/>
        <v>115.5</v>
      </c>
      <c r="R7070">
        <f t="shared" si="882"/>
        <v>808.5</v>
      </c>
      <c r="S7070">
        <f t="shared" si="883"/>
        <v>693</v>
      </c>
      <c r="T7070">
        <f t="shared" si="884"/>
        <v>33</v>
      </c>
      <c r="U7070">
        <f t="shared" si="885"/>
        <v>0</v>
      </c>
      <c r="V7070">
        <f t="shared" si="886"/>
        <v>1650</v>
      </c>
      <c r="W7070">
        <f t="shared" si="887"/>
        <v>1650</v>
      </c>
      <c r="X7070" t="str">
        <f t="shared" si="888"/>
        <v>Yes</v>
      </c>
    </row>
    <row r="7071" spans="1:24">
      <c r="A7071" s="5" t="s">
        <v>426</v>
      </c>
      <c r="B7071" s="5" t="s">
        <v>427</v>
      </c>
      <c r="C7071" s="5">
        <v>7060</v>
      </c>
      <c r="D7071" s="7" t="s">
        <v>31</v>
      </c>
      <c r="E7071" s="5">
        <v>21</v>
      </c>
      <c r="F7071" s="5" t="s">
        <v>66</v>
      </c>
      <c r="G7071" s="5" t="s">
        <v>0</v>
      </c>
      <c r="H7071" s="5" t="s">
        <v>22</v>
      </c>
      <c r="I7071" s="5" t="s">
        <v>22</v>
      </c>
      <c r="J7071" s="5" t="s">
        <v>23</v>
      </c>
      <c r="K7071" s="6">
        <v>27.2</v>
      </c>
      <c r="L7071" s="8">
        <v>35.1</v>
      </c>
      <c r="M7071" s="8">
        <v>34</v>
      </c>
      <c r="N7071" s="8">
        <v>27.8</v>
      </c>
      <c r="O7071" s="8">
        <v>3.1</v>
      </c>
      <c r="P7071" s="8">
        <v>0</v>
      </c>
      <c r="Q7071">
        <f t="shared" si="881"/>
        <v>954.72</v>
      </c>
      <c r="R7071">
        <f t="shared" si="882"/>
        <v>924.8</v>
      </c>
      <c r="S7071">
        <f t="shared" si="883"/>
        <v>756.16</v>
      </c>
      <c r="T7071">
        <f t="shared" si="884"/>
        <v>84.32</v>
      </c>
      <c r="U7071">
        <f t="shared" si="885"/>
        <v>0</v>
      </c>
      <c r="V7071">
        <f t="shared" si="886"/>
        <v>2720</v>
      </c>
      <c r="W7071">
        <f t="shared" si="887"/>
        <v>2720</v>
      </c>
      <c r="X7071" t="str">
        <f t="shared" si="888"/>
        <v>Yes</v>
      </c>
    </row>
    <row r="7072" spans="1:24">
      <c r="A7072" s="5" t="s">
        <v>426</v>
      </c>
      <c r="B7072" s="5" t="s">
        <v>427</v>
      </c>
      <c r="C7072" s="5">
        <v>7060</v>
      </c>
      <c r="D7072" s="7" t="s">
        <v>31</v>
      </c>
      <c r="E7072" s="5">
        <v>21</v>
      </c>
      <c r="F7072" s="5" t="s">
        <v>66</v>
      </c>
      <c r="G7072" s="5" t="s">
        <v>0</v>
      </c>
      <c r="H7072" s="5" t="s">
        <v>22</v>
      </c>
      <c r="I7072" s="5" t="s">
        <v>22</v>
      </c>
      <c r="J7072" s="5" t="s">
        <v>24</v>
      </c>
      <c r="K7072" s="6">
        <v>27.2</v>
      </c>
      <c r="L7072" s="8">
        <v>40</v>
      </c>
      <c r="M7072" s="8">
        <v>40</v>
      </c>
      <c r="N7072" s="8">
        <v>20</v>
      </c>
      <c r="O7072" s="8">
        <v>0</v>
      </c>
      <c r="P7072" s="8">
        <v>0</v>
      </c>
      <c r="Q7072">
        <f t="shared" si="881"/>
        <v>1088</v>
      </c>
      <c r="R7072">
        <f t="shared" si="882"/>
        <v>1088</v>
      </c>
      <c r="S7072">
        <f t="shared" si="883"/>
        <v>544</v>
      </c>
      <c r="T7072">
        <f t="shared" si="884"/>
        <v>0</v>
      </c>
      <c r="U7072">
        <f t="shared" si="885"/>
        <v>0</v>
      </c>
      <c r="V7072">
        <f t="shared" si="886"/>
        <v>2720</v>
      </c>
      <c r="W7072">
        <f t="shared" si="887"/>
        <v>2720</v>
      </c>
      <c r="X7072" t="str">
        <f t="shared" si="888"/>
        <v>Yes</v>
      </c>
    </row>
    <row r="7073" spans="1:24">
      <c r="A7073" s="5" t="s">
        <v>426</v>
      </c>
      <c r="B7073" s="5" t="s">
        <v>427</v>
      </c>
      <c r="C7073" s="5">
        <v>7060</v>
      </c>
      <c r="D7073" s="7" t="s">
        <v>31</v>
      </c>
      <c r="E7073" s="5">
        <v>21</v>
      </c>
      <c r="F7073" s="5" t="s">
        <v>66</v>
      </c>
      <c r="G7073" s="5" t="s">
        <v>0</v>
      </c>
      <c r="H7073" s="5" t="s">
        <v>22</v>
      </c>
      <c r="I7073" s="5" t="s">
        <v>22</v>
      </c>
      <c r="J7073" s="5" t="s">
        <v>25</v>
      </c>
      <c r="K7073" s="6">
        <v>27.2</v>
      </c>
      <c r="L7073" s="8">
        <v>87.5</v>
      </c>
      <c r="M7073" s="8">
        <v>12.5</v>
      </c>
      <c r="N7073" s="8">
        <v>0</v>
      </c>
      <c r="O7073" s="8">
        <v>0</v>
      </c>
      <c r="P7073" s="8">
        <v>0</v>
      </c>
      <c r="Q7073">
        <f t="shared" si="881"/>
        <v>2380</v>
      </c>
      <c r="R7073">
        <f t="shared" si="882"/>
        <v>340</v>
      </c>
      <c r="S7073">
        <f t="shared" si="883"/>
        <v>0</v>
      </c>
      <c r="T7073">
        <f t="shared" si="884"/>
        <v>0</v>
      </c>
      <c r="U7073">
        <f t="shared" si="885"/>
        <v>0</v>
      </c>
      <c r="V7073">
        <f t="shared" si="886"/>
        <v>2720</v>
      </c>
      <c r="W7073">
        <f t="shared" si="887"/>
        <v>2720</v>
      </c>
      <c r="X7073" t="str">
        <f t="shared" si="888"/>
        <v>Yes</v>
      </c>
    </row>
    <row r="7074" spans="1:24">
      <c r="A7074" s="5" t="s">
        <v>426</v>
      </c>
      <c r="B7074" s="5" t="s">
        <v>427</v>
      </c>
      <c r="C7074" s="5">
        <v>7060</v>
      </c>
      <c r="D7074" s="7" t="s">
        <v>31</v>
      </c>
      <c r="E7074" s="5">
        <v>21</v>
      </c>
      <c r="F7074" s="5" t="s">
        <v>66</v>
      </c>
      <c r="G7074" s="5" t="s">
        <v>0</v>
      </c>
      <c r="H7074" s="5" t="s">
        <v>22</v>
      </c>
      <c r="I7074" s="5" t="s">
        <v>22</v>
      </c>
      <c r="J7074" s="5" t="s">
        <v>26</v>
      </c>
      <c r="K7074" s="6">
        <v>27.2</v>
      </c>
      <c r="L7074" s="10">
        <v>44</v>
      </c>
      <c r="M7074" s="10">
        <v>32</v>
      </c>
      <c r="N7074" s="10">
        <v>22</v>
      </c>
      <c r="O7074" s="10">
        <v>2</v>
      </c>
      <c r="P7074" s="10">
        <v>0</v>
      </c>
      <c r="Q7074">
        <f t="shared" si="881"/>
        <v>1196.8</v>
      </c>
      <c r="R7074">
        <f t="shared" si="882"/>
        <v>870.4</v>
      </c>
      <c r="S7074">
        <f t="shared" si="883"/>
        <v>598.4</v>
      </c>
      <c r="T7074">
        <f t="shared" si="884"/>
        <v>54.4</v>
      </c>
      <c r="U7074">
        <f t="shared" si="885"/>
        <v>0</v>
      </c>
      <c r="V7074">
        <f t="shared" si="886"/>
        <v>2720</v>
      </c>
      <c r="W7074">
        <f t="shared" si="887"/>
        <v>2720</v>
      </c>
      <c r="X7074" t="str">
        <f t="shared" si="888"/>
        <v>Yes</v>
      </c>
    </row>
    <row r="7075" spans="1:24">
      <c r="A7075" s="5" t="s">
        <v>426</v>
      </c>
      <c r="B7075" s="5" t="s">
        <v>427</v>
      </c>
      <c r="C7075" s="5">
        <v>7060</v>
      </c>
      <c r="D7075" s="7" t="s">
        <v>31</v>
      </c>
      <c r="E7075" s="5">
        <v>26</v>
      </c>
      <c r="F7075" s="5" t="s">
        <v>56</v>
      </c>
      <c r="G7075" s="5" t="s">
        <v>0</v>
      </c>
      <c r="H7075" s="5" t="s">
        <v>22</v>
      </c>
      <c r="I7075" s="5" t="s">
        <v>22</v>
      </c>
      <c r="J7075" s="5" t="s">
        <v>23</v>
      </c>
      <c r="K7075" s="6">
        <v>10.199999999999999</v>
      </c>
      <c r="L7075" s="8">
        <v>12.5</v>
      </c>
      <c r="M7075" s="8">
        <v>37.5</v>
      </c>
      <c r="N7075" s="8">
        <v>46.9</v>
      </c>
      <c r="O7075" s="8">
        <v>3.1</v>
      </c>
      <c r="P7075" s="8">
        <v>0</v>
      </c>
      <c r="Q7075">
        <f t="shared" si="881"/>
        <v>127.49999999999999</v>
      </c>
      <c r="R7075">
        <f t="shared" si="882"/>
        <v>382.5</v>
      </c>
      <c r="S7075">
        <f t="shared" si="883"/>
        <v>478.37999999999994</v>
      </c>
      <c r="T7075">
        <f t="shared" si="884"/>
        <v>31.619999999999997</v>
      </c>
      <c r="U7075">
        <f t="shared" si="885"/>
        <v>0</v>
      </c>
      <c r="V7075">
        <f t="shared" si="886"/>
        <v>1019.9999999999999</v>
      </c>
      <c r="W7075">
        <f t="shared" si="887"/>
        <v>1019.9999999999999</v>
      </c>
      <c r="X7075" t="str">
        <f t="shared" si="888"/>
        <v>Yes</v>
      </c>
    </row>
    <row r="7076" spans="1:24">
      <c r="A7076" s="5" t="s">
        <v>426</v>
      </c>
      <c r="B7076" s="5" t="s">
        <v>427</v>
      </c>
      <c r="C7076" s="5">
        <v>7060</v>
      </c>
      <c r="D7076" s="7" t="s">
        <v>31</v>
      </c>
      <c r="E7076" s="5">
        <v>26</v>
      </c>
      <c r="F7076" s="5" t="s">
        <v>56</v>
      </c>
      <c r="G7076" s="5" t="s">
        <v>0</v>
      </c>
      <c r="H7076" s="5" t="s">
        <v>22</v>
      </c>
      <c r="I7076" s="5" t="s">
        <v>22</v>
      </c>
      <c r="J7076" s="5" t="s">
        <v>24</v>
      </c>
      <c r="K7076" s="6">
        <v>10.199999999999999</v>
      </c>
      <c r="L7076" s="8">
        <v>0</v>
      </c>
      <c r="M7076" s="8">
        <v>90</v>
      </c>
      <c r="N7076" s="8">
        <v>10</v>
      </c>
      <c r="O7076" s="8">
        <v>0</v>
      </c>
      <c r="P7076" s="8">
        <v>0</v>
      </c>
      <c r="Q7076">
        <f t="shared" si="881"/>
        <v>0</v>
      </c>
      <c r="R7076">
        <f t="shared" si="882"/>
        <v>917.99999999999989</v>
      </c>
      <c r="S7076">
        <f t="shared" si="883"/>
        <v>102</v>
      </c>
      <c r="T7076">
        <f t="shared" si="884"/>
        <v>0</v>
      </c>
      <c r="U7076">
        <f t="shared" si="885"/>
        <v>0</v>
      </c>
      <c r="V7076">
        <f t="shared" si="886"/>
        <v>1019.9999999999999</v>
      </c>
      <c r="W7076">
        <f t="shared" si="887"/>
        <v>1019.9999999999999</v>
      </c>
      <c r="X7076" t="str">
        <f t="shared" si="888"/>
        <v>Yes</v>
      </c>
    </row>
    <row r="7077" spans="1:24">
      <c r="A7077" s="5" t="s">
        <v>426</v>
      </c>
      <c r="B7077" s="5" t="s">
        <v>427</v>
      </c>
      <c r="C7077" s="5">
        <v>7060</v>
      </c>
      <c r="D7077" s="7" t="s">
        <v>31</v>
      </c>
      <c r="E7077" s="5">
        <v>26</v>
      </c>
      <c r="F7077" s="5" t="s">
        <v>56</v>
      </c>
      <c r="G7077" s="5" t="s">
        <v>0</v>
      </c>
      <c r="H7077" s="5" t="s">
        <v>22</v>
      </c>
      <c r="I7077" s="5" t="s">
        <v>22</v>
      </c>
      <c r="J7077" s="5" t="s">
        <v>25</v>
      </c>
      <c r="K7077" s="6">
        <v>10.199999999999999</v>
      </c>
      <c r="L7077" s="8">
        <v>0</v>
      </c>
      <c r="M7077" s="8">
        <v>62.5</v>
      </c>
      <c r="N7077" s="8">
        <v>37.5</v>
      </c>
      <c r="O7077" s="8">
        <v>0</v>
      </c>
      <c r="P7077" s="8">
        <v>0</v>
      </c>
      <c r="Q7077">
        <f t="shared" si="881"/>
        <v>0</v>
      </c>
      <c r="R7077">
        <f t="shared" si="882"/>
        <v>637.5</v>
      </c>
      <c r="S7077">
        <f t="shared" si="883"/>
        <v>382.5</v>
      </c>
      <c r="T7077">
        <f t="shared" si="884"/>
        <v>0</v>
      </c>
      <c r="U7077">
        <f t="shared" si="885"/>
        <v>0</v>
      </c>
      <c r="V7077">
        <f t="shared" si="886"/>
        <v>1020</v>
      </c>
      <c r="W7077">
        <f t="shared" si="887"/>
        <v>1019.9999999999999</v>
      </c>
      <c r="X7077" t="str">
        <f t="shared" si="888"/>
        <v>Yes</v>
      </c>
    </row>
    <row r="7078" spans="1:24">
      <c r="A7078" s="5" t="s">
        <v>426</v>
      </c>
      <c r="B7078" s="5" t="s">
        <v>427</v>
      </c>
      <c r="C7078" s="5">
        <v>7060</v>
      </c>
      <c r="D7078" s="7" t="s">
        <v>31</v>
      </c>
      <c r="E7078" s="5">
        <v>26</v>
      </c>
      <c r="F7078" s="5" t="s">
        <v>56</v>
      </c>
      <c r="G7078" s="5" t="s">
        <v>0</v>
      </c>
      <c r="H7078" s="5" t="s">
        <v>22</v>
      </c>
      <c r="I7078" s="5" t="s">
        <v>22</v>
      </c>
      <c r="J7078" s="5" t="s">
        <v>26</v>
      </c>
      <c r="K7078" s="6">
        <v>10.199999999999999</v>
      </c>
      <c r="L7078" s="10">
        <v>8</v>
      </c>
      <c r="M7078" s="10">
        <v>52</v>
      </c>
      <c r="N7078" s="10">
        <v>38</v>
      </c>
      <c r="O7078" s="10">
        <v>2</v>
      </c>
      <c r="P7078" s="10">
        <v>0</v>
      </c>
      <c r="Q7078">
        <f t="shared" si="881"/>
        <v>81.599999999999994</v>
      </c>
      <c r="R7078">
        <f t="shared" si="882"/>
        <v>530.4</v>
      </c>
      <c r="S7078">
        <f t="shared" si="883"/>
        <v>387.59999999999997</v>
      </c>
      <c r="T7078">
        <f t="shared" si="884"/>
        <v>20.399999999999999</v>
      </c>
      <c r="U7078">
        <f t="shared" si="885"/>
        <v>0</v>
      </c>
      <c r="V7078">
        <f t="shared" si="886"/>
        <v>1019.9999999999999</v>
      </c>
      <c r="W7078">
        <f t="shared" si="887"/>
        <v>1019.9999999999999</v>
      </c>
      <c r="X7078" t="str">
        <f t="shared" si="888"/>
        <v>Yes</v>
      </c>
    </row>
    <row r="7079" spans="1:24">
      <c r="A7079" s="5" t="s">
        <v>426</v>
      </c>
      <c r="B7079" s="5" t="s">
        <v>427</v>
      </c>
      <c r="C7079" s="5">
        <v>7060</v>
      </c>
      <c r="D7079" s="7" t="s">
        <v>38</v>
      </c>
      <c r="E7079" s="5">
        <v>28</v>
      </c>
      <c r="F7079" s="5" t="s">
        <v>49</v>
      </c>
      <c r="G7079" s="5" t="s">
        <v>20</v>
      </c>
      <c r="H7079" s="5" t="s">
        <v>49</v>
      </c>
      <c r="I7079" s="5" t="s">
        <v>22</v>
      </c>
      <c r="J7079" s="5" t="s">
        <v>23</v>
      </c>
      <c r="K7079" s="6">
        <v>7</v>
      </c>
      <c r="L7079" s="8">
        <v>7.4</v>
      </c>
      <c r="M7079" s="8">
        <v>33.299999999999997</v>
      </c>
      <c r="N7079" s="8">
        <v>26</v>
      </c>
      <c r="O7079" s="8">
        <v>29.6</v>
      </c>
      <c r="P7079" s="8">
        <v>3.7</v>
      </c>
      <c r="Q7079">
        <f t="shared" si="881"/>
        <v>51.800000000000004</v>
      </c>
      <c r="R7079">
        <f t="shared" si="882"/>
        <v>233.09999999999997</v>
      </c>
      <c r="S7079">
        <f t="shared" si="883"/>
        <v>182</v>
      </c>
      <c r="T7079">
        <f t="shared" si="884"/>
        <v>207.20000000000002</v>
      </c>
      <c r="U7079">
        <f t="shared" si="885"/>
        <v>25.900000000000002</v>
      </c>
      <c r="V7079">
        <f t="shared" si="886"/>
        <v>700</v>
      </c>
      <c r="W7079">
        <f t="shared" si="887"/>
        <v>700</v>
      </c>
      <c r="X7079" t="str">
        <f t="shared" si="888"/>
        <v>Yes</v>
      </c>
    </row>
    <row r="7080" spans="1:24">
      <c r="A7080" s="5" t="s">
        <v>426</v>
      </c>
      <c r="B7080" s="5" t="s">
        <v>427</v>
      </c>
      <c r="C7080" s="5">
        <v>7060</v>
      </c>
      <c r="D7080" s="7" t="s">
        <v>38</v>
      </c>
      <c r="E7080" s="5">
        <v>28</v>
      </c>
      <c r="F7080" s="5" t="s">
        <v>49</v>
      </c>
      <c r="G7080" s="5" t="s">
        <v>20</v>
      </c>
      <c r="H7080" s="5" t="s">
        <v>49</v>
      </c>
      <c r="I7080" s="5" t="s">
        <v>22</v>
      </c>
      <c r="J7080" s="5" t="s">
        <v>24</v>
      </c>
      <c r="K7080" s="6">
        <v>7</v>
      </c>
      <c r="L7080" s="8">
        <v>0</v>
      </c>
      <c r="M7080" s="8">
        <v>60</v>
      </c>
      <c r="N7080" s="8">
        <v>40</v>
      </c>
      <c r="O7080" s="8">
        <v>0</v>
      </c>
      <c r="P7080" s="8">
        <v>0</v>
      </c>
      <c r="Q7080">
        <f t="shared" si="881"/>
        <v>0</v>
      </c>
      <c r="R7080">
        <f t="shared" si="882"/>
        <v>420</v>
      </c>
      <c r="S7080">
        <f t="shared" si="883"/>
        <v>280</v>
      </c>
      <c r="T7080">
        <f t="shared" si="884"/>
        <v>0</v>
      </c>
      <c r="U7080">
        <f t="shared" si="885"/>
        <v>0</v>
      </c>
      <c r="V7080">
        <f t="shared" si="886"/>
        <v>700</v>
      </c>
      <c r="W7080">
        <f t="shared" si="887"/>
        <v>700</v>
      </c>
      <c r="X7080" t="str">
        <f t="shared" si="888"/>
        <v>Yes</v>
      </c>
    </row>
    <row r="7081" spans="1:24">
      <c r="A7081" s="5" t="s">
        <v>426</v>
      </c>
      <c r="B7081" s="5" t="s">
        <v>427</v>
      </c>
      <c r="C7081" s="5">
        <v>7060</v>
      </c>
      <c r="D7081" s="7" t="s">
        <v>38</v>
      </c>
      <c r="E7081" s="5">
        <v>28</v>
      </c>
      <c r="F7081" s="5" t="s">
        <v>49</v>
      </c>
      <c r="G7081" s="5" t="s">
        <v>20</v>
      </c>
      <c r="H7081" s="5" t="s">
        <v>49</v>
      </c>
      <c r="I7081" s="5" t="s">
        <v>22</v>
      </c>
      <c r="J7081" s="5" t="s">
        <v>25</v>
      </c>
      <c r="K7081" s="6">
        <v>7</v>
      </c>
      <c r="L7081" s="8">
        <v>0</v>
      </c>
      <c r="M7081" s="8">
        <v>60</v>
      </c>
      <c r="N7081" s="8">
        <v>20</v>
      </c>
      <c r="O7081" s="8">
        <v>20</v>
      </c>
      <c r="P7081" s="8">
        <v>0</v>
      </c>
      <c r="Q7081">
        <f t="shared" si="881"/>
        <v>0</v>
      </c>
      <c r="R7081">
        <f t="shared" si="882"/>
        <v>420</v>
      </c>
      <c r="S7081">
        <f t="shared" si="883"/>
        <v>140</v>
      </c>
      <c r="T7081">
        <f t="shared" si="884"/>
        <v>140</v>
      </c>
      <c r="U7081">
        <f t="shared" si="885"/>
        <v>0</v>
      </c>
      <c r="V7081">
        <f t="shared" si="886"/>
        <v>700</v>
      </c>
      <c r="W7081">
        <f t="shared" si="887"/>
        <v>700</v>
      </c>
      <c r="X7081" t="str">
        <f t="shared" si="888"/>
        <v>Yes</v>
      </c>
    </row>
    <row r="7082" spans="1:24">
      <c r="A7082" s="5" t="s">
        <v>426</v>
      </c>
      <c r="B7082" s="5" t="s">
        <v>427</v>
      </c>
      <c r="C7082" s="5">
        <v>7060</v>
      </c>
      <c r="D7082" s="7" t="s">
        <v>38</v>
      </c>
      <c r="E7082" s="5">
        <v>28</v>
      </c>
      <c r="F7082" s="5" t="s">
        <v>49</v>
      </c>
      <c r="G7082" s="5" t="s">
        <v>20</v>
      </c>
      <c r="H7082" s="5" t="s">
        <v>49</v>
      </c>
      <c r="I7082" s="5" t="s">
        <v>22</v>
      </c>
      <c r="J7082" s="5" t="s">
        <v>26</v>
      </c>
      <c r="K7082" s="6">
        <v>7</v>
      </c>
      <c r="L7082" s="10">
        <v>5</v>
      </c>
      <c r="M7082" s="10">
        <v>42</v>
      </c>
      <c r="N7082" s="10">
        <v>28</v>
      </c>
      <c r="O7082" s="10">
        <v>23</v>
      </c>
      <c r="P7082" s="10">
        <v>2</v>
      </c>
      <c r="Q7082">
        <f t="shared" si="881"/>
        <v>35</v>
      </c>
      <c r="R7082">
        <f t="shared" si="882"/>
        <v>294</v>
      </c>
      <c r="S7082">
        <f t="shared" si="883"/>
        <v>196</v>
      </c>
      <c r="T7082">
        <f t="shared" si="884"/>
        <v>161</v>
      </c>
      <c r="U7082">
        <f t="shared" si="885"/>
        <v>14</v>
      </c>
      <c r="V7082">
        <f t="shared" si="886"/>
        <v>700</v>
      </c>
      <c r="W7082">
        <f t="shared" si="887"/>
        <v>700</v>
      </c>
      <c r="X7082" t="str">
        <f t="shared" si="888"/>
        <v>Yes</v>
      </c>
    </row>
    <row r="7083" spans="1:24">
      <c r="A7083" s="5" t="s">
        <v>426</v>
      </c>
      <c r="B7083" s="5" t="s">
        <v>427</v>
      </c>
      <c r="C7083" s="5">
        <v>7060</v>
      </c>
      <c r="D7083" s="7" t="s">
        <v>38</v>
      </c>
      <c r="E7083" s="5">
        <v>28</v>
      </c>
      <c r="F7083" s="5" t="s">
        <v>49</v>
      </c>
      <c r="G7083" s="5" t="s">
        <v>29</v>
      </c>
      <c r="H7083" s="5" t="s">
        <v>397</v>
      </c>
      <c r="I7083" s="5" t="s">
        <v>22</v>
      </c>
      <c r="J7083" s="5" t="s">
        <v>23</v>
      </c>
      <c r="K7083" s="6">
        <v>12</v>
      </c>
      <c r="L7083" s="8">
        <v>25</v>
      </c>
      <c r="M7083" s="8">
        <v>29.5</v>
      </c>
      <c r="N7083" s="8">
        <v>38.700000000000003</v>
      </c>
      <c r="O7083" s="8">
        <v>4.5</v>
      </c>
      <c r="P7083" s="8">
        <v>2.2999999999999998</v>
      </c>
      <c r="Q7083">
        <f t="shared" si="881"/>
        <v>300</v>
      </c>
      <c r="R7083">
        <f t="shared" si="882"/>
        <v>354</v>
      </c>
      <c r="S7083">
        <f t="shared" si="883"/>
        <v>464.40000000000003</v>
      </c>
      <c r="T7083">
        <f t="shared" si="884"/>
        <v>54</v>
      </c>
      <c r="U7083">
        <f t="shared" si="885"/>
        <v>27.599999999999998</v>
      </c>
      <c r="V7083">
        <f t="shared" si="886"/>
        <v>1200</v>
      </c>
      <c r="W7083">
        <f t="shared" si="887"/>
        <v>1200</v>
      </c>
      <c r="X7083" t="str">
        <f t="shared" si="888"/>
        <v>Yes</v>
      </c>
    </row>
    <row r="7084" spans="1:24">
      <c r="A7084" s="5" t="s">
        <v>426</v>
      </c>
      <c r="B7084" s="5" t="s">
        <v>427</v>
      </c>
      <c r="C7084" s="5">
        <v>7060</v>
      </c>
      <c r="D7084" s="7" t="s">
        <v>38</v>
      </c>
      <c r="E7084" s="5">
        <v>28</v>
      </c>
      <c r="F7084" s="5" t="s">
        <v>49</v>
      </c>
      <c r="G7084" s="5" t="s">
        <v>29</v>
      </c>
      <c r="H7084" s="5" t="s">
        <v>397</v>
      </c>
      <c r="I7084" s="5" t="s">
        <v>22</v>
      </c>
      <c r="J7084" s="5" t="s">
        <v>24</v>
      </c>
      <c r="K7084" s="6">
        <v>12</v>
      </c>
      <c r="L7084" s="8">
        <v>0</v>
      </c>
      <c r="M7084" s="8">
        <v>50</v>
      </c>
      <c r="N7084" s="8">
        <v>10</v>
      </c>
      <c r="O7084" s="8">
        <v>40</v>
      </c>
      <c r="P7084" s="8">
        <v>0</v>
      </c>
      <c r="Q7084">
        <f t="shared" si="881"/>
        <v>0</v>
      </c>
      <c r="R7084">
        <f t="shared" si="882"/>
        <v>600</v>
      </c>
      <c r="S7084">
        <f t="shared" si="883"/>
        <v>120</v>
      </c>
      <c r="T7084">
        <f t="shared" si="884"/>
        <v>480</v>
      </c>
      <c r="U7084">
        <f t="shared" si="885"/>
        <v>0</v>
      </c>
      <c r="V7084">
        <f t="shared" si="886"/>
        <v>1200</v>
      </c>
      <c r="W7084">
        <f t="shared" si="887"/>
        <v>1200</v>
      </c>
      <c r="X7084" t="str">
        <f t="shared" si="888"/>
        <v>Yes</v>
      </c>
    </row>
    <row r="7085" spans="1:24">
      <c r="A7085" s="5" t="s">
        <v>426</v>
      </c>
      <c r="B7085" s="5" t="s">
        <v>427</v>
      </c>
      <c r="C7085" s="5">
        <v>7060</v>
      </c>
      <c r="D7085" s="7" t="s">
        <v>38</v>
      </c>
      <c r="E7085" s="5">
        <v>28</v>
      </c>
      <c r="F7085" s="5" t="s">
        <v>49</v>
      </c>
      <c r="G7085" s="5" t="s">
        <v>29</v>
      </c>
      <c r="H7085" s="5" t="s">
        <v>397</v>
      </c>
      <c r="I7085" s="5" t="s">
        <v>22</v>
      </c>
      <c r="J7085" s="5" t="s">
        <v>25</v>
      </c>
      <c r="K7085" s="6">
        <v>12</v>
      </c>
      <c r="L7085" s="8">
        <v>10</v>
      </c>
      <c r="M7085" s="8">
        <v>40</v>
      </c>
      <c r="N7085" s="8">
        <v>40</v>
      </c>
      <c r="O7085" s="8">
        <v>10</v>
      </c>
      <c r="P7085" s="8">
        <v>0</v>
      </c>
      <c r="Q7085">
        <f t="shared" si="881"/>
        <v>120</v>
      </c>
      <c r="R7085">
        <f t="shared" si="882"/>
        <v>480</v>
      </c>
      <c r="S7085">
        <f t="shared" si="883"/>
        <v>480</v>
      </c>
      <c r="T7085">
        <f t="shared" si="884"/>
        <v>120</v>
      </c>
      <c r="U7085">
        <f t="shared" si="885"/>
        <v>0</v>
      </c>
      <c r="V7085">
        <f t="shared" si="886"/>
        <v>1200</v>
      </c>
      <c r="W7085">
        <f t="shared" si="887"/>
        <v>1200</v>
      </c>
      <c r="X7085" t="str">
        <f t="shared" si="888"/>
        <v>Yes</v>
      </c>
    </row>
    <row r="7086" spans="1:24">
      <c r="A7086" s="5" t="s">
        <v>426</v>
      </c>
      <c r="B7086" s="5" t="s">
        <v>427</v>
      </c>
      <c r="C7086" s="5">
        <v>7060</v>
      </c>
      <c r="D7086" s="7" t="s">
        <v>38</v>
      </c>
      <c r="E7086" s="5">
        <v>28</v>
      </c>
      <c r="F7086" s="5" t="s">
        <v>49</v>
      </c>
      <c r="G7086" s="5" t="s">
        <v>29</v>
      </c>
      <c r="H7086" s="5" t="s">
        <v>397</v>
      </c>
      <c r="I7086" s="5" t="s">
        <v>22</v>
      </c>
      <c r="J7086" s="5" t="s">
        <v>26</v>
      </c>
      <c r="K7086" s="6">
        <v>12</v>
      </c>
      <c r="L7086" s="10">
        <v>18</v>
      </c>
      <c r="M7086" s="10">
        <v>35</v>
      </c>
      <c r="N7086" s="10">
        <v>33</v>
      </c>
      <c r="O7086" s="10">
        <v>13</v>
      </c>
      <c r="P7086" s="10">
        <v>1</v>
      </c>
      <c r="Q7086">
        <f t="shared" si="881"/>
        <v>216</v>
      </c>
      <c r="R7086">
        <f t="shared" si="882"/>
        <v>420</v>
      </c>
      <c r="S7086">
        <f t="shared" si="883"/>
        <v>396</v>
      </c>
      <c r="T7086">
        <f t="shared" si="884"/>
        <v>156</v>
      </c>
      <c r="U7086">
        <f t="shared" si="885"/>
        <v>12</v>
      </c>
      <c r="V7086">
        <f t="shared" si="886"/>
        <v>1200</v>
      </c>
      <c r="W7086">
        <f t="shared" si="887"/>
        <v>1200</v>
      </c>
      <c r="X7086" t="str">
        <f t="shared" si="888"/>
        <v>Yes</v>
      </c>
    </row>
    <row r="7087" spans="1:24">
      <c r="A7087" s="5" t="s">
        <v>426</v>
      </c>
      <c r="B7087" s="5" t="s">
        <v>427</v>
      </c>
      <c r="C7087" s="5">
        <v>7060</v>
      </c>
      <c r="D7087" s="7" t="s">
        <v>38</v>
      </c>
      <c r="E7087" s="5">
        <v>29</v>
      </c>
      <c r="F7087" s="5" t="s">
        <v>39</v>
      </c>
      <c r="G7087" s="5" t="s">
        <v>0</v>
      </c>
      <c r="H7087" s="5" t="s">
        <v>22</v>
      </c>
      <c r="I7087" s="5" t="s">
        <v>22</v>
      </c>
      <c r="J7087" s="5" t="s">
        <v>23</v>
      </c>
      <c r="K7087" s="6">
        <v>13.6</v>
      </c>
      <c r="L7087" s="8">
        <v>23.9</v>
      </c>
      <c r="M7087" s="8">
        <v>43.5</v>
      </c>
      <c r="N7087" s="8">
        <v>28.3</v>
      </c>
      <c r="O7087" s="8">
        <v>2.1</v>
      </c>
      <c r="P7087" s="8">
        <v>2.2000000000000002</v>
      </c>
      <c r="Q7087">
        <f t="shared" si="881"/>
        <v>325.03999999999996</v>
      </c>
      <c r="R7087">
        <f t="shared" si="882"/>
        <v>591.6</v>
      </c>
      <c r="S7087">
        <f t="shared" si="883"/>
        <v>384.88</v>
      </c>
      <c r="T7087">
        <f t="shared" si="884"/>
        <v>28.56</v>
      </c>
      <c r="U7087">
        <f t="shared" si="885"/>
        <v>29.92</v>
      </c>
      <c r="V7087">
        <f t="shared" si="886"/>
        <v>1360</v>
      </c>
      <c r="W7087">
        <f t="shared" si="887"/>
        <v>1360</v>
      </c>
      <c r="X7087" t="str">
        <f t="shared" si="888"/>
        <v>Yes</v>
      </c>
    </row>
    <row r="7088" spans="1:24">
      <c r="A7088" s="5" t="s">
        <v>426</v>
      </c>
      <c r="B7088" s="5" t="s">
        <v>427</v>
      </c>
      <c r="C7088" s="5">
        <v>7060</v>
      </c>
      <c r="D7088" s="7" t="s">
        <v>38</v>
      </c>
      <c r="E7088" s="5">
        <v>29</v>
      </c>
      <c r="F7088" s="5" t="s">
        <v>39</v>
      </c>
      <c r="G7088" s="5" t="s">
        <v>0</v>
      </c>
      <c r="H7088" s="5" t="s">
        <v>22</v>
      </c>
      <c r="I7088" s="5" t="s">
        <v>22</v>
      </c>
      <c r="J7088" s="5" t="s">
        <v>24</v>
      </c>
      <c r="K7088" s="6">
        <v>13.6</v>
      </c>
      <c r="L7088" s="8">
        <v>0</v>
      </c>
      <c r="M7088" s="8">
        <v>80</v>
      </c>
      <c r="N7088" s="8">
        <v>20</v>
      </c>
      <c r="O7088" s="8">
        <v>0</v>
      </c>
      <c r="P7088" s="8">
        <v>0</v>
      </c>
      <c r="Q7088">
        <f t="shared" si="881"/>
        <v>0</v>
      </c>
      <c r="R7088">
        <f t="shared" si="882"/>
        <v>1088</v>
      </c>
      <c r="S7088">
        <f t="shared" si="883"/>
        <v>272</v>
      </c>
      <c r="T7088">
        <f t="shared" si="884"/>
        <v>0</v>
      </c>
      <c r="U7088">
        <f t="shared" si="885"/>
        <v>0</v>
      </c>
      <c r="V7088">
        <f t="shared" si="886"/>
        <v>1360</v>
      </c>
      <c r="W7088">
        <f t="shared" si="887"/>
        <v>1360</v>
      </c>
      <c r="X7088" t="str">
        <f t="shared" si="888"/>
        <v>Yes</v>
      </c>
    </row>
    <row r="7089" spans="1:24">
      <c r="A7089" s="5" t="s">
        <v>426</v>
      </c>
      <c r="B7089" s="5" t="s">
        <v>427</v>
      </c>
      <c r="C7089" s="5">
        <v>7060</v>
      </c>
      <c r="D7089" s="7" t="s">
        <v>38</v>
      </c>
      <c r="E7089" s="5">
        <v>29</v>
      </c>
      <c r="F7089" s="5" t="s">
        <v>39</v>
      </c>
      <c r="G7089" s="5" t="s">
        <v>0</v>
      </c>
      <c r="H7089" s="5" t="s">
        <v>22</v>
      </c>
      <c r="I7089" s="5" t="s">
        <v>22</v>
      </c>
      <c r="J7089" s="5" t="s">
        <v>25</v>
      </c>
      <c r="K7089" s="6">
        <v>13.6</v>
      </c>
      <c r="L7089" s="8">
        <v>20</v>
      </c>
      <c r="M7089" s="8">
        <v>60</v>
      </c>
      <c r="N7089" s="8">
        <v>20</v>
      </c>
      <c r="O7089" s="8">
        <v>0</v>
      </c>
      <c r="P7089" s="8">
        <v>0</v>
      </c>
      <c r="Q7089">
        <f t="shared" si="881"/>
        <v>272</v>
      </c>
      <c r="R7089">
        <f t="shared" si="882"/>
        <v>816</v>
      </c>
      <c r="S7089">
        <f t="shared" si="883"/>
        <v>272</v>
      </c>
      <c r="T7089">
        <f t="shared" si="884"/>
        <v>0</v>
      </c>
      <c r="U7089">
        <f t="shared" si="885"/>
        <v>0</v>
      </c>
      <c r="V7089">
        <f t="shared" si="886"/>
        <v>1360</v>
      </c>
      <c r="W7089">
        <f t="shared" si="887"/>
        <v>1360</v>
      </c>
      <c r="X7089" t="str">
        <f t="shared" si="888"/>
        <v>Yes</v>
      </c>
    </row>
    <row r="7090" spans="1:24">
      <c r="A7090" s="5" t="s">
        <v>426</v>
      </c>
      <c r="B7090" s="5" t="s">
        <v>427</v>
      </c>
      <c r="C7090" s="5">
        <v>7060</v>
      </c>
      <c r="D7090" s="7" t="s">
        <v>38</v>
      </c>
      <c r="E7090" s="5">
        <v>29</v>
      </c>
      <c r="F7090" s="5" t="s">
        <v>39</v>
      </c>
      <c r="G7090" s="5" t="s">
        <v>0</v>
      </c>
      <c r="H7090" s="5" t="s">
        <v>22</v>
      </c>
      <c r="I7090" s="5" t="s">
        <v>22</v>
      </c>
      <c r="J7090" s="5" t="s">
        <v>26</v>
      </c>
      <c r="K7090" s="6">
        <v>13.6</v>
      </c>
      <c r="L7090" s="10">
        <v>19</v>
      </c>
      <c r="M7090" s="10">
        <v>53</v>
      </c>
      <c r="N7090" s="10">
        <v>25</v>
      </c>
      <c r="O7090" s="10">
        <v>2</v>
      </c>
      <c r="P7090" s="10">
        <v>1</v>
      </c>
      <c r="Q7090">
        <f t="shared" si="881"/>
        <v>258.39999999999998</v>
      </c>
      <c r="R7090">
        <f t="shared" si="882"/>
        <v>720.8</v>
      </c>
      <c r="S7090">
        <f t="shared" si="883"/>
        <v>340</v>
      </c>
      <c r="T7090">
        <f t="shared" si="884"/>
        <v>27.2</v>
      </c>
      <c r="U7090">
        <f t="shared" si="885"/>
        <v>13.6</v>
      </c>
      <c r="V7090">
        <f t="shared" si="886"/>
        <v>1359.9999999999998</v>
      </c>
      <c r="W7090">
        <f t="shared" si="887"/>
        <v>1360</v>
      </c>
      <c r="X7090" t="str">
        <f t="shared" si="888"/>
        <v>Yes</v>
      </c>
    </row>
    <row r="7091" spans="1:24">
      <c r="A7091" s="5" t="s">
        <v>426</v>
      </c>
      <c r="B7091" s="5" t="s">
        <v>427</v>
      </c>
      <c r="C7091" s="5">
        <v>7060</v>
      </c>
      <c r="D7091" s="7" t="s">
        <v>38</v>
      </c>
      <c r="E7091" s="5">
        <v>30</v>
      </c>
      <c r="F7091" s="5" t="s">
        <v>40</v>
      </c>
      <c r="G7091" s="5" t="s">
        <v>0</v>
      </c>
      <c r="H7091" s="5" t="s">
        <v>22</v>
      </c>
      <c r="I7091" s="5" t="s">
        <v>22</v>
      </c>
      <c r="J7091" s="5" t="s">
        <v>23</v>
      </c>
      <c r="K7091" s="6">
        <v>14.8</v>
      </c>
      <c r="L7091" s="8">
        <v>5.6</v>
      </c>
      <c r="M7091" s="8">
        <v>55.5</v>
      </c>
      <c r="N7091" s="8">
        <v>37</v>
      </c>
      <c r="O7091" s="8">
        <v>0</v>
      </c>
      <c r="P7091" s="8">
        <v>1.9</v>
      </c>
      <c r="Q7091">
        <f t="shared" si="881"/>
        <v>82.88</v>
      </c>
      <c r="R7091">
        <f t="shared" si="882"/>
        <v>821.40000000000009</v>
      </c>
      <c r="S7091">
        <f t="shared" si="883"/>
        <v>547.6</v>
      </c>
      <c r="T7091">
        <f t="shared" si="884"/>
        <v>0</v>
      </c>
      <c r="U7091">
        <f t="shared" si="885"/>
        <v>28.12</v>
      </c>
      <c r="V7091">
        <f t="shared" si="886"/>
        <v>1480</v>
      </c>
      <c r="W7091">
        <f t="shared" si="887"/>
        <v>1480</v>
      </c>
      <c r="X7091" t="str">
        <f t="shared" si="888"/>
        <v>Yes</v>
      </c>
    </row>
    <row r="7092" spans="1:24">
      <c r="A7092" s="5" t="s">
        <v>426</v>
      </c>
      <c r="B7092" s="5" t="s">
        <v>427</v>
      </c>
      <c r="C7092" s="5">
        <v>7060</v>
      </c>
      <c r="D7092" s="7" t="s">
        <v>38</v>
      </c>
      <c r="E7092" s="5">
        <v>30</v>
      </c>
      <c r="F7092" s="5" t="s">
        <v>40</v>
      </c>
      <c r="G7092" s="5" t="s">
        <v>0</v>
      </c>
      <c r="H7092" s="5" t="s">
        <v>22</v>
      </c>
      <c r="I7092" s="5" t="s">
        <v>22</v>
      </c>
      <c r="J7092" s="5" t="s">
        <v>24</v>
      </c>
      <c r="K7092" s="6">
        <v>14.8</v>
      </c>
      <c r="L7092" s="8">
        <v>0</v>
      </c>
      <c r="M7092" s="8">
        <v>50</v>
      </c>
      <c r="N7092" s="8">
        <v>50</v>
      </c>
      <c r="O7092" s="8">
        <v>0</v>
      </c>
      <c r="P7092" s="8">
        <v>0</v>
      </c>
      <c r="Q7092">
        <f t="shared" si="881"/>
        <v>0</v>
      </c>
      <c r="R7092">
        <f t="shared" si="882"/>
        <v>740</v>
      </c>
      <c r="S7092">
        <f t="shared" si="883"/>
        <v>740</v>
      </c>
      <c r="T7092">
        <f t="shared" si="884"/>
        <v>0</v>
      </c>
      <c r="U7092">
        <f t="shared" si="885"/>
        <v>0</v>
      </c>
      <c r="V7092">
        <f t="shared" si="886"/>
        <v>1480</v>
      </c>
      <c r="W7092">
        <f t="shared" si="887"/>
        <v>1480</v>
      </c>
      <c r="X7092" t="str">
        <f t="shared" si="888"/>
        <v>Yes</v>
      </c>
    </row>
    <row r="7093" spans="1:24">
      <c r="A7093" s="5" t="s">
        <v>426</v>
      </c>
      <c r="B7093" s="5" t="s">
        <v>427</v>
      </c>
      <c r="C7093" s="5">
        <v>7060</v>
      </c>
      <c r="D7093" s="7" t="s">
        <v>38</v>
      </c>
      <c r="E7093" s="5">
        <v>30</v>
      </c>
      <c r="F7093" s="5" t="s">
        <v>40</v>
      </c>
      <c r="G7093" s="5" t="s">
        <v>0</v>
      </c>
      <c r="H7093" s="5" t="s">
        <v>22</v>
      </c>
      <c r="I7093" s="5" t="s">
        <v>22</v>
      </c>
      <c r="J7093" s="5" t="s">
        <v>25</v>
      </c>
      <c r="K7093" s="6">
        <v>14.8</v>
      </c>
      <c r="L7093" s="8">
        <v>30</v>
      </c>
      <c r="M7093" s="8">
        <v>60</v>
      </c>
      <c r="N7093" s="8">
        <v>10</v>
      </c>
      <c r="O7093" s="8">
        <v>0</v>
      </c>
      <c r="P7093" s="8">
        <v>0</v>
      </c>
      <c r="Q7093">
        <f t="shared" si="881"/>
        <v>444</v>
      </c>
      <c r="R7093">
        <f t="shared" si="882"/>
        <v>888</v>
      </c>
      <c r="S7093">
        <f t="shared" si="883"/>
        <v>148</v>
      </c>
      <c r="T7093">
        <f t="shared" si="884"/>
        <v>0</v>
      </c>
      <c r="U7093">
        <f t="shared" si="885"/>
        <v>0</v>
      </c>
      <c r="V7093">
        <f t="shared" si="886"/>
        <v>1480</v>
      </c>
      <c r="W7093">
        <f t="shared" si="887"/>
        <v>1480</v>
      </c>
      <c r="X7093" t="str">
        <f t="shared" si="888"/>
        <v>Yes</v>
      </c>
    </row>
    <row r="7094" spans="1:24">
      <c r="A7094" s="5" t="s">
        <v>426</v>
      </c>
      <c r="B7094" s="5" t="s">
        <v>427</v>
      </c>
      <c r="C7094" s="5">
        <v>7060</v>
      </c>
      <c r="D7094" s="7" t="s">
        <v>38</v>
      </c>
      <c r="E7094" s="5">
        <v>30</v>
      </c>
      <c r="F7094" s="5" t="s">
        <v>40</v>
      </c>
      <c r="G7094" s="5" t="s">
        <v>0</v>
      </c>
      <c r="H7094" s="5" t="s">
        <v>22</v>
      </c>
      <c r="I7094" s="5" t="s">
        <v>22</v>
      </c>
      <c r="J7094" s="5" t="s">
        <v>26</v>
      </c>
      <c r="K7094" s="6">
        <v>14.8</v>
      </c>
      <c r="L7094" s="10">
        <v>8</v>
      </c>
      <c r="M7094" s="10">
        <v>55</v>
      </c>
      <c r="N7094" s="10">
        <v>36</v>
      </c>
      <c r="O7094" s="10">
        <v>0</v>
      </c>
      <c r="P7094" s="10">
        <v>1</v>
      </c>
      <c r="Q7094">
        <f t="shared" si="881"/>
        <v>118.4</v>
      </c>
      <c r="R7094">
        <f t="shared" si="882"/>
        <v>814</v>
      </c>
      <c r="S7094">
        <f t="shared" si="883"/>
        <v>532.80000000000007</v>
      </c>
      <c r="T7094">
        <f t="shared" si="884"/>
        <v>0</v>
      </c>
      <c r="U7094">
        <f t="shared" si="885"/>
        <v>14.8</v>
      </c>
      <c r="V7094">
        <f t="shared" si="886"/>
        <v>1480</v>
      </c>
      <c r="W7094">
        <f t="shared" si="887"/>
        <v>1480</v>
      </c>
      <c r="X7094" t="str">
        <f t="shared" si="888"/>
        <v>Yes</v>
      </c>
    </row>
    <row r="7095" spans="1:24">
      <c r="A7095" s="5" t="s">
        <v>426</v>
      </c>
      <c r="B7095" s="5" t="s">
        <v>427</v>
      </c>
      <c r="C7095" s="5">
        <v>7060</v>
      </c>
      <c r="D7095" s="7" t="s">
        <v>38</v>
      </c>
      <c r="E7095" s="5">
        <v>34</v>
      </c>
      <c r="F7095" s="5" t="s">
        <v>41</v>
      </c>
      <c r="G7095" s="5" t="s">
        <v>0</v>
      </c>
      <c r="H7095" s="5" t="s">
        <v>22</v>
      </c>
      <c r="I7095" s="5" t="s">
        <v>22</v>
      </c>
      <c r="J7095" s="5" t="s">
        <v>23</v>
      </c>
      <c r="K7095" s="6">
        <v>4</v>
      </c>
      <c r="L7095" s="8">
        <v>12.5</v>
      </c>
      <c r="M7095" s="8">
        <v>43.8</v>
      </c>
      <c r="N7095" s="8">
        <v>18.7</v>
      </c>
      <c r="O7095" s="8">
        <v>25</v>
      </c>
      <c r="P7095" s="8">
        <v>0</v>
      </c>
      <c r="Q7095">
        <f t="shared" si="881"/>
        <v>50</v>
      </c>
      <c r="R7095">
        <f t="shared" si="882"/>
        <v>175.2</v>
      </c>
      <c r="S7095">
        <f t="shared" si="883"/>
        <v>74.8</v>
      </c>
      <c r="T7095">
        <f t="shared" si="884"/>
        <v>100</v>
      </c>
      <c r="U7095">
        <f t="shared" si="885"/>
        <v>0</v>
      </c>
      <c r="V7095">
        <f t="shared" si="886"/>
        <v>400</v>
      </c>
      <c r="W7095">
        <f t="shared" si="887"/>
        <v>400</v>
      </c>
      <c r="X7095" t="str">
        <f t="shared" si="888"/>
        <v>Yes</v>
      </c>
    </row>
    <row r="7096" spans="1:24">
      <c r="A7096" s="5" t="s">
        <v>426</v>
      </c>
      <c r="B7096" s="5" t="s">
        <v>427</v>
      </c>
      <c r="C7096" s="5">
        <v>7060</v>
      </c>
      <c r="D7096" s="7" t="s">
        <v>38</v>
      </c>
      <c r="E7096" s="5">
        <v>34</v>
      </c>
      <c r="F7096" s="5" t="s">
        <v>41</v>
      </c>
      <c r="G7096" s="5" t="s">
        <v>0</v>
      </c>
      <c r="H7096" s="5" t="s">
        <v>22</v>
      </c>
      <c r="I7096" s="5" t="s">
        <v>22</v>
      </c>
      <c r="J7096" s="5" t="s">
        <v>24</v>
      </c>
      <c r="K7096" s="6">
        <v>4</v>
      </c>
      <c r="L7096" s="8">
        <v>20</v>
      </c>
      <c r="M7096" s="8">
        <v>80</v>
      </c>
      <c r="N7096" s="8">
        <v>0</v>
      </c>
      <c r="O7096" s="8">
        <v>0</v>
      </c>
      <c r="P7096" s="8">
        <v>0</v>
      </c>
      <c r="Q7096">
        <f t="shared" si="881"/>
        <v>80</v>
      </c>
      <c r="R7096">
        <f t="shared" si="882"/>
        <v>320</v>
      </c>
      <c r="S7096">
        <f t="shared" si="883"/>
        <v>0</v>
      </c>
      <c r="T7096">
        <f t="shared" si="884"/>
        <v>0</v>
      </c>
      <c r="U7096">
        <f t="shared" si="885"/>
        <v>0</v>
      </c>
      <c r="V7096">
        <f t="shared" si="886"/>
        <v>400</v>
      </c>
      <c r="W7096">
        <f t="shared" si="887"/>
        <v>400</v>
      </c>
      <c r="X7096" t="str">
        <f t="shared" si="888"/>
        <v>Yes</v>
      </c>
    </row>
    <row r="7097" spans="1:24">
      <c r="A7097" s="5" t="s">
        <v>426</v>
      </c>
      <c r="B7097" s="5" t="s">
        <v>427</v>
      </c>
      <c r="C7097" s="5">
        <v>7060</v>
      </c>
      <c r="D7097" s="7" t="s">
        <v>38</v>
      </c>
      <c r="E7097" s="5">
        <v>34</v>
      </c>
      <c r="F7097" s="5" t="s">
        <v>41</v>
      </c>
      <c r="G7097" s="5" t="s">
        <v>0</v>
      </c>
      <c r="H7097" s="5" t="s">
        <v>22</v>
      </c>
      <c r="I7097" s="5" t="s">
        <v>22</v>
      </c>
      <c r="J7097" s="5" t="s">
        <v>25</v>
      </c>
      <c r="K7097" s="6">
        <v>4</v>
      </c>
      <c r="L7097" s="8">
        <v>10</v>
      </c>
      <c r="M7097" s="8">
        <v>70</v>
      </c>
      <c r="N7097" s="8">
        <v>20</v>
      </c>
      <c r="O7097" s="8">
        <v>0</v>
      </c>
      <c r="P7097" s="8">
        <v>0</v>
      </c>
      <c r="Q7097">
        <f t="shared" si="881"/>
        <v>40</v>
      </c>
      <c r="R7097">
        <f t="shared" si="882"/>
        <v>280</v>
      </c>
      <c r="S7097">
        <f t="shared" si="883"/>
        <v>80</v>
      </c>
      <c r="T7097">
        <f t="shared" si="884"/>
        <v>0</v>
      </c>
      <c r="U7097">
        <f t="shared" si="885"/>
        <v>0</v>
      </c>
      <c r="V7097">
        <f t="shared" si="886"/>
        <v>400</v>
      </c>
      <c r="W7097">
        <f t="shared" si="887"/>
        <v>400</v>
      </c>
      <c r="X7097" t="str">
        <f t="shared" si="888"/>
        <v>Yes</v>
      </c>
    </row>
    <row r="7098" spans="1:24">
      <c r="A7098" s="5" t="s">
        <v>426</v>
      </c>
      <c r="B7098" s="5" t="s">
        <v>427</v>
      </c>
      <c r="C7098" s="5">
        <v>7060</v>
      </c>
      <c r="D7098" s="7" t="s">
        <v>38</v>
      </c>
      <c r="E7098" s="5">
        <v>34</v>
      </c>
      <c r="F7098" s="5" t="s">
        <v>41</v>
      </c>
      <c r="G7098" s="5" t="s">
        <v>0</v>
      </c>
      <c r="H7098" s="5" t="s">
        <v>22</v>
      </c>
      <c r="I7098" s="5" t="s">
        <v>22</v>
      </c>
      <c r="J7098" s="5" t="s">
        <v>26</v>
      </c>
      <c r="K7098" s="6">
        <v>4</v>
      </c>
      <c r="L7098" s="10">
        <v>14</v>
      </c>
      <c r="M7098" s="10">
        <v>55</v>
      </c>
      <c r="N7098" s="10">
        <v>15</v>
      </c>
      <c r="O7098" s="10">
        <v>16</v>
      </c>
      <c r="P7098" s="10">
        <v>0</v>
      </c>
      <c r="Q7098">
        <f t="shared" si="881"/>
        <v>56</v>
      </c>
      <c r="R7098">
        <f t="shared" si="882"/>
        <v>220</v>
      </c>
      <c r="S7098">
        <f t="shared" si="883"/>
        <v>60</v>
      </c>
      <c r="T7098">
        <f t="shared" si="884"/>
        <v>64</v>
      </c>
      <c r="U7098">
        <f t="shared" si="885"/>
        <v>0</v>
      </c>
      <c r="V7098">
        <f t="shared" si="886"/>
        <v>400</v>
      </c>
      <c r="W7098">
        <f t="shared" si="887"/>
        <v>400</v>
      </c>
      <c r="X7098" t="str">
        <f t="shared" si="888"/>
        <v>Yes</v>
      </c>
    </row>
    <row r="7099" spans="1:24">
      <c r="A7099" s="5" t="s">
        <v>426</v>
      </c>
      <c r="B7099" s="5" t="s">
        <v>427</v>
      </c>
      <c r="C7099" s="5">
        <v>7060</v>
      </c>
      <c r="D7099" s="7" t="s">
        <v>38</v>
      </c>
      <c r="E7099" s="5">
        <v>35</v>
      </c>
      <c r="F7099" s="5" t="s">
        <v>42</v>
      </c>
      <c r="G7099" s="5" t="s">
        <v>0</v>
      </c>
      <c r="H7099" s="5" t="s">
        <v>22</v>
      </c>
      <c r="I7099" s="5" t="s">
        <v>22</v>
      </c>
      <c r="J7099" s="5" t="s">
        <v>23</v>
      </c>
      <c r="K7099" s="6">
        <v>28.1</v>
      </c>
      <c r="L7099" s="8">
        <v>20</v>
      </c>
      <c r="M7099" s="8">
        <v>30</v>
      </c>
      <c r="N7099" s="8">
        <v>40</v>
      </c>
      <c r="O7099" s="8">
        <v>10</v>
      </c>
      <c r="P7099" s="8">
        <v>0</v>
      </c>
      <c r="Q7099">
        <f t="shared" si="881"/>
        <v>562</v>
      </c>
      <c r="R7099">
        <f t="shared" si="882"/>
        <v>843</v>
      </c>
      <c r="S7099">
        <f t="shared" si="883"/>
        <v>1124</v>
      </c>
      <c r="T7099">
        <f t="shared" si="884"/>
        <v>281</v>
      </c>
      <c r="U7099">
        <f t="shared" si="885"/>
        <v>0</v>
      </c>
      <c r="V7099">
        <f t="shared" si="886"/>
        <v>2810</v>
      </c>
      <c r="W7099">
        <f t="shared" si="887"/>
        <v>2810</v>
      </c>
      <c r="X7099" t="str">
        <f t="shared" si="888"/>
        <v>Yes</v>
      </c>
    </row>
    <row r="7100" spans="1:24">
      <c r="A7100" s="5" t="s">
        <v>426</v>
      </c>
      <c r="B7100" s="5" t="s">
        <v>427</v>
      </c>
      <c r="C7100" s="5">
        <v>7060</v>
      </c>
      <c r="D7100" s="7" t="s">
        <v>38</v>
      </c>
      <c r="E7100" s="5">
        <v>35</v>
      </c>
      <c r="F7100" s="5" t="s">
        <v>42</v>
      </c>
      <c r="G7100" s="5" t="s">
        <v>0</v>
      </c>
      <c r="H7100" s="5" t="s">
        <v>22</v>
      </c>
      <c r="I7100" s="5" t="s">
        <v>22</v>
      </c>
      <c r="J7100" s="5" t="s">
        <v>24</v>
      </c>
      <c r="K7100" s="6">
        <v>28.1</v>
      </c>
      <c r="L7100" s="8">
        <v>40</v>
      </c>
      <c r="M7100" s="8">
        <v>40</v>
      </c>
      <c r="N7100" s="8">
        <v>20</v>
      </c>
      <c r="O7100" s="8">
        <v>0</v>
      </c>
      <c r="P7100" s="8">
        <v>0</v>
      </c>
      <c r="Q7100">
        <f t="shared" si="881"/>
        <v>1124</v>
      </c>
      <c r="R7100">
        <f t="shared" si="882"/>
        <v>1124</v>
      </c>
      <c r="S7100">
        <f t="shared" si="883"/>
        <v>562</v>
      </c>
      <c r="T7100">
        <f t="shared" si="884"/>
        <v>0</v>
      </c>
      <c r="U7100">
        <f t="shared" si="885"/>
        <v>0</v>
      </c>
      <c r="V7100">
        <f t="shared" si="886"/>
        <v>2810</v>
      </c>
      <c r="W7100">
        <f t="shared" si="887"/>
        <v>2810</v>
      </c>
      <c r="X7100" t="str">
        <f t="shared" si="888"/>
        <v>Yes</v>
      </c>
    </row>
    <row r="7101" spans="1:24">
      <c r="A7101" s="5" t="s">
        <v>426</v>
      </c>
      <c r="B7101" s="5" t="s">
        <v>427</v>
      </c>
      <c r="C7101" s="5">
        <v>7060</v>
      </c>
      <c r="D7101" s="7" t="s">
        <v>38</v>
      </c>
      <c r="E7101" s="5">
        <v>35</v>
      </c>
      <c r="F7101" s="5" t="s">
        <v>42</v>
      </c>
      <c r="G7101" s="5" t="s">
        <v>0</v>
      </c>
      <c r="H7101" s="5" t="s">
        <v>22</v>
      </c>
      <c r="I7101" s="5" t="s">
        <v>22</v>
      </c>
      <c r="J7101" s="5" t="s">
        <v>25</v>
      </c>
      <c r="K7101" s="6">
        <v>28.1</v>
      </c>
      <c r="L7101" s="8">
        <v>10</v>
      </c>
      <c r="M7101" s="8">
        <v>90</v>
      </c>
      <c r="N7101" s="8">
        <v>0</v>
      </c>
      <c r="O7101" s="8">
        <v>0</v>
      </c>
      <c r="P7101" s="8">
        <v>0</v>
      </c>
      <c r="Q7101">
        <f t="shared" si="881"/>
        <v>281</v>
      </c>
      <c r="R7101">
        <f t="shared" si="882"/>
        <v>2529</v>
      </c>
      <c r="S7101">
        <f t="shared" si="883"/>
        <v>0</v>
      </c>
      <c r="T7101">
        <f t="shared" si="884"/>
        <v>0</v>
      </c>
      <c r="U7101">
        <f t="shared" si="885"/>
        <v>0</v>
      </c>
      <c r="V7101">
        <f t="shared" si="886"/>
        <v>2810</v>
      </c>
      <c r="W7101">
        <f t="shared" si="887"/>
        <v>2810</v>
      </c>
      <c r="X7101" t="str">
        <f t="shared" si="888"/>
        <v>Yes</v>
      </c>
    </row>
    <row r="7102" spans="1:24">
      <c r="A7102" s="5" t="s">
        <v>426</v>
      </c>
      <c r="B7102" s="5" t="s">
        <v>427</v>
      </c>
      <c r="C7102" s="5">
        <v>7060</v>
      </c>
      <c r="D7102" s="7" t="s">
        <v>38</v>
      </c>
      <c r="E7102" s="5">
        <v>35</v>
      </c>
      <c r="F7102" s="5" t="s">
        <v>42</v>
      </c>
      <c r="G7102" s="5" t="s">
        <v>0</v>
      </c>
      <c r="H7102" s="5" t="s">
        <v>22</v>
      </c>
      <c r="I7102" s="5" t="s">
        <v>22</v>
      </c>
      <c r="J7102" s="5" t="s">
        <v>26</v>
      </c>
      <c r="K7102" s="6">
        <v>28.1</v>
      </c>
      <c r="L7102" s="10">
        <v>23</v>
      </c>
      <c r="M7102" s="10">
        <v>41</v>
      </c>
      <c r="N7102" s="10">
        <v>30</v>
      </c>
      <c r="O7102" s="10">
        <v>6</v>
      </c>
      <c r="P7102" s="10">
        <v>0</v>
      </c>
      <c r="Q7102">
        <f t="shared" si="881"/>
        <v>646.30000000000007</v>
      </c>
      <c r="R7102">
        <f t="shared" si="882"/>
        <v>1152.1000000000001</v>
      </c>
      <c r="S7102">
        <f t="shared" si="883"/>
        <v>843</v>
      </c>
      <c r="T7102">
        <f t="shared" si="884"/>
        <v>168.60000000000002</v>
      </c>
      <c r="U7102">
        <f t="shared" si="885"/>
        <v>0</v>
      </c>
      <c r="V7102">
        <f t="shared" si="886"/>
        <v>2810</v>
      </c>
      <c r="W7102">
        <f t="shared" si="887"/>
        <v>2810</v>
      </c>
      <c r="X7102" t="str">
        <f t="shared" si="888"/>
        <v>Yes</v>
      </c>
    </row>
    <row r="7103" spans="1:24">
      <c r="A7103" s="5" t="s">
        <v>426</v>
      </c>
      <c r="B7103" s="5" t="s">
        <v>427</v>
      </c>
      <c r="C7103" s="5">
        <v>7060</v>
      </c>
      <c r="D7103" s="7" t="s">
        <v>38</v>
      </c>
      <c r="E7103" s="5">
        <v>36</v>
      </c>
      <c r="F7103" s="5" t="s">
        <v>43</v>
      </c>
      <c r="G7103" s="5" t="s">
        <v>0</v>
      </c>
      <c r="H7103" s="5" t="s">
        <v>22</v>
      </c>
      <c r="I7103" s="5" t="s">
        <v>22</v>
      </c>
      <c r="J7103" s="5" t="s">
        <v>23</v>
      </c>
      <c r="K7103" s="6">
        <v>6</v>
      </c>
      <c r="L7103" s="8">
        <v>9.5</v>
      </c>
      <c r="M7103" s="8">
        <v>33.4</v>
      </c>
      <c r="N7103" s="8">
        <v>42.8</v>
      </c>
      <c r="O7103" s="8">
        <v>14.3</v>
      </c>
      <c r="P7103" s="8">
        <v>0</v>
      </c>
      <c r="Q7103">
        <f t="shared" si="881"/>
        <v>57</v>
      </c>
      <c r="R7103">
        <f t="shared" si="882"/>
        <v>200.39999999999998</v>
      </c>
      <c r="S7103">
        <f t="shared" si="883"/>
        <v>256.79999999999995</v>
      </c>
      <c r="T7103">
        <f t="shared" si="884"/>
        <v>85.800000000000011</v>
      </c>
      <c r="U7103">
        <f t="shared" si="885"/>
        <v>0</v>
      </c>
      <c r="V7103">
        <f t="shared" si="886"/>
        <v>600</v>
      </c>
      <c r="W7103">
        <f t="shared" si="887"/>
        <v>600</v>
      </c>
      <c r="X7103" t="str">
        <f t="shared" si="888"/>
        <v>Yes</v>
      </c>
    </row>
    <row r="7104" spans="1:24">
      <c r="A7104" s="5" t="s">
        <v>426</v>
      </c>
      <c r="B7104" s="5" t="s">
        <v>427</v>
      </c>
      <c r="C7104" s="5">
        <v>7060</v>
      </c>
      <c r="D7104" s="7" t="s">
        <v>38</v>
      </c>
      <c r="E7104" s="5">
        <v>36</v>
      </c>
      <c r="F7104" s="5" t="s">
        <v>43</v>
      </c>
      <c r="G7104" s="5" t="s">
        <v>0</v>
      </c>
      <c r="H7104" s="5" t="s">
        <v>22</v>
      </c>
      <c r="I7104" s="5" t="s">
        <v>22</v>
      </c>
      <c r="J7104" s="5" t="s">
        <v>24</v>
      </c>
      <c r="K7104" s="6">
        <v>6</v>
      </c>
      <c r="L7104" s="8">
        <v>0</v>
      </c>
      <c r="M7104" s="8">
        <v>0</v>
      </c>
      <c r="N7104" s="8">
        <v>60</v>
      </c>
      <c r="O7104" s="8">
        <v>40</v>
      </c>
      <c r="P7104" s="8">
        <v>0</v>
      </c>
      <c r="Q7104">
        <f t="shared" si="881"/>
        <v>0</v>
      </c>
      <c r="R7104">
        <f t="shared" si="882"/>
        <v>0</v>
      </c>
      <c r="S7104">
        <f t="shared" si="883"/>
        <v>360</v>
      </c>
      <c r="T7104">
        <f t="shared" si="884"/>
        <v>240</v>
      </c>
      <c r="U7104">
        <f t="shared" si="885"/>
        <v>0</v>
      </c>
      <c r="V7104">
        <f t="shared" si="886"/>
        <v>600</v>
      </c>
      <c r="W7104">
        <f t="shared" si="887"/>
        <v>600</v>
      </c>
      <c r="X7104" t="str">
        <f t="shared" si="888"/>
        <v>Yes</v>
      </c>
    </row>
    <row r="7105" spans="1:24">
      <c r="A7105" s="5" t="s">
        <v>426</v>
      </c>
      <c r="B7105" s="5" t="s">
        <v>427</v>
      </c>
      <c r="C7105" s="5">
        <v>7060</v>
      </c>
      <c r="D7105" s="7" t="s">
        <v>38</v>
      </c>
      <c r="E7105" s="5">
        <v>36</v>
      </c>
      <c r="F7105" s="5" t="s">
        <v>43</v>
      </c>
      <c r="G7105" s="5" t="s">
        <v>0</v>
      </c>
      <c r="H7105" s="5" t="s">
        <v>22</v>
      </c>
      <c r="I7105" s="5" t="s">
        <v>22</v>
      </c>
      <c r="J7105" s="5" t="s">
        <v>25</v>
      </c>
      <c r="K7105" s="6">
        <v>6</v>
      </c>
      <c r="L7105" s="8">
        <v>0</v>
      </c>
      <c r="M7105" s="8">
        <v>40</v>
      </c>
      <c r="N7105" s="8">
        <v>30</v>
      </c>
      <c r="O7105" s="8">
        <v>30</v>
      </c>
      <c r="P7105" s="8">
        <v>0</v>
      </c>
      <c r="Q7105">
        <f t="shared" si="881"/>
        <v>0</v>
      </c>
      <c r="R7105">
        <f t="shared" si="882"/>
        <v>240</v>
      </c>
      <c r="S7105">
        <f t="shared" si="883"/>
        <v>180</v>
      </c>
      <c r="T7105">
        <f t="shared" si="884"/>
        <v>180</v>
      </c>
      <c r="U7105">
        <f t="shared" si="885"/>
        <v>0</v>
      </c>
      <c r="V7105">
        <f t="shared" si="886"/>
        <v>600</v>
      </c>
      <c r="W7105">
        <f t="shared" si="887"/>
        <v>600</v>
      </c>
      <c r="X7105" t="str">
        <f t="shared" si="888"/>
        <v>Yes</v>
      </c>
    </row>
    <row r="7106" spans="1:24">
      <c r="A7106" s="5" t="s">
        <v>426</v>
      </c>
      <c r="B7106" s="5" t="s">
        <v>427</v>
      </c>
      <c r="C7106" s="5">
        <v>7060</v>
      </c>
      <c r="D7106" s="7" t="s">
        <v>38</v>
      </c>
      <c r="E7106" s="5">
        <v>36</v>
      </c>
      <c r="F7106" s="5" t="s">
        <v>43</v>
      </c>
      <c r="G7106" s="5" t="s">
        <v>0</v>
      </c>
      <c r="H7106" s="5" t="s">
        <v>22</v>
      </c>
      <c r="I7106" s="5" t="s">
        <v>22</v>
      </c>
      <c r="J7106" s="5" t="s">
        <v>26</v>
      </c>
      <c r="K7106" s="6">
        <v>6</v>
      </c>
      <c r="L7106" s="10">
        <v>6</v>
      </c>
      <c r="M7106" s="10">
        <v>28</v>
      </c>
      <c r="N7106" s="10">
        <v>44</v>
      </c>
      <c r="O7106" s="10">
        <v>22</v>
      </c>
      <c r="P7106" s="10">
        <v>0</v>
      </c>
      <c r="Q7106">
        <f t="shared" si="881"/>
        <v>36</v>
      </c>
      <c r="R7106">
        <f t="shared" si="882"/>
        <v>168</v>
      </c>
      <c r="S7106">
        <f t="shared" si="883"/>
        <v>264</v>
      </c>
      <c r="T7106">
        <f t="shared" si="884"/>
        <v>132</v>
      </c>
      <c r="U7106">
        <f t="shared" si="885"/>
        <v>0</v>
      </c>
      <c r="V7106">
        <f t="shared" si="886"/>
        <v>600</v>
      </c>
      <c r="W7106">
        <f t="shared" si="887"/>
        <v>600</v>
      </c>
      <c r="X7106" t="str">
        <f t="shared" si="888"/>
        <v>Yes</v>
      </c>
    </row>
    <row r="7107" spans="1:24">
      <c r="A7107" s="5" t="s">
        <v>429</v>
      </c>
      <c r="B7107" s="5" t="s">
        <v>430</v>
      </c>
      <c r="C7107" s="5">
        <v>7070</v>
      </c>
      <c r="D7107" s="7" t="s">
        <v>20</v>
      </c>
      <c r="E7107" s="5">
        <v>3</v>
      </c>
      <c r="F7107" s="5" t="s">
        <v>21</v>
      </c>
      <c r="G7107" s="5" t="s">
        <v>0</v>
      </c>
      <c r="H7107" s="5" t="s">
        <v>22</v>
      </c>
      <c r="I7107" s="5" t="s">
        <v>22</v>
      </c>
      <c r="J7107" s="5" t="s">
        <v>23</v>
      </c>
      <c r="K7107" s="6">
        <v>12</v>
      </c>
      <c r="L7107" s="8">
        <v>39.6</v>
      </c>
      <c r="M7107" s="8">
        <v>52.1</v>
      </c>
      <c r="N7107" s="8">
        <v>6.2</v>
      </c>
      <c r="O7107" s="8">
        <v>2.1</v>
      </c>
      <c r="P7107" s="8">
        <v>0</v>
      </c>
      <c r="Q7107">
        <f t="shared" si="881"/>
        <v>475.20000000000005</v>
      </c>
      <c r="R7107">
        <f t="shared" si="882"/>
        <v>625.20000000000005</v>
      </c>
      <c r="S7107">
        <f t="shared" si="883"/>
        <v>74.400000000000006</v>
      </c>
      <c r="T7107">
        <f t="shared" si="884"/>
        <v>25.200000000000003</v>
      </c>
      <c r="U7107">
        <f t="shared" si="885"/>
        <v>0</v>
      </c>
      <c r="V7107">
        <f t="shared" si="886"/>
        <v>1200.0000000000002</v>
      </c>
      <c r="W7107">
        <f t="shared" si="887"/>
        <v>1200</v>
      </c>
      <c r="X7107" t="str">
        <f t="shared" si="888"/>
        <v>Yes</v>
      </c>
    </row>
    <row r="7108" spans="1:24">
      <c r="A7108" s="5" t="s">
        <v>429</v>
      </c>
      <c r="B7108" s="5" t="s">
        <v>430</v>
      </c>
      <c r="C7108" s="5">
        <v>7070</v>
      </c>
      <c r="D7108" s="7" t="s">
        <v>20</v>
      </c>
      <c r="E7108" s="5">
        <v>3</v>
      </c>
      <c r="F7108" s="5" t="s">
        <v>21</v>
      </c>
      <c r="G7108" s="5" t="s">
        <v>0</v>
      </c>
      <c r="H7108" s="5" t="s">
        <v>22</v>
      </c>
      <c r="I7108" s="5" t="s">
        <v>22</v>
      </c>
      <c r="J7108" s="5" t="s">
        <v>24</v>
      </c>
      <c r="K7108" s="6">
        <v>12</v>
      </c>
      <c r="L7108" s="8">
        <v>20</v>
      </c>
      <c r="M7108" s="8">
        <v>80</v>
      </c>
      <c r="N7108" s="8">
        <v>0</v>
      </c>
      <c r="O7108" s="8">
        <v>0</v>
      </c>
      <c r="P7108" s="8">
        <v>0</v>
      </c>
      <c r="Q7108">
        <f t="shared" ref="Q7108:Q7171" si="889">L7108*$K7108</f>
        <v>240</v>
      </c>
      <c r="R7108">
        <f t="shared" ref="R7108:R7171" si="890">M7108*$K7108</f>
        <v>960</v>
      </c>
      <c r="S7108">
        <f t="shared" ref="S7108:S7171" si="891">N7108*$K7108</f>
        <v>0</v>
      </c>
      <c r="T7108">
        <f t="shared" ref="T7108:T7171" si="892">O7108*$K7108</f>
        <v>0</v>
      </c>
      <c r="U7108">
        <f t="shared" ref="U7108:U7171" si="893">P7108*$K7108</f>
        <v>0</v>
      </c>
      <c r="V7108">
        <f t="shared" ref="V7108:V7171" si="894">SUM(Q7108:U7108)</f>
        <v>1200</v>
      </c>
      <c r="W7108">
        <f t="shared" ref="W7108:W7171" si="895">K7108*100</f>
        <v>1200</v>
      </c>
      <c r="X7108" t="str">
        <f t="shared" ref="X7108:X7171" si="896">IF(V7108=W7108,"Yes","No")</f>
        <v>Yes</v>
      </c>
    </row>
    <row r="7109" spans="1:24">
      <c r="A7109" s="5" t="s">
        <v>429</v>
      </c>
      <c r="B7109" s="5" t="s">
        <v>430</v>
      </c>
      <c r="C7109" s="5">
        <v>7070</v>
      </c>
      <c r="D7109" s="7" t="s">
        <v>20</v>
      </c>
      <c r="E7109" s="5">
        <v>3</v>
      </c>
      <c r="F7109" s="5" t="s">
        <v>21</v>
      </c>
      <c r="G7109" s="5" t="s">
        <v>0</v>
      </c>
      <c r="H7109" s="5" t="s">
        <v>22</v>
      </c>
      <c r="I7109" s="5" t="s">
        <v>22</v>
      </c>
      <c r="J7109" s="5" t="s">
        <v>25</v>
      </c>
      <c r="K7109" s="6">
        <v>12</v>
      </c>
      <c r="L7109" s="8">
        <v>37.5</v>
      </c>
      <c r="M7109" s="8">
        <v>62.5</v>
      </c>
      <c r="N7109" s="8">
        <v>0</v>
      </c>
      <c r="O7109" s="8">
        <v>0</v>
      </c>
      <c r="P7109" s="8">
        <v>0</v>
      </c>
      <c r="Q7109">
        <f t="shared" si="889"/>
        <v>450</v>
      </c>
      <c r="R7109">
        <f t="shared" si="890"/>
        <v>750</v>
      </c>
      <c r="S7109">
        <f t="shared" si="891"/>
        <v>0</v>
      </c>
      <c r="T7109">
        <f t="shared" si="892"/>
        <v>0</v>
      </c>
      <c r="U7109">
        <f t="shared" si="893"/>
        <v>0</v>
      </c>
      <c r="V7109">
        <f t="shared" si="894"/>
        <v>1200</v>
      </c>
      <c r="W7109">
        <f t="shared" si="895"/>
        <v>1200</v>
      </c>
      <c r="X7109" t="str">
        <f t="shared" si="896"/>
        <v>Yes</v>
      </c>
    </row>
    <row r="7110" spans="1:24">
      <c r="A7110" s="5" t="s">
        <v>429</v>
      </c>
      <c r="B7110" s="5" t="s">
        <v>430</v>
      </c>
      <c r="C7110" s="5">
        <v>7070</v>
      </c>
      <c r="D7110" s="7" t="s">
        <v>20</v>
      </c>
      <c r="E7110" s="5">
        <v>3</v>
      </c>
      <c r="F7110" s="5" t="s">
        <v>21</v>
      </c>
      <c r="G7110" s="5" t="s">
        <v>0</v>
      </c>
      <c r="H7110" s="5" t="s">
        <v>22</v>
      </c>
      <c r="I7110" s="5" t="s">
        <v>22</v>
      </c>
      <c r="J7110" s="5" t="s">
        <v>26</v>
      </c>
      <c r="K7110" s="6">
        <v>12</v>
      </c>
      <c r="L7110" s="10">
        <v>35</v>
      </c>
      <c r="M7110" s="10">
        <v>60</v>
      </c>
      <c r="N7110" s="10">
        <v>4</v>
      </c>
      <c r="O7110" s="10">
        <v>1</v>
      </c>
      <c r="P7110" s="10">
        <v>0</v>
      </c>
      <c r="Q7110">
        <f t="shared" si="889"/>
        <v>420</v>
      </c>
      <c r="R7110">
        <f t="shared" si="890"/>
        <v>720</v>
      </c>
      <c r="S7110">
        <f t="shared" si="891"/>
        <v>48</v>
      </c>
      <c r="T7110">
        <f t="shared" si="892"/>
        <v>12</v>
      </c>
      <c r="U7110">
        <f t="shared" si="893"/>
        <v>0</v>
      </c>
      <c r="V7110">
        <f t="shared" si="894"/>
        <v>1200</v>
      </c>
      <c r="W7110">
        <f t="shared" si="895"/>
        <v>1200</v>
      </c>
      <c r="X7110" t="str">
        <f t="shared" si="896"/>
        <v>Yes</v>
      </c>
    </row>
    <row r="7111" spans="1:24">
      <c r="A7111" s="5" t="s">
        <v>429</v>
      </c>
      <c r="B7111" s="5" t="s">
        <v>430</v>
      </c>
      <c r="C7111" s="5">
        <v>7070</v>
      </c>
      <c r="D7111" s="7" t="s">
        <v>20</v>
      </c>
      <c r="E7111" s="5">
        <v>4</v>
      </c>
      <c r="F7111" s="5" t="s">
        <v>27</v>
      </c>
      <c r="G7111" s="5" t="s">
        <v>0</v>
      </c>
      <c r="H7111" s="5" t="s">
        <v>22</v>
      </c>
      <c r="I7111" s="5" t="s">
        <v>22</v>
      </c>
      <c r="J7111" s="5" t="s">
        <v>23</v>
      </c>
      <c r="K7111" s="6">
        <v>21.6</v>
      </c>
      <c r="L7111" s="8">
        <v>33.299999999999997</v>
      </c>
      <c r="M7111" s="8">
        <v>49.3</v>
      </c>
      <c r="N7111" s="8">
        <v>16</v>
      </c>
      <c r="O7111" s="8">
        <v>1.4</v>
      </c>
      <c r="P7111" s="8">
        <v>0</v>
      </c>
      <c r="Q7111">
        <f t="shared" si="889"/>
        <v>719.28</v>
      </c>
      <c r="R7111">
        <f t="shared" si="890"/>
        <v>1064.8800000000001</v>
      </c>
      <c r="S7111">
        <f t="shared" si="891"/>
        <v>345.6</v>
      </c>
      <c r="T7111">
        <f t="shared" si="892"/>
        <v>30.24</v>
      </c>
      <c r="U7111">
        <f t="shared" si="893"/>
        <v>0</v>
      </c>
      <c r="V7111">
        <f t="shared" si="894"/>
        <v>2160</v>
      </c>
      <c r="W7111">
        <f t="shared" si="895"/>
        <v>2160</v>
      </c>
      <c r="X7111" t="str">
        <f t="shared" si="896"/>
        <v>Yes</v>
      </c>
    </row>
    <row r="7112" spans="1:24">
      <c r="A7112" s="5" t="s">
        <v>429</v>
      </c>
      <c r="B7112" s="5" t="s">
        <v>430</v>
      </c>
      <c r="C7112" s="5">
        <v>7070</v>
      </c>
      <c r="D7112" s="7" t="s">
        <v>20</v>
      </c>
      <c r="E7112" s="5">
        <v>4</v>
      </c>
      <c r="F7112" s="5" t="s">
        <v>27</v>
      </c>
      <c r="G7112" s="5" t="s">
        <v>0</v>
      </c>
      <c r="H7112" s="5" t="s">
        <v>22</v>
      </c>
      <c r="I7112" s="5" t="s">
        <v>22</v>
      </c>
      <c r="J7112" s="5" t="s">
        <v>24</v>
      </c>
      <c r="K7112" s="6">
        <v>21.6</v>
      </c>
      <c r="L7112" s="8">
        <v>73.3</v>
      </c>
      <c r="M7112" s="8">
        <v>26.7</v>
      </c>
      <c r="N7112" s="8">
        <v>0</v>
      </c>
      <c r="O7112" s="8">
        <v>0</v>
      </c>
      <c r="P7112" s="8">
        <v>0</v>
      </c>
      <c r="Q7112">
        <f t="shared" si="889"/>
        <v>1583.28</v>
      </c>
      <c r="R7112">
        <f t="shared" si="890"/>
        <v>576.72</v>
      </c>
      <c r="S7112">
        <f t="shared" si="891"/>
        <v>0</v>
      </c>
      <c r="T7112">
        <f t="shared" si="892"/>
        <v>0</v>
      </c>
      <c r="U7112">
        <f t="shared" si="893"/>
        <v>0</v>
      </c>
      <c r="V7112">
        <f t="shared" si="894"/>
        <v>2160</v>
      </c>
      <c r="W7112">
        <f t="shared" si="895"/>
        <v>2160</v>
      </c>
      <c r="X7112" t="str">
        <f t="shared" si="896"/>
        <v>Yes</v>
      </c>
    </row>
    <row r="7113" spans="1:24">
      <c r="A7113" s="5" t="s">
        <v>429</v>
      </c>
      <c r="B7113" s="5" t="s">
        <v>430</v>
      </c>
      <c r="C7113" s="5">
        <v>7070</v>
      </c>
      <c r="D7113" s="7" t="s">
        <v>20</v>
      </c>
      <c r="E7113" s="5">
        <v>4</v>
      </c>
      <c r="F7113" s="5" t="s">
        <v>27</v>
      </c>
      <c r="G7113" s="5" t="s">
        <v>0</v>
      </c>
      <c r="H7113" s="5" t="s">
        <v>22</v>
      </c>
      <c r="I7113" s="5" t="s">
        <v>22</v>
      </c>
      <c r="J7113" s="5" t="s">
        <v>25</v>
      </c>
      <c r="K7113" s="6">
        <v>21.6</v>
      </c>
      <c r="L7113" s="8">
        <v>25</v>
      </c>
      <c r="M7113" s="8">
        <v>75</v>
      </c>
      <c r="N7113" s="8">
        <v>0</v>
      </c>
      <c r="O7113" s="8">
        <v>0</v>
      </c>
      <c r="P7113" s="8">
        <v>0</v>
      </c>
      <c r="Q7113">
        <f t="shared" si="889"/>
        <v>540</v>
      </c>
      <c r="R7113">
        <f t="shared" si="890"/>
        <v>1620</v>
      </c>
      <c r="S7113">
        <f t="shared" si="891"/>
        <v>0</v>
      </c>
      <c r="T7113">
        <f t="shared" si="892"/>
        <v>0</v>
      </c>
      <c r="U7113">
        <f t="shared" si="893"/>
        <v>0</v>
      </c>
      <c r="V7113">
        <f t="shared" si="894"/>
        <v>2160</v>
      </c>
      <c r="W7113">
        <f t="shared" si="895"/>
        <v>2160</v>
      </c>
      <c r="X7113" t="str">
        <f t="shared" si="896"/>
        <v>Yes</v>
      </c>
    </row>
    <row r="7114" spans="1:24">
      <c r="A7114" s="5" t="s">
        <v>429</v>
      </c>
      <c r="B7114" s="5" t="s">
        <v>430</v>
      </c>
      <c r="C7114" s="5">
        <v>7070</v>
      </c>
      <c r="D7114" s="7" t="s">
        <v>20</v>
      </c>
      <c r="E7114" s="5">
        <v>4</v>
      </c>
      <c r="F7114" s="5" t="s">
        <v>27</v>
      </c>
      <c r="G7114" s="5" t="s">
        <v>0</v>
      </c>
      <c r="H7114" s="5" t="s">
        <v>22</v>
      </c>
      <c r="I7114" s="5" t="s">
        <v>22</v>
      </c>
      <c r="J7114" s="5" t="s">
        <v>26</v>
      </c>
      <c r="K7114" s="6">
        <v>21.6</v>
      </c>
      <c r="L7114" s="10">
        <v>40</v>
      </c>
      <c r="M7114" s="10">
        <v>49</v>
      </c>
      <c r="N7114" s="10">
        <v>10</v>
      </c>
      <c r="O7114" s="10">
        <v>1</v>
      </c>
      <c r="P7114" s="10">
        <v>0</v>
      </c>
      <c r="Q7114">
        <f t="shared" si="889"/>
        <v>864</v>
      </c>
      <c r="R7114">
        <f t="shared" si="890"/>
        <v>1058.4000000000001</v>
      </c>
      <c r="S7114">
        <f t="shared" si="891"/>
        <v>216</v>
      </c>
      <c r="T7114">
        <f t="shared" si="892"/>
        <v>21.6</v>
      </c>
      <c r="U7114">
        <f t="shared" si="893"/>
        <v>0</v>
      </c>
      <c r="V7114">
        <f t="shared" si="894"/>
        <v>2160</v>
      </c>
      <c r="W7114">
        <f t="shared" si="895"/>
        <v>2160</v>
      </c>
      <c r="X7114" t="str">
        <f t="shared" si="896"/>
        <v>Yes</v>
      </c>
    </row>
    <row r="7115" spans="1:24">
      <c r="A7115" s="5" t="s">
        <v>429</v>
      </c>
      <c r="B7115" s="5" t="s">
        <v>430</v>
      </c>
      <c r="C7115" s="5">
        <v>7070</v>
      </c>
      <c r="D7115" s="7" t="s">
        <v>20</v>
      </c>
      <c r="E7115" s="5">
        <v>6</v>
      </c>
      <c r="F7115" s="5" t="s">
        <v>99</v>
      </c>
      <c r="G7115" s="5" t="s">
        <v>0</v>
      </c>
      <c r="H7115" s="5" t="s">
        <v>22</v>
      </c>
      <c r="I7115" s="5" t="s">
        <v>431</v>
      </c>
      <c r="J7115" s="5" t="s">
        <v>23</v>
      </c>
      <c r="K7115" s="6">
        <v>18.2</v>
      </c>
      <c r="L7115" s="8">
        <v>14.1</v>
      </c>
      <c r="M7115" s="8">
        <v>52.7</v>
      </c>
      <c r="N7115" s="8">
        <v>28.5</v>
      </c>
      <c r="O7115" s="8">
        <v>1.2</v>
      </c>
      <c r="P7115" s="8">
        <v>3.5</v>
      </c>
      <c r="Q7115">
        <f t="shared" si="889"/>
        <v>256.62</v>
      </c>
      <c r="R7115">
        <f t="shared" si="890"/>
        <v>959.14</v>
      </c>
      <c r="S7115">
        <f t="shared" si="891"/>
        <v>518.69999999999993</v>
      </c>
      <c r="T7115">
        <f t="shared" si="892"/>
        <v>21.84</v>
      </c>
      <c r="U7115">
        <f t="shared" si="893"/>
        <v>63.699999999999996</v>
      </c>
      <c r="V7115">
        <f t="shared" si="894"/>
        <v>1820</v>
      </c>
      <c r="W7115">
        <f t="shared" si="895"/>
        <v>1820</v>
      </c>
      <c r="X7115" t="str">
        <f t="shared" si="896"/>
        <v>Yes</v>
      </c>
    </row>
    <row r="7116" spans="1:24">
      <c r="A7116" s="5" t="s">
        <v>429</v>
      </c>
      <c r="B7116" s="5" t="s">
        <v>430</v>
      </c>
      <c r="C7116" s="5">
        <v>7070</v>
      </c>
      <c r="D7116" s="7" t="s">
        <v>20</v>
      </c>
      <c r="E7116" s="5">
        <v>6</v>
      </c>
      <c r="F7116" s="5" t="s">
        <v>99</v>
      </c>
      <c r="G7116" s="5" t="s">
        <v>0</v>
      </c>
      <c r="H7116" s="5" t="s">
        <v>22</v>
      </c>
      <c r="I7116" s="5" t="s">
        <v>431</v>
      </c>
      <c r="J7116" s="5" t="s">
        <v>24</v>
      </c>
      <c r="K7116" s="6">
        <v>18.2</v>
      </c>
      <c r="L7116" s="8">
        <v>76</v>
      </c>
      <c r="M7116" s="8">
        <v>20</v>
      </c>
      <c r="N7116" s="8">
        <v>4</v>
      </c>
      <c r="O7116" s="8">
        <v>0</v>
      </c>
      <c r="P7116" s="8">
        <v>0</v>
      </c>
      <c r="Q7116">
        <f t="shared" si="889"/>
        <v>1383.2</v>
      </c>
      <c r="R7116">
        <f t="shared" si="890"/>
        <v>364</v>
      </c>
      <c r="S7116">
        <f t="shared" si="891"/>
        <v>72.8</v>
      </c>
      <c r="T7116">
        <f t="shared" si="892"/>
        <v>0</v>
      </c>
      <c r="U7116">
        <f t="shared" si="893"/>
        <v>0</v>
      </c>
      <c r="V7116">
        <f t="shared" si="894"/>
        <v>1820</v>
      </c>
      <c r="W7116">
        <f t="shared" si="895"/>
        <v>1820</v>
      </c>
      <c r="X7116" t="str">
        <f t="shared" si="896"/>
        <v>Yes</v>
      </c>
    </row>
    <row r="7117" spans="1:24">
      <c r="A7117" s="5" t="s">
        <v>429</v>
      </c>
      <c r="B7117" s="5" t="s">
        <v>430</v>
      </c>
      <c r="C7117" s="5">
        <v>7070</v>
      </c>
      <c r="D7117" s="7" t="s">
        <v>20</v>
      </c>
      <c r="E7117" s="5">
        <v>6</v>
      </c>
      <c r="F7117" s="5" t="s">
        <v>99</v>
      </c>
      <c r="G7117" s="5" t="s">
        <v>0</v>
      </c>
      <c r="H7117" s="5" t="s">
        <v>22</v>
      </c>
      <c r="I7117" s="5" t="s">
        <v>431</v>
      </c>
      <c r="J7117" s="5" t="s">
        <v>25</v>
      </c>
      <c r="K7117" s="6">
        <v>18.2</v>
      </c>
      <c r="L7117" s="8">
        <v>50</v>
      </c>
      <c r="M7117" s="8">
        <v>50</v>
      </c>
      <c r="N7117" s="8">
        <v>0</v>
      </c>
      <c r="O7117" s="8">
        <v>0</v>
      </c>
      <c r="P7117" s="8">
        <v>0</v>
      </c>
      <c r="Q7117">
        <f t="shared" si="889"/>
        <v>910</v>
      </c>
      <c r="R7117">
        <f t="shared" si="890"/>
        <v>910</v>
      </c>
      <c r="S7117">
        <f t="shared" si="891"/>
        <v>0</v>
      </c>
      <c r="T7117">
        <f t="shared" si="892"/>
        <v>0</v>
      </c>
      <c r="U7117">
        <f t="shared" si="893"/>
        <v>0</v>
      </c>
      <c r="V7117">
        <f t="shared" si="894"/>
        <v>1820</v>
      </c>
      <c r="W7117">
        <f t="shared" si="895"/>
        <v>1820</v>
      </c>
      <c r="X7117" t="str">
        <f t="shared" si="896"/>
        <v>Yes</v>
      </c>
    </row>
    <row r="7118" spans="1:24">
      <c r="A7118" s="5" t="s">
        <v>429</v>
      </c>
      <c r="B7118" s="5" t="s">
        <v>430</v>
      </c>
      <c r="C7118" s="5">
        <v>7070</v>
      </c>
      <c r="D7118" s="7" t="s">
        <v>20</v>
      </c>
      <c r="E7118" s="5">
        <v>6</v>
      </c>
      <c r="F7118" s="5" t="s">
        <v>99</v>
      </c>
      <c r="G7118" s="5" t="s">
        <v>0</v>
      </c>
      <c r="H7118" s="5" t="s">
        <v>22</v>
      </c>
      <c r="I7118" s="5" t="s">
        <v>431</v>
      </c>
      <c r="J7118" s="5" t="s">
        <v>26</v>
      </c>
      <c r="K7118" s="6">
        <v>18.2</v>
      </c>
      <c r="L7118" s="10">
        <v>32</v>
      </c>
      <c r="M7118" s="10">
        <v>46</v>
      </c>
      <c r="N7118" s="10">
        <v>19</v>
      </c>
      <c r="O7118" s="10">
        <v>1</v>
      </c>
      <c r="P7118" s="10">
        <v>2</v>
      </c>
      <c r="Q7118">
        <f t="shared" si="889"/>
        <v>582.4</v>
      </c>
      <c r="R7118">
        <f t="shared" si="890"/>
        <v>837.19999999999993</v>
      </c>
      <c r="S7118">
        <f t="shared" si="891"/>
        <v>345.8</v>
      </c>
      <c r="T7118">
        <f t="shared" si="892"/>
        <v>18.2</v>
      </c>
      <c r="U7118">
        <f t="shared" si="893"/>
        <v>36.4</v>
      </c>
      <c r="V7118">
        <f t="shared" si="894"/>
        <v>1820</v>
      </c>
      <c r="W7118">
        <f t="shared" si="895"/>
        <v>1820</v>
      </c>
      <c r="X7118" t="str">
        <f t="shared" si="896"/>
        <v>Yes</v>
      </c>
    </row>
    <row r="7119" spans="1:24">
      <c r="A7119" s="5" t="s">
        <v>429</v>
      </c>
      <c r="B7119" s="5" t="s">
        <v>430</v>
      </c>
      <c r="C7119" s="5">
        <v>7070</v>
      </c>
      <c r="D7119" s="7" t="s">
        <v>29</v>
      </c>
      <c r="E7119" s="5">
        <v>7</v>
      </c>
      <c r="F7119" s="5" t="s">
        <v>61</v>
      </c>
      <c r="G7119" s="5" t="s">
        <v>0</v>
      </c>
      <c r="H7119" s="5" t="s">
        <v>22</v>
      </c>
      <c r="I7119" s="5" t="s">
        <v>431</v>
      </c>
      <c r="J7119" s="5" t="s">
        <v>23</v>
      </c>
      <c r="K7119" s="6">
        <v>35.35</v>
      </c>
      <c r="L7119" s="8">
        <v>17.3</v>
      </c>
      <c r="M7119" s="8">
        <v>68.400000000000006</v>
      </c>
      <c r="N7119" s="8">
        <v>14.3</v>
      </c>
      <c r="O7119" s="8">
        <v>0</v>
      </c>
      <c r="P7119" s="8">
        <v>0</v>
      </c>
      <c r="Q7119">
        <f t="shared" si="889"/>
        <v>611.55500000000006</v>
      </c>
      <c r="R7119">
        <f t="shared" si="890"/>
        <v>2417.9400000000005</v>
      </c>
      <c r="S7119">
        <f t="shared" si="891"/>
        <v>505.50500000000005</v>
      </c>
      <c r="T7119">
        <f t="shared" si="892"/>
        <v>0</v>
      </c>
      <c r="U7119">
        <f t="shared" si="893"/>
        <v>0</v>
      </c>
      <c r="V7119">
        <f t="shared" si="894"/>
        <v>3535.0000000000009</v>
      </c>
      <c r="W7119">
        <f t="shared" si="895"/>
        <v>3535</v>
      </c>
      <c r="X7119" t="str">
        <f t="shared" si="896"/>
        <v>Yes</v>
      </c>
    </row>
    <row r="7120" spans="1:24">
      <c r="A7120" s="5" t="s">
        <v>429</v>
      </c>
      <c r="B7120" s="5" t="s">
        <v>430</v>
      </c>
      <c r="C7120" s="5">
        <v>7070</v>
      </c>
      <c r="D7120" s="7" t="s">
        <v>29</v>
      </c>
      <c r="E7120" s="5">
        <v>7</v>
      </c>
      <c r="F7120" s="5" t="s">
        <v>61</v>
      </c>
      <c r="G7120" s="5" t="s">
        <v>0</v>
      </c>
      <c r="H7120" s="5" t="s">
        <v>22</v>
      </c>
      <c r="I7120" s="5" t="s">
        <v>431</v>
      </c>
      <c r="J7120" s="5" t="s">
        <v>24</v>
      </c>
      <c r="K7120" s="6">
        <v>35.35</v>
      </c>
      <c r="L7120" s="8">
        <v>40</v>
      </c>
      <c r="M7120" s="8">
        <v>50</v>
      </c>
      <c r="N7120" s="8">
        <v>10</v>
      </c>
      <c r="O7120" s="8">
        <v>0</v>
      </c>
      <c r="P7120" s="8">
        <v>0</v>
      </c>
      <c r="Q7120">
        <f t="shared" si="889"/>
        <v>1414</v>
      </c>
      <c r="R7120">
        <f t="shared" si="890"/>
        <v>1767.5</v>
      </c>
      <c r="S7120">
        <f t="shared" si="891"/>
        <v>353.5</v>
      </c>
      <c r="T7120">
        <f t="shared" si="892"/>
        <v>0</v>
      </c>
      <c r="U7120">
        <f t="shared" si="893"/>
        <v>0</v>
      </c>
      <c r="V7120">
        <f t="shared" si="894"/>
        <v>3535</v>
      </c>
      <c r="W7120">
        <f t="shared" si="895"/>
        <v>3535</v>
      </c>
      <c r="X7120" t="str">
        <f t="shared" si="896"/>
        <v>Yes</v>
      </c>
    </row>
    <row r="7121" spans="1:24">
      <c r="A7121" s="5" t="s">
        <v>429</v>
      </c>
      <c r="B7121" s="5" t="s">
        <v>430</v>
      </c>
      <c r="C7121" s="5">
        <v>7070</v>
      </c>
      <c r="D7121" s="7" t="s">
        <v>29</v>
      </c>
      <c r="E7121" s="5">
        <v>7</v>
      </c>
      <c r="F7121" s="5" t="s">
        <v>61</v>
      </c>
      <c r="G7121" s="5" t="s">
        <v>0</v>
      </c>
      <c r="H7121" s="5" t="s">
        <v>22</v>
      </c>
      <c r="I7121" s="5" t="s">
        <v>431</v>
      </c>
      <c r="J7121" s="5" t="s">
        <v>25</v>
      </c>
      <c r="K7121" s="6">
        <v>35.35</v>
      </c>
      <c r="L7121" s="8">
        <v>15</v>
      </c>
      <c r="M7121" s="8">
        <v>85</v>
      </c>
      <c r="N7121" s="8">
        <v>0</v>
      </c>
      <c r="O7121" s="8">
        <v>0</v>
      </c>
      <c r="P7121" s="8">
        <v>0</v>
      </c>
      <c r="Q7121">
        <f t="shared" si="889"/>
        <v>530.25</v>
      </c>
      <c r="R7121">
        <f t="shared" si="890"/>
        <v>3004.75</v>
      </c>
      <c r="S7121">
        <f t="shared" si="891"/>
        <v>0</v>
      </c>
      <c r="T7121">
        <f t="shared" si="892"/>
        <v>0</v>
      </c>
      <c r="U7121">
        <f t="shared" si="893"/>
        <v>0</v>
      </c>
      <c r="V7121">
        <f t="shared" si="894"/>
        <v>3535</v>
      </c>
      <c r="W7121">
        <f t="shared" si="895"/>
        <v>3535</v>
      </c>
      <c r="X7121" t="str">
        <f t="shared" si="896"/>
        <v>Yes</v>
      </c>
    </row>
    <row r="7122" spans="1:24">
      <c r="A7122" s="5" t="s">
        <v>429</v>
      </c>
      <c r="B7122" s="5" t="s">
        <v>430</v>
      </c>
      <c r="C7122" s="5">
        <v>7070</v>
      </c>
      <c r="D7122" s="7" t="s">
        <v>29</v>
      </c>
      <c r="E7122" s="5">
        <v>7</v>
      </c>
      <c r="F7122" s="5" t="s">
        <v>61</v>
      </c>
      <c r="G7122" s="5" t="s">
        <v>0</v>
      </c>
      <c r="H7122" s="5" t="s">
        <v>22</v>
      </c>
      <c r="I7122" s="5" t="s">
        <v>431</v>
      </c>
      <c r="J7122" s="5" t="s">
        <v>26</v>
      </c>
      <c r="K7122" s="6">
        <v>35.35</v>
      </c>
      <c r="L7122" s="10">
        <v>21</v>
      </c>
      <c r="M7122" s="10">
        <v>68</v>
      </c>
      <c r="N7122" s="10">
        <v>11</v>
      </c>
      <c r="O7122" s="10">
        <v>0</v>
      </c>
      <c r="P7122" s="10">
        <v>0</v>
      </c>
      <c r="Q7122">
        <f t="shared" si="889"/>
        <v>742.35</v>
      </c>
      <c r="R7122">
        <f t="shared" si="890"/>
        <v>2403.8000000000002</v>
      </c>
      <c r="S7122">
        <f t="shared" si="891"/>
        <v>388.85</v>
      </c>
      <c r="T7122">
        <f t="shared" si="892"/>
        <v>0</v>
      </c>
      <c r="U7122">
        <f t="shared" si="893"/>
        <v>0</v>
      </c>
      <c r="V7122">
        <f t="shared" si="894"/>
        <v>3535</v>
      </c>
      <c r="W7122">
        <f t="shared" si="895"/>
        <v>3535</v>
      </c>
      <c r="X7122" t="str">
        <f t="shared" si="896"/>
        <v>Yes</v>
      </c>
    </row>
    <row r="7123" spans="1:24">
      <c r="A7123" s="5" t="s">
        <v>429</v>
      </c>
      <c r="B7123" s="5" t="s">
        <v>430</v>
      </c>
      <c r="C7123" s="5">
        <v>7070</v>
      </c>
      <c r="D7123" s="7" t="s">
        <v>29</v>
      </c>
      <c r="E7123" s="5">
        <v>8</v>
      </c>
      <c r="F7123" s="5" t="s">
        <v>52</v>
      </c>
      <c r="G7123" s="5" t="s">
        <v>0</v>
      </c>
      <c r="H7123" s="5" t="s">
        <v>22</v>
      </c>
      <c r="I7123" s="5" t="s">
        <v>22</v>
      </c>
      <c r="J7123" s="5" t="s">
        <v>23</v>
      </c>
      <c r="K7123" s="6">
        <v>9.4</v>
      </c>
      <c r="L7123" s="8">
        <v>5</v>
      </c>
      <c r="M7123" s="8">
        <v>62.5</v>
      </c>
      <c r="N7123" s="8">
        <v>32.5</v>
      </c>
      <c r="O7123" s="8">
        <v>0</v>
      </c>
      <c r="P7123" s="8">
        <v>0</v>
      </c>
      <c r="Q7123">
        <f t="shared" si="889"/>
        <v>47</v>
      </c>
      <c r="R7123">
        <f t="shared" si="890"/>
        <v>587.5</v>
      </c>
      <c r="S7123">
        <f t="shared" si="891"/>
        <v>305.5</v>
      </c>
      <c r="T7123">
        <f t="shared" si="892"/>
        <v>0</v>
      </c>
      <c r="U7123">
        <f t="shared" si="893"/>
        <v>0</v>
      </c>
      <c r="V7123">
        <f t="shared" si="894"/>
        <v>940</v>
      </c>
      <c r="W7123">
        <f t="shared" si="895"/>
        <v>940</v>
      </c>
      <c r="X7123" t="str">
        <f t="shared" si="896"/>
        <v>Yes</v>
      </c>
    </row>
    <row r="7124" spans="1:24">
      <c r="A7124" s="5" t="s">
        <v>429</v>
      </c>
      <c r="B7124" s="5" t="s">
        <v>430</v>
      </c>
      <c r="C7124" s="5">
        <v>7070</v>
      </c>
      <c r="D7124" s="7" t="s">
        <v>29</v>
      </c>
      <c r="E7124" s="5">
        <v>8</v>
      </c>
      <c r="F7124" s="5" t="s">
        <v>52</v>
      </c>
      <c r="G7124" s="5" t="s">
        <v>0</v>
      </c>
      <c r="H7124" s="5" t="s">
        <v>22</v>
      </c>
      <c r="I7124" s="5" t="s">
        <v>22</v>
      </c>
      <c r="J7124" s="5" t="s">
        <v>24</v>
      </c>
      <c r="K7124" s="6">
        <v>9.4</v>
      </c>
      <c r="L7124" s="8">
        <v>0</v>
      </c>
      <c r="M7124" s="8">
        <v>70</v>
      </c>
      <c r="N7124" s="8">
        <v>30</v>
      </c>
      <c r="O7124" s="8">
        <v>0</v>
      </c>
      <c r="P7124" s="8">
        <v>0</v>
      </c>
      <c r="Q7124">
        <f t="shared" si="889"/>
        <v>0</v>
      </c>
      <c r="R7124">
        <f t="shared" si="890"/>
        <v>658</v>
      </c>
      <c r="S7124">
        <f t="shared" si="891"/>
        <v>282</v>
      </c>
      <c r="T7124">
        <f t="shared" si="892"/>
        <v>0</v>
      </c>
      <c r="U7124">
        <f t="shared" si="893"/>
        <v>0</v>
      </c>
      <c r="V7124">
        <f t="shared" si="894"/>
        <v>940</v>
      </c>
      <c r="W7124">
        <f t="shared" si="895"/>
        <v>940</v>
      </c>
      <c r="X7124" t="str">
        <f t="shared" si="896"/>
        <v>Yes</v>
      </c>
    </row>
    <row r="7125" spans="1:24">
      <c r="A7125" s="5" t="s">
        <v>429</v>
      </c>
      <c r="B7125" s="5" t="s">
        <v>430</v>
      </c>
      <c r="C7125" s="5">
        <v>7070</v>
      </c>
      <c r="D7125" s="7" t="s">
        <v>29</v>
      </c>
      <c r="E7125" s="5">
        <v>8</v>
      </c>
      <c r="F7125" s="5" t="s">
        <v>52</v>
      </c>
      <c r="G7125" s="5" t="s">
        <v>0</v>
      </c>
      <c r="H7125" s="5" t="s">
        <v>22</v>
      </c>
      <c r="I7125" s="5" t="s">
        <v>22</v>
      </c>
      <c r="J7125" s="5" t="s">
        <v>25</v>
      </c>
      <c r="K7125" s="6">
        <v>9.4</v>
      </c>
      <c r="L7125" s="8">
        <v>0</v>
      </c>
      <c r="M7125" s="8">
        <v>60</v>
      </c>
      <c r="N7125" s="8">
        <v>40</v>
      </c>
      <c r="O7125" s="8">
        <v>0</v>
      </c>
      <c r="P7125" s="8">
        <v>0</v>
      </c>
      <c r="Q7125">
        <f t="shared" si="889"/>
        <v>0</v>
      </c>
      <c r="R7125">
        <f t="shared" si="890"/>
        <v>564</v>
      </c>
      <c r="S7125">
        <f t="shared" si="891"/>
        <v>376</v>
      </c>
      <c r="T7125">
        <f t="shared" si="892"/>
        <v>0</v>
      </c>
      <c r="U7125">
        <f t="shared" si="893"/>
        <v>0</v>
      </c>
      <c r="V7125">
        <f t="shared" si="894"/>
        <v>940</v>
      </c>
      <c r="W7125">
        <f t="shared" si="895"/>
        <v>940</v>
      </c>
      <c r="X7125" t="str">
        <f t="shared" si="896"/>
        <v>Yes</v>
      </c>
    </row>
    <row r="7126" spans="1:24">
      <c r="A7126" s="5" t="s">
        <v>429</v>
      </c>
      <c r="B7126" s="5" t="s">
        <v>430</v>
      </c>
      <c r="C7126" s="5">
        <v>7070</v>
      </c>
      <c r="D7126" s="7" t="s">
        <v>29</v>
      </c>
      <c r="E7126" s="5">
        <v>8</v>
      </c>
      <c r="F7126" s="5" t="s">
        <v>52</v>
      </c>
      <c r="G7126" s="5" t="s">
        <v>0</v>
      </c>
      <c r="H7126" s="5" t="s">
        <v>22</v>
      </c>
      <c r="I7126" s="5" t="s">
        <v>22</v>
      </c>
      <c r="J7126" s="5" t="s">
        <v>26</v>
      </c>
      <c r="K7126" s="6">
        <v>9.4</v>
      </c>
      <c r="L7126" s="10">
        <v>3</v>
      </c>
      <c r="M7126" s="10">
        <v>64</v>
      </c>
      <c r="N7126" s="10">
        <v>33</v>
      </c>
      <c r="O7126" s="10">
        <v>0</v>
      </c>
      <c r="P7126" s="10">
        <v>0</v>
      </c>
      <c r="Q7126">
        <f t="shared" si="889"/>
        <v>28.200000000000003</v>
      </c>
      <c r="R7126">
        <f t="shared" si="890"/>
        <v>601.6</v>
      </c>
      <c r="S7126">
        <f t="shared" si="891"/>
        <v>310.2</v>
      </c>
      <c r="T7126">
        <f t="shared" si="892"/>
        <v>0</v>
      </c>
      <c r="U7126">
        <f t="shared" si="893"/>
        <v>0</v>
      </c>
      <c r="V7126">
        <f t="shared" si="894"/>
        <v>940</v>
      </c>
      <c r="W7126">
        <f t="shared" si="895"/>
        <v>940</v>
      </c>
      <c r="X7126" t="str">
        <f t="shared" si="896"/>
        <v>Yes</v>
      </c>
    </row>
    <row r="7127" spans="1:24">
      <c r="A7127" s="5" t="s">
        <v>429</v>
      </c>
      <c r="B7127" s="5" t="s">
        <v>430</v>
      </c>
      <c r="C7127" s="5">
        <v>7070</v>
      </c>
      <c r="D7127" s="7" t="s">
        <v>29</v>
      </c>
      <c r="E7127" s="5">
        <v>11</v>
      </c>
      <c r="F7127" s="5" t="s">
        <v>46</v>
      </c>
      <c r="G7127" s="5" t="s">
        <v>0</v>
      </c>
      <c r="H7127" s="5" t="s">
        <v>22</v>
      </c>
      <c r="I7127" s="5" t="s">
        <v>22</v>
      </c>
      <c r="J7127" s="5" t="s">
        <v>23</v>
      </c>
      <c r="K7127" s="6">
        <v>10</v>
      </c>
      <c r="L7127" s="8">
        <v>12.9</v>
      </c>
      <c r="M7127" s="8">
        <v>48.4</v>
      </c>
      <c r="N7127" s="8">
        <v>32.200000000000003</v>
      </c>
      <c r="O7127" s="8">
        <v>6.5</v>
      </c>
      <c r="P7127" s="8">
        <v>0</v>
      </c>
      <c r="Q7127">
        <f t="shared" si="889"/>
        <v>129</v>
      </c>
      <c r="R7127">
        <f t="shared" si="890"/>
        <v>484</v>
      </c>
      <c r="S7127">
        <f t="shared" si="891"/>
        <v>322</v>
      </c>
      <c r="T7127">
        <f t="shared" si="892"/>
        <v>65</v>
      </c>
      <c r="U7127">
        <f t="shared" si="893"/>
        <v>0</v>
      </c>
      <c r="V7127">
        <f t="shared" si="894"/>
        <v>1000</v>
      </c>
      <c r="W7127">
        <f t="shared" si="895"/>
        <v>1000</v>
      </c>
      <c r="X7127" t="str">
        <f t="shared" si="896"/>
        <v>Yes</v>
      </c>
    </row>
    <row r="7128" spans="1:24">
      <c r="A7128" s="5" t="s">
        <v>429</v>
      </c>
      <c r="B7128" s="5" t="s">
        <v>430</v>
      </c>
      <c r="C7128" s="5">
        <v>7070</v>
      </c>
      <c r="D7128" s="7" t="s">
        <v>29</v>
      </c>
      <c r="E7128" s="5">
        <v>11</v>
      </c>
      <c r="F7128" s="5" t="s">
        <v>46</v>
      </c>
      <c r="G7128" s="5" t="s">
        <v>0</v>
      </c>
      <c r="H7128" s="5" t="s">
        <v>22</v>
      </c>
      <c r="I7128" s="5" t="s">
        <v>22</v>
      </c>
      <c r="J7128" s="5" t="s">
        <v>24</v>
      </c>
      <c r="K7128" s="6">
        <v>10</v>
      </c>
      <c r="L7128" s="8">
        <v>0</v>
      </c>
      <c r="M7128" s="8">
        <v>0</v>
      </c>
      <c r="N7128" s="8">
        <v>40</v>
      </c>
      <c r="O7128" s="8">
        <v>60</v>
      </c>
      <c r="P7128" s="8">
        <v>0</v>
      </c>
      <c r="Q7128">
        <f t="shared" si="889"/>
        <v>0</v>
      </c>
      <c r="R7128">
        <f t="shared" si="890"/>
        <v>0</v>
      </c>
      <c r="S7128">
        <f t="shared" si="891"/>
        <v>400</v>
      </c>
      <c r="T7128">
        <f t="shared" si="892"/>
        <v>600</v>
      </c>
      <c r="U7128">
        <f t="shared" si="893"/>
        <v>0</v>
      </c>
      <c r="V7128">
        <f t="shared" si="894"/>
        <v>1000</v>
      </c>
      <c r="W7128">
        <f t="shared" si="895"/>
        <v>1000</v>
      </c>
      <c r="X7128" t="str">
        <f t="shared" si="896"/>
        <v>Yes</v>
      </c>
    </row>
    <row r="7129" spans="1:24">
      <c r="A7129" s="5" t="s">
        <v>429</v>
      </c>
      <c r="B7129" s="5" t="s">
        <v>430</v>
      </c>
      <c r="C7129" s="5">
        <v>7070</v>
      </c>
      <c r="D7129" s="7" t="s">
        <v>29</v>
      </c>
      <c r="E7129" s="5">
        <v>11</v>
      </c>
      <c r="F7129" s="5" t="s">
        <v>46</v>
      </c>
      <c r="G7129" s="5" t="s">
        <v>0</v>
      </c>
      <c r="H7129" s="5" t="s">
        <v>22</v>
      </c>
      <c r="I7129" s="5" t="s">
        <v>22</v>
      </c>
      <c r="J7129" s="5" t="s">
        <v>25</v>
      </c>
      <c r="K7129" s="6">
        <v>10</v>
      </c>
      <c r="L7129" s="8">
        <v>0</v>
      </c>
      <c r="M7129" s="8">
        <v>15</v>
      </c>
      <c r="N7129" s="8">
        <v>60</v>
      </c>
      <c r="O7129" s="8">
        <v>25</v>
      </c>
      <c r="P7129" s="8">
        <v>0</v>
      </c>
      <c r="Q7129">
        <f t="shared" si="889"/>
        <v>0</v>
      </c>
      <c r="R7129">
        <f t="shared" si="890"/>
        <v>150</v>
      </c>
      <c r="S7129">
        <f t="shared" si="891"/>
        <v>600</v>
      </c>
      <c r="T7129">
        <f t="shared" si="892"/>
        <v>250</v>
      </c>
      <c r="U7129">
        <f t="shared" si="893"/>
        <v>0</v>
      </c>
      <c r="V7129">
        <f t="shared" si="894"/>
        <v>1000</v>
      </c>
      <c r="W7129">
        <f t="shared" si="895"/>
        <v>1000</v>
      </c>
      <c r="X7129" t="str">
        <f t="shared" si="896"/>
        <v>Yes</v>
      </c>
    </row>
    <row r="7130" spans="1:24">
      <c r="A7130" s="5" t="s">
        <v>429</v>
      </c>
      <c r="B7130" s="5" t="s">
        <v>430</v>
      </c>
      <c r="C7130" s="5">
        <v>7070</v>
      </c>
      <c r="D7130" s="7" t="s">
        <v>29</v>
      </c>
      <c r="E7130" s="5">
        <v>11</v>
      </c>
      <c r="F7130" s="5" t="s">
        <v>46</v>
      </c>
      <c r="G7130" s="5" t="s">
        <v>0</v>
      </c>
      <c r="H7130" s="5" t="s">
        <v>22</v>
      </c>
      <c r="I7130" s="5" t="s">
        <v>22</v>
      </c>
      <c r="J7130" s="5" t="s">
        <v>26</v>
      </c>
      <c r="K7130" s="6">
        <v>10</v>
      </c>
      <c r="L7130" s="10">
        <v>8</v>
      </c>
      <c r="M7130" s="10">
        <v>34</v>
      </c>
      <c r="N7130" s="10">
        <v>38</v>
      </c>
      <c r="O7130" s="10">
        <v>20</v>
      </c>
      <c r="P7130" s="10">
        <v>0</v>
      </c>
      <c r="Q7130">
        <f t="shared" si="889"/>
        <v>80</v>
      </c>
      <c r="R7130">
        <f t="shared" si="890"/>
        <v>340</v>
      </c>
      <c r="S7130">
        <f t="shared" si="891"/>
        <v>380</v>
      </c>
      <c r="T7130">
        <f t="shared" si="892"/>
        <v>200</v>
      </c>
      <c r="U7130">
        <f t="shared" si="893"/>
        <v>0</v>
      </c>
      <c r="V7130">
        <f t="shared" si="894"/>
        <v>1000</v>
      </c>
      <c r="W7130">
        <f t="shared" si="895"/>
        <v>1000</v>
      </c>
      <c r="X7130" t="str">
        <f t="shared" si="896"/>
        <v>Yes</v>
      </c>
    </row>
    <row r="7131" spans="1:24">
      <c r="A7131" s="5" t="s">
        <v>429</v>
      </c>
      <c r="B7131" s="5" t="s">
        <v>430</v>
      </c>
      <c r="C7131" s="5">
        <v>7070</v>
      </c>
      <c r="D7131" s="7" t="s">
        <v>29</v>
      </c>
      <c r="E7131" s="5">
        <v>13</v>
      </c>
      <c r="F7131" s="5" t="s">
        <v>47</v>
      </c>
      <c r="G7131" s="5" t="s">
        <v>0</v>
      </c>
      <c r="H7131" s="5" t="s">
        <v>22</v>
      </c>
      <c r="I7131" s="5" t="s">
        <v>22</v>
      </c>
      <c r="J7131" s="5" t="s">
        <v>23</v>
      </c>
      <c r="K7131" s="6">
        <v>12.6</v>
      </c>
      <c r="L7131" s="8">
        <v>35</v>
      </c>
      <c r="M7131" s="8">
        <v>57.5</v>
      </c>
      <c r="N7131" s="8">
        <v>5</v>
      </c>
      <c r="O7131" s="8">
        <v>2.5</v>
      </c>
      <c r="P7131" s="8">
        <v>0</v>
      </c>
      <c r="Q7131">
        <f t="shared" si="889"/>
        <v>441</v>
      </c>
      <c r="R7131">
        <f t="shared" si="890"/>
        <v>724.5</v>
      </c>
      <c r="S7131">
        <f t="shared" si="891"/>
        <v>63</v>
      </c>
      <c r="T7131">
        <f t="shared" si="892"/>
        <v>31.5</v>
      </c>
      <c r="U7131">
        <f t="shared" si="893"/>
        <v>0</v>
      </c>
      <c r="V7131">
        <f t="shared" si="894"/>
        <v>1260</v>
      </c>
      <c r="W7131">
        <f t="shared" si="895"/>
        <v>1260</v>
      </c>
      <c r="X7131" t="str">
        <f t="shared" si="896"/>
        <v>Yes</v>
      </c>
    </row>
    <row r="7132" spans="1:24">
      <c r="A7132" s="5" t="s">
        <v>429</v>
      </c>
      <c r="B7132" s="5" t="s">
        <v>430</v>
      </c>
      <c r="C7132" s="5">
        <v>7070</v>
      </c>
      <c r="D7132" s="7" t="s">
        <v>29</v>
      </c>
      <c r="E7132" s="5">
        <v>13</v>
      </c>
      <c r="F7132" s="5" t="s">
        <v>47</v>
      </c>
      <c r="G7132" s="5" t="s">
        <v>0</v>
      </c>
      <c r="H7132" s="5" t="s">
        <v>22</v>
      </c>
      <c r="I7132" s="5" t="s">
        <v>22</v>
      </c>
      <c r="J7132" s="5" t="s">
        <v>24</v>
      </c>
      <c r="K7132" s="6">
        <v>12.6</v>
      </c>
      <c r="L7132" s="8">
        <v>0</v>
      </c>
      <c r="M7132" s="8">
        <v>20</v>
      </c>
      <c r="N7132" s="8">
        <v>80</v>
      </c>
      <c r="O7132" s="8">
        <v>0</v>
      </c>
      <c r="P7132" s="8">
        <v>0</v>
      </c>
      <c r="Q7132">
        <f t="shared" si="889"/>
        <v>0</v>
      </c>
      <c r="R7132">
        <f t="shared" si="890"/>
        <v>252</v>
      </c>
      <c r="S7132">
        <f t="shared" si="891"/>
        <v>1008</v>
      </c>
      <c r="T7132">
        <f t="shared" si="892"/>
        <v>0</v>
      </c>
      <c r="U7132">
        <f t="shared" si="893"/>
        <v>0</v>
      </c>
      <c r="V7132">
        <f t="shared" si="894"/>
        <v>1260</v>
      </c>
      <c r="W7132">
        <f t="shared" si="895"/>
        <v>1260</v>
      </c>
      <c r="X7132" t="str">
        <f t="shared" si="896"/>
        <v>Yes</v>
      </c>
    </row>
    <row r="7133" spans="1:24">
      <c r="A7133" s="5" t="s">
        <v>429</v>
      </c>
      <c r="B7133" s="5" t="s">
        <v>430</v>
      </c>
      <c r="C7133" s="5">
        <v>7070</v>
      </c>
      <c r="D7133" s="7" t="s">
        <v>29</v>
      </c>
      <c r="E7133" s="5">
        <v>13</v>
      </c>
      <c r="F7133" s="5" t="s">
        <v>47</v>
      </c>
      <c r="G7133" s="5" t="s">
        <v>0</v>
      </c>
      <c r="H7133" s="5" t="s">
        <v>22</v>
      </c>
      <c r="I7133" s="5" t="s">
        <v>22</v>
      </c>
      <c r="J7133" s="5" t="s">
        <v>25</v>
      </c>
      <c r="K7133" s="6">
        <v>12.6</v>
      </c>
      <c r="L7133" s="8">
        <v>0</v>
      </c>
      <c r="M7133" s="8">
        <v>25</v>
      </c>
      <c r="N7133" s="8">
        <v>75</v>
      </c>
      <c r="O7133" s="8">
        <v>0</v>
      </c>
      <c r="P7133" s="8">
        <v>0</v>
      </c>
      <c r="Q7133">
        <f t="shared" si="889"/>
        <v>0</v>
      </c>
      <c r="R7133">
        <f t="shared" si="890"/>
        <v>315</v>
      </c>
      <c r="S7133">
        <f t="shared" si="891"/>
        <v>945</v>
      </c>
      <c r="T7133">
        <f t="shared" si="892"/>
        <v>0</v>
      </c>
      <c r="U7133">
        <f t="shared" si="893"/>
        <v>0</v>
      </c>
      <c r="V7133">
        <f t="shared" si="894"/>
        <v>1260</v>
      </c>
      <c r="W7133">
        <f t="shared" si="895"/>
        <v>1260</v>
      </c>
      <c r="X7133" t="str">
        <f t="shared" si="896"/>
        <v>Yes</v>
      </c>
    </row>
    <row r="7134" spans="1:24">
      <c r="A7134" s="5" t="s">
        <v>429</v>
      </c>
      <c r="B7134" s="5" t="s">
        <v>430</v>
      </c>
      <c r="C7134" s="5">
        <v>7070</v>
      </c>
      <c r="D7134" s="7" t="s">
        <v>29</v>
      </c>
      <c r="E7134" s="5">
        <v>13</v>
      </c>
      <c r="F7134" s="5" t="s">
        <v>47</v>
      </c>
      <c r="G7134" s="5" t="s">
        <v>0</v>
      </c>
      <c r="H7134" s="5" t="s">
        <v>22</v>
      </c>
      <c r="I7134" s="5" t="s">
        <v>22</v>
      </c>
      <c r="J7134" s="5" t="s">
        <v>26</v>
      </c>
      <c r="K7134" s="6">
        <v>12.6</v>
      </c>
      <c r="L7134" s="10">
        <v>23</v>
      </c>
      <c r="M7134" s="10">
        <v>45</v>
      </c>
      <c r="N7134" s="10">
        <v>30</v>
      </c>
      <c r="O7134" s="10">
        <v>2</v>
      </c>
      <c r="P7134" s="10">
        <v>0</v>
      </c>
      <c r="Q7134">
        <f t="shared" si="889"/>
        <v>289.8</v>
      </c>
      <c r="R7134">
        <f t="shared" si="890"/>
        <v>567</v>
      </c>
      <c r="S7134">
        <f t="shared" si="891"/>
        <v>378</v>
      </c>
      <c r="T7134">
        <f t="shared" si="892"/>
        <v>25.2</v>
      </c>
      <c r="U7134">
        <f t="shared" si="893"/>
        <v>0</v>
      </c>
      <c r="V7134">
        <f t="shared" si="894"/>
        <v>1260</v>
      </c>
      <c r="W7134">
        <f t="shared" si="895"/>
        <v>1260</v>
      </c>
      <c r="X7134" t="str">
        <f t="shared" si="896"/>
        <v>Yes</v>
      </c>
    </row>
    <row r="7135" spans="1:24">
      <c r="A7135" s="5" t="s">
        <v>429</v>
      </c>
      <c r="B7135" s="5" t="s">
        <v>430</v>
      </c>
      <c r="C7135" s="5">
        <v>7070</v>
      </c>
      <c r="D7135" s="7" t="s">
        <v>31</v>
      </c>
      <c r="E7135" s="5">
        <v>19</v>
      </c>
      <c r="F7135" s="5" t="s">
        <v>34</v>
      </c>
      <c r="G7135" s="5" t="s">
        <v>0</v>
      </c>
      <c r="H7135" s="5" t="s">
        <v>22</v>
      </c>
      <c r="I7135" s="5" t="s">
        <v>22</v>
      </c>
      <c r="J7135" s="5" t="s">
        <v>23</v>
      </c>
      <c r="K7135" s="6">
        <v>28.75</v>
      </c>
      <c r="L7135" s="8">
        <v>19</v>
      </c>
      <c r="M7135" s="8">
        <v>46.7</v>
      </c>
      <c r="N7135" s="8">
        <v>29.5</v>
      </c>
      <c r="O7135" s="8">
        <v>4.8</v>
      </c>
      <c r="P7135" s="8">
        <v>0</v>
      </c>
      <c r="Q7135">
        <f t="shared" si="889"/>
        <v>546.25</v>
      </c>
      <c r="R7135">
        <f t="shared" si="890"/>
        <v>1342.625</v>
      </c>
      <c r="S7135">
        <f t="shared" si="891"/>
        <v>848.125</v>
      </c>
      <c r="T7135">
        <f t="shared" si="892"/>
        <v>138</v>
      </c>
      <c r="U7135">
        <f t="shared" si="893"/>
        <v>0</v>
      </c>
      <c r="V7135">
        <f t="shared" si="894"/>
        <v>2875</v>
      </c>
      <c r="W7135">
        <f t="shared" si="895"/>
        <v>2875</v>
      </c>
      <c r="X7135" t="str">
        <f t="shared" si="896"/>
        <v>Yes</v>
      </c>
    </row>
    <row r="7136" spans="1:24">
      <c r="A7136" s="5" t="s">
        <v>429</v>
      </c>
      <c r="B7136" s="5" t="s">
        <v>430</v>
      </c>
      <c r="C7136" s="5">
        <v>7070</v>
      </c>
      <c r="D7136" s="7" t="s">
        <v>31</v>
      </c>
      <c r="E7136" s="5">
        <v>19</v>
      </c>
      <c r="F7136" s="5" t="s">
        <v>34</v>
      </c>
      <c r="G7136" s="5" t="s">
        <v>0</v>
      </c>
      <c r="H7136" s="5" t="s">
        <v>22</v>
      </c>
      <c r="I7136" s="5" t="s">
        <v>22</v>
      </c>
      <c r="J7136" s="5" t="s">
        <v>24</v>
      </c>
      <c r="K7136" s="6">
        <v>28.75</v>
      </c>
      <c r="L7136" s="8">
        <v>10</v>
      </c>
      <c r="M7136" s="8">
        <v>70</v>
      </c>
      <c r="N7136" s="8">
        <v>20</v>
      </c>
      <c r="O7136" s="8">
        <v>0</v>
      </c>
      <c r="P7136" s="8">
        <v>0</v>
      </c>
      <c r="Q7136">
        <f t="shared" si="889"/>
        <v>287.5</v>
      </c>
      <c r="R7136">
        <f t="shared" si="890"/>
        <v>2012.5</v>
      </c>
      <c r="S7136">
        <f t="shared" si="891"/>
        <v>575</v>
      </c>
      <c r="T7136">
        <f t="shared" si="892"/>
        <v>0</v>
      </c>
      <c r="U7136">
        <f t="shared" si="893"/>
        <v>0</v>
      </c>
      <c r="V7136">
        <f t="shared" si="894"/>
        <v>2875</v>
      </c>
      <c r="W7136">
        <f t="shared" si="895"/>
        <v>2875</v>
      </c>
      <c r="X7136" t="str">
        <f t="shared" si="896"/>
        <v>Yes</v>
      </c>
    </row>
    <row r="7137" spans="1:24">
      <c r="A7137" s="5" t="s">
        <v>429</v>
      </c>
      <c r="B7137" s="5" t="s">
        <v>430</v>
      </c>
      <c r="C7137" s="5">
        <v>7070</v>
      </c>
      <c r="D7137" s="7" t="s">
        <v>31</v>
      </c>
      <c r="E7137" s="5">
        <v>19</v>
      </c>
      <c r="F7137" s="5" t="s">
        <v>34</v>
      </c>
      <c r="G7137" s="5" t="s">
        <v>0</v>
      </c>
      <c r="H7137" s="5" t="s">
        <v>22</v>
      </c>
      <c r="I7137" s="5" t="s">
        <v>22</v>
      </c>
      <c r="J7137" s="5" t="s">
        <v>25</v>
      </c>
      <c r="K7137" s="6">
        <v>28.75</v>
      </c>
      <c r="L7137" s="8">
        <v>12.5</v>
      </c>
      <c r="M7137" s="8">
        <v>50</v>
      </c>
      <c r="N7137" s="8">
        <v>37.5</v>
      </c>
      <c r="O7137" s="8">
        <v>0</v>
      </c>
      <c r="P7137" s="8">
        <v>0</v>
      </c>
      <c r="Q7137">
        <f t="shared" si="889"/>
        <v>359.375</v>
      </c>
      <c r="R7137">
        <f t="shared" si="890"/>
        <v>1437.5</v>
      </c>
      <c r="S7137">
        <f t="shared" si="891"/>
        <v>1078.125</v>
      </c>
      <c r="T7137">
        <f t="shared" si="892"/>
        <v>0</v>
      </c>
      <c r="U7137">
        <f t="shared" si="893"/>
        <v>0</v>
      </c>
      <c r="V7137">
        <f t="shared" si="894"/>
        <v>2875</v>
      </c>
      <c r="W7137">
        <f t="shared" si="895"/>
        <v>2875</v>
      </c>
      <c r="X7137" t="str">
        <f t="shared" si="896"/>
        <v>Yes</v>
      </c>
    </row>
    <row r="7138" spans="1:24">
      <c r="A7138" s="5" t="s">
        <v>429</v>
      </c>
      <c r="B7138" s="5" t="s">
        <v>430</v>
      </c>
      <c r="C7138" s="5">
        <v>7070</v>
      </c>
      <c r="D7138" s="7" t="s">
        <v>31</v>
      </c>
      <c r="E7138" s="5">
        <v>19</v>
      </c>
      <c r="F7138" s="5" t="s">
        <v>34</v>
      </c>
      <c r="G7138" s="5" t="s">
        <v>0</v>
      </c>
      <c r="H7138" s="5" t="s">
        <v>22</v>
      </c>
      <c r="I7138" s="5" t="s">
        <v>22</v>
      </c>
      <c r="J7138" s="5" t="s">
        <v>26</v>
      </c>
      <c r="K7138" s="6">
        <v>28.75</v>
      </c>
      <c r="L7138" s="10">
        <v>16</v>
      </c>
      <c r="M7138" s="10">
        <v>52</v>
      </c>
      <c r="N7138" s="10">
        <v>29</v>
      </c>
      <c r="O7138" s="10">
        <v>3</v>
      </c>
      <c r="P7138" s="10">
        <v>0</v>
      </c>
      <c r="Q7138">
        <f t="shared" si="889"/>
        <v>460</v>
      </c>
      <c r="R7138">
        <f t="shared" si="890"/>
        <v>1495</v>
      </c>
      <c r="S7138">
        <f t="shared" si="891"/>
        <v>833.75</v>
      </c>
      <c r="T7138">
        <f t="shared" si="892"/>
        <v>86.25</v>
      </c>
      <c r="U7138">
        <f t="shared" si="893"/>
        <v>0</v>
      </c>
      <c r="V7138">
        <f t="shared" si="894"/>
        <v>2875</v>
      </c>
      <c r="W7138">
        <f t="shared" si="895"/>
        <v>2875</v>
      </c>
      <c r="X7138" t="str">
        <f t="shared" si="896"/>
        <v>Yes</v>
      </c>
    </row>
    <row r="7139" spans="1:24">
      <c r="A7139" s="5" t="s">
        <v>429</v>
      </c>
      <c r="B7139" s="5" t="s">
        <v>430</v>
      </c>
      <c r="C7139" s="5">
        <v>7070</v>
      </c>
      <c r="D7139" s="7" t="s">
        <v>31</v>
      </c>
      <c r="E7139" s="5">
        <v>20</v>
      </c>
      <c r="F7139" s="5" t="s">
        <v>35</v>
      </c>
      <c r="G7139" s="5" t="s">
        <v>0</v>
      </c>
      <c r="H7139" s="5" t="s">
        <v>22</v>
      </c>
      <c r="I7139" s="5" t="s">
        <v>22</v>
      </c>
      <c r="J7139" s="5" t="s">
        <v>23</v>
      </c>
      <c r="K7139" s="6">
        <v>9</v>
      </c>
      <c r="L7139" s="8">
        <v>12</v>
      </c>
      <c r="M7139" s="8">
        <v>20</v>
      </c>
      <c r="N7139" s="8">
        <v>40</v>
      </c>
      <c r="O7139" s="8">
        <v>16</v>
      </c>
      <c r="P7139" s="8">
        <v>12</v>
      </c>
      <c r="Q7139">
        <f t="shared" si="889"/>
        <v>108</v>
      </c>
      <c r="R7139">
        <f t="shared" si="890"/>
        <v>180</v>
      </c>
      <c r="S7139">
        <f t="shared" si="891"/>
        <v>360</v>
      </c>
      <c r="T7139">
        <f t="shared" si="892"/>
        <v>144</v>
      </c>
      <c r="U7139">
        <f t="shared" si="893"/>
        <v>108</v>
      </c>
      <c r="V7139">
        <f t="shared" si="894"/>
        <v>900</v>
      </c>
      <c r="W7139">
        <f t="shared" si="895"/>
        <v>900</v>
      </c>
      <c r="X7139" t="str">
        <f t="shared" si="896"/>
        <v>Yes</v>
      </c>
    </row>
    <row r="7140" spans="1:24">
      <c r="A7140" s="5" t="s">
        <v>429</v>
      </c>
      <c r="B7140" s="5" t="s">
        <v>430</v>
      </c>
      <c r="C7140" s="5">
        <v>7070</v>
      </c>
      <c r="D7140" s="7" t="s">
        <v>31</v>
      </c>
      <c r="E7140" s="5">
        <v>20</v>
      </c>
      <c r="F7140" s="5" t="s">
        <v>35</v>
      </c>
      <c r="G7140" s="5" t="s">
        <v>0</v>
      </c>
      <c r="H7140" s="5" t="s">
        <v>22</v>
      </c>
      <c r="I7140" s="5" t="s">
        <v>22</v>
      </c>
      <c r="J7140" s="5" t="s">
        <v>24</v>
      </c>
      <c r="K7140" s="6">
        <v>9</v>
      </c>
      <c r="L7140" s="8">
        <v>0</v>
      </c>
      <c r="M7140" s="8">
        <v>100</v>
      </c>
      <c r="N7140" s="8">
        <v>0</v>
      </c>
      <c r="O7140" s="8">
        <v>0</v>
      </c>
      <c r="P7140" s="8">
        <v>0</v>
      </c>
      <c r="Q7140">
        <f t="shared" si="889"/>
        <v>0</v>
      </c>
      <c r="R7140">
        <f t="shared" si="890"/>
        <v>900</v>
      </c>
      <c r="S7140">
        <f t="shared" si="891"/>
        <v>0</v>
      </c>
      <c r="T7140">
        <f t="shared" si="892"/>
        <v>0</v>
      </c>
      <c r="U7140">
        <f t="shared" si="893"/>
        <v>0</v>
      </c>
      <c r="V7140">
        <f t="shared" si="894"/>
        <v>900</v>
      </c>
      <c r="W7140">
        <f t="shared" si="895"/>
        <v>900</v>
      </c>
      <c r="X7140" t="str">
        <f t="shared" si="896"/>
        <v>Yes</v>
      </c>
    </row>
    <row r="7141" spans="1:24">
      <c r="A7141" s="5" t="s">
        <v>429</v>
      </c>
      <c r="B7141" s="5" t="s">
        <v>430</v>
      </c>
      <c r="C7141" s="5">
        <v>7070</v>
      </c>
      <c r="D7141" s="7" t="s">
        <v>31</v>
      </c>
      <c r="E7141" s="5">
        <v>20</v>
      </c>
      <c r="F7141" s="5" t="s">
        <v>35</v>
      </c>
      <c r="G7141" s="5" t="s">
        <v>0</v>
      </c>
      <c r="H7141" s="5" t="s">
        <v>22</v>
      </c>
      <c r="I7141" s="5" t="s">
        <v>22</v>
      </c>
      <c r="J7141" s="5" t="s">
        <v>25</v>
      </c>
      <c r="K7141" s="6">
        <v>9</v>
      </c>
      <c r="L7141" s="8">
        <v>0</v>
      </c>
      <c r="M7141" s="8">
        <v>75</v>
      </c>
      <c r="N7141" s="8">
        <v>25</v>
      </c>
      <c r="O7141" s="8">
        <v>0</v>
      </c>
      <c r="P7141" s="8">
        <v>0</v>
      </c>
      <c r="Q7141">
        <f t="shared" si="889"/>
        <v>0</v>
      </c>
      <c r="R7141">
        <f t="shared" si="890"/>
        <v>675</v>
      </c>
      <c r="S7141">
        <f t="shared" si="891"/>
        <v>225</v>
      </c>
      <c r="T7141">
        <f t="shared" si="892"/>
        <v>0</v>
      </c>
      <c r="U7141">
        <f t="shared" si="893"/>
        <v>0</v>
      </c>
      <c r="V7141">
        <f t="shared" si="894"/>
        <v>900</v>
      </c>
      <c r="W7141">
        <f t="shared" si="895"/>
        <v>900</v>
      </c>
      <c r="X7141" t="str">
        <f t="shared" si="896"/>
        <v>Yes</v>
      </c>
    </row>
    <row r="7142" spans="1:24">
      <c r="A7142" s="5" t="s">
        <v>429</v>
      </c>
      <c r="B7142" s="5" t="s">
        <v>430</v>
      </c>
      <c r="C7142" s="5">
        <v>7070</v>
      </c>
      <c r="D7142" s="7" t="s">
        <v>31</v>
      </c>
      <c r="E7142" s="5">
        <v>20</v>
      </c>
      <c r="F7142" s="5" t="s">
        <v>35</v>
      </c>
      <c r="G7142" s="5" t="s">
        <v>0</v>
      </c>
      <c r="H7142" s="5" t="s">
        <v>22</v>
      </c>
      <c r="I7142" s="5" t="s">
        <v>22</v>
      </c>
      <c r="J7142" s="5" t="s">
        <v>26</v>
      </c>
      <c r="K7142" s="6">
        <v>9</v>
      </c>
      <c r="L7142" s="10">
        <v>8</v>
      </c>
      <c r="M7142" s="10">
        <v>44</v>
      </c>
      <c r="N7142" s="10">
        <v>30</v>
      </c>
      <c r="O7142" s="10">
        <v>10</v>
      </c>
      <c r="P7142" s="10">
        <v>8</v>
      </c>
      <c r="Q7142">
        <f t="shared" si="889"/>
        <v>72</v>
      </c>
      <c r="R7142">
        <f t="shared" si="890"/>
        <v>396</v>
      </c>
      <c r="S7142">
        <f t="shared" si="891"/>
        <v>270</v>
      </c>
      <c r="T7142">
        <f t="shared" si="892"/>
        <v>90</v>
      </c>
      <c r="U7142">
        <f t="shared" si="893"/>
        <v>72</v>
      </c>
      <c r="V7142">
        <f t="shared" si="894"/>
        <v>900</v>
      </c>
      <c r="W7142">
        <f t="shared" si="895"/>
        <v>900</v>
      </c>
      <c r="X7142" t="str">
        <f t="shared" si="896"/>
        <v>Yes</v>
      </c>
    </row>
    <row r="7143" spans="1:24">
      <c r="A7143" s="5" t="s">
        <v>429</v>
      </c>
      <c r="B7143" s="5" t="s">
        <v>430</v>
      </c>
      <c r="C7143" s="5">
        <v>7070</v>
      </c>
      <c r="D7143" s="7" t="s">
        <v>31</v>
      </c>
      <c r="E7143" s="5">
        <v>26</v>
      </c>
      <c r="F7143" s="5" t="s">
        <v>56</v>
      </c>
      <c r="G7143" s="5" t="s">
        <v>0</v>
      </c>
      <c r="H7143" s="5" t="s">
        <v>22</v>
      </c>
      <c r="I7143" s="5" t="s">
        <v>432</v>
      </c>
      <c r="J7143" s="5" t="s">
        <v>23</v>
      </c>
      <c r="K7143" s="6">
        <v>11</v>
      </c>
      <c r="L7143" s="8">
        <v>23.8</v>
      </c>
      <c r="M7143" s="8">
        <v>56</v>
      </c>
      <c r="N7143" s="8">
        <v>19</v>
      </c>
      <c r="O7143" s="8">
        <v>0</v>
      </c>
      <c r="P7143" s="8">
        <v>1.2</v>
      </c>
      <c r="Q7143">
        <f t="shared" si="889"/>
        <v>261.8</v>
      </c>
      <c r="R7143">
        <f t="shared" si="890"/>
        <v>616</v>
      </c>
      <c r="S7143">
        <f t="shared" si="891"/>
        <v>209</v>
      </c>
      <c r="T7143">
        <f t="shared" si="892"/>
        <v>0</v>
      </c>
      <c r="U7143">
        <f t="shared" si="893"/>
        <v>13.2</v>
      </c>
      <c r="V7143">
        <f t="shared" si="894"/>
        <v>1100</v>
      </c>
      <c r="W7143">
        <f t="shared" si="895"/>
        <v>1100</v>
      </c>
      <c r="X7143" t="str">
        <f t="shared" si="896"/>
        <v>Yes</v>
      </c>
    </row>
    <row r="7144" spans="1:24">
      <c r="A7144" s="5" t="s">
        <v>429</v>
      </c>
      <c r="B7144" s="5" t="s">
        <v>430</v>
      </c>
      <c r="C7144" s="5">
        <v>7070</v>
      </c>
      <c r="D7144" s="7" t="s">
        <v>31</v>
      </c>
      <c r="E7144" s="5">
        <v>26</v>
      </c>
      <c r="F7144" s="5" t="s">
        <v>56</v>
      </c>
      <c r="G7144" s="5" t="s">
        <v>0</v>
      </c>
      <c r="H7144" s="5" t="s">
        <v>22</v>
      </c>
      <c r="I7144" s="5" t="s">
        <v>432</v>
      </c>
      <c r="J7144" s="5" t="s">
        <v>24</v>
      </c>
      <c r="K7144" s="6">
        <v>11</v>
      </c>
      <c r="L7144" s="8">
        <v>66.7</v>
      </c>
      <c r="M7144" s="8">
        <v>33.299999999999997</v>
      </c>
      <c r="N7144" s="8">
        <v>0</v>
      </c>
      <c r="O7144" s="8">
        <v>0</v>
      </c>
      <c r="P7144" s="8">
        <v>0</v>
      </c>
      <c r="Q7144">
        <f t="shared" si="889"/>
        <v>733.7</v>
      </c>
      <c r="R7144">
        <f t="shared" si="890"/>
        <v>366.29999999999995</v>
      </c>
      <c r="S7144">
        <f t="shared" si="891"/>
        <v>0</v>
      </c>
      <c r="T7144">
        <f t="shared" si="892"/>
        <v>0</v>
      </c>
      <c r="U7144">
        <f t="shared" si="893"/>
        <v>0</v>
      </c>
      <c r="V7144">
        <f t="shared" si="894"/>
        <v>1100</v>
      </c>
      <c r="W7144">
        <f t="shared" si="895"/>
        <v>1100</v>
      </c>
      <c r="X7144" t="str">
        <f t="shared" si="896"/>
        <v>Yes</v>
      </c>
    </row>
    <row r="7145" spans="1:24">
      <c r="A7145" s="5" t="s">
        <v>429</v>
      </c>
      <c r="B7145" s="5" t="s">
        <v>430</v>
      </c>
      <c r="C7145" s="5">
        <v>7070</v>
      </c>
      <c r="D7145" s="7" t="s">
        <v>31</v>
      </c>
      <c r="E7145" s="5">
        <v>26</v>
      </c>
      <c r="F7145" s="5" t="s">
        <v>56</v>
      </c>
      <c r="G7145" s="5" t="s">
        <v>0</v>
      </c>
      <c r="H7145" s="5" t="s">
        <v>22</v>
      </c>
      <c r="I7145" s="5" t="s">
        <v>432</v>
      </c>
      <c r="J7145" s="5" t="s">
        <v>25</v>
      </c>
      <c r="K7145" s="6">
        <v>11</v>
      </c>
      <c r="L7145" s="8">
        <v>75</v>
      </c>
      <c r="M7145" s="8">
        <v>25</v>
      </c>
      <c r="N7145" s="8">
        <v>0</v>
      </c>
      <c r="O7145" s="8">
        <v>0</v>
      </c>
      <c r="P7145" s="8">
        <v>0</v>
      </c>
      <c r="Q7145">
        <f t="shared" si="889"/>
        <v>825</v>
      </c>
      <c r="R7145">
        <f t="shared" si="890"/>
        <v>275</v>
      </c>
      <c r="S7145">
        <f t="shared" si="891"/>
        <v>0</v>
      </c>
      <c r="T7145">
        <f t="shared" si="892"/>
        <v>0</v>
      </c>
      <c r="U7145">
        <f t="shared" si="893"/>
        <v>0</v>
      </c>
      <c r="V7145">
        <f t="shared" si="894"/>
        <v>1100</v>
      </c>
      <c r="W7145">
        <f t="shared" si="895"/>
        <v>1100</v>
      </c>
      <c r="X7145" t="str">
        <f t="shared" si="896"/>
        <v>Yes</v>
      </c>
    </row>
    <row r="7146" spans="1:24">
      <c r="A7146" s="5" t="s">
        <v>429</v>
      </c>
      <c r="B7146" s="5" t="s">
        <v>430</v>
      </c>
      <c r="C7146" s="5">
        <v>7070</v>
      </c>
      <c r="D7146" s="7" t="s">
        <v>31</v>
      </c>
      <c r="E7146" s="5">
        <v>26</v>
      </c>
      <c r="F7146" s="5" t="s">
        <v>56</v>
      </c>
      <c r="G7146" s="5" t="s">
        <v>0</v>
      </c>
      <c r="H7146" s="5" t="s">
        <v>22</v>
      </c>
      <c r="I7146" s="5" t="s">
        <v>432</v>
      </c>
      <c r="J7146" s="5" t="s">
        <v>26</v>
      </c>
      <c r="K7146" s="6">
        <v>11</v>
      </c>
      <c r="L7146" s="10">
        <v>40</v>
      </c>
      <c r="M7146" s="10">
        <v>47</v>
      </c>
      <c r="N7146" s="10">
        <v>12</v>
      </c>
      <c r="O7146" s="10">
        <v>0</v>
      </c>
      <c r="P7146" s="10">
        <v>1</v>
      </c>
      <c r="Q7146">
        <f t="shared" si="889"/>
        <v>440</v>
      </c>
      <c r="R7146">
        <f t="shared" si="890"/>
        <v>517</v>
      </c>
      <c r="S7146">
        <f t="shared" si="891"/>
        <v>132</v>
      </c>
      <c r="T7146">
        <f t="shared" si="892"/>
        <v>0</v>
      </c>
      <c r="U7146">
        <f t="shared" si="893"/>
        <v>11</v>
      </c>
      <c r="V7146">
        <f t="shared" si="894"/>
        <v>1100</v>
      </c>
      <c r="W7146">
        <f t="shared" si="895"/>
        <v>1100</v>
      </c>
      <c r="X7146" t="str">
        <f t="shared" si="896"/>
        <v>Yes</v>
      </c>
    </row>
    <row r="7147" spans="1:24">
      <c r="A7147" s="5" t="s">
        <v>429</v>
      </c>
      <c r="B7147" s="5" t="s">
        <v>430</v>
      </c>
      <c r="C7147" s="5">
        <v>7070</v>
      </c>
      <c r="D7147" s="7" t="s">
        <v>38</v>
      </c>
      <c r="E7147" s="5">
        <v>28</v>
      </c>
      <c r="F7147" s="5" t="s">
        <v>49</v>
      </c>
      <c r="G7147" s="5" t="s">
        <v>0</v>
      </c>
      <c r="H7147" s="5" t="s">
        <v>22</v>
      </c>
      <c r="I7147" s="5" t="s">
        <v>22</v>
      </c>
      <c r="J7147" s="5" t="s">
        <v>23</v>
      </c>
      <c r="K7147" s="6">
        <v>24.8</v>
      </c>
      <c r="L7147" s="8">
        <v>25.7</v>
      </c>
      <c r="M7147" s="8">
        <v>39.200000000000003</v>
      </c>
      <c r="N7147" s="8">
        <v>29.7</v>
      </c>
      <c r="O7147" s="8">
        <v>5.4</v>
      </c>
      <c r="P7147" s="8">
        <v>0</v>
      </c>
      <c r="Q7147">
        <f t="shared" si="889"/>
        <v>637.36</v>
      </c>
      <c r="R7147">
        <f t="shared" si="890"/>
        <v>972.16000000000008</v>
      </c>
      <c r="S7147">
        <f t="shared" si="891"/>
        <v>736.56000000000006</v>
      </c>
      <c r="T7147">
        <f t="shared" si="892"/>
        <v>133.92000000000002</v>
      </c>
      <c r="U7147">
        <f t="shared" si="893"/>
        <v>0</v>
      </c>
      <c r="V7147">
        <f t="shared" si="894"/>
        <v>2480</v>
      </c>
      <c r="W7147">
        <f t="shared" si="895"/>
        <v>2480</v>
      </c>
      <c r="X7147" t="str">
        <f t="shared" si="896"/>
        <v>Yes</v>
      </c>
    </row>
    <row r="7148" spans="1:24">
      <c r="A7148" s="5" t="s">
        <v>429</v>
      </c>
      <c r="B7148" s="5" t="s">
        <v>430</v>
      </c>
      <c r="C7148" s="5">
        <v>7070</v>
      </c>
      <c r="D7148" s="7" t="s">
        <v>38</v>
      </c>
      <c r="E7148" s="5">
        <v>28</v>
      </c>
      <c r="F7148" s="5" t="s">
        <v>49</v>
      </c>
      <c r="G7148" s="5" t="s">
        <v>0</v>
      </c>
      <c r="H7148" s="5" t="s">
        <v>22</v>
      </c>
      <c r="I7148" s="5" t="s">
        <v>22</v>
      </c>
      <c r="J7148" s="5" t="s">
        <v>24</v>
      </c>
      <c r="K7148" s="6">
        <v>24.8</v>
      </c>
      <c r="L7148" s="8">
        <v>90</v>
      </c>
      <c r="M7148" s="8">
        <v>10</v>
      </c>
      <c r="N7148" s="8">
        <v>0</v>
      </c>
      <c r="O7148" s="8">
        <v>0</v>
      </c>
      <c r="P7148" s="8">
        <v>0</v>
      </c>
      <c r="Q7148">
        <f t="shared" si="889"/>
        <v>2232</v>
      </c>
      <c r="R7148">
        <f t="shared" si="890"/>
        <v>248</v>
      </c>
      <c r="S7148">
        <f t="shared" si="891"/>
        <v>0</v>
      </c>
      <c r="T7148">
        <f t="shared" si="892"/>
        <v>0</v>
      </c>
      <c r="U7148">
        <f t="shared" si="893"/>
        <v>0</v>
      </c>
      <c r="V7148">
        <f t="shared" si="894"/>
        <v>2480</v>
      </c>
      <c r="W7148">
        <f t="shared" si="895"/>
        <v>2480</v>
      </c>
      <c r="X7148" t="str">
        <f t="shared" si="896"/>
        <v>Yes</v>
      </c>
    </row>
    <row r="7149" spans="1:24">
      <c r="A7149" s="5" t="s">
        <v>429</v>
      </c>
      <c r="B7149" s="5" t="s">
        <v>430</v>
      </c>
      <c r="C7149" s="5">
        <v>7070</v>
      </c>
      <c r="D7149" s="7" t="s">
        <v>38</v>
      </c>
      <c r="E7149" s="5">
        <v>28</v>
      </c>
      <c r="F7149" s="5" t="s">
        <v>49</v>
      </c>
      <c r="G7149" s="5" t="s">
        <v>0</v>
      </c>
      <c r="H7149" s="5" t="s">
        <v>22</v>
      </c>
      <c r="I7149" s="5" t="s">
        <v>22</v>
      </c>
      <c r="J7149" s="5" t="s">
        <v>25</v>
      </c>
      <c r="K7149" s="6">
        <v>24.8</v>
      </c>
      <c r="L7149" s="8">
        <v>40</v>
      </c>
      <c r="M7149" s="8">
        <v>50</v>
      </c>
      <c r="N7149" s="8">
        <v>10</v>
      </c>
      <c r="O7149" s="8">
        <v>0</v>
      </c>
      <c r="P7149" s="8">
        <v>0</v>
      </c>
      <c r="Q7149">
        <f t="shared" si="889"/>
        <v>992</v>
      </c>
      <c r="R7149">
        <f t="shared" si="890"/>
        <v>1240</v>
      </c>
      <c r="S7149">
        <f t="shared" si="891"/>
        <v>248</v>
      </c>
      <c r="T7149">
        <f t="shared" si="892"/>
        <v>0</v>
      </c>
      <c r="U7149">
        <f t="shared" si="893"/>
        <v>0</v>
      </c>
      <c r="V7149">
        <f t="shared" si="894"/>
        <v>2480</v>
      </c>
      <c r="W7149">
        <f t="shared" si="895"/>
        <v>2480</v>
      </c>
      <c r="X7149" t="str">
        <f t="shared" si="896"/>
        <v>Yes</v>
      </c>
    </row>
    <row r="7150" spans="1:24">
      <c r="A7150" s="5" t="s">
        <v>429</v>
      </c>
      <c r="B7150" s="5" t="s">
        <v>430</v>
      </c>
      <c r="C7150" s="5">
        <v>7070</v>
      </c>
      <c r="D7150" s="7" t="s">
        <v>38</v>
      </c>
      <c r="E7150" s="5">
        <v>28</v>
      </c>
      <c r="F7150" s="5" t="s">
        <v>49</v>
      </c>
      <c r="G7150" s="5" t="s">
        <v>0</v>
      </c>
      <c r="H7150" s="5" t="s">
        <v>22</v>
      </c>
      <c r="I7150" s="5" t="s">
        <v>22</v>
      </c>
      <c r="J7150" s="5" t="s">
        <v>26</v>
      </c>
      <c r="K7150" s="6">
        <v>24.8</v>
      </c>
      <c r="L7150" s="10">
        <v>41</v>
      </c>
      <c r="M7150" s="10">
        <v>35</v>
      </c>
      <c r="N7150" s="10">
        <v>20</v>
      </c>
      <c r="O7150" s="10">
        <v>4</v>
      </c>
      <c r="P7150" s="10">
        <v>0</v>
      </c>
      <c r="Q7150">
        <f t="shared" si="889"/>
        <v>1016.8000000000001</v>
      </c>
      <c r="R7150">
        <f t="shared" si="890"/>
        <v>868</v>
      </c>
      <c r="S7150">
        <f t="shared" si="891"/>
        <v>496</v>
      </c>
      <c r="T7150">
        <f t="shared" si="892"/>
        <v>99.2</v>
      </c>
      <c r="U7150">
        <f t="shared" si="893"/>
        <v>0</v>
      </c>
      <c r="V7150">
        <f t="shared" si="894"/>
        <v>2480</v>
      </c>
      <c r="W7150">
        <f t="shared" si="895"/>
        <v>2480</v>
      </c>
      <c r="X7150" t="str">
        <f t="shared" si="896"/>
        <v>Yes</v>
      </c>
    </row>
    <row r="7151" spans="1:24">
      <c r="A7151" s="5" t="s">
        <v>429</v>
      </c>
      <c r="B7151" s="5" t="s">
        <v>430</v>
      </c>
      <c r="C7151" s="5">
        <v>7070</v>
      </c>
      <c r="D7151" s="7" t="s">
        <v>38</v>
      </c>
      <c r="E7151" s="5">
        <v>29</v>
      </c>
      <c r="F7151" s="5" t="s">
        <v>39</v>
      </c>
      <c r="G7151" s="5" t="s">
        <v>0</v>
      </c>
      <c r="H7151" s="5" t="s">
        <v>22</v>
      </c>
      <c r="I7151" s="5" t="s">
        <v>22</v>
      </c>
      <c r="J7151" s="5" t="s">
        <v>23</v>
      </c>
      <c r="K7151" s="6">
        <v>13.6</v>
      </c>
      <c r="L7151" s="8">
        <v>35.6</v>
      </c>
      <c r="M7151" s="8">
        <v>31.1</v>
      </c>
      <c r="N7151" s="8">
        <v>31.1</v>
      </c>
      <c r="O7151" s="8">
        <v>2.2000000000000002</v>
      </c>
      <c r="P7151" s="8">
        <v>0</v>
      </c>
      <c r="Q7151">
        <f t="shared" si="889"/>
        <v>484.16</v>
      </c>
      <c r="R7151">
        <f t="shared" si="890"/>
        <v>422.96000000000004</v>
      </c>
      <c r="S7151">
        <f t="shared" si="891"/>
        <v>422.96000000000004</v>
      </c>
      <c r="T7151">
        <f t="shared" si="892"/>
        <v>29.92</v>
      </c>
      <c r="U7151">
        <f t="shared" si="893"/>
        <v>0</v>
      </c>
      <c r="V7151">
        <f t="shared" si="894"/>
        <v>1360.0000000000002</v>
      </c>
      <c r="W7151">
        <f t="shared" si="895"/>
        <v>1360</v>
      </c>
      <c r="X7151" t="str">
        <f t="shared" si="896"/>
        <v>Yes</v>
      </c>
    </row>
    <row r="7152" spans="1:24">
      <c r="A7152" s="5" t="s">
        <v>429</v>
      </c>
      <c r="B7152" s="5" t="s">
        <v>430</v>
      </c>
      <c r="C7152" s="5">
        <v>7070</v>
      </c>
      <c r="D7152" s="7" t="s">
        <v>38</v>
      </c>
      <c r="E7152" s="5">
        <v>29</v>
      </c>
      <c r="F7152" s="5" t="s">
        <v>39</v>
      </c>
      <c r="G7152" s="5" t="s">
        <v>0</v>
      </c>
      <c r="H7152" s="5" t="s">
        <v>22</v>
      </c>
      <c r="I7152" s="5" t="s">
        <v>22</v>
      </c>
      <c r="J7152" s="5" t="s">
        <v>24</v>
      </c>
      <c r="K7152" s="6">
        <v>13.6</v>
      </c>
      <c r="L7152" s="8">
        <v>20</v>
      </c>
      <c r="M7152" s="8">
        <v>70</v>
      </c>
      <c r="N7152" s="8">
        <v>10</v>
      </c>
      <c r="O7152" s="8">
        <v>0</v>
      </c>
      <c r="P7152" s="8">
        <v>0</v>
      </c>
      <c r="Q7152">
        <f t="shared" si="889"/>
        <v>272</v>
      </c>
      <c r="R7152">
        <f t="shared" si="890"/>
        <v>952</v>
      </c>
      <c r="S7152">
        <f t="shared" si="891"/>
        <v>136</v>
      </c>
      <c r="T7152">
        <f t="shared" si="892"/>
        <v>0</v>
      </c>
      <c r="U7152">
        <f t="shared" si="893"/>
        <v>0</v>
      </c>
      <c r="V7152">
        <f t="shared" si="894"/>
        <v>1360</v>
      </c>
      <c r="W7152">
        <f t="shared" si="895"/>
        <v>1360</v>
      </c>
      <c r="X7152" t="str">
        <f t="shared" si="896"/>
        <v>Yes</v>
      </c>
    </row>
    <row r="7153" spans="1:24">
      <c r="A7153" s="5" t="s">
        <v>429</v>
      </c>
      <c r="B7153" s="5" t="s">
        <v>430</v>
      </c>
      <c r="C7153" s="5">
        <v>7070</v>
      </c>
      <c r="D7153" s="7" t="s">
        <v>38</v>
      </c>
      <c r="E7153" s="5">
        <v>29</v>
      </c>
      <c r="F7153" s="5" t="s">
        <v>39</v>
      </c>
      <c r="G7153" s="5" t="s">
        <v>0</v>
      </c>
      <c r="H7153" s="5" t="s">
        <v>22</v>
      </c>
      <c r="I7153" s="5" t="s">
        <v>22</v>
      </c>
      <c r="J7153" s="5" t="s">
        <v>25</v>
      </c>
      <c r="K7153" s="6">
        <v>13.6</v>
      </c>
      <c r="L7153" s="8">
        <v>40</v>
      </c>
      <c r="M7153" s="8">
        <v>40</v>
      </c>
      <c r="N7153" s="8">
        <v>20</v>
      </c>
      <c r="O7153" s="8">
        <v>0</v>
      </c>
      <c r="P7153" s="8">
        <v>0</v>
      </c>
      <c r="Q7153">
        <f t="shared" si="889"/>
        <v>544</v>
      </c>
      <c r="R7153">
        <f t="shared" si="890"/>
        <v>544</v>
      </c>
      <c r="S7153">
        <f t="shared" si="891"/>
        <v>272</v>
      </c>
      <c r="T7153">
        <f t="shared" si="892"/>
        <v>0</v>
      </c>
      <c r="U7153">
        <f t="shared" si="893"/>
        <v>0</v>
      </c>
      <c r="V7153">
        <f t="shared" si="894"/>
        <v>1360</v>
      </c>
      <c r="W7153">
        <f t="shared" si="895"/>
        <v>1360</v>
      </c>
      <c r="X7153" t="str">
        <f t="shared" si="896"/>
        <v>Yes</v>
      </c>
    </row>
    <row r="7154" spans="1:24">
      <c r="A7154" s="5" t="s">
        <v>429</v>
      </c>
      <c r="B7154" s="5" t="s">
        <v>430</v>
      </c>
      <c r="C7154" s="5">
        <v>7070</v>
      </c>
      <c r="D7154" s="7" t="s">
        <v>38</v>
      </c>
      <c r="E7154" s="5">
        <v>29</v>
      </c>
      <c r="F7154" s="5" t="s">
        <v>39</v>
      </c>
      <c r="G7154" s="5" t="s">
        <v>0</v>
      </c>
      <c r="H7154" s="5" t="s">
        <v>22</v>
      </c>
      <c r="I7154" s="5" t="s">
        <v>22</v>
      </c>
      <c r="J7154" s="5" t="s">
        <v>26</v>
      </c>
      <c r="K7154" s="6">
        <v>13.6</v>
      </c>
      <c r="L7154" s="10">
        <v>33</v>
      </c>
      <c r="M7154" s="10">
        <v>40</v>
      </c>
      <c r="N7154" s="10">
        <v>26</v>
      </c>
      <c r="O7154" s="10">
        <v>1</v>
      </c>
      <c r="P7154" s="10">
        <v>0</v>
      </c>
      <c r="Q7154">
        <f t="shared" si="889"/>
        <v>448.8</v>
      </c>
      <c r="R7154">
        <f t="shared" si="890"/>
        <v>544</v>
      </c>
      <c r="S7154">
        <f t="shared" si="891"/>
        <v>353.59999999999997</v>
      </c>
      <c r="T7154">
        <f t="shared" si="892"/>
        <v>13.6</v>
      </c>
      <c r="U7154">
        <f t="shared" si="893"/>
        <v>0</v>
      </c>
      <c r="V7154">
        <f t="shared" si="894"/>
        <v>1359.9999999999998</v>
      </c>
      <c r="W7154">
        <f t="shared" si="895"/>
        <v>1360</v>
      </c>
      <c r="X7154" t="str">
        <f t="shared" si="896"/>
        <v>Yes</v>
      </c>
    </row>
    <row r="7155" spans="1:24">
      <c r="A7155" s="5" t="s">
        <v>429</v>
      </c>
      <c r="B7155" s="5" t="s">
        <v>430</v>
      </c>
      <c r="C7155" s="5">
        <v>7070</v>
      </c>
      <c r="D7155" s="7" t="s">
        <v>38</v>
      </c>
      <c r="E7155" s="5">
        <v>30</v>
      </c>
      <c r="F7155" s="5" t="s">
        <v>40</v>
      </c>
      <c r="G7155" s="5" t="s">
        <v>0</v>
      </c>
      <c r="H7155" s="5" t="s">
        <v>22</v>
      </c>
      <c r="I7155" s="5" t="s">
        <v>22</v>
      </c>
      <c r="J7155" s="5" t="s">
        <v>23</v>
      </c>
      <c r="K7155" s="6">
        <v>13</v>
      </c>
      <c r="L7155" s="8">
        <v>10.9</v>
      </c>
      <c r="M7155" s="8">
        <v>58.7</v>
      </c>
      <c r="N7155" s="8">
        <v>30.4</v>
      </c>
      <c r="O7155" s="8">
        <v>0</v>
      </c>
      <c r="P7155" s="8">
        <v>0</v>
      </c>
      <c r="Q7155">
        <f t="shared" si="889"/>
        <v>141.70000000000002</v>
      </c>
      <c r="R7155">
        <f t="shared" si="890"/>
        <v>763.1</v>
      </c>
      <c r="S7155">
        <f t="shared" si="891"/>
        <v>395.2</v>
      </c>
      <c r="T7155">
        <f t="shared" si="892"/>
        <v>0</v>
      </c>
      <c r="U7155">
        <f t="shared" si="893"/>
        <v>0</v>
      </c>
      <c r="V7155">
        <f t="shared" si="894"/>
        <v>1300</v>
      </c>
      <c r="W7155">
        <f t="shared" si="895"/>
        <v>1300</v>
      </c>
      <c r="X7155" t="str">
        <f t="shared" si="896"/>
        <v>Yes</v>
      </c>
    </row>
    <row r="7156" spans="1:24">
      <c r="A7156" s="5" t="s">
        <v>429</v>
      </c>
      <c r="B7156" s="5" t="s">
        <v>430</v>
      </c>
      <c r="C7156" s="5">
        <v>7070</v>
      </c>
      <c r="D7156" s="7" t="s">
        <v>38</v>
      </c>
      <c r="E7156" s="5">
        <v>30</v>
      </c>
      <c r="F7156" s="5" t="s">
        <v>40</v>
      </c>
      <c r="G7156" s="5" t="s">
        <v>0</v>
      </c>
      <c r="H7156" s="5" t="s">
        <v>22</v>
      </c>
      <c r="I7156" s="5" t="s">
        <v>22</v>
      </c>
      <c r="J7156" s="5" t="s">
        <v>24</v>
      </c>
      <c r="K7156" s="6">
        <v>13</v>
      </c>
      <c r="L7156" s="8">
        <v>20</v>
      </c>
      <c r="M7156" s="8">
        <v>80</v>
      </c>
      <c r="N7156" s="8">
        <v>0</v>
      </c>
      <c r="O7156" s="8">
        <v>0</v>
      </c>
      <c r="P7156" s="8">
        <v>0</v>
      </c>
      <c r="Q7156">
        <f t="shared" si="889"/>
        <v>260</v>
      </c>
      <c r="R7156">
        <f t="shared" si="890"/>
        <v>1040</v>
      </c>
      <c r="S7156">
        <f t="shared" si="891"/>
        <v>0</v>
      </c>
      <c r="T7156">
        <f t="shared" si="892"/>
        <v>0</v>
      </c>
      <c r="U7156">
        <f t="shared" si="893"/>
        <v>0</v>
      </c>
      <c r="V7156">
        <f t="shared" si="894"/>
        <v>1300</v>
      </c>
      <c r="W7156">
        <f t="shared" si="895"/>
        <v>1300</v>
      </c>
      <c r="X7156" t="str">
        <f t="shared" si="896"/>
        <v>Yes</v>
      </c>
    </row>
    <row r="7157" spans="1:24">
      <c r="A7157" s="5" t="s">
        <v>429</v>
      </c>
      <c r="B7157" s="5" t="s">
        <v>430</v>
      </c>
      <c r="C7157" s="5">
        <v>7070</v>
      </c>
      <c r="D7157" s="7" t="s">
        <v>38</v>
      </c>
      <c r="E7157" s="5">
        <v>30</v>
      </c>
      <c r="F7157" s="5" t="s">
        <v>40</v>
      </c>
      <c r="G7157" s="5" t="s">
        <v>0</v>
      </c>
      <c r="H7157" s="5" t="s">
        <v>22</v>
      </c>
      <c r="I7157" s="5" t="s">
        <v>22</v>
      </c>
      <c r="J7157" s="5" t="s">
        <v>25</v>
      </c>
      <c r="K7157" s="6">
        <v>13</v>
      </c>
      <c r="L7157" s="8">
        <v>0</v>
      </c>
      <c r="M7157" s="8">
        <v>90</v>
      </c>
      <c r="N7157" s="8">
        <v>10</v>
      </c>
      <c r="O7157" s="8">
        <v>0</v>
      </c>
      <c r="P7157" s="8">
        <v>0</v>
      </c>
      <c r="Q7157">
        <f t="shared" si="889"/>
        <v>0</v>
      </c>
      <c r="R7157">
        <f t="shared" si="890"/>
        <v>1170</v>
      </c>
      <c r="S7157">
        <f t="shared" si="891"/>
        <v>130</v>
      </c>
      <c r="T7157">
        <f t="shared" si="892"/>
        <v>0</v>
      </c>
      <c r="U7157">
        <f t="shared" si="893"/>
        <v>0</v>
      </c>
      <c r="V7157">
        <f t="shared" si="894"/>
        <v>1300</v>
      </c>
      <c r="W7157">
        <f t="shared" si="895"/>
        <v>1300</v>
      </c>
      <c r="X7157" t="str">
        <f t="shared" si="896"/>
        <v>Yes</v>
      </c>
    </row>
    <row r="7158" spans="1:24">
      <c r="A7158" s="5" t="s">
        <v>429</v>
      </c>
      <c r="B7158" s="5" t="s">
        <v>430</v>
      </c>
      <c r="C7158" s="5">
        <v>7070</v>
      </c>
      <c r="D7158" s="7" t="s">
        <v>38</v>
      </c>
      <c r="E7158" s="5">
        <v>30</v>
      </c>
      <c r="F7158" s="5" t="s">
        <v>40</v>
      </c>
      <c r="G7158" s="5" t="s">
        <v>0</v>
      </c>
      <c r="H7158" s="5" t="s">
        <v>22</v>
      </c>
      <c r="I7158" s="5" t="s">
        <v>22</v>
      </c>
      <c r="J7158" s="5" t="s">
        <v>26</v>
      </c>
      <c r="K7158" s="6">
        <v>13</v>
      </c>
      <c r="L7158" s="10">
        <v>11</v>
      </c>
      <c r="M7158" s="10">
        <v>68</v>
      </c>
      <c r="N7158" s="10">
        <v>21</v>
      </c>
      <c r="O7158" s="10">
        <v>0</v>
      </c>
      <c r="P7158" s="10">
        <v>0</v>
      </c>
      <c r="Q7158">
        <f t="shared" si="889"/>
        <v>143</v>
      </c>
      <c r="R7158">
        <f t="shared" si="890"/>
        <v>884</v>
      </c>
      <c r="S7158">
        <f t="shared" si="891"/>
        <v>273</v>
      </c>
      <c r="T7158">
        <f t="shared" si="892"/>
        <v>0</v>
      </c>
      <c r="U7158">
        <f t="shared" si="893"/>
        <v>0</v>
      </c>
      <c r="V7158">
        <f t="shared" si="894"/>
        <v>1300</v>
      </c>
      <c r="W7158">
        <f t="shared" si="895"/>
        <v>1300</v>
      </c>
      <c r="X7158" t="str">
        <f t="shared" si="896"/>
        <v>Yes</v>
      </c>
    </row>
    <row r="7159" spans="1:24">
      <c r="A7159" s="5" t="s">
        <v>429</v>
      </c>
      <c r="B7159" s="5" t="s">
        <v>430</v>
      </c>
      <c r="C7159" s="5">
        <v>7070</v>
      </c>
      <c r="D7159" s="7" t="s">
        <v>38</v>
      </c>
      <c r="E7159" s="5">
        <v>35</v>
      </c>
      <c r="F7159" s="5" t="s">
        <v>42</v>
      </c>
      <c r="G7159" s="5" t="s">
        <v>0</v>
      </c>
      <c r="H7159" s="5" t="s">
        <v>22</v>
      </c>
      <c r="I7159" s="5" t="s">
        <v>22</v>
      </c>
      <c r="J7159" s="5" t="s">
        <v>23</v>
      </c>
      <c r="K7159" s="6">
        <v>13.65</v>
      </c>
      <c r="L7159" s="8">
        <v>28.8</v>
      </c>
      <c r="M7159" s="8">
        <v>42.4</v>
      </c>
      <c r="N7159" s="8">
        <v>25</v>
      </c>
      <c r="O7159" s="8">
        <v>3.8</v>
      </c>
      <c r="P7159" s="8">
        <v>0</v>
      </c>
      <c r="Q7159">
        <f t="shared" si="889"/>
        <v>393.12</v>
      </c>
      <c r="R7159">
        <f t="shared" si="890"/>
        <v>578.76</v>
      </c>
      <c r="S7159">
        <f t="shared" si="891"/>
        <v>341.25</v>
      </c>
      <c r="T7159">
        <f t="shared" si="892"/>
        <v>51.87</v>
      </c>
      <c r="U7159">
        <f t="shared" si="893"/>
        <v>0</v>
      </c>
      <c r="V7159">
        <f t="shared" si="894"/>
        <v>1365</v>
      </c>
      <c r="W7159">
        <f t="shared" si="895"/>
        <v>1365</v>
      </c>
      <c r="X7159" t="str">
        <f t="shared" si="896"/>
        <v>Yes</v>
      </c>
    </row>
    <row r="7160" spans="1:24">
      <c r="A7160" s="5" t="s">
        <v>429</v>
      </c>
      <c r="B7160" s="5" t="s">
        <v>430</v>
      </c>
      <c r="C7160" s="5">
        <v>7070</v>
      </c>
      <c r="D7160" s="7" t="s">
        <v>38</v>
      </c>
      <c r="E7160" s="5">
        <v>35</v>
      </c>
      <c r="F7160" s="5" t="s">
        <v>42</v>
      </c>
      <c r="G7160" s="5" t="s">
        <v>0</v>
      </c>
      <c r="H7160" s="5" t="s">
        <v>22</v>
      </c>
      <c r="I7160" s="5" t="s">
        <v>22</v>
      </c>
      <c r="J7160" s="5" t="s">
        <v>24</v>
      </c>
      <c r="K7160" s="6">
        <v>13.65</v>
      </c>
      <c r="L7160" s="8">
        <v>40</v>
      </c>
      <c r="M7160" s="8">
        <v>60</v>
      </c>
      <c r="N7160" s="8">
        <v>0</v>
      </c>
      <c r="O7160" s="8">
        <v>0</v>
      </c>
      <c r="P7160" s="8">
        <v>0</v>
      </c>
      <c r="Q7160">
        <f t="shared" si="889"/>
        <v>546</v>
      </c>
      <c r="R7160">
        <f t="shared" si="890"/>
        <v>819</v>
      </c>
      <c r="S7160">
        <f t="shared" si="891"/>
        <v>0</v>
      </c>
      <c r="T7160">
        <f t="shared" si="892"/>
        <v>0</v>
      </c>
      <c r="U7160">
        <f t="shared" si="893"/>
        <v>0</v>
      </c>
      <c r="V7160">
        <f t="shared" si="894"/>
        <v>1365</v>
      </c>
      <c r="W7160">
        <f t="shared" si="895"/>
        <v>1365</v>
      </c>
      <c r="X7160" t="str">
        <f t="shared" si="896"/>
        <v>Yes</v>
      </c>
    </row>
    <row r="7161" spans="1:24">
      <c r="A7161" s="5" t="s">
        <v>429</v>
      </c>
      <c r="B7161" s="5" t="s">
        <v>430</v>
      </c>
      <c r="C7161" s="5">
        <v>7070</v>
      </c>
      <c r="D7161" s="7" t="s">
        <v>38</v>
      </c>
      <c r="E7161" s="5">
        <v>35</v>
      </c>
      <c r="F7161" s="5" t="s">
        <v>42</v>
      </c>
      <c r="G7161" s="5" t="s">
        <v>0</v>
      </c>
      <c r="H7161" s="5" t="s">
        <v>22</v>
      </c>
      <c r="I7161" s="5" t="s">
        <v>22</v>
      </c>
      <c r="J7161" s="5" t="s">
        <v>25</v>
      </c>
      <c r="K7161" s="6">
        <v>13.65</v>
      </c>
      <c r="L7161" s="8">
        <v>20</v>
      </c>
      <c r="M7161" s="8">
        <v>80</v>
      </c>
      <c r="N7161" s="8">
        <v>0</v>
      </c>
      <c r="O7161" s="8">
        <v>0</v>
      </c>
      <c r="P7161" s="8">
        <v>0</v>
      </c>
      <c r="Q7161">
        <f t="shared" si="889"/>
        <v>273</v>
      </c>
      <c r="R7161">
        <f t="shared" si="890"/>
        <v>1092</v>
      </c>
      <c r="S7161">
        <f t="shared" si="891"/>
        <v>0</v>
      </c>
      <c r="T7161">
        <f t="shared" si="892"/>
        <v>0</v>
      </c>
      <c r="U7161">
        <f t="shared" si="893"/>
        <v>0</v>
      </c>
      <c r="V7161">
        <f t="shared" si="894"/>
        <v>1365</v>
      </c>
      <c r="W7161">
        <f t="shared" si="895"/>
        <v>1365</v>
      </c>
      <c r="X7161" t="str">
        <f t="shared" si="896"/>
        <v>Yes</v>
      </c>
    </row>
    <row r="7162" spans="1:24">
      <c r="A7162" s="5" t="s">
        <v>429</v>
      </c>
      <c r="B7162" s="5" t="s">
        <v>430</v>
      </c>
      <c r="C7162" s="5">
        <v>7070</v>
      </c>
      <c r="D7162" s="7" t="s">
        <v>38</v>
      </c>
      <c r="E7162" s="5">
        <v>35</v>
      </c>
      <c r="F7162" s="5" t="s">
        <v>42</v>
      </c>
      <c r="G7162" s="5" t="s">
        <v>0</v>
      </c>
      <c r="H7162" s="5" t="s">
        <v>22</v>
      </c>
      <c r="I7162" s="5" t="s">
        <v>22</v>
      </c>
      <c r="J7162" s="5" t="s">
        <v>26</v>
      </c>
      <c r="K7162" s="6">
        <v>13.65</v>
      </c>
      <c r="L7162" s="10">
        <v>30</v>
      </c>
      <c r="M7162" s="10">
        <v>51</v>
      </c>
      <c r="N7162" s="10">
        <v>17</v>
      </c>
      <c r="O7162" s="10">
        <v>2</v>
      </c>
      <c r="P7162" s="10">
        <v>0</v>
      </c>
      <c r="Q7162">
        <f t="shared" si="889"/>
        <v>409.5</v>
      </c>
      <c r="R7162">
        <f t="shared" si="890"/>
        <v>696.15</v>
      </c>
      <c r="S7162">
        <f t="shared" si="891"/>
        <v>232.05</v>
      </c>
      <c r="T7162">
        <f t="shared" si="892"/>
        <v>27.3</v>
      </c>
      <c r="U7162">
        <f t="shared" si="893"/>
        <v>0</v>
      </c>
      <c r="V7162">
        <f t="shared" si="894"/>
        <v>1365</v>
      </c>
      <c r="W7162">
        <f t="shared" si="895"/>
        <v>1365</v>
      </c>
      <c r="X7162" t="str">
        <f t="shared" si="896"/>
        <v>Yes</v>
      </c>
    </row>
    <row r="7163" spans="1:24">
      <c r="A7163" s="5" t="s">
        <v>433</v>
      </c>
      <c r="B7163" s="5" t="s">
        <v>434</v>
      </c>
      <c r="C7163" s="5">
        <v>7080</v>
      </c>
      <c r="D7163" s="7" t="s">
        <v>20</v>
      </c>
      <c r="E7163" s="5">
        <v>1</v>
      </c>
      <c r="F7163" s="5" t="s">
        <v>71</v>
      </c>
      <c r="G7163" s="5" t="s">
        <v>0</v>
      </c>
      <c r="H7163" s="5" t="s">
        <v>22</v>
      </c>
      <c r="I7163" s="5" t="s">
        <v>22</v>
      </c>
      <c r="J7163" s="5" t="s">
        <v>23</v>
      </c>
      <c r="K7163" s="6">
        <v>59.01</v>
      </c>
      <c r="L7163" s="8">
        <v>33.299999999999997</v>
      </c>
      <c r="M7163" s="8">
        <v>53.4</v>
      </c>
      <c r="N7163" s="8">
        <v>11.3</v>
      </c>
      <c r="O7163" s="8">
        <v>0.4</v>
      </c>
      <c r="P7163" s="8">
        <v>1.6</v>
      </c>
      <c r="Q7163">
        <f t="shared" si="889"/>
        <v>1965.0329999999997</v>
      </c>
      <c r="R7163">
        <f t="shared" si="890"/>
        <v>3151.134</v>
      </c>
      <c r="S7163">
        <f t="shared" si="891"/>
        <v>666.81299999999999</v>
      </c>
      <c r="T7163">
        <f t="shared" si="892"/>
        <v>23.603999999999999</v>
      </c>
      <c r="U7163">
        <f t="shared" si="893"/>
        <v>94.415999999999997</v>
      </c>
      <c r="V7163">
        <f t="shared" si="894"/>
        <v>5901</v>
      </c>
      <c r="W7163">
        <f t="shared" si="895"/>
        <v>5901</v>
      </c>
      <c r="X7163" t="str">
        <f t="shared" si="896"/>
        <v>Yes</v>
      </c>
    </row>
    <row r="7164" spans="1:24">
      <c r="A7164" s="5" t="s">
        <v>433</v>
      </c>
      <c r="B7164" s="5" t="s">
        <v>434</v>
      </c>
      <c r="C7164" s="5">
        <v>7080</v>
      </c>
      <c r="D7164" s="7" t="s">
        <v>20</v>
      </c>
      <c r="E7164" s="5">
        <v>1</v>
      </c>
      <c r="F7164" s="5" t="s">
        <v>71</v>
      </c>
      <c r="G7164" s="5" t="s">
        <v>0</v>
      </c>
      <c r="H7164" s="5" t="s">
        <v>22</v>
      </c>
      <c r="I7164" s="5" t="s">
        <v>22</v>
      </c>
      <c r="J7164" s="5" t="s">
        <v>24</v>
      </c>
      <c r="K7164" s="6">
        <v>59.01</v>
      </c>
      <c r="L7164" s="8">
        <v>80</v>
      </c>
      <c r="M7164" s="8">
        <v>20</v>
      </c>
      <c r="N7164" s="8">
        <v>0</v>
      </c>
      <c r="O7164" s="8">
        <v>0</v>
      </c>
      <c r="P7164" s="8">
        <v>0</v>
      </c>
      <c r="Q7164">
        <f t="shared" si="889"/>
        <v>4720.8</v>
      </c>
      <c r="R7164">
        <f t="shared" si="890"/>
        <v>1180.2</v>
      </c>
      <c r="S7164">
        <f t="shared" si="891"/>
        <v>0</v>
      </c>
      <c r="T7164">
        <f t="shared" si="892"/>
        <v>0</v>
      </c>
      <c r="U7164">
        <f t="shared" si="893"/>
        <v>0</v>
      </c>
      <c r="V7164">
        <f t="shared" si="894"/>
        <v>5901</v>
      </c>
      <c r="W7164">
        <f t="shared" si="895"/>
        <v>5901</v>
      </c>
      <c r="X7164" t="str">
        <f t="shared" si="896"/>
        <v>Yes</v>
      </c>
    </row>
    <row r="7165" spans="1:24">
      <c r="A7165" s="5" t="s">
        <v>433</v>
      </c>
      <c r="B7165" s="5" t="s">
        <v>434</v>
      </c>
      <c r="C7165" s="5">
        <v>7080</v>
      </c>
      <c r="D7165" s="7" t="s">
        <v>20</v>
      </c>
      <c r="E7165" s="5">
        <v>1</v>
      </c>
      <c r="F7165" s="5" t="s">
        <v>71</v>
      </c>
      <c r="G7165" s="5" t="s">
        <v>0</v>
      </c>
      <c r="H7165" s="5" t="s">
        <v>22</v>
      </c>
      <c r="I7165" s="5" t="s">
        <v>22</v>
      </c>
      <c r="J7165" s="5" t="s">
        <v>25</v>
      </c>
      <c r="K7165" s="6">
        <v>59.01</v>
      </c>
      <c r="L7165" s="8">
        <v>0</v>
      </c>
      <c r="M7165" s="8">
        <v>87.5</v>
      </c>
      <c r="N7165" s="8">
        <v>12.5</v>
      </c>
      <c r="O7165" s="8">
        <v>0</v>
      </c>
      <c r="P7165" s="8">
        <v>0</v>
      </c>
      <c r="Q7165">
        <f t="shared" si="889"/>
        <v>0</v>
      </c>
      <c r="R7165">
        <f t="shared" si="890"/>
        <v>5163.375</v>
      </c>
      <c r="S7165">
        <f t="shared" si="891"/>
        <v>737.625</v>
      </c>
      <c r="T7165">
        <f t="shared" si="892"/>
        <v>0</v>
      </c>
      <c r="U7165">
        <f t="shared" si="893"/>
        <v>0</v>
      </c>
      <c r="V7165">
        <f t="shared" si="894"/>
        <v>5901</v>
      </c>
      <c r="W7165">
        <f t="shared" si="895"/>
        <v>5901</v>
      </c>
      <c r="X7165" t="str">
        <f t="shared" si="896"/>
        <v>Yes</v>
      </c>
    </row>
    <row r="7166" spans="1:24">
      <c r="A7166" s="5" t="s">
        <v>433</v>
      </c>
      <c r="B7166" s="5" t="s">
        <v>434</v>
      </c>
      <c r="C7166" s="5">
        <v>7080</v>
      </c>
      <c r="D7166" s="7" t="s">
        <v>20</v>
      </c>
      <c r="E7166" s="5">
        <v>1</v>
      </c>
      <c r="F7166" s="5" t="s">
        <v>71</v>
      </c>
      <c r="G7166" s="5" t="s">
        <v>0</v>
      </c>
      <c r="H7166" s="5" t="s">
        <v>22</v>
      </c>
      <c r="I7166" s="5" t="s">
        <v>22</v>
      </c>
      <c r="J7166" s="5" t="s">
        <v>26</v>
      </c>
      <c r="K7166" s="6">
        <v>59.01</v>
      </c>
      <c r="L7166" s="10">
        <v>38</v>
      </c>
      <c r="M7166" s="10">
        <v>51</v>
      </c>
      <c r="N7166" s="10">
        <v>10</v>
      </c>
      <c r="O7166" s="10">
        <v>0</v>
      </c>
      <c r="P7166" s="10">
        <v>1</v>
      </c>
      <c r="Q7166">
        <f t="shared" si="889"/>
        <v>2242.38</v>
      </c>
      <c r="R7166">
        <f t="shared" si="890"/>
        <v>3009.5099999999998</v>
      </c>
      <c r="S7166">
        <f t="shared" si="891"/>
        <v>590.1</v>
      </c>
      <c r="T7166">
        <f t="shared" si="892"/>
        <v>0</v>
      </c>
      <c r="U7166">
        <f t="shared" si="893"/>
        <v>59.01</v>
      </c>
      <c r="V7166">
        <f t="shared" si="894"/>
        <v>5901</v>
      </c>
      <c r="W7166">
        <f t="shared" si="895"/>
        <v>5901</v>
      </c>
      <c r="X7166" t="str">
        <f t="shared" si="896"/>
        <v>Yes</v>
      </c>
    </row>
    <row r="7167" spans="1:24">
      <c r="A7167" s="5" t="s">
        <v>433</v>
      </c>
      <c r="B7167" s="5" t="s">
        <v>434</v>
      </c>
      <c r="C7167" s="5">
        <v>7080</v>
      </c>
      <c r="D7167" s="7" t="s">
        <v>20</v>
      </c>
      <c r="E7167" s="5">
        <v>2</v>
      </c>
      <c r="F7167" s="5" t="s">
        <v>72</v>
      </c>
      <c r="G7167" s="5" t="s">
        <v>0</v>
      </c>
      <c r="H7167" s="5" t="s">
        <v>22</v>
      </c>
      <c r="I7167" s="5" t="s">
        <v>22</v>
      </c>
      <c r="J7167" s="5" t="s">
        <v>23</v>
      </c>
      <c r="K7167" s="6">
        <v>24.29</v>
      </c>
      <c r="L7167" s="8">
        <v>25.2</v>
      </c>
      <c r="M7167" s="8">
        <v>45.7</v>
      </c>
      <c r="N7167" s="8">
        <v>26.2</v>
      </c>
      <c r="O7167" s="8">
        <v>2.9</v>
      </c>
      <c r="P7167" s="8">
        <v>0</v>
      </c>
      <c r="Q7167">
        <f t="shared" si="889"/>
        <v>612.10799999999995</v>
      </c>
      <c r="R7167">
        <f t="shared" si="890"/>
        <v>1110.0530000000001</v>
      </c>
      <c r="S7167">
        <f t="shared" si="891"/>
        <v>636.39799999999991</v>
      </c>
      <c r="T7167">
        <f t="shared" si="892"/>
        <v>70.440999999999988</v>
      </c>
      <c r="U7167">
        <f t="shared" si="893"/>
        <v>0</v>
      </c>
      <c r="V7167">
        <f t="shared" si="894"/>
        <v>2429</v>
      </c>
      <c r="W7167">
        <f t="shared" si="895"/>
        <v>2429</v>
      </c>
      <c r="X7167" t="str">
        <f t="shared" si="896"/>
        <v>Yes</v>
      </c>
    </row>
    <row r="7168" spans="1:24">
      <c r="A7168" s="5" t="s">
        <v>433</v>
      </c>
      <c r="B7168" s="5" t="s">
        <v>434</v>
      </c>
      <c r="C7168" s="5">
        <v>7080</v>
      </c>
      <c r="D7168" s="7" t="s">
        <v>20</v>
      </c>
      <c r="E7168" s="5">
        <v>2</v>
      </c>
      <c r="F7168" s="5" t="s">
        <v>72</v>
      </c>
      <c r="G7168" s="5" t="s">
        <v>0</v>
      </c>
      <c r="H7168" s="5" t="s">
        <v>22</v>
      </c>
      <c r="I7168" s="5" t="s">
        <v>22</v>
      </c>
      <c r="J7168" s="5" t="s">
        <v>24</v>
      </c>
      <c r="K7168" s="6">
        <v>24.29</v>
      </c>
      <c r="L7168" s="8">
        <v>63.3</v>
      </c>
      <c r="M7168" s="8">
        <v>10</v>
      </c>
      <c r="N7168" s="8">
        <v>26.7</v>
      </c>
      <c r="O7168" s="8">
        <v>0</v>
      </c>
      <c r="P7168" s="8">
        <v>0</v>
      </c>
      <c r="Q7168">
        <f t="shared" si="889"/>
        <v>1537.5569999999998</v>
      </c>
      <c r="R7168">
        <f t="shared" si="890"/>
        <v>242.89999999999998</v>
      </c>
      <c r="S7168">
        <f t="shared" si="891"/>
        <v>648.54300000000001</v>
      </c>
      <c r="T7168">
        <f t="shared" si="892"/>
        <v>0</v>
      </c>
      <c r="U7168">
        <f t="shared" si="893"/>
        <v>0</v>
      </c>
      <c r="V7168">
        <f t="shared" si="894"/>
        <v>2429</v>
      </c>
      <c r="W7168">
        <f t="shared" si="895"/>
        <v>2429</v>
      </c>
      <c r="X7168" t="str">
        <f t="shared" si="896"/>
        <v>Yes</v>
      </c>
    </row>
    <row r="7169" spans="1:24">
      <c r="A7169" s="5" t="s">
        <v>433</v>
      </c>
      <c r="B7169" s="5" t="s">
        <v>434</v>
      </c>
      <c r="C7169" s="5">
        <v>7080</v>
      </c>
      <c r="D7169" s="7" t="s">
        <v>20</v>
      </c>
      <c r="E7169" s="5">
        <v>2</v>
      </c>
      <c r="F7169" s="5" t="s">
        <v>72</v>
      </c>
      <c r="G7169" s="5" t="s">
        <v>0</v>
      </c>
      <c r="H7169" s="5" t="s">
        <v>22</v>
      </c>
      <c r="I7169" s="5" t="s">
        <v>22</v>
      </c>
      <c r="J7169" s="5" t="s">
        <v>25</v>
      </c>
      <c r="K7169" s="6">
        <v>24.29</v>
      </c>
      <c r="L7169" s="8">
        <v>50</v>
      </c>
      <c r="M7169" s="8">
        <v>50</v>
      </c>
      <c r="N7169" s="8">
        <v>0</v>
      </c>
      <c r="O7169" s="8">
        <v>0</v>
      </c>
      <c r="P7169" s="8">
        <v>0</v>
      </c>
      <c r="Q7169">
        <f t="shared" si="889"/>
        <v>1214.5</v>
      </c>
      <c r="R7169">
        <f t="shared" si="890"/>
        <v>1214.5</v>
      </c>
      <c r="S7169">
        <f t="shared" si="891"/>
        <v>0</v>
      </c>
      <c r="T7169">
        <f t="shared" si="892"/>
        <v>0</v>
      </c>
      <c r="U7169">
        <f t="shared" si="893"/>
        <v>0</v>
      </c>
      <c r="V7169">
        <f t="shared" si="894"/>
        <v>2429</v>
      </c>
      <c r="W7169">
        <f t="shared" si="895"/>
        <v>2429</v>
      </c>
      <c r="X7169" t="str">
        <f t="shared" si="896"/>
        <v>Yes</v>
      </c>
    </row>
    <row r="7170" spans="1:24">
      <c r="A7170" s="5" t="s">
        <v>433</v>
      </c>
      <c r="B7170" s="5" t="s">
        <v>434</v>
      </c>
      <c r="C7170" s="5">
        <v>7080</v>
      </c>
      <c r="D7170" s="7" t="s">
        <v>20</v>
      </c>
      <c r="E7170" s="5">
        <v>2</v>
      </c>
      <c r="F7170" s="5" t="s">
        <v>72</v>
      </c>
      <c r="G7170" s="5" t="s">
        <v>0</v>
      </c>
      <c r="H7170" s="5" t="s">
        <v>22</v>
      </c>
      <c r="I7170" s="5" t="s">
        <v>22</v>
      </c>
      <c r="J7170" s="5" t="s">
        <v>26</v>
      </c>
      <c r="K7170" s="6">
        <v>24.29</v>
      </c>
      <c r="L7170" s="10">
        <v>37</v>
      </c>
      <c r="M7170" s="10">
        <v>39</v>
      </c>
      <c r="N7170" s="10">
        <v>22</v>
      </c>
      <c r="O7170" s="10">
        <v>2</v>
      </c>
      <c r="P7170" s="10">
        <v>0</v>
      </c>
      <c r="Q7170">
        <f t="shared" si="889"/>
        <v>898.73</v>
      </c>
      <c r="R7170">
        <f t="shared" si="890"/>
        <v>947.31</v>
      </c>
      <c r="S7170">
        <f t="shared" si="891"/>
        <v>534.38</v>
      </c>
      <c r="T7170">
        <f t="shared" si="892"/>
        <v>48.58</v>
      </c>
      <c r="U7170">
        <f t="shared" si="893"/>
        <v>0</v>
      </c>
      <c r="V7170">
        <f t="shared" si="894"/>
        <v>2429</v>
      </c>
      <c r="W7170">
        <f t="shared" si="895"/>
        <v>2429</v>
      </c>
      <c r="X7170" t="str">
        <f t="shared" si="896"/>
        <v>Yes</v>
      </c>
    </row>
    <row r="7171" spans="1:24">
      <c r="A7171" s="5" t="s">
        <v>433</v>
      </c>
      <c r="B7171" s="5" t="s">
        <v>434</v>
      </c>
      <c r="C7171" s="5">
        <v>7080</v>
      </c>
      <c r="D7171" s="7" t="s">
        <v>20</v>
      </c>
      <c r="E7171" s="5">
        <v>3</v>
      </c>
      <c r="F7171" s="5" t="s">
        <v>21</v>
      </c>
      <c r="G7171" s="5" t="s">
        <v>0</v>
      </c>
      <c r="H7171" s="5" t="s">
        <v>22</v>
      </c>
      <c r="I7171" s="5" t="s">
        <v>22</v>
      </c>
      <c r="J7171" s="5" t="s">
        <v>23</v>
      </c>
      <c r="K7171" s="6">
        <v>74.95</v>
      </c>
      <c r="L7171" s="8">
        <v>23.1</v>
      </c>
      <c r="M7171" s="8">
        <v>67.2</v>
      </c>
      <c r="N7171" s="8">
        <v>9.6999999999999993</v>
      </c>
      <c r="O7171" s="8">
        <v>0</v>
      </c>
      <c r="P7171" s="8">
        <v>0</v>
      </c>
      <c r="Q7171">
        <f t="shared" si="889"/>
        <v>1731.3450000000003</v>
      </c>
      <c r="R7171">
        <f t="shared" si="890"/>
        <v>5036.6400000000003</v>
      </c>
      <c r="S7171">
        <f t="shared" si="891"/>
        <v>727.01499999999999</v>
      </c>
      <c r="T7171">
        <f t="shared" si="892"/>
        <v>0</v>
      </c>
      <c r="U7171">
        <f t="shared" si="893"/>
        <v>0</v>
      </c>
      <c r="V7171">
        <f t="shared" si="894"/>
        <v>7495.0000000000009</v>
      </c>
      <c r="W7171">
        <f t="shared" si="895"/>
        <v>7495</v>
      </c>
      <c r="X7171" t="str">
        <f t="shared" si="896"/>
        <v>Yes</v>
      </c>
    </row>
    <row r="7172" spans="1:24">
      <c r="A7172" s="5" t="s">
        <v>433</v>
      </c>
      <c r="B7172" s="5" t="s">
        <v>434</v>
      </c>
      <c r="C7172" s="5">
        <v>7080</v>
      </c>
      <c r="D7172" s="7" t="s">
        <v>20</v>
      </c>
      <c r="E7172" s="5">
        <v>3</v>
      </c>
      <c r="F7172" s="5" t="s">
        <v>21</v>
      </c>
      <c r="G7172" s="5" t="s">
        <v>0</v>
      </c>
      <c r="H7172" s="5" t="s">
        <v>22</v>
      </c>
      <c r="I7172" s="5" t="s">
        <v>22</v>
      </c>
      <c r="J7172" s="5" t="s">
        <v>24</v>
      </c>
      <c r="K7172" s="6">
        <v>74.95</v>
      </c>
      <c r="L7172" s="8">
        <v>90</v>
      </c>
      <c r="M7172" s="8">
        <v>10</v>
      </c>
      <c r="N7172" s="8">
        <v>0</v>
      </c>
      <c r="O7172" s="8">
        <v>0</v>
      </c>
      <c r="P7172" s="8">
        <v>0</v>
      </c>
      <c r="Q7172">
        <f t="shared" ref="Q7172:Q7235" si="897">L7172*$K7172</f>
        <v>6745.5</v>
      </c>
      <c r="R7172">
        <f t="shared" ref="R7172:R7235" si="898">M7172*$K7172</f>
        <v>749.5</v>
      </c>
      <c r="S7172">
        <f t="shared" ref="S7172:S7235" si="899">N7172*$K7172</f>
        <v>0</v>
      </c>
      <c r="T7172">
        <f t="shared" ref="T7172:T7235" si="900">O7172*$K7172</f>
        <v>0</v>
      </c>
      <c r="U7172">
        <f t="shared" ref="U7172:U7235" si="901">P7172*$K7172</f>
        <v>0</v>
      </c>
      <c r="V7172">
        <f t="shared" ref="V7172:V7235" si="902">SUM(Q7172:U7172)</f>
        <v>7495</v>
      </c>
      <c r="W7172">
        <f t="shared" ref="W7172:W7235" si="903">K7172*100</f>
        <v>7495</v>
      </c>
      <c r="X7172" t="str">
        <f t="shared" ref="X7172:X7235" si="904">IF(V7172=W7172,"Yes","No")</f>
        <v>Yes</v>
      </c>
    </row>
    <row r="7173" spans="1:24">
      <c r="A7173" s="5" t="s">
        <v>433</v>
      </c>
      <c r="B7173" s="5" t="s">
        <v>434</v>
      </c>
      <c r="C7173" s="5">
        <v>7080</v>
      </c>
      <c r="D7173" s="7" t="s">
        <v>20</v>
      </c>
      <c r="E7173" s="5">
        <v>3</v>
      </c>
      <c r="F7173" s="5" t="s">
        <v>21</v>
      </c>
      <c r="G7173" s="5" t="s">
        <v>0</v>
      </c>
      <c r="H7173" s="5" t="s">
        <v>22</v>
      </c>
      <c r="I7173" s="5" t="s">
        <v>22</v>
      </c>
      <c r="J7173" s="5" t="s">
        <v>25</v>
      </c>
      <c r="K7173" s="6">
        <v>74.95</v>
      </c>
      <c r="L7173" s="8">
        <v>100</v>
      </c>
      <c r="M7173" s="8">
        <v>0</v>
      </c>
      <c r="N7173" s="8">
        <v>0</v>
      </c>
      <c r="O7173" s="8">
        <v>0</v>
      </c>
      <c r="P7173" s="8">
        <v>0</v>
      </c>
      <c r="Q7173">
        <f t="shared" si="897"/>
        <v>7495</v>
      </c>
      <c r="R7173">
        <f t="shared" si="898"/>
        <v>0</v>
      </c>
      <c r="S7173">
        <f t="shared" si="899"/>
        <v>0</v>
      </c>
      <c r="T7173">
        <f t="shared" si="900"/>
        <v>0</v>
      </c>
      <c r="U7173">
        <f t="shared" si="901"/>
        <v>0</v>
      </c>
      <c r="V7173">
        <f t="shared" si="902"/>
        <v>7495</v>
      </c>
      <c r="W7173">
        <f t="shared" si="903"/>
        <v>7495</v>
      </c>
      <c r="X7173" t="str">
        <f t="shared" si="904"/>
        <v>Yes</v>
      </c>
    </row>
    <row r="7174" spans="1:24">
      <c r="A7174" s="5" t="s">
        <v>433</v>
      </c>
      <c r="B7174" s="5" t="s">
        <v>434</v>
      </c>
      <c r="C7174" s="5">
        <v>7080</v>
      </c>
      <c r="D7174" s="7" t="s">
        <v>20</v>
      </c>
      <c r="E7174" s="5">
        <v>3</v>
      </c>
      <c r="F7174" s="5" t="s">
        <v>21</v>
      </c>
      <c r="G7174" s="5" t="s">
        <v>0</v>
      </c>
      <c r="H7174" s="5" t="s">
        <v>22</v>
      </c>
      <c r="I7174" s="5" t="s">
        <v>22</v>
      </c>
      <c r="J7174" s="5" t="s">
        <v>26</v>
      </c>
      <c r="K7174" s="6">
        <v>74.95</v>
      </c>
      <c r="L7174" s="10">
        <v>48</v>
      </c>
      <c r="M7174" s="10">
        <v>46</v>
      </c>
      <c r="N7174" s="10">
        <v>6</v>
      </c>
      <c r="O7174" s="10">
        <v>0</v>
      </c>
      <c r="P7174" s="10">
        <v>0</v>
      </c>
      <c r="Q7174">
        <f t="shared" si="897"/>
        <v>3597.6000000000004</v>
      </c>
      <c r="R7174">
        <f t="shared" si="898"/>
        <v>3447.7000000000003</v>
      </c>
      <c r="S7174">
        <f t="shared" si="899"/>
        <v>449.70000000000005</v>
      </c>
      <c r="T7174">
        <f t="shared" si="900"/>
        <v>0</v>
      </c>
      <c r="U7174">
        <f t="shared" si="901"/>
        <v>0</v>
      </c>
      <c r="V7174">
        <f t="shared" si="902"/>
        <v>7495.0000000000009</v>
      </c>
      <c r="W7174">
        <f t="shared" si="903"/>
        <v>7495</v>
      </c>
      <c r="X7174" t="str">
        <f t="shared" si="904"/>
        <v>Yes</v>
      </c>
    </row>
    <row r="7175" spans="1:24">
      <c r="A7175" s="5" t="s">
        <v>433</v>
      </c>
      <c r="B7175" s="5" t="s">
        <v>434</v>
      </c>
      <c r="C7175" s="5">
        <v>7080</v>
      </c>
      <c r="D7175" s="7" t="s">
        <v>20</v>
      </c>
      <c r="E7175" s="5">
        <v>4</v>
      </c>
      <c r="F7175" s="5" t="s">
        <v>27</v>
      </c>
      <c r="G7175" s="5" t="s">
        <v>0</v>
      </c>
      <c r="H7175" s="5" t="s">
        <v>22</v>
      </c>
      <c r="I7175" s="5" t="s">
        <v>22</v>
      </c>
      <c r="J7175" s="5" t="s">
        <v>23</v>
      </c>
      <c r="K7175" s="6">
        <v>69.33</v>
      </c>
      <c r="L7175" s="8">
        <v>41.5</v>
      </c>
      <c r="M7175" s="8">
        <v>50</v>
      </c>
      <c r="N7175" s="8">
        <v>8.1</v>
      </c>
      <c r="O7175" s="8">
        <v>0.4</v>
      </c>
      <c r="P7175" s="8">
        <v>0</v>
      </c>
      <c r="Q7175">
        <f t="shared" si="897"/>
        <v>2877.1949999999997</v>
      </c>
      <c r="R7175">
        <f t="shared" si="898"/>
        <v>3466.5</v>
      </c>
      <c r="S7175">
        <f t="shared" si="899"/>
        <v>561.57299999999998</v>
      </c>
      <c r="T7175">
        <f t="shared" si="900"/>
        <v>27.731999999999999</v>
      </c>
      <c r="U7175">
        <f t="shared" si="901"/>
        <v>0</v>
      </c>
      <c r="V7175">
        <f t="shared" si="902"/>
        <v>6933</v>
      </c>
      <c r="W7175">
        <f t="shared" si="903"/>
        <v>6933</v>
      </c>
      <c r="X7175" t="str">
        <f t="shared" si="904"/>
        <v>Yes</v>
      </c>
    </row>
    <row r="7176" spans="1:24">
      <c r="A7176" s="5" t="s">
        <v>433</v>
      </c>
      <c r="B7176" s="5" t="s">
        <v>434</v>
      </c>
      <c r="C7176" s="5">
        <v>7080</v>
      </c>
      <c r="D7176" s="7" t="s">
        <v>20</v>
      </c>
      <c r="E7176" s="5">
        <v>4</v>
      </c>
      <c r="F7176" s="5" t="s">
        <v>27</v>
      </c>
      <c r="G7176" s="5" t="s">
        <v>0</v>
      </c>
      <c r="H7176" s="5" t="s">
        <v>22</v>
      </c>
      <c r="I7176" s="5" t="s">
        <v>22</v>
      </c>
      <c r="J7176" s="5" t="s">
        <v>24</v>
      </c>
      <c r="K7176" s="6">
        <v>69.33</v>
      </c>
      <c r="L7176" s="8">
        <v>90</v>
      </c>
      <c r="M7176" s="8">
        <v>0</v>
      </c>
      <c r="N7176" s="8">
        <v>10</v>
      </c>
      <c r="O7176" s="8">
        <v>0</v>
      </c>
      <c r="P7176" s="8">
        <v>0</v>
      </c>
      <c r="Q7176">
        <f t="shared" si="897"/>
        <v>6239.7</v>
      </c>
      <c r="R7176">
        <f t="shared" si="898"/>
        <v>0</v>
      </c>
      <c r="S7176">
        <f t="shared" si="899"/>
        <v>693.3</v>
      </c>
      <c r="T7176">
        <f t="shared" si="900"/>
        <v>0</v>
      </c>
      <c r="U7176">
        <f t="shared" si="901"/>
        <v>0</v>
      </c>
      <c r="V7176">
        <f t="shared" si="902"/>
        <v>6933</v>
      </c>
      <c r="W7176">
        <f t="shared" si="903"/>
        <v>6933</v>
      </c>
      <c r="X7176" t="str">
        <f t="shared" si="904"/>
        <v>Yes</v>
      </c>
    </row>
    <row r="7177" spans="1:24">
      <c r="A7177" s="5" t="s">
        <v>433</v>
      </c>
      <c r="B7177" s="5" t="s">
        <v>434</v>
      </c>
      <c r="C7177" s="5">
        <v>7080</v>
      </c>
      <c r="D7177" s="7" t="s">
        <v>20</v>
      </c>
      <c r="E7177" s="5">
        <v>4</v>
      </c>
      <c r="F7177" s="5" t="s">
        <v>27</v>
      </c>
      <c r="G7177" s="5" t="s">
        <v>0</v>
      </c>
      <c r="H7177" s="5" t="s">
        <v>22</v>
      </c>
      <c r="I7177" s="5" t="s">
        <v>22</v>
      </c>
      <c r="J7177" s="5" t="s">
        <v>25</v>
      </c>
      <c r="K7177" s="6">
        <v>69.33</v>
      </c>
      <c r="L7177" s="8">
        <v>100</v>
      </c>
      <c r="M7177" s="8">
        <v>0</v>
      </c>
      <c r="N7177" s="8">
        <v>0</v>
      </c>
      <c r="O7177" s="8">
        <v>0</v>
      </c>
      <c r="P7177" s="8">
        <v>0</v>
      </c>
      <c r="Q7177">
        <f t="shared" si="897"/>
        <v>6933</v>
      </c>
      <c r="R7177">
        <f t="shared" si="898"/>
        <v>0</v>
      </c>
      <c r="S7177">
        <f t="shared" si="899"/>
        <v>0</v>
      </c>
      <c r="T7177">
        <f t="shared" si="900"/>
        <v>0</v>
      </c>
      <c r="U7177">
        <f t="shared" si="901"/>
        <v>0</v>
      </c>
      <c r="V7177">
        <f t="shared" si="902"/>
        <v>6933</v>
      </c>
      <c r="W7177">
        <f t="shared" si="903"/>
        <v>6933</v>
      </c>
      <c r="X7177" t="str">
        <f t="shared" si="904"/>
        <v>Yes</v>
      </c>
    </row>
    <row r="7178" spans="1:24">
      <c r="A7178" s="5" t="s">
        <v>433</v>
      </c>
      <c r="B7178" s="5" t="s">
        <v>434</v>
      </c>
      <c r="C7178" s="5">
        <v>7080</v>
      </c>
      <c r="D7178" s="7" t="s">
        <v>20</v>
      </c>
      <c r="E7178" s="5">
        <v>4</v>
      </c>
      <c r="F7178" s="5" t="s">
        <v>27</v>
      </c>
      <c r="G7178" s="5" t="s">
        <v>0</v>
      </c>
      <c r="H7178" s="5" t="s">
        <v>22</v>
      </c>
      <c r="I7178" s="5" t="s">
        <v>22</v>
      </c>
      <c r="J7178" s="5" t="s">
        <v>26</v>
      </c>
      <c r="K7178" s="6">
        <v>69.33</v>
      </c>
      <c r="L7178" s="10">
        <v>60</v>
      </c>
      <c r="M7178" s="10">
        <v>32</v>
      </c>
      <c r="N7178" s="10">
        <v>8</v>
      </c>
      <c r="O7178" s="10">
        <v>0</v>
      </c>
      <c r="P7178" s="10">
        <v>0</v>
      </c>
      <c r="Q7178">
        <f t="shared" si="897"/>
        <v>4159.8</v>
      </c>
      <c r="R7178">
        <f t="shared" si="898"/>
        <v>2218.56</v>
      </c>
      <c r="S7178">
        <f t="shared" si="899"/>
        <v>554.64</v>
      </c>
      <c r="T7178">
        <f t="shared" si="900"/>
        <v>0</v>
      </c>
      <c r="U7178">
        <f t="shared" si="901"/>
        <v>0</v>
      </c>
      <c r="V7178">
        <f t="shared" si="902"/>
        <v>6933.0000000000009</v>
      </c>
      <c r="W7178">
        <f t="shared" si="903"/>
        <v>6933</v>
      </c>
      <c r="X7178" t="str">
        <f t="shared" si="904"/>
        <v>Yes</v>
      </c>
    </row>
    <row r="7179" spans="1:24">
      <c r="A7179" s="5" t="s">
        <v>433</v>
      </c>
      <c r="B7179" s="5" t="s">
        <v>434</v>
      </c>
      <c r="C7179" s="5">
        <v>7080</v>
      </c>
      <c r="D7179" s="7" t="s">
        <v>20</v>
      </c>
      <c r="E7179" s="5">
        <v>5</v>
      </c>
      <c r="F7179" s="5" t="s">
        <v>28</v>
      </c>
      <c r="G7179" s="5" t="s">
        <v>0</v>
      </c>
      <c r="H7179" s="5" t="s">
        <v>22</v>
      </c>
      <c r="I7179" s="5" t="s">
        <v>22</v>
      </c>
      <c r="J7179" s="5" t="s">
        <v>23</v>
      </c>
      <c r="K7179" s="6">
        <v>54.7</v>
      </c>
      <c r="L7179" s="8">
        <v>31.1</v>
      </c>
      <c r="M7179" s="8">
        <v>45</v>
      </c>
      <c r="N7179" s="8">
        <v>20.3</v>
      </c>
      <c r="O7179" s="8">
        <v>2.2000000000000002</v>
      </c>
      <c r="P7179" s="8">
        <v>1.4</v>
      </c>
      <c r="Q7179">
        <f t="shared" si="897"/>
        <v>1701.17</v>
      </c>
      <c r="R7179">
        <f t="shared" si="898"/>
        <v>2461.5</v>
      </c>
      <c r="S7179">
        <f t="shared" si="899"/>
        <v>1110.4100000000001</v>
      </c>
      <c r="T7179">
        <f t="shared" si="900"/>
        <v>120.34000000000002</v>
      </c>
      <c r="U7179">
        <f t="shared" si="901"/>
        <v>76.58</v>
      </c>
      <c r="V7179">
        <f t="shared" si="902"/>
        <v>5470</v>
      </c>
      <c r="W7179">
        <f t="shared" si="903"/>
        <v>5470</v>
      </c>
      <c r="X7179" t="str">
        <f t="shared" si="904"/>
        <v>Yes</v>
      </c>
    </row>
    <row r="7180" spans="1:24">
      <c r="A7180" s="5" t="s">
        <v>433</v>
      </c>
      <c r="B7180" s="5" t="s">
        <v>434</v>
      </c>
      <c r="C7180" s="5">
        <v>7080</v>
      </c>
      <c r="D7180" s="7" t="s">
        <v>20</v>
      </c>
      <c r="E7180" s="5">
        <v>5</v>
      </c>
      <c r="F7180" s="5" t="s">
        <v>28</v>
      </c>
      <c r="G7180" s="5" t="s">
        <v>0</v>
      </c>
      <c r="H7180" s="5" t="s">
        <v>22</v>
      </c>
      <c r="I7180" s="5" t="s">
        <v>22</v>
      </c>
      <c r="J7180" s="5" t="s">
        <v>24</v>
      </c>
      <c r="K7180" s="6">
        <v>54.7</v>
      </c>
      <c r="L7180" s="8">
        <v>60</v>
      </c>
      <c r="M7180" s="8">
        <v>40</v>
      </c>
      <c r="N7180" s="8">
        <v>0</v>
      </c>
      <c r="O7180" s="8">
        <v>0</v>
      </c>
      <c r="P7180" s="8">
        <v>0</v>
      </c>
      <c r="Q7180">
        <f t="shared" si="897"/>
        <v>3282</v>
      </c>
      <c r="R7180">
        <f t="shared" si="898"/>
        <v>2188</v>
      </c>
      <c r="S7180">
        <f t="shared" si="899"/>
        <v>0</v>
      </c>
      <c r="T7180">
        <f t="shared" si="900"/>
        <v>0</v>
      </c>
      <c r="U7180">
        <f t="shared" si="901"/>
        <v>0</v>
      </c>
      <c r="V7180">
        <f t="shared" si="902"/>
        <v>5470</v>
      </c>
      <c r="W7180">
        <f t="shared" si="903"/>
        <v>5470</v>
      </c>
      <c r="X7180" t="str">
        <f t="shared" si="904"/>
        <v>Yes</v>
      </c>
    </row>
    <row r="7181" spans="1:24">
      <c r="A7181" s="5" t="s">
        <v>433</v>
      </c>
      <c r="B7181" s="5" t="s">
        <v>434</v>
      </c>
      <c r="C7181" s="5">
        <v>7080</v>
      </c>
      <c r="D7181" s="7" t="s">
        <v>20</v>
      </c>
      <c r="E7181" s="5">
        <v>5</v>
      </c>
      <c r="F7181" s="5" t="s">
        <v>28</v>
      </c>
      <c r="G7181" s="5" t="s">
        <v>0</v>
      </c>
      <c r="H7181" s="5" t="s">
        <v>22</v>
      </c>
      <c r="I7181" s="5" t="s">
        <v>22</v>
      </c>
      <c r="J7181" s="5" t="s">
        <v>25</v>
      </c>
      <c r="K7181" s="6">
        <v>54.7</v>
      </c>
      <c r="L7181" s="8">
        <v>62.5</v>
      </c>
      <c r="M7181" s="8">
        <v>37.5</v>
      </c>
      <c r="N7181" s="8">
        <v>0</v>
      </c>
      <c r="O7181" s="8">
        <v>0</v>
      </c>
      <c r="P7181" s="8">
        <v>0</v>
      </c>
      <c r="Q7181">
        <f t="shared" si="897"/>
        <v>3418.75</v>
      </c>
      <c r="R7181">
        <f t="shared" si="898"/>
        <v>2051.25</v>
      </c>
      <c r="S7181">
        <f t="shared" si="899"/>
        <v>0</v>
      </c>
      <c r="T7181">
        <f t="shared" si="900"/>
        <v>0</v>
      </c>
      <c r="U7181">
        <f t="shared" si="901"/>
        <v>0</v>
      </c>
      <c r="V7181">
        <f t="shared" si="902"/>
        <v>5470</v>
      </c>
      <c r="W7181">
        <f t="shared" si="903"/>
        <v>5470</v>
      </c>
      <c r="X7181" t="str">
        <f t="shared" si="904"/>
        <v>Yes</v>
      </c>
    </row>
    <row r="7182" spans="1:24">
      <c r="A7182" s="5" t="s">
        <v>433</v>
      </c>
      <c r="B7182" s="5" t="s">
        <v>434</v>
      </c>
      <c r="C7182" s="5">
        <v>7080</v>
      </c>
      <c r="D7182" s="7" t="s">
        <v>20</v>
      </c>
      <c r="E7182" s="5">
        <v>5</v>
      </c>
      <c r="F7182" s="5" t="s">
        <v>28</v>
      </c>
      <c r="G7182" s="5" t="s">
        <v>0</v>
      </c>
      <c r="H7182" s="5" t="s">
        <v>22</v>
      </c>
      <c r="I7182" s="5" t="s">
        <v>22</v>
      </c>
      <c r="J7182" s="5" t="s">
        <v>26</v>
      </c>
      <c r="K7182" s="6">
        <v>54.7</v>
      </c>
      <c r="L7182" s="10">
        <v>42</v>
      </c>
      <c r="M7182" s="10">
        <v>42</v>
      </c>
      <c r="N7182" s="10">
        <v>14</v>
      </c>
      <c r="O7182" s="10">
        <v>1</v>
      </c>
      <c r="P7182" s="10">
        <v>1</v>
      </c>
      <c r="Q7182">
        <f t="shared" si="897"/>
        <v>2297.4</v>
      </c>
      <c r="R7182">
        <f t="shared" si="898"/>
        <v>2297.4</v>
      </c>
      <c r="S7182">
        <f t="shared" si="899"/>
        <v>765.80000000000007</v>
      </c>
      <c r="T7182">
        <f t="shared" si="900"/>
        <v>54.7</v>
      </c>
      <c r="U7182">
        <f t="shared" si="901"/>
        <v>54.7</v>
      </c>
      <c r="V7182">
        <f t="shared" si="902"/>
        <v>5470</v>
      </c>
      <c r="W7182">
        <f t="shared" si="903"/>
        <v>5470</v>
      </c>
      <c r="X7182" t="str">
        <f t="shared" si="904"/>
        <v>Yes</v>
      </c>
    </row>
    <row r="7183" spans="1:24">
      <c r="A7183" s="5" t="s">
        <v>433</v>
      </c>
      <c r="B7183" s="5" t="s">
        <v>434</v>
      </c>
      <c r="C7183" s="5">
        <v>7080</v>
      </c>
      <c r="D7183" s="7" t="s">
        <v>29</v>
      </c>
      <c r="E7183" s="5">
        <v>7</v>
      </c>
      <c r="F7183" s="5" t="s">
        <v>61</v>
      </c>
      <c r="G7183" s="5" t="s">
        <v>0</v>
      </c>
      <c r="H7183" s="5" t="s">
        <v>22</v>
      </c>
      <c r="I7183" s="5" t="s">
        <v>22</v>
      </c>
      <c r="J7183" s="5" t="s">
        <v>23</v>
      </c>
      <c r="K7183" s="6">
        <v>14.99</v>
      </c>
      <c r="L7183" s="8">
        <v>33.799999999999997</v>
      </c>
      <c r="M7183" s="8">
        <v>60</v>
      </c>
      <c r="N7183" s="8">
        <v>4.7</v>
      </c>
      <c r="O7183" s="8">
        <v>1.5</v>
      </c>
      <c r="P7183" s="8">
        <v>0</v>
      </c>
      <c r="Q7183">
        <f t="shared" si="897"/>
        <v>506.66199999999998</v>
      </c>
      <c r="R7183">
        <f t="shared" si="898"/>
        <v>899.4</v>
      </c>
      <c r="S7183">
        <f t="shared" si="899"/>
        <v>70.453000000000003</v>
      </c>
      <c r="T7183">
        <f t="shared" si="900"/>
        <v>22.484999999999999</v>
      </c>
      <c r="U7183">
        <f t="shared" si="901"/>
        <v>0</v>
      </c>
      <c r="V7183">
        <f t="shared" si="902"/>
        <v>1498.9999999999998</v>
      </c>
      <c r="W7183">
        <f t="shared" si="903"/>
        <v>1499</v>
      </c>
      <c r="X7183" t="str">
        <f t="shared" si="904"/>
        <v>Yes</v>
      </c>
    </row>
    <row r="7184" spans="1:24">
      <c r="A7184" s="5" t="s">
        <v>433</v>
      </c>
      <c r="B7184" s="5" t="s">
        <v>434</v>
      </c>
      <c r="C7184" s="5">
        <v>7080</v>
      </c>
      <c r="D7184" s="7" t="s">
        <v>29</v>
      </c>
      <c r="E7184" s="5">
        <v>7</v>
      </c>
      <c r="F7184" s="5" t="s">
        <v>61</v>
      </c>
      <c r="G7184" s="5" t="s">
        <v>0</v>
      </c>
      <c r="H7184" s="5" t="s">
        <v>22</v>
      </c>
      <c r="I7184" s="5" t="s">
        <v>22</v>
      </c>
      <c r="J7184" s="5" t="s">
        <v>24</v>
      </c>
      <c r="K7184" s="6">
        <v>14.99</v>
      </c>
      <c r="L7184" s="8">
        <v>10</v>
      </c>
      <c r="M7184" s="8">
        <v>50</v>
      </c>
      <c r="N7184" s="8">
        <v>40</v>
      </c>
      <c r="O7184" s="8">
        <v>0</v>
      </c>
      <c r="P7184" s="8">
        <v>0</v>
      </c>
      <c r="Q7184">
        <f t="shared" si="897"/>
        <v>149.9</v>
      </c>
      <c r="R7184">
        <f t="shared" si="898"/>
        <v>749.5</v>
      </c>
      <c r="S7184">
        <f t="shared" si="899"/>
        <v>599.6</v>
      </c>
      <c r="T7184">
        <f t="shared" si="900"/>
        <v>0</v>
      </c>
      <c r="U7184">
        <f t="shared" si="901"/>
        <v>0</v>
      </c>
      <c r="V7184">
        <f t="shared" si="902"/>
        <v>1499</v>
      </c>
      <c r="W7184">
        <f t="shared" si="903"/>
        <v>1499</v>
      </c>
      <c r="X7184" t="str">
        <f t="shared" si="904"/>
        <v>Yes</v>
      </c>
    </row>
    <row r="7185" spans="1:24">
      <c r="A7185" s="5" t="s">
        <v>433</v>
      </c>
      <c r="B7185" s="5" t="s">
        <v>434</v>
      </c>
      <c r="C7185" s="5">
        <v>7080</v>
      </c>
      <c r="D7185" s="7" t="s">
        <v>29</v>
      </c>
      <c r="E7185" s="5">
        <v>7</v>
      </c>
      <c r="F7185" s="5" t="s">
        <v>61</v>
      </c>
      <c r="G7185" s="5" t="s">
        <v>0</v>
      </c>
      <c r="H7185" s="5" t="s">
        <v>22</v>
      </c>
      <c r="I7185" s="5" t="s">
        <v>22</v>
      </c>
      <c r="J7185" s="5" t="s">
        <v>25</v>
      </c>
      <c r="K7185" s="6">
        <v>14.99</v>
      </c>
      <c r="L7185" s="8">
        <v>0</v>
      </c>
      <c r="M7185" s="8">
        <v>75</v>
      </c>
      <c r="N7185" s="8">
        <v>25</v>
      </c>
      <c r="O7185" s="8">
        <v>0</v>
      </c>
      <c r="P7185" s="8">
        <v>0</v>
      </c>
      <c r="Q7185">
        <f t="shared" si="897"/>
        <v>0</v>
      </c>
      <c r="R7185">
        <f t="shared" si="898"/>
        <v>1124.25</v>
      </c>
      <c r="S7185">
        <f t="shared" si="899"/>
        <v>374.75</v>
      </c>
      <c r="T7185">
        <f t="shared" si="900"/>
        <v>0</v>
      </c>
      <c r="U7185">
        <f t="shared" si="901"/>
        <v>0</v>
      </c>
      <c r="V7185">
        <f t="shared" si="902"/>
        <v>1499</v>
      </c>
      <c r="W7185">
        <f t="shared" si="903"/>
        <v>1499</v>
      </c>
      <c r="X7185" t="str">
        <f t="shared" si="904"/>
        <v>Yes</v>
      </c>
    </row>
    <row r="7186" spans="1:24">
      <c r="A7186" s="5" t="s">
        <v>433</v>
      </c>
      <c r="B7186" s="5" t="s">
        <v>434</v>
      </c>
      <c r="C7186" s="5">
        <v>7080</v>
      </c>
      <c r="D7186" s="7" t="s">
        <v>29</v>
      </c>
      <c r="E7186" s="5">
        <v>7</v>
      </c>
      <c r="F7186" s="5" t="s">
        <v>61</v>
      </c>
      <c r="G7186" s="5" t="s">
        <v>0</v>
      </c>
      <c r="H7186" s="5" t="s">
        <v>22</v>
      </c>
      <c r="I7186" s="5" t="s">
        <v>22</v>
      </c>
      <c r="J7186" s="5" t="s">
        <v>26</v>
      </c>
      <c r="K7186" s="6">
        <v>14.99</v>
      </c>
      <c r="L7186" s="10">
        <v>24</v>
      </c>
      <c r="M7186" s="10">
        <v>60</v>
      </c>
      <c r="N7186" s="10">
        <v>15</v>
      </c>
      <c r="O7186" s="10">
        <v>1</v>
      </c>
      <c r="P7186" s="10">
        <v>0</v>
      </c>
      <c r="Q7186">
        <f t="shared" si="897"/>
        <v>359.76</v>
      </c>
      <c r="R7186">
        <f t="shared" si="898"/>
        <v>899.4</v>
      </c>
      <c r="S7186">
        <f t="shared" si="899"/>
        <v>224.85</v>
      </c>
      <c r="T7186">
        <f t="shared" si="900"/>
        <v>14.99</v>
      </c>
      <c r="U7186">
        <f t="shared" si="901"/>
        <v>0</v>
      </c>
      <c r="V7186">
        <f t="shared" si="902"/>
        <v>1498.9999999999998</v>
      </c>
      <c r="W7186">
        <f t="shared" si="903"/>
        <v>1499</v>
      </c>
      <c r="X7186" t="str">
        <f t="shared" si="904"/>
        <v>Yes</v>
      </c>
    </row>
    <row r="7187" spans="1:24">
      <c r="A7187" s="5" t="s">
        <v>433</v>
      </c>
      <c r="B7187" s="5" t="s">
        <v>434</v>
      </c>
      <c r="C7187" s="5">
        <v>7080</v>
      </c>
      <c r="D7187" s="7" t="s">
        <v>29</v>
      </c>
      <c r="E7187" s="5">
        <v>8</v>
      </c>
      <c r="F7187" s="5" t="s">
        <v>52</v>
      </c>
      <c r="G7187" s="5" t="s">
        <v>0</v>
      </c>
      <c r="H7187" s="5" t="s">
        <v>22</v>
      </c>
      <c r="I7187" s="5" t="s">
        <v>22</v>
      </c>
      <c r="J7187" s="5" t="s">
        <v>23</v>
      </c>
      <c r="K7187" s="6">
        <v>23</v>
      </c>
      <c r="L7187" s="8">
        <v>22.3</v>
      </c>
      <c r="M7187" s="8">
        <v>72.8</v>
      </c>
      <c r="N7187" s="8">
        <v>4.9000000000000004</v>
      </c>
      <c r="O7187" s="8">
        <v>0</v>
      </c>
      <c r="P7187" s="8">
        <v>0</v>
      </c>
      <c r="Q7187">
        <f t="shared" si="897"/>
        <v>512.9</v>
      </c>
      <c r="R7187">
        <f t="shared" si="898"/>
        <v>1674.3999999999999</v>
      </c>
      <c r="S7187">
        <f t="shared" si="899"/>
        <v>112.7</v>
      </c>
      <c r="T7187">
        <f t="shared" si="900"/>
        <v>0</v>
      </c>
      <c r="U7187">
        <f t="shared" si="901"/>
        <v>0</v>
      </c>
      <c r="V7187">
        <f t="shared" si="902"/>
        <v>2299.9999999999995</v>
      </c>
      <c r="W7187">
        <f t="shared" si="903"/>
        <v>2300</v>
      </c>
      <c r="X7187" t="str">
        <f t="shared" si="904"/>
        <v>Yes</v>
      </c>
    </row>
    <row r="7188" spans="1:24">
      <c r="A7188" s="5" t="s">
        <v>433</v>
      </c>
      <c r="B7188" s="5" t="s">
        <v>434</v>
      </c>
      <c r="C7188" s="5">
        <v>7080</v>
      </c>
      <c r="D7188" s="7" t="s">
        <v>29</v>
      </c>
      <c r="E7188" s="5">
        <v>8</v>
      </c>
      <c r="F7188" s="5" t="s">
        <v>52</v>
      </c>
      <c r="G7188" s="5" t="s">
        <v>0</v>
      </c>
      <c r="H7188" s="5" t="s">
        <v>22</v>
      </c>
      <c r="I7188" s="5" t="s">
        <v>22</v>
      </c>
      <c r="J7188" s="5" t="s">
        <v>24</v>
      </c>
      <c r="K7188" s="6">
        <v>23</v>
      </c>
      <c r="L7188" s="8">
        <v>50</v>
      </c>
      <c r="M7188" s="8">
        <v>50</v>
      </c>
      <c r="N7188" s="8">
        <v>0</v>
      </c>
      <c r="O7188" s="8">
        <v>0</v>
      </c>
      <c r="P7188" s="8">
        <v>0</v>
      </c>
      <c r="Q7188">
        <f t="shared" si="897"/>
        <v>1150</v>
      </c>
      <c r="R7188">
        <f t="shared" si="898"/>
        <v>1150</v>
      </c>
      <c r="S7188">
        <f t="shared" si="899"/>
        <v>0</v>
      </c>
      <c r="T7188">
        <f t="shared" si="900"/>
        <v>0</v>
      </c>
      <c r="U7188">
        <f t="shared" si="901"/>
        <v>0</v>
      </c>
      <c r="V7188">
        <f t="shared" si="902"/>
        <v>2300</v>
      </c>
      <c r="W7188">
        <f t="shared" si="903"/>
        <v>2300</v>
      </c>
      <c r="X7188" t="str">
        <f t="shared" si="904"/>
        <v>Yes</v>
      </c>
    </row>
    <row r="7189" spans="1:24">
      <c r="A7189" s="5" t="s">
        <v>433</v>
      </c>
      <c r="B7189" s="5" t="s">
        <v>434</v>
      </c>
      <c r="C7189" s="5">
        <v>7080</v>
      </c>
      <c r="D7189" s="7" t="s">
        <v>29</v>
      </c>
      <c r="E7189" s="5">
        <v>8</v>
      </c>
      <c r="F7189" s="5" t="s">
        <v>52</v>
      </c>
      <c r="G7189" s="5" t="s">
        <v>0</v>
      </c>
      <c r="H7189" s="5" t="s">
        <v>22</v>
      </c>
      <c r="I7189" s="5" t="s">
        <v>22</v>
      </c>
      <c r="J7189" s="5" t="s">
        <v>25</v>
      </c>
      <c r="K7189" s="6">
        <v>23</v>
      </c>
      <c r="L7189" s="8">
        <v>50</v>
      </c>
      <c r="M7189" s="8">
        <v>50</v>
      </c>
      <c r="N7189" s="8">
        <v>0</v>
      </c>
      <c r="O7189" s="8">
        <v>0</v>
      </c>
      <c r="P7189" s="8">
        <v>0</v>
      </c>
      <c r="Q7189">
        <f t="shared" si="897"/>
        <v>1150</v>
      </c>
      <c r="R7189">
        <f t="shared" si="898"/>
        <v>1150</v>
      </c>
      <c r="S7189">
        <f t="shared" si="899"/>
        <v>0</v>
      </c>
      <c r="T7189">
        <f t="shared" si="900"/>
        <v>0</v>
      </c>
      <c r="U7189">
        <f t="shared" si="901"/>
        <v>0</v>
      </c>
      <c r="V7189">
        <f t="shared" si="902"/>
        <v>2300</v>
      </c>
      <c r="W7189">
        <f t="shared" si="903"/>
        <v>2300</v>
      </c>
      <c r="X7189" t="str">
        <f t="shared" si="904"/>
        <v>Yes</v>
      </c>
    </row>
    <row r="7190" spans="1:24">
      <c r="A7190" s="5" t="s">
        <v>433</v>
      </c>
      <c r="B7190" s="5" t="s">
        <v>434</v>
      </c>
      <c r="C7190" s="5">
        <v>7080</v>
      </c>
      <c r="D7190" s="7" t="s">
        <v>29</v>
      </c>
      <c r="E7190" s="5">
        <v>8</v>
      </c>
      <c r="F7190" s="5" t="s">
        <v>52</v>
      </c>
      <c r="G7190" s="5" t="s">
        <v>0</v>
      </c>
      <c r="H7190" s="5" t="s">
        <v>22</v>
      </c>
      <c r="I7190" s="5" t="s">
        <v>22</v>
      </c>
      <c r="J7190" s="5" t="s">
        <v>26</v>
      </c>
      <c r="K7190" s="6">
        <v>23</v>
      </c>
      <c r="L7190" s="10">
        <v>32</v>
      </c>
      <c r="M7190" s="10">
        <v>65</v>
      </c>
      <c r="N7190" s="10">
        <v>3</v>
      </c>
      <c r="O7190" s="10">
        <v>0</v>
      </c>
      <c r="P7190" s="10">
        <v>0</v>
      </c>
      <c r="Q7190">
        <f t="shared" si="897"/>
        <v>736</v>
      </c>
      <c r="R7190">
        <f t="shared" si="898"/>
        <v>1495</v>
      </c>
      <c r="S7190">
        <f t="shared" si="899"/>
        <v>69</v>
      </c>
      <c r="T7190">
        <f t="shared" si="900"/>
        <v>0</v>
      </c>
      <c r="U7190">
        <f t="shared" si="901"/>
        <v>0</v>
      </c>
      <c r="V7190">
        <f t="shared" si="902"/>
        <v>2300</v>
      </c>
      <c r="W7190">
        <f t="shared" si="903"/>
        <v>2300</v>
      </c>
      <c r="X7190" t="str">
        <f t="shared" si="904"/>
        <v>Yes</v>
      </c>
    </row>
    <row r="7191" spans="1:24">
      <c r="A7191" s="5" t="s">
        <v>433</v>
      </c>
      <c r="B7191" s="5" t="s">
        <v>434</v>
      </c>
      <c r="C7191" s="5">
        <v>7080</v>
      </c>
      <c r="D7191" s="7" t="s">
        <v>29</v>
      </c>
      <c r="E7191" s="5">
        <v>9</v>
      </c>
      <c r="F7191" s="5" t="s">
        <v>53</v>
      </c>
      <c r="G7191" s="5" t="s">
        <v>0</v>
      </c>
      <c r="H7191" s="5" t="s">
        <v>22</v>
      </c>
      <c r="I7191" s="5" t="s">
        <v>22</v>
      </c>
      <c r="J7191" s="5" t="s">
        <v>23</v>
      </c>
      <c r="K7191" s="6">
        <v>19.5</v>
      </c>
      <c r="L7191" s="8">
        <v>21.6</v>
      </c>
      <c r="M7191" s="8">
        <v>77</v>
      </c>
      <c r="N7191" s="8">
        <v>1.4</v>
      </c>
      <c r="O7191" s="8">
        <v>0</v>
      </c>
      <c r="P7191" s="8">
        <v>0</v>
      </c>
      <c r="Q7191">
        <f t="shared" si="897"/>
        <v>421.20000000000005</v>
      </c>
      <c r="R7191">
        <f t="shared" si="898"/>
        <v>1501.5</v>
      </c>
      <c r="S7191">
        <f t="shared" si="899"/>
        <v>27.299999999999997</v>
      </c>
      <c r="T7191">
        <f t="shared" si="900"/>
        <v>0</v>
      </c>
      <c r="U7191">
        <f t="shared" si="901"/>
        <v>0</v>
      </c>
      <c r="V7191">
        <f t="shared" si="902"/>
        <v>1950</v>
      </c>
      <c r="W7191">
        <f t="shared" si="903"/>
        <v>1950</v>
      </c>
      <c r="X7191" t="str">
        <f t="shared" si="904"/>
        <v>Yes</v>
      </c>
    </row>
    <row r="7192" spans="1:24">
      <c r="A7192" s="5" t="s">
        <v>433</v>
      </c>
      <c r="B7192" s="5" t="s">
        <v>434</v>
      </c>
      <c r="C7192" s="5">
        <v>7080</v>
      </c>
      <c r="D7192" s="7" t="s">
        <v>29</v>
      </c>
      <c r="E7192" s="5">
        <v>9</v>
      </c>
      <c r="F7192" s="5" t="s">
        <v>53</v>
      </c>
      <c r="G7192" s="5" t="s">
        <v>0</v>
      </c>
      <c r="H7192" s="5" t="s">
        <v>22</v>
      </c>
      <c r="I7192" s="5" t="s">
        <v>22</v>
      </c>
      <c r="J7192" s="5" t="s">
        <v>24</v>
      </c>
      <c r="K7192" s="6">
        <v>19.5</v>
      </c>
      <c r="L7192" s="8">
        <v>63.3</v>
      </c>
      <c r="M7192" s="8">
        <v>36.700000000000003</v>
      </c>
      <c r="N7192" s="8">
        <v>0</v>
      </c>
      <c r="O7192" s="8">
        <v>0</v>
      </c>
      <c r="P7192" s="8">
        <v>0</v>
      </c>
      <c r="Q7192">
        <f t="shared" si="897"/>
        <v>1234.3499999999999</v>
      </c>
      <c r="R7192">
        <f t="shared" si="898"/>
        <v>715.65000000000009</v>
      </c>
      <c r="S7192">
        <f t="shared" si="899"/>
        <v>0</v>
      </c>
      <c r="T7192">
        <f t="shared" si="900"/>
        <v>0</v>
      </c>
      <c r="U7192">
        <f t="shared" si="901"/>
        <v>0</v>
      </c>
      <c r="V7192">
        <f t="shared" si="902"/>
        <v>1950</v>
      </c>
      <c r="W7192">
        <f t="shared" si="903"/>
        <v>1950</v>
      </c>
      <c r="X7192" t="str">
        <f t="shared" si="904"/>
        <v>Yes</v>
      </c>
    </row>
    <row r="7193" spans="1:24">
      <c r="A7193" s="5" t="s">
        <v>433</v>
      </c>
      <c r="B7193" s="5" t="s">
        <v>434</v>
      </c>
      <c r="C7193" s="5">
        <v>7080</v>
      </c>
      <c r="D7193" s="7" t="s">
        <v>29</v>
      </c>
      <c r="E7193" s="5">
        <v>9</v>
      </c>
      <c r="F7193" s="5" t="s">
        <v>53</v>
      </c>
      <c r="G7193" s="5" t="s">
        <v>0</v>
      </c>
      <c r="H7193" s="5" t="s">
        <v>22</v>
      </c>
      <c r="I7193" s="5" t="s">
        <v>22</v>
      </c>
      <c r="J7193" s="5" t="s">
        <v>25</v>
      </c>
      <c r="K7193" s="6">
        <v>19.5</v>
      </c>
      <c r="L7193" s="8">
        <v>30</v>
      </c>
      <c r="M7193" s="8">
        <v>70</v>
      </c>
      <c r="N7193" s="8">
        <v>0</v>
      </c>
      <c r="O7193" s="8">
        <v>0</v>
      </c>
      <c r="P7193" s="8">
        <v>0</v>
      </c>
      <c r="Q7193">
        <f t="shared" si="897"/>
        <v>585</v>
      </c>
      <c r="R7193">
        <f t="shared" si="898"/>
        <v>1365</v>
      </c>
      <c r="S7193">
        <f t="shared" si="899"/>
        <v>0</v>
      </c>
      <c r="T7193">
        <f t="shared" si="900"/>
        <v>0</v>
      </c>
      <c r="U7193">
        <f t="shared" si="901"/>
        <v>0</v>
      </c>
      <c r="V7193">
        <f t="shared" si="902"/>
        <v>1950</v>
      </c>
      <c r="W7193">
        <f t="shared" si="903"/>
        <v>1950</v>
      </c>
      <c r="X7193" t="str">
        <f t="shared" si="904"/>
        <v>Yes</v>
      </c>
    </row>
    <row r="7194" spans="1:24">
      <c r="A7194" s="5" t="s">
        <v>433</v>
      </c>
      <c r="B7194" s="5" t="s">
        <v>434</v>
      </c>
      <c r="C7194" s="5">
        <v>7080</v>
      </c>
      <c r="D7194" s="7" t="s">
        <v>29</v>
      </c>
      <c r="E7194" s="5">
        <v>9</v>
      </c>
      <c r="F7194" s="5" t="s">
        <v>53</v>
      </c>
      <c r="G7194" s="5" t="s">
        <v>0</v>
      </c>
      <c r="H7194" s="5" t="s">
        <v>22</v>
      </c>
      <c r="I7194" s="5" t="s">
        <v>22</v>
      </c>
      <c r="J7194" s="5" t="s">
        <v>26</v>
      </c>
      <c r="K7194" s="6">
        <v>19.5</v>
      </c>
      <c r="L7194" s="10">
        <v>31</v>
      </c>
      <c r="M7194" s="10">
        <v>68</v>
      </c>
      <c r="N7194" s="10">
        <v>1</v>
      </c>
      <c r="O7194" s="10">
        <v>0</v>
      </c>
      <c r="P7194" s="10">
        <v>0</v>
      </c>
      <c r="Q7194">
        <f t="shared" si="897"/>
        <v>604.5</v>
      </c>
      <c r="R7194">
        <f t="shared" si="898"/>
        <v>1326</v>
      </c>
      <c r="S7194">
        <f t="shared" si="899"/>
        <v>19.5</v>
      </c>
      <c r="T7194">
        <f t="shared" si="900"/>
        <v>0</v>
      </c>
      <c r="U7194">
        <f t="shared" si="901"/>
        <v>0</v>
      </c>
      <c r="V7194">
        <f t="shared" si="902"/>
        <v>1950</v>
      </c>
      <c r="W7194">
        <f t="shared" si="903"/>
        <v>1950</v>
      </c>
      <c r="X7194" t="str">
        <f t="shared" si="904"/>
        <v>Yes</v>
      </c>
    </row>
    <row r="7195" spans="1:24">
      <c r="A7195" s="5" t="s">
        <v>433</v>
      </c>
      <c r="B7195" s="5" t="s">
        <v>434</v>
      </c>
      <c r="C7195" s="5">
        <v>7080</v>
      </c>
      <c r="D7195" s="7" t="s">
        <v>29</v>
      </c>
      <c r="E7195" s="5">
        <v>10</v>
      </c>
      <c r="F7195" s="5" t="s">
        <v>54</v>
      </c>
      <c r="G7195" s="5" t="s">
        <v>0</v>
      </c>
      <c r="H7195" s="5" t="s">
        <v>22</v>
      </c>
      <c r="I7195" s="5" t="s">
        <v>22</v>
      </c>
      <c r="J7195" s="5" t="s">
        <v>23</v>
      </c>
      <c r="K7195" s="6">
        <v>24.05</v>
      </c>
      <c r="L7195" s="8">
        <v>20</v>
      </c>
      <c r="M7195" s="8">
        <v>65</v>
      </c>
      <c r="N7195" s="8">
        <v>15</v>
      </c>
      <c r="O7195" s="8">
        <v>0</v>
      </c>
      <c r="P7195" s="8">
        <v>0</v>
      </c>
      <c r="Q7195">
        <f t="shared" si="897"/>
        <v>481</v>
      </c>
      <c r="R7195">
        <f t="shared" si="898"/>
        <v>1563.25</v>
      </c>
      <c r="S7195">
        <f t="shared" si="899"/>
        <v>360.75</v>
      </c>
      <c r="T7195">
        <f t="shared" si="900"/>
        <v>0</v>
      </c>
      <c r="U7195">
        <f t="shared" si="901"/>
        <v>0</v>
      </c>
      <c r="V7195">
        <f t="shared" si="902"/>
        <v>2405</v>
      </c>
      <c r="W7195">
        <f t="shared" si="903"/>
        <v>2405</v>
      </c>
      <c r="X7195" t="str">
        <f t="shared" si="904"/>
        <v>Yes</v>
      </c>
    </row>
    <row r="7196" spans="1:24">
      <c r="A7196" s="5" t="s">
        <v>433</v>
      </c>
      <c r="B7196" s="5" t="s">
        <v>434</v>
      </c>
      <c r="C7196" s="5">
        <v>7080</v>
      </c>
      <c r="D7196" s="7" t="s">
        <v>29</v>
      </c>
      <c r="E7196" s="5">
        <v>10</v>
      </c>
      <c r="F7196" s="5" t="s">
        <v>54</v>
      </c>
      <c r="G7196" s="5" t="s">
        <v>0</v>
      </c>
      <c r="H7196" s="5" t="s">
        <v>22</v>
      </c>
      <c r="I7196" s="5" t="s">
        <v>22</v>
      </c>
      <c r="J7196" s="5" t="s">
        <v>24</v>
      </c>
      <c r="K7196" s="6">
        <v>24.05</v>
      </c>
      <c r="L7196" s="8">
        <v>26.7</v>
      </c>
      <c r="M7196" s="8">
        <v>73.3</v>
      </c>
      <c r="N7196" s="8">
        <v>0</v>
      </c>
      <c r="O7196" s="8">
        <v>0</v>
      </c>
      <c r="P7196" s="8">
        <v>0</v>
      </c>
      <c r="Q7196">
        <f t="shared" si="897"/>
        <v>642.13499999999999</v>
      </c>
      <c r="R7196">
        <f t="shared" si="898"/>
        <v>1762.865</v>
      </c>
      <c r="S7196">
        <f t="shared" si="899"/>
        <v>0</v>
      </c>
      <c r="T7196">
        <f t="shared" si="900"/>
        <v>0</v>
      </c>
      <c r="U7196">
        <f t="shared" si="901"/>
        <v>0</v>
      </c>
      <c r="V7196">
        <f t="shared" si="902"/>
        <v>2405</v>
      </c>
      <c r="W7196">
        <f t="shared" si="903"/>
        <v>2405</v>
      </c>
      <c r="X7196" t="str">
        <f t="shared" si="904"/>
        <v>Yes</v>
      </c>
    </row>
    <row r="7197" spans="1:24">
      <c r="A7197" s="5" t="s">
        <v>433</v>
      </c>
      <c r="B7197" s="5" t="s">
        <v>434</v>
      </c>
      <c r="C7197" s="5">
        <v>7080</v>
      </c>
      <c r="D7197" s="7" t="s">
        <v>29</v>
      </c>
      <c r="E7197" s="5">
        <v>10</v>
      </c>
      <c r="F7197" s="5" t="s">
        <v>54</v>
      </c>
      <c r="G7197" s="5" t="s">
        <v>0</v>
      </c>
      <c r="H7197" s="5" t="s">
        <v>22</v>
      </c>
      <c r="I7197" s="5" t="s">
        <v>22</v>
      </c>
      <c r="J7197" s="5" t="s">
        <v>25</v>
      </c>
      <c r="K7197" s="6">
        <v>24.05</v>
      </c>
      <c r="L7197" s="8">
        <v>0</v>
      </c>
      <c r="M7197" s="8">
        <v>100</v>
      </c>
      <c r="N7197" s="8">
        <v>0</v>
      </c>
      <c r="O7197" s="8">
        <v>0</v>
      </c>
      <c r="P7197" s="8">
        <v>0</v>
      </c>
      <c r="Q7197">
        <f t="shared" si="897"/>
        <v>0</v>
      </c>
      <c r="R7197">
        <f t="shared" si="898"/>
        <v>2405</v>
      </c>
      <c r="S7197">
        <f t="shared" si="899"/>
        <v>0</v>
      </c>
      <c r="T7197">
        <f t="shared" si="900"/>
        <v>0</v>
      </c>
      <c r="U7197">
        <f t="shared" si="901"/>
        <v>0</v>
      </c>
      <c r="V7197">
        <f t="shared" si="902"/>
        <v>2405</v>
      </c>
      <c r="W7197">
        <f t="shared" si="903"/>
        <v>2405</v>
      </c>
      <c r="X7197" t="str">
        <f t="shared" si="904"/>
        <v>Yes</v>
      </c>
    </row>
    <row r="7198" spans="1:24">
      <c r="A7198" s="5" t="s">
        <v>433</v>
      </c>
      <c r="B7198" s="5" t="s">
        <v>434</v>
      </c>
      <c r="C7198" s="5">
        <v>7080</v>
      </c>
      <c r="D7198" s="7" t="s">
        <v>29</v>
      </c>
      <c r="E7198" s="5">
        <v>10</v>
      </c>
      <c r="F7198" s="5" t="s">
        <v>54</v>
      </c>
      <c r="G7198" s="5" t="s">
        <v>0</v>
      </c>
      <c r="H7198" s="5" t="s">
        <v>22</v>
      </c>
      <c r="I7198" s="5" t="s">
        <v>22</v>
      </c>
      <c r="J7198" s="5" t="s">
        <v>26</v>
      </c>
      <c r="K7198" s="6">
        <v>24.05</v>
      </c>
      <c r="L7198" s="10">
        <v>18</v>
      </c>
      <c r="M7198" s="10">
        <v>72</v>
      </c>
      <c r="N7198" s="10">
        <v>10</v>
      </c>
      <c r="O7198" s="10">
        <v>0</v>
      </c>
      <c r="P7198" s="10">
        <v>0</v>
      </c>
      <c r="Q7198">
        <f t="shared" si="897"/>
        <v>432.90000000000003</v>
      </c>
      <c r="R7198">
        <f t="shared" si="898"/>
        <v>1731.6000000000001</v>
      </c>
      <c r="S7198">
        <f t="shared" si="899"/>
        <v>240.5</v>
      </c>
      <c r="T7198">
        <f t="shared" si="900"/>
        <v>0</v>
      </c>
      <c r="U7198">
        <f t="shared" si="901"/>
        <v>0</v>
      </c>
      <c r="V7198">
        <f t="shared" si="902"/>
        <v>2405</v>
      </c>
      <c r="W7198">
        <f t="shared" si="903"/>
        <v>2405</v>
      </c>
      <c r="X7198" t="str">
        <f t="shared" si="904"/>
        <v>Yes</v>
      </c>
    </row>
    <row r="7199" spans="1:24">
      <c r="A7199" s="5" t="s">
        <v>433</v>
      </c>
      <c r="B7199" s="5" t="s">
        <v>434</v>
      </c>
      <c r="C7199" s="5">
        <v>7080</v>
      </c>
      <c r="D7199" s="7" t="s">
        <v>29</v>
      </c>
      <c r="E7199" s="5">
        <v>11</v>
      </c>
      <c r="F7199" s="5" t="s">
        <v>46</v>
      </c>
      <c r="G7199" s="5" t="s">
        <v>0</v>
      </c>
      <c r="H7199" s="5" t="s">
        <v>22</v>
      </c>
      <c r="I7199" s="5" t="s">
        <v>22</v>
      </c>
      <c r="J7199" s="5" t="s">
        <v>23</v>
      </c>
      <c r="K7199" s="6">
        <v>13.73</v>
      </c>
      <c r="L7199" s="8">
        <v>21.4</v>
      </c>
      <c r="M7199" s="8">
        <v>59</v>
      </c>
      <c r="N7199" s="8">
        <v>19.600000000000001</v>
      </c>
      <c r="O7199" s="8">
        <v>0</v>
      </c>
      <c r="P7199" s="8">
        <v>0</v>
      </c>
      <c r="Q7199">
        <f t="shared" si="897"/>
        <v>293.822</v>
      </c>
      <c r="R7199">
        <f t="shared" si="898"/>
        <v>810.07</v>
      </c>
      <c r="S7199">
        <f t="shared" si="899"/>
        <v>269.108</v>
      </c>
      <c r="T7199">
        <f t="shared" si="900"/>
        <v>0</v>
      </c>
      <c r="U7199">
        <f t="shared" si="901"/>
        <v>0</v>
      </c>
      <c r="V7199">
        <f t="shared" si="902"/>
        <v>1373</v>
      </c>
      <c r="W7199">
        <f t="shared" si="903"/>
        <v>1373</v>
      </c>
      <c r="X7199" t="str">
        <f t="shared" si="904"/>
        <v>Yes</v>
      </c>
    </row>
    <row r="7200" spans="1:24">
      <c r="A7200" s="5" t="s">
        <v>433</v>
      </c>
      <c r="B7200" s="5" t="s">
        <v>434</v>
      </c>
      <c r="C7200" s="5">
        <v>7080</v>
      </c>
      <c r="D7200" s="7" t="s">
        <v>29</v>
      </c>
      <c r="E7200" s="5">
        <v>11</v>
      </c>
      <c r="F7200" s="5" t="s">
        <v>46</v>
      </c>
      <c r="G7200" s="5" t="s">
        <v>0</v>
      </c>
      <c r="H7200" s="5" t="s">
        <v>22</v>
      </c>
      <c r="I7200" s="5" t="s">
        <v>22</v>
      </c>
      <c r="J7200" s="5" t="s">
        <v>24</v>
      </c>
      <c r="K7200" s="6">
        <v>13.73</v>
      </c>
      <c r="L7200" s="8">
        <v>60</v>
      </c>
      <c r="M7200" s="8">
        <v>30</v>
      </c>
      <c r="N7200" s="8">
        <v>10</v>
      </c>
      <c r="O7200" s="8">
        <v>0</v>
      </c>
      <c r="P7200" s="8">
        <v>0</v>
      </c>
      <c r="Q7200">
        <f t="shared" si="897"/>
        <v>823.80000000000007</v>
      </c>
      <c r="R7200">
        <f t="shared" si="898"/>
        <v>411.90000000000003</v>
      </c>
      <c r="S7200">
        <f t="shared" si="899"/>
        <v>137.30000000000001</v>
      </c>
      <c r="T7200">
        <f t="shared" si="900"/>
        <v>0</v>
      </c>
      <c r="U7200">
        <f t="shared" si="901"/>
        <v>0</v>
      </c>
      <c r="V7200">
        <f t="shared" si="902"/>
        <v>1373</v>
      </c>
      <c r="W7200">
        <f t="shared" si="903"/>
        <v>1373</v>
      </c>
      <c r="X7200" t="str">
        <f t="shared" si="904"/>
        <v>Yes</v>
      </c>
    </row>
    <row r="7201" spans="1:24">
      <c r="A7201" s="5" t="s">
        <v>433</v>
      </c>
      <c r="B7201" s="5" t="s">
        <v>434</v>
      </c>
      <c r="C7201" s="5">
        <v>7080</v>
      </c>
      <c r="D7201" s="7" t="s">
        <v>29</v>
      </c>
      <c r="E7201" s="5">
        <v>11</v>
      </c>
      <c r="F7201" s="5" t="s">
        <v>46</v>
      </c>
      <c r="G7201" s="5" t="s">
        <v>0</v>
      </c>
      <c r="H7201" s="5" t="s">
        <v>22</v>
      </c>
      <c r="I7201" s="5" t="s">
        <v>22</v>
      </c>
      <c r="J7201" s="5" t="s">
        <v>25</v>
      </c>
      <c r="K7201" s="6">
        <v>13.73</v>
      </c>
      <c r="L7201" s="8">
        <v>0</v>
      </c>
      <c r="M7201" s="8">
        <v>60</v>
      </c>
      <c r="N7201" s="8">
        <v>30</v>
      </c>
      <c r="O7201" s="8">
        <v>10</v>
      </c>
      <c r="P7201" s="8">
        <v>0</v>
      </c>
      <c r="Q7201">
        <f t="shared" si="897"/>
        <v>0</v>
      </c>
      <c r="R7201">
        <f t="shared" si="898"/>
        <v>823.80000000000007</v>
      </c>
      <c r="S7201">
        <f t="shared" si="899"/>
        <v>411.90000000000003</v>
      </c>
      <c r="T7201">
        <f t="shared" si="900"/>
        <v>137.30000000000001</v>
      </c>
      <c r="U7201">
        <f t="shared" si="901"/>
        <v>0</v>
      </c>
      <c r="V7201">
        <f t="shared" si="902"/>
        <v>1373</v>
      </c>
      <c r="W7201">
        <f t="shared" si="903"/>
        <v>1373</v>
      </c>
      <c r="X7201" t="str">
        <f t="shared" si="904"/>
        <v>Yes</v>
      </c>
    </row>
    <row r="7202" spans="1:24">
      <c r="A7202" s="5" t="s">
        <v>433</v>
      </c>
      <c r="B7202" s="5" t="s">
        <v>434</v>
      </c>
      <c r="C7202" s="5">
        <v>7080</v>
      </c>
      <c r="D7202" s="7" t="s">
        <v>29</v>
      </c>
      <c r="E7202" s="5">
        <v>11</v>
      </c>
      <c r="F7202" s="5" t="s">
        <v>46</v>
      </c>
      <c r="G7202" s="5" t="s">
        <v>0</v>
      </c>
      <c r="H7202" s="5" t="s">
        <v>22</v>
      </c>
      <c r="I7202" s="5" t="s">
        <v>22</v>
      </c>
      <c r="J7202" s="5" t="s">
        <v>26</v>
      </c>
      <c r="K7202" s="6">
        <v>13.73</v>
      </c>
      <c r="L7202" s="10">
        <v>26</v>
      </c>
      <c r="M7202" s="10">
        <v>53</v>
      </c>
      <c r="N7202" s="10">
        <v>20</v>
      </c>
      <c r="O7202" s="10">
        <v>1</v>
      </c>
      <c r="P7202" s="10">
        <v>0</v>
      </c>
      <c r="Q7202">
        <f t="shared" si="897"/>
        <v>356.98</v>
      </c>
      <c r="R7202">
        <f t="shared" si="898"/>
        <v>727.69</v>
      </c>
      <c r="S7202">
        <f t="shared" si="899"/>
        <v>274.60000000000002</v>
      </c>
      <c r="T7202">
        <f t="shared" si="900"/>
        <v>13.73</v>
      </c>
      <c r="U7202">
        <f t="shared" si="901"/>
        <v>0</v>
      </c>
      <c r="V7202">
        <f t="shared" si="902"/>
        <v>1373</v>
      </c>
      <c r="W7202">
        <f t="shared" si="903"/>
        <v>1373</v>
      </c>
      <c r="X7202" t="str">
        <f t="shared" si="904"/>
        <v>Yes</v>
      </c>
    </row>
    <row r="7203" spans="1:24">
      <c r="A7203" s="5" t="s">
        <v>433</v>
      </c>
      <c r="B7203" s="5" t="s">
        <v>434</v>
      </c>
      <c r="C7203" s="5">
        <v>7080</v>
      </c>
      <c r="D7203" s="7" t="s">
        <v>29</v>
      </c>
      <c r="E7203" s="5">
        <v>14</v>
      </c>
      <c r="F7203" s="5" t="s">
        <v>77</v>
      </c>
      <c r="G7203" s="5" t="s">
        <v>0</v>
      </c>
      <c r="H7203" s="5" t="s">
        <v>22</v>
      </c>
      <c r="I7203" s="5" t="s">
        <v>22</v>
      </c>
      <c r="J7203" s="5" t="s">
        <v>23</v>
      </c>
      <c r="K7203" s="6">
        <v>14.3</v>
      </c>
      <c r="L7203" s="8">
        <v>24.6</v>
      </c>
      <c r="M7203" s="8">
        <v>70.099999999999994</v>
      </c>
      <c r="N7203" s="8">
        <v>5.3</v>
      </c>
      <c r="O7203" s="8">
        <v>0</v>
      </c>
      <c r="P7203" s="8">
        <v>0</v>
      </c>
      <c r="Q7203">
        <f t="shared" si="897"/>
        <v>351.78000000000003</v>
      </c>
      <c r="R7203">
        <f t="shared" si="898"/>
        <v>1002.43</v>
      </c>
      <c r="S7203">
        <f t="shared" si="899"/>
        <v>75.790000000000006</v>
      </c>
      <c r="T7203">
        <f t="shared" si="900"/>
        <v>0</v>
      </c>
      <c r="U7203">
        <f t="shared" si="901"/>
        <v>0</v>
      </c>
      <c r="V7203">
        <f t="shared" si="902"/>
        <v>1430</v>
      </c>
      <c r="W7203">
        <f t="shared" si="903"/>
        <v>1430</v>
      </c>
      <c r="X7203" t="str">
        <f t="shared" si="904"/>
        <v>Yes</v>
      </c>
    </row>
    <row r="7204" spans="1:24">
      <c r="A7204" s="5" t="s">
        <v>433</v>
      </c>
      <c r="B7204" s="5" t="s">
        <v>434</v>
      </c>
      <c r="C7204" s="5">
        <v>7080</v>
      </c>
      <c r="D7204" s="7" t="s">
        <v>29</v>
      </c>
      <c r="E7204" s="5">
        <v>14</v>
      </c>
      <c r="F7204" s="5" t="s">
        <v>77</v>
      </c>
      <c r="G7204" s="5" t="s">
        <v>0</v>
      </c>
      <c r="H7204" s="5" t="s">
        <v>22</v>
      </c>
      <c r="I7204" s="5" t="s">
        <v>22</v>
      </c>
      <c r="J7204" s="5" t="s">
        <v>24</v>
      </c>
      <c r="K7204" s="6">
        <v>14.3</v>
      </c>
      <c r="L7204" s="8">
        <v>100</v>
      </c>
      <c r="M7204" s="8">
        <v>0</v>
      </c>
      <c r="N7204" s="8">
        <v>0</v>
      </c>
      <c r="O7204" s="8">
        <v>0</v>
      </c>
      <c r="P7204" s="8">
        <v>0</v>
      </c>
      <c r="Q7204">
        <f t="shared" si="897"/>
        <v>1430</v>
      </c>
      <c r="R7204">
        <f t="shared" si="898"/>
        <v>0</v>
      </c>
      <c r="S7204">
        <f t="shared" si="899"/>
        <v>0</v>
      </c>
      <c r="T7204">
        <f t="shared" si="900"/>
        <v>0</v>
      </c>
      <c r="U7204">
        <f t="shared" si="901"/>
        <v>0</v>
      </c>
      <c r="V7204">
        <f t="shared" si="902"/>
        <v>1430</v>
      </c>
      <c r="W7204">
        <f t="shared" si="903"/>
        <v>1430</v>
      </c>
      <c r="X7204" t="str">
        <f t="shared" si="904"/>
        <v>Yes</v>
      </c>
    </row>
    <row r="7205" spans="1:24">
      <c r="A7205" s="5" t="s">
        <v>433</v>
      </c>
      <c r="B7205" s="5" t="s">
        <v>434</v>
      </c>
      <c r="C7205" s="5">
        <v>7080</v>
      </c>
      <c r="D7205" s="7" t="s">
        <v>29</v>
      </c>
      <c r="E7205" s="5">
        <v>14</v>
      </c>
      <c r="F7205" s="5" t="s">
        <v>77</v>
      </c>
      <c r="G7205" s="5" t="s">
        <v>0</v>
      </c>
      <c r="H7205" s="5" t="s">
        <v>22</v>
      </c>
      <c r="I7205" s="5" t="s">
        <v>22</v>
      </c>
      <c r="J7205" s="5" t="s">
        <v>25</v>
      </c>
      <c r="K7205" s="6">
        <v>14.3</v>
      </c>
      <c r="L7205" s="8">
        <v>75</v>
      </c>
      <c r="M7205" s="8">
        <v>25</v>
      </c>
      <c r="N7205" s="8">
        <v>0</v>
      </c>
      <c r="O7205" s="8">
        <v>0</v>
      </c>
      <c r="P7205" s="8">
        <v>0</v>
      </c>
      <c r="Q7205">
        <f t="shared" si="897"/>
        <v>1072.5</v>
      </c>
      <c r="R7205">
        <f t="shared" si="898"/>
        <v>357.5</v>
      </c>
      <c r="S7205">
        <f t="shared" si="899"/>
        <v>0</v>
      </c>
      <c r="T7205">
        <f t="shared" si="900"/>
        <v>0</v>
      </c>
      <c r="U7205">
        <f t="shared" si="901"/>
        <v>0</v>
      </c>
      <c r="V7205">
        <f t="shared" si="902"/>
        <v>1430</v>
      </c>
      <c r="W7205">
        <f t="shared" si="903"/>
        <v>1430</v>
      </c>
      <c r="X7205" t="str">
        <f t="shared" si="904"/>
        <v>Yes</v>
      </c>
    </row>
    <row r="7206" spans="1:24">
      <c r="A7206" s="5" t="s">
        <v>433</v>
      </c>
      <c r="B7206" s="5" t="s">
        <v>434</v>
      </c>
      <c r="C7206" s="5">
        <v>7080</v>
      </c>
      <c r="D7206" s="7" t="s">
        <v>29</v>
      </c>
      <c r="E7206" s="5">
        <v>14</v>
      </c>
      <c r="F7206" s="5" t="s">
        <v>77</v>
      </c>
      <c r="G7206" s="5" t="s">
        <v>0</v>
      </c>
      <c r="H7206" s="5" t="s">
        <v>22</v>
      </c>
      <c r="I7206" s="5" t="s">
        <v>22</v>
      </c>
      <c r="J7206" s="5" t="s">
        <v>26</v>
      </c>
      <c r="K7206" s="6">
        <v>14.3</v>
      </c>
      <c r="L7206" s="10">
        <v>47</v>
      </c>
      <c r="M7206" s="10">
        <v>50</v>
      </c>
      <c r="N7206" s="10">
        <v>3</v>
      </c>
      <c r="O7206" s="10">
        <v>0</v>
      </c>
      <c r="P7206" s="10">
        <v>0</v>
      </c>
      <c r="Q7206">
        <f t="shared" si="897"/>
        <v>672.1</v>
      </c>
      <c r="R7206">
        <f t="shared" si="898"/>
        <v>715</v>
      </c>
      <c r="S7206">
        <f t="shared" si="899"/>
        <v>42.900000000000006</v>
      </c>
      <c r="T7206">
        <f t="shared" si="900"/>
        <v>0</v>
      </c>
      <c r="U7206">
        <f t="shared" si="901"/>
        <v>0</v>
      </c>
      <c r="V7206">
        <f t="shared" si="902"/>
        <v>1430</v>
      </c>
      <c r="W7206">
        <f t="shared" si="903"/>
        <v>1430</v>
      </c>
      <c r="X7206" t="str">
        <f t="shared" si="904"/>
        <v>Yes</v>
      </c>
    </row>
    <row r="7207" spans="1:24">
      <c r="A7207" s="5" t="s">
        <v>433</v>
      </c>
      <c r="B7207" s="5" t="s">
        <v>434</v>
      </c>
      <c r="C7207" s="5">
        <v>7080</v>
      </c>
      <c r="D7207" s="7" t="s">
        <v>29</v>
      </c>
      <c r="E7207" s="5">
        <v>15</v>
      </c>
      <c r="F7207" s="5" t="s">
        <v>30</v>
      </c>
      <c r="G7207" s="5" t="s">
        <v>0</v>
      </c>
      <c r="H7207" s="5" t="s">
        <v>22</v>
      </c>
      <c r="I7207" s="5" t="s">
        <v>22</v>
      </c>
      <c r="J7207" s="5" t="s">
        <v>23</v>
      </c>
      <c r="K7207" s="6">
        <v>33.799999999999997</v>
      </c>
      <c r="L7207" s="8">
        <v>18.8</v>
      </c>
      <c r="M7207" s="8">
        <v>76.7</v>
      </c>
      <c r="N7207" s="8">
        <v>3.6</v>
      </c>
      <c r="O7207" s="8">
        <v>0</v>
      </c>
      <c r="P7207" s="8">
        <v>0.9</v>
      </c>
      <c r="Q7207">
        <f t="shared" si="897"/>
        <v>635.43999999999994</v>
      </c>
      <c r="R7207">
        <f t="shared" si="898"/>
        <v>2592.46</v>
      </c>
      <c r="S7207">
        <f t="shared" si="899"/>
        <v>121.67999999999999</v>
      </c>
      <c r="T7207">
        <f t="shared" si="900"/>
        <v>0</v>
      </c>
      <c r="U7207">
        <f t="shared" si="901"/>
        <v>30.419999999999998</v>
      </c>
      <c r="V7207">
        <f t="shared" si="902"/>
        <v>3380</v>
      </c>
      <c r="W7207">
        <f t="shared" si="903"/>
        <v>3379.9999999999995</v>
      </c>
      <c r="X7207" t="str">
        <f t="shared" si="904"/>
        <v>Yes</v>
      </c>
    </row>
    <row r="7208" spans="1:24">
      <c r="A7208" s="5" t="s">
        <v>433</v>
      </c>
      <c r="B7208" s="5" t="s">
        <v>434</v>
      </c>
      <c r="C7208" s="5">
        <v>7080</v>
      </c>
      <c r="D7208" s="7" t="s">
        <v>29</v>
      </c>
      <c r="E7208" s="5">
        <v>15</v>
      </c>
      <c r="F7208" s="5" t="s">
        <v>30</v>
      </c>
      <c r="G7208" s="5" t="s">
        <v>0</v>
      </c>
      <c r="H7208" s="5" t="s">
        <v>22</v>
      </c>
      <c r="I7208" s="5" t="s">
        <v>22</v>
      </c>
      <c r="J7208" s="5" t="s">
        <v>24</v>
      </c>
      <c r="K7208" s="6">
        <v>33.799999999999997</v>
      </c>
      <c r="L7208" s="8">
        <v>80</v>
      </c>
      <c r="M7208" s="8">
        <v>20</v>
      </c>
      <c r="N7208" s="8">
        <v>0</v>
      </c>
      <c r="O7208" s="8">
        <v>0</v>
      </c>
      <c r="P7208" s="8">
        <v>0</v>
      </c>
      <c r="Q7208">
        <f t="shared" si="897"/>
        <v>2704</v>
      </c>
      <c r="R7208">
        <f t="shared" si="898"/>
        <v>676</v>
      </c>
      <c r="S7208">
        <f t="shared" si="899"/>
        <v>0</v>
      </c>
      <c r="T7208">
        <f t="shared" si="900"/>
        <v>0</v>
      </c>
      <c r="U7208">
        <f t="shared" si="901"/>
        <v>0</v>
      </c>
      <c r="V7208">
        <f t="shared" si="902"/>
        <v>3380</v>
      </c>
      <c r="W7208">
        <f t="shared" si="903"/>
        <v>3379.9999999999995</v>
      </c>
      <c r="X7208" t="str">
        <f t="shared" si="904"/>
        <v>Yes</v>
      </c>
    </row>
    <row r="7209" spans="1:24">
      <c r="A7209" s="5" t="s">
        <v>433</v>
      </c>
      <c r="B7209" s="5" t="s">
        <v>434</v>
      </c>
      <c r="C7209" s="5">
        <v>7080</v>
      </c>
      <c r="D7209" s="7" t="s">
        <v>29</v>
      </c>
      <c r="E7209" s="5">
        <v>15</v>
      </c>
      <c r="F7209" s="5" t="s">
        <v>30</v>
      </c>
      <c r="G7209" s="5" t="s">
        <v>0</v>
      </c>
      <c r="H7209" s="5" t="s">
        <v>22</v>
      </c>
      <c r="I7209" s="5" t="s">
        <v>22</v>
      </c>
      <c r="J7209" s="5" t="s">
        <v>25</v>
      </c>
      <c r="K7209" s="6">
        <v>33.799999999999997</v>
      </c>
      <c r="L7209" s="8">
        <v>55</v>
      </c>
      <c r="M7209" s="8">
        <v>45</v>
      </c>
      <c r="N7209" s="8">
        <v>0</v>
      </c>
      <c r="O7209" s="8">
        <v>0</v>
      </c>
      <c r="P7209" s="8">
        <v>0</v>
      </c>
      <c r="Q7209">
        <f t="shared" si="897"/>
        <v>1858.9999999999998</v>
      </c>
      <c r="R7209">
        <f t="shared" si="898"/>
        <v>1520.9999999999998</v>
      </c>
      <c r="S7209">
        <f t="shared" si="899"/>
        <v>0</v>
      </c>
      <c r="T7209">
        <f t="shared" si="900"/>
        <v>0</v>
      </c>
      <c r="U7209">
        <f t="shared" si="901"/>
        <v>0</v>
      </c>
      <c r="V7209">
        <f t="shared" si="902"/>
        <v>3379.9999999999995</v>
      </c>
      <c r="W7209">
        <f t="shared" si="903"/>
        <v>3379.9999999999995</v>
      </c>
      <c r="X7209" t="str">
        <f t="shared" si="904"/>
        <v>Yes</v>
      </c>
    </row>
    <row r="7210" spans="1:24">
      <c r="A7210" s="5" t="s">
        <v>433</v>
      </c>
      <c r="B7210" s="5" t="s">
        <v>434</v>
      </c>
      <c r="C7210" s="5">
        <v>7080</v>
      </c>
      <c r="D7210" s="7" t="s">
        <v>29</v>
      </c>
      <c r="E7210" s="5">
        <v>15</v>
      </c>
      <c r="F7210" s="5" t="s">
        <v>30</v>
      </c>
      <c r="G7210" s="5" t="s">
        <v>0</v>
      </c>
      <c r="H7210" s="5" t="s">
        <v>22</v>
      </c>
      <c r="I7210" s="5" t="s">
        <v>22</v>
      </c>
      <c r="J7210" s="5" t="s">
        <v>26</v>
      </c>
      <c r="K7210" s="6">
        <v>33.799999999999997</v>
      </c>
      <c r="L7210" s="10">
        <v>36</v>
      </c>
      <c r="M7210" s="10">
        <v>61</v>
      </c>
      <c r="N7210" s="10">
        <v>2</v>
      </c>
      <c r="O7210" s="10">
        <v>0</v>
      </c>
      <c r="P7210" s="10">
        <v>1</v>
      </c>
      <c r="Q7210">
        <f t="shared" si="897"/>
        <v>1216.8</v>
      </c>
      <c r="R7210">
        <f t="shared" si="898"/>
        <v>2061.7999999999997</v>
      </c>
      <c r="S7210">
        <f t="shared" si="899"/>
        <v>67.599999999999994</v>
      </c>
      <c r="T7210">
        <f t="shared" si="900"/>
        <v>0</v>
      </c>
      <c r="U7210">
        <f t="shared" si="901"/>
        <v>33.799999999999997</v>
      </c>
      <c r="V7210">
        <f t="shared" si="902"/>
        <v>3379.9999999999995</v>
      </c>
      <c r="W7210">
        <f t="shared" si="903"/>
        <v>3379.9999999999995</v>
      </c>
      <c r="X7210" t="str">
        <f t="shared" si="904"/>
        <v>Yes</v>
      </c>
    </row>
    <row r="7211" spans="1:24">
      <c r="A7211" s="5" t="s">
        <v>433</v>
      </c>
      <c r="B7211" s="5" t="s">
        <v>434</v>
      </c>
      <c r="C7211" s="5">
        <v>7080</v>
      </c>
      <c r="D7211" s="7" t="s">
        <v>31</v>
      </c>
      <c r="E7211" s="5">
        <v>16</v>
      </c>
      <c r="F7211" s="5" t="s">
        <v>32</v>
      </c>
      <c r="G7211" s="5" t="s">
        <v>20</v>
      </c>
      <c r="H7211" s="5" t="s">
        <v>435</v>
      </c>
      <c r="I7211" s="5" t="s">
        <v>22</v>
      </c>
      <c r="J7211" s="5" t="s">
        <v>23</v>
      </c>
      <c r="K7211" s="6">
        <v>27.4</v>
      </c>
      <c r="L7211" s="8">
        <v>31.4</v>
      </c>
      <c r="M7211" s="8">
        <v>46.1</v>
      </c>
      <c r="N7211" s="8">
        <v>20.5</v>
      </c>
      <c r="O7211" s="8">
        <v>2</v>
      </c>
      <c r="P7211" s="8">
        <v>0</v>
      </c>
      <c r="Q7211">
        <f t="shared" si="897"/>
        <v>860.3599999999999</v>
      </c>
      <c r="R7211">
        <f t="shared" si="898"/>
        <v>1263.1399999999999</v>
      </c>
      <c r="S7211">
        <f t="shared" si="899"/>
        <v>561.69999999999993</v>
      </c>
      <c r="T7211">
        <f t="shared" si="900"/>
        <v>54.8</v>
      </c>
      <c r="U7211">
        <f t="shared" si="901"/>
        <v>0</v>
      </c>
      <c r="V7211">
        <f t="shared" si="902"/>
        <v>2740</v>
      </c>
      <c r="W7211">
        <f t="shared" si="903"/>
        <v>2740</v>
      </c>
      <c r="X7211" t="str">
        <f t="shared" si="904"/>
        <v>Yes</v>
      </c>
    </row>
    <row r="7212" spans="1:24">
      <c r="A7212" s="5" t="s">
        <v>433</v>
      </c>
      <c r="B7212" s="5" t="s">
        <v>434</v>
      </c>
      <c r="C7212" s="5">
        <v>7080</v>
      </c>
      <c r="D7212" s="7" t="s">
        <v>31</v>
      </c>
      <c r="E7212" s="5">
        <v>16</v>
      </c>
      <c r="F7212" s="5" t="s">
        <v>32</v>
      </c>
      <c r="G7212" s="5" t="s">
        <v>20</v>
      </c>
      <c r="H7212" s="5" t="s">
        <v>435</v>
      </c>
      <c r="I7212" s="5" t="s">
        <v>22</v>
      </c>
      <c r="J7212" s="5" t="s">
        <v>24</v>
      </c>
      <c r="K7212" s="6">
        <v>27.4</v>
      </c>
      <c r="L7212" s="8">
        <v>20</v>
      </c>
      <c r="M7212" s="8">
        <v>80</v>
      </c>
      <c r="N7212" s="8">
        <v>0</v>
      </c>
      <c r="O7212" s="8">
        <v>0</v>
      </c>
      <c r="P7212" s="8">
        <v>0</v>
      </c>
      <c r="Q7212">
        <f t="shared" si="897"/>
        <v>548</v>
      </c>
      <c r="R7212">
        <f t="shared" si="898"/>
        <v>2192</v>
      </c>
      <c r="S7212">
        <f t="shared" si="899"/>
        <v>0</v>
      </c>
      <c r="T7212">
        <f t="shared" si="900"/>
        <v>0</v>
      </c>
      <c r="U7212">
        <f t="shared" si="901"/>
        <v>0</v>
      </c>
      <c r="V7212">
        <f t="shared" si="902"/>
        <v>2740</v>
      </c>
      <c r="W7212">
        <f t="shared" si="903"/>
        <v>2740</v>
      </c>
      <c r="X7212" t="str">
        <f t="shared" si="904"/>
        <v>Yes</v>
      </c>
    </row>
    <row r="7213" spans="1:24">
      <c r="A7213" s="5" t="s">
        <v>433</v>
      </c>
      <c r="B7213" s="5" t="s">
        <v>434</v>
      </c>
      <c r="C7213" s="5">
        <v>7080</v>
      </c>
      <c r="D7213" s="7" t="s">
        <v>31</v>
      </c>
      <c r="E7213" s="5">
        <v>16</v>
      </c>
      <c r="F7213" s="5" t="s">
        <v>32</v>
      </c>
      <c r="G7213" s="5" t="s">
        <v>20</v>
      </c>
      <c r="H7213" s="5" t="s">
        <v>435</v>
      </c>
      <c r="I7213" s="5" t="s">
        <v>22</v>
      </c>
      <c r="J7213" s="5" t="s">
        <v>25</v>
      </c>
      <c r="K7213" s="6">
        <v>27.4</v>
      </c>
      <c r="L7213" s="8">
        <v>62.5</v>
      </c>
      <c r="M7213" s="8">
        <v>37.5</v>
      </c>
      <c r="N7213" s="8">
        <v>0</v>
      </c>
      <c r="O7213" s="8">
        <v>0</v>
      </c>
      <c r="P7213" s="8">
        <v>0</v>
      </c>
      <c r="Q7213">
        <f t="shared" si="897"/>
        <v>1712.5</v>
      </c>
      <c r="R7213">
        <f t="shared" si="898"/>
        <v>1027.5</v>
      </c>
      <c r="S7213">
        <f t="shared" si="899"/>
        <v>0</v>
      </c>
      <c r="T7213">
        <f t="shared" si="900"/>
        <v>0</v>
      </c>
      <c r="U7213">
        <f t="shared" si="901"/>
        <v>0</v>
      </c>
      <c r="V7213">
        <f t="shared" si="902"/>
        <v>2740</v>
      </c>
      <c r="W7213">
        <f t="shared" si="903"/>
        <v>2740</v>
      </c>
      <c r="X7213" t="str">
        <f t="shared" si="904"/>
        <v>Yes</v>
      </c>
    </row>
    <row r="7214" spans="1:24">
      <c r="A7214" s="5" t="s">
        <v>433</v>
      </c>
      <c r="B7214" s="5" t="s">
        <v>434</v>
      </c>
      <c r="C7214" s="5">
        <v>7080</v>
      </c>
      <c r="D7214" s="7" t="s">
        <v>31</v>
      </c>
      <c r="E7214" s="5">
        <v>16</v>
      </c>
      <c r="F7214" s="5" t="s">
        <v>32</v>
      </c>
      <c r="G7214" s="5" t="s">
        <v>20</v>
      </c>
      <c r="H7214" s="5" t="s">
        <v>435</v>
      </c>
      <c r="I7214" s="5" t="s">
        <v>22</v>
      </c>
      <c r="J7214" s="5" t="s">
        <v>26</v>
      </c>
      <c r="K7214" s="6">
        <v>27.4</v>
      </c>
      <c r="L7214" s="10">
        <v>34</v>
      </c>
      <c r="M7214" s="10">
        <v>51</v>
      </c>
      <c r="N7214" s="10">
        <v>14</v>
      </c>
      <c r="O7214" s="10">
        <v>1</v>
      </c>
      <c r="P7214" s="10">
        <v>0</v>
      </c>
      <c r="Q7214">
        <f t="shared" si="897"/>
        <v>931.59999999999991</v>
      </c>
      <c r="R7214">
        <f t="shared" si="898"/>
        <v>1397.3999999999999</v>
      </c>
      <c r="S7214">
        <f t="shared" si="899"/>
        <v>383.59999999999997</v>
      </c>
      <c r="T7214">
        <f t="shared" si="900"/>
        <v>27.4</v>
      </c>
      <c r="U7214">
        <f t="shared" si="901"/>
        <v>0</v>
      </c>
      <c r="V7214">
        <f t="shared" si="902"/>
        <v>2740</v>
      </c>
      <c r="W7214">
        <f t="shared" si="903"/>
        <v>2740</v>
      </c>
      <c r="X7214" t="str">
        <f t="shared" si="904"/>
        <v>Yes</v>
      </c>
    </row>
    <row r="7215" spans="1:24">
      <c r="A7215" s="5" t="s">
        <v>433</v>
      </c>
      <c r="B7215" s="5" t="s">
        <v>434</v>
      </c>
      <c r="C7215" s="5">
        <v>7080</v>
      </c>
      <c r="D7215" s="7" t="s">
        <v>31</v>
      </c>
      <c r="E7215" s="5">
        <v>16</v>
      </c>
      <c r="F7215" s="5" t="s">
        <v>32</v>
      </c>
      <c r="G7215" s="5" t="s">
        <v>29</v>
      </c>
      <c r="H7215" s="5" t="s">
        <v>436</v>
      </c>
      <c r="I7215" s="5" t="s">
        <v>22</v>
      </c>
      <c r="J7215" s="5" t="s">
        <v>23</v>
      </c>
      <c r="K7215" s="6">
        <v>14.8</v>
      </c>
      <c r="L7215" s="8">
        <v>30</v>
      </c>
      <c r="M7215" s="8">
        <v>32</v>
      </c>
      <c r="N7215" s="8">
        <v>24</v>
      </c>
      <c r="O7215" s="8">
        <v>14</v>
      </c>
      <c r="P7215" s="8">
        <v>0</v>
      </c>
      <c r="Q7215">
        <f t="shared" si="897"/>
        <v>444</v>
      </c>
      <c r="R7215">
        <f t="shared" si="898"/>
        <v>473.6</v>
      </c>
      <c r="S7215">
        <f t="shared" si="899"/>
        <v>355.20000000000005</v>
      </c>
      <c r="T7215">
        <f t="shared" si="900"/>
        <v>207.20000000000002</v>
      </c>
      <c r="U7215">
        <f t="shared" si="901"/>
        <v>0</v>
      </c>
      <c r="V7215">
        <f t="shared" si="902"/>
        <v>1480.0000000000002</v>
      </c>
      <c r="W7215">
        <f t="shared" si="903"/>
        <v>1480</v>
      </c>
      <c r="X7215" t="str">
        <f t="shared" si="904"/>
        <v>Yes</v>
      </c>
    </row>
    <row r="7216" spans="1:24">
      <c r="A7216" s="5" t="s">
        <v>433</v>
      </c>
      <c r="B7216" s="5" t="s">
        <v>434</v>
      </c>
      <c r="C7216" s="5">
        <v>7080</v>
      </c>
      <c r="D7216" s="7" t="s">
        <v>31</v>
      </c>
      <c r="E7216" s="5">
        <v>16</v>
      </c>
      <c r="F7216" s="5" t="s">
        <v>32</v>
      </c>
      <c r="G7216" s="5" t="s">
        <v>29</v>
      </c>
      <c r="H7216" s="5" t="s">
        <v>436</v>
      </c>
      <c r="I7216" s="5" t="s">
        <v>22</v>
      </c>
      <c r="J7216" s="5" t="s">
        <v>24</v>
      </c>
      <c r="K7216" s="6">
        <v>14.8</v>
      </c>
      <c r="L7216" s="8">
        <v>90</v>
      </c>
      <c r="M7216" s="8">
        <v>10</v>
      </c>
      <c r="N7216" s="8">
        <v>0</v>
      </c>
      <c r="O7216" s="8">
        <v>0</v>
      </c>
      <c r="P7216" s="8">
        <v>0</v>
      </c>
      <c r="Q7216">
        <f t="shared" si="897"/>
        <v>1332</v>
      </c>
      <c r="R7216">
        <f t="shared" si="898"/>
        <v>148</v>
      </c>
      <c r="S7216">
        <f t="shared" si="899"/>
        <v>0</v>
      </c>
      <c r="T7216">
        <f t="shared" si="900"/>
        <v>0</v>
      </c>
      <c r="U7216">
        <f t="shared" si="901"/>
        <v>0</v>
      </c>
      <c r="V7216">
        <f t="shared" si="902"/>
        <v>1480</v>
      </c>
      <c r="W7216">
        <f t="shared" si="903"/>
        <v>1480</v>
      </c>
      <c r="X7216" t="str">
        <f t="shared" si="904"/>
        <v>Yes</v>
      </c>
    </row>
    <row r="7217" spans="1:24">
      <c r="A7217" s="5" t="s">
        <v>433</v>
      </c>
      <c r="B7217" s="5" t="s">
        <v>434</v>
      </c>
      <c r="C7217" s="5">
        <v>7080</v>
      </c>
      <c r="D7217" s="7" t="s">
        <v>31</v>
      </c>
      <c r="E7217" s="5">
        <v>16</v>
      </c>
      <c r="F7217" s="5" t="s">
        <v>32</v>
      </c>
      <c r="G7217" s="5" t="s">
        <v>29</v>
      </c>
      <c r="H7217" s="5" t="s">
        <v>436</v>
      </c>
      <c r="I7217" s="5" t="s">
        <v>22</v>
      </c>
      <c r="J7217" s="5" t="s">
        <v>25</v>
      </c>
      <c r="K7217" s="6">
        <v>14.8</v>
      </c>
      <c r="L7217" s="8">
        <v>50</v>
      </c>
      <c r="M7217" s="8">
        <v>50</v>
      </c>
      <c r="N7217" s="8">
        <v>0</v>
      </c>
      <c r="O7217" s="8">
        <v>0</v>
      </c>
      <c r="P7217" s="8">
        <v>0</v>
      </c>
      <c r="Q7217">
        <f t="shared" si="897"/>
        <v>740</v>
      </c>
      <c r="R7217">
        <f t="shared" si="898"/>
        <v>740</v>
      </c>
      <c r="S7217">
        <f t="shared" si="899"/>
        <v>0</v>
      </c>
      <c r="T7217">
        <f t="shared" si="900"/>
        <v>0</v>
      </c>
      <c r="U7217">
        <f t="shared" si="901"/>
        <v>0</v>
      </c>
      <c r="V7217">
        <f t="shared" si="902"/>
        <v>1480</v>
      </c>
      <c r="W7217">
        <f t="shared" si="903"/>
        <v>1480</v>
      </c>
      <c r="X7217" t="str">
        <f t="shared" si="904"/>
        <v>Yes</v>
      </c>
    </row>
    <row r="7218" spans="1:24">
      <c r="A7218" s="5" t="s">
        <v>433</v>
      </c>
      <c r="B7218" s="5" t="s">
        <v>434</v>
      </c>
      <c r="C7218" s="5">
        <v>7080</v>
      </c>
      <c r="D7218" s="7" t="s">
        <v>31</v>
      </c>
      <c r="E7218" s="5">
        <v>16</v>
      </c>
      <c r="F7218" s="5" t="s">
        <v>32</v>
      </c>
      <c r="G7218" s="5" t="s">
        <v>29</v>
      </c>
      <c r="H7218" s="5" t="s">
        <v>436</v>
      </c>
      <c r="I7218" s="5" t="s">
        <v>22</v>
      </c>
      <c r="J7218" s="5" t="s">
        <v>26</v>
      </c>
      <c r="K7218" s="6">
        <v>14.8</v>
      </c>
      <c r="L7218" s="10">
        <v>45</v>
      </c>
      <c r="M7218" s="10">
        <v>30</v>
      </c>
      <c r="N7218" s="10">
        <v>16</v>
      </c>
      <c r="O7218" s="10">
        <v>9</v>
      </c>
      <c r="P7218" s="10">
        <v>0</v>
      </c>
      <c r="Q7218">
        <f t="shared" si="897"/>
        <v>666</v>
      </c>
      <c r="R7218">
        <f t="shared" si="898"/>
        <v>444</v>
      </c>
      <c r="S7218">
        <f t="shared" si="899"/>
        <v>236.8</v>
      </c>
      <c r="T7218">
        <f t="shared" si="900"/>
        <v>133.20000000000002</v>
      </c>
      <c r="U7218">
        <f t="shared" si="901"/>
        <v>0</v>
      </c>
      <c r="V7218">
        <f t="shared" si="902"/>
        <v>1480</v>
      </c>
      <c r="W7218">
        <f t="shared" si="903"/>
        <v>1480</v>
      </c>
      <c r="X7218" t="str">
        <f t="shared" si="904"/>
        <v>Yes</v>
      </c>
    </row>
    <row r="7219" spans="1:24">
      <c r="A7219" s="5" t="s">
        <v>433</v>
      </c>
      <c r="B7219" s="5" t="s">
        <v>434</v>
      </c>
      <c r="C7219" s="5">
        <v>7080</v>
      </c>
      <c r="D7219" s="7" t="s">
        <v>31</v>
      </c>
      <c r="E7219" s="5">
        <v>17</v>
      </c>
      <c r="F7219" s="5" t="s">
        <v>33</v>
      </c>
      <c r="G7219" s="5" t="s">
        <v>0</v>
      </c>
      <c r="H7219" s="5" t="s">
        <v>22</v>
      </c>
      <c r="I7219" s="5" t="s">
        <v>22</v>
      </c>
      <c r="J7219" s="5" t="s">
        <v>23</v>
      </c>
      <c r="K7219" s="6">
        <v>13.13</v>
      </c>
      <c r="L7219" s="8">
        <v>31.3</v>
      </c>
      <c r="M7219" s="8">
        <v>39.5</v>
      </c>
      <c r="N7219" s="8">
        <v>25</v>
      </c>
      <c r="O7219" s="8">
        <v>4.2</v>
      </c>
      <c r="P7219" s="8">
        <v>0</v>
      </c>
      <c r="Q7219">
        <f t="shared" si="897"/>
        <v>410.96900000000005</v>
      </c>
      <c r="R7219">
        <f t="shared" si="898"/>
        <v>518.63499999999999</v>
      </c>
      <c r="S7219">
        <f t="shared" si="899"/>
        <v>328.25</v>
      </c>
      <c r="T7219">
        <f t="shared" si="900"/>
        <v>55.146000000000008</v>
      </c>
      <c r="U7219">
        <f t="shared" si="901"/>
        <v>0</v>
      </c>
      <c r="V7219">
        <f t="shared" si="902"/>
        <v>1313</v>
      </c>
      <c r="W7219">
        <f t="shared" si="903"/>
        <v>1313</v>
      </c>
      <c r="X7219" t="str">
        <f t="shared" si="904"/>
        <v>Yes</v>
      </c>
    </row>
    <row r="7220" spans="1:24">
      <c r="A7220" s="5" t="s">
        <v>433</v>
      </c>
      <c r="B7220" s="5" t="s">
        <v>434</v>
      </c>
      <c r="C7220" s="5">
        <v>7080</v>
      </c>
      <c r="D7220" s="7" t="s">
        <v>31</v>
      </c>
      <c r="E7220" s="5">
        <v>17</v>
      </c>
      <c r="F7220" s="5" t="s">
        <v>33</v>
      </c>
      <c r="G7220" s="5" t="s">
        <v>0</v>
      </c>
      <c r="H7220" s="5" t="s">
        <v>22</v>
      </c>
      <c r="I7220" s="5" t="s">
        <v>22</v>
      </c>
      <c r="J7220" s="5" t="s">
        <v>24</v>
      </c>
      <c r="K7220" s="6">
        <v>13.13</v>
      </c>
      <c r="L7220" s="8">
        <v>40</v>
      </c>
      <c r="M7220" s="8">
        <v>50</v>
      </c>
      <c r="N7220" s="8">
        <v>10</v>
      </c>
      <c r="O7220" s="8">
        <v>0</v>
      </c>
      <c r="P7220" s="8">
        <v>0</v>
      </c>
      <c r="Q7220">
        <f t="shared" si="897"/>
        <v>525.20000000000005</v>
      </c>
      <c r="R7220">
        <f t="shared" si="898"/>
        <v>656.5</v>
      </c>
      <c r="S7220">
        <f t="shared" si="899"/>
        <v>131.30000000000001</v>
      </c>
      <c r="T7220">
        <f t="shared" si="900"/>
        <v>0</v>
      </c>
      <c r="U7220">
        <f t="shared" si="901"/>
        <v>0</v>
      </c>
      <c r="V7220">
        <f t="shared" si="902"/>
        <v>1313</v>
      </c>
      <c r="W7220">
        <f t="shared" si="903"/>
        <v>1313</v>
      </c>
      <c r="X7220" t="str">
        <f t="shared" si="904"/>
        <v>Yes</v>
      </c>
    </row>
    <row r="7221" spans="1:24">
      <c r="A7221" s="5" t="s">
        <v>433</v>
      </c>
      <c r="B7221" s="5" t="s">
        <v>434</v>
      </c>
      <c r="C7221" s="5">
        <v>7080</v>
      </c>
      <c r="D7221" s="7" t="s">
        <v>31</v>
      </c>
      <c r="E7221" s="5">
        <v>17</v>
      </c>
      <c r="F7221" s="5" t="s">
        <v>33</v>
      </c>
      <c r="G7221" s="5" t="s">
        <v>0</v>
      </c>
      <c r="H7221" s="5" t="s">
        <v>22</v>
      </c>
      <c r="I7221" s="5" t="s">
        <v>22</v>
      </c>
      <c r="J7221" s="5" t="s">
        <v>25</v>
      </c>
      <c r="K7221" s="6">
        <v>13.13</v>
      </c>
      <c r="L7221" s="8">
        <v>0</v>
      </c>
      <c r="M7221" s="8">
        <v>50</v>
      </c>
      <c r="N7221" s="8">
        <v>50</v>
      </c>
      <c r="O7221" s="8">
        <v>0</v>
      </c>
      <c r="P7221" s="8">
        <v>0</v>
      </c>
      <c r="Q7221">
        <f t="shared" si="897"/>
        <v>0</v>
      </c>
      <c r="R7221">
        <f t="shared" si="898"/>
        <v>656.5</v>
      </c>
      <c r="S7221">
        <f t="shared" si="899"/>
        <v>656.5</v>
      </c>
      <c r="T7221">
        <f t="shared" si="900"/>
        <v>0</v>
      </c>
      <c r="U7221">
        <f t="shared" si="901"/>
        <v>0</v>
      </c>
      <c r="V7221">
        <f t="shared" si="902"/>
        <v>1313</v>
      </c>
      <c r="W7221">
        <f t="shared" si="903"/>
        <v>1313</v>
      </c>
      <c r="X7221" t="str">
        <f t="shared" si="904"/>
        <v>Yes</v>
      </c>
    </row>
    <row r="7222" spans="1:24">
      <c r="A7222" s="5" t="s">
        <v>433</v>
      </c>
      <c r="B7222" s="5" t="s">
        <v>434</v>
      </c>
      <c r="C7222" s="5">
        <v>7080</v>
      </c>
      <c r="D7222" s="7" t="s">
        <v>31</v>
      </c>
      <c r="E7222" s="5">
        <v>17</v>
      </c>
      <c r="F7222" s="5" t="s">
        <v>33</v>
      </c>
      <c r="G7222" s="5" t="s">
        <v>0</v>
      </c>
      <c r="H7222" s="5" t="s">
        <v>22</v>
      </c>
      <c r="I7222" s="5" t="s">
        <v>22</v>
      </c>
      <c r="J7222" s="5" t="s">
        <v>26</v>
      </c>
      <c r="K7222" s="6">
        <v>13.13</v>
      </c>
      <c r="L7222" s="10">
        <v>28</v>
      </c>
      <c r="M7222" s="10">
        <v>44</v>
      </c>
      <c r="N7222" s="10">
        <v>25</v>
      </c>
      <c r="O7222" s="10">
        <v>3</v>
      </c>
      <c r="P7222" s="10">
        <v>0</v>
      </c>
      <c r="Q7222">
        <f t="shared" si="897"/>
        <v>367.64000000000004</v>
      </c>
      <c r="R7222">
        <f t="shared" si="898"/>
        <v>577.72</v>
      </c>
      <c r="S7222">
        <f t="shared" si="899"/>
        <v>328.25</v>
      </c>
      <c r="T7222">
        <f t="shared" si="900"/>
        <v>39.39</v>
      </c>
      <c r="U7222">
        <f t="shared" si="901"/>
        <v>0</v>
      </c>
      <c r="V7222">
        <f t="shared" si="902"/>
        <v>1313.0000000000002</v>
      </c>
      <c r="W7222">
        <f t="shared" si="903"/>
        <v>1313</v>
      </c>
      <c r="X7222" t="str">
        <f t="shared" si="904"/>
        <v>Yes</v>
      </c>
    </row>
    <row r="7223" spans="1:24">
      <c r="A7223" s="5" t="s">
        <v>433</v>
      </c>
      <c r="B7223" s="5" t="s">
        <v>434</v>
      </c>
      <c r="C7223" s="5">
        <v>7080</v>
      </c>
      <c r="D7223" s="7" t="s">
        <v>31</v>
      </c>
      <c r="E7223" s="5">
        <v>19</v>
      </c>
      <c r="F7223" s="5" t="s">
        <v>34</v>
      </c>
      <c r="G7223" s="5" t="s">
        <v>0</v>
      </c>
      <c r="H7223" s="5" t="s">
        <v>22</v>
      </c>
      <c r="I7223" s="5" t="s">
        <v>22</v>
      </c>
      <c r="J7223" s="5" t="s">
        <v>23</v>
      </c>
      <c r="K7223" s="6">
        <v>72.599999999999994</v>
      </c>
      <c r="L7223" s="8">
        <v>27.2</v>
      </c>
      <c r="M7223" s="8">
        <v>50.7</v>
      </c>
      <c r="N7223" s="8">
        <v>20.3</v>
      </c>
      <c r="O7223" s="8">
        <v>1.8</v>
      </c>
      <c r="P7223" s="8">
        <v>0</v>
      </c>
      <c r="Q7223">
        <f t="shared" si="897"/>
        <v>1974.7199999999998</v>
      </c>
      <c r="R7223">
        <f t="shared" si="898"/>
        <v>3680.8199999999997</v>
      </c>
      <c r="S7223">
        <f t="shared" si="899"/>
        <v>1473.78</v>
      </c>
      <c r="T7223">
        <f t="shared" si="900"/>
        <v>130.68</v>
      </c>
      <c r="U7223">
        <f t="shared" si="901"/>
        <v>0</v>
      </c>
      <c r="V7223">
        <f t="shared" si="902"/>
        <v>7259.9999999999991</v>
      </c>
      <c r="W7223">
        <f t="shared" si="903"/>
        <v>7259.9999999999991</v>
      </c>
      <c r="X7223" t="str">
        <f t="shared" si="904"/>
        <v>Yes</v>
      </c>
    </row>
    <row r="7224" spans="1:24">
      <c r="A7224" s="5" t="s">
        <v>433</v>
      </c>
      <c r="B7224" s="5" t="s">
        <v>434</v>
      </c>
      <c r="C7224" s="5">
        <v>7080</v>
      </c>
      <c r="D7224" s="7" t="s">
        <v>31</v>
      </c>
      <c r="E7224" s="5">
        <v>19</v>
      </c>
      <c r="F7224" s="5" t="s">
        <v>34</v>
      </c>
      <c r="G7224" s="5" t="s">
        <v>0</v>
      </c>
      <c r="H7224" s="5" t="s">
        <v>22</v>
      </c>
      <c r="I7224" s="5" t="s">
        <v>22</v>
      </c>
      <c r="J7224" s="5" t="s">
        <v>24</v>
      </c>
      <c r="K7224" s="6">
        <v>72.599999999999994</v>
      </c>
      <c r="L7224" s="8">
        <v>50</v>
      </c>
      <c r="M7224" s="8">
        <v>50</v>
      </c>
      <c r="N7224" s="8">
        <v>0</v>
      </c>
      <c r="O7224" s="8">
        <v>0</v>
      </c>
      <c r="P7224" s="8">
        <v>0</v>
      </c>
      <c r="Q7224">
        <f t="shared" si="897"/>
        <v>3629.9999999999995</v>
      </c>
      <c r="R7224">
        <f t="shared" si="898"/>
        <v>3629.9999999999995</v>
      </c>
      <c r="S7224">
        <f t="shared" si="899"/>
        <v>0</v>
      </c>
      <c r="T7224">
        <f t="shared" si="900"/>
        <v>0</v>
      </c>
      <c r="U7224">
        <f t="shared" si="901"/>
        <v>0</v>
      </c>
      <c r="V7224">
        <f t="shared" si="902"/>
        <v>7259.9999999999991</v>
      </c>
      <c r="W7224">
        <f t="shared" si="903"/>
        <v>7259.9999999999991</v>
      </c>
      <c r="X7224" t="str">
        <f t="shared" si="904"/>
        <v>Yes</v>
      </c>
    </row>
    <row r="7225" spans="1:24">
      <c r="A7225" s="5" t="s">
        <v>433</v>
      </c>
      <c r="B7225" s="5" t="s">
        <v>434</v>
      </c>
      <c r="C7225" s="5">
        <v>7080</v>
      </c>
      <c r="D7225" s="7" t="s">
        <v>31</v>
      </c>
      <c r="E7225" s="5">
        <v>19</v>
      </c>
      <c r="F7225" s="5" t="s">
        <v>34</v>
      </c>
      <c r="G7225" s="5" t="s">
        <v>0</v>
      </c>
      <c r="H7225" s="5" t="s">
        <v>22</v>
      </c>
      <c r="I7225" s="5" t="s">
        <v>22</v>
      </c>
      <c r="J7225" s="5" t="s">
        <v>25</v>
      </c>
      <c r="K7225" s="6">
        <v>72.599999999999994</v>
      </c>
      <c r="L7225" s="8">
        <v>100</v>
      </c>
      <c r="M7225" s="8">
        <v>0</v>
      </c>
      <c r="N7225" s="8">
        <v>0</v>
      </c>
      <c r="O7225" s="8">
        <v>0</v>
      </c>
      <c r="P7225" s="8">
        <v>0</v>
      </c>
      <c r="Q7225">
        <f t="shared" si="897"/>
        <v>7259.9999999999991</v>
      </c>
      <c r="R7225">
        <f t="shared" si="898"/>
        <v>0</v>
      </c>
      <c r="S7225">
        <f t="shared" si="899"/>
        <v>0</v>
      </c>
      <c r="T7225">
        <f t="shared" si="900"/>
        <v>0</v>
      </c>
      <c r="U7225">
        <f t="shared" si="901"/>
        <v>0</v>
      </c>
      <c r="V7225">
        <f t="shared" si="902"/>
        <v>7259.9999999999991</v>
      </c>
      <c r="W7225">
        <f t="shared" si="903"/>
        <v>7259.9999999999991</v>
      </c>
      <c r="X7225" t="str">
        <f t="shared" si="904"/>
        <v>Yes</v>
      </c>
    </row>
    <row r="7226" spans="1:24">
      <c r="A7226" s="5" t="s">
        <v>433</v>
      </c>
      <c r="B7226" s="5" t="s">
        <v>434</v>
      </c>
      <c r="C7226" s="5">
        <v>7080</v>
      </c>
      <c r="D7226" s="7" t="s">
        <v>31</v>
      </c>
      <c r="E7226" s="5">
        <v>19</v>
      </c>
      <c r="F7226" s="5" t="s">
        <v>34</v>
      </c>
      <c r="G7226" s="5" t="s">
        <v>0</v>
      </c>
      <c r="H7226" s="5" t="s">
        <v>22</v>
      </c>
      <c r="I7226" s="5" t="s">
        <v>22</v>
      </c>
      <c r="J7226" s="5" t="s">
        <v>26</v>
      </c>
      <c r="K7226" s="6">
        <v>72.599999999999994</v>
      </c>
      <c r="L7226" s="10">
        <v>43</v>
      </c>
      <c r="M7226" s="10">
        <v>43</v>
      </c>
      <c r="N7226" s="10">
        <v>13</v>
      </c>
      <c r="O7226" s="10">
        <v>1</v>
      </c>
      <c r="P7226" s="10">
        <v>0</v>
      </c>
      <c r="Q7226">
        <f t="shared" si="897"/>
        <v>3121.7999999999997</v>
      </c>
      <c r="R7226">
        <f t="shared" si="898"/>
        <v>3121.7999999999997</v>
      </c>
      <c r="S7226">
        <f t="shared" si="899"/>
        <v>943.8</v>
      </c>
      <c r="T7226">
        <f t="shared" si="900"/>
        <v>72.599999999999994</v>
      </c>
      <c r="U7226">
        <f t="shared" si="901"/>
        <v>0</v>
      </c>
      <c r="V7226">
        <f t="shared" si="902"/>
        <v>7260</v>
      </c>
      <c r="W7226">
        <f t="shared" si="903"/>
        <v>7259.9999999999991</v>
      </c>
      <c r="X7226" t="str">
        <f t="shared" si="904"/>
        <v>Yes</v>
      </c>
    </row>
    <row r="7227" spans="1:24">
      <c r="A7227" s="5" t="s">
        <v>433</v>
      </c>
      <c r="B7227" s="5" t="s">
        <v>434</v>
      </c>
      <c r="C7227" s="5">
        <v>7080</v>
      </c>
      <c r="D7227" s="7" t="s">
        <v>31</v>
      </c>
      <c r="E7227" s="5">
        <v>20</v>
      </c>
      <c r="F7227" s="5" t="s">
        <v>35</v>
      </c>
      <c r="G7227" s="5" t="s">
        <v>0</v>
      </c>
      <c r="H7227" s="5" t="s">
        <v>22</v>
      </c>
      <c r="I7227" s="5" t="s">
        <v>22</v>
      </c>
      <c r="J7227" s="5" t="s">
        <v>23</v>
      </c>
      <c r="K7227" s="6">
        <v>22</v>
      </c>
      <c r="L7227" s="8">
        <v>22.4</v>
      </c>
      <c r="M7227" s="8">
        <v>55.2</v>
      </c>
      <c r="N7227" s="8">
        <v>22.4</v>
      </c>
      <c r="O7227" s="8">
        <v>0</v>
      </c>
      <c r="P7227" s="8">
        <v>0</v>
      </c>
      <c r="Q7227">
        <f t="shared" si="897"/>
        <v>492.79999999999995</v>
      </c>
      <c r="R7227">
        <f t="shared" si="898"/>
        <v>1214.4000000000001</v>
      </c>
      <c r="S7227">
        <f t="shared" si="899"/>
        <v>492.79999999999995</v>
      </c>
      <c r="T7227">
        <f t="shared" si="900"/>
        <v>0</v>
      </c>
      <c r="U7227">
        <f t="shared" si="901"/>
        <v>0</v>
      </c>
      <c r="V7227">
        <f t="shared" si="902"/>
        <v>2200</v>
      </c>
      <c r="W7227">
        <f t="shared" si="903"/>
        <v>2200</v>
      </c>
      <c r="X7227" t="str">
        <f t="shared" si="904"/>
        <v>Yes</v>
      </c>
    </row>
    <row r="7228" spans="1:24">
      <c r="A7228" s="5" t="s">
        <v>433</v>
      </c>
      <c r="B7228" s="5" t="s">
        <v>434</v>
      </c>
      <c r="C7228" s="5">
        <v>7080</v>
      </c>
      <c r="D7228" s="7" t="s">
        <v>31</v>
      </c>
      <c r="E7228" s="5">
        <v>20</v>
      </c>
      <c r="F7228" s="5" t="s">
        <v>35</v>
      </c>
      <c r="G7228" s="5" t="s">
        <v>0</v>
      </c>
      <c r="H7228" s="5" t="s">
        <v>22</v>
      </c>
      <c r="I7228" s="5" t="s">
        <v>22</v>
      </c>
      <c r="J7228" s="5" t="s">
        <v>24</v>
      </c>
      <c r="K7228" s="6">
        <v>22</v>
      </c>
      <c r="L7228" s="8">
        <v>80</v>
      </c>
      <c r="M7228" s="8">
        <v>20</v>
      </c>
      <c r="N7228" s="8">
        <v>0</v>
      </c>
      <c r="O7228" s="8">
        <v>0</v>
      </c>
      <c r="P7228" s="8">
        <v>0</v>
      </c>
      <c r="Q7228">
        <f t="shared" si="897"/>
        <v>1760</v>
      </c>
      <c r="R7228">
        <f t="shared" si="898"/>
        <v>440</v>
      </c>
      <c r="S7228">
        <f t="shared" si="899"/>
        <v>0</v>
      </c>
      <c r="T7228">
        <f t="shared" si="900"/>
        <v>0</v>
      </c>
      <c r="U7228">
        <f t="shared" si="901"/>
        <v>0</v>
      </c>
      <c r="V7228">
        <f t="shared" si="902"/>
        <v>2200</v>
      </c>
      <c r="W7228">
        <f t="shared" si="903"/>
        <v>2200</v>
      </c>
      <c r="X7228" t="str">
        <f t="shared" si="904"/>
        <v>Yes</v>
      </c>
    </row>
    <row r="7229" spans="1:24">
      <c r="A7229" s="5" t="s">
        <v>433</v>
      </c>
      <c r="B7229" s="5" t="s">
        <v>434</v>
      </c>
      <c r="C7229" s="5">
        <v>7080</v>
      </c>
      <c r="D7229" s="7" t="s">
        <v>31</v>
      </c>
      <c r="E7229" s="5">
        <v>20</v>
      </c>
      <c r="F7229" s="5" t="s">
        <v>35</v>
      </c>
      <c r="G7229" s="5" t="s">
        <v>0</v>
      </c>
      <c r="H7229" s="5" t="s">
        <v>22</v>
      </c>
      <c r="I7229" s="5" t="s">
        <v>22</v>
      </c>
      <c r="J7229" s="5" t="s">
        <v>25</v>
      </c>
      <c r="K7229" s="6">
        <v>22</v>
      </c>
      <c r="L7229" s="8">
        <v>37.5</v>
      </c>
      <c r="M7229" s="8">
        <v>50</v>
      </c>
      <c r="N7229" s="8">
        <v>12.5</v>
      </c>
      <c r="O7229" s="8">
        <v>0</v>
      </c>
      <c r="P7229" s="8">
        <v>0</v>
      </c>
      <c r="Q7229">
        <f t="shared" si="897"/>
        <v>825</v>
      </c>
      <c r="R7229">
        <f t="shared" si="898"/>
        <v>1100</v>
      </c>
      <c r="S7229">
        <f t="shared" si="899"/>
        <v>275</v>
      </c>
      <c r="T7229">
        <f t="shared" si="900"/>
        <v>0</v>
      </c>
      <c r="U7229">
        <f t="shared" si="901"/>
        <v>0</v>
      </c>
      <c r="V7229">
        <f t="shared" si="902"/>
        <v>2200</v>
      </c>
      <c r="W7229">
        <f t="shared" si="903"/>
        <v>2200</v>
      </c>
      <c r="X7229" t="str">
        <f t="shared" si="904"/>
        <v>Yes</v>
      </c>
    </row>
    <row r="7230" spans="1:24">
      <c r="A7230" s="5" t="s">
        <v>433</v>
      </c>
      <c r="B7230" s="5" t="s">
        <v>434</v>
      </c>
      <c r="C7230" s="5">
        <v>7080</v>
      </c>
      <c r="D7230" s="7" t="s">
        <v>31</v>
      </c>
      <c r="E7230" s="5">
        <v>20</v>
      </c>
      <c r="F7230" s="5" t="s">
        <v>35</v>
      </c>
      <c r="G7230" s="5" t="s">
        <v>0</v>
      </c>
      <c r="H7230" s="5" t="s">
        <v>22</v>
      </c>
      <c r="I7230" s="5" t="s">
        <v>22</v>
      </c>
      <c r="J7230" s="5" t="s">
        <v>26</v>
      </c>
      <c r="K7230" s="6">
        <v>22</v>
      </c>
      <c r="L7230" s="10">
        <v>36</v>
      </c>
      <c r="M7230" s="10">
        <v>48</v>
      </c>
      <c r="N7230" s="10">
        <v>16</v>
      </c>
      <c r="O7230" s="10">
        <v>0</v>
      </c>
      <c r="P7230" s="10">
        <v>0</v>
      </c>
      <c r="Q7230">
        <f t="shared" si="897"/>
        <v>792</v>
      </c>
      <c r="R7230">
        <f t="shared" si="898"/>
        <v>1056</v>
      </c>
      <c r="S7230">
        <f t="shared" si="899"/>
        <v>352</v>
      </c>
      <c r="T7230">
        <f t="shared" si="900"/>
        <v>0</v>
      </c>
      <c r="U7230">
        <f t="shared" si="901"/>
        <v>0</v>
      </c>
      <c r="V7230">
        <f t="shared" si="902"/>
        <v>2200</v>
      </c>
      <c r="W7230">
        <f t="shared" si="903"/>
        <v>2200</v>
      </c>
      <c r="X7230" t="str">
        <f t="shared" si="904"/>
        <v>Yes</v>
      </c>
    </row>
    <row r="7231" spans="1:24">
      <c r="A7231" s="5" t="s">
        <v>433</v>
      </c>
      <c r="B7231" s="5" t="s">
        <v>434</v>
      </c>
      <c r="C7231" s="5">
        <v>7080</v>
      </c>
      <c r="D7231" s="7" t="s">
        <v>31</v>
      </c>
      <c r="E7231" s="5">
        <v>21</v>
      </c>
      <c r="F7231" s="5" t="s">
        <v>66</v>
      </c>
      <c r="G7231" s="5" t="s">
        <v>0</v>
      </c>
      <c r="H7231" s="5" t="s">
        <v>22</v>
      </c>
      <c r="I7231" s="5" t="s">
        <v>22</v>
      </c>
      <c r="J7231" s="5" t="s">
        <v>23</v>
      </c>
      <c r="K7231" s="6">
        <v>13.03</v>
      </c>
      <c r="L7231" s="8">
        <v>22</v>
      </c>
      <c r="M7231" s="8">
        <v>48</v>
      </c>
      <c r="N7231" s="8">
        <v>22</v>
      </c>
      <c r="O7231" s="8">
        <v>8</v>
      </c>
      <c r="P7231" s="8">
        <v>0</v>
      </c>
      <c r="Q7231">
        <f t="shared" si="897"/>
        <v>286.65999999999997</v>
      </c>
      <c r="R7231">
        <f t="shared" si="898"/>
        <v>625.43999999999994</v>
      </c>
      <c r="S7231">
        <f t="shared" si="899"/>
        <v>286.65999999999997</v>
      </c>
      <c r="T7231">
        <f t="shared" si="900"/>
        <v>104.24</v>
      </c>
      <c r="U7231">
        <f t="shared" si="901"/>
        <v>0</v>
      </c>
      <c r="V7231">
        <f t="shared" si="902"/>
        <v>1302.9999999999998</v>
      </c>
      <c r="W7231">
        <f t="shared" si="903"/>
        <v>1303</v>
      </c>
      <c r="X7231" t="str">
        <f t="shared" si="904"/>
        <v>Yes</v>
      </c>
    </row>
    <row r="7232" spans="1:24">
      <c r="A7232" s="5" t="s">
        <v>433</v>
      </c>
      <c r="B7232" s="5" t="s">
        <v>434</v>
      </c>
      <c r="C7232" s="5">
        <v>7080</v>
      </c>
      <c r="D7232" s="7" t="s">
        <v>31</v>
      </c>
      <c r="E7232" s="5">
        <v>21</v>
      </c>
      <c r="F7232" s="5" t="s">
        <v>66</v>
      </c>
      <c r="G7232" s="5" t="s">
        <v>0</v>
      </c>
      <c r="H7232" s="5" t="s">
        <v>22</v>
      </c>
      <c r="I7232" s="5" t="s">
        <v>22</v>
      </c>
      <c r="J7232" s="5" t="s">
        <v>24</v>
      </c>
      <c r="K7232" s="6">
        <v>13.03</v>
      </c>
      <c r="L7232" s="8">
        <v>30</v>
      </c>
      <c r="M7232" s="8">
        <v>70</v>
      </c>
      <c r="N7232" s="8">
        <v>0</v>
      </c>
      <c r="O7232" s="8">
        <v>0</v>
      </c>
      <c r="P7232" s="8">
        <v>0</v>
      </c>
      <c r="Q7232">
        <f t="shared" si="897"/>
        <v>390.9</v>
      </c>
      <c r="R7232">
        <f t="shared" si="898"/>
        <v>912.09999999999991</v>
      </c>
      <c r="S7232">
        <f t="shared" si="899"/>
        <v>0</v>
      </c>
      <c r="T7232">
        <f t="shared" si="900"/>
        <v>0</v>
      </c>
      <c r="U7232">
        <f t="shared" si="901"/>
        <v>0</v>
      </c>
      <c r="V7232">
        <f t="shared" si="902"/>
        <v>1303</v>
      </c>
      <c r="W7232">
        <f t="shared" si="903"/>
        <v>1303</v>
      </c>
      <c r="X7232" t="str">
        <f t="shared" si="904"/>
        <v>Yes</v>
      </c>
    </row>
    <row r="7233" spans="1:24">
      <c r="A7233" s="5" t="s">
        <v>433</v>
      </c>
      <c r="B7233" s="5" t="s">
        <v>434</v>
      </c>
      <c r="C7233" s="5">
        <v>7080</v>
      </c>
      <c r="D7233" s="7" t="s">
        <v>31</v>
      </c>
      <c r="E7233" s="5">
        <v>21</v>
      </c>
      <c r="F7233" s="5" t="s">
        <v>66</v>
      </c>
      <c r="G7233" s="5" t="s">
        <v>0</v>
      </c>
      <c r="H7233" s="5" t="s">
        <v>22</v>
      </c>
      <c r="I7233" s="5" t="s">
        <v>22</v>
      </c>
      <c r="J7233" s="5" t="s">
        <v>25</v>
      </c>
      <c r="K7233" s="6">
        <v>13.03</v>
      </c>
      <c r="L7233" s="8">
        <v>37.5</v>
      </c>
      <c r="M7233" s="8">
        <v>62.5</v>
      </c>
      <c r="N7233" s="8">
        <v>0</v>
      </c>
      <c r="O7233" s="8">
        <v>0</v>
      </c>
      <c r="P7233" s="8">
        <v>0</v>
      </c>
      <c r="Q7233">
        <f t="shared" si="897"/>
        <v>488.625</v>
      </c>
      <c r="R7233">
        <f t="shared" si="898"/>
        <v>814.375</v>
      </c>
      <c r="S7233">
        <f t="shared" si="899"/>
        <v>0</v>
      </c>
      <c r="T7233">
        <f t="shared" si="900"/>
        <v>0</v>
      </c>
      <c r="U7233">
        <f t="shared" si="901"/>
        <v>0</v>
      </c>
      <c r="V7233">
        <f t="shared" si="902"/>
        <v>1303</v>
      </c>
      <c r="W7233">
        <f t="shared" si="903"/>
        <v>1303</v>
      </c>
      <c r="X7233" t="str">
        <f t="shared" si="904"/>
        <v>Yes</v>
      </c>
    </row>
    <row r="7234" spans="1:24">
      <c r="A7234" s="5" t="s">
        <v>433</v>
      </c>
      <c r="B7234" s="5" t="s">
        <v>434</v>
      </c>
      <c r="C7234" s="5">
        <v>7080</v>
      </c>
      <c r="D7234" s="7" t="s">
        <v>31</v>
      </c>
      <c r="E7234" s="5">
        <v>21</v>
      </c>
      <c r="F7234" s="5" t="s">
        <v>66</v>
      </c>
      <c r="G7234" s="5" t="s">
        <v>0</v>
      </c>
      <c r="H7234" s="5" t="s">
        <v>22</v>
      </c>
      <c r="I7234" s="5" t="s">
        <v>22</v>
      </c>
      <c r="J7234" s="5" t="s">
        <v>26</v>
      </c>
      <c r="K7234" s="6">
        <v>13.03</v>
      </c>
      <c r="L7234" s="10">
        <v>26</v>
      </c>
      <c r="M7234" s="10">
        <v>55</v>
      </c>
      <c r="N7234" s="10">
        <v>14</v>
      </c>
      <c r="O7234" s="10">
        <v>5</v>
      </c>
      <c r="P7234" s="10">
        <v>0</v>
      </c>
      <c r="Q7234">
        <f t="shared" si="897"/>
        <v>338.78</v>
      </c>
      <c r="R7234">
        <f t="shared" si="898"/>
        <v>716.65</v>
      </c>
      <c r="S7234">
        <f t="shared" si="899"/>
        <v>182.42</v>
      </c>
      <c r="T7234">
        <f t="shared" si="900"/>
        <v>65.149999999999991</v>
      </c>
      <c r="U7234">
        <f t="shared" si="901"/>
        <v>0</v>
      </c>
      <c r="V7234">
        <f t="shared" si="902"/>
        <v>1303</v>
      </c>
      <c r="W7234">
        <f t="shared" si="903"/>
        <v>1303</v>
      </c>
      <c r="X7234" t="str">
        <f t="shared" si="904"/>
        <v>Yes</v>
      </c>
    </row>
    <row r="7235" spans="1:24">
      <c r="A7235" s="5" t="s">
        <v>433</v>
      </c>
      <c r="B7235" s="5" t="s">
        <v>434</v>
      </c>
      <c r="C7235" s="5">
        <v>7080</v>
      </c>
      <c r="D7235" s="7" t="s">
        <v>31</v>
      </c>
      <c r="E7235" s="5">
        <v>23</v>
      </c>
      <c r="F7235" s="5" t="s">
        <v>67</v>
      </c>
      <c r="G7235" s="5" t="s">
        <v>0</v>
      </c>
      <c r="H7235" s="5" t="s">
        <v>22</v>
      </c>
      <c r="I7235" s="5" t="s">
        <v>22</v>
      </c>
      <c r="J7235" s="5" t="s">
        <v>23</v>
      </c>
      <c r="K7235" s="6">
        <v>29.48</v>
      </c>
      <c r="L7235" s="8">
        <v>17.7</v>
      </c>
      <c r="M7235" s="8">
        <v>60.2</v>
      </c>
      <c r="N7235" s="8">
        <v>20.3</v>
      </c>
      <c r="O7235" s="8">
        <v>1.8</v>
      </c>
      <c r="P7235" s="8">
        <v>0</v>
      </c>
      <c r="Q7235">
        <f t="shared" si="897"/>
        <v>521.79599999999994</v>
      </c>
      <c r="R7235">
        <f t="shared" si="898"/>
        <v>1774.6960000000001</v>
      </c>
      <c r="S7235">
        <f t="shared" si="899"/>
        <v>598.44400000000007</v>
      </c>
      <c r="T7235">
        <f t="shared" si="900"/>
        <v>53.064</v>
      </c>
      <c r="U7235">
        <f t="shared" si="901"/>
        <v>0</v>
      </c>
      <c r="V7235">
        <f t="shared" si="902"/>
        <v>2948</v>
      </c>
      <c r="W7235">
        <f t="shared" si="903"/>
        <v>2948</v>
      </c>
      <c r="X7235" t="str">
        <f t="shared" si="904"/>
        <v>Yes</v>
      </c>
    </row>
    <row r="7236" spans="1:24">
      <c r="A7236" s="5" t="s">
        <v>433</v>
      </c>
      <c r="B7236" s="5" t="s">
        <v>434</v>
      </c>
      <c r="C7236" s="5">
        <v>7080</v>
      </c>
      <c r="D7236" s="7" t="s">
        <v>31</v>
      </c>
      <c r="E7236" s="5">
        <v>23</v>
      </c>
      <c r="F7236" s="5" t="s">
        <v>67</v>
      </c>
      <c r="G7236" s="5" t="s">
        <v>0</v>
      </c>
      <c r="H7236" s="5" t="s">
        <v>22</v>
      </c>
      <c r="I7236" s="5" t="s">
        <v>22</v>
      </c>
      <c r="J7236" s="5" t="s">
        <v>24</v>
      </c>
      <c r="K7236" s="6">
        <v>29.48</v>
      </c>
      <c r="L7236" s="8">
        <v>80</v>
      </c>
      <c r="M7236" s="8">
        <v>20</v>
      </c>
      <c r="N7236" s="8">
        <v>0</v>
      </c>
      <c r="O7236" s="8">
        <v>0</v>
      </c>
      <c r="P7236" s="8">
        <v>0</v>
      </c>
      <c r="Q7236">
        <f t="shared" ref="Q7236:Q7299" si="905">L7236*$K7236</f>
        <v>2358.4</v>
      </c>
      <c r="R7236">
        <f t="shared" ref="R7236:R7299" si="906">M7236*$K7236</f>
        <v>589.6</v>
      </c>
      <c r="S7236">
        <f t="shared" ref="S7236:S7299" si="907">N7236*$K7236</f>
        <v>0</v>
      </c>
      <c r="T7236">
        <f t="shared" ref="T7236:T7299" si="908">O7236*$K7236</f>
        <v>0</v>
      </c>
      <c r="U7236">
        <f t="shared" ref="U7236:U7299" si="909">P7236*$K7236</f>
        <v>0</v>
      </c>
      <c r="V7236">
        <f t="shared" ref="V7236:V7299" si="910">SUM(Q7236:U7236)</f>
        <v>2948</v>
      </c>
      <c r="W7236">
        <f t="shared" ref="W7236:W7299" si="911">K7236*100</f>
        <v>2948</v>
      </c>
      <c r="X7236" t="str">
        <f t="shared" ref="X7236:X7299" si="912">IF(V7236=W7236,"Yes","No")</f>
        <v>Yes</v>
      </c>
    </row>
    <row r="7237" spans="1:24">
      <c r="A7237" s="5" t="s">
        <v>433</v>
      </c>
      <c r="B7237" s="5" t="s">
        <v>434</v>
      </c>
      <c r="C7237" s="5">
        <v>7080</v>
      </c>
      <c r="D7237" s="7" t="s">
        <v>31</v>
      </c>
      <c r="E7237" s="5">
        <v>23</v>
      </c>
      <c r="F7237" s="5" t="s">
        <v>67</v>
      </c>
      <c r="G7237" s="5" t="s">
        <v>0</v>
      </c>
      <c r="H7237" s="5" t="s">
        <v>22</v>
      </c>
      <c r="I7237" s="5" t="s">
        <v>22</v>
      </c>
      <c r="J7237" s="5" t="s">
        <v>25</v>
      </c>
      <c r="K7237" s="6">
        <v>29.48</v>
      </c>
      <c r="L7237" s="8">
        <v>62.5</v>
      </c>
      <c r="M7237" s="8">
        <v>37.5</v>
      </c>
      <c r="N7237" s="8">
        <v>0</v>
      </c>
      <c r="O7237" s="8">
        <v>0</v>
      </c>
      <c r="P7237" s="8">
        <v>0</v>
      </c>
      <c r="Q7237">
        <f t="shared" si="905"/>
        <v>1842.5</v>
      </c>
      <c r="R7237">
        <f t="shared" si="906"/>
        <v>1105.5</v>
      </c>
      <c r="S7237">
        <f t="shared" si="907"/>
        <v>0</v>
      </c>
      <c r="T7237">
        <f t="shared" si="908"/>
        <v>0</v>
      </c>
      <c r="U7237">
        <f t="shared" si="909"/>
        <v>0</v>
      </c>
      <c r="V7237">
        <f t="shared" si="910"/>
        <v>2948</v>
      </c>
      <c r="W7237">
        <f t="shared" si="911"/>
        <v>2948</v>
      </c>
      <c r="X7237" t="str">
        <f t="shared" si="912"/>
        <v>Yes</v>
      </c>
    </row>
    <row r="7238" spans="1:24">
      <c r="A7238" s="5" t="s">
        <v>433</v>
      </c>
      <c r="B7238" s="5" t="s">
        <v>434</v>
      </c>
      <c r="C7238" s="5">
        <v>7080</v>
      </c>
      <c r="D7238" s="7" t="s">
        <v>31</v>
      </c>
      <c r="E7238" s="5">
        <v>23</v>
      </c>
      <c r="F7238" s="5" t="s">
        <v>67</v>
      </c>
      <c r="G7238" s="5" t="s">
        <v>0</v>
      </c>
      <c r="H7238" s="5" t="s">
        <v>22</v>
      </c>
      <c r="I7238" s="5" t="s">
        <v>22</v>
      </c>
      <c r="J7238" s="5" t="s">
        <v>26</v>
      </c>
      <c r="K7238" s="6">
        <v>29.48</v>
      </c>
      <c r="L7238" s="10">
        <v>37</v>
      </c>
      <c r="M7238" s="10">
        <v>49</v>
      </c>
      <c r="N7238" s="10">
        <v>13</v>
      </c>
      <c r="O7238" s="10">
        <v>1</v>
      </c>
      <c r="P7238" s="10">
        <v>0</v>
      </c>
      <c r="Q7238">
        <f t="shared" si="905"/>
        <v>1090.76</v>
      </c>
      <c r="R7238">
        <f t="shared" si="906"/>
        <v>1444.52</v>
      </c>
      <c r="S7238">
        <f t="shared" si="907"/>
        <v>383.24</v>
      </c>
      <c r="T7238">
        <f t="shared" si="908"/>
        <v>29.48</v>
      </c>
      <c r="U7238">
        <f t="shared" si="909"/>
        <v>0</v>
      </c>
      <c r="V7238">
        <f t="shared" si="910"/>
        <v>2947.9999999999995</v>
      </c>
      <c r="W7238">
        <f t="shared" si="911"/>
        <v>2948</v>
      </c>
      <c r="X7238" t="str">
        <f t="shared" si="912"/>
        <v>Yes</v>
      </c>
    </row>
    <row r="7239" spans="1:24">
      <c r="A7239" s="5" t="s">
        <v>433</v>
      </c>
      <c r="B7239" s="5" t="s">
        <v>434</v>
      </c>
      <c r="C7239" s="5">
        <v>7080</v>
      </c>
      <c r="D7239" s="7" t="s">
        <v>31</v>
      </c>
      <c r="E7239" s="5">
        <v>25</v>
      </c>
      <c r="F7239" s="5" t="s">
        <v>37</v>
      </c>
      <c r="G7239" s="5" t="s">
        <v>0</v>
      </c>
      <c r="H7239" s="5" t="s">
        <v>22</v>
      </c>
      <c r="I7239" s="5" t="s">
        <v>22</v>
      </c>
      <c r="J7239" s="5" t="s">
        <v>23</v>
      </c>
      <c r="K7239" s="6">
        <v>20.6</v>
      </c>
      <c r="L7239" s="8">
        <v>32.1</v>
      </c>
      <c r="M7239" s="8">
        <v>43.5</v>
      </c>
      <c r="N7239" s="8">
        <v>20.6</v>
      </c>
      <c r="O7239" s="8">
        <v>3.8</v>
      </c>
      <c r="P7239" s="8">
        <v>0</v>
      </c>
      <c r="Q7239">
        <f t="shared" si="905"/>
        <v>661.2600000000001</v>
      </c>
      <c r="R7239">
        <f t="shared" si="906"/>
        <v>896.1</v>
      </c>
      <c r="S7239">
        <f t="shared" si="907"/>
        <v>424.36000000000007</v>
      </c>
      <c r="T7239">
        <f t="shared" si="908"/>
        <v>78.28</v>
      </c>
      <c r="U7239">
        <f t="shared" si="909"/>
        <v>0</v>
      </c>
      <c r="V7239">
        <f t="shared" si="910"/>
        <v>2060.0000000000005</v>
      </c>
      <c r="W7239">
        <f t="shared" si="911"/>
        <v>2060</v>
      </c>
      <c r="X7239" t="str">
        <f t="shared" si="912"/>
        <v>Yes</v>
      </c>
    </row>
    <row r="7240" spans="1:24">
      <c r="A7240" s="5" t="s">
        <v>433</v>
      </c>
      <c r="B7240" s="5" t="s">
        <v>434</v>
      </c>
      <c r="C7240" s="5">
        <v>7080</v>
      </c>
      <c r="D7240" s="7" t="s">
        <v>31</v>
      </c>
      <c r="E7240" s="5">
        <v>25</v>
      </c>
      <c r="F7240" s="5" t="s">
        <v>37</v>
      </c>
      <c r="G7240" s="5" t="s">
        <v>0</v>
      </c>
      <c r="H7240" s="5" t="s">
        <v>22</v>
      </c>
      <c r="I7240" s="5" t="s">
        <v>22</v>
      </c>
      <c r="J7240" s="5" t="s">
        <v>24</v>
      </c>
      <c r="K7240" s="6">
        <v>20.6</v>
      </c>
      <c r="L7240" s="8">
        <v>60</v>
      </c>
      <c r="M7240" s="8">
        <v>40</v>
      </c>
      <c r="N7240" s="8">
        <v>0</v>
      </c>
      <c r="O7240" s="8">
        <v>0</v>
      </c>
      <c r="P7240" s="8">
        <v>0</v>
      </c>
      <c r="Q7240">
        <f t="shared" si="905"/>
        <v>1236</v>
      </c>
      <c r="R7240">
        <f t="shared" si="906"/>
        <v>824</v>
      </c>
      <c r="S7240">
        <f t="shared" si="907"/>
        <v>0</v>
      </c>
      <c r="T7240">
        <f t="shared" si="908"/>
        <v>0</v>
      </c>
      <c r="U7240">
        <f t="shared" si="909"/>
        <v>0</v>
      </c>
      <c r="V7240">
        <f t="shared" si="910"/>
        <v>2060</v>
      </c>
      <c r="W7240">
        <f t="shared" si="911"/>
        <v>2060</v>
      </c>
      <c r="X7240" t="str">
        <f t="shared" si="912"/>
        <v>Yes</v>
      </c>
    </row>
    <row r="7241" spans="1:24">
      <c r="A7241" s="5" t="s">
        <v>433</v>
      </c>
      <c r="B7241" s="5" t="s">
        <v>434</v>
      </c>
      <c r="C7241" s="5">
        <v>7080</v>
      </c>
      <c r="D7241" s="7" t="s">
        <v>31</v>
      </c>
      <c r="E7241" s="5">
        <v>25</v>
      </c>
      <c r="F7241" s="5" t="s">
        <v>37</v>
      </c>
      <c r="G7241" s="5" t="s">
        <v>0</v>
      </c>
      <c r="H7241" s="5" t="s">
        <v>22</v>
      </c>
      <c r="I7241" s="5" t="s">
        <v>22</v>
      </c>
      <c r="J7241" s="5" t="s">
        <v>25</v>
      </c>
      <c r="K7241" s="6">
        <v>20.6</v>
      </c>
      <c r="L7241" s="8">
        <v>100</v>
      </c>
      <c r="M7241" s="8">
        <v>0</v>
      </c>
      <c r="N7241" s="8">
        <v>0</v>
      </c>
      <c r="O7241" s="8">
        <v>0</v>
      </c>
      <c r="P7241" s="8">
        <v>0</v>
      </c>
      <c r="Q7241">
        <f t="shared" si="905"/>
        <v>2060</v>
      </c>
      <c r="R7241">
        <f t="shared" si="906"/>
        <v>0</v>
      </c>
      <c r="S7241">
        <f t="shared" si="907"/>
        <v>0</v>
      </c>
      <c r="T7241">
        <f t="shared" si="908"/>
        <v>0</v>
      </c>
      <c r="U7241">
        <f t="shared" si="909"/>
        <v>0</v>
      </c>
      <c r="V7241">
        <f t="shared" si="910"/>
        <v>2060</v>
      </c>
      <c r="W7241">
        <f t="shared" si="911"/>
        <v>2060</v>
      </c>
      <c r="X7241" t="str">
        <f t="shared" si="912"/>
        <v>Yes</v>
      </c>
    </row>
    <row r="7242" spans="1:24">
      <c r="A7242" s="5" t="s">
        <v>433</v>
      </c>
      <c r="B7242" s="5" t="s">
        <v>434</v>
      </c>
      <c r="C7242" s="5">
        <v>7080</v>
      </c>
      <c r="D7242" s="7" t="s">
        <v>31</v>
      </c>
      <c r="E7242" s="5">
        <v>25</v>
      </c>
      <c r="F7242" s="5" t="s">
        <v>37</v>
      </c>
      <c r="G7242" s="5" t="s">
        <v>0</v>
      </c>
      <c r="H7242" s="5" t="s">
        <v>22</v>
      </c>
      <c r="I7242" s="5" t="s">
        <v>22</v>
      </c>
      <c r="J7242" s="5" t="s">
        <v>26</v>
      </c>
      <c r="K7242" s="6">
        <v>20.6</v>
      </c>
      <c r="L7242" s="10">
        <v>48</v>
      </c>
      <c r="M7242" s="10">
        <v>36</v>
      </c>
      <c r="N7242" s="10">
        <v>14</v>
      </c>
      <c r="O7242" s="10">
        <v>2</v>
      </c>
      <c r="P7242" s="10">
        <v>0</v>
      </c>
      <c r="Q7242">
        <f t="shared" si="905"/>
        <v>988.80000000000007</v>
      </c>
      <c r="R7242">
        <f t="shared" si="906"/>
        <v>741.6</v>
      </c>
      <c r="S7242">
        <f t="shared" si="907"/>
        <v>288.40000000000003</v>
      </c>
      <c r="T7242">
        <f t="shared" si="908"/>
        <v>41.2</v>
      </c>
      <c r="U7242">
        <f t="shared" si="909"/>
        <v>0</v>
      </c>
      <c r="V7242">
        <f t="shared" si="910"/>
        <v>2060</v>
      </c>
      <c r="W7242">
        <f t="shared" si="911"/>
        <v>2060</v>
      </c>
      <c r="X7242" t="str">
        <f t="shared" si="912"/>
        <v>Yes</v>
      </c>
    </row>
    <row r="7243" spans="1:24">
      <c r="A7243" s="5" t="s">
        <v>433</v>
      </c>
      <c r="B7243" s="5" t="s">
        <v>434</v>
      </c>
      <c r="C7243" s="5">
        <v>7080</v>
      </c>
      <c r="D7243" s="7" t="s">
        <v>38</v>
      </c>
      <c r="E7243" s="5">
        <v>28</v>
      </c>
      <c r="F7243" s="5" t="s">
        <v>49</v>
      </c>
      <c r="G7243" s="5" t="s">
        <v>0</v>
      </c>
      <c r="H7243" s="5" t="s">
        <v>22</v>
      </c>
      <c r="I7243" s="5" t="s">
        <v>22</v>
      </c>
      <c r="J7243" s="5" t="s">
        <v>23</v>
      </c>
      <c r="K7243" s="6">
        <v>14.8</v>
      </c>
      <c r="L7243" s="8">
        <v>21.3</v>
      </c>
      <c r="M7243" s="8">
        <v>61.7</v>
      </c>
      <c r="N7243" s="8">
        <v>17</v>
      </c>
      <c r="O7243" s="8">
        <v>0</v>
      </c>
      <c r="P7243" s="8">
        <v>0</v>
      </c>
      <c r="Q7243">
        <f t="shared" si="905"/>
        <v>315.24</v>
      </c>
      <c r="R7243">
        <f t="shared" si="906"/>
        <v>913.16000000000008</v>
      </c>
      <c r="S7243">
        <f t="shared" si="907"/>
        <v>251.60000000000002</v>
      </c>
      <c r="T7243">
        <f t="shared" si="908"/>
        <v>0</v>
      </c>
      <c r="U7243">
        <f t="shared" si="909"/>
        <v>0</v>
      </c>
      <c r="V7243">
        <f t="shared" si="910"/>
        <v>1480</v>
      </c>
      <c r="W7243">
        <f t="shared" si="911"/>
        <v>1480</v>
      </c>
      <c r="X7243" t="str">
        <f t="shared" si="912"/>
        <v>Yes</v>
      </c>
    </row>
    <row r="7244" spans="1:24">
      <c r="A7244" s="5" t="s">
        <v>433</v>
      </c>
      <c r="B7244" s="5" t="s">
        <v>434</v>
      </c>
      <c r="C7244" s="5">
        <v>7080</v>
      </c>
      <c r="D7244" s="7" t="s">
        <v>38</v>
      </c>
      <c r="E7244" s="5">
        <v>28</v>
      </c>
      <c r="F7244" s="5" t="s">
        <v>49</v>
      </c>
      <c r="G7244" s="5" t="s">
        <v>0</v>
      </c>
      <c r="H7244" s="5" t="s">
        <v>22</v>
      </c>
      <c r="I7244" s="5" t="s">
        <v>22</v>
      </c>
      <c r="J7244" s="5" t="s">
        <v>24</v>
      </c>
      <c r="K7244" s="6">
        <v>14.8</v>
      </c>
      <c r="L7244" s="8">
        <v>100</v>
      </c>
      <c r="M7244" s="8">
        <v>0</v>
      </c>
      <c r="N7244" s="8">
        <v>0</v>
      </c>
      <c r="O7244" s="8">
        <v>0</v>
      </c>
      <c r="P7244" s="8">
        <v>0</v>
      </c>
      <c r="Q7244">
        <f t="shared" si="905"/>
        <v>1480</v>
      </c>
      <c r="R7244">
        <f t="shared" si="906"/>
        <v>0</v>
      </c>
      <c r="S7244">
        <f t="shared" si="907"/>
        <v>0</v>
      </c>
      <c r="T7244">
        <f t="shared" si="908"/>
        <v>0</v>
      </c>
      <c r="U7244">
        <f t="shared" si="909"/>
        <v>0</v>
      </c>
      <c r="V7244">
        <f t="shared" si="910"/>
        <v>1480</v>
      </c>
      <c r="W7244">
        <f t="shared" si="911"/>
        <v>1480</v>
      </c>
      <c r="X7244" t="str">
        <f t="shared" si="912"/>
        <v>Yes</v>
      </c>
    </row>
    <row r="7245" spans="1:24">
      <c r="A7245" s="5" t="s">
        <v>433</v>
      </c>
      <c r="B7245" s="5" t="s">
        <v>434</v>
      </c>
      <c r="C7245" s="5">
        <v>7080</v>
      </c>
      <c r="D7245" s="7" t="s">
        <v>38</v>
      </c>
      <c r="E7245" s="5">
        <v>28</v>
      </c>
      <c r="F7245" s="5" t="s">
        <v>49</v>
      </c>
      <c r="G7245" s="5" t="s">
        <v>0</v>
      </c>
      <c r="H7245" s="5" t="s">
        <v>22</v>
      </c>
      <c r="I7245" s="5" t="s">
        <v>22</v>
      </c>
      <c r="J7245" s="5" t="s">
        <v>25</v>
      </c>
      <c r="K7245" s="6">
        <v>14.8</v>
      </c>
      <c r="L7245" s="8">
        <v>20</v>
      </c>
      <c r="M7245" s="8">
        <v>50</v>
      </c>
      <c r="N7245" s="8">
        <v>30</v>
      </c>
      <c r="O7245" s="8">
        <v>0</v>
      </c>
      <c r="P7245" s="8">
        <v>0</v>
      </c>
      <c r="Q7245">
        <f t="shared" si="905"/>
        <v>296</v>
      </c>
      <c r="R7245">
        <f t="shared" si="906"/>
        <v>740</v>
      </c>
      <c r="S7245">
        <f t="shared" si="907"/>
        <v>444</v>
      </c>
      <c r="T7245">
        <f t="shared" si="908"/>
        <v>0</v>
      </c>
      <c r="U7245">
        <f t="shared" si="909"/>
        <v>0</v>
      </c>
      <c r="V7245">
        <f t="shared" si="910"/>
        <v>1480</v>
      </c>
      <c r="W7245">
        <f t="shared" si="911"/>
        <v>1480</v>
      </c>
      <c r="X7245" t="str">
        <f t="shared" si="912"/>
        <v>Yes</v>
      </c>
    </row>
    <row r="7246" spans="1:24">
      <c r="A7246" s="5" t="s">
        <v>433</v>
      </c>
      <c r="B7246" s="5" t="s">
        <v>434</v>
      </c>
      <c r="C7246" s="5">
        <v>7080</v>
      </c>
      <c r="D7246" s="7" t="s">
        <v>38</v>
      </c>
      <c r="E7246" s="5">
        <v>28</v>
      </c>
      <c r="F7246" s="5" t="s">
        <v>49</v>
      </c>
      <c r="G7246" s="5" t="s">
        <v>0</v>
      </c>
      <c r="H7246" s="5" t="s">
        <v>22</v>
      </c>
      <c r="I7246" s="5" t="s">
        <v>22</v>
      </c>
      <c r="J7246" s="5" t="s">
        <v>26</v>
      </c>
      <c r="K7246" s="6">
        <v>14.8</v>
      </c>
      <c r="L7246" s="10">
        <v>37</v>
      </c>
      <c r="M7246" s="10">
        <v>47</v>
      </c>
      <c r="N7246" s="10">
        <v>16</v>
      </c>
      <c r="O7246" s="10">
        <v>0</v>
      </c>
      <c r="P7246" s="10">
        <v>0</v>
      </c>
      <c r="Q7246">
        <f t="shared" si="905"/>
        <v>547.6</v>
      </c>
      <c r="R7246">
        <f t="shared" si="906"/>
        <v>695.6</v>
      </c>
      <c r="S7246">
        <f t="shared" si="907"/>
        <v>236.8</v>
      </c>
      <c r="T7246">
        <f t="shared" si="908"/>
        <v>0</v>
      </c>
      <c r="U7246">
        <f t="shared" si="909"/>
        <v>0</v>
      </c>
      <c r="V7246">
        <f t="shared" si="910"/>
        <v>1480</v>
      </c>
      <c r="W7246">
        <f t="shared" si="911"/>
        <v>1480</v>
      </c>
      <c r="X7246" t="str">
        <f t="shared" si="912"/>
        <v>Yes</v>
      </c>
    </row>
    <row r="7247" spans="1:24">
      <c r="A7247" s="5" t="s">
        <v>433</v>
      </c>
      <c r="B7247" s="5" t="s">
        <v>434</v>
      </c>
      <c r="C7247" s="5">
        <v>7080</v>
      </c>
      <c r="D7247" s="7" t="s">
        <v>38</v>
      </c>
      <c r="E7247" s="5">
        <v>29</v>
      </c>
      <c r="F7247" s="5" t="s">
        <v>39</v>
      </c>
      <c r="G7247" s="5" t="s">
        <v>0</v>
      </c>
      <c r="H7247" s="5" t="s">
        <v>22</v>
      </c>
      <c r="I7247" s="5" t="s">
        <v>22</v>
      </c>
      <c r="J7247" s="5" t="s">
        <v>23</v>
      </c>
      <c r="K7247" s="6">
        <v>24.01</v>
      </c>
      <c r="L7247" s="8">
        <v>36.299999999999997</v>
      </c>
      <c r="M7247" s="8">
        <v>50.5</v>
      </c>
      <c r="N7247" s="8">
        <v>9.9</v>
      </c>
      <c r="O7247" s="8">
        <v>3.3</v>
      </c>
      <c r="P7247" s="8">
        <v>0</v>
      </c>
      <c r="Q7247">
        <f t="shared" si="905"/>
        <v>871.56299999999999</v>
      </c>
      <c r="R7247">
        <f t="shared" si="906"/>
        <v>1212.5050000000001</v>
      </c>
      <c r="S7247">
        <f t="shared" si="907"/>
        <v>237.69900000000001</v>
      </c>
      <c r="T7247">
        <f t="shared" si="908"/>
        <v>79.233000000000004</v>
      </c>
      <c r="U7247">
        <f t="shared" si="909"/>
        <v>0</v>
      </c>
      <c r="V7247">
        <f t="shared" si="910"/>
        <v>2401.0000000000005</v>
      </c>
      <c r="W7247">
        <f t="shared" si="911"/>
        <v>2401</v>
      </c>
      <c r="X7247" t="str">
        <f t="shared" si="912"/>
        <v>Yes</v>
      </c>
    </row>
    <row r="7248" spans="1:24">
      <c r="A7248" s="5" t="s">
        <v>433</v>
      </c>
      <c r="B7248" s="5" t="s">
        <v>434</v>
      </c>
      <c r="C7248" s="5">
        <v>7080</v>
      </c>
      <c r="D7248" s="7" t="s">
        <v>38</v>
      </c>
      <c r="E7248" s="5">
        <v>29</v>
      </c>
      <c r="F7248" s="5" t="s">
        <v>39</v>
      </c>
      <c r="G7248" s="5" t="s">
        <v>0</v>
      </c>
      <c r="H7248" s="5" t="s">
        <v>22</v>
      </c>
      <c r="I7248" s="5" t="s">
        <v>22</v>
      </c>
      <c r="J7248" s="5" t="s">
        <v>24</v>
      </c>
      <c r="K7248" s="6">
        <v>24.01</v>
      </c>
      <c r="L7248" s="8">
        <v>46.7</v>
      </c>
      <c r="M7248" s="8">
        <v>40</v>
      </c>
      <c r="N7248" s="8">
        <v>13.3</v>
      </c>
      <c r="O7248" s="8">
        <v>0</v>
      </c>
      <c r="P7248" s="8">
        <v>0</v>
      </c>
      <c r="Q7248">
        <f t="shared" si="905"/>
        <v>1121.2670000000001</v>
      </c>
      <c r="R7248">
        <f t="shared" si="906"/>
        <v>960.40000000000009</v>
      </c>
      <c r="S7248">
        <f t="shared" si="907"/>
        <v>319.33300000000003</v>
      </c>
      <c r="T7248">
        <f t="shared" si="908"/>
        <v>0</v>
      </c>
      <c r="U7248">
        <f t="shared" si="909"/>
        <v>0</v>
      </c>
      <c r="V7248">
        <f t="shared" si="910"/>
        <v>2401.0000000000005</v>
      </c>
      <c r="W7248">
        <f t="shared" si="911"/>
        <v>2401</v>
      </c>
      <c r="X7248" t="str">
        <f t="shared" si="912"/>
        <v>Yes</v>
      </c>
    </row>
    <row r="7249" spans="1:24">
      <c r="A7249" s="5" t="s">
        <v>433</v>
      </c>
      <c r="B7249" s="5" t="s">
        <v>434</v>
      </c>
      <c r="C7249" s="5">
        <v>7080</v>
      </c>
      <c r="D7249" s="7" t="s">
        <v>38</v>
      </c>
      <c r="E7249" s="5">
        <v>29</v>
      </c>
      <c r="F7249" s="5" t="s">
        <v>39</v>
      </c>
      <c r="G7249" s="5" t="s">
        <v>0</v>
      </c>
      <c r="H7249" s="5" t="s">
        <v>22</v>
      </c>
      <c r="I7249" s="5" t="s">
        <v>22</v>
      </c>
      <c r="J7249" s="5" t="s">
        <v>25</v>
      </c>
      <c r="K7249" s="6">
        <v>24.01</v>
      </c>
      <c r="L7249" s="8">
        <v>60</v>
      </c>
      <c r="M7249" s="8">
        <v>30</v>
      </c>
      <c r="N7249" s="8">
        <v>10</v>
      </c>
      <c r="O7249" s="8">
        <v>0</v>
      </c>
      <c r="P7249" s="8">
        <v>0</v>
      </c>
      <c r="Q7249">
        <f t="shared" si="905"/>
        <v>1440.6000000000001</v>
      </c>
      <c r="R7249">
        <f t="shared" si="906"/>
        <v>720.30000000000007</v>
      </c>
      <c r="S7249">
        <f t="shared" si="907"/>
        <v>240.10000000000002</v>
      </c>
      <c r="T7249">
        <f t="shared" si="908"/>
        <v>0</v>
      </c>
      <c r="U7249">
        <f t="shared" si="909"/>
        <v>0</v>
      </c>
      <c r="V7249">
        <f t="shared" si="910"/>
        <v>2401</v>
      </c>
      <c r="W7249">
        <f t="shared" si="911"/>
        <v>2401</v>
      </c>
      <c r="X7249" t="str">
        <f t="shared" si="912"/>
        <v>Yes</v>
      </c>
    </row>
    <row r="7250" spans="1:24">
      <c r="A7250" s="5" t="s">
        <v>433</v>
      </c>
      <c r="B7250" s="5" t="s">
        <v>434</v>
      </c>
      <c r="C7250" s="5">
        <v>7080</v>
      </c>
      <c r="D7250" s="7" t="s">
        <v>38</v>
      </c>
      <c r="E7250" s="5">
        <v>29</v>
      </c>
      <c r="F7250" s="5" t="s">
        <v>39</v>
      </c>
      <c r="G7250" s="5" t="s">
        <v>0</v>
      </c>
      <c r="H7250" s="5" t="s">
        <v>22</v>
      </c>
      <c r="I7250" s="5" t="s">
        <v>22</v>
      </c>
      <c r="J7250" s="5" t="s">
        <v>26</v>
      </c>
      <c r="K7250" s="6">
        <v>24.01</v>
      </c>
      <c r="L7250" s="10">
        <v>42</v>
      </c>
      <c r="M7250" s="10">
        <v>45</v>
      </c>
      <c r="N7250" s="10">
        <v>11</v>
      </c>
      <c r="O7250" s="10">
        <v>2</v>
      </c>
      <c r="P7250" s="10">
        <v>0</v>
      </c>
      <c r="Q7250">
        <f t="shared" si="905"/>
        <v>1008.4200000000001</v>
      </c>
      <c r="R7250">
        <f t="shared" si="906"/>
        <v>1080.45</v>
      </c>
      <c r="S7250">
        <f t="shared" si="907"/>
        <v>264.11</v>
      </c>
      <c r="T7250">
        <f t="shared" si="908"/>
        <v>48.02</v>
      </c>
      <c r="U7250">
        <f t="shared" si="909"/>
        <v>0</v>
      </c>
      <c r="V7250">
        <f t="shared" si="910"/>
        <v>2401</v>
      </c>
      <c r="W7250">
        <f t="shared" si="911"/>
        <v>2401</v>
      </c>
      <c r="X7250" t="str">
        <f t="shared" si="912"/>
        <v>Yes</v>
      </c>
    </row>
    <row r="7251" spans="1:24">
      <c r="A7251" s="5" t="s">
        <v>433</v>
      </c>
      <c r="B7251" s="5" t="s">
        <v>434</v>
      </c>
      <c r="C7251" s="5">
        <v>7080</v>
      </c>
      <c r="D7251" s="7" t="s">
        <v>38</v>
      </c>
      <c r="E7251" s="5">
        <v>30</v>
      </c>
      <c r="F7251" s="5" t="s">
        <v>40</v>
      </c>
      <c r="G7251" s="5" t="s">
        <v>0</v>
      </c>
      <c r="H7251" s="5" t="s">
        <v>22</v>
      </c>
      <c r="I7251" s="5" t="s">
        <v>22</v>
      </c>
      <c r="J7251" s="5" t="s">
        <v>23</v>
      </c>
      <c r="K7251" s="6">
        <v>14.4</v>
      </c>
      <c r="L7251" s="8">
        <v>35.6</v>
      </c>
      <c r="M7251" s="8">
        <v>39</v>
      </c>
      <c r="N7251" s="8">
        <v>23.7</v>
      </c>
      <c r="O7251" s="8">
        <v>1.7</v>
      </c>
      <c r="P7251" s="8">
        <v>0</v>
      </c>
      <c r="Q7251">
        <f t="shared" si="905"/>
        <v>512.64</v>
      </c>
      <c r="R7251">
        <f t="shared" si="906"/>
        <v>561.6</v>
      </c>
      <c r="S7251">
        <f t="shared" si="907"/>
        <v>341.28</v>
      </c>
      <c r="T7251">
        <f t="shared" si="908"/>
        <v>24.48</v>
      </c>
      <c r="U7251">
        <f t="shared" si="909"/>
        <v>0</v>
      </c>
      <c r="V7251">
        <f t="shared" si="910"/>
        <v>1440</v>
      </c>
      <c r="W7251">
        <f t="shared" si="911"/>
        <v>1440</v>
      </c>
      <c r="X7251" t="str">
        <f t="shared" si="912"/>
        <v>Yes</v>
      </c>
    </row>
    <row r="7252" spans="1:24">
      <c r="A7252" s="5" t="s">
        <v>433</v>
      </c>
      <c r="B7252" s="5" t="s">
        <v>434</v>
      </c>
      <c r="C7252" s="5">
        <v>7080</v>
      </c>
      <c r="D7252" s="7" t="s">
        <v>38</v>
      </c>
      <c r="E7252" s="5">
        <v>30</v>
      </c>
      <c r="F7252" s="5" t="s">
        <v>40</v>
      </c>
      <c r="G7252" s="5" t="s">
        <v>0</v>
      </c>
      <c r="H7252" s="5" t="s">
        <v>22</v>
      </c>
      <c r="I7252" s="5" t="s">
        <v>22</v>
      </c>
      <c r="J7252" s="5" t="s">
        <v>24</v>
      </c>
      <c r="K7252" s="6">
        <v>14.4</v>
      </c>
      <c r="L7252" s="8">
        <v>30</v>
      </c>
      <c r="M7252" s="8">
        <v>70</v>
      </c>
      <c r="N7252" s="8">
        <v>0</v>
      </c>
      <c r="O7252" s="8">
        <v>0</v>
      </c>
      <c r="P7252" s="8">
        <v>0</v>
      </c>
      <c r="Q7252">
        <f t="shared" si="905"/>
        <v>432</v>
      </c>
      <c r="R7252">
        <f t="shared" si="906"/>
        <v>1008</v>
      </c>
      <c r="S7252">
        <f t="shared" si="907"/>
        <v>0</v>
      </c>
      <c r="T7252">
        <f t="shared" si="908"/>
        <v>0</v>
      </c>
      <c r="U7252">
        <f t="shared" si="909"/>
        <v>0</v>
      </c>
      <c r="V7252">
        <f t="shared" si="910"/>
        <v>1440</v>
      </c>
      <c r="W7252">
        <f t="shared" si="911"/>
        <v>1440</v>
      </c>
      <c r="X7252" t="str">
        <f t="shared" si="912"/>
        <v>Yes</v>
      </c>
    </row>
    <row r="7253" spans="1:24">
      <c r="A7253" s="5" t="s">
        <v>433</v>
      </c>
      <c r="B7253" s="5" t="s">
        <v>434</v>
      </c>
      <c r="C7253" s="5">
        <v>7080</v>
      </c>
      <c r="D7253" s="7" t="s">
        <v>38</v>
      </c>
      <c r="E7253" s="5">
        <v>30</v>
      </c>
      <c r="F7253" s="5" t="s">
        <v>40</v>
      </c>
      <c r="G7253" s="5" t="s">
        <v>0</v>
      </c>
      <c r="H7253" s="5" t="s">
        <v>22</v>
      </c>
      <c r="I7253" s="5" t="s">
        <v>22</v>
      </c>
      <c r="J7253" s="5" t="s">
        <v>25</v>
      </c>
      <c r="K7253" s="6">
        <v>14.4</v>
      </c>
      <c r="L7253" s="8">
        <v>50</v>
      </c>
      <c r="M7253" s="8">
        <v>50</v>
      </c>
      <c r="N7253" s="8">
        <v>0</v>
      </c>
      <c r="O7253" s="8">
        <v>0</v>
      </c>
      <c r="P7253" s="8">
        <v>0</v>
      </c>
      <c r="Q7253">
        <f t="shared" si="905"/>
        <v>720</v>
      </c>
      <c r="R7253">
        <f t="shared" si="906"/>
        <v>720</v>
      </c>
      <c r="S7253">
        <f t="shared" si="907"/>
        <v>0</v>
      </c>
      <c r="T7253">
        <f t="shared" si="908"/>
        <v>0</v>
      </c>
      <c r="U7253">
        <f t="shared" si="909"/>
        <v>0</v>
      </c>
      <c r="V7253">
        <f t="shared" si="910"/>
        <v>1440</v>
      </c>
      <c r="W7253">
        <f t="shared" si="911"/>
        <v>1440</v>
      </c>
      <c r="X7253" t="str">
        <f t="shared" si="912"/>
        <v>Yes</v>
      </c>
    </row>
    <row r="7254" spans="1:24">
      <c r="A7254" s="5" t="s">
        <v>433</v>
      </c>
      <c r="B7254" s="5" t="s">
        <v>434</v>
      </c>
      <c r="C7254" s="5">
        <v>7080</v>
      </c>
      <c r="D7254" s="7" t="s">
        <v>38</v>
      </c>
      <c r="E7254" s="5">
        <v>30</v>
      </c>
      <c r="F7254" s="5" t="s">
        <v>40</v>
      </c>
      <c r="G7254" s="5" t="s">
        <v>0</v>
      </c>
      <c r="H7254" s="5" t="s">
        <v>22</v>
      </c>
      <c r="I7254" s="5" t="s">
        <v>22</v>
      </c>
      <c r="J7254" s="5" t="s">
        <v>26</v>
      </c>
      <c r="K7254" s="6">
        <v>14.4</v>
      </c>
      <c r="L7254" s="10">
        <v>37</v>
      </c>
      <c r="M7254" s="10">
        <v>46</v>
      </c>
      <c r="N7254" s="10">
        <v>16</v>
      </c>
      <c r="O7254" s="10">
        <v>1</v>
      </c>
      <c r="P7254" s="10">
        <v>0</v>
      </c>
      <c r="Q7254">
        <f t="shared" si="905"/>
        <v>532.80000000000007</v>
      </c>
      <c r="R7254">
        <f t="shared" si="906"/>
        <v>662.4</v>
      </c>
      <c r="S7254">
        <f t="shared" si="907"/>
        <v>230.4</v>
      </c>
      <c r="T7254">
        <f t="shared" si="908"/>
        <v>14.4</v>
      </c>
      <c r="U7254">
        <f t="shared" si="909"/>
        <v>0</v>
      </c>
      <c r="V7254">
        <f t="shared" si="910"/>
        <v>1440.0000000000002</v>
      </c>
      <c r="W7254">
        <f t="shared" si="911"/>
        <v>1440</v>
      </c>
      <c r="X7254" t="str">
        <f t="shared" si="912"/>
        <v>Yes</v>
      </c>
    </row>
    <row r="7255" spans="1:24">
      <c r="A7255" s="5" t="s">
        <v>433</v>
      </c>
      <c r="B7255" s="5" t="s">
        <v>434</v>
      </c>
      <c r="C7255" s="5">
        <v>7080</v>
      </c>
      <c r="D7255" s="7" t="s">
        <v>38</v>
      </c>
      <c r="E7255" s="5">
        <v>32</v>
      </c>
      <c r="F7255" s="5" t="s">
        <v>68</v>
      </c>
      <c r="G7255" s="5" t="s">
        <v>0</v>
      </c>
      <c r="H7255" s="5" t="s">
        <v>22</v>
      </c>
      <c r="I7255" s="5" t="s">
        <v>22</v>
      </c>
      <c r="J7255" s="5" t="s">
        <v>23</v>
      </c>
      <c r="K7255" s="6">
        <v>10</v>
      </c>
      <c r="L7255" s="8">
        <v>9.6999999999999993</v>
      </c>
      <c r="M7255" s="8">
        <v>54.8</v>
      </c>
      <c r="N7255" s="8">
        <v>29</v>
      </c>
      <c r="O7255" s="8">
        <v>6.5</v>
      </c>
      <c r="P7255" s="8">
        <v>0</v>
      </c>
      <c r="Q7255">
        <f t="shared" si="905"/>
        <v>97</v>
      </c>
      <c r="R7255">
        <f t="shared" si="906"/>
        <v>548</v>
      </c>
      <c r="S7255">
        <f t="shared" si="907"/>
        <v>290</v>
      </c>
      <c r="T7255">
        <f t="shared" si="908"/>
        <v>65</v>
      </c>
      <c r="U7255">
        <f t="shared" si="909"/>
        <v>0</v>
      </c>
      <c r="V7255">
        <f t="shared" si="910"/>
        <v>1000</v>
      </c>
      <c r="W7255">
        <f t="shared" si="911"/>
        <v>1000</v>
      </c>
      <c r="X7255" t="str">
        <f t="shared" si="912"/>
        <v>Yes</v>
      </c>
    </row>
    <row r="7256" spans="1:24">
      <c r="A7256" s="5" t="s">
        <v>433</v>
      </c>
      <c r="B7256" s="5" t="s">
        <v>434</v>
      </c>
      <c r="C7256" s="5">
        <v>7080</v>
      </c>
      <c r="D7256" s="7" t="s">
        <v>38</v>
      </c>
      <c r="E7256" s="5">
        <v>32</v>
      </c>
      <c r="F7256" s="5" t="s">
        <v>68</v>
      </c>
      <c r="G7256" s="5" t="s">
        <v>0</v>
      </c>
      <c r="H7256" s="5" t="s">
        <v>22</v>
      </c>
      <c r="I7256" s="5" t="s">
        <v>22</v>
      </c>
      <c r="J7256" s="5" t="s">
        <v>24</v>
      </c>
      <c r="K7256" s="6">
        <v>10</v>
      </c>
      <c r="L7256" s="8">
        <v>70</v>
      </c>
      <c r="M7256" s="8">
        <v>30</v>
      </c>
      <c r="N7256" s="8">
        <v>0</v>
      </c>
      <c r="O7256" s="8">
        <v>0</v>
      </c>
      <c r="P7256" s="8">
        <v>0</v>
      </c>
      <c r="Q7256">
        <f t="shared" si="905"/>
        <v>700</v>
      </c>
      <c r="R7256">
        <f t="shared" si="906"/>
        <v>300</v>
      </c>
      <c r="S7256">
        <f t="shared" si="907"/>
        <v>0</v>
      </c>
      <c r="T7256">
        <f t="shared" si="908"/>
        <v>0</v>
      </c>
      <c r="U7256">
        <f t="shared" si="909"/>
        <v>0</v>
      </c>
      <c r="V7256">
        <f t="shared" si="910"/>
        <v>1000</v>
      </c>
      <c r="W7256">
        <f t="shared" si="911"/>
        <v>1000</v>
      </c>
      <c r="X7256" t="str">
        <f t="shared" si="912"/>
        <v>Yes</v>
      </c>
    </row>
    <row r="7257" spans="1:24">
      <c r="A7257" s="5" t="s">
        <v>433</v>
      </c>
      <c r="B7257" s="5" t="s">
        <v>434</v>
      </c>
      <c r="C7257" s="5">
        <v>7080</v>
      </c>
      <c r="D7257" s="7" t="s">
        <v>38</v>
      </c>
      <c r="E7257" s="5">
        <v>32</v>
      </c>
      <c r="F7257" s="5" t="s">
        <v>68</v>
      </c>
      <c r="G7257" s="5" t="s">
        <v>0</v>
      </c>
      <c r="H7257" s="5" t="s">
        <v>22</v>
      </c>
      <c r="I7257" s="5" t="s">
        <v>22</v>
      </c>
      <c r="J7257" s="5" t="s">
        <v>25</v>
      </c>
      <c r="K7257" s="6">
        <v>10</v>
      </c>
      <c r="L7257" s="8">
        <v>0</v>
      </c>
      <c r="M7257" s="8">
        <v>50</v>
      </c>
      <c r="N7257" s="8">
        <v>50</v>
      </c>
      <c r="O7257" s="8">
        <v>0</v>
      </c>
      <c r="P7257" s="8">
        <v>0</v>
      </c>
      <c r="Q7257">
        <f t="shared" si="905"/>
        <v>0</v>
      </c>
      <c r="R7257">
        <f t="shared" si="906"/>
        <v>500</v>
      </c>
      <c r="S7257">
        <f t="shared" si="907"/>
        <v>500</v>
      </c>
      <c r="T7257">
        <f t="shared" si="908"/>
        <v>0</v>
      </c>
      <c r="U7257">
        <f t="shared" si="909"/>
        <v>0</v>
      </c>
      <c r="V7257">
        <f t="shared" si="910"/>
        <v>1000</v>
      </c>
      <c r="W7257">
        <f t="shared" si="911"/>
        <v>1000</v>
      </c>
      <c r="X7257" t="str">
        <f t="shared" si="912"/>
        <v>Yes</v>
      </c>
    </row>
    <row r="7258" spans="1:24">
      <c r="A7258" s="5" t="s">
        <v>433</v>
      </c>
      <c r="B7258" s="5" t="s">
        <v>434</v>
      </c>
      <c r="C7258" s="5">
        <v>7080</v>
      </c>
      <c r="D7258" s="7" t="s">
        <v>38</v>
      </c>
      <c r="E7258" s="5">
        <v>32</v>
      </c>
      <c r="F7258" s="5" t="s">
        <v>68</v>
      </c>
      <c r="G7258" s="5" t="s">
        <v>0</v>
      </c>
      <c r="H7258" s="5" t="s">
        <v>22</v>
      </c>
      <c r="I7258" s="5" t="s">
        <v>22</v>
      </c>
      <c r="J7258" s="5" t="s">
        <v>26</v>
      </c>
      <c r="K7258" s="6">
        <v>10</v>
      </c>
      <c r="L7258" s="10">
        <v>20</v>
      </c>
      <c r="M7258" s="10">
        <v>49</v>
      </c>
      <c r="N7258" s="10">
        <v>27</v>
      </c>
      <c r="O7258" s="10">
        <v>4</v>
      </c>
      <c r="P7258" s="10">
        <v>0</v>
      </c>
      <c r="Q7258">
        <f t="shared" si="905"/>
        <v>200</v>
      </c>
      <c r="R7258">
        <f t="shared" si="906"/>
        <v>490</v>
      </c>
      <c r="S7258">
        <f t="shared" si="907"/>
        <v>270</v>
      </c>
      <c r="T7258">
        <f t="shared" si="908"/>
        <v>40</v>
      </c>
      <c r="U7258">
        <f t="shared" si="909"/>
        <v>0</v>
      </c>
      <c r="V7258">
        <f t="shared" si="910"/>
        <v>1000</v>
      </c>
      <c r="W7258">
        <f t="shared" si="911"/>
        <v>1000</v>
      </c>
      <c r="X7258" t="str">
        <f t="shared" si="912"/>
        <v>Yes</v>
      </c>
    </row>
    <row r="7259" spans="1:24">
      <c r="A7259" s="5" t="s">
        <v>433</v>
      </c>
      <c r="B7259" s="5" t="s">
        <v>434</v>
      </c>
      <c r="C7259" s="5">
        <v>7080</v>
      </c>
      <c r="D7259" s="7" t="s">
        <v>38</v>
      </c>
      <c r="E7259" s="5">
        <v>33</v>
      </c>
      <c r="F7259" s="5" t="s">
        <v>79</v>
      </c>
      <c r="G7259" s="5" t="s">
        <v>0</v>
      </c>
      <c r="H7259" s="5" t="s">
        <v>22</v>
      </c>
      <c r="I7259" s="5" t="s">
        <v>22</v>
      </c>
      <c r="J7259" s="5" t="s">
        <v>23</v>
      </c>
      <c r="K7259" s="6">
        <v>9.1999999999999993</v>
      </c>
      <c r="L7259" s="8">
        <v>35</v>
      </c>
      <c r="M7259" s="8">
        <v>40</v>
      </c>
      <c r="N7259" s="8">
        <v>20</v>
      </c>
      <c r="O7259" s="8">
        <v>5</v>
      </c>
      <c r="P7259" s="8">
        <v>0</v>
      </c>
      <c r="Q7259">
        <f t="shared" si="905"/>
        <v>322</v>
      </c>
      <c r="R7259">
        <f t="shared" si="906"/>
        <v>368</v>
      </c>
      <c r="S7259">
        <f t="shared" si="907"/>
        <v>184</v>
      </c>
      <c r="T7259">
        <f t="shared" si="908"/>
        <v>46</v>
      </c>
      <c r="U7259">
        <f t="shared" si="909"/>
        <v>0</v>
      </c>
      <c r="V7259">
        <f t="shared" si="910"/>
        <v>920</v>
      </c>
      <c r="W7259">
        <f t="shared" si="911"/>
        <v>919.99999999999989</v>
      </c>
      <c r="X7259" t="str">
        <f t="shared" si="912"/>
        <v>Yes</v>
      </c>
    </row>
    <row r="7260" spans="1:24">
      <c r="A7260" s="5" t="s">
        <v>433</v>
      </c>
      <c r="B7260" s="5" t="s">
        <v>434</v>
      </c>
      <c r="C7260" s="5">
        <v>7080</v>
      </c>
      <c r="D7260" s="7" t="s">
        <v>38</v>
      </c>
      <c r="E7260" s="5">
        <v>33</v>
      </c>
      <c r="F7260" s="5" t="s">
        <v>79</v>
      </c>
      <c r="G7260" s="5" t="s">
        <v>0</v>
      </c>
      <c r="H7260" s="5" t="s">
        <v>22</v>
      </c>
      <c r="I7260" s="5" t="s">
        <v>22</v>
      </c>
      <c r="J7260" s="5" t="s">
        <v>24</v>
      </c>
      <c r="K7260" s="6">
        <v>9.1999999999999993</v>
      </c>
      <c r="L7260" s="8">
        <v>20</v>
      </c>
      <c r="M7260" s="8">
        <v>50</v>
      </c>
      <c r="N7260" s="8">
        <v>30</v>
      </c>
      <c r="O7260" s="8">
        <v>0</v>
      </c>
      <c r="P7260" s="8">
        <v>0</v>
      </c>
      <c r="Q7260">
        <f t="shared" si="905"/>
        <v>184</v>
      </c>
      <c r="R7260">
        <f t="shared" si="906"/>
        <v>459.99999999999994</v>
      </c>
      <c r="S7260">
        <f t="shared" si="907"/>
        <v>276</v>
      </c>
      <c r="T7260">
        <f t="shared" si="908"/>
        <v>0</v>
      </c>
      <c r="U7260">
        <f t="shared" si="909"/>
        <v>0</v>
      </c>
      <c r="V7260">
        <f t="shared" si="910"/>
        <v>920</v>
      </c>
      <c r="W7260">
        <f t="shared" si="911"/>
        <v>919.99999999999989</v>
      </c>
      <c r="X7260" t="str">
        <f t="shared" si="912"/>
        <v>Yes</v>
      </c>
    </row>
    <row r="7261" spans="1:24">
      <c r="A7261" s="5" t="s">
        <v>433</v>
      </c>
      <c r="B7261" s="5" t="s">
        <v>434</v>
      </c>
      <c r="C7261" s="5">
        <v>7080</v>
      </c>
      <c r="D7261" s="7" t="s">
        <v>38</v>
      </c>
      <c r="E7261" s="5">
        <v>33</v>
      </c>
      <c r="F7261" s="5" t="s">
        <v>79</v>
      </c>
      <c r="G7261" s="5" t="s">
        <v>0</v>
      </c>
      <c r="H7261" s="5" t="s">
        <v>22</v>
      </c>
      <c r="I7261" s="5" t="s">
        <v>22</v>
      </c>
      <c r="J7261" s="5" t="s">
        <v>25</v>
      </c>
      <c r="K7261" s="6">
        <v>9.1999999999999993</v>
      </c>
      <c r="L7261" s="8">
        <v>40</v>
      </c>
      <c r="M7261" s="8">
        <v>50</v>
      </c>
      <c r="N7261" s="8">
        <v>10</v>
      </c>
      <c r="O7261" s="8">
        <v>0</v>
      </c>
      <c r="P7261" s="8">
        <v>0</v>
      </c>
      <c r="Q7261">
        <f t="shared" si="905"/>
        <v>368</v>
      </c>
      <c r="R7261">
        <f t="shared" si="906"/>
        <v>459.99999999999994</v>
      </c>
      <c r="S7261">
        <f t="shared" si="907"/>
        <v>92</v>
      </c>
      <c r="T7261">
        <f t="shared" si="908"/>
        <v>0</v>
      </c>
      <c r="U7261">
        <f t="shared" si="909"/>
        <v>0</v>
      </c>
      <c r="V7261">
        <f t="shared" si="910"/>
        <v>920</v>
      </c>
      <c r="W7261">
        <f t="shared" si="911"/>
        <v>919.99999999999989</v>
      </c>
      <c r="X7261" t="str">
        <f t="shared" si="912"/>
        <v>Yes</v>
      </c>
    </row>
    <row r="7262" spans="1:24">
      <c r="A7262" s="5" t="s">
        <v>433</v>
      </c>
      <c r="B7262" s="5" t="s">
        <v>434</v>
      </c>
      <c r="C7262" s="5">
        <v>7080</v>
      </c>
      <c r="D7262" s="7" t="s">
        <v>38</v>
      </c>
      <c r="E7262" s="5">
        <v>33</v>
      </c>
      <c r="F7262" s="5" t="s">
        <v>79</v>
      </c>
      <c r="G7262" s="5" t="s">
        <v>0</v>
      </c>
      <c r="H7262" s="5" t="s">
        <v>22</v>
      </c>
      <c r="I7262" s="5" t="s">
        <v>22</v>
      </c>
      <c r="J7262" s="5" t="s">
        <v>26</v>
      </c>
      <c r="K7262" s="6">
        <v>9.1999999999999993</v>
      </c>
      <c r="L7262" s="10">
        <v>33</v>
      </c>
      <c r="M7262" s="10">
        <v>43</v>
      </c>
      <c r="N7262" s="10">
        <v>21</v>
      </c>
      <c r="O7262" s="10">
        <v>3</v>
      </c>
      <c r="P7262" s="10">
        <v>0</v>
      </c>
      <c r="Q7262">
        <f t="shared" si="905"/>
        <v>303.59999999999997</v>
      </c>
      <c r="R7262">
        <f t="shared" si="906"/>
        <v>395.59999999999997</v>
      </c>
      <c r="S7262">
        <f t="shared" si="907"/>
        <v>193.2</v>
      </c>
      <c r="T7262">
        <f t="shared" si="908"/>
        <v>27.599999999999998</v>
      </c>
      <c r="U7262">
        <f t="shared" si="909"/>
        <v>0</v>
      </c>
      <c r="V7262">
        <f t="shared" si="910"/>
        <v>919.99999999999989</v>
      </c>
      <c r="W7262">
        <f t="shared" si="911"/>
        <v>919.99999999999989</v>
      </c>
      <c r="X7262" t="str">
        <f t="shared" si="912"/>
        <v>Yes</v>
      </c>
    </row>
    <row r="7263" spans="1:24">
      <c r="A7263" s="5" t="s">
        <v>433</v>
      </c>
      <c r="B7263" s="5" t="s">
        <v>434</v>
      </c>
      <c r="C7263" s="5">
        <v>7080</v>
      </c>
      <c r="D7263" s="7" t="s">
        <v>38</v>
      </c>
      <c r="E7263" s="5">
        <v>35</v>
      </c>
      <c r="F7263" s="5" t="s">
        <v>42</v>
      </c>
      <c r="G7263" s="5" t="s">
        <v>0</v>
      </c>
      <c r="H7263" s="5" t="s">
        <v>22</v>
      </c>
      <c r="I7263" s="5" t="s">
        <v>22</v>
      </c>
      <c r="J7263" s="5" t="s">
        <v>23</v>
      </c>
      <c r="K7263" s="6">
        <v>13.2</v>
      </c>
      <c r="L7263" s="8">
        <v>36.5</v>
      </c>
      <c r="M7263" s="8">
        <v>40.4</v>
      </c>
      <c r="N7263" s="8">
        <v>23.1</v>
      </c>
      <c r="O7263" s="8">
        <v>0</v>
      </c>
      <c r="P7263" s="8">
        <v>0</v>
      </c>
      <c r="Q7263">
        <f t="shared" si="905"/>
        <v>481.79999999999995</v>
      </c>
      <c r="R7263">
        <f t="shared" si="906"/>
        <v>533.28</v>
      </c>
      <c r="S7263">
        <f t="shared" si="907"/>
        <v>304.92</v>
      </c>
      <c r="T7263">
        <f t="shared" si="908"/>
        <v>0</v>
      </c>
      <c r="U7263">
        <f t="shared" si="909"/>
        <v>0</v>
      </c>
      <c r="V7263">
        <f t="shared" si="910"/>
        <v>1320</v>
      </c>
      <c r="W7263">
        <f t="shared" si="911"/>
        <v>1320</v>
      </c>
      <c r="X7263" t="str">
        <f t="shared" si="912"/>
        <v>Yes</v>
      </c>
    </row>
    <row r="7264" spans="1:24">
      <c r="A7264" s="5" t="s">
        <v>433</v>
      </c>
      <c r="B7264" s="5" t="s">
        <v>434</v>
      </c>
      <c r="C7264" s="5">
        <v>7080</v>
      </c>
      <c r="D7264" s="7" t="s">
        <v>38</v>
      </c>
      <c r="E7264" s="5">
        <v>35</v>
      </c>
      <c r="F7264" s="5" t="s">
        <v>42</v>
      </c>
      <c r="G7264" s="5" t="s">
        <v>0</v>
      </c>
      <c r="H7264" s="5" t="s">
        <v>22</v>
      </c>
      <c r="I7264" s="5" t="s">
        <v>22</v>
      </c>
      <c r="J7264" s="5" t="s">
        <v>24</v>
      </c>
      <c r="K7264" s="6">
        <v>13.2</v>
      </c>
      <c r="L7264" s="8">
        <v>30</v>
      </c>
      <c r="M7264" s="8">
        <v>70</v>
      </c>
      <c r="N7264" s="8">
        <v>0</v>
      </c>
      <c r="O7264" s="8">
        <v>0</v>
      </c>
      <c r="P7264" s="8">
        <v>0</v>
      </c>
      <c r="Q7264">
        <f t="shared" si="905"/>
        <v>396</v>
      </c>
      <c r="R7264">
        <f t="shared" si="906"/>
        <v>924</v>
      </c>
      <c r="S7264">
        <f t="shared" si="907"/>
        <v>0</v>
      </c>
      <c r="T7264">
        <f t="shared" si="908"/>
        <v>0</v>
      </c>
      <c r="U7264">
        <f t="shared" si="909"/>
        <v>0</v>
      </c>
      <c r="V7264">
        <f t="shared" si="910"/>
        <v>1320</v>
      </c>
      <c r="W7264">
        <f t="shared" si="911"/>
        <v>1320</v>
      </c>
      <c r="X7264" t="str">
        <f t="shared" si="912"/>
        <v>Yes</v>
      </c>
    </row>
    <row r="7265" spans="1:24">
      <c r="A7265" s="5" t="s">
        <v>433</v>
      </c>
      <c r="B7265" s="5" t="s">
        <v>434</v>
      </c>
      <c r="C7265" s="5">
        <v>7080</v>
      </c>
      <c r="D7265" s="7" t="s">
        <v>38</v>
      </c>
      <c r="E7265" s="5">
        <v>35</v>
      </c>
      <c r="F7265" s="5" t="s">
        <v>42</v>
      </c>
      <c r="G7265" s="5" t="s">
        <v>0</v>
      </c>
      <c r="H7265" s="5" t="s">
        <v>22</v>
      </c>
      <c r="I7265" s="5" t="s">
        <v>22</v>
      </c>
      <c r="J7265" s="5" t="s">
        <v>25</v>
      </c>
      <c r="K7265" s="6">
        <v>13.2</v>
      </c>
      <c r="L7265" s="8">
        <v>90</v>
      </c>
      <c r="M7265" s="8">
        <v>10</v>
      </c>
      <c r="N7265" s="8">
        <v>0</v>
      </c>
      <c r="O7265" s="8">
        <v>0</v>
      </c>
      <c r="P7265" s="8">
        <v>0</v>
      </c>
      <c r="Q7265">
        <f t="shared" si="905"/>
        <v>1188</v>
      </c>
      <c r="R7265">
        <f t="shared" si="906"/>
        <v>132</v>
      </c>
      <c r="S7265">
        <f t="shared" si="907"/>
        <v>0</v>
      </c>
      <c r="T7265">
        <f t="shared" si="908"/>
        <v>0</v>
      </c>
      <c r="U7265">
        <f t="shared" si="909"/>
        <v>0</v>
      </c>
      <c r="V7265">
        <f t="shared" si="910"/>
        <v>1320</v>
      </c>
      <c r="W7265">
        <f t="shared" si="911"/>
        <v>1320</v>
      </c>
      <c r="X7265" t="str">
        <f t="shared" si="912"/>
        <v>Yes</v>
      </c>
    </row>
    <row r="7266" spans="1:24">
      <c r="A7266" s="5" t="s">
        <v>433</v>
      </c>
      <c r="B7266" s="5" t="s">
        <v>434</v>
      </c>
      <c r="C7266" s="5">
        <v>7080</v>
      </c>
      <c r="D7266" s="7" t="s">
        <v>38</v>
      </c>
      <c r="E7266" s="5">
        <v>35</v>
      </c>
      <c r="F7266" s="5" t="s">
        <v>42</v>
      </c>
      <c r="G7266" s="5" t="s">
        <v>0</v>
      </c>
      <c r="H7266" s="5" t="s">
        <v>22</v>
      </c>
      <c r="I7266" s="5" t="s">
        <v>22</v>
      </c>
      <c r="J7266" s="5" t="s">
        <v>26</v>
      </c>
      <c r="K7266" s="6">
        <v>13.2</v>
      </c>
      <c r="L7266" s="10">
        <v>43</v>
      </c>
      <c r="M7266" s="10">
        <v>42</v>
      </c>
      <c r="N7266" s="10">
        <v>15</v>
      </c>
      <c r="O7266" s="10">
        <v>0</v>
      </c>
      <c r="P7266" s="10">
        <v>0</v>
      </c>
      <c r="Q7266">
        <f t="shared" si="905"/>
        <v>567.6</v>
      </c>
      <c r="R7266">
        <f t="shared" si="906"/>
        <v>554.4</v>
      </c>
      <c r="S7266">
        <f t="shared" si="907"/>
        <v>198</v>
      </c>
      <c r="T7266">
        <f t="shared" si="908"/>
        <v>0</v>
      </c>
      <c r="U7266">
        <f t="shared" si="909"/>
        <v>0</v>
      </c>
      <c r="V7266">
        <f t="shared" si="910"/>
        <v>1320</v>
      </c>
      <c r="W7266">
        <f t="shared" si="911"/>
        <v>1320</v>
      </c>
      <c r="X7266" t="str">
        <f t="shared" si="912"/>
        <v>Yes</v>
      </c>
    </row>
    <row r="7267" spans="1:24">
      <c r="A7267" s="5" t="s">
        <v>433</v>
      </c>
      <c r="B7267" s="5" t="s">
        <v>434</v>
      </c>
      <c r="C7267" s="5">
        <v>7080</v>
      </c>
      <c r="D7267" s="7" t="s">
        <v>38</v>
      </c>
      <c r="E7267" s="5">
        <v>36</v>
      </c>
      <c r="F7267" s="5" t="s">
        <v>43</v>
      </c>
      <c r="G7267" s="5" t="s">
        <v>0</v>
      </c>
      <c r="H7267" s="5" t="s">
        <v>22</v>
      </c>
      <c r="I7267" s="5" t="s">
        <v>22</v>
      </c>
      <c r="J7267" s="5" t="s">
        <v>23</v>
      </c>
      <c r="K7267" s="6">
        <v>13.4</v>
      </c>
      <c r="L7267" s="8">
        <v>40.4</v>
      </c>
      <c r="M7267" s="8">
        <v>42.1</v>
      </c>
      <c r="N7267" s="8">
        <v>15.7</v>
      </c>
      <c r="O7267" s="8">
        <v>1.8</v>
      </c>
      <c r="P7267" s="8">
        <v>0</v>
      </c>
      <c r="Q7267">
        <f t="shared" si="905"/>
        <v>541.36</v>
      </c>
      <c r="R7267">
        <f t="shared" si="906"/>
        <v>564.14</v>
      </c>
      <c r="S7267">
        <f t="shared" si="907"/>
        <v>210.38</v>
      </c>
      <c r="T7267">
        <f t="shared" si="908"/>
        <v>24.12</v>
      </c>
      <c r="U7267">
        <f t="shared" si="909"/>
        <v>0</v>
      </c>
      <c r="V7267">
        <f t="shared" si="910"/>
        <v>1340</v>
      </c>
      <c r="W7267">
        <f t="shared" si="911"/>
        <v>1340</v>
      </c>
      <c r="X7267" t="str">
        <f t="shared" si="912"/>
        <v>Yes</v>
      </c>
    </row>
    <row r="7268" spans="1:24">
      <c r="A7268" s="5" t="s">
        <v>433</v>
      </c>
      <c r="B7268" s="5" t="s">
        <v>434</v>
      </c>
      <c r="C7268" s="5">
        <v>7080</v>
      </c>
      <c r="D7268" s="7" t="s">
        <v>38</v>
      </c>
      <c r="E7268" s="5">
        <v>36</v>
      </c>
      <c r="F7268" s="5" t="s">
        <v>43</v>
      </c>
      <c r="G7268" s="5" t="s">
        <v>0</v>
      </c>
      <c r="H7268" s="5" t="s">
        <v>22</v>
      </c>
      <c r="I7268" s="5" t="s">
        <v>22</v>
      </c>
      <c r="J7268" s="5" t="s">
        <v>24</v>
      </c>
      <c r="K7268" s="6">
        <v>13.4</v>
      </c>
      <c r="L7268" s="8">
        <v>100</v>
      </c>
      <c r="M7268" s="8">
        <v>0</v>
      </c>
      <c r="N7268" s="8">
        <v>0</v>
      </c>
      <c r="O7268" s="8">
        <v>0</v>
      </c>
      <c r="P7268" s="8">
        <v>0</v>
      </c>
      <c r="Q7268">
        <f t="shared" si="905"/>
        <v>1340</v>
      </c>
      <c r="R7268">
        <f t="shared" si="906"/>
        <v>0</v>
      </c>
      <c r="S7268">
        <f t="shared" si="907"/>
        <v>0</v>
      </c>
      <c r="T7268">
        <f t="shared" si="908"/>
        <v>0</v>
      </c>
      <c r="U7268">
        <f t="shared" si="909"/>
        <v>0</v>
      </c>
      <c r="V7268">
        <f t="shared" si="910"/>
        <v>1340</v>
      </c>
      <c r="W7268">
        <f t="shared" si="911"/>
        <v>1340</v>
      </c>
      <c r="X7268" t="str">
        <f t="shared" si="912"/>
        <v>Yes</v>
      </c>
    </row>
    <row r="7269" spans="1:24">
      <c r="A7269" s="5" t="s">
        <v>433</v>
      </c>
      <c r="B7269" s="5" t="s">
        <v>434</v>
      </c>
      <c r="C7269" s="5">
        <v>7080</v>
      </c>
      <c r="D7269" s="7" t="s">
        <v>38</v>
      </c>
      <c r="E7269" s="5">
        <v>36</v>
      </c>
      <c r="F7269" s="5" t="s">
        <v>43</v>
      </c>
      <c r="G7269" s="5" t="s">
        <v>0</v>
      </c>
      <c r="H7269" s="5" t="s">
        <v>22</v>
      </c>
      <c r="I7269" s="5" t="s">
        <v>22</v>
      </c>
      <c r="J7269" s="5" t="s">
        <v>25</v>
      </c>
      <c r="K7269" s="6">
        <v>13.4</v>
      </c>
      <c r="L7269" s="8">
        <v>100</v>
      </c>
      <c r="M7269" s="8">
        <v>0</v>
      </c>
      <c r="N7269" s="8">
        <v>0</v>
      </c>
      <c r="O7269" s="8">
        <v>0</v>
      </c>
      <c r="P7269" s="8">
        <v>0</v>
      </c>
      <c r="Q7269">
        <f t="shared" si="905"/>
        <v>1340</v>
      </c>
      <c r="R7269">
        <f t="shared" si="906"/>
        <v>0</v>
      </c>
      <c r="S7269">
        <f t="shared" si="907"/>
        <v>0</v>
      </c>
      <c r="T7269">
        <f t="shared" si="908"/>
        <v>0</v>
      </c>
      <c r="U7269">
        <f t="shared" si="909"/>
        <v>0</v>
      </c>
      <c r="V7269">
        <f t="shared" si="910"/>
        <v>1340</v>
      </c>
      <c r="W7269">
        <f t="shared" si="911"/>
        <v>1340</v>
      </c>
      <c r="X7269" t="str">
        <f t="shared" si="912"/>
        <v>Yes</v>
      </c>
    </row>
    <row r="7270" spans="1:24">
      <c r="A7270" s="5" t="s">
        <v>433</v>
      </c>
      <c r="B7270" s="5" t="s">
        <v>434</v>
      </c>
      <c r="C7270" s="5">
        <v>7080</v>
      </c>
      <c r="D7270" s="7" t="s">
        <v>38</v>
      </c>
      <c r="E7270" s="5">
        <v>36</v>
      </c>
      <c r="F7270" s="5" t="s">
        <v>43</v>
      </c>
      <c r="G7270" s="5" t="s">
        <v>0</v>
      </c>
      <c r="H7270" s="5" t="s">
        <v>22</v>
      </c>
      <c r="I7270" s="5" t="s">
        <v>22</v>
      </c>
      <c r="J7270" s="5" t="s">
        <v>26</v>
      </c>
      <c r="K7270" s="6">
        <v>13.4</v>
      </c>
      <c r="L7270" s="10">
        <v>61</v>
      </c>
      <c r="M7270" s="10">
        <v>28</v>
      </c>
      <c r="N7270" s="10">
        <v>10</v>
      </c>
      <c r="O7270" s="10">
        <v>1</v>
      </c>
      <c r="P7270" s="10">
        <v>0</v>
      </c>
      <c r="Q7270">
        <f t="shared" si="905"/>
        <v>817.4</v>
      </c>
      <c r="R7270">
        <f t="shared" si="906"/>
        <v>375.2</v>
      </c>
      <c r="S7270">
        <f t="shared" si="907"/>
        <v>134</v>
      </c>
      <c r="T7270">
        <f t="shared" si="908"/>
        <v>13.4</v>
      </c>
      <c r="U7270">
        <f t="shared" si="909"/>
        <v>0</v>
      </c>
      <c r="V7270">
        <f t="shared" si="910"/>
        <v>1340</v>
      </c>
      <c r="W7270">
        <f t="shared" si="911"/>
        <v>1340</v>
      </c>
      <c r="X7270" t="str">
        <f t="shared" si="912"/>
        <v>Yes</v>
      </c>
    </row>
    <row r="7271" spans="1:24">
      <c r="A7271" s="5" t="s">
        <v>437</v>
      </c>
      <c r="B7271" s="5" t="s">
        <v>438</v>
      </c>
      <c r="C7271" s="5">
        <v>7090</v>
      </c>
      <c r="D7271" s="7" t="s">
        <v>20</v>
      </c>
      <c r="E7271" s="5">
        <v>3</v>
      </c>
      <c r="F7271" s="5" t="s">
        <v>21</v>
      </c>
      <c r="G7271" s="5" t="s">
        <v>0</v>
      </c>
      <c r="H7271" s="5" t="s">
        <v>22</v>
      </c>
      <c r="I7271" s="5" t="s">
        <v>22</v>
      </c>
      <c r="J7271" s="5" t="s">
        <v>23</v>
      </c>
      <c r="K7271" s="6">
        <v>12</v>
      </c>
      <c r="L7271" s="8">
        <v>11.1</v>
      </c>
      <c r="M7271" s="8">
        <v>66.7</v>
      </c>
      <c r="N7271" s="8">
        <v>22.2</v>
      </c>
      <c r="O7271" s="8">
        <v>0</v>
      </c>
      <c r="P7271" s="8">
        <v>0</v>
      </c>
      <c r="Q7271">
        <f t="shared" si="905"/>
        <v>133.19999999999999</v>
      </c>
      <c r="R7271">
        <f t="shared" si="906"/>
        <v>800.40000000000009</v>
      </c>
      <c r="S7271">
        <f t="shared" si="907"/>
        <v>266.39999999999998</v>
      </c>
      <c r="T7271">
        <f t="shared" si="908"/>
        <v>0</v>
      </c>
      <c r="U7271">
        <f t="shared" si="909"/>
        <v>0</v>
      </c>
      <c r="V7271">
        <f t="shared" si="910"/>
        <v>1200</v>
      </c>
      <c r="W7271">
        <f t="shared" si="911"/>
        <v>1200</v>
      </c>
      <c r="X7271" t="str">
        <f t="shared" si="912"/>
        <v>Yes</v>
      </c>
    </row>
    <row r="7272" spans="1:24">
      <c r="A7272" s="5" t="s">
        <v>437</v>
      </c>
      <c r="B7272" s="5" t="s">
        <v>438</v>
      </c>
      <c r="C7272" s="5">
        <v>7090</v>
      </c>
      <c r="D7272" s="7" t="s">
        <v>20</v>
      </c>
      <c r="E7272" s="5">
        <v>3</v>
      </c>
      <c r="F7272" s="5" t="s">
        <v>21</v>
      </c>
      <c r="G7272" s="5" t="s">
        <v>0</v>
      </c>
      <c r="H7272" s="5" t="s">
        <v>22</v>
      </c>
      <c r="I7272" s="5" t="s">
        <v>22</v>
      </c>
      <c r="J7272" s="5" t="s">
        <v>24</v>
      </c>
      <c r="K7272" s="6">
        <v>12</v>
      </c>
      <c r="L7272" s="8">
        <v>0</v>
      </c>
      <c r="M7272" s="8">
        <v>50</v>
      </c>
      <c r="N7272" s="8">
        <v>30</v>
      </c>
      <c r="O7272" s="8">
        <v>20</v>
      </c>
      <c r="P7272" s="8">
        <v>0</v>
      </c>
      <c r="Q7272">
        <f t="shared" si="905"/>
        <v>0</v>
      </c>
      <c r="R7272">
        <f t="shared" si="906"/>
        <v>600</v>
      </c>
      <c r="S7272">
        <f t="shared" si="907"/>
        <v>360</v>
      </c>
      <c r="T7272">
        <f t="shared" si="908"/>
        <v>240</v>
      </c>
      <c r="U7272">
        <f t="shared" si="909"/>
        <v>0</v>
      </c>
      <c r="V7272">
        <f t="shared" si="910"/>
        <v>1200</v>
      </c>
      <c r="W7272">
        <f t="shared" si="911"/>
        <v>1200</v>
      </c>
      <c r="X7272" t="str">
        <f t="shared" si="912"/>
        <v>Yes</v>
      </c>
    </row>
    <row r="7273" spans="1:24">
      <c r="A7273" s="5" t="s">
        <v>437</v>
      </c>
      <c r="B7273" s="5" t="s">
        <v>438</v>
      </c>
      <c r="C7273" s="5">
        <v>7090</v>
      </c>
      <c r="D7273" s="7" t="s">
        <v>20</v>
      </c>
      <c r="E7273" s="5">
        <v>3</v>
      </c>
      <c r="F7273" s="5" t="s">
        <v>21</v>
      </c>
      <c r="G7273" s="5" t="s">
        <v>0</v>
      </c>
      <c r="H7273" s="5" t="s">
        <v>22</v>
      </c>
      <c r="I7273" s="5" t="s">
        <v>22</v>
      </c>
      <c r="J7273" s="5" t="s">
        <v>25</v>
      </c>
      <c r="K7273" s="6">
        <v>12</v>
      </c>
      <c r="L7273" s="8">
        <v>12.5</v>
      </c>
      <c r="M7273" s="8">
        <v>75</v>
      </c>
      <c r="N7273" s="8">
        <v>12.5</v>
      </c>
      <c r="O7273" s="8">
        <v>0</v>
      </c>
      <c r="P7273" s="8">
        <v>0</v>
      </c>
      <c r="Q7273">
        <f t="shared" si="905"/>
        <v>150</v>
      </c>
      <c r="R7273">
        <f t="shared" si="906"/>
        <v>900</v>
      </c>
      <c r="S7273">
        <f t="shared" si="907"/>
        <v>150</v>
      </c>
      <c r="T7273">
        <f t="shared" si="908"/>
        <v>0</v>
      </c>
      <c r="U7273">
        <f t="shared" si="909"/>
        <v>0</v>
      </c>
      <c r="V7273">
        <f t="shared" si="910"/>
        <v>1200</v>
      </c>
      <c r="W7273">
        <f t="shared" si="911"/>
        <v>1200</v>
      </c>
      <c r="X7273" t="str">
        <f t="shared" si="912"/>
        <v>Yes</v>
      </c>
    </row>
    <row r="7274" spans="1:24">
      <c r="A7274" s="5" t="s">
        <v>437</v>
      </c>
      <c r="B7274" s="5" t="s">
        <v>438</v>
      </c>
      <c r="C7274" s="5">
        <v>7090</v>
      </c>
      <c r="D7274" s="7" t="s">
        <v>20</v>
      </c>
      <c r="E7274" s="5">
        <v>3</v>
      </c>
      <c r="F7274" s="5" t="s">
        <v>21</v>
      </c>
      <c r="G7274" s="5" t="s">
        <v>0</v>
      </c>
      <c r="H7274" s="5" t="s">
        <v>22</v>
      </c>
      <c r="I7274" s="5" t="s">
        <v>22</v>
      </c>
      <c r="J7274" s="5" t="s">
        <v>26</v>
      </c>
      <c r="K7274" s="6">
        <v>12</v>
      </c>
      <c r="L7274" s="10">
        <v>9</v>
      </c>
      <c r="M7274" s="10">
        <v>65</v>
      </c>
      <c r="N7274" s="10">
        <v>22</v>
      </c>
      <c r="O7274" s="10">
        <v>4</v>
      </c>
      <c r="P7274" s="10">
        <v>0</v>
      </c>
      <c r="Q7274">
        <f t="shared" si="905"/>
        <v>108</v>
      </c>
      <c r="R7274">
        <f t="shared" si="906"/>
        <v>780</v>
      </c>
      <c r="S7274">
        <f t="shared" si="907"/>
        <v>264</v>
      </c>
      <c r="T7274">
        <f t="shared" si="908"/>
        <v>48</v>
      </c>
      <c r="U7274">
        <f t="shared" si="909"/>
        <v>0</v>
      </c>
      <c r="V7274">
        <f t="shared" si="910"/>
        <v>1200</v>
      </c>
      <c r="W7274">
        <f t="shared" si="911"/>
        <v>1200</v>
      </c>
      <c r="X7274" t="str">
        <f t="shared" si="912"/>
        <v>Yes</v>
      </c>
    </row>
    <row r="7275" spans="1:24">
      <c r="A7275" s="5" t="s">
        <v>437</v>
      </c>
      <c r="B7275" s="5" t="s">
        <v>438</v>
      </c>
      <c r="C7275" s="5">
        <v>7090</v>
      </c>
      <c r="D7275" s="7" t="s">
        <v>31</v>
      </c>
      <c r="E7275" s="5">
        <v>26</v>
      </c>
      <c r="F7275" s="5" t="s">
        <v>56</v>
      </c>
      <c r="G7275" s="5" t="s">
        <v>0</v>
      </c>
      <c r="H7275" s="5" t="s">
        <v>22</v>
      </c>
      <c r="I7275" s="5" t="s">
        <v>428</v>
      </c>
      <c r="J7275" s="5" t="s">
        <v>23</v>
      </c>
      <c r="K7275" s="6">
        <v>13</v>
      </c>
      <c r="L7275" s="8">
        <v>23.8</v>
      </c>
      <c r="M7275" s="8">
        <v>56</v>
      </c>
      <c r="N7275" s="8">
        <v>19</v>
      </c>
      <c r="O7275" s="8">
        <v>0</v>
      </c>
      <c r="P7275" s="8">
        <v>1.2</v>
      </c>
      <c r="Q7275">
        <f t="shared" si="905"/>
        <v>309.40000000000003</v>
      </c>
      <c r="R7275">
        <f t="shared" si="906"/>
        <v>728</v>
      </c>
      <c r="S7275">
        <f t="shared" si="907"/>
        <v>247</v>
      </c>
      <c r="T7275">
        <f t="shared" si="908"/>
        <v>0</v>
      </c>
      <c r="U7275">
        <f t="shared" si="909"/>
        <v>15.6</v>
      </c>
      <c r="V7275">
        <f t="shared" si="910"/>
        <v>1300</v>
      </c>
      <c r="W7275">
        <f t="shared" si="911"/>
        <v>1300</v>
      </c>
      <c r="X7275" t="str">
        <f t="shared" si="912"/>
        <v>Yes</v>
      </c>
    </row>
    <row r="7276" spans="1:24">
      <c r="A7276" s="5" t="s">
        <v>437</v>
      </c>
      <c r="B7276" s="5" t="s">
        <v>438</v>
      </c>
      <c r="C7276" s="5">
        <v>7090</v>
      </c>
      <c r="D7276" s="7" t="s">
        <v>31</v>
      </c>
      <c r="E7276" s="5">
        <v>26</v>
      </c>
      <c r="F7276" s="5" t="s">
        <v>56</v>
      </c>
      <c r="G7276" s="5" t="s">
        <v>0</v>
      </c>
      <c r="H7276" s="5" t="s">
        <v>22</v>
      </c>
      <c r="I7276" s="5" t="s">
        <v>428</v>
      </c>
      <c r="J7276" s="5" t="s">
        <v>24</v>
      </c>
      <c r="K7276" s="6">
        <v>13</v>
      </c>
      <c r="L7276" s="8">
        <v>66.7</v>
      </c>
      <c r="M7276" s="8">
        <v>33.299999999999997</v>
      </c>
      <c r="N7276" s="8">
        <v>0</v>
      </c>
      <c r="O7276" s="8">
        <v>0</v>
      </c>
      <c r="P7276" s="8">
        <v>0</v>
      </c>
      <c r="Q7276">
        <f t="shared" si="905"/>
        <v>867.1</v>
      </c>
      <c r="R7276">
        <f t="shared" si="906"/>
        <v>432.9</v>
      </c>
      <c r="S7276">
        <f t="shared" si="907"/>
        <v>0</v>
      </c>
      <c r="T7276">
        <f t="shared" si="908"/>
        <v>0</v>
      </c>
      <c r="U7276">
        <f t="shared" si="909"/>
        <v>0</v>
      </c>
      <c r="V7276">
        <f t="shared" si="910"/>
        <v>1300</v>
      </c>
      <c r="W7276">
        <f t="shared" si="911"/>
        <v>1300</v>
      </c>
      <c r="X7276" t="str">
        <f t="shared" si="912"/>
        <v>Yes</v>
      </c>
    </row>
    <row r="7277" spans="1:24">
      <c r="A7277" s="5" t="s">
        <v>437</v>
      </c>
      <c r="B7277" s="5" t="s">
        <v>438</v>
      </c>
      <c r="C7277" s="5">
        <v>7090</v>
      </c>
      <c r="D7277" s="7" t="s">
        <v>31</v>
      </c>
      <c r="E7277" s="5">
        <v>26</v>
      </c>
      <c r="F7277" s="5" t="s">
        <v>56</v>
      </c>
      <c r="G7277" s="5" t="s">
        <v>0</v>
      </c>
      <c r="H7277" s="5" t="s">
        <v>22</v>
      </c>
      <c r="I7277" s="5" t="s">
        <v>428</v>
      </c>
      <c r="J7277" s="5" t="s">
        <v>25</v>
      </c>
      <c r="K7277" s="6">
        <v>13</v>
      </c>
      <c r="L7277" s="8">
        <v>75</v>
      </c>
      <c r="M7277" s="8">
        <v>25</v>
      </c>
      <c r="N7277" s="8">
        <v>0</v>
      </c>
      <c r="O7277" s="8">
        <v>0</v>
      </c>
      <c r="P7277" s="8">
        <v>0</v>
      </c>
      <c r="Q7277">
        <f t="shared" si="905"/>
        <v>975</v>
      </c>
      <c r="R7277">
        <f t="shared" si="906"/>
        <v>325</v>
      </c>
      <c r="S7277">
        <f t="shared" si="907"/>
        <v>0</v>
      </c>
      <c r="T7277">
        <f t="shared" si="908"/>
        <v>0</v>
      </c>
      <c r="U7277">
        <f t="shared" si="909"/>
        <v>0</v>
      </c>
      <c r="V7277">
        <f t="shared" si="910"/>
        <v>1300</v>
      </c>
      <c r="W7277">
        <f t="shared" si="911"/>
        <v>1300</v>
      </c>
      <c r="X7277" t="str">
        <f t="shared" si="912"/>
        <v>Yes</v>
      </c>
    </row>
    <row r="7278" spans="1:24">
      <c r="A7278" s="5" t="s">
        <v>437</v>
      </c>
      <c r="B7278" s="5" t="s">
        <v>438</v>
      </c>
      <c r="C7278" s="5">
        <v>7090</v>
      </c>
      <c r="D7278" s="7" t="s">
        <v>31</v>
      </c>
      <c r="E7278" s="5">
        <v>26</v>
      </c>
      <c r="F7278" s="5" t="s">
        <v>56</v>
      </c>
      <c r="G7278" s="5" t="s">
        <v>0</v>
      </c>
      <c r="H7278" s="5" t="s">
        <v>22</v>
      </c>
      <c r="I7278" s="5" t="s">
        <v>428</v>
      </c>
      <c r="J7278" s="5" t="s">
        <v>26</v>
      </c>
      <c r="K7278" s="6">
        <v>13</v>
      </c>
      <c r="L7278" s="10">
        <v>40</v>
      </c>
      <c r="M7278" s="10">
        <v>47</v>
      </c>
      <c r="N7278" s="10">
        <v>12</v>
      </c>
      <c r="O7278" s="10">
        <v>0</v>
      </c>
      <c r="P7278" s="10">
        <v>1</v>
      </c>
      <c r="Q7278">
        <f t="shared" si="905"/>
        <v>520</v>
      </c>
      <c r="R7278">
        <f t="shared" si="906"/>
        <v>611</v>
      </c>
      <c r="S7278">
        <f t="shared" si="907"/>
        <v>156</v>
      </c>
      <c r="T7278">
        <f t="shared" si="908"/>
        <v>0</v>
      </c>
      <c r="U7278">
        <f t="shared" si="909"/>
        <v>13</v>
      </c>
      <c r="V7278">
        <f t="shared" si="910"/>
        <v>1300</v>
      </c>
      <c r="W7278">
        <f t="shared" si="911"/>
        <v>1300</v>
      </c>
      <c r="X7278" t="str">
        <f t="shared" si="912"/>
        <v>Yes</v>
      </c>
    </row>
    <row r="7279" spans="1:24">
      <c r="A7279" s="5" t="s">
        <v>437</v>
      </c>
      <c r="B7279" s="5" t="s">
        <v>438</v>
      </c>
      <c r="C7279" s="5">
        <v>7090</v>
      </c>
      <c r="D7279" s="7" t="s">
        <v>38</v>
      </c>
      <c r="E7279" s="5">
        <v>34</v>
      </c>
      <c r="F7279" s="5" t="s">
        <v>41</v>
      </c>
      <c r="G7279" s="5" t="s">
        <v>0</v>
      </c>
      <c r="H7279" s="5" t="s">
        <v>22</v>
      </c>
      <c r="I7279" s="5" t="s">
        <v>439</v>
      </c>
      <c r="J7279" s="5" t="s">
        <v>23</v>
      </c>
      <c r="K7279" s="6">
        <v>10</v>
      </c>
      <c r="L7279" s="8">
        <v>10.4</v>
      </c>
      <c r="M7279" s="8">
        <v>51.1</v>
      </c>
      <c r="N7279" s="8">
        <v>34.299999999999997</v>
      </c>
      <c r="O7279" s="8">
        <v>2.1</v>
      </c>
      <c r="P7279" s="8">
        <v>2.1</v>
      </c>
      <c r="Q7279">
        <f t="shared" si="905"/>
        <v>104</v>
      </c>
      <c r="R7279">
        <f t="shared" si="906"/>
        <v>511</v>
      </c>
      <c r="S7279">
        <f t="shared" si="907"/>
        <v>343</v>
      </c>
      <c r="T7279">
        <f t="shared" si="908"/>
        <v>21</v>
      </c>
      <c r="U7279">
        <f t="shared" si="909"/>
        <v>21</v>
      </c>
      <c r="V7279">
        <f t="shared" si="910"/>
        <v>1000</v>
      </c>
      <c r="W7279">
        <f t="shared" si="911"/>
        <v>1000</v>
      </c>
      <c r="X7279" t="str">
        <f t="shared" si="912"/>
        <v>Yes</v>
      </c>
    </row>
    <row r="7280" spans="1:24">
      <c r="A7280" s="5" t="s">
        <v>437</v>
      </c>
      <c r="B7280" s="5" t="s">
        <v>438</v>
      </c>
      <c r="C7280" s="5">
        <v>7090</v>
      </c>
      <c r="D7280" s="7" t="s">
        <v>38</v>
      </c>
      <c r="E7280" s="5">
        <v>34</v>
      </c>
      <c r="F7280" s="5" t="s">
        <v>41</v>
      </c>
      <c r="G7280" s="5" t="s">
        <v>0</v>
      </c>
      <c r="H7280" s="5" t="s">
        <v>22</v>
      </c>
      <c r="I7280" s="5" t="s">
        <v>439</v>
      </c>
      <c r="J7280" s="5" t="s">
        <v>24</v>
      </c>
      <c r="K7280" s="6">
        <v>10</v>
      </c>
      <c r="L7280" s="8">
        <v>50</v>
      </c>
      <c r="M7280" s="8">
        <v>50</v>
      </c>
      <c r="N7280" s="8">
        <v>0</v>
      </c>
      <c r="O7280" s="8">
        <v>0</v>
      </c>
      <c r="P7280" s="8">
        <v>0</v>
      </c>
      <c r="Q7280">
        <f t="shared" si="905"/>
        <v>500</v>
      </c>
      <c r="R7280">
        <f t="shared" si="906"/>
        <v>500</v>
      </c>
      <c r="S7280">
        <f t="shared" si="907"/>
        <v>0</v>
      </c>
      <c r="T7280">
        <f t="shared" si="908"/>
        <v>0</v>
      </c>
      <c r="U7280">
        <f t="shared" si="909"/>
        <v>0</v>
      </c>
      <c r="V7280">
        <f t="shared" si="910"/>
        <v>1000</v>
      </c>
      <c r="W7280">
        <f t="shared" si="911"/>
        <v>1000</v>
      </c>
      <c r="X7280" t="str">
        <f t="shared" si="912"/>
        <v>Yes</v>
      </c>
    </row>
    <row r="7281" spans="1:24">
      <c r="A7281" s="5" t="s">
        <v>437</v>
      </c>
      <c r="B7281" s="5" t="s">
        <v>438</v>
      </c>
      <c r="C7281" s="5">
        <v>7090</v>
      </c>
      <c r="D7281" s="7" t="s">
        <v>38</v>
      </c>
      <c r="E7281" s="5">
        <v>34</v>
      </c>
      <c r="F7281" s="5" t="s">
        <v>41</v>
      </c>
      <c r="G7281" s="5" t="s">
        <v>0</v>
      </c>
      <c r="H7281" s="5" t="s">
        <v>22</v>
      </c>
      <c r="I7281" s="5" t="s">
        <v>439</v>
      </c>
      <c r="J7281" s="5" t="s">
        <v>25</v>
      </c>
      <c r="K7281" s="6">
        <v>10</v>
      </c>
      <c r="L7281" s="8">
        <v>40</v>
      </c>
      <c r="M7281" s="8">
        <v>60</v>
      </c>
      <c r="N7281" s="8">
        <v>0</v>
      </c>
      <c r="O7281" s="8">
        <v>0</v>
      </c>
      <c r="P7281" s="8">
        <v>0</v>
      </c>
      <c r="Q7281">
        <f t="shared" si="905"/>
        <v>400</v>
      </c>
      <c r="R7281">
        <f t="shared" si="906"/>
        <v>600</v>
      </c>
      <c r="S7281">
        <f t="shared" si="907"/>
        <v>0</v>
      </c>
      <c r="T7281">
        <f t="shared" si="908"/>
        <v>0</v>
      </c>
      <c r="U7281">
        <f t="shared" si="909"/>
        <v>0</v>
      </c>
      <c r="V7281">
        <f t="shared" si="910"/>
        <v>1000</v>
      </c>
      <c r="W7281">
        <f t="shared" si="911"/>
        <v>1000</v>
      </c>
      <c r="X7281" t="str">
        <f t="shared" si="912"/>
        <v>Yes</v>
      </c>
    </row>
    <row r="7282" spans="1:24">
      <c r="A7282" s="5" t="s">
        <v>437</v>
      </c>
      <c r="B7282" s="5" t="s">
        <v>438</v>
      </c>
      <c r="C7282" s="5">
        <v>7090</v>
      </c>
      <c r="D7282" s="7" t="s">
        <v>38</v>
      </c>
      <c r="E7282" s="5">
        <v>34</v>
      </c>
      <c r="F7282" s="5" t="s">
        <v>41</v>
      </c>
      <c r="G7282" s="5" t="s">
        <v>0</v>
      </c>
      <c r="H7282" s="5" t="s">
        <v>22</v>
      </c>
      <c r="I7282" s="5" t="s">
        <v>439</v>
      </c>
      <c r="J7282" s="5" t="s">
        <v>26</v>
      </c>
      <c r="K7282" s="6">
        <v>10</v>
      </c>
      <c r="L7282" s="10">
        <v>23</v>
      </c>
      <c r="M7282" s="10">
        <v>52</v>
      </c>
      <c r="N7282" s="10">
        <v>22</v>
      </c>
      <c r="O7282" s="10">
        <v>2</v>
      </c>
      <c r="P7282" s="10">
        <v>1</v>
      </c>
      <c r="Q7282">
        <f t="shared" si="905"/>
        <v>230</v>
      </c>
      <c r="R7282">
        <f t="shared" si="906"/>
        <v>520</v>
      </c>
      <c r="S7282">
        <f t="shared" si="907"/>
        <v>220</v>
      </c>
      <c r="T7282">
        <f t="shared" si="908"/>
        <v>20</v>
      </c>
      <c r="U7282">
        <f t="shared" si="909"/>
        <v>10</v>
      </c>
      <c r="V7282">
        <f t="shared" si="910"/>
        <v>1000</v>
      </c>
      <c r="W7282">
        <f t="shared" si="911"/>
        <v>1000</v>
      </c>
      <c r="X7282" t="str">
        <f t="shared" si="912"/>
        <v>Yes</v>
      </c>
    </row>
    <row r="7283" spans="1:24">
      <c r="A7283" s="5" t="s">
        <v>440</v>
      </c>
      <c r="B7283" s="5" t="s">
        <v>441</v>
      </c>
      <c r="C7283" s="5">
        <v>7110</v>
      </c>
      <c r="D7283" s="7" t="s">
        <v>20</v>
      </c>
      <c r="E7283" s="5">
        <v>4</v>
      </c>
      <c r="F7283" s="5" t="s">
        <v>27</v>
      </c>
      <c r="G7283" s="5" t="s">
        <v>0</v>
      </c>
      <c r="H7283" s="5" t="s">
        <v>22</v>
      </c>
      <c r="I7283" s="5" t="s">
        <v>22</v>
      </c>
      <c r="J7283" s="5" t="s">
        <v>23</v>
      </c>
      <c r="K7283" s="6">
        <v>9.4</v>
      </c>
      <c r="L7283" s="8">
        <v>2.1</v>
      </c>
      <c r="M7283" s="8">
        <v>10.7</v>
      </c>
      <c r="N7283" s="8">
        <v>57.4</v>
      </c>
      <c r="O7283" s="8">
        <v>29.8</v>
      </c>
      <c r="P7283" s="8">
        <v>0</v>
      </c>
      <c r="Q7283">
        <f t="shared" si="905"/>
        <v>19.740000000000002</v>
      </c>
      <c r="R7283">
        <f t="shared" si="906"/>
        <v>100.58</v>
      </c>
      <c r="S7283">
        <f t="shared" si="907"/>
        <v>539.56000000000006</v>
      </c>
      <c r="T7283">
        <f t="shared" si="908"/>
        <v>280.12</v>
      </c>
      <c r="U7283">
        <f t="shared" si="909"/>
        <v>0</v>
      </c>
      <c r="V7283">
        <f t="shared" si="910"/>
        <v>940.00000000000011</v>
      </c>
      <c r="W7283">
        <f t="shared" si="911"/>
        <v>940</v>
      </c>
      <c r="X7283" t="str">
        <f t="shared" si="912"/>
        <v>Yes</v>
      </c>
    </row>
    <row r="7284" spans="1:24">
      <c r="A7284" s="5" t="s">
        <v>440</v>
      </c>
      <c r="B7284" s="5" t="s">
        <v>441</v>
      </c>
      <c r="C7284" s="5">
        <v>7110</v>
      </c>
      <c r="D7284" s="7" t="s">
        <v>20</v>
      </c>
      <c r="E7284" s="5">
        <v>4</v>
      </c>
      <c r="F7284" s="5" t="s">
        <v>27</v>
      </c>
      <c r="G7284" s="5" t="s">
        <v>0</v>
      </c>
      <c r="H7284" s="5" t="s">
        <v>22</v>
      </c>
      <c r="I7284" s="5" t="s">
        <v>22</v>
      </c>
      <c r="J7284" s="5" t="s">
        <v>24</v>
      </c>
      <c r="K7284" s="6">
        <v>9.4</v>
      </c>
      <c r="L7284" s="8">
        <v>0</v>
      </c>
      <c r="M7284" s="8">
        <v>20</v>
      </c>
      <c r="N7284" s="8">
        <v>0</v>
      </c>
      <c r="O7284" s="8">
        <v>80</v>
      </c>
      <c r="P7284" s="8">
        <v>0</v>
      </c>
      <c r="Q7284">
        <f t="shared" si="905"/>
        <v>0</v>
      </c>
      <c r="R7284">
        <f t="shared" si="906"/>
        <v>188</v>
      </c>
      <c r="S7284">
        <f t="shared" si="907"/>
        <v>0</v>
      </c>
      <c r="T7284">
        <f t="shared" si="908"/>
        <v>752</v>
      </c>
      <c r="U7284">
        <f t="shared" si="909"/>
        <v>0</v>
      </c>
      <c r="V7284">
        <f t="shared" si="910"/>
        <v>940</v>
      </c>
      <c r="W7284">
        <f t="shared" si="911"/>
        <v>940</v>
      </c>
      <c r="X7284" t="str">
        <f t="shared" si="912"/>
        <v>Yes</v>
      </c>
    </row>
    <row r="7285" spans="1:24">
      <c r="A7285" s="5" t="s">
        <v>440</v>
      </c>
      <c r="B7285" s="5" t="s">
        <v>441</v>
      </c>
      <c r="C7285" s="5">
        <v>7110</v>
      </c>
      <c r="D7285" s="7" t="s">
        <v>20</v>
      </c>
      <c r="E7285" s="5">
        <v>4</v>
      </c>
      <c r="F7285" s="5" t="s">
        <v>27</v>
      </c>
      <c r="G7285" s="5" t="s">
        <v>0</v>
      </c>
      <c r="H7285" s="5" t="s">
        <v>22</v>
      </c>
      <c r="I7285" s="5" t="s">
        <v>22</v>
      </c>
      <c r="J7285" s="5" t="s">
        <v>25</v>
      </c>
      <c r="K7285" s="6">
        <v>9.4</v>
      </c>
      <c r="L7285" s="8">
        <v>0</v>
      </c>
      <c r="M7285" s="8">
        <v>12.5</v>
      </c>
      <c r="N7285" s="8">
        <v>75</v>
      </c>
      <c r="O7285" s="8">
        <v>12.5</v>
      </c>
      <c r="P7285" s="8">
        <v>0</v>
      </c>
      <c r="Q7285">
        <f t="shared" si="905"/>
        <v>0</v>
      </c>
      <c r="R7285">
        <f t="shared" si="906"/>
        <v>117.5</v>
      </c>
      <c r="S7285">
        <f t="shared" si="907"/>
        <v>705</v>
      </c>
      <c r="T7285">
        <f t="shared" si="908"/>
        <v>117.5</v>
      </c>
      <c r="U7285">
        <f t="shared" si="909"/>
        <v>0</v>
      </c>
      <c r="V7285">
        <f t="shared" si="910"/>
        <v>940</v>
      </c>
      <c r="W7285">
        <f t="shared" si="911"/>
        <v>940</v>
      </c>
      <c r="X7285" t="str">
        <f t="shared" si="912"/>
        <v>Yes</v>
      </c>
    </row>
    <row r="7286" spans="1:24">
      <c r="A7286" s="5" t="s">
        <v>440</v>
      </c>
      <c r="B7286" s="5" t="s">
        <v>441</v>
      </c>
      <c r="C7286" s="5">
        <v>7110</v>
      </c>
      <c r="D7286" s="7" t="s">
        <v>20</v>
      </c>
      <c r="E7286" s="5">
        <v>4</v>
      </c>
      <c r="F7286" s="5" t="s">
        <v>27</v>
      </c>
      <c r="G7286" s="5" t="s">
        <v>0</v>
      </c>
      <c r="H7286" s="5" t="s">
        <v>22</v>
      </c>
      <c r="I7286" s="5" t="s">
        <v>22</v>
      </c>
      <c r="J7286" s="5" t="s">
        <v>26</v>
      </c>
      <c r="K7286" s="6">
        <v>9.4</v>
      </c>
      <c r="L7286" s="10">
        <v>1</v>
      </c>
      <c r="M7286" s="10">
        <v>13</v>
      </c>
      <c r="N7286" s="10">
        <v>49</v>
      </c>
      <c r="O7286" s="10">
        <v>37</v>
      </c>
      <c r="P7286" s="10">
        <v>0</v>
      </c>
      <c r="Q7286">
        <f t="shared" si="905"/>
        <v>9.4</v>
      </c>
      <c r="R7286">
        <f t="shared" si="906"/>
        <v>122.2</v>
      </c>
      <c r="S7286">
        <f t="shared" si="907"/>
        <v>460.6</v>
      </c>
      <c r="T7286">
        <f t="shared" si="908"/>
        <v>347.8</v>
      </c>
      <c r="U7286">
        <f t="shared" si="909"/>
        <v>0</v>
      </c>
      <c r="V7286">
        <f t="shared" si="910"/>
        <v>940</v>
      </c>
      <c r="W7286">
        <f t="shared" si="911"/>
        <v>940</v>
      </c>
      <c r="X7286" t="str">
        <f t="shared" si="912"/>
        <v>Yes</v>
      </c>
    </row>
    <row r="7287" spans="1:24">
      <c r="A7287" s="5" t="s">
        <v>440</v>
      </c>
      <c r="B7287" s="5" t="s">
        <v>441</v>
      </c>
      <c r="C7287" s="5">
        <v>7110</v>
      </c>
      <c r="D7287" s="7" t="s">
        <v>29</v>
      </c>
      <c r="E7287" s="5">
        <v>11</v>
      </c>
      <c r="F7287" s="5" t="s">
        <v>46</v>
      </c>
      <c r="G7287" s="5" t="s">
        <v>0</v>
      </c>
      <c r="H7287" s="5" t="s">
        <v>22</v>
      </c>
      <c r="I7287" s="5" t="s">
        <v>22</v>
      </c>
      <c r="J7287" s="5" t="s">
        <v>23</v>
      </c>
      <c r="K7287" s="6">
        <v>6.4</v>
      </c>
      <c r="L7287" s="8">
        <v>7.1</v>
      </c>
      <c r="M7287" s="8">
        <v>25</v>
      </c>
      <c r="N7287" s="8">
        <v>60.8</v>
      </c>
      <c r="O7287" s="8">
        <v>7.1</v>
      </c>
      <c r="P7287" s="8">
        <v>0</v>
      </c>
      <c r="Q7287">
        <f t="shared" si="905"/>
        <v>45.44</v>
      </c>
      <c r="R7287">
        <f t="shared" si="906"/>
        <v>160</v>
      </c>
      <c r="S7287">
        <f t="shared" si="907"/>
        <v>389.12</v>
      </c>
      <c r="T7287">
        <f t="shared" si="908"/>
        <v>45.44</v>
      </c>
      <c r="U7287">
        <f t="shared" si="909"/>
        <v>0</v>
      </c>
      <c r="V7287">
        <f t="shared" si="910"/>
        <v>640</v>
      </c>
      <c r="W7287">
        <f t="shared" si="911"/>
        <v>640</v>
      </c>
      <c r="X7287" t="str">
        <f t="shared" si="912"/>
        <v>Yes</v>
      </c>
    </row>
    <row r="7288" spans="1:24">
      <c r="A7288" s="5" t="s">
        <v>440</v>
      </c>
      <c r="B7288" s="5" t="s">
        <v>441</v>
      </c>
      <c r="C7288" s="5">
        <v>7110</v>
      </c>
      <c r="D7288" s="7" t="s">
        <v>29</v>
      </c>
      <c r="E7288" s="5">
        <v>11</v>
      </c>
      <c r="F7288" s="5" t="s">
        <v>46</v>
      </c>
      <c r="G7288" s="5" t="s">
        <v>0</v>
      </c>
      <c r="H7288" s="5" t="s">
        <v>22</v>
      </c>
      <c r="I7288" s="5" t="s">
        <v>22</v>
      </c>
      <c r="J7288" s="5" t="s">
        <v>24</v>
      </c>
      <c r="K7288" s="6">
        <v>6.4</v>
      </c>
      <c r="L7288" s="8">
        <v>0</v>
      </c>
      <c r="M7288" s="8">
        <v>0</v>
      </c>
      <c r="N7288" s="8">
        <v>20</v>
      </c>
      <c r="O7288" s="8">
        <v>80</v>
      </c>
      <c r="P7288" s="8">
        <v>0</v>
      </c>
      <c r="Q7288">
        <f t="shared" si="905"/>
        <v>0</v>
      </c>
      <c r="R7288">
        <f t="shared" si="906"/>
        <v>0</v>
      </c>
      <c r="S7288">
        <f t="shared" si="907"/>
        <v>128</v>
      </c>
      <c r="T7288">
        <f t="shared" si="908"/>
        <v>512</v>
      </c>
      <c r="U7288">
        <f t="shared" si="909"/>
        <v>0</v>
      </c>
      <c r="V7288">
        <f t="shared" si="910"/>
        <v>640</v>
      </c>
      <c r="W7288">
        <f t="shared" si="911"/>
        <v>640</v>
      </c>
      <c r="X7288" t="str">
        <f t="shared" si="912"/>
        <v>Yes</v>
      </c>
    </row>
    <row r="7289" spans="1:24">
      <c r="A7289" s="5" t="s">
        <v>440</v>
      </c>
      <c r="B7289" s="5" t="s">
        <v>441</v>
      </c>
      <c r="C7289" s="5">
        <v>7110</v>
      </c>
      <c r="D7289" s="7" t="s">
        <v>29</v>
      </c>
      <c r="E7289" s="5">
        <v>11</v>
      </c>
      <c r="F7289" s="5" t="s">
        <v>46</v>
      </c>
      <c r="G7289" s="5" t="s">
        <v>0</v>
      </c>
      <c r="H7289" s="5" t="s">
        <v>22</v>
      </c>
      <c r="I7289" s="5" t="s">
        <v>22</v>
      </c>
      <c r="J7289" s="5" t="s">
        <v>25</v>
      </c>
      <c r="K7289" s="6">
        <v>6.4</v>
      </c>
      <c r="L7289" s="8">
        <v>0</v>
      </c>
      <c r="M7289" s="8">
        <v>0</v>
      </c>
      <c r="N7289" s="8">
        <v>90</v>
      </c>
      <c r="O7289" s="8">
        <v>10</v>
      </c>
      <c r="P7289" s="8">
        <v>0</v>
      </c>
      <c r="Q7289">
        <f t="shared" si="905"/>
        <v>0</v>
      </c>
      <c r="R7289">
        <f t="shared" si="906"/>
        <v>0</v>
      </c>
      <c r="S7289">
        <f t="shared" si="907"/>
        <v>576</v>
      </c>
      <c r="T7289">
        <f t="shared" si="908"/>
        <v>64</v>
      </c>
      <c r="U7289">
        <f t="shared" si="909"/>
        <v>0</v>
      </c>
      <c r="V7289">
        <f t="shared" si="910"/>
        <v>640</v>
      </c>
      <c r="W7289">
        <f t="shared" si="911"/>
        <v>640</v>
      </c>
      <c r="X7289" t="str">
        <f t="shared" si="912"/>
        <v>Yes</v>
      </c>
    </row>
    <row r="7290" spans="1:24">
      <c r="A7290" s="5" t="s">
        <v>440</v>
      </c>
      <c r="B7290" s="5" t="s">
        <v>441</v>
      </c>
      <c r="C7290" s="5">
        <v>7110</v>
      </c>
      <c r="D7290" s="7" t="s">
        <v>29</v>
      </c>
      <c r="E7290" s="5">
        <v>11</v>
      </c>
      <c r="F7290" s="5" t="s">
        <v>46</v>
      </c>
      <c r="G7290" s="5" t="s">
        <v>0</v>
      </c>
      <c r="H7290" s="5" t="s">
        <v>22</v>
      </c>
      <c r="I7290" s="5" t="s">
        <v>22</v>
      </c>
      <c r="J7290" s="5" t="s">
        <v>26</v>
      </c>
      <c r="K7290" s="6">
        <v>6.4</v>
      </c>
      <c r="L7290" s="10">
        <v>5</v>
      </c>
      <c r="M7290" s="10">
        <v>16</v>
      </c>
      <c r="N7290" s="10">
        <v>57</v>
      </c>
      <c r="O7290" s="10">
        <v>22</v>
      </c>
      <c r="P7290" s="10">
        <v>0</v>
      </c>
      <c r="Q7290">
        <f t="shared" si="905"/>
        <v>32</v>
      </c>
      <c r="R7290">
        <f t="shared" si="906"/>
        <v>102.4</v>
      </c>
      <c r="S7290">
        <f t="shared" si="907"/>
        <v>364.8</v>
      </c>
      <c r="T7290">
        <f t="shared" si="908"/>
        <v>140.80000000000001</v>
      </c>
      <c r="U7290">
        <f t="shared" si="909"/>
        <v>0</v>
      </c>
      <c r="V7290">
        <f t="shared" si="910"/>
        <v>640</v>
      </c>
      <c r="W7290">
        <f t="shared" si="911"/>
        <v>640</v>
      </c>
      <c r="X7290" t="str">
        <f t="shared" si="912"/>
        <v>Yes</v>
      </c>
    </row>
    <row r="7291" spans="1:24">
      <c r="A7291" s="5" t="s">
        <v>440</v>
      </c>
      <c r="B7291" s="5" t="s">
        <v>441</v>
      </c>
      <c r="C7291" s="5">
        <v>7110</v>
      </c>
      <c r="D7291" s="7" t="s">
        <v>29</v>
      </c>
      <c r="E7291" s="5">
        <v>13</v>
      </c>
      <c r="F7291" s="5" t="s">
        <v>47</v>
      </c>
      <c r="G7291" s="5" t="s">
        <v>0</v>
      </c>
      <c r="H7291" s="5" t="s">
        <v>22</v>
      </c>
      <c r="I7291" s="5" t="s">
        <v>22</v>
      </c>
      <c r="J7291" s="5" t="s">
        <v>23</v>
      </c>
      <c r="K7291" s="6">
        <v>13.9</v>
      </c>
      <c r="L7291" s="8">
        <v>3.1</v>
      </c>
      <c r="M7291" s="8">
        <v>66.099999999999994</v>
      </c>
      <c r="N7291" s="8">
        <v>26.2</v>
      </c>
      <c r="O7291" s="8">
        <v>3.1</v>
      </c>
      <c r="P7291" s="8">
        <v>1.5</v>
      </c>
      <c r="Q7291">
        <f t="shared" si="905"/>
        <v>43.09</v>
      </c>
      <c r="R7291">
        <f t="shared" si="906"/>
        <v>918.79</v>
      </c>
      <c r="S7291">
        <f t="shared" si="907"/>
        <v>364.18</v>
      </c>
      <c r="T7291">
        <f t="shared" si="908"/>
        <v>43.09</v>
      </c>
      <c r="U7291">
        <f t="shared" si="909"/>
        <v>20.85</v>
      </c>
      <c r="V7291">
        <f t="shared" si="910"/>
        <v>1389.9999999999998</v>
      </c>
      <c r="W7291">
        <f t="shared" si="911"/>
        <v>1390</v>
      </c>
      <c r="X7291" t="str">
        <f t="shared" si="912"/>
        <v>Yes</v>
      </c>
    </row>
    <row r="7292" spans="1:24">
      <c r="A7292" s="5" t="s">
        <v>440</v>
      </c>
      <c r="B7292" s="5" t="s">
        <v>441</v>
      </c>
      <c r="C7292" s="5">
        <v>7110</v>
      </c>
      <c r="D7292" s="7" t="s">
        <v>29</v>
      </c>
      <c r="E7292" s="5">
        <v>13</v>
      </c>
      <c r="F7292" s="5" t="s">
        <v>47</v>
      </c>
      <c r="G7292" s="5" t="s">
        <v>0</v>
      </c>
      <c r="H7292" s="5" t="s">
        <v>22</v>
      </c>
      <c r="I7292" s="5" t="s">
        <v>22</v>
      </c>
      <c r="J7292" s="5" t="s">
        <v>24</v>
      </c>
      <c r="K7292" s="6">
        <v>13.9</v>
      </c>
      <c r="L7292" s="8">
        <v>0</v>
      </c>
      <c r="M7292" s="8">
        <v>80</v>
      </c>
      <c r="N7292" s="8">
        <v>20</v>
      </c>
      <c r="O7292" s="8">
        <v>0</v>
      </c>
      <c r="P7292" s="8">
        <v>0</v>
      </c>
      <c r="Q7292">
        <f t="shared" si="905"/>
        <v>0</v>
      </c>
      <c r="R7292">
        <f t="shared" si="906"/>
        <v>1112</v>
      </c>
      <c r="S7292">
        <f t="shared" si="907"/>
        <v>278</v>
      </c>
      <c r="T7292">
        <f t="shared" si="908"/>
        <v>0</v>
      </c>
      <c r="U7292">
        <f t="shared" si="909"/>
        <v>0</v>
      </c>
      <c r="V7292">
        <f t="shared" si="910"/>
        <v>1390</v>
      </c>
      <c r="W7292">
        <f t="shared" si="911"/>
        <v>1390</v>
      </c>
      <c r="X7292" t="str">
        <f t="shared" si="912"/>
        <v>Yes</v>
      </c>
    </row>
    <row r="7293" spans="1:24">
      <c r="A7293" s="5" t="s">
        <v>440</v>
      </c>
      <c r="B7293" s="5" t="s">
        <v>441</v>
      </c>
      <c r="C7293" s="5">
        <v>7110</v>
      </c>
      <c r="D7293" s="7" t="s">
        <v>29</v>
      </c>
      <c r="E7293" s="5">
        <v>13</v>
      </c>
      <c r="F7293" s="5" t="s">
        <v>47</v>
      </c>
      <c r="G7293" s="5" t="s">
        <v>0</v>
      </c>
      <c r="H7293" s="5" t="s">
        <v>22</v>
      </c>
      <c r="I7293" s="5" t="s">
        <v>22</v>
      </c>
      <c r="J7293" s="5" t="s">
        <v>25</v>
      </c>
      <c r="K7293" s="6">
        <v>13.9</v>
      </c>
      <c r="L7293" s="8">
        <v>0</v>
      </c>
      <c r="M7293" s="8">
        <v>0</v>
      </c>
      <c r="N7293" s="8">
        <v>85</v>
      </c>
      <c r="O7293" s="8">
        <v>15</v>
      </c>
      <c r="P7293" s="8">
        <v>0</v>
      </c>
      <c r="Q7293">
        <f t="shared" si="905"/>
        <v>0</v>
      </c>
      <c r="R7293">
        <f t="shared" si="906"/>
        <v>0</v>
      </c>
      <c r="S7293">
        <f t="shared" si="907"/>
        <v>1181.5</v>
      </c>
      <c r="T7293">
        <f t="shared" si="908"/>
        <v>208.5</v>
      </c>
      <c r="U7293">
        <f t="shared" si="909"/>
        <v>0</v>
      </c>
      <c r="V7293">
        <f t="shared" si="910"/>
        <v>1390</v>
      </c>
      <c r="W7293">
        <f t="shared" si="911"/>
        <v>1390</v>
      </c>
      <c r="X7293" t="str">
        <f t="shared" si="912"/>
        <v>Yes</v>
      </c>
    </row>
    <row r="7294" spans="1:24">
      <c r="A7294" s="5" t="s">
        <v>440</v>
      </c>
      <c r="B7294" s="5" t="s">
        <v>441</v>
      </c>
      <c r="C7294" s="5">
        <v>7110</v>
      </c>
      <c r="D7294" s="7" t="s">
        <v>29</v>
      </c>
      <c r="E7294" s="5">
        <v>13</v>
      </c>
      <c r="F7294" s="5" t="s">
        <v>47</v>
      </c>
      <c r="G7294" s="5" t="s">
        <v>0</v>
      </c>
      <c r="H7294" s="5" t="s">
        <v>22</v>
      </c>
      <c r="I7294" s="5" t="s">
        <v>22</v>
      </c>
      <c r="J7294" s="5" t="s">
        <v>26</v>
      </c>
      <c r="K7294" s="6">
        <v>13.9</v>
      </c>
      <c r="L7294" s="10">
        <v>2</v>
      </c>
      <c r="M7294" s="10">
        <v>59</v>
      </c>
      <c r="N7294" s="10">
        <v>34</v>
      </c>
      <c r="O7294" s="10">
        <v>4</v>
      </c>
      <c r="P7294" s="10">
        <v>1</v>
      </c>
      <c r="Q7294">
        <f t="shared" si="905"/>
        <v>27.8</v>
      </c>
      <c r="R7294">
        <f t="shared" si="906"/>
        <v>820.1</v>
      </c>
      <c r="S7294">
        <f t="shared" si="907"/>
        <v>472.6</v>
      </c>
      <c r="T7294">
        <f t="shared" si="908"/>
        <v>55.6</v>
      </c>
      <c r="U7294">
        <f t="shared" si="909"/>
        <v>13.9</v>
      </c>
      <c r="V7294">
        <f t="shared" si="910"/>
        <v>1390</v>
      </c>
      <c r="W7294">
        <f t="shared" si="911"/>
        <v>1390</v>
      </c>
      <c r="X7294" t="str">
        <f t="shared" si="912"/>
        <v>Yes</v>
      </c>
    </row>
    <row r="7295" spans="1:24">
      <c r="A7295" s="5" t="s">
        <v>440</v>
      </c>
      <c r="B7295" s="5" t="s">
        <v>441</v>
      </c>
      <c r="C7295" s="5">
        <v>7110</v>
      </c>
      <c r="D7295" s="7" t="s">
        <v>38</v>
      </c>
      <c r="E7295" s="5">
        <v>36</v>
      </c>
      <c r="F7295" s="5" t="s">
        <v>43</v>
      </c>
      <c r="G7295" s="5" t="s">
        <v>0</v>
      </c>
      <c r="H7295" s="5" t="s">
        <v>22</v>
      </c>
      <c r="I7295" s="5" t="s">
        <v>22</v>
      </c>
      <c r="J7295" s="5" t="s">
        <v>23</v>
      </c>
      <c r="K7295" s="6">
        <v>4.2</v>
      </c>
      <c r="L7295" s="8">
        <v>11.8</v>
      </c>
      <c r="M7295" s="8">
        <v>23.5</v>
      </c>
      <c r="N7295" s="8">
        <v>17.600000000000001</v>
      </c>
      <c r="O7295" s="8">
        <v>41.2</v>
      </c>
      <c r="P7295" s="8">
        <v>5.9</v>
      </c>
      <c r="Q7295">
        <f t="shared" si="905"/>
        <v>49.56</v>
      </c>
      <c r="R7295">
        <f t="shared" si="906"/>
        <v>98.7</v>
      </c>
      <c r="S7295">
        <f t="shared" si="907"/>
        <v>73.920000000000016</v>
      </c>
      <c r="T7295">
        <f t="shared" si="908"/>
        <v>173.04000000000002</v>
      </c>
      <c r="U7295">
        <f t="shared" si="909"/>
        <v>24.78</v>
      </c>
      <c r="V7295">
        <f t="shared" si="910"/>
        <v>420</v>
      </c>
      <c r="W7295">
        <f t="shared" si="911"/>
        <v>420</v>
      </c>
      <c r="X7295" t="str">
        <f t="shared" si="912"/>
        <v>Yes</v>
      </c>
    </row>
    <row r="7296" spans="1:24">
      <c r="A7296" s="5" t="s">
        <v>440</v>
      </c>
      <c r="B7296" s="5" t="s">
        <v>441</v>
      </c>
      <c r="C7296" s="5">
        <v>7110</v>
      </c>
      <c r="D7296" s="7" t="s">
        <v>38</v>
      </c>
      <c r="E7296" s="5">
        <v>36</v>
      </c>
      <c r="F7296" s="5" t="s">
        <v>43</v>
      </c>
      <c r="G7296" s="5" t="s">
        <v>0</v>
      </c>
      <c r="H7296" s="5" t="s">
        <v>22</v>
      </c>
      <c r="I7296" s="5" t="s">
        <v>22</v>
      </c>
      <c r="J7296" s="5" t="s">
        <v>24</v>
      </c>
      <c r="K7296" s="6">
        <v>4.2</v>
      </c>
      <c r="L7296" s="8">
        <v>0</v>
      </c>
      <c r="M7296" s="8">
        <v>0</v>
      </c>
      <c r="N7296" s="8">
        <v>70</v>
      </c>
      <c r="O7296" s="8">
        <v>30</v>
      </c>
      <c r="P7296" s="8">
        <v>0</v>
      </c>
      <c r="Q7296">
        <f t="shared" si="905"/>
        <v>0</v>
      </c>
      <c r="R7296">
        <f t="shared" si="906"/>
        <v>0</v>
      </c>
      <c r="S7296">
        <f t="shared" si="907"/>
        <v>294</v>
      </c>
      <c r="T7296">
        <f t="shared" si="908"/>
        <v>126</v>
      </c>
      <c r="U7296">
        <f t="shared" si="909"/>
        <v>0</v>
      </c>
      <c r="V7296">
        <f t="shared" si="910"/>
        <v>420</v>
      </c>
      <c r="W7296">
        <f t="shared" si="911"/>
        <v>420</v>
      </c>
      <c r="X7296" t="str">
        <f t="shared" si="912"/>
        <v>Yes</v>
      </c>
    </row>
    <row r="7297" spans="1:24">
      <c r="A7297" s="5" t="s">
        <v>440</v>
      </c>
      <c r="B7297" s="5" t="s">
        <v>441</v>
      </c>
      <c r="C7297" s="5">
        <v>7110</v>
      </c>
      <c r="D7297" s="7" t="s">
        <v>38</v>
      </c>
      <c r="E7297" s="5">
        <v>36</v>
      </c>
      <c r="F7297" s="5" t="s">
        <v>43</v>
      </c>
      <c r="G7297" s="5" t="s">
        <v>0</v>
      </c>
      <c r="H7297" s="5" t="s">
        <v>22</v>
      </c>
      <c r="I7297" s="5" t="s">
        <v>22</v>
      </c>
      <c r="J7297" s="5" t="s">
        <v>25</v>
      </c>
      <c r="K7297" s="6">
        <v>4.2</v>
      </c>
      <c r="L7297" s="8">
        <v>0</v>
      </c>
      <c r="M7297" s="8">
        <v>0</v>
      </c>
      <c r="N7297" s="8">
        <v>20</v>
      </c>
      <c r="O7297" s="8">
        <v>70</v>
      </c>
      <c r="P7297" s="8">
        <v>10</v>
      </c>
      <c r="Q7297">
        <f t="shared" si="905"/>
        <v>0</v>
      </c>
      <c r="R7297">
        <f t="shared" si="906"/>
        <v>0</v>
      </c>
      <c r="S7297">
        <f t="shared" si="907"/>
        <v>84</v>
      </c>
      <c r="T7297">
        <f t="shared" si="908"/>
        <v>294</v>
      </c>
      <c r="U7297">
        <f t="shared" si="909"/>
        <v>42</v>
      </c>
      <c r="V7297">
        <f t="shared" si="910"/>
        <v>420</v>
      </c>
      <c r="W7297">
        <f t="shared" si="911"/>
        <v>420</v>
      </c>
      <c r="X7297" t="str">
        <f t="shared" si="912"/>
        <v>Yes</v>
      </c>
    </row>
    <row r="7298" spans="1:24">
      <c r="A7298" s="5" t="s">
        <v>440</v>
      </c>
      <c r="B7298" s="5" t="s">
        <v>441</v>
      </c>
      <c r="C7298" s="5">
        <v>7110</v>
      </c>
      <c r="D7298" s="7" t="s">
        <v>38</v>
      </c>
      <c r="E7298" s="5">
        <v>36</v>
      </c>
      <c r="F7298" s="5" t="s">
        <v>43</v>
      </c>
      <c r="G7298" s="5" t="s">
        <v>0</v>
      </c>
      <c r="H7298" s="5" t="s">
        <v>22</v>
      </c>
      <c r="I7298" s="5" t="s">
        <v>22</v>
      </c>
      <c r="J7298" s="5" t="s">
        <v>26</v>
      </c>
      <c r="K7298" s="6">
        <v>4.2</v>
      </c>
      <c r="L7298" s="10">
        <v>8</v>
      </c>
      <c r="M7298" s="10">
        <v>15</v>
      </c>
      <c r="N7298" s="10">
        <v>28</v>
      </c>
      <c r="O7298" s="10">
        <v>44</v>
      </c>
      <c r="P7298" s="10">
        <v>5</v>
      </c>
      <c r="Q7298">
        <f t="shared" si="905"/>
        <v>33.6</v>
      </c>
      <c r="R7298">
        <f t="shared" si="906"/>
        <v>63</v>
      </c>
      <c r="S7298">
        <f t="shared" si="907"/>
        <v>117.60000000000001</v>
      </c>
      <c r="T7298">
        <f t="shared" si="908"/>
        <v>184.8</v>
      </c>
      <c r="U7298">
        <f t="shared" si="909"/>
        <v>21</v>
      </c>
      <c r="V7298">
        <f t="shared" si="910"/>
        <v>420</v>
      </c>
      <c r="W7298">
        <f t="shared" si="911"/>
        <v>420</v>
      </c>
      <c r="X7298" t="str">
        <f t="shared" si="912"/>
        <v>Yes</v>
      </c>
    </row>
    <row r="7299" spans="1:24">
      <c r="A7299" s="5" t="s">
        <v>442</v>
      </c>
      <c r="B7299" s="5" t="s">
        <v>443</v>
      </c>
      <c r="C7299" s="5">
        <v>7145</v>
      </c>
      <c r="D7299" s="7" t="s">
        <v>20</v>
      </c>
      <c r="E7299" s="5">
        <v>3</v>
      </c>
      <c r="F7299" s="5" t="s">
        <v>21</v>
      </c>
      <c r="G7299" s="5" t="s">
        <v>0</v>
      </c>
      <c r="H7299" s="5" t="s">
        <v>22</v>
      </c>
      <c r="I7299" s="5" t="s">
        <v>22</v>
      </c>
      <c r="J7299" s="5" t="s">
        <v>23</v>
      </c>
      <c r="K7299" s="6">
        <v>7.4</v>
      </c>
      <c r="L7299" s="8">
        <v>25</v>
      </c>
      <c r="M7299" s="8">
        <v>37.5</v>
      </c>
      <c r="N7299" s="8">
        <v>37.5</v>
      </c>
      <c r="O7299" s="8">
        <v>0</v>
      </c>
      <c r="P7299" s="8">
        <v>0</v>
      </c>
      <c r="Q7299">
        <f t="shared" si="905"/>
        <v>185</v>
      </c>
      <c r="R7299">
        <f t="shared" si="906"/>
        <v>277.5</v>
      </c>
      <c r="S7299">
        <f t="shared" si="907"/>
        <v>277.5</v>
      </c>
      <c r="T7299">
        <f t="shared" si="908"/>
        <v>0</v>
      </c>
      <c r="U7299">
        <f t="shared" si="909"/>
        <v>0</v>
      </c>
      <c r="V7299">
        <f t="shared" si="910"/>
        <v>740</v>
      </c>
      <c r="W7299">
        <f t="shared" si="911"/>
        <v>740</v>
      </c>
      <c r="X7299" t="str">
        <f t="shared" si="912"/>
        <v>Yes</v>
      </c>
    </row>
    <row r="7300" spans="1:24">
      <c r="A7300" s="5" t="s">
        <v>442</v>
      </c>
      <c r="B7300" s="5" t="s">
        <v>443</v>
      </c>
      <c r="C7300" s="5">
        <v>7145</v>
      </c>
      <c r="D7300" s="7" t="s">
        <v>20</v>
      </c>
      <c r="E7300" s="5">
        <v>3</v>
      </c>
      <c r="F7300" s="5" t="s">
        <v>21</v>
      </c>
      <c r="G7300" s="5" t="s">
        <v>0</v>
      </c>
      <c r="H7300" s="5" t="s">
        <v>22</v>
      </c>
      <c r="I7300" s="5" t="s">
        <v>22</v>
      </c>
      <c r="J7300" s="5" t="s">
        <v>24</v>
      </c>
      <c r="K7300" s="6">
        <v>7.4</v>
      </c>
      <c r="L7300" s="8">
        <v>0</v>
      </c>
      <c r="M7300" s="8">
        <v>40</v>
      </c>
      <c r="N7300" s="8">
        <v>60</v>
      </c>
      <c r="O7300" s="8">
        <v>0</v>
      </c>
      <c r="P7300" s="8">
        <v>0</v>
      </c>
      <c r="Q7300">
        <f t="shared" ref="Q7300:Q7363" si="913">L7300*$K7300</f>
        <v>0</v>
      </c>
      <c r="R7300">
        <f t="shared" ref="R7300:R7363" si="914">M7300*$K7300</f>
        <v>296</v>
      </c>
      <c r="S7300">
        <f t="shared" ref="S7300:S7363" si="915">N7300*$K7300</f>
        <v>444</v>
      </c>
      <c r="T7300">
        <f t="shared" ref="T7300:T7363" si="916">O7300*$K7300</f>
        <v>0</v>
      </c>
      <c r="U7300">
        <f t="shared" ref="U7300:U7363" si="917">P7300*$K7300</f>
        <v>0</v>
      </c>
      <c r="V7300">
        <f t="shared" ref="V7300:V7363" si="918">SUM(Q7300:U7300)</f>
        <v>740</v>
      </c>
      <c r="W7300">
        <f t="shared" ref="W7300:W7363" si="919">K7300*100</f>
        <v>740</v>
      </c>
      <c r="X7300" t="str">
        <f t="shared" ref="X7300:X7363" si="920">IF(V7300=W7300,"Yes","No")</f>
        <v>Yes</v>
      </c>
    </row>
    <row r="7301" spans="1:24">
      <c r="A7301" s="5" t="s">
        <v>442</v>
      </c>
      <c r="B7301" s="5" t="s">
        <v>443</v>
      </c>
      <c r="C7301" s="5">
        <v>7145</v>
      </c>
      <c r="D7301" s="7" t="s">
        <v>20</v>
      </c>
      <c r="E7301" s="5">
        <v>3</v>
      </c>
      <c r="F7301" s="5" t="s">
        <v>21</v>
      </c>
      <c r="G7301" s="5" t="s">
        <v>0</v>
      </c>
      <c r="H7301" s="5" t="s">
        <v>22</v>
      </c>
      <c r="I7301" s="5" t="s">
        <v>22</v>
      </c>
      <c r="J7301" s="5" t="s">
        <v>25</v>
      </c>
      <c r="K7301" s="6">
        <v>7.4</v>
      </c>
      <c r="L7301" s="8">
        <v>0</v>
      </c>
      <c r="M7301" s="8">
        <v>25</v>
      </c>
      <c r="N7301" s="8">
        <v>75</v>
      </c>
      <c r="O7301" s="8">
        <v>0</v>
      </c>
      <c r="P7301" s="8">
        <v>0</v>
      </c>
      <c r="Q7301">
        <f t="shared" si="913"/>
        <v>0</v>
      </c>
      <c r="R7301">
        <f t="shared" si="914"/>
        <v>185</v>
      </c>
      <c r="S7301">
        <f t="shared" si="915"/>
        <v>555</v>
      </c>
      <c r="T7301">
        <f t="shared" si="916"/>
        <v>0</v>
      </c>
      <c r="U7301">
        <f t="shared" si="917"/>
        <v>0</v>
      </c>
      <c r="V7301">
        <f t="shared" si="918"/>
        <v>740</v>
      </c>
      <c r="W7301">
        <f t="shared" si="919"/>
        <v>740</v>
      </c>
      <c r="X7301" t="str">
        <f t="shared" si="920"/>
        <v>Yes</v>
      </c>
    </row>
    <row r="7302" spans="1:24">
      <c r="A7302" s="5" t="s">
        <v>442</v>
      </c>
      <c r="B7302" s="5" t="s">
        <v>443</v>
      </c>
      <c r="C7302" s="5">
        <v>7145</v>
      </c>
      <c r="D7302" s="7" t="s">
        <v>20</v>
      </c>
      <c r="E7302" s="5">
        <v>3</v>
      </c>
      <c r="F7302" s="5" t="s">
        <v>21</v>
      </c>
      <c r="G7302" s="5" t="s">
        <v>0</v>
      </c>
      <c r="H7302" s="5" t="s">
        <v>22</v>
      </c>
      <c r="I7302" s="5" t="s">
        <v>22</v>
      </c>
      <c r="J7302" s="5" t="s">
        <v>26</v>
      </c>
      <c r="K7302" s="6">
        <v>7.4</v>
      </c>
      <c r="L7302" s="10">
        <v>16</v>
      </c>
      <c r="M7302" s="10">
        <v>36</v>
      </c>
      <c r="N7302" s="10">
        <v>48</v>
      </c>
      <c r="O7302" s="10">
        <v>0</v>
      </c>
      <c r="P7302" s="10">
        <v>0</v>
      </c>
      <c r="Q7302">
        <f t="shared" si="913"/>
        <v>118.4</v>
      </c>
      <c r="R7302">
        <f t="shared" si="914"/>
        <v>266.40000000000003</v>
      </c>
      <c r="S7302">
        <f t="shared" si="915"/>
        <v>355.20000000000005</v>
      </c>
      <c r="T7302">
        <f t="shared" si="916"/>
        <v>0</v>
      </c>
      <c r="U7302">
        <f t="shared" si="917"/>
        <v>0</v>
      </c>
      <c r="V7302">
        <f t="shared" si="918"/>
        <v>740.00000000000011</v>
      </c>
      <c r="W7302">
        <f t="shared" si="919"/>
        <v>740</v>
      </c>
      <c r="X7302" t="str">
        <f t="shared" si="920"/>
        <v>Yes</v>
      </c>
    </row>
    <row r="7303" spans="1:24">
      <c r="A7303" s="5" t="s">
        <v>442</v>
      </c>
      <c r="B7303" s="5" t="s">
        <v>443</v>
      </c>
      <c r="C7303" s="5">
        <v>7145</v>
      </c>
      <c r="D7303" s="7" t="s">
        <v>20</v>
      </c>
      <c r="E7303" s="5">
        <v>4</v>
      </c>
      <c r="F7303" s="5" t="s">
        <v>27</v>
      </c>
      <c r="G7303" s="5" t="s">
        <v>0</v>
      </c>
      <c r="H7303" s="5" t="s">
        <v>22</v>
      </c>
      <c r="I7303" s="5" t="s">
        <v>22</v>
      </c>
      <c r="J7303" s="5" t="s">
        <v>23</v>
      </c>
      <c r="K7303" s="6">
        <v>9.1999999999999993</v>
      </c>
      <c r="L7303" s="8">
        <v>3.3</v>
      </c>
      <c r="M7303" s="8">
        <v>10</v>
      </c>
      <c r="N7303" s="8">
        <v>66.7</v>
      </c>
      <c r="O7303" s="8">
        <v>20</v>
      </c>
      <c r="P7303" s="8">
        <v>0</v>
      </c>
      <c r="Q7303">
        <f t="shared" si="913"/>
        <v>30.359999999999996</v>
      </c>
      <c r="R7303">
        <f t="shared" si="914"/>
        <v>92</v>
      </c>
      <c r="S7303">
        <f t="shared" si="915"/>
        <v>613.64</v>
      </c>
      <c r="T7303">
        <f t="shared" si="916"/>
        <v>184</v>
      </c>
      <c r="U7303">
        <f t="shared" si="917"/>
        <v>0</v>
      </c>
      <c r="V7303">
        <f t="shared" si="918"/>
        <v>920</v>
      </c>
      <c r="W7303">
        <f t="shared" si="919"/>
        <v>919.99999999999989</v>
      </c>
      <c r="X7303" t="str">
        <f t="shared" si="920"/>
        <v>Yes</v>
      </c>
    </row>
    <row r="7304" spans="1:24">
      <c r="A7304" s="5" t="s">
        <v>442</v>
      </c>
      <c r="B7304" s="5" t="s">
        <v>443</v>
      </c>
      <c r="C7304" s="5">
        <v>7145</v>
      </c>
      <c r="D7304" s="7" t="s">
        <v>20</v>
      </c>
      <c r="E7304" s="5">
        <v>4</v>
      </c>
      <c r="F7304" s="5" t="s">
        <v>27</v>
      </c>
      <c r="G7304" s="5" t="s">
        <v>0</v>
      </c>
      <c r="H7304" s="5" t="s">
        <v>22</v>
      </c>
      <c r="I7304" s="5" t="s">
        <v>22</v>
      </c>
      <c r="J7304" s="5" t="s">
        <v>24</v>
      </c>
      <c r="K7304" s="6">
        <v>9.1999999999999993</v>
      </c>
      <c r="L7304" s="8">
        <v>0</v>
      </c>
      <c r="M7304" s="8">
        <v>0</v>
      </c>
      <c r="N7304" s="8">
        <v>60</v>
      </c>
      <c r="O7304" s="8">
        <v>0</v>
      </c>
      <c r="P7304" s="8">
        <v>40</v>
      </c>
      <c r="Q7304">
        <f t="shared" si="913"/>
        <v>0</v>
      </c>
      <c r="R7304">
        <f t="shared" si="914"/>
        <v>0</v>
      </c>
      <c r="S7304">
        <f t="shared" si="915"/>
        <v>552</v>
      </c>
      <c r="T7304">
        <f t="shared" si="916"/>
        <v>0</v>
      </c>
      <c r="U7304">
        <f t="shared" si="917"/>
        <v>368</v>
      </c>
      <c r="V7304">
        <f t="shared" si="918"/>
        <v>920</v>
      </c>
      <c r="W7304">
        <f t="shared" si="919"/>
        <v>919.99999999999989</v>
      </c>
      <c r="X7304" t="str">
        <f t="shared" si="920"/>
        <v>Yes</v>
      </c>
    </row>
    <row r="7305" spans="1:24">
      <c r="A7305" s="5" t="s">
        <v>442</v>
      </c>
      <c r="B7305" s="5" t="s">
        <v>443</v>
      </c>
      <c r="C7305" s="5">
        <v>7145</v>
      </c>
      <c r="D7305" s="7" t="s">
        <v>20</v>
      </c>
      <c r="E7305" s="5">
        <v>4</v>
      </c>
      <c r="F7305" s="5" t="s">
        <v>27</v>
      </c>
      <c r="G7305" s="5" t="s">
        <v>0</v>
      </c>
      <c r="H7305" s="5" t="s">
        <v>22</v>
      </c>
      <c r="I7305" s="5" t="s">
        <v>22</v>
      </c>
      <c r="J7305" s="5" t="s">
        <v>25</v>
      </c>
      <c r="K7305" s="6">
        <v>9.1999999999999993</v>
      </c>
      <c r="L7305" s="8">
        <v>0</v>
      </c>
      <c r="M7305" s="8">
        <v>0</v>
      </c>
      <c r="N7305" s="8">
        <v>50</v>
      </c>
      <c r="O7305" s="8">
        <v>50</v>
      </c>
      <c r="P7305" s="8">
        <v>0</v>
      </c>
      <c r="Q7305">
        <f t="shared" si="913"/>
        <v>0</v>
      </c>
      <c r="R7305">
        <f t="shared" si="914"/>
        <v>0</v>
      </c>
      <c r="S7305">
        <f t="shared" si="915"/>
        <v>459.99999999999994</v>
      </c>
      <c r="T7305">
        <f t="shared" si="916"/>
        <v>459.99999999999994</v>
      </c>
      <c r="U7305">
        <f t="shared" si="917"/>
        <v>0</v>
      </c>
      <c r="V7305">
        <f t="shared" si="918"/>
        <v>919.99999999999989</v>
      </c>
      <c r="W7305">
        <f t="shared" si="919"/>
        <v>919.99999999999989</v>
      </c>
      <c r="X7305" t="str">
        <f t="shared" si="920"/>
        <v>Yes</v>
      </c>
    </row>
    <row r="7306" spans="1:24">
      <c r="A7306" s="5" t="s">
        <v>442</v>
      </c>
      <c r="B7306" s="5" t="s">
        <v>443</v>
      </c>
      <c r="C7306" s="5">
        <v>7145</v>
      </c>
      <c r="D7306" s="7" t="s">
        <v>20</v>
      </c>
      <c r="E7306" s="5">
        <v>4</v>
      </c>
      <c r="F7306" s="5" t="s">
        <v>27</v>
      </c>
      <c r="G7306" s="5" t="s">
        <v>0</v>
      </c>
      <c r="H7306" s="5" t="s">
        <v>22</v>
      </c>
      <c r="I7306" s="5" t="s">
        <v>22</v>
      </c>
      <c r="J7306" s="5" t="s">
        <v>26</v>
      </c>
      <c r="K7306" s="6">
        <v>9.1999999999999993</v>
      </c>
      <c r="L7306" s="10">
        <v>2</v>
      </c>
      <c r="M7306" s="10">
        <v>7</v>
      </c>
      <c r="N7306" s="10">
        <v>63</v>
      </c>
      <c r="O7306" s="10">
        <v>20</v>
      </c>
      <c r="P7306" s="10">
        <v>8</v>
      </c>
      <c r="Q7306">
        <f t="shared" si="913"/>
        <v>18.399999999999999</v>
      </c>
      <c r="R7306">
        <f t="shared" si="914"/>
        <v>64.399999999999991</v>
      </c>
      <c r="S7306">
        <f t="shared" si="915"/>
        <v>579.59999999999991</v>
      </c>
      <c r="T7306">
        <f t="shared" si="916"/>
        <v>184</v>
      </c>
      <c r="U7306">
        <f t="shared" si="917"/>
        <v>73.599999999999994</v>
      </c>
      <c r="V7306">
        <f t="shared" si="918"/>
        <v>919.99999999999989</v>
      </c>
      <c r="W7306">
        <f t="shared" si="919"/>
        <v>919.99999999999989</v>
      </c>
      <c r="X7306" t="str">
        <f t="shared" si="920"/>
        <v>Yes</v>
      </c>
    </row>
    <row r="7307" spans="1:24">
      <c r="A7307" s="5" t="s">
        <v>442</v>
      </c>
      <c r="B7307" s="5" t="s">
        <v>443</v>
      </c>
      <c r="C7307" s="5">
        <v>7145</v>
      </c>
      <c r="D7307" s="7" t="s">
        <v>29</v>
      </c>
      <c r="E7307" s="5">
        <v>10</v>
      </c>
      <c r="F7307" s="5" t="s">
        <v>54</v>
      </c>
      <c r="G7307" s="5" t="s">
        <v>0</v>
      </c>
      <c r="H7307" s="5" t="s">
        <v>22</v>
      </c>
      <c r="I7307" s="5" t="s">
        <v>22</v>
      </c>
      <c r="J7307" s="5" t="s">
        <v>23</v>
      </c>
      <c r="K7307" s="6">
        <v>9.1999999999999993</v>
      </c>
      <c r="L7307" s="8">
        <v>0</v>
      </c>
      <c r="M7307" s="8">
        <v>47.4</v>
      </c>
      <c r="N7307" s="8">
        <v>50</v>
      </c>
      <c r="O7307" s="8">
        <v>2.6</v>
      </c>
      <c r="P7307" s="8">
        <v>0</v>
      </c>
      <c r="Q7307">
        <f t="shared" si="913"/>
        <v>0</v>
      </c>
      <c r="R7307">
        <f t="shared" si="914"/>
        <v>436.07999999999993</v>
      </c>
      <c r="S7307">
        <f t="shared" si="915"/>
        <v>459.99999999999994</v>
      </c>
      <c r="T7307">
        <f t="shared" si="916"/>
        <v>23.919999999999998</v>
      </c>
      <c r="U7307">
        <f t="shared" si="917"/>
        <v>0</v>
      </c>
      <c r="V7307">
        <f t="shared" si="918"/>
        <v>919.99999999999989</v>
      </c>
      <c r="W7307">
        <f t="shared" si="919"/>
        <v>919.99999999999989</v>
      </c>
      <c r="X7307" t="str">
        <f t="shared" si="920"/>
        <v>Yes</v>
      </c>
    </row>
    <row r="7308" spans="1:24">
      <c r="A7308" s="5" t="s">
        <v>442</v>
      </c>
      <c r="B7308" s="5" t="s">
        <v>443</v>
      </c>
      <c r="C7308" s="5">
        <v>7145</v>
      </c>
      <c r="D7308" s="7" t="s">
        <v>29</v>
      </c>
      <c r="E7308" s="5">
        <v>10</v>
      </c>
      <c r="F7308" s="5" t="s">
        <v>54</v>
      </c>
      <c r="G7308" s="5" t="s">
        <v>0</v>
      </c>
      <c r="H7308" s="5" t="s">
        <v>22</v>
      </c>
      <c r="I7308" s="5" t="s">
        <v>22</v>
      </c>
      <c r="J7308" s="5" t="s">
        <v>24</v>
      </c>
      <c r="K7308" s="6">
        <v>9.1999999999999993</v>
      </c>
      <c r="L7308" s="8">
        <v>0</v>
      </c>
      <c r="M7308" s="8">
        <v>60</v>
      </c>
      <c r="N7308" s="8">
        <v>0</v>
      </c>
      <c r="O7308" s="8">
        <v>40</v>
      </c>
      <c r="P7308" s="8">
        <v>0</v>
      </c>
      <c r="Q7308">
        <f t="shared" si="913"/>
        <v>0</v>
      </c>
      <c r="R7308">
        <f t="shared" si="914"/>
        <v>552</v>
      </c>
      <c r="S7308">
        <f t="shared" si="915"/>
        <v>0</v>
      </c>
      <c r="T7308">
        <f t="shared" si="916"/>
        <v>368</v>
      </c>
      <c r="U7308">
        <f t="shared" si="917"/>
        <v>0</v>
      </c>
      <c r="V7308">
        <f t="shared" si="918"/>
        <v>920</v>
      </c>
      <c r="W7308">
        <f t="shared" si="919"/>
        <v>919.99999999999989</v>
      </c>
      <c r="X7308" t="str">
        <f t="shared" si="920"/>
        <v>Yes</v>
      </c>
    </row>
    <row r="7309" spans="1:24">
      <c r="A7309" s="5" t="s">
        <v>442</v>
      </c>
      <c r="B7309" s="5" t="s">
        <v>443</v>
      </c>
      <c r="C7309" s="5">
        <v>7145</v>
      </c>
      <c r="D7309" s="7" t="s">
        <v>29</v>
      </c>
      <c r="E7309" s="5">
        <v>10</v>
      </c>
      <c r="F7309" s="5" t="s">
        <v>54</v>
      </c>
      <c r="G7309" s="5" t="s">
        <v>0</v>
      </c>
      <c r="H7309" s="5" t="s">
        <v>22</v>
      </c>
      <c r="I7309" s="5" t="s">
        <v>22</v>
      </c>
      <c r="J7309" s="5" t="s">
        <v>25</v>
      </c>
      <c r="K7309" s="6">
        <v>9.1999999999999993</v>
      </c>
      <c r="L7309" s="8">
        <v>0</v>
      </c>
      <c r="M7309" s="8">
        <v>0</v>
      </c>
      <c r="N7309" s="8">
        <v>75</v>
      </c>
      <c r="O7309" s="8">
        <v>25</v>
      </c>
      <c r="P7309" s="8">
        <v>0</v>
      </c>
      <c r="Q7309">
        <f t="shared" si="913"/>
        <v>0</v>
      </c>
      <c r="R7309">
        <f t="shared" si="914"/>
        <v>0</v>
      </c>
      <c r="S7309">
        <f t="shared" si="915"/>
        <v>690</v>
      </c>
      <c r="T7309">
        <f t="shared" si="916"/>
        <v>229.99999999999997</v>
      </c>
      <c r="U7309">
        <f t="shared" si="917"/>
        <v>0</v>
      </c>
      <c r="V7309">
        <f t="shared" si="918"/>
        <v>920</v>
      </c>
      <c r="W7309">
        <f t="shared" si="919"/>
        <v>919.99999999999989</v>
      </c>
      <c r="X7309" t="str">
        <f t="shared" si="920"/>
        <v>Yes</v>
      </c>
    </row>
    <row r="7310" spans="1:24">
      <c r="A7310" s="5" t="s">
        <v>442</v>
      </c>
      <c r="B7310" s="5" t="s">
        <v>443</v>
      </c>
      <c r="C7310" s="5">
        <v>7145</v>
      </c>
      <c r="D7310" s="7" t="s">
        <v>29</v>
      </c>
      <c r="E7310" s="5">
        <v>10</v>
      </c>
      <c r="F7310" s="5" t="s">
        <v>54</v>
      </c>
      <c r="G7310" s="5" t="s">
        <v>0</v>
      </c>
      <c r="H7310" s="5" t="s">
        <v>22</v>
      </c>
      <c r="I7310" s="5" t="s">
        <v>22</v>
      </c>
      <c r="J7310" s="5" t="s">
        <v>26</v>
      </c>
      <c r="K7310" s="6">
        <v>9.1999999999999993</v>
      </c>
      <c r="L7310" s="10">
        <v>0</v>
      </c>
      <c r="M7310" s="10">
        <v>43</v>
      </c>
      <c r="N7310" s="10">
        <v>44</v>
      </c>
      <c r="O7310" s="10">
        <v>13</v>
      </c>
      <c r="P7310" s="10">
        <v>0</v>
      </c>
      <c r="Q7310">
        <f t="shared" si="913"/>
        <v>0</v>
      </c>
      <c r="R7310">
        <f t="shared" si="914"/>
        <v>395.59999999999997</v>
      </c>
      <c r="S7310">
        <f t="shared" si="915"/>
        <v>404.79999999999995</v>
      </c>
      <c r="T7310">
        <f t="shared" si="916"/>
        <v>119.6</v>
      </c>
      <c r="U7310">
        <f t="shared" si="917"/>
        <v>0</v>
      </c>
      <c r="V7310">
        <f t="shared" si="918"/>
        <v>919.99999999999989</v>
      </c>
      <c r="W7310">
        <f t="shared" si="919"/>
        <v>919.99999999999989</v>
      </c>
      <c r="X7310" t="str">
        <f t="shared" si="920"/>
        <v>Yes</v>
      </c>
    </row>
    <row r="7311" spans="1:24">
      <c r="A7311" s="5" t="s">
        <v>442</v>
      </c>
      <c r="B7311" s="5" t="s">
        <v>443</v>
      </c>
      <c r="C7311" s="5">
        <v>7145</v>
      </c>
      <c r="D7311" s="7" t="s">
        <v>29</v>
      </c>
      <c r="E7311" s="5">
        <v>11</v>
      </c>
      <c r="F7311" s="5" t="s">
        <v>46</v>
      </c>
      <c r="G7311" s="5" t="s">
        <v>0</v>
      </c>
      <c r="H7311" s="5" t="s">
        <v>22</v>
      </c>
      <c r="I7311" s="5" t="s">
        <v>22</v>
      </c>
      <c r="J7311" s="5" t="s">
        <v>23</v>
      </c>
      <c r="K7311" s="6">
        <v>13.5</v>
      </c>
      <c r="L7311" s="8">
        <v>0</v>
      </c>
      <c r="M7311" s="8">
        <v>21.3</v>
      </c>
      <c r="N7311" s="8">
        <v>68.099999999999994</v>
      </c>
      <c r="O7311" s="8">
        <v>8.5</v>
      </c>
      <c r="P7311" s="8">
        <v>2.1</v>
      </c>
      <c r="Q7311">
        <f t="shared" si="913"/>
        <v>0</v>
      </c>
      <c r="R7311">
        <f t="shared" si="914"/>
        <v>287.55</v>
      </c>
      <c r="S7311">
        <f t="shared" si="915"/>
        <v>919.34999999999991</v>
      </c>
      <c r="T7311">
        <f t="shared" si="916"/>
        <v>114.75</v>
      </c>
      <c r="U7311">
        <f t="shared" si="917"/>
        <v>28.35</v>
      </c>
      <c r="V7311">
        <f t="shared" si="918"/>
        <v>1349.9999999999998</v>
      </c>
      <c r="W7311">
        <f t="shared" si="919"/>
        <v>1350</v>
      </c>
      <c r="X7311" t="str">
        <f t="shared" si="920"/>
        <v>Yes</v>
      </c>
    </row>
    <row r="7312" spans="1:24">
      <c r="A7312" s="5" t="s">
        <v>442</v>
      </c>
      <c r="B7312" s="5" t="s">
        <v>443</v>
      </c>
      <c r="C7312" s="5">
        <v>7145</v>
      </c>
      <c r="D7312" s="7" t="s">
        <v>29</v>
      </c>
      <c r="E7312" s="5">
        <v>11</v>
      </c>
      <c r="F7312" s="5" t="s">
        <v>46</v>
      </c>
      <c r="G7312" s="5" t="s">
        <v>0</v>
      </c>
      <c r="H7312" s="5" t="s">
        <v>22</v>
      </c>
      <c r="I7312" s="5" t="s">
        <v>22</v>
      </c>
      <c r="J7312" s="5" t="s">
        <v>24</v>
      </c>
      <c r="K7312" s="6">
        <v>13.5</v>
      </c>
      <c r="L7312" s="8">
        <v>20</v>
      </c>
      <c r="M7312" s="8">
        <v>20</v>
      </c>
      <c r="N7312" s="8">
        <v>60</v>
      </c>
      <c r="O7312" s="8">
        <v>0</v>
      </c>
      <c r="P7312" s="8">
        <v>0</v>
      </c>
      <c r="Q7312">
        <f t="shared" si="913"/>
        <v>270</v>
      </c>
      <c r="R7312">
        <f t="shared" si="914"/>
        <v>270</v>
      </c>
      <c r="S7312">
        <f t="shared" si="915"/>
        <v>810</v>
      </c>
      <c r="T7312">
        <f t="shared" si="916"/>
        <v>0</v>
      </c>
      <c r="U7312">
        <f t="shared" si="917"/>
        <v>0</v>
      </c>
      <c r="V7312">
        <f t="shared" si="918"/>
        <v>1350</v>
      </c>
      <c r="W7312">
        <f t="shared" si="919"/>
        <v>1350</v>
      </c>
      <c r="X7312" t="str">
        <f t="shared" si="920"/>
        <v>Yes</v>
      </c>
    </row>
    <row r="7313" spans="1:24">
      <c r="A7313" s="5" t="s">
        <v>442</v>
      </c>
      <c r="B7313" s="5" t="s">
        <v>443</v>
      </c>
      <c r="C7313" s="5">
        <v>7145</v>
      </c>
      <c r="D7313" s="7" t="s">
        <v>29</v>
      </c>
      <c r="E7313" s="5">
        <v>11</v>
      </c>
      <c r="F7313" s="5" t="s">
        <v>46</v>
      </c>
      <c r="G7313" s="5" t="s">
        <v>0</v>
      </c>
      <c r="H7313" s="5" t="s">
        <v>22</v>
      </c>
      <c r="I7313" s="5" t="s">
        <v>22</v>
      </c>
      <c r="J7313" s="5" t="s">
        <v>25</v>
      </c>
      <c r="K7313" s="6">
        <v>13.5</v>
      </c>
      <c r="L7313" s="8">
        <v>0</v>
      </c>
      <c r="M7313" s="8">
        <v>25</v>
      </c>
      <c r="N7313" s="8">
        <v>65</v>
      </c>
      <c r="O7313" s="8">
        <v>10</v>
      </c>
      <c r="P7313" s="8">
        <v>0</v>
      </c>
      <c r="Q7313">
        <f t="shared" si="913"/>
        <v>0</v>
      </c>
      <c r="R7313">
        <f t="shared" si="914"/>
        <v>337.5</v>
      </c>
      <c r="S7313">
        <f t="shared" si="915"/>
        <v>877.5</v>
      </c>
      <c r="T7313">
        <f t="shared" si="916"/>
        <v>135</v>
      </c>
      <c r="U7313">
        <f t="shared" si="917"/>
        <v>0</v>
      </c>
      <c r="V7313">
        <f t="shared" si="918"/>
        <v>1350</v>
      </c>
      <c r="W7313">
        <f t="shared" si="919"/>
        <v>1350</v>
      </c>
      <c r="X7313" t="str">
        <f t="shared" si="920"/>
        <v>Yes</v>
      </c>
    </row>
    <row r="7314" spans="1:24">
      <c r="A7314" s="5" t="s">
        <v>442</v>
      </c>
      <c r="B7314" s="5" t="s">
        <v>443</v>
      </c>
      <c r="C7314" s="5">
        <v>7145</v>
      </c>
      <c r="D7314" s="7" t="s">
        <v>29</v>
      </c>
      <c r="E7314" s="5">
        <v>11</v>
      </c>
      <c r="F7314" s="5" t="s">
        <v>46</v>
      </c>
      <c r="G7314" s="5" t="s">
        <v>0</v>
      </c>
      <c r="H7314" s="5" t="s">
        <v>22</v>
      </c>
      <c r="I7314" s="5" t="s">
        <v>22</v>
      </c>
      <c r="J7314" s="5" t="s">
        <v>26</v>
      </c>
      <c r="K7314" s="6">
        <v>13.5</v>
      </c>
      <c r="L7314" s="10">
        <v>4</v>
      </c>
      <c r="M7314" s="10">
        <v>22</v>
      </c>
      <c r="N7314" s="10">
        <v>66</v>
      </c>
      <c r="O7314" s="10">
        <v>7</v>
      </c>
      <c r="P7314" s="10">
        <v>1</v>
      </c>
      <c r="Q7314">
        <f t="shared" si="913"/>
        <v>54</v>
      </c>
      <c r="R7314">
        <f t="shared" si="914"/>
        <v>297</v>
      </c>
      <c r="S7314">
        <f t="shared" si="915"/>
        <v>891</v>
      </c>
      <c r="T7314">
        <f t="shared" si="916"/>
        <v>94.5</v>
      </c>
      <c r="U7314">
        <f t="shared" si="917"/>
        <v>13.5</v>
      </c>
      <c r="V7314">
        <f t="shared" si="918"/>
        <v>1350</v>
      </c>
      <c r="W7314">
        <f t="shared" si="919"/>
        <v>1350</v>
      </c>
      <c r="X7314" t="str">
        <f t="shared" si="920"/>
        <v>Yes</v>
      </c>
    </row>
    <row r="7315" spans="1:24">
      <c r="A7315" s="5" t="s">
        <v>442</v>
      </c>
      <c r="B7315" s="5" t="s">
        <v>443</v>
      </c>
      <c r="C7315" s="5">
        <v>7145</v>
      </c>
      <c r="D7315" s="7" t="s">
        <v>29</v>
      </c>
      <c r="E7315" s="5">
        <v>15</v>
      </c>
      <c r="F7315" s="5" t="s">
        <v>30</v>
      </c>
      <c r="G7315" s="5" t="s">
        <v>0</v>
      </c>
      <c r="H7315" s="5" t="s">
        <v>22</v>
      </c>
      <c r="I7315" s="5" t="s">
        <v>22</v>
      </c>
      <c r="J7315" s="5" t="s">
        <v>23</v>
      </c>
      <c r="K7315" s="6">
        <v>14.5</v>
      </c>
      <c r="L7315" s="8">
        <v>1.9</v>
      </c>
      <c r="M7315" s="8">
        <v>75.5</v>
      </c>
      <c r="N7315" s="8">
        <v>20.7</v>
      </c>
      <c r="O7315" s="8">
        <v>0</v>
      </c>
      <c r="P7315" s="8">
        <v>1.9</v>
      </c>
      <c r="Q7315">
        <f t="shared" si="913"/>
        <v>27.549999999999997</v>
      </c>
      <c r="R7315">
        <f t="shared" si="914"/>
        <v>1094.75</v>
      </c>
      <c r="S7315">
        <f t="shared" si="915"/>
        <v>300.14999999999998</v>
      </c>
      <c r="T7315">
        <f t="shared" si="916"/>
        <v>0</v>
      </c>
      <c r="U7315">
        <f t="shared" si="917"/>
        <v>27.549999999999997</v>
      </c>
      <c r="V7315">
        <f t="shared" si="918"/>
        <v>1449.9999999999998</v>
      </c>
      <c r="W7315">
        <f t="shared" si="919"/>
        <v>1450</v>
      </c>
      <c r="X7315" t="str">
        <f t="shared" si="920"/>
        <v>Yes</v>
      </c>
    </row>
    <row r="7316" spans="1:24">
      <c r="A7316" s="5" t="s">
        <v>442</v>
      </c>
      <c r="B7316" s="5" t="s">
        <v>443</v>
      </c>
      <c r="C7316" s="5">
        <v>7145</v>
      </c>
      <c r="D7316" s="7" t="s">
        <v>29</v>
      </c>
      <c r="E7316" s="5">
        <v>15</v>
      </c>
      <c r="F7316" s="5" t="s">
        <v>30</v>
      </c>
      <c r="G7316" s="5" t="s">
        <v>0</v>
      </c>
      <c r="H7316" s="5" t="s">
        <v>22</v>
      </c>
      <c r="I7316" s="5" t="s">
        <v>22</v>
      </c>
      <c r="J7316" s="5" t="s">
        <v>24</v>
      </c>
      <c r="K7316" s="6">
        <v>14.5</v>
      </c>
      <c r="L7316" s="8">
        <v>0</v>
      </c>
      <c r="M7316" s="8">
        <v>0</v>
      </c>
      <c r="N7316" s="8">
        <v>60</v>
      </c>
      <c r="O7316" s="8">
        <v>40</v>
      </c>
      <c r="P7316" s="8">
        <v>0</v>
      </c>
      <c r="Q7316">
        <f t="shared" si="913"/>
        <v>0</v>
      </c>
      <c r="R7316">
        <f t="shared" si="914"/>
        <v>0</v>
      </c>
      <c r="S7316">
        <f t="shared" si="915"/>
        <v>870</v>
      </c>
      <c r="T7316">
        <f t="shared" si="916"/>
        <v>580</v>
      </c>
      <c r="U7316">
        <f t="shared" si="917"/>
        <v>0</v>
      </c>
      <c r="V7316">
        <f t="shared" si="918"/>
        <v>1450</v>
      </c>
      <c r="W7316">
        <f t="shared" si="919"/>
        <v>1450</v>
      </c>
      <c r="X7316" t="str">
        <f t="shared" si="920"/>
        <v>Yes</v>
      </c>
    </row>
    <row r="7317" spans="1:24">
      <c r="A7317" s="5" t="s">
        <v>442</v>
      </c>
      <c r="B7317" s="5" t="s">
        <v>443</v>
      </c>
      <c r="C7317" s="5">
        <v>7145</v>
      </c>
      <c r="D7317" s="7" t="s">
        <v>29</v>
      </c>
      <c r="E7317" s="5">
        <v>15</v>
      </c>
      <c r="F7317" s="5" t="s">
        <v>30</v>
      </c>
      <c r="G7317" s="5" t="s">
        <v>0</v>
      </c>
      <c r="H7317" s="5" t="s">
        <v>22</v>
      </c>
      <c r="I7317" s="5" t="s">
        <v>22</v>
      </c>
      <c r="J7317" s="5" t="s">
        <v>25</v>
      </c>
      <c r="K7317" s="6">
        <v>14.5</v>
      </c>
      <c r="L7317" s="8">
        <v>0</v>
      </c>
      <c r="M7317" s="8">
        <v>40</v>
      </c>
      <c r="N7317" s="8">
        <v>60</v>
      </c>
      <c r="O7317" s="8">
        <v>0</v>
      </c>
      <c r="P7317" s="8">
        <v>0</v>
      </c>
      <c r="Q7317">
        <f t="shared" si="913"/>
        <v>0</v>
      </c>
      <c r="R7317">
        <f t="shared" si="914"/>
        <v>580</v>
      </c>
      <c r="S7317">
        <f t="shared" si="915"/>
        <v>870</v>
      </c>
      <c r="T7317">
        <f t="shared" si="916"/>
        <v>0</v>
      </c>
      <c r="U7317">
        <f t="shared" si="917"/>
        <v>0</v>
      </c>
      <c r="V7317">
        <f t="shared" si="918"/>
        <v>1450</v>
      </c>
      <c r="W7317">
        <f t="shared" si="919"/>
        <v>1450</v>
      </c>
      <c r="X7317" t="str">
        <f t="shared" si="920"/>
        <v>Yes</v>
      </c>
    </row>
    <row r="7318" spans="1:24">
      <c r="A7318" s="5" t="s">
        <v>442</v>
      </c>
      <c r="B7318" s="5" t="s">
        <v>443</v>
      </c>
      <c r="C7318" s="5">
        <v>7145</v>
      </c>
      <c r="D7318" s="7" t="s">
        <v>29</v>
      </c>
      <c r="E7318" s="5">
        <v>15</v>
      </c>
      <c r="F7318" s="5" t="s">
        <v>30</v>
      </c>
      <c r="G7318" s="5" t="s">
        <v>0</v>
      </c>
      <c r="H7318" s="5" t="s">
        <v>22</v>
      </c>
      <c r="I7318" s="5" t="s">
        <v>22</v>
      </c>
      <c r="J7318" s="5" t="s">
        <v>26</v>
      </c>
      <c r="K7318" s="6">
        <v>14.5</v>
      </c>
      <c r="L7318" s="10">
        <v>1</v>
      </c>
      <c r="M7318" s="10">
        <v>55</v>
      </c>
      <c r="N7318" s="10">
        <v>35</v>
      </c>
      <c r="O7318" s="10">
        <v>8</v>
      </c>
      <c r="P7318" s="10">
        <v>1</v>
      </c>
      <c r="Q7318">
        <f t="shared" si="913"/>
        <v>14.5</v>
      </c>
      <c r="R7318">
        <f t="shared" si="914"/>
        <v>797.5</v>
      </c>
      <c r="S7318">
        <f t="shared" si="915"/>
        <v>507.5</v>
      </c>
      <c r="T7318">
        <f t="shared" si="916"/>
        <v>116</v>
      </c>
      <c r="U7318">
        <f t="shared" si="917"/>
        <v>14.5</v>
      </c>
      <c r="V7318">
        <f t="shared" si="918"/>
        <v>1450</v>
      </c>
      <c r="W7318">
        <f t="shared" si="919"/>
        <v>1450</v>
      </c>
      <c r="X7318" t="str">
        <f t="shared" si="920"/>
        <v>Yes</v>
      </c>
    </row>
    <row r="7319" spans="1:24">
      <c r="A7319" s="12" t="s">
        <v>442</v>
      </c>
      <c r="B7319" s="5" t="s">
        <v>443</v>
      </c>
      <c r="C7319" s="5">
        <v>7145</v>
      </c>
      <c r="D7319" s="7" t="s">
        <v>31</v>
      </c>
      <c r="E7319" s="5">
        <v>19</v>
      </c>
      <c r="F7319" s="5" t="s">
        <v>34</v>
      </c>
      <c r="G7319" s="5" t="s">
        <v>0</v>
      </c>
      <c r="H7319" s="5" t="s">
        <v>22</v>
      </c>
      <c r="I7319" s="5" t="s">
        <v>22</v>
      </c>
      <c r="J7319" s="5" t="s">
        <v>23</v>
      </c>
      <c r="K7319" s="6">
        <v>3</v>
      </c>
      <c r="L7319" s="8" t="s">
        <v>16</v>
      </c>
      <c r="M7319" s="8" t="s">
        <v>16</v>
      </c>
      <c r="N7319" s="8" t="s">
        <v>16</v>
      </c>
      <c r="O7319" s="8" t="s">
        <v>16</v>
      </c>
      <c r="P7319" s="8" t="s">
        <v>16</v>
      </c>
      <c r="Q7319" t="e">
        <f t="shared" si="913"/>
        <v>#VALUE!</v>
      </c>
      <c r="R7319" t="e">
        <f t="shared" si="914"/>
        <v>#VALUE!</v>
      </c>
      <c r="S7319" t="e">
        <f t="shared" si="915"/>
        <v>#VALUE!</v>
      </c>
      <c r="T7319" t="e">
        <f t="shared" si="916"/>
        <v>#VALUE!</v>
      </c>
      <c r="U7319" t="e">
        <f t="shared" si="917"/>
        <v>#VALUE!</v>
      </c>
      <c r="V7319" t="e">
        <f t="shared" si="918"/>
        <v>#VALUE!</v>
      </c>
      <c r="W7319">
        <f t="shared" si="919"/>
        <v>300</v>
      </c>
      <c r="X7319" t="e">
        <f t="shared" si="920"/>
        <v>#VALUE!</v>
      </c>
    </row>
    <row r="7320" spans="1:24">
      <c r="A7320" s="12" t="s">
        <v>442</v>
      </c>
      <c r="B7320" s="5" t="s">
        <v>443</v>
      </c>
      <c r="C7320" s="5">
        <v>7145</v>
      </c>
      <c r="D7320" s="7" t="s">
        <v>31</v>
      </c>
      <c r="E7320" s="5">
        <v>19</v>
      </c>
      <c r="F7320" s="5" t="s">
        <v>34</v>
      </c>
      <c r="G7320" s="5" t="s">
        <v>0</v>
      </c>
      <c r="H7320" s="5" t="s">
        <v>22</v>
      </c>
      <c r="I7320" s="5" t="s">
        <v>22</v>
      </c>
      <c r="J7320" s="5" t="s">
        <v>24</v>
      </c>
      <c r="K7320" s="6">
        <v>3</v>
      </c>
      <c r="L7320" s="8" t="s">
        <v>16</v>
      </c>
      <c r="M7320" s="8" t="s">
        <v>16</v>
      </c>
      <c r="N7320" s="8" t="s">
        <v>16</v>
      </c>
      <c r="O7320" s="8" t="s">
        <v>16</v>
      </c>
      <c r="P7320" s="8" t="s">
        <v>16</v>
      </c>
      <c r="Q7320" t="e">
        <f t="shared" si="913"/>
        <v>#VALUE!</v>
      </c>
      <c r="R7320" t="e">
        <f t="shared" si="914"/>
        <v>#VALUE!</v>
      </c>
      <c r="S7320" t="e">
        <f t="shared" si="915"/>
        <v>#VALUE!</v>
      </c>
      <c r="T7320" t="e">
        <f t="shared" si="916"/>
        <v>#VALUE!</v>
      </c>
      <c r="U7320" t="e">
        <f t="shared" si="917"/>
        <v>#VALUE!</v>
      </c>
      <c r="V7320" t="e">
        <f t="shared" si="918"/>
        <v>#VALUE!</v>
      </c>
      <c r="W7320">
        <f t="shared" si="919"/>
        <v>300</v>
      </c>
      <c r="X7320" t="e">
        <f t="shared" si="920"/>
        <v>#VALUE!</v>
      </c>
    </row>
    <row r="7321" spans="1:24">
      <c r="A7321" s="12" t="s">
        <v>442</v>
      </c>
      <c r="B7321" s="5" t="s">
        <v>443</v>
      </c>
      <c r="C7321" s="5">
        <v>7145</v>
      </c>
      <c r="D7321" s="7" t="s">
        <v>31</v>
      </c>
      <c r="E7321" s="5">
        <v>19</v>
      </c>
      <c r="F7321" s="5" t="s">
        <v>34</v>
      </c>
      <c r="G7321" s="5" t="s">
        <v>0</v>
      </c>
      <c r="H7321" s="5" t="s">
        <v>22</v>
      </c>
      <c r="I7321" s="5" t="s">
        <v>22</v>
      </c>
      <c r="J7321" s="5" t="s">
        <v>25</v>
      </c>
      <c r="K7321" s="6">
        <v>3</v>
      </c>
      <c r="L7321" s="8" t="s">
        <v>16</v>
      </c>
      <c r="M7321" s="8" t="s">
        <v>16</v>
      </c>
      <c r="N7321" s="8" t="s">
        <v>16</v>
      </c>
      <c r="O7321" s="8" t="s">
        <v>16</v>
      </c>
      <c r="P7321" s="8" t="s">
        <v>16</v>
      </c>
      <c r="Q7321" t="e">
        <f t="shared" si="913"/>
        <v>#VALUE!</v>
      </c>
      <c r="R7321" t="e">
        <f t="shared" si="914"/>
        <v>#VALUE!</v>
      </c>
      <c r="S7321" t="e">
        <f t="shared" si="915"/>
        <v>#VALUE!</v>
      </c>
      <c r="T7321" t="e">
        <f t="shared" si="916"/>
        <v>#VALUE!</v>
      </c>
      <c r="U7321" t="e">
        <f t="shared" si="917"/>
        <v>#VALUE!</v>
      </c>
      <c r="V7321" t="e">
        <f t="shared" si="918"/>
        <v>#VALUE!</v>
      </c>
      <c r="W7321">
        <f t="shared" si="919"/>
        <v>300</v>
      </c>
      <c r="X7321" t="e">
        <f t="shared" si="920"/>
        <v>#VALUE!</v>
      </c>
    </row>
    <row r="7322" spans="1:24">
      <c r="A7322" s="5" t="s">
        <v>442</v>
      </c>
      <c r="B7322" s="5" t="s">
        <v>443</v>
      </c>
      <c r="C7322" s="5">
        <v>7145</v>
      </c>
      <c r="D7322" s="7" t="s">
        <v>31</v>
      </c>
      <c r="E7322" s="5">
        <v>19</v>
      </c>
      <c r="F7322" s="5" t="s">
        <v>34</v>
      </c>
      <c r="G7322" s="5" t="s">
        <v>0</v>
      </c>
      <c r="H7322" s="5" t="s">
        <v>22</v>
      </c>
      <c r="I7322" s="5" t="s">
        <v>22</v>
      </c>
      <c r="J7322" s="5" t="s">
        <v>26</v>
      </c>
      <c r="K7322" s="6">
        <v>3</v>
      </c>
      <c r="L7322" s="10">
        <v>0</v>
      </c>
      <c r="M7322" s="10">
        <v>13</v>
      </c>
      <c r="N7322" s="10">
        <v>28</v>
      </c>
      <c r="O7322" s="10">
        <v>49</v>
      </c>
      <c r="P7322" s="10">
        <v>10</v>
      </c>
      <c r="Q7322">
        <f t="shared" si="913"/>
        <v>0</v>
      </c>
      <c r="R7322">
        <f t="shared" si="914"/>
        <v>39</v>
      </c>
      <c r="S7322">
        <f t="shared" si="915"/>
        <v>84</v>
      </c>
      <c r="T7322">
        <f t="shared" si="916"/>
        <v>147</v>
      </c>
      <c r="U7322">
        <f t="shared" si="917"/>
        <v>30</v>
      </c>
      <c r="V7322">
        <f t="shared" si="918"/>
        <v>300</v>
      </c>
      <c r="W7322">
        <f t="shared" si="919"/>
        <v>300</v>
      </c>
      <c r="X7322" t="str">
        <f t="shared" si="920"/>
        <v>Yes</v>
      </c>
    </row>
    <row r="7323" spans="1:24">
      <c r="A7323" s="5" t="s">
        <v>442</v>
      </c>
      <c r="B7323" s="5" t="s">
        <v>443</v>
      </c>
      <c r="C7323" s="5">
        <v>7145</v>
      </c>
      <c r="D7323" s="7" t="s">
        <v>31</v>
      </c>
      <c r="E7323" s="5">
        <v>22</v>
      </c>
      <c r="F7323" s="5" t="s">
        <v>36</v>
      </c>
      <c r="G7323" s="5" t="s">
        <v>0</v>
      </c>
      <c r="H7323" s="5" t="s">
        <v>22</v>
      </c>
      <c r="I7323" s="5" t="s">
        <v>22</v>
      </c>
      <c r="J7323" s="5" t="s">
        <v>23</v>
      </c>
      <c r="K7323" s="6">
        <v>14.4</v>
      </c>
      <c r="L7323" s="8">
        <v>21.8</v>
      </c>
      <c r="M7323" s="8">
        <v>40</v>
      </c>
      <c r="N7323" s="8">
        <v>30.9</v>
      </c>
      <c r="O7323" s="8">
        <v>5.5</v>
      </c>
      <c r="P7323" s="8">
        <v>1.8</v>
      </c>
      <c r="Q7323">
        <f t="shared" si="913"/>
        <v>313.92</v>
      </c>
      <c r="R7323">
        <f t="shared" si="914"/>
        <v>576</v>
      </c>
      <c r="S7323">
        <f t="shared" si="915"/>
        <v>444.96</v>
      </c>
      <c r="T7323">
        <f t="shared" si="916"/>
        <v>79.2</v>
      </c>
      <c r="U7323">
        <f t="shared" si="917"/>
        <v>25.92</v>
      </c>
      <c r="V7323">
        <f t="shared" si="918"/>
        <v>1440.0000000000002</v>
      </c>
      <c r="W7323">
        <f t="shared" si="919"/>
        <v>1440</v>
      </c>
      <c r="X7323" t="str">
        <f t="shared" si="920"/>
        <v>Yes</v>
      </c>
    </row>
    <row r="7324" spans="1:24">
      <c r="A7324" s="5" t="s">
        <v>442</v>
      </c>
      <c r="B7324" s="5" t="s">
        <v>443</v>
      </c>
      <c r="C7324" s="5">
        <v>7145</v>
      </c>
      <c r="D7324" s="7" t="s">
        <v>31</v>
      </c>
      <c r="E7324" s="5">
        <v>22</v>
      </c>
      <c r="F7324" s="5" t="s">
        <v>36</v>
      </c>
      <c r="G7324" s="5" t="s">
        <v>0</v>
      </c>
      <c r="H7324" s="5" t="s">
        <v>22</v>
      </c>
      <c r="I7324" s="5" t="s">
        <v>22</v>
      </c>
      <c r="J7324" s="5" t="s">
        <v>24</v>
      </c>
      <c r="K7324" s="6">
        <v>14.4</v>
      </c>
      <c r="L7324" s="8">
        <v>80</v>
      </c>
      <c r="M7324" s="8">
        <v>10</v>
      </c>
      <c r="N7324" s="8">
        <v>10</v>
      </c>
      <c r="O7324" s="8">
        <v>0</v>
      </c>
      <c r="P7324" s="8">
        <v>0</v>
      </c>
      <c r="Q7324">
        <f t="shared" si="913"/>
        <v>1152</v>
      </c>
      <c r="R7324">
        <f t="shared" si="914"/>
        <v>144</v>
      </c>
      <c r="S7324">
        <f t="shared" si="915"/>
        <v>144</v>
      </c>
      <c r="T7324">
        <f t="shared" si="916"/>
        <v>0</v>
      </c>
      <c r="U7324">
        <f t="shared" si="917"/>
        <v>0</v>
      </c>
      <c r="V7324">
        <f t="shared" si="918"/>
        <v>1440</v>
      </c>
      <c r="W7324">
        <f t="shared" si="919"/>
        <v>1440</v>
      </c>
      <c r="X7324" t="str">
        <f t="shared" si="920"/>
        <v>Yes</v>
      </c>
    </row>
    <row r="7325" spans="1:24">
      <c r="A7325" s="5" t="s">
        <v>442</v>
      </c>
      <c r="B7325" s="5" t="s">
        <v>443</v>
      </c>
      <c r="C7325" s="5">
        <v>7145</v>
      </c>
      <c r="D7325" s="7" t="s">
        <v>31</v>
      </c>
      <c r="E7325" s="5">
        <v>22</v>
      </c>
      <c r="F7325" s="5" t="s">
        <v>36</v>
      </c>
      <c r="G7325" s="5" t="s">
        <v>0</v>
      </c>
      <c r="H7325" s="5" t="s">
        <v>22</v>
      </c>
      <c r="I7325" s="5" t="s">
        <v>22</v>
      </c>
      <c r="J7325" s="5" t="s">
        <v>25</v>
      </c>
      <c r="K7325" s="6">
        <v>14.4</v>
      </c>
      <c r="L7325" s="8">
        <v>0</v>
      </c>
      <c r="M7325" s="8">
        <v>25</v>
      </c>
      <c r="N7325" s="8">
        <v>75</v>
      </c>
      <c r="O7325" s="8">
        <v>0</v>
      </c>
      <c r="P7325" s="8">
        <v>0</v>
      </c>
      <c r="Q7325">
        <f t="shared" si="913"/>
        <v>0</v>
      </c>
      <c r="R7325">
        <f t="shared" si="914"/>
        <v>360</v>
      </c>
      <c r="S7325">
        <f t="shared" si="915"/>
        <v>1080</v>
      </c>
      <c r="T7325">
        <f t="shared" si="916"/>
        <v>0</v>
      </c>
      <c r="U7325">
        <f t="shared" si="917"/>
        <v>0</v>
      </c>
      <c r="V7325">
        <f t="shared" si="918"/>
        <v>1440</v>
      </c>
      <c r="W7325">
        <f t="shared" si="919"/>
        <v>1440</v>
      </c>
      <c r="X7325" t="str">
        <f t="shared" si="920"/>
        <v>Yes</v>
      </c>
    </row>
    <row r="7326" spans="1:24">
      <c r="A7326" s="5" t="s">
        <v>442</v>
      </c>
      <c r="B7326" s="5" t="s">
        <v>443</v>
      </c>
      <c r="C7326" s="5">
        <v>7145</v>
      </c>
      <c r="D7326" s="7" t="s">
        <v>31</v>
      </c>
      <c r="E7326" s="5">
        <v>22</v>
      </c>
      <c r="F7326" s="5" t="s">
        <v>36</v>
      </c>
      <c r="G7326" s="5" t="s">
        <v>0</v>
      </c>
      <c r="H7326" s="5" t="s">
        <v>22</v>
      </c>
      <c r="I7326" s="5" t="s">
        <v>22</v>
      </c>
      <c r="J7326" s="5" t="s">
        <v>26</v>
      </c>
      <c r="K7326" s="6">
        <v>14.4</v>
      </c>
      <c r="L7326" s="10">
        <v>30</v>
      </c>
      <c r="M7326" s="10">
        <v>32</v>
      </c>
      <c r="N7326" s="10">
        <v>33</v>
      </c>
      <c r="O7326" s="10">
        <v>4</v>
      </c>
      <c r="P7326" s="10">
        <v>1</v>
      </c>
      <c r="Q7326">
        <f t="shared" si="913"/>
        <v>432</v>
      </c>
      <c r="R7326">
        <f t="shared" si="914"/>
        <v>460.8</v>
      </c>
      <c r="S7326">
        <f t="shared" si="915"/>
        <v>475.2</v>
      </c>
      <c r="T7326">
        <f t="shared" si="916"/>
        <v>57.6</v>
      </c>
      <c r="U7326">
        <f t="shared" si="917"/>
        <v>14.4</v>
      </c>
      <c r="V7326">
        <f t="shared" si="918"/>
        <v>1440</v>
      </c>
      <c r="W7326">
        <f t="shared" si="919"/>
        <v>1440</v>
      </c>
      <c r="X7326" t="str">
        <f t="shared" si="920"/>
        <v>Yes</v>
      </c>
    </row>
    <row r="7327" spans="1:24">
      <c r="A7327" s="5" t="s">
        <v>442</v>
      </c>
      <c r="B7327" s="5" t="s">
        <v>443</v>
      </c>
      <c r="C7327" s="5">
        <v>7145</v>
      </c>
      <c r="D7327" s="7" t="s">
        <v>31</v>
      </c>
      <c r="E7327" s="5">
        <v>26</v>
      </c>
      <c r="F7327" s="5" t="s">
        <v>56</v>
      </c>
      <c r="G7327" s="5" t="s">
        <v>0</v>
      </c>
      <c r="H7327" s="5" t="s">
        <v>22</v>
      </c>
      <c r="I7327" s="5" t="s">
        <v>22</v>
      </c>
      <c r="J7327" s="5" t="s">
        <v>23</v>
      </c>
      <c r="K7327" s="6">
        <v>7</v>
      </c>
      <c r="L7327" s="8">
        <v>33.299999999999997</v>
      </c>
      <c r="M7327" s="8">
        <v>45.5</v>
      </c>
      <c r="N7327" s="8">
        <v>21.2</v>
      </c>
      <c r="O7327" s="8">
        <v>0</v>
      </c>
      <c r="P7327" s="8">
        <v>0</v>
      </c>
      <c r="Q7327">
        <f t="shared" si="913"/>
        <v>233.09999999999997</v>
      </c>
      <c r="R7327">
        <f t="shared" si="914"/>
        <v>318.5</v>
      </c>
      <c r="S7327">
        <f t="shared" si="915"/>
        <v>148.4</v>
      </c>
      <c r="T7327">
        <f t="shared" si="916"/>
        <v>0</v>
      </c>
      <c r="U7327">
        <f t="shared" si="917"/>
        <v>0</v>
      </c>
      <c r="V7327">
        <f t="shared" si="918"/>
        <v>699.99999999999989</v>
      </c>
      <c r="W7327">
        <f t="shared" si="919"/>
        <v>700</v>
      </c>
      <c r="X7327" t="str">
        <f t="shared" si="920"/>
        <v>Yes</v>
      </c>
    </row>
    <row r="7328" spans="1:24">
      <c r="A7328" s="5" t="s">
        <v>442</v>
      </c>
      <c r="B7328" s="5" t="s">
        <v>443</v>
      </c>
      <c r="C7328" s="5">
        <v>7145</v>
      </c>
      <c r="D7328" s="7" t="s">
        <v>31</v>
      </c>
      <c r="E7328" s="5">
        <v>26</v>
      </c>
      <c r="F7328" s="5" t="s">
        <v>56</v>
      </c>
      <c r="G7328" s="5" t="s">
        <v>0</v>
      </c>
      <c r="H7328" s="5" t="s">
        <v>22</v>
      </c>
      <c r="I7328" s="5" t="s">
        <v>22</v>
      </c>
      <c r="J7328" s="5" t="s">
        <v>24</v>
      </c>
      <c r="K7328" s="6">
        <v>7</v>
      </c>
      <c r="L7328" s="8">
        <v>0</v>
      </c>
      <c r="M7328" s="8">
        <v>10</v>
      </c>
      <c r="N7328" s="8">
        <v>50</v>
      </c>
      <c r="O7328" s="8">
        <v>40</v>
      </c>
      <c r="P7328" s="8">
        <v>0</v>
      </c>
      <c r="Q7328">
        <f t="shared" si="913"/>
        <v>0</v>
      </c>
      <c r="R7328">
        <f t="shared" si="914"/>
        <v>70</v>
      </c>
      <c r="S7328">
        <f t="shared" si="915"/>
        <v>350</v>
      </c>
      <c r="T7328">
        <f t="shared" si="916"/>
        <v>280</v>
      </c>
      <c r="U7328">
        <f t="shared" si="917"/>
        <v>0</v>
      </c>
      <c r="V7328">
        <f t="shared" si="918"/>
        <v>700</v>
      </c>
      <c r="W7328">
        <f t="shared" si="919"/>
        <v>700</v>
      </c>
      <c r="X7328" t="str">
        <f t="shared" si="920"/>
        <v>Yes</v>
      </c>
    </row>
    <row r="7329" spans="1:24">
      <c r="A7329" s="5" t="s">
        <v>442</v>
      </c>
      <c r="B7329" s="5" t="s">
        <v>443</v>
      </c>
      <c r="C7329" s="5">
        <v>7145</v>
      </c>
      <c r="D7329" s="7" t="s">
        <v>31</v>
      </c>
      <c r="E7329" s="5">
        <v>26</v>
      </c>
      <c r="F7329" s="5" t="s">
        <v>56</v>
      </c>
      <c r="G7329" s="5" t="s">
        <v>0</v>
      </c>
      <c r="H7329" s="5" t="s">
        <v>22</v>
      </c>
      <c r="I7329" s="5" t="s">
        <v>22</v>
      </c>
      <c r="J7329" s="5" t="s">
        <v>25</v>
      </c>
      <c r="K7329" s="6">
        <v>7</v>
      </c>
      <c r="L7329" s="8">
        <v>25</v>
      </c>
      <c r="M7329" s="8">
        <v>62.5</v>
      </c>
      <c r="N7329" s="8">
        <v>12.5</v>
      </c>
      <c r="O7329" s="8">
        <v>0</v>
      </c>
      <c r="P7329" s="8">
        <v>0</v>
      </c>
      <c r="Q7329">
        <f t="shared" si="913"/>
        <v>175</v>
      </c>
      <c r="R7329">
        <f t="shared" si="914"/>
        <v>437.5</v>
      </c>
      <c r="S7329">
        <f t="shared" si="915"/>
        <v>87.5</v>
      </c>
      <c r="T7329">
        <f t="shared" si="916"/>
        <v>0</v>
      </c>
      <c r="U7329">
        <f t="shared" si="917"/>
        <v>0</v>
      </c>
      <c r="V7329">
        <f t="shared" si="918"/>
        <v>700</v>
      </c>
      <c r="W7329">
        <f t="shared" si="919"/>
        <v>700</v>
      </c>
      <c r="X7329" t="str">
        <f t="shared" si="920"/>
        <v>Yes</v>
      </c>
    </row>
    <row r="7330" spans="1:24">
      <c r="A7330" s="5" t="s">
        <v>442</v>
      </c>
      <c r="B7330" s="5" t="s">
        <v>443</v>
      </c>
      <c r="C7330" s="5">
        <v>7145</v>
      </c>
      <c r="D7330" s="7" t="s">
        <v>31</v>
      </c>
      <c r="E7330" s="5">
        <v>26</v>
      </c>
      <c r="F7330" s="5" t="s">
        <v>56</v>
      </c>
      <c r="G7330" s="5" t="s">
        <v>0</v>
      </c>
      <c r="H7330" s="5" t="s">
        <v>22</v>
      </c>
      <c r="I7330" s="5" t="s">
        <v>22</v>
      </c>
      <c r="J7330" s="5" t="s">
        <v>26</v>
      </c>
      <c r="K7330" s="6">
        <v>7</v>
      </c>
      <c r="L7330" s="10">
        <v>25</v>
      </c>
      <c r="M7330" s="10">
        <v>41</v>
      </c>
      <c r="N7330" s="10">
        <v>26</v>
      </c>
      <c r="O7330" s="10">
        <v>8</v>
      </c>
      <c r="P7330" s="10">
        <v>0</v>
      </c>
      <c r="Q7330">
        <f t="shared" si="913"/>
        <v>175</v>
      </c>
      <c r="R7330">
        <f t="shared" si="914"/>
        <v>287</v>
      </c>
      <c r="S7330">
        <f t="shared" si="915"/>
        <v>182</v>
      </c>
      <c r="T7330">
        <f t="shared" si="916"/>
        <v>56</v>
      </c>
      <c r="U7330">
        <f t="shared" si="917"/>
        <v>0</v>
      </c>
      <c r="V7330">
        <f t="shared" si="918"/>
        <v>700</v>
      </c>
      <c r="W7330">
        <f t="shared" si="919"/>
        <v>700</v>
      </c>
      <c r="X7330" t="str">
        <f t="shared" si="920"/>
        <v>Yes</v>
      </c>
    </row>
    <row r="7331" spans="1:24">
      <c r="A7331" s="5" t="s">
        <v>442</v>
      </c>
      <c r="B7331" s="5" t="s">
        <v>443</v>
      </c>
      <c r="C7331" s="5">
        <v>7145</v>
      </c>
      <c r="D7331" s="7" t="s">
        <v>38</v>
      </c>
      <c r="E7331" s="5">
        <v>29</v>
      </c>
      <c r="F7331" s="5" t="s">
        <v>39</v>
      </c>
      <c r="G7331" s="5" t="s">
        <v>0</v>
      </c>
      <c r="H7331" s="5" t="s">
        <v>22</v>
      </c>
      <c r="I7331" s="5" t="s">
        <v>22</v>
      </c>
      <c r="J7331" s="5" t="s">
        <v>23</v>
      </c>
      <c r="K7331" s="6">
        <v>8</v>
      </c>
      <c r="L7331" s="8">
        <v>19.399999999999999</v>
      </c>
      <c r="M7331" s="8">
        <v>29</v>
      </c>
      <c r="N7331" s="8">
        <v>38.700000000000003</v>
      </c>
      <c r="O7331" s="8">
        <v>12.9</v>
      </c>
      <c r="P7331" s="8">
        <v>0</v>
      </c>
      <c r="Q7331">
        <f t="shared" si="913"/>
        <v>155.19999999999999</v>
      </c>
      <c r="R7331">
        <f t="shared" si="914"/>
        <v>232</v>
      </c>
      <c r="S7331">
        <f t="shared" si="915"/>
        <v>309.60000000000002</v>
      </c>
      <c r="T7331">
        <f t="shared" si="916"/>
        <v>103.2</v>
      </c>
      <c r="U7331">
        <f t="shared" si="917"/>
        <v>0</v>
      </c>
      <c r="V7331">
        <f t="shared" si="918"/>
        <v>800</v>
      </c>
      <c r="W7331">
        <f t="shared" si="919"/>
        <v>800</v>
      </c>
      <c r="X7331" t="str">
        <f t="shared" si="920"/>
        <v>Yes</v>
      </c>
    </row>
    <row r="7332" spans="1:24">
      <c r="A7332" s="5" t="s">
        <v>442</v>
      </c>
      <c r="B7332" s="5" t="s">
        <v>443</v>
      </c>
      <c r="C7332" s="5">
        <v>7145</v>
      </c>
      <c r="D7332" s="7" t="s">
        <v>38</v>
      </c>
      <c r="E7332" s="5">
        <v>29</v>
      </c>
      <c r="F7332" s="5" t="s">
        <v>39</v>
      </c>
      <c r="G7332" s="5" t="s">
        <v>0</v>
      </c>
      <c r="H7332" s="5" t="s">
        <v>22</v>
      </c>
      <c r="I7332" s="5" t="s">
        <v>22</v>
      </c>
      <c r="J7332" s="5" t="s">
        <v>24</v>
      </c>
      <c r="K7332" s="6">
        <v>8</v>
      </c>
      <c r="L7332" s="8">
        <v>0</v>
      </c>
      <c r="M7332" s="8">
        <v>90</v>
      </c>
      <c r="N7332" s="8">
        <v>10</v>
      </c>
      <c r="O7332" s="8">
        <v>0</v>
      </c>
      <c r="P7332" s="8">
        <v>0</v>
      </c>
      <c r="Q7332">
        <f t="shared" si="913"/>
        <v>0</v>
      </c>
      <c r="R7332">
        <f t="shared" si="914"/>
        <v>720</v>
      </c>
      <c r="S7332">
        <f t="shared" si="915"/>
        <v>80</v>
      </c>
      <c r="T7332">
        <f t="shared" si="916"/>
        <v>0</v>
      </c>
      <c r="U7332">
        <f t="shared" si="917"/>
        <v>0</v>
      </c>
      <c r="V7332">
        <f t="shared" si="918"/>
        <v>800</v>
      </c>
      <c r="W7332">
        <f t="shared" si="919"/>
        <v>800</v>
      </c>
      <c r="X7332" t="str">
        <f t="shared" si="920"/>
        <v>Yes</v>
      </c>
    </row>
    <row r="7333" spans="1:24">
      <c r="A7333" s="5" t="s">
        <v>442</v>
      </c>
      <c r="B7333" s="5" t="s">
        <v>443</v>
      </c>
      <c r="C7333" s="5">
        <v>7145</v>
      </c>
      <c r="D7333" s="7" t="s">
        <v>38</v>
      </c>
      <c r="E7333" s="5">
        <v>29</v>
      </c>
      <c r="F7333" s="5" t="s">
        <v>39</v>
      </c>
      <c r="G7333" s="5" t="s">
        <v>0</v>
      </c>
      <c r="H7333" s="5" t="s">
        <v>22</v>
      </c>
      <c r="I7333" s="5" t="s">
        <v>22</v>
      </c>
      <c r="J7333" s="5" t="s">
        <v>25</v>
      </c>
      <c r="K7333" s="6">
        <v>8</v>
      </c>
      <c r="L7333" s="8">
        <v>0</v>
      </c>
      <c r="M7333" s="8">
        <v>10</v>
      </c>
      <c r="N7333" s="8">
        <v>90</v>
      </c>
      <c r="O7333" s="8">
        <v>0</v>
      </c>
      <c r="P7333" s="8">
        <v>0</v>
      </c>
      <c r="Q7333">
        <f t="shared" si="913"/>
        <v>0</v>
      </c>
      <c r="R7333">
        <f t="shared" si="914"/>
        <v>80</v>
      </c>
      <c r="S7333">
        <f t="shared" si="915"/>
        <v>720</v>
      </c>
      <c r="T7333">
        <f t="shared" si="916"/>
        <v>0</v>
      </c>
      <c r="U7333">
        <f t="shared" si="917"/>
        <v>0</v>
      </c>
      <c r="V7333">
        <f t="shared" si="918"/>
        <v>800</v>
      </c>
      <c r="W7333">
        <f t="shared" si="919"/>
        <v>800</v>
      </c>
      <c r="X7333" t="str">
        <f t="shared" si="920"/>
        <v>Yes</v>
      </c>
    </row>
    <row r="7334" spans="1:24">
      <c r="A7334" s="5" t="s">
        <v>442</v>
      </c>
      <c r="B7334" s="5" t="s">
        <v>443</v>
      </c>
      <c r="C7334" s="5">
        <v>7145</v>
      </c>
      <c r="D7334" s="7" t="s">
        <v>38</v>
      </c>
      <c r="E7334" s="5">
        <v>29</v>
      </c>
      <c r="F7334" s="5" t="s">
        <v>39</v>
      </c>
      <c r="G7334" s="5" t="s">
        <v>0</v>
      </c>
      <c r="H7334" s="5" t="s">
        <v>22</v>
      </c>
      <c r="I7334" s="5" t="s">
        <v>22</v>
      </c>
      <c r="J7334" s="5" t="s">
        <v>26</v>
      </c>
      <c r="K7334" s="6">
        <v>8</v>
      </c>
      <c r="L7334" s="10">
        <v>13</v>
      </c>
      <c r="M7334" s="10">
        <v>38</v>
      </c>
      <c r="N7334" s="10">
        <v>41</v>
      </c>
      <c r="O7334" s="10">
        <v>8</v>
      </c>
      <c r="P7334" s="10">
        <v>0</v>
      </c>
      <c r="Q7334">
        <f t="shared" si="913"/>
        <v>104</v>
      </c>
      <c r="R7334">
        <f t="shared" si="914"/>
        <v>304</v>
      </c>
      <c r="S7334">
        <f t="shared" si="915"/>
        <v>328</v>
      </c>
      <c r="T7334">
        <f t="shared" si="916"/>
        <v>64</v>
      </c>
      <c r="U7334">
        <f t="shared" si="917"/>
        <v>0</v>
      </c>
      <c r="V7334">
        <f t="shared" si="918"/>
        <v>800</v>
      </c>
      <c r="W7334">
        <f t="shared" si="919"/>
        <v>800</v>
      </c>
      <c r="X7334" t="str">
        <f t="shared" si="920"/>
        <v>Yes</v>
      </c>
    </row>
    <row r="7335" spans="1:24">
      <c r="A7335" s="5" t="s">
        <v>442</v>
      </c>
      <c r="B7335" s="5" t="s">
        <v>443</v>
      </c>
      <c r="C7335" s="5">
        <v>7145</v>
      </c>
      <c r="D7335" s="7" t="s">
        <v>38</v>
      </c>
      <c r="E7335" s="5">
        <v>30</v>
      </c>
      <c r="F7335" s="5" t="s">
        <v>40</v>
      </c>
      <c r="G7335" s="5" t="s">
        <v>0</v>
      </c>
      <c r="H7335" s="5" t="s">
        <v>22</v>
      </c>
      <c r="I7335" s="5" t="s">
        <v>22</v>
      </c>
      <c r="J7335" s="5" t="s">
        <v>23</v>
      </c>
      <c r="K7335" s="6">
        <v>7.8</v>
      </c>
      <c r="L7335" s="8">
        <v>11.8</v>
      </c>
      <c r="M7335" s="8">
        <v>52.9</v>
      </c>
      <c r="N7335" s="8">
        <v>32.4</v>
      </c>
      <c r="O7335" s="8">
        <v>2.9</v>
      </c>
      <c r="P7335" s="8">
        <v>0</v>
      </c>
      <c r="Q7335">
        <f t="shared" si="913"/>
        <v>92.04</v>
      </c>
      <c r="R7335">
        <f t="shared" si="914"/>
        <v>412.62</v>
      </c>
      <c r="S7335">
        <f t="shared" si="915"/>
        <v>252.71999999999997</v>
      </c>
      <c r="T7335">
        <f t="shared" si="916"/>
        <v>22.619999999999997</v>
      </c>
      <c r="U7335">
        <f t="shared" si="917"/>
        <v>0</v>
      </c>
      <c r="V7335">
        <f t="shared" si="918"/>
        <v>780</v>
      </c>
      <c r="W7335">
        <f t="shared" si="919"/>
        <v>780</v>
      </c>
      <c r="X7335" t="str">
        <f t="shared" si="920"/>
        <v>Yes</v>
      </c>
    </row>
    <row r="7336" spans="1:24">
      <c r="A7336" s="5" t="s">
        <v>442</v>
      </c>
      <c r="B7336" s="5" t="s">
        <v>443</v>
      </c>
      <c r="C7336" s="5">
        <v>7145</v>
      </c>
      <c r="D7336" s="7" t="s">
        <v>38</v>
      </c>
      <c r="E7336" s="5">
        <v>30</v>
      </c>
      <c r="F7336" s="5" t="s">
        <v>40</v>
      </c>
      <c r="G7336" s="5" t="s">
        <v>0</v>
      </c>
      <c r="H7336" s="5" t="s">
        <v>22</v>
      </c>
      <c r="I7336" s="5" t="s">
        <v>22</v>
      </c>
      <c r="J7336" s="5" t="s">
        <v>24</v>
      </c>
      <c r="K7336" s="6">
        <v>7.8</v>
      </c>
      <c r="L7336" s="8">
        <v>0</v>
      </c>
      <c r="M7336" s="8">
        <v>60</v>
      </c>
      <c r="N7336" s="8">
        <v>40</v>
      </c>
      <c r="O7336" s="8">
        <v>0</v>
      </c>
      <c r="P7336" s="8">
        <v>0</v>
      </c>
      <c r="Q7336">
        <f t="shared" si="913"/>
        <v>0</v>
      </c>
      <c r="R7336">
        <f t="shared" si="914"/>
        <v>468</v>
      </c>
      <c r="S7336">
        <f t="shared" si="915"/>
        <v>312</v>
      </c>
      <c r="T7336">
        <f t="shared" si="916"/>
        <v>0</v>
      </c>
      <c r="U7336">
        <f t="shared" si="917"/>
        <v>0</v>
      </c>
      <c r="V7336">
        <f t="shared" si="918"/>
        <v>780</v>
      </c>
      <c r="W7336">
        <f t="shared" si="919"/>
        <v>780</v>
      </c>
      <c r="X7336" t="str">
        <f t="shared" si="920"/>
        <v>Yes</v>
      </c>
    </row>
    <row r="7337" spans="1:24">
      <c r="A7337" s="5" t="s">
        <v>442</v>
      </c>
      <c r="B7337" s="5" t="s">
        <v>443</v>
      </c>
      <c r="C7337" s="5">
        <v>7145</v>
      </c>
      <c r="D7337" s="7" t="s">
        <v>38</v>
      </c>
      <c r="E7337" s="5">
        <v>30</v>
      </c>
      <c r="F7337" s="5" t="s">
        <v>40</v>
      </c>
      <c r="G7337" s="5" t="s">
        <v>0</v>
      </c>
      <c r="H7337" s="5" t="s">
        <v>22</v>
      </c>
      <c r="I7337" s="5" t="s">
        <v>22</v>
      </c>
      <c r="J7337" s="5" t="s">
        <v>25</v>
      </c>
      <c r="K7337" s="6">
        <v>7.8</v>
      </c>
      <c r="L7337" s="8">
        <v>0</v>
      </c>
      <c r="M7337" s="8">
        <v>60</v>
      </c>
      <c r="N7337" s="8">
        <v>40</v>
      </c>
      <c r="O7337" s="8">
        <v>0</v>
      </c>
      <c r="P7337" s="8">
        <v>0</v>
      </c>
      <c r="Q7337">
        <f t="shared" si="913"/>
        <v>0</v>
      </c>
      <c r="R7337">
        <f t="shared" si="914"/>
        <v>468</v>
      </c>
      <c r="S7337">
        <f t="shared" si="915"/>
        <v>312</v>
      </c>
      <c r="T7337">
        <f t="shared" si="916"/>
        <v>0</v>
      </c>
      <c r="U7337">
        <f t="shared" si="917"/>
        <v>0</v>
      </c>
      <c r="V7337">
        <f t="shared" si="918"/>
        <v>780</v>
      </c>
      <c r="W7337">
        <f t="shared" si="919"/>
        <v>780</v>
      </c>
      <c r="X7337" t="str">
        <f t="shared" si="920"/>
        <v>Yes</v>
      </c>
    </row>
    <row r="7338" spans="1:24">
      <c r="A7338" s="5" t="s">
        <v>442</v>
      </c>
      <c r="B7338" s="5" t="s">
        <v>443</v>
      </c>
      <c r="C7338" s="5">
        <v>7145</v>
      </c>
      <c r="D7338" s="7" t="s">
        <v>38</v>
      </c>
      <c r="E7338" s="5">
        <v>30</v>
      </c>
      <c r="F7338" s="5" t="s">
        <v>40</v>
      </c>
      <c r="G7338" s="5" t="s">
        <v>0</v>
      </c>
      <c r="H7338" s="5" t="s">
        <v>22</v>
      </c>
      <c r="I7338" s="5" t="s">
        <v>22</v>
      </c>
      <c r="J7338" s="5" t="s">
        <v>26</v>
      </c>
      <c r="K7338" s="6">
        <v>7.8</v>
      </c>
      <c r="L7338" s="10">
        <v>8</v>
      </c>
      <c r="M7338" s="10">
        <v>55</v>
      </c>
      <c r="N7338" s="10">
        <v>35</v>
      </c>
      <c r="O7338" s="10">
        <v>2</v>
      </c>
      <c r="P7338" s="10">
        <v>0</v>
      </c>
      <c r="Q7338">
        <f t="shared" si="913"/>
        <v>62.4</v>
      </c>
      <c r="R7338">
        <f t="shared" si="914"/>
        <v>429</v>
      </c>
      <c r="S7338">
        <f t="shared" si="915"/>
        <v>273</v>
      </c>
      <c r="T7338">
        <f t="shared" si="916"/>
        <v>15.6</v>
      </c>
      <c r="U7338">
        <f t="shared" si="917"/>
        <v>0</v>
      </c>
      <c r="V7338">
        <f t="shared" si="918"/>
        <v>780</v>
      </c>
      <c r="W7338">
        <f t="shared" si="919"/>
        <v>780</v>
      </c>
      <c r="X7338" t="str">
        <f t="shared" si="920"/>
        <v>Yes</v>
      </c>
    </row>
    <row r="7339" spans="1:24">
      <c r="A7339" s="5" t="s">
        <v>442</v>
      </c>
      <c r="B7339" s="5" t="s">
        <v>443</v>
      </c>
      <c r="C7339" s="5">
        <v>7145</v>
      </c>
      <c r="D7339" s="7" t="s">
        <v>38</v>
      </c>
      <c r="E7339" s="5">
        <v>34</v>
      </c>
      <c r="F7339" s="5" t="s">
        <v>41</v>
      </c>
      <c r="G7339" s="5" t="s">
        <v>0</v>
      </c>
      <c r="H7339" s="5" t="s">
        <v>22</v>
      </c>
      <c r="I7339" s="5" t="s">
        <v>444</v>
      </c>
      <c r="J7339" s="5" t="s">
        <v>23</v>
      </c>
      <c r="K7339" s="6">
        <v>6.96</v>
      </c>
      <c r="L7339" s="8">
        <v>10.4</v>
      </c>
      <c r="M7339" s="8">
        <v>51.1</v>
      </c>
      <c r="N7339" s="8">
        <v>34.299999999999997</v>
      </c>
      <c r="O7339" s="8">
        <v>2.1</v>
      </c>
      <c r="P7339" s="8">
        <v>2.1</v>
      </c>
      <c r="Q7339">
        <f t="shared" si="913"/>
        <v>72.384</v>
      </c>
      <c r="R7339">
        <f t="shared" si="914"/>
        <v>355.65600000000001</v>
      </c>
      <c r="S7339">
        <f t="shared" si="915"/>
        <v>238.72799999999998</v>
      </c>
      <c r="T7339">
        <f t="shared" si="916"/>
        <v>14.616</v>
      </c>
      <c r="U7339">
        <f t="shared" si="917"/>
        <v>14.616</v>
      </c>
      <c r="V7339">
        <f t="shared" si="918"/>
        <v>696</v>
      </c>
      <c r="W7339">
        <f t="shared" si="919"/>
        <v>696</v>
      </c>
      <c r="X7339" t="str">
        <f t="shared" si="920"/>
        <v>Yes</v>
      </c>
    </row>
    <row r="7340" spans="1:24">
      <c r="A7340" s="5" t="s">
        <v>442</v>
      </c>
      <c r="B7340" s="5" t="s">
        <v>443</v>
      </c>
      <c r="C7340" s="5">
        <v>7145</v>
      </c>
      <c r="D7340" s="7" t="s">
        <v>38</v>
      </c>
      <c r="E7340" s="5">
        <v>34</v>
      </c>
      <c r="F7340" s="5" t="s">
        <v>41</v>
      </c>
      <c r="G7340" s="5" t="s">
        <v>0</v>
      </c>
      <c r="H7340" s="5" t="s">
        <v>22</v>
      </c>
      <c r="I7340" s="5" t="s">
        <v>444</v>
      </c>
      <c r="J7340" s="5" t="s">
        <v>24</v>
      </c>
      <c r="K7340" s="6">
        <v>6.96</v>
      </c>
      <c r="L7340" s="8">
        <v>50</v>
      </c>
      <c r="M7340" s="8">
        <v>50</v>
      </c>
      <c r="N7340" s="8">
        <v>0</v>
      </c>
      <c r="O7340" s="8">
        <v>0</v>
      </c>
      <c r="P7340" s="8">
        <v>0</v>
      </c>
      <c r="Q7340">
        <f t="shared" si="913"/>
        <v>348</v>
      </c>
      <c r="R7340">
        <f t="shared" si="914"/>
        <v>348</v>
      </c>
      <c r="S7340">
        <f t="shared" si="915"/>
        <v>0</v>
      </c>
      <c r="T7340">
        <f t="shared" si="916"/>
        <v>0</v>
      </c>
      <c r="U7340">
        <f t="shared" si="917"/>
        <v>0</v>
      </c>
      <c r="V7340">
        <f t="shared" si="918"/>
        <v>696</v>
      </c>
      <c r="W7340">
        <f t="shared" si="919"/>
        <v>696</v>
      </c>
      <c r="X7340" t="str">
        <f t="shared" si="920"/>
        <v>Yes</v>
      </c>
    </row>
    <row r="7341" spans="1:24">
      <c r="A7341" s="5" t="s">
        <v>442</v>
      </c>
      <c r="B7341" s="5" t="s">
        <v>443</v>
      </c>
      <c r="C7341" s="5">
        <v>7145</v>
      </c>
      <c r="D7341" s="7" t="s">
        <v>38</v>
      </c>
      <c r="E7341" s="5">
        <v>34</v>
      </c>
      <c r="F7341" s="5" t="s">
        <v>41</v>
      </c>
      <c r="G7341" s="5" t="s">
        <v>0</v>
      </c>
      <c r="H7341" s="5" t="s">
        <v>22</v>
      </c>
      <c r="I7341" s="5" t="s">
        <v>444</v>
      </c>
      <c r="J7341" s="5" t="s">
        <v>25</v>
      </c>
      <c r="K7341" s="6">
        <v>6.96</v>
      </c>
      <c r="L7341" s="8">
        <v>40</v>
      </c>
      <c r="M7341" s="8">
        <v>60</v>
      </c>
      <c r="N7341" s="8">
        <v>0</v>
      </c>
      <c r="O7341" s="8">
        <v>0</v>
      </c>
      <c r="P7341" s="8">
        <v>0</v>
      </c>
      <c r="Q7341">
        <f t="shared" si="913"/>
        <v>278.39999999999998</v>
      </c>
      <c r="R7341">
        <f t="shared" si="914"/>
        <v>417.6</v>
      </c>
      <c r="S7341">
        <f t="shared" si="915"/>
        <v>0</v>
      </c>
      <c r="T7341">
        <f t="shared" si="916"/>
        <v>0</v>
      </c>
      <c r="U7341">
        <f t="shared" si="917"/>
        <v>0</v>
      </c>
      <c r="V7341">
        <f t="shared" si="918"/>
        <v>696</v>
      </c>
      <c r="W7341">
        <f t="shared" si="919"/>
        <v>696</v>
      </c>
      <c r="X7341" t="str">
        <f t="shared" si="920"/>
        <v>Yes</v>
      </c>
    </row>
    <row r="7342" spans="1:24">
      <c r="A7342" s="5" t="s">
        <v>442</v>
      </c>
      <c r="B7342" s="5" t="s">
        <v>443</v>
      </c>
      <c r="C7342" s="5">
        <v>7145</v>
      </c>
      <c r="D7342" s="7" t="s">
        <v>38</v>
      </c>
      <c r="E7342" s="5">
        <v>34</v>
      </c>
      <c r="F7342" s="5" t="s">
        <v>41</v>
      </c>
      <c r="G7342" s="5" t="s">
        <v>0</v>
      </c>
      <c r="H7342" s="5" t="s">
        <v>22</v>
      </c>
      <c r="I7342" s="5" t="s">
        <v>444</v>
      </c>
      <c r="J7342" s="5" t="s">
        <v>26</v>
      </c>
      <c r="K7342" s="6">
        <v>6.96</v>
      </c>
      <c r="L7342" s="10">
        <v>23</v>
      </c>
      <c r="M7342" s="10">
        <v>52</v>
      </c>
      <c r="N7342" s="10">
        <v>22</v>
      </c>
      <c r="O7342" s="10">
        <v>2</v>
      </c>
      <c r="P7342" s="10">
        <v>1</v>
      </c>
      <c r="Q7342">
        <f t="shared" si="913"/>
        <v>160.08000000000001</v>
      </c>
      <c r="R7342">
        <f t="shared" si="914"/>
        <v>361.92</v>
      </c>
      <c r="S7342">
        <f t="shared" si="915"/>
        <v>153.12</v>
      </c>
      <c r="T7342">
        <f t="shared" si="916"/>
        <v>13.92</v>
      </c>
      <c r="U7342">
        <f t="shared" si="917"/>
        <v>6.96</v>
      </c>
      <c r="V7342">
        <f t="shared" si="918"/>
        <v>696</v>
      </c>
      <c r="W7342">
        <f t="shared" si="919"/>
        <v>696</v>
      </c>
      <c r="X7342" t="str">
        <f t="shared" si="920"/>
        <v>Yes</v>
      </c>
    </row>
    <row r="7343" spans="1:24">
      <c r="A7343" s="5" t="s">
        <v>442</v>
      </c>
      <c r="B7343" s="5" t="s">
        <v>443</v>
      </c>
      <c r="C7343" s="5">
        <v>7145</v>
      </c>
      <c r="D7343" s="7" t="s">
        <v>38</v>
      </c>
      <c r="E7343" s="5">
        <v>35</v>
      </c>
      <c r="F7343" s="5" t="s">
        <v>42</v>
      </c>
      <c r="G7343" s="5" t="s">
        <v>0</v>
      </c>
      <c r="H7343" s="5" t="s">
        <v>22</v>
      </c>
      <c r="I7343" s="5" t="s">
        <v>22</v>
      </c>
      <c r="J7343" s="5" t="s">
        <v>23</v>
      </c>
      <c r="K7343" s="6">
        <v>16</v>
      </c>
      <c r="L7343" s="8">
        <v>11.9</v>
      </c>
      <c r="M7343" s="8">
        <v>38.9</v>
      </c>
      <c r="N7343" s="8">
        <v>35.6</v>
      </c>
      <c r="O7343" s="8">
        <v>11.9</v>
      </c>
      <c r="P7343" s="8">
        <v>1.7</v>
      </c>
      <c r="Q7343">
        <f t="shared" si="913"/>
        <v>190.4</v>
      </c>
      <c r="R7343">
        <f t="shared" si="914"/>
        <v>622.4</v>
      </c>
      <c r="S7343">
        <f t="shared" si="915"/>
        <v>569.6</v>
      </c>
      <c r="T7343">
        <f t="shared" si="916"/>
        <v>190.4</v>
      </c>
      <c r="U7343">
        <f t="shared" si="917"/>
        <v>27.2</v>
      </c>
      <c r="V7343">
        <f t="shared" si="918"/>
        <v>1600.0000000000002</v>
      </c>
      <c r="W7343">
        <f t="shared" si="919"/>
        <v>1600</v>
      </c>
      <c r="X7343" t="str">
        <f t="shared" si="920"/>
        <v>Yes</v>
      </c>
    </row>
    <row r="7344" spans="1:24">
      <c r="A7344" s="5" t="s">
        <v>442</v>
      </c>
      <c r="B7344" s="5" t="s">
        <v>443</v>
      </c>
      <c r="C7344" s="5">
        <v>7145</v>
      </c>
      <c r="D7344" s="7" t="s">
        <v>38</v>
      </c>
      <c r="E7344" s="5">
        <v>35</v>
      </c>
      <c r="F7344" s="5" t="s">
        <v>42</v>
      </c>
      <c r="G7344" s="5" t="s">
        <v>0</v>
      </c>
      <c r="H7344" s="5" t="s">
        <v>22</v>
      </c>
      <c r="I7344" s="5" t="s">
        <v>22</v>
      </c>
      <c r="J7344" s="5" t="s">
        <v>24</v>
      </c>
      <c r="K7344" s="6">
        <v>16</v>
      </c>
      <c r="L7344" s="8">
        <v>23.3</v>
      </c>
      <c r="M7344" s="8">
        <v>76.7</v>
      </c>
      <c r="N7344" s="8">
        <v>0</v>
      </c>
      <c r="O7344" s="8">
        <v>0</v>
      </c>
      <c r="P7344" s="8">
        <v>0</v>
      </c>
      <c r="Q7344">
        <f t="shared" si="913"/>
        <v>372.8</v>
      </c>
      <c r="R7344">
        <f t="shared" si="914"/>
        <v>1227.2</v>
      </c>
      <c r="S7344">
        <f t="shared" si="915"/>
        <v>0</v>
      </c>
      <c r="T7344">
        <f t="shared" si="916"/>
        <v>0</v>
      </c>
      <c r="U7344">
        <f t="shared" si="917"/>
        <v>0</v>
      </c>
      <c r="V7344">
        <f t="shared" si="918"/>
        <v>1600</v>
      </c>
      <c r="W7344">
        <f t="shared" si="919"/>
        <v>1600</v>
      </c>
      <c r="X7344" t="str">
        <f t="shared" si="920"/>
        <v>Yes</v>
      </c>
    </row>
    <row r="7345" spans="1:24">
      <c r="A7345" s="5" t="s">
        <v>442</v>
      </c>
      <c r="B7345" s="5" t="s">
        <v>443</v>
      </c>
      <c r="C7345" s="5">
        <v>7145</v>
      </c>
      <c r="D7345" s="7" t="s">
        <v>38</v>
      </c>
      <c r="E7345" s="5">
        <v>35</v>
      </c>
      <c r="F7345" s="5" t="s">
        <v>42</v>
      </c>
      <c r="G7345" s="5" t="s">
        <v>0</v>
      </c>
      <c r="H7345" s="5" t="s">
        <v>22</v>
      </c>
      <c r="I7345" s="5" t="s">
        <v>22</v>
      </c>
      <c r="J7345" s="5" t="s">
        <v>25</v>
      </c>
      <c r="K7345" s="6">
        <v>16</v>
      </c>
      <c r="L7345" s="8">
        <v>20</v>
      </c>
      <c r="M7345" s="8">
        <v>60</v>
      </c>
      <c r="N7345" s="8">
        <v>20</v>
      </c>
      <c r="O7345" s="8">
        <v>0</v>
      </c>
      <c r="P7345" s="8">
        <v>0</v>
      </c>
      <c r="Q7345">
        <f t="shared" si="913"/>
        <v>320</v>
      </c>
      <c r="R7345">
        <f t="shared" si="914"/>
        <v>960</v>
      </c>
      <c r="S7345">
        <f t="shared" si="915"/>
        <v>320</v>
      </c>
      <c r="T7345">
        <f t="shared" si="916"/>
        <v>0</v>
      </c>
      <c r="U7345">
        <f t="shared" si="917"/>
        <v>0</v>
      </c>
      <c r="V7345">
        <f t="shared" si="918"/>
        <v>1600</v>
      </c>
      <c r="W7345">
        <f t="shared" si="919"/>
        <v>1600</v>
      </c>
      <c r="X7345" t="str">
        <f t="shared" si="920"/>
        <v>Yes</v>
      </c>
    </row>
    <row r="7346" spans="1:24">
      <c r="A7346" s="5" t="s">
        <v>442</v>
      </c>
      <c r="B7346" s="5" t="s">
        <v>443</v>
      </c>
      <c r="C7346" s="5">
        <v>7145</v>
      </c>
      <c r="D7346" s="7" t="s">
        <v>38</v>
      </c>
      <c r="E7346" s="5">
        <v>35</v>
      </c>
      <c r="F7346" s="5" t="s">
        <v>42</v>
      </c>
      <c r="G7346" s="5" t="s">
        <v>0</v>
      </c>
      <c r="H7346" s="5" t="s">
        <v>22</v>
      </c>
      <c r="I7346" s="5" t="s">
        <v>22</v>
      </c>
      <c r="J7346" s="5" t="s">
        <v>26</v>
      </c>
      <c r="K7346" s="6">
        <v>16</v>
      </c>
      <c r="L7346" s="10">
        <v>15</v>
      </c>
      <c r="M7346" s="10">
        <v>50</v>
      </c>
      <c r="N7346" s="10">
        <v>26</v>
      </c>
      <c r="O7346" s="10">
        <v>8</v>
      </c>
      <c r="P7346" s="10">
        <v>1</v>
      </c>
      <c r="Q7346">
        <f t="shared" si="913"/>
        <v>240</v>
      </c>
      <c r="R7346">
        <f t="shared" si="914"/>
        <v>800</v>
      </c>
      <c r="S7346">
        <f t="shared" si="915"/>
        <v>416</v>
      </c>
      <c r="T7346">
        <f t="shared" si="916"/>
        <v>128</v>
      </c>
      <c r="U7346">
        <f t="shared" si="917"/>
        <v>16</v>
      </c>
      <c r="V7346">
        <f t="shared" si="918"/>
        <v>1600</v>
      </c>
      <c r="W7346">
        <f t="shared" si="919"/>
        <v>1600</v>
      </c>
      <c r="X7346" t="str">
        <f t="shared" si="920"/>
        <v>Yes</v>
      </c>
    </row>
    <row r="7347" spans="1:24">
      <c r="A7347" s="5" t="s">
        <v>445</v>
      </c>
      <c r="B7347" s="5" t="s">
        <v>446</v>
      </c>
      <c r="C7347" s="5">
        <v>7150</v>
      </c>
      <c r="D7347" s="7" t="s">
        <v>20</v>
      </c>
      <c r="E7347" s="5">
        <v>3</v>
      </c>
      <c r="F7347" s="5" t="s">
        <v>21</v>
      </c>
      <c r="G7347" s="5" t="s">
        <v>20</v>
      </c>
      <c r="H7347" s="5" t="s">
        <v>447</v>
      </c>
      <c r="I7347" s="5" t="s">
        <v>22</v>
      </c>
      <c r="J7347" s="5" t="s">
        <v>23</v>
      </c>
      <c r="K7347" s="6">
        <v>44.9</v>
      </c>
      <c r="L7347" s="8">
        <v>40</v>
      </c>
      <c r="M7347" s="8">
        <v>51.9</v>
      </c>
      <c r="N7347" s="8">
        <v>7.5</v>
      </c>
      <c r="O7347" s="8">
        <v>0</v>
      </c>
      <c r="P7347" s="8">
        <v>0.6</v>
      </c>
      <c r="Q7347">
        <f t="shared" si="913"/>
        <v>1796</v>
      </c>
      <c r="R7347">
        <f t="shared" si="914"/>
        <v>2330.31</v>
      </c>
      <c r="S7347">
        <f t="shared" si="915"/>
        <v>336.75</v>
      </c>
      <c r="T7347">
        <f t="shared" si="916"/>
        <v>0</v>
      </c>
      <c r="U7347">
        <f t="shared" si="917"/>
        <v>26.939999999999998</v>
      </c>
      <c r="V7347">
        <f t="shared" si="918"/>
        <v>4489.9999999999991</v>
      </c>
      <c r="W7347">
        <f t="shared" si="919"/>
        <v>4490</v>
      </c>
      <c r="X7347" t="str">
        <f t="shared" si="920"/>
        <v>Yes</v>
      </c>
    </row>
    <row r="7348" spans="1:24">
      <c r="A7348" s="5" t="s">
        <v>445</v>
      </c>
      <c r="B7348" s="5" t="s">
        <v>446</v>
      </c>
      <c r="C7348" s="5">
        <v>7150</v>
      </c>
      <c r="D7348" s="7" t="s">
        <v>20</v>
      </c>
      <c r="E7348" s="5">
        <v>3</v>
      </c>
      <c r="F7348" s="5" t="s">
        <v>21</v>
      </c>
      <c r="G7348" s="5" t="s">
        <v>20</v>
      </c>
      <c r="H7348" s="5" t="s">
        <v>447</v>
      </c>
      <c r="I7348" s="5" t="s">
        <v>22</v>
      </c>
      <c r="J7348" s="5" t="s">
        <v>24</v>
      </c>
      <c r="K7348" s="6">
        <v>44.9</v>
      </c>
      <c r="L7348" s="8">
        <v>66</v>
      </c>
      <c r="M7348" s="8">
        <v>34</v>
      </c>
      <c r="N7348" s="8">
        <v>0</v>
      </c>
      <c r="O7348" s="8">
        <v>0</v>
      </c>
      <c r="P7348" s="8">
        <v>0</v>
      </c>
      <c r="Q7348">
        <f t="shared" si="913"/>
        <v>2963.4</v>
      </c>
      <c r="R7348">
        <f t="shared" si="914"/>
        <v>1526.6</v>
      </c>
      <c r="S7348">
        <f t="shared" si="915"/>
        <v>0</v>
      </c>
      <c r="T7348">
        <f t="shared" si="916"/>
        <v>0</v>
      </c>
      <c r="U7348">
        <f t="shared" si="917"/>
        <v>0</v>
      </c>
      <c r="V7348">
        <f t="shared" si="918"/>
        <v>4490</v>
      </c>
      <c r="W7348">
        <f t="shared" si="919"/>
        <v>4490</v>
      </c>
      <c r="X7348" t="str">
        <f t="shared" si="920"/>
        <v>Yes</v>
      </c>
    </row>
    <row r="7349" spans="1:24">
      <c r="A7349" s="5" t="s">
        <v>445</v>
      </c>
      <c r="B7349" s="5" t="s">
        <v>446</v>
      </c>
      <c r="C7349" s="5">
        <v>7150</v>
      </c>
      <c r="D7349" s="7" t="s">
        <v>20</v>
      </c>
      <c r="E7349" s="5">
        <v>3</v>
      </c>
      <c r="F7349" s="5" t="s">
        <v>21</v>
      </c>
      <c r="G7349" s="5" t="s">
        <v>20</v>
      </c>
      <c r="H7349" s="5" t="s">
        <v>447</v>
      </c>
      <c r="I7349" s="5" t="s">
        <v>22</v>
      </c>
      <c r="J7349" s="5" t="s">
        <v>25</v>
      </c>
      <c r="K7349" s="6">
        <v>44.9</v>
      </c>
      <c r="L7349" s="8">
        <v>100</v>
      </c>
      <c r="M7349" s="8">
        <v>0</v>
      </c>
      <c r="N7349" s="8">
        <v>0</v>
      </c>
      <c r="O7349" s="8">
        <v>0</v>
      </c>
      <c r="P7349" s="8">
        <v>0</v>
      </c>
      <c r="Q7349">
        <f t="shared" si="913"/>
        <v>4490</v>
      </c>
      <c r="R7349">
        <f t="shared" si="914"/>
        <v>0</v>
      </c>
      <c r="S7349">
        <f t="shared" si="915"/>
        <v>0</v>
      </c>
      <c r="T7349">
        <f t="shared" si="916"/>
        <v>0</v>
      </c>
      <c r="U7349">
        <f t="shared" si="917"/>
        <v>0</v>
      </c>
      <c r="V7349">
        <f t="shared" si="918"/>
        <v>4490</v>
      </c>
      <c r="W7349">
        <f t="shared" si="919"/>
        <v>4490</v>
      </c>
      <c r="X7349" t="str">
        <f t="shared" si="920"/>
        <v>Yes</v>
      </c>
    </row>
    <row r="7350" spans="1:24">
      <c r="A7350" s="5" t="s">
        <v>445</v>
      </c>
      <c r="B7350" s="5" t="s">
        <v>446</v>
      </c>
      <c r="C7350" s="5">
        <v>7150</v>
      </c>
      <c r="D7350" s="7" t="s">
        <v>20</v>
      </c>
      <c r="E7350" s="5">
        <v>3</v>
      </c>
      <c r="F7350" s="5" t="s">
        <v>21</v>
      </c>
      <c r="G7350" s="5" t="s">
        <v>20</v>
      </c>
      <c r="H7350" s="5" t="s">
        <v>447</v>
      </c>
      <c r="I7350" s="5" t="s">
        <v>22</v>
      </c>
      <c r="J7350" s="5" t="s">
        <v>26</v>
      </c>
      <c r="K7350" s="6">
        <v>44.9</v>
      </c>
      <c r="L7350" s="10">
        <v>54</v>
      </c>
      <c r="M7350" s="10">
        <v>41</v>
      </c>
      <c r="N7350" s="10">
        <v>5</v>
      </c>
      <c r="O7350" s="10">
        <v>0</v>
      </c>
      <c r="P7350" s="10">
        <v>0</v>
      </c>
      <c r="Q7350">
        <f t="shared" si="913"/>
        <v>2424.6</v>
      </c>
      <c r="R7350">
        <f t="shared" si="914"/>
        <v>1840.8999999999999</v>
      </c>
      <c r="S7350">
        <f t="shared" si="915"/>
        <v>224.5</v>
      </c>
      <c r="T7350">
        <f t="shared" si="916"/>
        <v>0</v>
      </c>
      <c r="U7350">
        <f t="shared" si="917"/>
        <v>0</v>
      </c>
      <c r="V7350">
        <f t="shared" si="918"/>
        <v>4490</v>
      </c>
      <c r="W7350">
        <f t="shared" si="919"/>
        <v>4490</v>
      </c>
      <c r="X7350" t="str">
        <f t="shared" si="920"/>
        <v>Yes</v>
      </c>
    </row>
    <row r="7351" spans="1:24">
      <c r="A7351" s="5" t="s">
        <v>445</v>
      </c>
      <c r="B7351" s="5" t="s">
        <v>446</v>
      </c>
      <c r="C7351" s="5">
        <v>7150</v>
      </c>
      <c r="D7351" s="7" t="s">
        <v>20</v>
      </c>
      <c r="E7351" s="5">
        <v>3</v>
      </c>
      <c r="F7351" s="5" t="s">
        <v>21</v>
      </c>
      <c r="G7351" s="5" t="s">
        <v>29</v>
      </c>
      <c r="H7351" s="5" t="s">
        <v>448</v>
      </c>
      <c r="I7351" s="5" t="s">
        <v>22</v>
      </c>
      <c r="J7351" s="5" t="s">
        <v>23</v>
      </c>
      <c r="K7351" s="6">
        <v>14.2</v>
      </c>
      <c r="L7351" s="8">
        <v>7.7</v>
      </c>
      <c r="M7351" s="8">
        <v>71.099999999999994</v>
      </c>
      <c r="N7351" s="8">
        <v>17.399999999999999</v>
      </c>
      <c r="O7351" s="8">
        <v>3.8</v>
      </c>
      <c r="P7351" s="8">
        <v>0</v>
      </c>
      <c r="Q7351">
        <f t="shared" si="913"/>
        <v>109.34</v>
      </c>
      <c r="R7351">
        <f t="shared" si="914"/>
        <v>1009.6199999999999</v>
      </c>
      <c r="S7351">
        <f t="shared" si="915"/>
        <v>247.07999999999996</v>
      </c>
      <c r="T7351">
        <f t="shared" si="916"/>
        <v>53.959999999999994</v>
      </c>
      <c r="U7351">
        <f t="shared" si="917"/>
        <v>0</v>
      </c>
      <c r="V7351">
        <f t="shared" si="918"/>
        <v>1419.9999999999998</v>
      </c>
      <c r="W7351">
        <f t="shared" si="919"/>
        <v>1420</v>
      </c>
      <c r="X7351" t="str">
        <f t="shared" si="920"/>
        <v>Yes</v>
      </c>
    </row>
    <row r="7352" spans="1:24">
      <c r="A7352" s="5" t="s">
        <v>445</v>
      </c>
      <c r="B7352" s="5" t="s">
        <v>446</v>
      </c>
      <c r="C7352" s="5">
        <v>7150</v>
      </c>
      <c r="D7352" s="7" t="s">
        <v>20</v>
      </c>
      <c r="E7352" s="5">
        <v>3</v>
      </c>
      <c r="F7352" s="5" t="s">
        <v>21</v>
      </c>
      <c r="G7352" s="5" t="s">
        <v>29</v>
      </c>
      <c r="H7352" s="5" t="s">
        <v>448</v>
      </c>
      <c r="I7352" s="5" t="s">
        <v>22</v>
      </c>
      <c r="J7352" s="5" t="s">
        <v>24</v>
      </c>
      <c r="K7352" s="6">
        <v>14.2</v>
      </c>
      <c r="L7352" s="8">
        <v>20</v>
      </c>
      <c r="M7352" s="8">
        <v>80</v>
      </c>
      <c r="N7352" s="8">
        <v>0</v>
      </c>
      <c r="O7352" s="8">
        <v>0</v>
      </c>
      <c r="P7352" s="8">
        <v>0</v>
      </c>
      <c r="Q7352">
        <f t="shared" si="913"/>
        <v>284</v>
      </c>
      <c r="R7352">
        <f t="shared" si="914"/>
        <v>1136</v>
      </c>
      <c r="S7352">
        <f t="shared" si="915"/>
        <v>0</v>
      </c>
      <c r="T7352">
        <f t="shared" si="916"/>
        <v>0</v>
      </c>
      <c r="U7352">
        <f t="shared" si="917"/>
        <v>0</v>
      </c>
      <c r="V7352">
        <f t="shared" si="918"/>
        <v>1420</v>
      </c>
      <c r="W7352">
        <f t="shared" si="919"/>
        <v>1420</v>
      </c>
      <c r="X7352" t="str">
        <f t="shared" si="920"/>
        <v>Yes</v>
      </c>
    </row>
    <row r="7353" spans="1:24">
      <c r="A7353" s="5" t="s">
        <v>445</v>
      </c>
      <c r="B7353" s="5" t="s">
        <v>446</v>
      </c>
      <c r="C7353" s="5">
        <v>7150</v>
      </c>
      <c r="D7353" s="7" t="s">
        <v>20</v>
      </c>
      <c r="E7353" s="5">
        <v>3</v>
      </c>
      <c r="F7353" s="5" t="s">
        <v>21</v>
      </c>
      <c r="G7353" s="5" t="s">
        <v>29</v>
      </c>
      <c r="H7353" s="5" t="s">
        <v>448</v>
      </c>
      <c r="I7353" s="5" t="s">
        <v>22</v>
      </c>
      <c r="J7353" s="5" t="s">
        <v>25</v>
      </c>
      <c r="K7353" s="6">
        <v>14.2</v>
      </c>
      <c r="L7353" s="8">
        <v>0</v>
      </c>
      <c r="M7353" s="8">
        <v>37.5</v>
      </c>
      <c r="N7353" s="8">
        <v>62.5</v>
      </c>
      <c r="O7353" s="8">
        <v>0</v>
      </c>
      <c r="P7353" s="8">
        <v>0</v>
      </c>
      <c r="Q7353">
        <f t="shared" si="913"/>
        <v>0</v>
      </c>
      <c r="R7353">
        <f t="shared" si="914"/>
        <v>532.5</v>
      </c>
      <c r="S7353">
        <f t="shared" si="915"/>
        <v>887.5</v>
      </c>
      <c r="T7353">
        <f t="shared" si="916"/>
        <v>0</v>
      </c>
      <c r="U7353">
        <f t="shared" si="917"/>
        <v>0</v>
      </c>
      <c r="V7353">
        <f t="shared" si="918"/>
        <v>1420</v>
      </c>
      <c r="W7353">
        <f t="shared" si="919"/>
        <v>1420</v>
      </c>
      <c r="X7353" t="str">
        <f t="shared" si="920"/>
        <v>Yes</v>
      </c>
    </row>
    <row r="7354" spans="1:24">
      <c r="A7354" s="5" t="s">
        <v>445</v>
      </c>
      <c r="B7354" s="5" t="s">
        <v>446</v>
      </c>
      <c r="C7354" s="5">
        <v>7150</v>
      </c>
      <c r="D7354" s="7" t="s">
        <v>20</v>
      </c>
      <c r="E7354" s="5">
        <v>3</v>
      </c>
      <c r="F7354" s="5" t="s">
        <v>21</v>
      </c>
      <c r="G7354" s="5" t="s">
        <v>29</v>
      </c>
      <c r="H7354" s="5" t="s">
        <v>448</v>
      </c>
      <c r="I7354" s="5" t="s">
        <v>22</v>
      </c>
      <c r="J7354" s="5" t="s">
        <v>26</v>
      </c>
      <c r="K7354" s="6">
        <v>14.2</v>
      </c>
      <c r="L7354" s="10">
        <v>9</v>
      </c>
      <c r="M7354" s="10">
        <v>68</v>
      </c>
      <c r="N7354" s="10">
        <v>21</v>
      </c>
      <c r="O7354" s="10">
        <v>2</v>
      </c>
      <c r="P7354" s="10">
        <v>0</v>
      </c>
      <c r="Q7354">
        <f t="shared" si="913"/>
        <v>127.8</v>
      </c>
      <c r="R7354">
        <f t="shared" si="914"/>
        <v>965.59999999999991</v>
      </c>
      <c r="S7354">
        <f t="shared" si="915"/>
        <v>298.2</v>
      </c>
      <c r="T7354">
        <f t="shared" si="916"/>
        <v>28.4</v>
      </c>
      <c r="U7354">
        <f t="shared" si="917"/>
        <v>0</v>
      </c>
      <c r="V7354">
        <f t="shared" si="918"/>
        <v>1420</v>
      </c>
      <c r="W7354">
        <f t="shared" si="919"/>
        <v>1420</v>
      </c>
      <c r="X7354" t="str">
        <f t="shared" si="920"/>
        <v>Yes</v>
      </c>
    </row>
    <row r="7355" spans="1:24">
      <c r="A7355" s="5" t="s">
        <v>445</v>
      </c>
      <c r="B7355" s="5" t="s">
        <v>446</v>
      </c>
      <c r="C7355" s="5">
        <v>7150</v>
      </c>
      <c r="D7355" s="7" t="s">
        <v>20</v>
      </c>
      <c r="E7355" s="5">
        <v>4</v>
      </c>
      <c r="F7355" s="5" t="s">
        <v>27</v>
      </c>
      <c r="G7355" s="5" t="s">
        <v>0</v>
      </c>
      <c r="H7355" s="5" t="s">
        <v>22</v>
      </c>
      <c r="I7355" s="5" t="s">
        <v>22</v>
      </c>
      <c r="J7355" s="5" t="s">
        <v>23</v>
      </c>
      <c r="K7355" s="6">
        <v>14.8</v>
      </c>
      <c r="L7355" s="8">
        <v>28.1</v>
      </c>
      <c r="M7355" s="8">
        <v>36</v>
      </c>
      <c r="N7355" s="8">
        <v>34.299999999999997</v>
      </c>
      <c r="O7355" s="8">
        <v>1.6</v>
      </c>
      <c r="P7355" s="8">
        <v>0</v>
      </c>
      <c r="Q7355">
        <f t="shared" si="913"/>
        <v>415.88000000000005</v>
      </c>
      <c r="R7355">
        <f t="shared" si="914"/>
        <v>532.80000000000007</v>
      </c>
      <c r="S7355">
        <f t="shared" si="915"/>
        <v>507.64</v>
      </c>
      <c r="T7355">
        <f t="shared" si="916"/>
        <v>23.680000000000003</v>
      </c>
      <c r="U7355">
        <f t="shared" si="917"/>
        <v>0</v>
      </c>
      <c r="V7355">
        <f t="shared" si="918"/>
        <v>1480.0000000000002</v>
      </c>
      <c r="W7355">
        <f t="shared" si="919"/>
        <v>1480</v>
      </c>
      <c r="X7355" t="str">
        <f t="shared" si="920"/>
        <v>Yes</v>
      </c>
    </row>
    <row r="7356" spans="1:24">
      <c r="A7356" s="5" t="s">
        <v>445</v>
      </c>
      <c r="B7356" s="5" t="s">
        <v>446</v>
      </c>
      <c r="C7356" s="5">
        <v>7150</v>
      </c>
      <c r="D7356" s="7" t="s">
        <v>20</v>
      </c>
      <c r="E7356" s="5">
        <v>4</v>
      </c>
      <c r="F7356" s="5" t="s">
        <v>27</v>
      </c>
      <c r="G7356" s="5" t="s">
        <v>0</v>
      </c>
      <c r="H7356" s="5" t="s">
        <v>22</v>
      </c>
      <c r="I7356" s="5" t="s">
        <v>22</v>
      </c>
      <c r="J7356" s="5" t="s">
        <v>24</v>
      </c>
      <c r="K7356" s="6">
        <v>14.8</v>
      </c>
      <c r="L7356" s="8">
        <v>100</v>
      </c>
      <c r="M7356" s="8">
        <v>0</v>
      </c>
      <c r="N7356" s="8">
        <v>0</v>
      </c>
      <c r="O7356" s="8">
        <v>0</v>
      </c>
      <c r="P7356" s="8">
        <v>0</v>
      </c>
      <c r="Q7356">
        <f t="shared" si="913"/>
        <v>1480</v>
      </c>
      <c r="R7356">
        <f t="shared" si="914"/>
        <v>0</v>
      </c>
      <c r="S7356">
        <f t="shared" si="915"/>
        <v>0</v>
      </c>
      <c r="T7356">
        <f t="shared" si="916"/>
        <v>0</v>
      </c>
      <c r="U7356">
        <f t="shared" si="917"/>
        <v>0</v>
      </c>
      <c r="V7356">
        <f t="shared" si="918"/>
        <v>1480</v>
      </c>
      <c r="W7356">
        <f t="shared" si="919"/>
        <v>1480</v>
      </c>
      <c r="X7356" t="str">
        <f t="shared" si="920"/>
        <v>Yes</v>
      </c>
    </row>
    <row r="7357" spans="1:24">
      <c r="A7357" s="5" t="s">
        <v>445</v>
      </c>
      <c r="B7357" s="5" t="s">
        <v>446</v>
      </c>
      <c r="C7357" s="5">
        <v>7150</v>
      </c>
      <c r="D7357" s="7" t="s">
        <v>20</v>
      </c>
      <c r="E7357" s="5">
        <v>4</v>
      </c>
      <c r="F7357" s="5" t="s">
        <v>27</v>
      </c>
      <c r="G7357" s="5" t="s">
        <v>0</v>
      </c>
      <c r="H7357" s="5" t="s">
        <v>22</v>
      </c>
      <c r="I7357" s="5" t="s">
        <v>22</v>
      </c>
      <c r="J7357" s="5" t="s">
        <v>25</v>
      </c>
      <c r="K7357" s="6">
        <v>14.8</v>
      </c>
      <c r="L7357" s="8">
        <v>37.5</v>
      </c>
      <c r="M7357" s="8">
        <v>50</v>
      </c>
      <c r="N7357" s="8">
        <v>12.5</v>
      </c>
      <c r="O7357" s="8">
        <v>0</v>
      </c>
      <c r="P7357" s="8">
        <v>0</v>
      </c>
      <c r="Q7357">
        <f t="shared" si="913"/>
        <v>555</v>
      </c>
      <c r="R7357">
        <f t="shared" si="914"/>
        <v>740</v>
      </c>
      <c r="S7357">
        <f t="shared" si="915"/>
        <v>185</v>
      </c>
      <c r="T7357">
        <f t="shared" si="916"/>
        <v>0</v>
      </c>
      <c r="U7357">
        <f t="shared" si="917"/>
        <v>0</v>
      </c>
      <c r="V7357">
        <f t="shared" si="918"/>
        <v>1480</v>
      </c>
      <c r="W7357">
        <f t="shared" si="919"/>
        <v>1480</v>
      </c>
      <c r="X7357" t="str">
        <f t="shared" si="920"/>
        <v>Yes</v>
      </c>
    </row>
    <row r="7358" spans="1:24">
      <c r="A7358" s="5" t="s">
        <v>445</v>
      </c>
      <c r="B7358" s="5" t="s">
        <v>446</v>
      </c>
      <c r="C7358" s="5">
        <v>7150</v>
      </c>
      <c r="D7358" s="7" t="s">
        <v>20</v>
      </c>
      <c r="E7358" s="5">
        <v>4</v>
      </c>
      <c r="F7358" s="5" t="s">
        <v>27</v>
      </c>
      <c r="G7358" s="5" t="s">
        <v>0</v>
      </c>
      <c r="H7358" s="5" t="s">
        <v>22</v>
      </c>
      <c r="I7358" s="5" t="s">
        <v>22</v>
      </c>
      <c r="J7358" s="5" t="s">
        <v>26</v>
      </c>
      <c r="K7358" s="6">
        <v>14.8</v>
      </c>
      <c r="L7358" s="10">
        <v>44</v>
      </c>
      <c r="M7358" s="10">
        <v>31</v>
      </c>
      <c r="N7358" s="10">
        <v>24</v>
      </c>
      <c r="O7358" s="10">
        <v>1</v>
      </c>
      <c r="P7358" s="10">
        <v>0</v>
      </c>
      <c r="Q7358">
        <f t="shared" si="913"/>
        <v>651.20000000000005</v>
      </c>
      <c r="R7358">
        <f t="shared" si="914"/>
        <v>458.8</v>
      </c>
      <c r="S7358">
        <f t="shared" si="915"/>
        <v>355.20000000000005</v>
      </c>
      <c r="T7358">
        <f t="shared" si="916"/>
        <v>14.8</v>
      </c>
      <c r="U7358">
        <f t="shared" si="917"/>
        <v>0</v>
      </c>
      <c r="V7358">
        <f t="shared" si="918"/>
        <v>1480</v>
      </c>
      <c r="W7358">
        <f t="shared" si="919"/>
        <v>1480</v>
      </c>
      <c r="X7358" t="str">
        <f t="shared" si="920"/>
        <v>Yes</v>
      </c>
    </row>
    <row r="7359" spans="1:24">
      <c r="A7359" s="5" t="s">
        <v>445</v>
      </c>
      <c r="B7359" s="5" t="s">
        <v>446</v>
      </c>
      <c r="C7359" s="5">
        <v>7150</v>
      </c>
      <c r="D7359" s="7" t="s">
        <v>29</v>
      </c>
      <c r="E7359" s="5">
        <v>7</v>
      </c>
      <c r="F7359" s="5" t="s">
        <v>61</v>
      </c>
      <c r="G7359" s="5" t="s">
        <v>0</v>
      </c>
      <c r="H7359" s="5" t="s">
        <v>22</v>
      </c>
      <c r="I7359" s="5" t="s">
        <v>22</v>
      </c>
      <c r="J7359" s="5" t="s">
        <v>23</v>
      </c>
      <c r="K7359" s="6">
        <v>11.2</v>
      </c>
      <c r="L7359" s="8">
        <v>40.6</v>
      </c>
      <c r="M7359" s="8">
        <v>53.2</v>
      </c>
      <c r="N7359" s="8">
        <v>6.2</v>
      </c>
      <c r="O7359" s="8">
        <v>0</v>
      </c>
      <c r="P7359" s="8">
        <v>0</v>
      </c>
      <c r="Q7359">
        <f t="shared" si="913"/>
        <v>454.71999999999997</v>
      </c>
      <c r="R7359">
        <f t="shared" si="914"/>
        <v>595.84</v>
      </c>
      <c r="S7359">
        <f t="shared" si="915"/>
        <v>69.44</v>
      </c>
      <c r="T7359">
        <f t="shared" si="916"/>
        <v>0</v>
      </c>
      <c r="U7359">
        <f t="shared" si="917"/>
        <v>0</v>
      </c>
      <c r="V7359">
        <f t="shared" si="918"/>
        <v>1120</v>
      </c>
      <c r="W7359">
        <f t="shared" si="919"/>
        <v>1120</v>
      </c>
      <c r="X7359" t="str">
        <f t="shared" si="920"/>
        <v>Yes</v>
      </c>
    </row>
    <row r="7360" spans="1:24">
      <c r="A7360" s="5" t="s">
        <v>445</v>
      </c>
      <c r="B7360" s="5" t="s">
        <v>446</v>
      </c>
      <c r="C7360" s="5">
        <v>7150</v>
      </c>
      <c r="D7360" s="7" t="s">
        <v>29</v>
      </c>
      <c r="E7360" s="5">
        <v>7</v>
      </c>
      <c r="F7360" s="5" t="s">
        <v>61</v>
      </c>
      <c r="G7360" s="5" t="s">
        <v>0</v>
      </c>
      <c r="H7360" s="5" t="s">
        <v>22</v>
      </c>
      <c r="I7360" s="5" t="s">
        <v>22</v>
      </c>
      <c r="J7360" s="5" t="s">
        <v>24</v>
      </c>
      <c r="K7360" s="6">
        <v>11.2</v>
      </c>
      <c r="L7360" s="8">
        <v>40</v>
      </c>
      <c r="M7360" s="8">
        <v>40</v>
      </c>
      <c r="N7360" s="8">
        <v>20</v>
      </c>
      <c r="O7360" s="8">
        <v>0</v>
      </c>
      <c r="P7360" s="8">
        <v>0</v>
      </c>
      <c r="Q7360">
        <f t="shared" si="913"/>
        <v>448</v>
      </c>
      <c r="R7360">
        <f t="shared" si="914"/>
        <v>448</v>
      </c>
      <c r="S7360">
        <f t="shared" si="915"/>
        <v>224</v>
      </c>
      <c r="T7360">
        <f t="shared" si="916"/>
        <v>0</v>
      </c>
      <c r="U7360">
        <f t="shared" si="917"/>
        <v>0</v>
      </c>
      <c r="V7360">
        <f t="shared" si="918"/>
        <v>1120</v>
      </c>
      <c r="W7360">
        <f t="shared" si="919"/>
        <v>1120</v>
      </c>
      <c r="X7360" t="str">
        <f t="shared" si="920"/>
        <v>Yes</v>
      </c>
    </row>
    <row r="7361" spans="1:24">
      <c r="A7361" s="5" t="s">
        <v>445</v>
      </c>
      <c r="B7361" s="5" t="s">
        <v>446</v>
      </c>
      <c r="C7361" s="5">
        <v>7150</v>
      </c>
      <c r="D7361" s="7" t="s">
        <v>29</v>
      </c>
      <c r="E7361" s="5">
        <v>7</v>
      </c>
      <c r="F7361" s="5" t="s">
        <v>61</v>
      </c>
      <c r="G7361" s="5" t="s">
        <v>0</v>
      </c>
      <c r="H7361" s="5" t="s">
        <v>22</v>
      </c>
      <c r="I7361" s="5" t="s">
        <v>22</v>
      </c>
      <c r="J7361" s="5" t="s">
        <v>25</v>
      </c>
      <c r="K7361" s="6">
        <v>11.2</v>
      </c>
      <c r="L7361" s="8">
        <v>0</v>
      </c>
      <c r="M7361" s="8">
        <v>65</v>
      </c>
      <c r="N7361" s="8">
        <v>35</v>
      </c>
      <c r="O7361" s="8">
        <v>0</v>
      </c>
      <c r="P7361" s="8">
        <v>0</v>
      </c>
      <c r="Q7361">
        <f t="shared" si="913"/>
        <v>0</v>
      </c>
      <c r="R7361">
        <f t="shared" si="914"/>
        <v>728</v>
      </c>
      <c r="S7361">
        <f t="shared" si="915"/>
        <v>392</v>
      </c>
      <c r="T7361">
        <f t="shared" si="916"/>
        <v>0</v>
      </c>
      <c r="U7361">
        <f t="shared" si="917"/>
        <v>0</v>
      </c>
      <c r="V7361">
        <f t="shared" si="918"/>
        <v>1120</v>
      </c>
      <c r="W7361">
        <f t="shared" si="919"/>
        <v>1120</v>
      </c>
      <c r="X7361" t="str">
        <f t="shared" si="920"/>
        <v>Yes</v>
      </c>
    </row>
    <row r="7362" spans="1:24">
      <c r="A7362" s="5" t="s">
        <v>445</v>
      </c>
      <c r="B7362" s="5" t="s">
        <v>446</v>
      </c>
      <c r="C7362" s="5">
        <v>7150</v>
      </c>
      <c r="D7362" s="7" t="s">
        <v>29</v>
      </c>
      <c r="E7362" s="5">
        <v>7</v>
      </c>
      <c r="F7362" s="5" t="s">
        <v>61</v>
      </c>
      <c r="G7362" s="5" t="s">
        <v>0</v>
      </c>
      <c r="H7362" s="5" t="s">
        <v>22</v>
      </c>
      <c r="I7362" s="5" t="s">
        <v>22</v>
      </c>
      <c r="J7362" s="5" t="s">
        <v>26</v>
      </c>
      <c r="K7362" s="6">
        <v>11.2</v>
      </c>
      <c r="L7362" s="10">
        <v>34</v>
      </c>
      <c r="M7362" s="10">
        <v>53</v>
      </c>
      <c r="N7362" s="10">
        <v>13</v>
      </c>
      <c r="O7362" s="10">
        <v>0</v>
      </c>
      <c r="P7362" s="10">
        <v>0</v>
      </c>
      <c r="Q7362">
        <f t="shared" si="913"/>
        <v>380.79999999999995</v>
      </c>
      <c r="R7362">
        <f t="shared" si="914"/>
        <v>593.59999999999991</v>
      </c>
      <c r="S7362">
        <f t="shared" si="915"/>
        <v>145.6</v>
      </c>
      <c r="T7362">
        <f t="shared" si="916"/>
        <v>0</v>
      </c>
      <c r="U7362">
        <f t="shared" si="917"/>
        <v>0</v>
      </c>
      <c r="V7362">
        <f t="shared" si="918"/>
        <v>1119.9999999999998</v>
      </c>
      <c r="W7362">
        <f t="shared" si="919"/>
        <v>1120</v>
      </c>
      <c r="X7362" t="str">
        <f t="shared" si="920"/>
        <v>Yes</v>
      </c>
    </row>
    <row r="7363" spans="1:24">
      <c r="A7363" s="5" t="s">
        <v>445</v>
      </c>
      <c r="B7363" s="5" t="s">
        <v>446</v>
      </c>
      <c r="C7363" s="5">
        <v>7150</v>
      </c>
      <c r="D7363" s="7" t="s">
        <v>29</v>
      </c>
      <c r="E7363" s="5">
        <v>9</v>
      </c>
      <c r="F7363" s="5" t="s">
        <v>53</v>
      </c>
      <c r="G7363" s="5" t="s">
        <v>0</v>
      </c>
      <c r="H7363" s="5" t="s">
        <v>22</v>
      </c>
      <c r="I7363" s="5" t="s">
        <v>22</v>
      </c>
      <c r="J7363" s="5" t="s">
        <v>23</v>
      </c>
      <c r="K7363" s="6">
        <v>21</v>
      </c>
      <c r="L7363" s="8">
        <v>13.4</v>
      </c>
      <c r="M7363" s="8">
        <v>70.7</v>
      </c>
      <c r="N7363" s="8">
        <v>15.9</v>
      </c>
      <c r="O7363" s="8">
        <v>0</v>
      </c>
      <c r="P7363" s="8">
        <v>0</v>
      </c>
      <c r="Q7363">
        <f t="shared" si="913"/>
        <v>281.40000000000003</v>
      </c>
      <c r="R7363">
        <f t="shared" si="914"/>
        <v>1484.7</v>
      </c>
      <c r="S7363">
        <f t="shared" si="915"/>
        <v>333.90000000000003</v>
      </c>
      <c r="T7363">
        <f t="shared" si="916"/>
        <v>0</v>
      </c>
      <c r="U7363">
        <f t="shared" si="917"/>
        <v>0</v>
      </c>
      <c r="V7363">
        <f t="shared" si="918"/>
        <v>2100</v>
      </c>
      <c r="W7363">
        <f t="shared" si="919"/>
        <v>2100</v>
      </c>
      <c r="X7363" t="str">
        <f t="shared" si="920"/>
        <v>Yes</v>
      </c>
    </row>
    <row r="7364" spans="1:24">
      <c r="A7364" s="5" t="s">
        <v>445</v>
      </c>
      <c r="B7364" s="5" t="s">
        <v>446</v>
      </c>
      <c r="C7364" s="5">
        <v>7150</v>
      </c>
      <c r="D7364" s="7" t="s">
        <v>29</v>
      </c>
      <c r="E7364" s="5">
        <v>9</v>
      </c>
      <c r="F7364" s="5" t="s">
        <v>53</v>
      </c>
      <c r="G7364" s="5" t="s">
        <v>0</v>
      </c>
      <c r="H7364" s="5" t="s">
        <v>22</v>
      </c>
      <c r="I7364" s="5" t="s">
        <v>22</v>
      </c>
      <c r="J7364" s="5" t="s">
        <v>24</v>
      </c>
      <c r="K7364" s="6">
        <v>21</v>
      </c>
      <c r="L7364" s="8">
        <v>0</v>
      </c>
      <c r="M7364" s="8">
        <v>63.3</v>
      </c>
      <c r="N7364" s="8">
        <v>36.700000000000003</v>
      </c>
      <c r="O7364" s="8">
        <v>0</v>
      </c>
      <c r="P7364" s="8">
        <v>0</v>
      </c>
      <c r="Q7364">
        <f t="shared" ref="Q7364:Q7427" si="921">L7364*$K7364</f>
        <v>0</v>
      </c>
      <c r="R7364">
        <f t="shared" ref="R7364:R7427" si="922">M7364*$K7364</f>
        <v>1329.3</v>
      </c>
      <c r="S7364">
        <f t="shared" ref="S7364:S7427" si="923">N7364*$K7364</f>
        <v>770.7</v>
      </c>
      <c r="T7364">
        <f t="shared" ref="T7364:T7427" si="924">O7364*$K7364</f>
        <v>0</v>
      </c>
      <c r="U7364">
        <f t="shared" ref="U7364:U7427" si="925">P7364*$K7364</f>
        <v>0</v>
      </c>
      <c r="V7364">
        <f t="shared" ref="V7364:V7427" si="926">SUM(Q7364:U7364)</f>
        <v>2100</v>
      </c>
      <c r="W7364">
        <f t="shared" ref="W7364:W7427" si="927">K7364*100</f>
        <v>2100</v>
      </c>
      <c r="X7364" t="str">
        <f t="shared" ref="X7364:X7427" si="928">IF(V7364=W7364,"Yes","No")</f>
        <v>Yes</v>
      </c>
    </row>
    <row r="7365" spans="1:24">
      <c r="A7365" s="5" t="s">
        <v>445</v>
      </c>
      <c r="B7365" s="5" t="s">
        <v>446</v>
      </c>
      <c r="C7365" s="5">
        <v>7150</v>
      </c>
      <c r="D7365" s="7" t="s">
        <v>29</v>
      </c>
      <c r="E7365" s="5">
        <v>9</v>
      </c>
      <c r="F7365" s="5" t="s">
        <v>53</v>
      </c>
      <c r="G7365" s="5" t="s">
        <v>0</v>
      </c>
      <c r="H7365" s="5" t="s">
        <v>22</v>
      </c>
      <c r="I7365" s="5" t="s">
        <v>22</v>
      </c>
      <c r="J7365" s="5" t="s">
        <v>25</v>
      </c>
      <c r="K7365" s="6">
        <v>21</v>
      </c>
      <c r="L7365" s="8">
        <v>10</v>
      </c>
      <c r="M7365" s="8">
        <v>65</v>
      </c>
      <c r="N7365" s="8">
        <v>25</v>
      </c>
      <c r="O7365" s="8">
        <v>0</v>
      </c>
      <c r="P7365" s="8">
        <v>0</v>
      </c>
      <c r="Q7365">
        <f t="shared" si="921"/>
        <v>210</v>
      </c>
      <c r="R7365">
        <f t="shared" si="922"/>
        <v>1365</v>
      </c>
      <c r="S7365">
        <f t="shared" si="923"/>
        <v>525</v>
      </c>
      <c r="T7365">
        <f t="shared" si="924"/>
        <v>0</v>
      </c>
      <c r="U7365">
        <f t="shared" si="925"/>
        <v>0</v>
      </c>
      <c r="V7365">
        <f t="shared" si="926"/>
        <v>2100</v>
      </c>
      <c r="W7365">
        <f t="shared" si="927"/>
        <v>2100</v>
      </c>
      <c r="X7365" t="str">
        <f t="shared" si="928"/>
        <v>Yes</v>
      </c>
    </row>
    <row r="7366" spans="1:24">
      <c r="A7366" s="5" t="s">
        <v>445</v>
      </c>
      <c r="B7366" s="5" t="s">
        <v>446</v>
      </c>
      <c r="C7366" s="5">
        <v>7150</v>
      </c>
      <c r="D7366" s="7" t="s">
        <v>29</v>
      </c>
      <c r="E7366" s="5">
        <v>9</v>
      </c>
      <c r="F7366" s="5" t="s">
        <v>53</v>
      </c>
      <c r="G7366" s="5" t="s">
        <v>0</v>
      </c>
      <c r="H7366" s="5" t="s">
        <v>22</v>
      </c>
      <c r="I7366" s="5" t="s">
        <v>22</v>
      </c>
      <c r="J7366" s="5" t="s">
        <v>26</v>
      </c>
      <c r="K7366" s="6">
        <v>21</v>
      </c>
      <c r="L7366" s="10">
        <v>10</v>
      </c>
      <c r="M7366" s="10">
        <v>69</v>
      </c>
      <c r="N7366" s="10">
        <v>21</v>
      </c>
      <c r="O7366" s="10">
        <v>0</v>
      </c>
      <c r="P7366" s="10">
        <v>0</v>
      </c>
      <c r="Q7366">
        <f t="shared" si="921"/>
        <v>210</v>
      </c>
      <c r="R7366">
        <f t="shared" si="922"/>
        <v>1449</v>
      </c>
      <c r="S7366">
        <f t="shared" si="923"/>
        <v>441</v>
      </c>
      <c r="T7366">
        <f t="shared" si="924"/>
        <v>0</v>
      </c>
      <c r="U7366">
        <f t="shared" si="925"/>
        <v>0</v>
      </c>
      <c r="V7366">
        <f t="shared" si="926"/>
        <v>2100</v>
      </c>
      <c r="W7366">
        <f t="shared" si="927"/>
        <v>2100</v>
      </c>
      <c r="X7366" t="str">
        <f t="shared" si="928"/>
        <v>Yes</v>
      </c>
    </row>
    <row r="7367" spans="1:24">
      <c r="A7367" s="5" t="s">
        <v>445</v>
      </c>
      <c r="B7367" s="5" t="s">
        <v>446</v>
      </c>
      <c r="C7367" s="5">
        <v>7150</v>
      </c>
      <c r="D7367" s="7" t="s">
        <v>29</v>
      </c>
      <c r="E7367" s="5">
        <v>10</v>
      </c>
      <c r="F7367" s="5" t="s">
        <v>54</v>
      </c>
      <c r="G7367" s="5" t="s">
        <v>0</v>
      </c>
      <c r="H7367" s="5" t="s">
        <v>22</v>
      </c>
      <c r="I7367" s="5" t="s">
        <v>22</v>
      </c>
      <c r="J7367" s="5" t="s">
        <v>23</v>
      </c>
      <c r="K7367" s="6">
        <v>14.7</v>
      </c>
      <c r="L7367" s="8">
        <v>12.3</v>
      </c>
      <c r="M7367" s="8">
        <v>47.3</v>
      </c>
      <c r="N7367" s="8">
        <v>35.1</v>
      </c>
      <c r="O7367" s="8">
        <v>5.3</v>
      </c>
      <c r="P7367" s="8">
        <v>0</v>
      </c>
      <c r="Q7367">
        <f t="shared" si="921"/>
        <v>180.81</v>
      </c>
      <c r="R7367">
        <f t="shared" si="922"/>
        <v>695.31</v>
      </c>
      <c r="S7367">
        <f t="shared" si="923"/>
        <v>515.97</v>
      </c>
      <c r="T7367">
        <f t="shared" si="924"/>
        <v>77.91</v>
      </c>
      <c r="U7367">
        <f t="shared" si="925"/>
        <v>0</v>
      </c>
      <c r="V7367">
        <f t="shared" si="926"/>
        <v>1470</v>
      </c>
      <c r="W7367">
        <f t="shared" si="927"/>
        <v>1470</v>
      </c>
      <c r="X7367" t="str">
        <f t="shared" si="928"/>
        <v>Yes</v>
      </c>
    </row>
    <row r="7368" spans="1:24">
      <c r="A7368" s="5" t="s">
        <v>445</v>
      </c>
      <c r="B7368" s="5" t="s">
        <v>446</v>
      </c>
      <c r="C7368" s="5">
        <v>7150</v>
      </c>
      <c r="D7368" s="7" t="s">
        <v>29</v>
      </c>
      <c r="E7368" s="5">
        <v>10</v>
      </c>
      <c r="F7368" s="5" t="s">
        <v>54</v>
      </c>
      <c r="G7368" s="5" t="s">
        <v>0</v>
      </c>
      <c r="H7368" s="5" t="s">
        <v>22</v>
      </c>
      <c r="I7368" s="5" t="s">
        <v>22</v>
      </c>
      <c r="J7368" s="5" t="s">
        <v>24</v>
      </c>
      <c r="K7368" s="6">
        <v>14.7</v>
      </c>
      <c r="L7368" s="8">
        <v>20</v>
      </c>
      <c r="M7368" s="8">
        <v>30</v>
      </c>
      <c r="N7368" s="8">
        <v>10</v>
      </c>
      <c r="O7368" s="8">
        <v>20</v>
      </c>
      <c r="P7368" s="8">
        <v>20</v>
      </c>
      <c r="Q7368">
        <f t="shared" si="921"/>
        <v>294</v>
      </c>
      <c r="R7368">
        <f t="shared" si="922"/>
        <v>441</v>
      </c>
      <c r="S7368">
        <f t="shared" si="923"/>
        <v>147</v>
      </c>
      <c r="T7368">
        <f t="shared" si="924"/>
        <v>294</v>
      </c>
      <c r="U7368">
        <f t="shared" si="925"/>
        <v>294</v>
      </c>
      <c r="V7368">
        <f t="shared" si="926"/>
        <v>1470</v>
      </c>
      <c r="W7368">
        <f t="shared" si="927"/>
        <v>1470</v>
      </c>
      <c r="X7368" t="str">
        <f t="shared" si="928"/>
        <v>Yes</v>
      </c>
    </row>
    <row r="7369" spans="1:24">
      <c r="A7369" s="5" t="s">
        <v>445</v>
      </c>
      <c r="B7369" s="5" t="s">
        <v>446</v>
      </c>
      <c r="C7369" s="5">
        <v>7150</v>
      </c>
      <c r="D7369" s="7" t="s">
        <v>29</v>
      </c>
      <c r="E7369" s="5">
        <v>10</v>
      </c>
      <c r="F7369" s="5" t="s">
        <v>54</v>
      </c>
      <c r="G7369" s="5" t="s">
        <v>0</v>
      </c>
      <c r="H7369" s="5" t="s">
        <v>22</v>
      </c>
      <c r="I7369" s="5" t="s">
        <v>22</v>
      </c>
      <c r="J7369" s="5" t="s">
        <v>25</v>
      </c>
      <c r="K7369" s="6">
        <v>14.7</v>
      </c>
      <c r="L7369" s="8">
        <v>0</v>
      </c>
      <c r="M7369" s="8">
        <v>20</v>
      </c>
      <c r="N7369" s="8">
        <v>80</v>
      </c>
      <c r="O7369" s="8">
        <v>0</v>
      </c>
      <c r="P7369" s="8">
        <v>0</v>
      </c>
      <c r="Q7369">
        <f t="shared" si="921"/>
        <v>0</v>
      </c>
      <c r="R7369">
        <f t="shared" si="922"/>
        <v>294</v>
      </c>
      <c r="S7369">
        <f t="shared" si="923"/>
        <v>1176</v>
      </c>
      <c r="T7369">
        <f t="shared" si="924"/>
        <v>0</v>
      </c>
      <c r="U7369">
        <f t="shared" si="925"/>
        <v>0</v>
      </c>
      <c r="V7369">
        <f t="shared" si="926"/>
        <v>1470</v>
      </c>
      <c r="W7369">
        <f t="shared" si="927"/>
        <v>1470</v>
      </c>
      <c r="X7369" t="str">
        <f t="shared" si="928"/>
        <v>Yes</v>
      </c>
    </row>
    <row r="7370" spans="1:24">
      <c r="A7370" s="5" t="s">
        <v>445</v>
      </c>
      <c r="B7370" s="5" t="s">
        <v>446</v>
      </c>
      <c r="C7370" s="5">
        <v>7150</v>
      </c>
      <c r="D7370" s="7" t="s">
        <v>29</v>
      </c>
      <c r="E7370" s="5">
        <v>10</v>
      </c>
      <c r="F7370" s="5" t="s">
        <v>54</v>
      </c>
      <c r="G7370" s="5" t="s">
        <v>0</v>
      </c>
      <c r="H7370" s="5" t="s">
        <v>22</v>
      </c>
      <c r="I7370" s="5" t="s">
        <v>22</v>
      </c>
      <c r="J7370" s="5" t="s">
        <v>26</v>
      </c>
      <c r="K7370" s="6">
        <v>14.7</v>
      </c>
      <c r="L7370" s="10">
        <v>12</v>
      </c>
      <c r="M7370" s="10">
        <v>40</v>
      </c>
      <c r="N7370" s="10">
        <v>37</v>
      </c>
      <c r="O7370" s="10">
        <v>7</v>
      </c>
      <c r="P7370" s="10">
        <v>4</v>
      </c>
      <c r="Q7370">
        <f t="shared" si="921"/>
        <v>176.39999999999998</v>
      </c>
      <c r="R7370">
        <f t="shared" si="922"/>
        <v>588</v>
      </c>
      <c r="S7370">
        <f t="shared" si="923"/>
        <v>543.9</v>
      </c>
      <c r="T7370">
        <f t="shared" si="924"/>
        <v>102.89999999999999</v>
      </c>
      <c r="U7370">
        <f t="shared" si="925"/>
        <v>58.8</v>
      </c>
      <c r="V7370">
        <f t="shared" si="926"/>
        <v>1470</v>
      </c>
      <c r="W7370">
        <f t="shared" si="927"/>
        <v>1470</v>
      </c>
      <c r="X7370" t="str">
        <f t="shared" si="928"/>
        <v>Yes</v>
      </c>
    </row>
    <row r="7371" spans="1:24">
      <c r="A7371" s="5" t="s">
        <v>445</v>
      </c>
      <c r="B7371" s="5" t="s">
        <v>446</v>
      </c>
      <c r="C7371" s="5">
        <v>7150</v>
      </c>
      <c r="D7371" s="7" t="s">
        <v>29</v>
      </c>
      <c r="E7371" s="5">
        <v>11</v>
      </c>
      <c r="F7371" s="5" t="s">
        <v>46</v>
      </c>
      <c r="G7371" s="5" t="s">
        <v>0</v>
      </c>
      <c r="H7371" s="5" t="s">
        <v>22</v>
      </c>
      <c r="I7371" s="5" t="s">
        <v>22</v>
      </c>
      <c r="J7371" s="5" t="s">
        <v>23</v>
      </c>
      <c r="K7371" s="6">
        <v>19.600000000000001</v>
      </c>
      <c r="L7371" s="8">
        <v>32.9</v>
      </c>
      <c r="M7371" s="8">
        <v>45.2</v>
      </c>
      <c r="N7371" s="8">
        <v>21.9</v>
      </c>
      <c r="O7371" s="8">
        <v>0</v>
      </c>
      <c r="P7371" s="8">
        <v>0</v>
      </c>
      <c r="Q7371">
        <f t="shared" si="921"/>
        <v>644.84</v>
      </c>
      <c r="R7371">
        <f t="shared" si="922"/>
        <v>885.92000000000007</v>
      </c>
      <c r="S7371">
        <f t="shared" si="923"/>
        <v>429.24</v>
      </c>
      <c r="T7371">
        <f t="shared" si="924"/>
        <v>0</v>
      </c>
      <c r="U7371">
        <f t="shared" si="925"/>
        <v>0</v>
      </c>
      <c r="V7371">
        <f t="shared" si="926"/>
        <v>1960.0000000000002</v>
      </c>
      <c r="W7371">
        <f t="shared" si="927"/>
        <v>1960.0000000000002</v>
      </c>
      <c r="X7371" t="str">
        <f t="shared" si="928"/>
        <v>Yes</v>
      </c>
    </row>
    <row r="7372" spans="1:24">
      <c r="A7372" s="5" t="s">
        <v>445</v>
      </c>
      <c r="B7372" s="5" t="s">
        <v>446</v>
      </c>
      <c r="C7372" s="5">
        <v>7150</v>
      </c>
      <c r="D7372" s="7" t="s">
        <v>29</v>
      </c>
      <c r="E7372" s="5">
        <v>11</v>
      </c>
      <c r="F7372" s="5" t="s">
        <v>46</v>
      </c>
      <c r="G7372" s="5" t="s">
        <v>0</v>
      </c>
      <c r="H7372" s="5" t="s">
        <v>22</v>
      </c>
      <c r="I7372" s="5" t="s">
        <v>22</v>
      </c>
      <c r="J7372" s="5" t="s">
        <v>24</v>
      </c>
      <c r="K7372" s="6">
        <v>19.600000000000001</v>
      </c>
      <c r="L7372" s="8">
        <v>60</v>
      </c>
      <c r="M7372" s="8">
        <v>13.3</v>
      </c>
      <c r="N7372" s="8">
        <v>13.4</v>
      </c>
      <c r="O7372" s="8">
        <v>13.3</v>
      </c>
      <c r="P7372" s="8">
        <v>0</v>
      </c>
      <c r="Q7372">
        <f t="shared" si="921"/>
        <v>1176</v>
      </c>
      <c r="R7372">
        <f t="shared" si="922"/>
        <v>260.68</v>
      </c>
      <c r="S7372">
        <f t="shared" si="923"/>
        <v>262.64000000000004</v>
      </c>
      <c r="T7372">
        <f t="shared" si="924"/>
        <v>260.68</v>
      </c>
      <c r="U7372">
        <f t="shared" si="925"/>
        <v>0</v>
      </c>
      <c r="V7372">
        <f t="shared" si="926"/>
        <v>1960.0000000000002</v>
      </c>
      <c r="W7372">
        <f t="shared" si="927"/>
        <v>1960.0000000000002</v>
      </c>
      <c r="X7372" t="str">
        <f t="shared" si="928"/>
        <v>Yes</v>
      </c>
    </row>
    <row r="7373" spans="1:24">
      <c r="A7373" s="5" t="s">
        <v>445</v>
      </c>
      <c r="B7373" s="5" t="s">
        <v>446</v>
      </c>
      <c r="C7373" s="5">
        <v>7150</v>
      </c>
      <c r="D7373" s="7" t="s">
        <v>29</v>
      </c>
      <c r="E7373" s="5">
        <v>11</v>
      </c>
      <c r="F7373" s="5" t="s">
        <v>46</v>
      </c>
      <c r="G7373" s="5" t="s">
        <v>0</v>
      </c>
      <c r="H7373" s="5" t="s">
        <v>22</v>
      </c>
      <c r="I7373" s="5" t="s">
        <v>22</v>
      </c>
      <c r="J7373" s="5" t="s">
        <v>25</v>
      </c>
      <c r="K7373" s="6">
        <v>19.600000000000001</v>
      </c>
      <c r="L7373" s="8">
        <v>45</v>
      </c>
      <c r="M7373" s="8">
        <v>55</v>
      </c>
      <c r="N7373" s="8">
        <v>0</v>
      </c>
      <c r="O7373" s="8">
        <v>0</v>
      </c>
      <c r="P7373" s="8">
        <v>0</v>
      </c>
      <c r="Q7373">
        <f t="shared" si="921"/>
        <v>882.00000000000011</v>
      </c>
      <c r="R7373">
        <f t="shared" si="922"/>
        <v>1078</v>
      </c>
      <c r="S7373">
        <f t="shared" si="923"/>
        <v>0</v>
      </c>
      <c r="T7373">
        <f t="shared" si="924"/>
        <v>0</v>
      </c>
      <c r="U7373">
        <f t="shared" si="925"/>
        <v>0</v>
      </c>
      <c r="V7373">
        <f t="shared" si="926"/>
        <v>1960</v>
      </c>
      <c r="W7373">
        <f t="shared" si="927"/>
        <v>1960.0000000000002</v>
      </c>
      <c r="X7373" t="str">
        <f t="shared" si="928"/>
        <v>Yes</v>
      </c>
    </row>
    <row r="7374" spans="1:24">
      <c r="A7374" s="5" t="s">
        <v>445</v>
      </c>
      <c r="B7374" s="5" t="s">
        <v>446</v>
      </c>
      <c r="C7374" s="5">
        <v>7150</v>
      </c>
      <c r="D7374" s="7" t="s">
        <v>29</v>
      </c>
      <c r="E7374" s="5">
        <v>11</v>
      </c>
      <c r="F7374" s="5" t="s">
        <v>46</v>
      </c>
      <c r="G7374" s="5" t="s">
        <v>0</v>
      </c>
      <c r="H7374" s="5" t="s">
        <v>22</v>
      </c>
      <c r="I7374" s="5" t="s">
        <v>22</v>
      </c>
      <c r="J7374" s="5" t="s">
        <v>26</v>
      </c>
      <c r="K7374" s="6">
        <v>19.600000000000001</v>
      </c>
      <c r="L7374" s="10">
        <v>40</v>
      </c>
      <c r="M7374" s="10">
        <v>40</v>
      </c>
      <c r="N7374" s="10">
        <v>17</v>
      </c>
      <c r="O7374" s="10">
        <v>3</v>
      </c>
      <c r="P7374" s="10">
        <v>0</v>
      </c>
      <c r="Q7374">
        <f t="shared" si="921"/>
        <v>784</v>
      </c>
      <c r="R7374">
        <f t="shared" si="922"/>
        <v>784</v>
      </c>
      <c r="S7374">
        <f t="shared" si="923"/>
        <v>333.20000000000005</v>
      </c>
      <c r="T7374">
        <f t="shared" si="924"/>
        <v>58.800000000000004</v>
      </c>
      <c r="U7374">
        <f t="shared" si="925"/>
        <v>0</v>
      </c>
      <c r="V7374">
        <f t="shared" si="926"/>
        <v>1960</v>
      </c>
      <c r="W7374">
        <f t="shared" si="927"/>
        <v>1960.0000000000002</v>
      </c>
      <c r="X7374" t="str">
        <f t="shared" si="928"/>
        <v>Yes</v>
      </c>
    </row>
    <row r="7375" spans="1:24">
      <c r="A7375" s="5" t="s">
        <v>445</v>
      </c>
      <c r="B7375" s="5" t="s">
        <v>446</v>
      </c>
      <c r="C7375" s="5">
        <v>7150</v>
      </c>
      <c r="D7375" s="7" t="s">
        <v>29</v>
      </c>
      <c r="E7375" s="5">
        <v>15</v>
      </c>
      <c r="F7375" s="5" t="s">
        <v>30</v>
      </c>
      <c r="G7375" s="5" t="s">
        <v>0</v>
      </c>
      <c r="H7375" s="5" t="s">
        <v>22</v>
      </c>
      <c r="I7375" s="5" t="s">
        <v>22</v>
      </c>
      <c r="J7375" s="5" t="s">
        <v>23</v>
      </c>
      <c r="K7375" s="6">
        <v>74.83</v>
      </c>
      <c r="L7375" s="8">
        <v>16</v>
      </c>
      <c r="M7375" s="8">
        <v>74.2</v>
      </c>
      <c r="N7375" s="8">
        <v>9.1</v>
      </c>
      <c r="O7375" s="8">
        <v>0</v>
      </c>
      <c r="P7375" s="8">
        <v>0.7</v>
      </c>
      <c r="Q7375">
        <f t="shared" si="921"/>
        <v>1197.28</v>
      </c>
      <c r="R7375">
        <f t="shared" si="922"/>
        <v>5552.3860000000004</v>
      </c>
      <c r="S7375">
        <f t="shared" si="923"/>
        <v>680.95299999999997</v>
      </c>
      <c r="T7375">
        <f t="shared" si="924"/>
        <v>0</v>
      </c>
      <c r="U7375">
        <f t="shared" si="925"/>
        <v>52.380999999999993</v>
      </c>
      <c r="V7375">
        <f t="shared" si="926"/>
        <v>7483.0000000000009</v>
      </c>
      <c r="W7375">
        <f t="shared" si="927"/>
        <v>7483</v>
      </c>
      <c r="X7375" t="str">
        <f t="shared" si="928"/>
        <v>Yes</v>
      </c>
    </row>
    <row r="7376" spans="1:24">
      <c r="A7376" s="5" t="s">
        <v>445</v>
      </c>
      <c r="B7376" s="5" t="s">
        <v>446</v>
      </c>
      <c r="C7376" s="5">
        <v>7150</v>
      </c>
      <c r="D7376" s="7" t="s">
        <v>29</v>
      </c>
      <c r="E7376" s="5">
        <v>15</v>
      </c>
      <c r="F7376" s="5" t="s">
        <v>30</v>
      </c>
      <c r="G7376" s="5" t="s">
        <v>0</v>
      </c>
      <c r="H7376" s="5" t="s">
        <v>22</v>
      </c>
      <c r="I7376" s="5" t="s">
        <v>22</v>
      </c>
      <c r="J7376" s="5" t="s">
        <v>24</v>
      </c>
      <c r="K7376" s="6">
        <v>74.83</v>
      </c>
      <c r="L7376" s="8">
        <v>55</v>
      </c>
      <c r="M7376" s="8">
        <v>45</v>
      </c>
      <c r="N7376" s="8">
        <v>0</v>
      </c>
      <c r="O7376" s="8">
        <v>0</v>
      </c>
      <c r="P7376" s="8">
        <v>0</v>
      </c>
      <c r="Q7376">
        <f t="shared" si="921"/>
        <v>4115.6499999999996</v>
      </c>
      <c r="R7376">
        <f t="shared" si="922"/>
        <v>3367.35</v>
      </c>
      <c r="S7376">
        <f t="shared" si="923"/>
        <v>0</v>
      </c>
      <c r="T7376">
        <f t="shared" si="924"/>
        <v>0</v>
      </c>
      <c r="U7376">
        <f t="shared" si="925"/>
        <v>0</v>
      </c>
      <c r="V7376">
        <f t="shared" si="926"/>
        <v>7483</v>
      </c>
      <c r="W7376">
        <f t="shared" si="927"/>
        <v>7483</v>
      </c>
      <c r="X7376" t="str">
        <f t="shared" si="928"/>
        <v>Yes</v>
      </c>
    </row>
    <row r="7377" spans="1:24">
      <c r="A7377" s="5" t="s">
        <v>445</v>
      </c>
      <c r="B7377" s="5" t="s">
        <v>446</v>
      </c>
      <c r="C7377" s="5">
        <v>7150</v>
      </c>
      <c r="D7377" s="7" t="s">
        <v>29</v>
      </c>
      <c r="E7377" s="5">
        <v>15</v>
      </c>
      <c r="F7377" s="5" t="s">
        <v>30</v>
      </c>
      <c r="G7377" s="5" t="s">
        <v>0</v>
      </c>
      <c r="H7377" s="5" t="s">
        <v>22</v>
      </c>
      <c r="I7377" s="5" t="s">
        <v>22</v>
      </c>
      <c r="J7377" s="5" t="s">
        <v>25</v>
      </c>
      <c r="K7377" s="6">
        <v>74.83</v>
      </c>
      <c r="L7377" s="8">
        <v>90</v>
      </c>
      <c r="M7377" s="8">
        <v>10</v>
      </c>
      <c r="N7377" s="8">
        <v>0</v>
      </c>
      <c r="O7377" s="8">
        <v>0</v>
      </c>
      <c r="P7377" s="8">
        <v>0</v>
      </c>
      <c r="Q7377">
        <f t="shared" si="921"/>
        <v>6734.7</v>
      </c>
      <c r="R7377">
        <f t="shared" si="922"/>
        <v>748.3</v>
      </c>
      <c r="S7377">
        <f t="shared" si="923"/>
        <v>0</v>
      </c>
      <c r="T7377">
        <f t="shared" si="924"/>
        <v>0</v>
      </c>
      <c r="U7377">
        <f t="shared" si="925"/>
        <v>0</v>
      </c>
      <c r="V7377">
        <f t="shared" si="926"/>
        <v>7483</v>
      </c>
      <c r="W7377">
        <f t="shared" si="927"/>
        <v>7483</v>
      </c>
      <c r="X7377" t="str">
        <f t="shared" si="928"/>
        <v>Yes</v>
      </c>
    </row>
    <row r="7378" spans="1:24">
      <c r="A7378" s="5" t="s">
        <v>445</v>
      </c>
      <c r="B7378" s="5" t="s">
        <v>446</v>
      </c>
      <c r="C7378" s="5">
        <v>7150</v>
      </c>
      <c r="D7378" s="7" t="s">
        <v>29</v>
      </c>
      <c r="E7378" s="5">
        <v>15</v>
      </c>
      <c r="F7378" s="5" t="s">
        <v>30</v>
      </c>
      <c r="G7378" s="5" t="s">
        <v>0</v>
      </c>
      <c r="H7378" s="5" t="s">
        <v>22</v>
      </c>
      <c r="I7378" s="5" t="s">
        <v>22</v>
      </c>
      <c r="J7378" s="5" t="s">
        <v>26</v>
      </c>
      <c r="K7378" s="6">
        <v>74.83</v>
      </c>
      <c r="L7378" s="10">
        <v>35</v>
      </c>
      <c r="M7378" s="10">
        <v>59</v>
      </c>
      <c r="N7378" s="10">
        <v>6</v>
      </c>
      <c r="O7378" s="10">
        <v>0</v>
      </c>
      <c r="P7378" s="10">
        <v>0</v>
      </c>
      <c r="Q7378">
        <f t="shared" si="921"/>
        <v>2619.0499999999997</v>
      </c>
      <c r="R7378">
        <f t="shared" si="922"/>
        <v>4414.97</v>
      </c>
      <c r="S7378">
        <f t="shared" si="923"/>
        <v>448.98</v>
      </c>
      <c r="T7378">
        <f t="shared" si="924"/>
        <v>0</v>
      </c>
      <c r="U7378">
        <f t="shared" si="925"/>
        <v>0</v>
      </c>
      <c r="V7378">
        <f t="shared" si="926"/>
        <v>7483</v>
      </c>
      <c r="W7378">
        <f t="shared" si="927"/>
        <v>7483</v>
      </c>
      <c r="X7378" t="str">
        <f t="shared" si="928"/>
        <v>Yes</v>
      </c>
    </row>
    <row r="7379" spans="1:24">
      <c r="A7379" s="5" t="s">
        <v>445</v>
      </c>
      <c r="B7379" s="5" t="s">
        <v>446</v>
      </c>
      <c r="C7379" s="5">
        <v>7150</v>
      </c>
      <c r="D7379" s="7" t="s">
        <v>31</v>
      </c>
      <c r="E7379" s="5">
        <v>17</v>
      </c>
      <c r="F7379" s="5" t="s">
        <v>33</v>
      </c>
      <c r="G7379" s="5" t="s">
        <v>0</v>
      </c>
      <c r="H7379" s="5" t="s">
        <v>22</v>
      </c>
      <c r="I7379" s="5" t="s">
        <v>22</v>
      </c>
      <c r="J7379" s="5" t="s">
        <v>23</v>
      </c>
      <c r="K7379" s="6">
        <v>27.7</v>
      </c>
      <c r="L7379" s="8">
        <v>14.2</v>
      </c>
      <c r="M7379" s="8">
        <v>45.2</v>
      </c>
      <c r="N7379" s="8">
        <v>35.9</v>
      </c>
      <c r="O7379" s="8">
        <v>4.7</v>
      </c>
      <c r="P7379" s="8">
        <v>0</v>
      </c>
      <c r="Q7379">
        <f t="shared" si="921"/>
        <v>393.34</v>
      </c>
      <c r="R7379">
        <f t="shared" si="922"/>
        <v>1252.04</v>
      </c>
      <c r="S7379">
        <f t="shared" si="923"/>
        <v>994.43</v>
      </c>
      <c r="T7379">
        <f t="shared" si="924"/>
        <v>130.19</v>
      </c>
      <c r="U7379">
        <f t="shared" si="925"/>
        <v>0</v>
      </c>
      <c r="V7379">
        <f t="shared" si="926"/>
        <v>2770</v>
      </c>
      <c r="W7379">
        <f t="shared" si="927"/>
        <v>2770</v>
      </c>
      <c r="X7379" t="str">
        <f t="shared" si="928"/>
        <v>Yes</v>
      </c>
    </row>
    <row r="7380" spans="1:24">
      <c r="A7380" s="5" t="s">
        <v>445</v>
      </c>
      <c r="B7380" s="5" t="s">
        <v>446</v>
      </c>
      <c r="C7380" s="5">
        <v>7150</v>
      </c>
      <c r="D7380" s="7" t="s">
        <v>31</v>
      </c>
      <c r="E7380" s="5">
        <v>17</v>
      </c>
      <c r="F7380" s="5" t="s">
        <v>33</v>
      </c>
      <c r="G7380" s="5" t="s">
        <v>0</v>
      </c>
      <c r="H7380" s="5" t="s">
        <v>22</v>
      </c>
      <c r="I7380" s="5" t="s">
        <v>22</v>
      </c>
      <c r="J7380" s="5" t="s">
        <v>24</v>
      </c>
      <c r="K7380" s="6">
        <v>27.7</v>
      </c>
      <c r="L7380" s="8">
        <v>50</v>
      </c>
      <c r="M7380" s="8">
        <v>50</v>
      </c>
      <c r="N7380" s="8">
        <v>0</v>
      </c>
      <c r="O7380" s="8">
        <v>0</v>
      </c>
      <c r="P7380" s="8">
        <v>0</v>
      </c>
      <c r="Q7380">
        <f t="shared" si="921"/>
        <v>1385</v>
      </c>
      <c r="R7380">
        <f t="shared" si="922"/>
        <v>1385</v>
      </c>
      <c r="S7380">
        <f t="shared" si="923"/>
        <v>0</v>
      </c>
      <c r="T7380">
        <f t="shared" si="924"/>
        <v>0</v>
      </c>
      <c r="U7380">
        <f t="shared" si="925"/>
        <v>0</v>
      </c>
      <c r="V7380">
        <f t="shared" si="926"/>
        <v>2770</v>
      </c>
      <c r="W7380">
        <f t="shared" si="927"/>
        <v>2770</v>
      </c>
      <c r="X7380" t="str">
        <f t="shared" si="928"/>
        <v>Yes</v>
      </c>
    </row>
    <row r="7381" spans="1:24">
      <c r="A7381" s="5" t="s">
        <v>445</v>
      </c>
      <c r="B7381" s="5" t="s">
        <v>446</v>
      </c>
      <c r="C7381" s="5">
        <v>7150</v>
      </c>
      <c r="D7381" s="7" t="s">
        <v>31</v>
      </c>
      <c r="E7381" s="5">
        <v>17</v>
      </c>
      <c r="F7381" s="5" t="s">
        <v>33</v>
      </c>
      <c r="G7381" s="5" t="s">
        <v>0</v>
      </c>
      <c r="H7381" s="5" t="s">
        <v>22</v>
      </c>
      <c r="I7381" s="5" t="s">
        <v>22</v>
      </c>
      <c r="J7381" s="5" t="s">
        <v>25</v>
      </c>
      <c r="K7381" s="6">
        <v>27.7</v>
      </c>
      <c r="L7381" s="8">
        <v>50</v>
      </c>
      <c r="M7381" s="8">
        <v>50</v>
      </c>
      <c r="N7381" s="8">
        <v>0</v>
      </c>
      <c r="O7381" s="8">
        <v>0</v>
      </c>
      <c r="P7381" s="8">
        <v>0</v>
      </c>
      <c r="Q7381">
        <f t="shared" si="921"/>
        <v>1385</v>
      </c>
      <c r="R7381">
        <f t="shared" si="922"/>
        <v>1385</v>
      </c>
      <c r="S7381">
        <f t="shared" si="923"/>
        <v>0</v>
      </c>
      <c r="T7381">
        <f t="shared" si="924"/>
        <v>0</v>
      </c>
      <c r="U7381">
        <f t="shared" si="925"/>
        <v>0</v>
      </c>
      <c r="V7381">
        <f t="shared" si="926"/>
        <v>2770</v>
      </c>
      <c r="W7381">
        <f t="shared" si="927"/>
        <v>2770</v>
      </c>
      <c r="X7381" t="str">
        <f t="shared" si="928"/>
        <v>Yes</v>
      </c>
    </row>
    <row r="7382" spans="1:24">
      <c r="A7382" s="5" t="s">
        <v>445</v>
      </c>
      <c r="B7382" s="5" t="s">
        <v>446</v>
      </c>
      <c r="C7382" s="5">
        <v>7150</v>
      </c>
      <c r="D7382" s="7" t="s">
        <v>31</v>
      </c>
      <c r="E7382" s="5">
        <v>17</v>
      </c>
      <c r="F7382" s="5" t="s">
        <v>33</v>
      </c>
      <c r="G7382" s="5" t="s">
        <v>0</v>
      </c>
      <c r="H7382" s="5" t="s">
        <v>22</v>
      </c>
      <c r="I7382" s="5" t="s">
        <v>22</v>
      </c>
      <c r="J7382" s="5" t="s">
        <v>26</v>
      </c>
      <c r="K7382" s="6">
        <v>27.7</v>
      </c>
      <c r="L7382" s="10">
        <v>27</v>
      </c>
      <c r="M7382" s="10">
        <v>47</v>
      </c>
      <c r="N7382" s="10">
        <v>23</v>
      </c>
      <c r="O7382" s="10">
        <v>3</v>
      </c>
      <c r="P7382" s="10">
        <v>0</v>
      </c>
      <c r="Q7382">
        <f t="shared" si="921"/>
        <v>747.9</v>
      </c>
      <c r="R7382">
        <f t="shared" si="922"/>
        <v>1301.8999999999999</v>
      </c>
      <c r="S7382">
        <f t="shared" si="923"/>
        <v>637.1</v>
      </c>
      <c r="T7382">
        <f t="shared" si="924"/>
        <v>83.1</v>
      </c>
      <c r="U7382">
        <f t="shared" si="925"/>
        <v>0</v>
      </c>
      <c r="V7382">
        <f t="shared" si="926"/>
        <v>2769.9999999999995</v>
      </c>
      <c r="W7382">
        <f t="shared" si="927"/>
        <v>2770</v>
      </c>
      <c r="X7382" t="str">
        <f t="shared" si="928"/>
        <v>Yes</v>
      </c>
    </row>
    <row r="7383" spans="1:24">
      <c r="A7383" s="5" t="s">
        <v>445</v>
      </c>
      <c r="B7383" s="5" t="s">
        <v>446</v>
      </c>
      <c r="C7383" s="5">
        <v>7150</v>
      </c>
      <c r="D7383" s="7" t="s">
        <v>31</v>
      </c>
      <c r="E7383" s="5">
        <v>19</v>
      </c>
      <c r="F7383" s="5" t="s">
        <v>34</v>
      </c>
      <c r="G7383" s="5" t="s">
        <v>0</v>
      </c>
      <c r="H7383" s="5" t="s">
        <v>22</v>
      </c>
      <c r="I7383" s="5" t="s">
        <v>22</v>
      </c>
      <c r="J7383" s="5" t="s">
        <v>23</v>
      </c>
      <c r="K7383" s="6">
        <v>27.9</v>
      </c>
      <c r="L7383" s="8">
        <v>8.9</v>
      </c>
      <c r="M7383" s="8">
        <v>54.5</v>
      </c>
      <c r="N7383" s="8">
        <v>35.6</v>
      </c>
      <c r="O7383" s="8">
        <v>1</v>
      </c>
      <c r="P7383" s="8">
        <v>0</v>
      </c>
      <c r="Q7383">
        <f t="shared" si="921"/>
        <v>248.31</v>
      </c>
      <c r="R7383">
        <f t="shared" si="922"/>
        <v>1520.55</v>
      </c>
      <c r="S7383">
        <f t="shared" si="923"/>
        <v>993.24</v>
      </c>
      <c r="T7383">
        <f t="shared" si="924"/>
        <v>27.9</v>
      </c>
      <c r="U7383">
        <f t="shared" si="925"/>
        <v>0</v>
      </c>
      <c r="V7383">
        <f t="shared" si="926"/>
        <v>2790</v>
      </c>
      <c r="W7383">
        <f t="shared" si="927"/>
        <v>2790</v>
      </c>
      <c r="X7383" t="str">
        <f t="shared" si="928"/>
        <v>Yes</v>
      </c>
    </row>
    <row r="7384" spans="1:24">
      <c r="A7384" s="5" t="s">
        <v>445</v>
      </c>
      <c r="B7384" s="5" t="s">
        <v>446</v>
      </c>
      <c r="C7384" s="5">
        <v>7150</v>
      </c>
      <c r="D7384" s="7" t="s">
        <v>31</v>
      </c>
      <c r="E7384" s="5">
        <v>19</v>
      </c>
      <c r="F7384" s="5" t="s">
        <v>34</v>
      </c>
      <c r="G7384" s="5" t="s">
        <v>0</v>
      </c>
      <c r="H7384" s="5" t="s">
        <v>22</v>
      </c>
      <c r="I7384" s="5" t="s">
        <v>22</v>
      </c>
      <c r="J7384" s="5" t="s">
        <v>24</v>
      </c>
      <c r="K7384" s="6">
        <v>27.9</v>
      </c>
      <c r="L7384" s="8">
        <v>60</v>
      </c>
      <c r="M7384" s="8">
        <v>30</v>
      </c>
      <c r="N7384" s="8">
        <v>10</v>
      </c>
      <c r="O7384" s="8">
        <v>0</v>
      </c>
      <c r="P7384" s="8">
        <v>0</v>
      </c>
      <c r="Q7384">
        <f t="shared" si="921"/>
        <v>1674</v>
      </c>
      <c r="R7384">
        <f t="shared" si="922"/>
        <v>837</v>
      </c>
      <c r="S7384">
        <f t="shared" si="923"/>
        <v>279</v>
      </c>
      <c r="T7384">
        <f t="shared" si="924"/>
        <v>0</v>
      </c>
      <c r="U7384">
        <f t="shared" si="925"/>
        <v>0</v>
      </c>
      <c r="V7384">
        <f t="shared" si="926"/>
        <v>2790</v>
      </c>
      <c r="W7384">
        <f t="shared" si="927"/>
        <v>2790</v>
      </c>
      <c r="X7384" t="str">
        <f t="shared" si="928"/>
        <v>Yes</v>
      </c>
    </row>
    <row r="7385" spans="1:24">
      <c r="A7385" s="5" t="s">
        <v>445</v>
      </c>
      <c r="B7385" s="5" t="s">
        <v>446</v>
      </c>
      <c r="C7385" s="5">
        <v>7150</v>
      </c>
      <c r="D7385" s="7" t="s">
        <v>31</v>
      </c>
      <c r="E7385" s="5">
        <v>19</v>
      </c>
      <c r="F7385" s="5" t="s">
        <v>34</v>
      </c>
      <c r="G7385" s="5" t="s">
        <v>0</v>
      </c>
      <c r="H7385" s="5" t="s">
        <v>22</v>
      </c>
      <c r="I7385" s="5" t="s">
        <v>22</v>
      </c>
      <c r="J7385" s="5" t="s">
        <v>25</v>
      </c>
      <c r="K7385" s="6">
        <v>27.9</v>
      </c>
      <c r="L7385" s="8">
        <v>25</v>
      </c>
      <c r="M7385" s="8">
        <v>62.5</v>
      </c>
      <c r="N7385" s="8">
        <v>12.5</v>
      </c>
      <c r="O7385" s="8">
        <v>0</v>
      </c>
      <c r="P7385" s="8">
        <v>0</v>
      </c>
      <c r="Q7385">
        <f t="shared" si="921"/>
        <v>697.5</v>
      </c>
      <c r="R7385">
        <f t="shared" si="922"/>
        <v>1743.75</v>
      </c>
      <c r="S7385">
        <f t="shared" si="923"/>
        <v>348.75</v>
      </c>
      <c r="T7385">
        <f t="shared" si="924"/>
        <v>0</v>
      </c>
      <c r="U7385">
        <f t="shared" si="925"/>
        <v>0</v>
      </c>
      <c r="V7385">
        <f t="shared" si="926"/>
        <v>2790</v>
      </c>
      <c r="W7385">
        <f t="shared" si="927"/>
        <v>2790</v>
      </c>
      <c r="X7385" t="str">
        <f t="shared" si="928"/>
        <v>Yes</v>
      </c>
    </row>
    <row r="7386" spans="1:24">
      <c r="A7386" s="5" t="s">
        <v>445</v>
      </c>
      <c r="B7386" s="5" t="s">
        <v>446</v>
      </c>
      <c r="C7386" s="5">
        <v>7150</v>
      </c>
      <c r="D7386" s="7" t="s">
        <v>31</v>
      </c>
      <c r="E7386" s="5">
        <v>19</v>
      </c>
      <c r="F7386" s="5" t="s">
        <v>34</v>
      </c>
      <c r="G7386" s="5" t="s">
        <v>0</v>
      </c>
      <c r="H7386" s="5" t="s">
        <v>22</v>
      </c>
      <c r="I7386" s="5" t="s">
        <v>22</v>
      </c>
      <c r="J7386" s="5" t="s">
        <v>26</v>
      </c>
      <c r="K7386" s="6">
        <v>27.9</v>
      </c>
      <c r="L7386" s="10">
        <v>22</v>
      </c>
      <c r="M7386" s="10">
        <v>50</v>
      </c>
      <c r="N7386" s="10">
        <v>27</v>
      </c>
      <c r="O7386" s="10">
        <v>1</v>
      </c>
      <c r="P7386" s="10">
        <v>0</v>
      </c>
      <c r="Q7386">
        <f t="shared" si="921"/>
        <v>613.79999999999995</v>
      </c>
      <c r="R7386">
        <f t="shared" si="922"/>
        <v>1395</v>
      </c>
      <c r="S7386">
        <f t="shared" si="923"/>
        <v>753.3</v>
      </c>
      <c r="T7386">
        <f t="shared" si="924"/>
        <v>27.9</v>
      </c>
      <c r="U7386">
        <f t="shared" si="925"/>
        <v>0</v>
      </c>
      <c r="V7386">
        <f t="shared" si="926"/>
        <v>2790</v>
      </c>
      <c r="W7386">
        <f t="shared" si="927"/>
        <v>2790</v>
      </c>
      <c r="X7386" t="str">
        <f t="shared" si="928"/>
        <v>Yes</v>
      </c>
    </row>
    <row r="7387" spans="1:24">
      <c r="A7387" s="5" t="s">
        <v>445</v>
      </c>
      <c r="B7387" s="5" t="s">
        <v>446</v>
      </c>
      <c r="C7387" s="5">
        <v>7150</v>
      </c>
      <c r="D7387" s="7" t="s">
        <v>31</v>
      </c>
      <c r="E7387" s="5">
        <v>20</v>
      </c>
      <c r="F7387" s="5" t="s">
        <v>35</v>
      </c>
      <c r="G7387" s="5" t="s">
        <v>0</v>
      </c>
      <c r="H7387" s="5" t="s">
        <v>22</v>
      </c>
      <c r="I7387" s="5" t="s">
        <v>22</v>
      </c>
      <c r="J7387" s="5" t="s">
        <v>23</v>
      </c>
      <c r="K7387" s="6">
        <v>19.5</v>
      </c>
      <c r="L7387" s="8">
        <v>5.6</v>
      </c>
      <c r="M7387" s="8">
        <v>45.5</v>
      </c>
      <c r="N7387" s="8">
        <v>42.2</v>
      </c>
      <c r="O7387" s="8">
        <v>5.6</v>
      </c>
      <c r="P7387" s="8">
        <v>1.1000000000000001</v>
      </c>
      <c r="Q7387">
        <f t="shared" si="921"/>
        <v>109.19999999999999</v>
      </c>
      <c r="R7387">
        <f t="shared" si="922"/>
        <v>887.25</v>
      </c>
      <c r="S7387">
        <f t="shared" si="923"/>
        <v>822.90000000000009</v>
      </c>
      <c r="T7387">
        <f t="shared" si="924"/>
        <v>109.19999999999999</v>
      </c>
      <c r="U7387">
        <f t="shared" si="925"/>
        <v>21.450000000000003</v>
      </c>
      <c r="V7387">
        <f t="shared" si="926"/>
        <v>1950.0000000000002</v>
      </c>
      <c r="W7387">
        <f t="shared" si="927"/>
        <v>1950</v>
      </c>
      <c r="X7387" t="str">
        <f t="shared" si="928"/>
        <v>Yes</v>
      </c>
    </row>
    <row r="7388" spans="1:24">
      <c r="A7388" s="5" t="s">
        <v>445</v>
      </c>
      <c r="B7388" s="5" t="s">
        <v>446</v>
      </c>
      <c r="C7388" s="5">
        <v>7150</v>
      </c>
      <c r="D7388" s="7" t="s">
        <v>31</v>
      </c>
      <c r="E7388" s="5">
        <v>20</v>
      </c>
      <c r="F7388" s="5" t="s">
        <v>35</v>
      </c>
      <c r="G7388" s="5" t="s">
        <v>0</v>
      </c>
      <c r="H7388" s="5" t="s">
        <v>22</v>
      </c>
      <c r="I7388" s="5" t="s">
        <v>22</v>
      </c>
      <c r="J7388" s="5" t="s">
        <v>24</v>
      </c>
      <c r="K7388" s="6">
        <v>19.5</v>
      </c>
      <c r="L7388" s="8">
        <v>53.3</v>
      </c>
      <c r="M7388" s="8">
        <v>26.7</v>
      </c>
      <c r="N7388" s="8">
        <v>20</v>
      </c>
      <c r="O7388" s="8">
        <v>0</v>
      </c>
      <c r="P7388" s="8">
        <v>0</v>
      </c>
      <c r="Q7388">
        <f t="shared" si="921"/>
        <v>1039.3499999999999</v>
      </c>
      <c r="R7388">
        <f t="shared" si="922"/>
        <v>520.65</v>
      </c>
      <c r="S7388">
        <f t="shared" si="923"/>
        <v>390</v>
      </c>
      <c r="T7388">
        <f t="shared" si="924"/>
        <v>0</v>
      </c>
      <c r="U7388">
        <f t="shared" si="925"/>
        <v>0</v>
      </c>
      <c r="V7388">
        <f t="shared" si="926"/>
        <v>1950</v>
      </c>
      <c r="W7388">
        <f t="shared" si="927"/>
        <v>1950</v>
      </c>
      <c r="X7388" t="str">
        <f t="shared" si="928"/>
        <v>Yes</v>
      </c>
    </row>
    <row r="7389" spans="1:24">
      <c r="A7389" s="5" t="s">
        <v>445</v>
      </c>
      <c r="B7389" s="5" t="s">
        <v>446</v>
      </c>
      <c r="C7389" s="5">
        <v>7150</v>
      </c>
      <c r="D7389" s="7" t="s">
        <v>31</v>
      </c>
      <c r="E7389" s="5">
        <v>20</v>
      </c>
      <c r="F7389" s="5" t="s">
        <v>35</v>
      </c>
      <c r="G7389" s="5" t="s">
        <v>0</v>
      </c>
      <c r="H7389" s="5" t="s">
        <v>22</v>
      </c>
      <c r="I7389" s="5" t="s">
        <v>22</v>
      </c>
      <c r="J7389" s="5" t="s">
        <v>25</v>
      </c>
      <c r="K7389" s="6">
        <v>19.5</v>
      </c>
      <c r="L7389" s="8">
        <v>12.5</v>
      </c>
      <c r="M7389" s="8">
        <v>50</v>
      </c>
      <c r="N7389" s="8">
        <v>37.5</v>
      </c>
      <c r="O7389" s="8">
        <v>0</v>
      </c>
      <c r="P7389" s="8">
        <v>0</v>
      </c>
      <c r="Q7389">
        <f t="shared" si="921"/>
        <v>243.75</v>
      </c>
      <c r="R7389">
        <f t="shared" si="922"/>
        <v>975</v>
      </c>
      <c r="S7389">
        <f t="shared" si="923"/>
        <v>731.25</v>
      </c>
      <c r="T7389">
        <f t="shared" si="924"/>
        <v>0</v>
      </c>
      <c r="U7389">
        <f t="shared" si="925"/>
        <v>0</v>
      </c>
      <c r="V7389">
        <f t="shared" si="926"/>
        <v>1950</v>
      </c>
      <c r="W7389">
        <f t="shared" si="927"/>
        <v>1950</v>
      </c>
      <c r="X7389" t="str">
        <f t="shared" si="928"/>
        <v>Yes</v>
      </c>
    </row>
    <row r="7390" spans="1:24">
      <c r="A7390" s="5" t="s">
        <v>445</v>
      </c>
      <c r="B7390" s="5" t="s">
        <v>446</v>
      </c>
      <c r="C7390" s="5">
        <v>7150</v>
      </c>
      <c r="D7390" s="7" t="s">
        <v>31</v>
      </c>
      <c r="E7390" s="5">
        <v>20</v>
      </c>
      <c r="F7390" s="5" t="s">
        <v>35</v>
      </c>
      <c r="G7390" s="5" t="s">
        <v>0</v>
      </c>
      <c r="H7390" s="5" t="s">
        <v>22</v>
      </c>
      <c r="I7390" s="5" t="s">
        <v>22</v>
      </c>
      <c r="J7390" s="5" t="s">
        <v>26</v>
      </c>
      <c r="K7390" s="6">
        <v>19.5</v>
      </c>
      <c r="L7390" s="10">
        <v>16</v>
      </c>
      <c r="M7390" s="10">
        <v>43</v>
      </c>
      <c r="N7390" s="10">
        <v>37</v>
      </c>
      <c r="O7390" s="10">
        <v>3</v>
      </c>
      <c r="P7390" s="10">
        <v>1</v>
      </c>
      <c r="Q7390">
        <f t="shared" si="921"/>
        <v>312</v>
      </c>
      <c r="R7390">
        <f t="shared" si="922"/>
        <v>838.5</v>
      </c>
      <c r="S7390">
        <f t="shared" si="923"/>
        <v>721.5</v>
      </c>
      <c r="T7390">
        <f t="shared" si="924"/>
        <v>58.5</v>
      </c>
      <c r="U7390">
        <f t="shared" si="925"/>
        <v>19.5</v>
      </c>
      <c r="V7390">
        <f t="shared" si="926"/>
        <v>1950</v>
      </c>
      <c r="W7390">
        <f t="shared" si="927"/>
        <v>1950</v>
      </c>
      <c r="X7390" t="str">
        <f t="shared" si="928"/>
        <v>Yes</v>
      </c>
    </row>
    <row r="7391" spans="1:24">
      <c r="A7391" s="5" t="s">
        <v>445</v>
      </c>
      <c r="B7391" s="5" t="s">
        <v>446</v>
      </c>
      <c r="C7391" s="5">
        <v>7150</v>
      </c>
      <c r="D7391" s="7" t="s">
        <v>31</v>
      </c>
      <c r="E7391" s="5">
        <v>21</v>
      </c>
      <c r="F7391" s="5" t="s">
        <v>66</v>
      </c>
      <c r="G7391" s="5" t="s">
        <v>0</v>
      </c>
      <c r="H7391" s="5" t="s">
        <v>22</v>
      </c>
      <c r="I7391" s="5" t="s">
        <v>22</v>
      </c>
      <c r="J7391" s="5" t="s">
        <v>23</v>
      </c>
      <c r="K7391" s="6">
        <v>8.1999999999999993</v>
      </c>
      <c r="L7391" s="8">
        <v>17.100000000000001</v>
      </c>
      <c r="M7391" s="8">
        <v>54.3</v>
      </c>
      <c r="N7391" s="8">
        <v>25.7</v>
      </c>
      <c r="O7391" s="8">
        <v>2.9</v>
      </c>
      <c r="P7391" s="8">
        <v>0</v>
      </c>
      <c r="Q7391">
        <f t="shared" si="921"/>
        <v>140.22</v>
      </c>
      <c r="R7391">
        <f t="shared" si="922"/>
        <v>445.25999999999993</v>
      </c>
      <c r="S7391">
        <f t="shared" si="923"/>
        <v>210.73999999999998</v>
      </c>
      <c r="T7391">
        <f t="shared" si="924"/>
        <v>23.779999999999998</v>
      </c>
      <c r="U7391">
        <f t="shared" si="925"/>
        <v>0</v>
      </c>
      <c r="V7391">
        <f t="shared" si="926"/>
        <v>819.99999999999989</v>
      </c>
      <c r="W7391">
        <f t="shared" si="927"/>
        <v>819.99999999999989</v>
      </c>
      <c r="X7391" t="str">
        <f t="shared" si="928"/>
        <v>Yes</v>
      </c>
    </row>
    <row r="7392" spans="1:24">
      <c r="A7392" s="5" t="s">
        <v>445</v>
      </c>
      <c r="B7392" s="5" t="s">
        <v>446</v>
      </c>
      <c r="C7392" s="5">
        <v>7150</v>
      </c>
      <c r="D7392" s="7" t="s">
        <v>31</v>
      </c>
      <c r="E7392" s="5">
        <v>21</v>
      </c>
      <c r="F7392" s="5" t="s">
        <v>66</v>
      </c>
      <c r="G7392" s="5" t="s">
        <v>0</v>
      </c>
      <c r="H7392" s="5" t="s">
        <v>22</v>
      </c>
      <c r="I7392" s="5" t="s">
        <v>22</v>
      </c>
      <c r="J7392" s="5" t="s">
        <v>24</v>
      </c>
      <c r="K7392" s="6">
        <v>8.1999999999999993</v>
      </c>
      <c r="L7392" s="8">
        <v>40</v>
      </c>
      <c r="M7392" s="8">
        <v>50</v>
      </c>
      <c r="N7392" s="8">
        <v>10</v>
      </c>
      <c r="O7392" s="8">
        <v>0</v>
      </c>
      <c r="P7392" s="8">
        <v>0</v>
      </c>
      <c r="Q7392">
        <f t="shared" si="921"/>
        <v>328</v>
      </c>
      <c r="R7392">
        <f t="shared" si="922"/>
        <v>409.99999999999994</v>
      </c>
      <c r="S7392">
        <f t="shared" si="923"/>
        <v>82</v>
      </c>
      <c r="T7392">
        <f t="shared" si="924"/>
        <v>0</v>
      </c>
      <c r="U7392">
        <f t="shared" si="925"/>
        <v>0</v>
      </c>
      <c r="V7392">
        <f t="shared" si="926"/>
        <v>820</v>
      </c>
      <c r="W7392">
        <f t="shared" si="927"/>
        <v>819.99999999999989</v>
      </c>
      <c r="X7392" t="str">
        <f t="shared" si="928"/>
        <v>Yes</v>
      </c>
    </row>
    <row r="7393" spans="1:24">
      <c r="A7393" s="5" t="s">
        <v>445</v>
      </c>
      <c r="B7393" s="5" t="s">
        <v>446</v>
      </c>
      <c r="C7393" s="5">
        <v>7150</v>
      </c>
      <c r="D7393" s="7" t="s">
        <v>31</v>
      </c>
      <c r="E7393" s="5">
        <v>21</v>
      </c>
      <c r="F7393" s="5" t="s">
        <v>66</v>
      </c>
      <c r="G7393" s="5" t="s">
        <v>0</v>
      </c>
      <c r="H7393" s="5" t="s">
        <v>22</v>
      </c>
      <c r="I7393" s="5" t="s">
        <v>22</v>
      </c>
      <c r="J7393" s="5" t="s">
        <v>25</v>
      </c>
      <c r="K7393" s="6">
        <v>8.1999999999999993</v>
      </c>
      <c r="L7393" s="8">
        <v>0</v>
      </c>
      <c r="M7393" s="8">
        <v>37.5</v>
      </c>
      <c r="N7393" s="8">
        <v>62.5</v>
      </c>
      <c r="O7393" s="8">
        <v>0</v>
      </c>
      <c r="P7393" s="8">
        <v>0</v>
      </c>
      <c r="Q7393">
        <f t="shared" si="921"/>
        <v>0</v>
      </c>
      <c r="R7393">
        <f t="shared" si="922"/>
        <v>307.5</v>
      </c>
      <c r="S7393">
        <f t="shared" si="923"/>
        <v>512.5</v>
      </c>
      <c r="T7393">
        <f t="shared" si="924"/>
        <v>0</v>
      </c>
      <c r="U7393">
        <f t="shared" si="925"/>
        <v>0</v>
      </c>
      <c r="V7393">
        <f t="shared" si="926"/>
        <v>820</v>
      </c>
      <c r="W7393">
        <f t="shared" si="927"/>
        <v>819.99999999999989</v>
      </c>
      <c r="X7393" t="str">
        <f t="shared" si="928"/>
        <v>Yes</v>
      </c>
    </row>
    <row r="7394" spans="1:24">
      <c r="A7394" s="5" t="s">
        <v>445</v>
      </c>
      <c r="B7394" s="5" t="s">
        <v>446</v>
      </c>
      <c r="C7394" s="5">
        <v>7150</v>
      </c>
      <c r="D7394" s="7" t="s">
        <v>31</v>
      </c>
      <c r="E7394" s="5">
        <v>21</v>
      </c>
      <c r="F7394" s="5" t="s">
        <v>66</v>
      </c>
      <c r="G7394" s="5" t="s">
        <v>0</v>
      </c>
      <c r="H7394" s="5" t="s">
        <v>22</v>
      </c>
      <c r="I7394" s="5" t="s">
        <v>22</v>
      </c>
      <c r="J7394" s="5" t="s">
        <v>26</v>
      </c>
      <c r="K7394" s="6">
        <v>8.1999999999999993</v>
      </c>
      <c r="L7394" s="10">
        <v>19</v>
      </c>
      <c r="M7394" s="10">
        <v>51</v>
      </c>
      <c r="N7394" s="10">
        <v>28</v>
      </c>
      <c r="O7394" s="10">
        <v>2</v>
      </c>
      <c r="P7394" s="10">
        <v>0</v>
      </c>
      <c r="Q7394">
        <f t="shared" si="921"/>
        <v>155.79999999999998</v>
      </c>
      <c r="R7394">
        <f t="shared" si="922"/>
        <v>418.2</v>
      </c>
      <c r="S7394">
        <f t="shared" si="923"/>
        <v>229.59999999999997</v>
      </c>
      <c r="T7394">
        <f t="shared" si="924"/>
        <v>16.399999999999999</v>
      </c>
      <c r="U7394">
        <f t="shared" si="925"/>
        <v>0</v>
      </c>
      <c r="V7394">
        <f t="shared" si="926"/>
        <v>819.99999999999989</v>
      </c>
      <c r="W7394">
        <f t="shared" si="927"/>
        <v>819.99999999999989</v>
      </c>
      <c r="X7394" t="str">
        <f t="shared" si="928"/>
        <v>Yes</v>
      </c>
    </row>
    <row r="7395" spans="1:24">
      <c r="A7395" s="5" t="s">
        <v>445</v>
      </c>
      <c r="B7395" s="5" t="s">
        <v>446</v>
      </c>
      <c r="C7395" s="5">
        <v>7150</v>
      </c>
      <c r="D7395" s="7" t="s">
        <v>31</v>
      </c>
      <c r="E7395" s="5">
        <v>22</v>
      </c>
      <c r="F7395" s="5" t="s">
        <v>36</v>
      </c>
      <c r="G7395" s="5" t="s">
        <v>0</v>
      </c>
      <c r="H7395" s="5" t="s">
        <v>22</v>
      </c>
      <c r="I7395" s="5" t="s">
        <v>22</v>
      </c>
      <c r="J7395" s="5" t="s">
        <v>23</v>
      </c>
      <c r="K7395" s="6">
        <v>8.4</v>
      </c>
      <c r="L7395" s="8">
        <v>39.4</v>
      </c>
      <c r="M7395" s="8">
        <v>45.4</v>
      </c>
      <c r="N7395" s="8">
        <v>15.2</v>
      </c>
      <c r="O7395" s="8">
        <v>0</v>
      </c>
      <c r="P7395" s="8">
        <v>0</v>
      </c>
      <c r="Q7395">
        <f t="shared" si="921"/>
        <v>330.96</v>
      </c>
      <c r="R7395">
        <f t="shared" si="922"/>
        <v>381.36</v>
      </c>
      <c r="S7395">
        <f t="shared" si="923"/>
        <v>127.67999999999999</v>
      </c>
      <c r="T7395">
        <f t="shared" si="924"/>
        <v>0</v>
      </c>
      <c r="U7395">
        <f t="shared" si="925"/>
        <v>0</v>
      </c>
      <c r="V7395">
        <f t="shared" si="926"/>
        <v>839.99999999999989</v>
      </c>
      <c r="W7395">
        <f t="shared" si="927"/>
        <v>840</v>
      </c>
      <c r="X7395" t="str">
        <f t="shared" si="928"/>
        <v>Yes</v>
      </c>
    </row>
    <row r="7396" spans="1:24">
      <c r="A7396" s="5" t="s">
        <v>445</v>
      </c>
      <c r="B7396" s="5" t="s">
        <v>446</v>
      </c>
      <c r="C7396" s="5">
        <v>7150</v>
      </c>
      <c r="D7396" s="7" t="s">
        <v>31</v>
      </c>
      <c r="E7396" s="5">
        <v>22</v>
      </c>
      <c r="F7396" s="5" t="s">
        <v>36</v>
      </c>
      <c r="G7396" s="5" t="s">
        <v>0</v>
      </c>
      <c r="H7396" s="5" t="s">
        <v>22</v>
      </c>
      <c r="I7396" s="5" t="s">
        <v>22</v>
      </c>
      <c r="J7396" s="5" t="s">
        <v>24</v>
      </c>
      <c r="K7396" s="6">
        <v>8.4</v>
      </c>
      <c r="L7396" s="8">
        <v>0</v>
      </c>
      <c r="M7396" s="8">
        <v>30</v>
      </c>
      <c r="N7396" s="8">
        <v>50</v>
      </c>
      <c r="O7396" s="8">
        <v>20</v>
      </c>
      <c r="P7396" s="8">
        <v>0</v>
      </c>
      <c r="Q7396">
        <f t="shared" si="921"/>
        <v>0</v>
      </c>
      <c r="R7396">
        <f t="shared" si="922"/>
        <v>252</v>
      </c>
      <c r="S7396">
        <f t="shared" si="923"/>
        <v>420</v>
      </c>
      <c r="T7396">
        <f t="shared" si="924"/>
        <v>168</v>
      </c>
      <c r="U7396">
        <f t="shared" si="925"/>
        <v>0</v>
      </c>
      <c r="V7396">
        <f t="shared" si="926"/>
        <v>840</v>
      </c>
      <c r="W7396">
        <f t="shared" si="927"/>
        <v>840</v>
      </c>
      <c r="X7396" t="str">
        <f t="shared" si="928"/>
        <v>Yes</v>
      </c>
    </row>
    <row r="7397" spans="1:24">
      <c r="A7397" s="5" t="s">
        <v>445</v>
      </c>
      <c r="B7397" s="5" t="s">
        <v>446</v>
      </c>
      <c r="C7397" s="5">
        <v>7150</v>
      </c>
      <c r="D7397" s="7" t="s">
        <v>31</v>
      </c>
      <c r="E7397" s="5">
        <v>22</v>
      </c>
      <c r="F7397" s="5" t="s">
        <v>36</v>
      </c>
      <c r="G7397" s="5" t="s">
        <v>0</v>
      </c>
      <c r="H7397" s="5" t="s">
        <v>22</v>
      </c>
      <c r="I7397" s="5" t="s">
        <v>22</v>
      </c>
      <c r="J7397" s="5" t="s">
        <v>25</v>
      </c>
      <c r="K7397" s="6">
        <v>8.4</v>
      </c>
      <c r="L7397" s="8">
        <v>62.5</v>
      </c>
      <c r="M7397" s="8">
        <v>37.5</v>
      </c>
      <c r="N7397" s="8">
        <v>0</v>
      </c>
      <c r="O7397" s="8">
        <v>0</v>
      </c>
      <c r="P7397" s="8">
        <v>0</v>
      </c>
      <c r="Q7397">
        <f t="shared" si="921"/>
        <v>525</v>
      </c>
      <c r="R7397">
        <f t="shared" si="922"/>
        <v>315</v>
      </c>
      <c r="S7397">
        <f t="shared" si="923"/>
        <v>0</v>
      </c>
      <c r="T7397">
        <f t="shared" si="924"/>
        <v>0</v>
      </c>
      <c r="U7397">
        <f t="shared" si="925"/>
        <v>0</v>
      </c>
      <c r="V7397">
        <f t="shared" si="926"/>
        <v>840</v>
      </c>
      <c r="W7397">
        <f t="shared" si="927"/>
        <v>840</v>
      </c>
      <c r="X7397" t="str">
        <f t="shared" si="928"/>
        <v>Yes</v>
      </c>
    </row>
    <row r="7398" spans="1:24">
      <c r="A7398" s="5" t="s">
        <v>445</v>
      </c>
      <c r="B7398" s="5" t="s">
        <v>446</v>
      </c>
      <c r="C7398" s="5">
        <v>7150</v>
      </c>
      <c r="D7398" s="7" t="s">
        <v>31</v>
      </c>
      <c r="E7398" s="5">
        <v>22</v>
      </c>
      <c r="F7398" s="5" t="s">
        <v>36</v>
      </c>
      <c r="G7398" s="5" t="s">
        <v>0</v>
      </c>
      <c r="H7398" s="5" t="s">
        <v>22</v>
      </c>
      <c r="I7398" s="5" t="s">
        <v>22</v>
      </c>
      <c r="J7398" s="5" t="s">
        <v>26</v>
      </c>
      <c r="K7398" s="6">
        <v>8.4</v>
      </c>
      <c r="L7398" s="10">
        <v>35</v>
      </c>
      <c r="M7398" s="10">
        <v>41</v>
      </c>
      <c r="N7398" s="10">
        <v>20</v>
      </c>
      <c r="O7398" s="10">
        <v>4</v>
      </c>
      <c r="P7398" s="10">
        <v>0</v>
      </c>
      <c r="Q7398">
        <f t="shared" si="921"/>
        <v>294</v>
      </c>
      <c r="R7398">
        <f t="shared" si="922"/>
        <v>344.40000000000003</v>
      </c>
      <c r="S7398">
        <f t="shared" si="923"/>
        <v>168</v>
      </c>
      <c r="T7398">
        <f t="shared" si="924"/>
        <v>33.6</v>
      </c>
      <c r="U7398">
        <f t="shared" si="925"/>
        <v>0</v>
      </c>
      <c r="V7398">
        <f t="shared" si="926"/>
        <v>840.00000000000011</v>
      </c>
      <c r="W7398">
        <f t="shared" si="927"/>
        <v>840</v>
      </c>
      <c r="X7398" t="str">
        <f t="shared" si="928"/>
        <v>Yes</v>
      </c>
    </row>
    <row r="7399" spans="1:24">
      <c r="A7399" s="5" t="s">
        <v>445</v>
      </c>
      <c r="B7399" s="5" t="s">
        <v>446</v>
      </c>
      <c r="C7399" s="5">
        <v>7150</v>
      </c>
      <c r="D7399" s="7" t="s">
        <v>31</v>
      </c>
      <c r="E7399" s="5">
        <v>26</v>
      </c>
      <c r="F7399" s="5" t="s">
        <v>56</v>
      </c>
      <c r="G7399" s="5" t="s">
        <v>0</v>
      </c>
      <c r="H7399" s="5" t="s">
        <v>22</v>
      </c>
      <c r="I7399" s="5" t="s">
        <v>22</v>
      </c>
      <c r="J7399" s="5" t="s">
        <v>23</v>
      </c>
      <c r="K7399" s="6">
        <v>10</v>
      </c>
      <c r="L7399" s="8">
        <v>13.3</v>
      </c>
      <c r="M7399" s="8">
        <v>43.4</v>
      </c>
      <c r="N7399" s="8">
        <v>30</v>
      </c>
      <c r="O7399" s="8">
        <v>13.3</v>
      </c>
      <c r="P7399" s="8">
        <v>0</v>
      </c>
      <c r="Q7399">
        <f t="shared" si="921"/>
        <v>133</v>
      </c>
      <c r="R7399">
        <f t="shared" si="922"/>
        <v>434</v>
      </c>
      <c r="S7399">
        <f t="shared" si="923"/>
        <v>300</v>
      </c>
      <c r="T7399">
        <f t="shared" si="924"/>
        <v>133</v>
      </c>
      <c r="U7399">
        <f t="shared" si="925"/>
        <v>0</v>
      </c>
      <c r="V7399">
        <f t="shared" si="926"/>
        <v>1000</v>
      </c>
      <c r="W7399">
        <f t="shared" si="927"/>
        <v>1000</v>
      </c>
      <c r="X7399" t="str">
        <f t="shared" si="928"/>
        <v>Yes</v>
      </c>
    </row>
    <row r="7400" spans="1:24">
      <c r="A7400" s="5" t="s">
        <v>445</v>
      </c>
      <c r="B7400" s="5" t="s">
        <v>446</v>
      </c>
      <c r="C7400" s="5">
        <v>7150</v>
      </c>
      <c r="D7400" s="7" t="s">
        <v>31</v>
      </c>
      <c r="E7400" s="5">
        <v>26</v>
      </c>
      <c r="F7400" s="5" t="s">
        <v>56</v>
      </c>
      <c r="G7400" s="5" t="s">
        <v>0</v>
      </c>
      <c r="H7400" s="5" t="s">
        <v>22</v>
      </c>
      <c r="I7400" s="5" t="s">
        <v>22</v>
      </c>
      <c r="J7400" s="5" t="s">
        <v>24</v>
      </c>
      <c r="K7400" s="6">
        <v>10</v>
      </c>
      <c r="L7400" s="8">
        <v>70</v>
      </c>
      <c r="M7400" s="8">
        <v>30</v>
      </c>
      <c r="N7400" s="8">
        <v>0</v>
      </c>
      <c r="O7400" s="8">
        <v>0</v>
      </c>
      <c r="P7400" s="8">
        <v>0</v>
      </c>
      <c r="Q7400">
        <f t="shared" si="921"/>
        <v>700</v>
      </c>
      <c r="R7400">
        <f t="shared" si="922"/>
        <v>300</v>
      </c>
      <c r="S7400">
        <f t="shared" si="923"/>
        <v>0</v>
      </c>
      <c r="T7400">
        <f t="shared" si="924"/>
        <v>0</v>
      </c>
      <c r="U7400">
        <f t="shared" si="925"/>
        <v>0</v>
      </c>
      <c r="V7400">
        <f t="shared" si="926"/>
        <v>1000</v>
      </c>
      <c r="W7400">
        <f t="shared" si="927"/>
        <v>1000</v>
      </c>
      <c r="X7400" t="str">
        <f t="shared" si="928"/>
        <v>Yes</v>
      </c>
    </row>
    <row r="7401" spans="1:24">
      <c r="A7401" s="5" t="s">
        <v>445</v>
      </c>
      <c r="B7401" s="5" t="s">
        <v>446</v>
      </c>
      <c r="C7401" s="5">
        <v>7150</v>
      </c>
      <c r="D7401" s="7" t="s">
        <v>31</v>
      </c>
      <c r="E7401" s="5">
        <v>26</v>
      </c>
      <c r="F7401" s="5" t="s">
        <v>56</v>
      </c>
      <c r="G7401" s="5" t="s">
        <v>0</v>
      </c>
      <c r="H7401" s="5" t="s">
        <v>22</v>
      </c>
      <c r="I7401" s="5" t="s">
        <v>22</v>
      </c>
      <c r="J7401" s="5" t="s">
        <v>25</v>
      </c>
      <c r="K7401" s="6">
        <v>10</v>
      </c>
      <c r="L7401" s="8">
        <v>37.5</v>
      </c>
      <c r="M7401" s="8">
        <v>62.5</v>
      </c>
      <c r="N7401" s="8">
        <v>0</v>
      </c>
      <c r="O7401" s="8">
        <v>0</v>
      </c>
      <c r="P7401" s="8">
        <v>0</v>
      </c>
      <c r="Q7401">
        <f t="shared" si="921"/>
        <v>375</v>
      </c>
      <c r="R7401">
        <f t="shared" si="922"/>
        <v>625</v>
      </c>
      <c r="S7401">
        <f t="shared" si="923"/>
        <v>0</v>
      </c>
      <c r="T7401">
        <f t="shared" si="924"/>
        <v>0</v>
      </c>
      <c r="U7401">
        <f t="shared" si="925"/>
        <v>0</v>
      </c>
      <c r="V7401">
        <f t="shared" si="926"/>
        <v>1000</v>
      </c>
      <c r="W7401">
        <f t="shared" si="927"/>
        <v>1000</v>
      </c>
      <c r="X7401" t="str">
        <f t="shared" si="928"/>
        <v>Yes</v>
      </c>
    </row>
    <row r="7402" spans="1:24">
      <c r="A7402" s="5" t="s">
        <v>445</v>
      </c>
      <c r="B7402" s="5" t="s">
        <v>446</v>
      </c>
      <c r="C7402" s="5">
        <v>7150</v>
      </c>
      <c r="D7402" s="7" t="s">
        <v>31</v>
      </c>
      <c r="E7402" s="5">
        <v>26</v>
      </c>
      <c r="F7402" s="5" t="s">
        <v>56</v>
      </c>
      <c r="G7402" s="5" t="s">
        <v>0</v>
      </c>
      <c r="H7402" s="5" t="s">
        <v>22</v>
      </c>
      <c r="I7402" s="5" t="s">
        <v>22</v>
      </c>
      <c r="J7402" s="5" t="s">
        <v>26</v>
      </c>
      <c r="K7402" s="6">
        <v>10</v>
      </c>
      <c r="L7402" s="10">
        <v>28</v>
      </c>
      <c r="M7402" s="10">
        <v>44</v>
      </c>
      <c r="N7402" s="10">
        <v>19</v>
      </c>
      <c r="O7402" s="10">
        <v>9</v>
      </c>
      <c r="P7402" s="10">
        <v>0</v>
      </c>
      <c r="Q7402">
        <f t="shared" si="921"/>
        <v>280</v>
      </c>
      <c r="R7402">
        <f t="shared" si="922"/>
        <v>440</v>
      </c>
      <c r="S7402">
        <f t="shared" si="923"/>
        <v>190</v>
      </c>
      <c r="T7402">
        <f t="shared" si="924"/>
        <v>90</v>
      </c>
      <c r="U7402">
        <f t="shared" si="925"/>
        <v>0</v>
      </c>
      <c r="V7402">
        <f t="shared" si="926"/>
        <v>1000</v>
      </c>
      <c r="W7402">
        <f t="shared" si="927"/>
        <v>1000</v>
      </c>
      <c r="X7402" t="str">
        <f t="shared" si="928"/>
        <v>Yes</v>
      </c>
    </row>
    <row r="7403" spans="1:24">
      <c r="A7403" s="5" t="s">
        <v>445</v>
      </c>
      <c r="B7403" s="5" t="s">
        <v>446</v>
      </c>
      <c r="C7403" s="5">
        <v>7150</v>
      </c>
      <c r="D7403" s="7" t="s">
        <v>38</v>
      </c>
      <c r="E7403" s="5">
        <v>28</v>
      </c>
      <c r="F7403" s="5" t="s">
        <v>49</v>
      </c>
      <c r="G7403" s="5" t="s">
        <v>20</v>
      </c>
      <c r="H7403" s="5" t="s">
        <v>449</v>
      </c>
      <c r="I7403" s="5" t="s">
        <v>22</v>
      </c>
      <c r="J7403" s="5" t="s">
        <v>23</v>
      </c>
      <c r="K7403" s="6">
        <v>12</v>
      </c>
      <c r="L7403" s="8">
        <v>4.9000000000000004</v>
      </c>
      <c r="M7403" s="8">
        <v>53.6</v>
      </c>
      <c r="N7403" s="8">
        <v>36.6</v>
      </c>
      <c r="O7403" s="8">
        <v>4.9000000000000004</v>
      </c>
      <c r="P7403" s="8">
        <v>0</v>
      </c>
      <c r="Q7403">
        <f t="shared" si="921"/>
        <v>58.800000000000004</v>
      </c>
      <c r="R7403">
        <f t="shared" si="922"/>
        <v>643.20000000000005</v>
      </c>
      <c r="S7403">
        <f t="shared" si="923"/>
        <v>439.20000000000005</v>
      </c>
      <c r="T7403">
        <f t="shared" si="924"/>
        <v>58.800000000000004</v>
      </c>
      <c r="U7403">
        <f t="shared" si="925"/>
        <v>0</v>
      </c>
      <c r="V7403">
        <f t="shared" si="926"/>
        <v>1200</v>
      </c>
      <c r="W7403">
        <f t="shared" si="927"/>
        <v>1200</v>
      </c>
      <c r="X7403" t="str">
        <f t="shared" si="928"/>
        <v>Yes</v>
      </c>
    </row>
    <row r="7404" spans="1:24">
      <c r="A7404" s="5" t="s">
        <v>445</v>
      </c>
      <c r="B7404" s="5" t="s">
        <v>446</v>
      </c>
      <c r="C7404" s="5">
        <v>7150</v>
      </c>
      <c r="D7404" s="7" t="s">
        <v>38</v>
      </c>
      <c r="E7404" s="5">
        <v>28</v>
      </c>
      <c r="F7404" s="5" t="s">
        <v>49</v>
      </c>
      <c r="G7404" s="5" t="s">
        <v>20</v>
      </c>
      <c r="H7404" s="5" t="s">
        <v>449</v>
      </c>
      <c r="I7404" s="5" t="s">
        <v>22</v>
      </c>
      <c r="J7404" s="5" t="s">
        <v>24</v>
      </c>
      <c r="K7404" s="6">
        <v>12</v>
      </c>
      <c r="L7404" s="8">
        <v>70</v>
      </c>
      <c r="M7404" s="8">
        <v>30</v>
      </c>
      <c r="N7404" s="8">
        <v>0</v>
      </c>
      <c r="O7404" s="8">
        <v>0</v>
      </c>
      <c r="P7404" s="8">
        <v>0</v>
      </c>
      <c r="Q7404">
        <f t="shared" si="921"/>
        <v>840</v>
      </c>
      <c r="R7404">
        <f t="shared" si="922"/>
        <v>360</v>
      </c>
      <c r="S7404">
        <f t="shared" si="923"/>
        <v>0</v>
      </c>
      <c r="T7404">
        <f t="shared" si="924"/>
        <v>0</v>
      </c>
      <c r="U7404">
        <f t="shared" si="925"/>
        <v>0</v>
      </c>
      <c r="V7404">
        <f t="shared" si="926"/>
        <v>1200</v>
      </c>
      <c r="W7404">
        <f t="shared" si="927"/>
        <v>1200</v>
      </c>
      <c r="X7404" t="str">
        <f t="shared" si="928"/>
        <v>Yes</v>
      </c>
    </row>
    <row r="7405" spans="1:24">
      <c r="A7405" s="5" t="s">
        <v>445</v>
      </c>
      <c r="B7405" s="5" t="s">
        <v>446</v>
      </c>
      <c r="C7405" s="5">
        <v>7150</v>
      </c>
      <c r="D7405" s="7" t="s">
        <v>38</v>
      </c>
      <c r="E7405" s="5">
        <v>28</v>
      </c>
      <c r="F7405" s="5" t="s">
        <v>49</v>
      </c>
      <c r="G7405" s="5" t="s">
        <v>20</v>
      </c>
      <c r="H7405" s="5" t="s">
        <v>449</v>
      </c>
      <c r="I7405" s="5" t="s">
        <v>22</v>
      </c>
      <c r="J7405" s="5" t="s">
        <v>25</v>
      </c>
      <c r="K7405" s="6">
        <v>12</v>
      </c>
      <c r="L7405" s="8">
        <v>0</v>
      </c>
      <c r="M7405" s="8">
        <v>30</v>
      </c>
      <c r="N7405" s="8">
        <v>70</v>
      </c>
      <c r="O7405" s="8">
        <v>0</v>
      </c>
      <c r="P7405" s="8">
        <v>0</v>
      </c>
      <c r="Q7405">
        <f t="shared" si="921"/>
        <v>0</v>
      </c>
      <c r="R7405">
        <f t="shared" si="922"/>
        <v>360</v>
      </c>
      <c r="S7405">
        <f t="shared" si="923"/>
        <v>840</v>
      </c>
      <c r="T7405">
        <f t="shared" si="924"/>
        <v>0</v>
      </c>
      <c r="U7405">
        <f t="shared" si="925"/>
        <v>0</v>
      </c>
      <c r="V7405">
        <f t="shared" si="926"/>
        <v>1200</v>
      </c>
      <c r="W7405">
        <f t="shared" si="927"/>
        <v>1200</v>
      </c>
      <c r="X7405" t="str">
        <f t="shared" si="928"/>
        <v>Yes</v>
      </c>
    </row>
    <row r="7406" spans="1:24">
      <c r="A7406" s="5" t="s">
        <v>445</v>
      </c>
      <c r="B7406" s="5" t="s">
        <v>446</v>
      </c>
      <c r="C7406" s="5">
        <v>7150</v>
      </c>
      <c r="D7406" s="7" t="s">
        <v>38</v>
      </c>
      <c r="E7406" s="5">
        <v>28</v>
      </c>
      <c r="F7406" s="5" t="s">
        <v>49</v>
      </c>
      <c r="G7406" s="5" t="s">
        <v>20</v>
      </c>
      <c r="H7406" s="5" t="s">
        <v>449</v>
      </c>
      <c r="I7406" s="5" t="s">
        <v>22</v>
      </c>
      <c r="J7406" s="5" t="s">
        <v>26</v>
      </c>
      <c r="K7406" s="6">
        <v>12</v>
      </c>
      <c r="L7406" s="10">
        <v>17</v>
      </c>
      <c r="M7406" s="10">
        <v>46</v>
      </c>
      <c r="N7406" s="10">
        <v>34</v>
      </c>
      <c r="O7406" s="10">
        <v>3</v>
      </c>
      <c r="P7406" s="10">
        <v>0</v>
      </c>
      <c r="Q7406">
        <f t="shared" si="921"/>
        <v>204</v>
      </c>
      <c r="R7406">
        <f t="shared" si="922"/>
        <v>552</v>
      </c>
      <c r="S7406">
        <f t="shared" si="923"/>
        <v>408</v>
      </c>
      <c r="T7406">
        <f t="shared" si="924"/>
        <v>36</v>
      </c>
      <c r="U7406">
        <f t="shared" si="925"/>
        <v>0</v>
      </c>
      <c r="V7406">
        <f t="shared" si="926"/>
        <v>1200</v>
      </c>
      <c r="W7406">
        <f t="shared" si="927"/>
        <v>1200</v>
      </c>
      <c r="X7406" t="str">
        <f t="shared" si="928"/>
        <v>Yes</v>
      </c>
    </row>
    <row r="7407" spans="1:24">
      <c r="A7407" s="5" t="s">
        <v>445</v>
      </c>
      <c r="B7407" s="5" t="s">
        <v>446</v>
      </c>
      <c r="C7407" s="5">
        <v>7150</v>
      </c>
      <c r="D7407" s="7" t="s">
        <v>38</v>
      </c>
      <c r="E7407" s="5">
        <v>28</v>
      </c>
      <c r="F7407" s="5" t="s">
        <v>49</v>
      </c>
      <c r="G7407" s="5" t="s">
        <v>29</v>
      </c>
      <c r="H7407" s="5" t="s">
        <v>397</v>
      </c>
      <c r="I7407" s="5" t="s">
        <v>22</v>
      </c>
      <c r="J7407" s="5" t="s">
        <v>23</v>
      </c>
      <c r="K7407" s="6">
        <v>4.2</v>
      </c>
      <c r="L7407" s="8">
        <v>20</v>
      </c>
      <c r="M7407" s="8">
        <v>46.7</v>
      </c>
      <c r="N7407" s="8">
        <v>33.299999999999997</v>
      </c>
      <c r="O7407" s="8">
        <v>0</v>
      </c>
      <c r="P7407" s="8">
        <v>0</v>
      </c>
      <c r="Q7407">
        <f t="shared" si="921"/>
        <v>84</v>
      </c>
      <c r="R7407">
        <f t="shared" si="922"/>
        <v>196.14000000000001</v>
      </c>
      <c r="S7407">
        <f t="shared" si="923"/>
        <v>139.85999999999999</v>
      </c>
      <c r="T7407">
        <f t="shared" si="924"/>
        <v>0</v>
      </c>
      <c r="U7407">
        <f t="shared" si="925"/>
        <v>0</v>
      </c>
      <c r="V7407">
        <f t="shared" si="926"/>
        <v>420</v>
      </c>
      <c r="W7407">
        <f t="shared" si="927"/>
        <v>420</v>
      </c>
      <c r="X7407" t="str">
        <f t="shared" si="928"/>
        <v>Yes</v>
      </c>
    </row>
    <row r="7408" spans="1:24">
      <c r="A7408" s="5" t="s">
        <v>445</v>
      </c>
      <c r="B7408" s="5" t="s">
        <v>446</v>
      </c>
      <c r="C7408" s="5">
        <v>7150</v>
      </c>
      <c r="D7408" s="7" t="s">
        <v>38</v>
      </c>
      <c r="E7408" s="5">
        <v>28</v>
      </c>
      <c r="F7408" s="5" t="s">
        <v>49</v>
      </c>
      <c r="G7408" s="5" t="s">
        <v>29</v>
      </c>
      <c r="H7408" s="5" t="s">
        <v>397</v>
      </c>
      <c r="I7408" s="5" t="s">
        <v>22</v>
      </c>
      <c r="J7408" s="5" t="s">
        <v>24</v>
      </c>
      <c r="K7408" s="6">
        <v>4.2</v>
      </c>
      <c r="L7408" s="8">
        <v>40</v>
      </c>
      <c r="M7408" s="8">
        <v>60</v>
      </c>
      <c r="N7408" s="8">
        <v>0</v>
      </c>
      <c r="O7408" s="8">
        <v>0</v>
      </c>
      <c r="P7408" s="8">
        <v>0</v>
      </c>
      <c r="Q7408">
        <f t="shared" si="921"/>
        <v>168</v>
      </c>
      <c r="R7408">
        <f t="shared" si="922"/>
        <v>252</v>
      </c>
      <c r="S7408">
        <f t="shared" si="923"/>
        <v>0</v>
      </c>
      <c r="T7408">
        <f t="shared" si="924"/>
        <v>0</v>
      </c>
      <c r="U7408">
        <f t="shared" si="925"/>
        <v>0</v>
      </c>
      <c r="V7408">
        <f t="shared" si="926"/>
        <v>420</v>
      </c>
      <c r="W7408">
        <f t="shared" si="927"/>
        <v>420</v>
      </c>
      <c r="X7408" t="str">
        <f t="shared" si="928"/>
        <v>Yes</v>
      </c>
    </row>
    <row r="7409" spans="1:24">
      <c r="A7409" s="5" t="s">
        <v>445</v>
      </c>
      <c r="B7409" s="5" t="s">
        <v>446</v>
      </c>
      <c r="C7409" s="5">
        <v>7150</v>
      </c>
      <c r="D7409" s="7" t="s">
        <v>38</v>
      </c>
      <c r="E7409" s="5">
        <v>28</v>
      </c>
      <c r="F7409" s="5" t="s">
        <v>49</v>
      </c>
      <c r="G7409" s="5" t="s">
        <v>29</v>
      </c>
      <c r="H7409" s="5" t="s">
        <v>397</v>
      </c>
      <c r="I7409" s="5" t="s">
        <v>22</v>
      </c>
      <c r="J7409" s="5" t="s">
        <v>25</v>
      </c>
      <c r="K7409" s="6">
        <v>4.2</v>
      </c>
      <c r="L7409" s="8">
        <v>0</v>
      </c>
      <c r="M7409" s="8">
        <v>40</v>
      </c>
      <c r="N7409" s="8">
        <v>60</v>
      </c>
      <c r="O7409" s="8">
        <v>0</v>
      </c>
      <c r="P7409" s="8">
        <v>0</v>
      </c>
      <c r="Q7409">
        <f t="shared" si="921"/>
        <v>0</v>
      </c>
      <c r="R7409">
        <f t="shared" si="922"/>
        <v>168</v>
      </c>
      <c r="S7409">
        <f t="shared" si="923"/>
        <v>252</v>
      </c>
      <c r="T7409">
        <f t="shared" si="924"/>
        <v>0</v>
      </c>
      <c r="U7409">
        <f t="shared" si="925"/>
        <v>0</v>
      </c>
      <c r="V7409">
        <f t="shared" si="926"/>
        <v>420</v>
      </c>
      <c r="W7409">
        <f t="shared" si="927"/>
        <v>420</v>
      </c>
      <c r="X7409" t="str">
        <f t="shared" si="928"/>
        <v>Yes</v>
      </c>
    </row>
    <row r="7410" spans="1:24">
      <c r="A7410" s="5" t="s">
        <v>445</v>
      </c>
      <c r="B7410" s="5" t="s">
        <v>446</v>
      </c>
      <c r="C7410" s="5">
        <v>7150</v>
      </c>
      <c r="D7410" s="7" t="s">
        <v>38</v>
      </c>
      <c r="E7410" s="5">
        <v>28</v>
      </c>
      <c r="F7410" s="5" t="s">
        <v>49</v>
      </c>
      <c r="G7410" s="5" t="s">
        <v>29</v>
      </c>
      <c r="H7410" s="5" t="s">
        <v>397</v>
      </c>
      <c r="I7410" s="5" t="s">
        <v>22</v>
      </c>
      <c r="J7410" s="5" t="s">
        <v>26</v>
      </c>
      <c r="K7410" s="6">
        <v>4.2</v>
      </c>
      <c r="L7410" s="10">
        <v>21</v>
      </c>
      <c r="M7410" s="10">
        <v>48</v>
      </c>
      <c r="N7410" s="10">
        <v>31</v>
      </c>
      <c r="O7410" s="10">
        <v>0</v>
      </c>
      <c r="P7410" s="10">
        <v>0</v>
      </c>
      <c r="Q7410">
        <f t="shared" si="921"/>
        <v>88.2</v>
      </c>
      <c r="R7410">
        <f t="shared" si="922"/>
        <v>201.60000000000002</v>
      </c>
      <c r="S7410">
        <f t="shared" si="923"/>
        <v>130.20000000000002</v>
      </c>
      <c r="T7410">
        <f t="shared" si="924"/>
        <v>0</v>
      </c>
      <c r="U7410">
        <f t="shared" si="925"/>
        <v>0</v>
      </c>
      <c r="V7410">
        <f t="shared" si="926"/>
        <v>420</v>
      </c>
      <c r="W7410">
        <f t="shared" si="927"/>
        <v>420</v>
      </c>
      <c r="X7410" t="str">
        <f t="shared" si="928"/>
        <v>Yes</v>
      </c>
    </row>
    <row r="7411" spans="1:24">
      <c r="A7411" s="5" t="s">
        <v>445</v>
      </c>
      <c r="B7411" s="5" t="s">
        <v>446</v>
      </c>
      <c r="C7411" s="5">
        <v>7150</v>
      </c>
      <c r="D7411" s="7" t="s">
        <v>38</v>
      </c>
      <c r="E7411" s="5">
        <v>29</v>
      </c>
      <c r="F7411" s="5" t="s">
        <v>39</v>
      </c>
      <c r="G7411" s="5" t="s">
        <v>0</v>
      </c>
      <c r="H7411" s="5" t="s">
        <v>22</v>
      </c>
      <c r="I7411" s="5" t="s">
        <v>22</v>
      </c>
      <c r="J7411" s="5" t="s">
        <v>23</v>
      </c>
      <c r="K7411" s="6">
        <v>16.53</v>
      </c>
      <c r="L7411" s="8">
        <v>40.799999999999997</v>
      </c>
      <c r="M7411" s="8">
        <v>36.700000000000003</v>
      </c>
      <c r="N7411" s="8">
        <v>21.1</v>
      </c>
      <c r="O7411" s="8">
        <v>1.4</v>
      </c>
      <c r="P7411" s="8">
        <v>0</v>
      </c>
      <c r="Q7411">
        <f t="shared" si="921"/>
        <v>674.42399999999998</v>
      </c>
      <c r="R7411">
        <f t="shared" si="922"/>
        <v>606.65100000000007</v>
      </c>
      <c r="S7411">
        <f t="shared" si="923"/>
        <v>348.78300000000007</v>
      </c>
      <c r="T7411">
        <f t="shared" si="924"/>
        <v>23.141999999999999</v>
      </c>
      <c r="U7411">
        <f t="shared" si="925"/>
        <v>0</v>
      </c>
      <c r="V7411">
        <f t="shared" si="926"/>
        <v>1653.0000000000002</v>
      </c>
      <c r="W7411">
        <f t="shared" si="927"/>
        <v>1653</v>
      </c>
      <c r="X7411" t="str">
        <f t="shared" si="928"/>
        <v>Yes</v>
      </c>
    </row>
    <row r="7412" spans="1:24">
      <c r="A7412" s="5" t="s">
        <v>445</v>
      </c>
      <c r="B7412" s="5" t="s">
        <v>446</v>
      </c>
      <c r="C7412" s="5">
        <v>7150</v>
      </c>
      <c r="D7412" s="7" t="s">
        <v>38</v>
      </c>
      <c r="E7412" s="5">
        <v>29</v>
      </c>
      <c r="F7412" s="5" t="s">
        <v>39</v>
      </c>
      <c r="G7412" s="5" t="s">
        <v>0</v>
      </c>
      <c r="H7412" s="5" t="s">
        <v>22</v>
      </c>
      <c r="I7412" s="5" t="s">
        <v>22</v>
      </c>
      <c r="J7412" s="5" t="s">
        <v>24</v>
      </c>
      <c r="K7412" s="6">
        <v>16.53</v>
      </c>
      <c r="L7412" s="8">
        <v>100</v>
      </c>
      <c r="M7412" s="8">
        <v>0</v>
      </c>
      <c r="N7412" s="8">
        <v>0</v>
      </c>
      <c r="O7412" s="8">
        <v>0</v>
      </c>
      <c r="P7412" s="8">
        <v>0</v>
      </c>
      <c r="Q7412">
        <f t="shared" si="921"/>
        <v>1653</v>
      </c>
      <c r="R7412">
        <f t="shared" si="922"/>
        <v>0</v>
      </c>
      <c r="S7412">
        <f t="shared" si="923"/>
        <v>0</v>
      </c>
      <c r="T7412">
        <f t="shared" si="924"/>
        <v>0</v>
      </c>
      <c r="U7412">
        <f t="shared" si="925"/>
        <v>0</v>
      </c>
      <c r="V7412">
        <f t="shared" si="926"/>
        <v>1653</v>
      </c>
      <c r="W7412">
        <f t="shared" si="927"/>
        <v>1653</v>
      </c>
      <c r="X7412" t="str">
        <f t="shared" si="928"/>
        <v>Yes</v>
      </c>
    </row>
    <row r="7413" spans="1:24">
      <c r="A7413" s="5" t="s">
        <v>445</v>
      </c>
      <c r="B7413" s="5" t="s">
        <v>446</v>
      </c>
      <c r="C7413" s="5">
        <v>7150</v>
      </c>
      <c r="D7413" s="7" t="s">
        <v>38</v>
      </c>
      <c r="E7413" s="5">
        <v>29</v>
      </c>
      <c r="F7413" s="5" t="s">
        <v>39</v>
      </c>
      <c r="G7413" s="5" t="s">
        <v>0</v>
      </c>
      <c r="H7413" s="5" t="s">
        <v>22</v>
      </c>
      <c r="I7413" s="5" t="s">
        <v>22</v>
      </c>
      <c r="J7413" s="5" t="s">
        <v>25</v>
      </c>
      <c r="K7413" s="6">
        <v>16.53</v>
      </c>
      <c r="L7413" s="8">
        <v>40</v>
      </c>
      <c r="M7413" s="8">
        <v>50</v>
      </c>
      <c r="N7413" s="8">
        <v>10</v>
      </c>
      <c r="O7413" s="8">
        <v>0</v>
      </c>
      <c r="P7413" s="8">
        <v>0</v>
      </c>
      <c r="Q7413">
        <f t="shared" si="921"/>
        <v>661.2</v>
      </c>
      <c r="R7413">
        <f t="shared" si="922"/>
        <v>826.5</v>
      </c>
      <c r="S7413">
        <f t="shared" si="923"/>
        <v>165.3</v>
      </c>
      <c r="T7413">
        <f t="shared" si="924"/>
        <v>0</v>
      </c>
      <c r="U7413">
        <f t="shared" si="925"/>
        <v>0</v>
      </c>
      <c r="V7413">
        <f t="shared" si="926"/>
        <v>1653</v>
      </c>
      <c r="W7413">
        <f t="shared" si="927"/>
        <v>1653</v>
      </c>
      <c r="X7413" t="str">
        <f t="shared" si="928"/>
        <v>Yes</v>
      </c>
    </row>
    <row r="7414" spans="1:24">
      <c r="A7414" s="5" t="s">
        <v>445</v>
      </c>
      <c r="B7414" s="5" t="s">
        <v>446</v>
      </c>
      <c r="C7414" s="5">
        <v>7150</v>
      </c>
      <c r="D7414" s="7" t="s">
        <v>38</v>
      </c>
      <c r="E7414" s="5">
        <v>29</v>
      </c>
      <c r="F7414" s="5" t="s">
        <v>39</v>
      </c>
      <c r="G7414" s="5" t="s">
        <v>0</v>
      </c>
      <c r="H7414" s="5" t="s">
        <v>22</v>
      </c>
      <c r="I7414" s="5" t="s">
        <v>22</v>
      </c>
      <c r="J7414" s="5" t="s">
        <v>26</v>
      </c>
      <c r="K7414" s="6">
        <v>16.53</v>
      </c>
      <c r="L7414" s="10">
        <v>53</v>
      </c>
      <c r="M7414" s="10">
        <v>31</v>
      </c>
      <c r="N7414" s="10">
        <v>15</v>
      </c>
      <c r="O7414" s="10">
        <v>1</v>
      </c>
      <c r="P7414" s="10">
        <v>0</v>
      </c>
      <c r="Q7414">
        <f t="shared" si="921"/>
        <v>876.09</v>
      </c>
      <c r="R7414">
        <f t="shared" si="922"/>
        <v>512.43000000000006</v>
      </c>
      <c r="S7414">
        <f t="shared" si="923"/>
        <v>247.95000000000002</v>
      </c>
      <c r="T7414">
        <f t="shared" si="924"/>
        <v>16.53</v>
      </c>
      <c r="U7414">
        <f t="shared" si="925"/>
        <v>0</v>
      </c>
      <c r="V7414">
        <f t="shared" si="926"/>
        <v>1653</v>
      </c>
      <c r="W7414">
        <f t="shared" si="927"/>
        <v>1653</v>
      </c>
      <c r="X7414" t="str">
        <f t="shared" si="928"/>
        <v>Yes</v>
      </c>
    </row>
    <row r="7415" spans="1:24">
      <c r="A7415" s="5" t="s">
        <v>445</v>
      </c>
      <c r="B7415" s="5" t="s">
        <v>446</v>
      </c>
      <c r="C7415" s="5">
        <v>7150</v>
      </c>
      <c r="D7415" s="7" t="s">
        <v>38</v>
      </c>
      <c r="E7415" s="5">
        <v>30</v>
      </c>
      <c r="F7415" s="5" t="s">
        <v>40</v>
      </c>
      <c r="G7415" s="5" t="s">
        <v>0</v>
      </c>
      <c r="H7415" s="5" t="s">
        <v>22</v>
      </c>
      <c r="I7415" s="5" t="s">
        <v>22</v>
      </c>
      <c r="J7415" s="5" t="s">
        <v>23</v>
      </c>
      <c r="K7415" s="6">
        <v>20</v>
      </c>
      <c r="L7415" s="8">
        <v>20.5</v>
      </c>
      <c r="M7415" s="8">
        <v>50.7</v>
      </c>
      <c r="N7415" s="8">
        <v>27.4</v>
      </c>
      <c r="O7415" s="8">
        <v>1.4</v>
      </c>
      <c r="P7415" s="8">
        <v>0</v>
      </c>
      <c r="Q7415">
        <f t="shared" si="921"/>
        <v>410</v>
      </c>
      <c r="R7415">
        <f t="shared" si="922"/>
        <v>1014</v>
      </c>
      <c r="S7415">
        <f t="shared" si="923"/>
        <v>548</v>
      </c>
      <c r="T7415">
        <f t="shared" si="924"/>
        <v>28</v>
      </c>
      <c r="U7415">
        <f t="shared" si="925"/>
        <v>0</v>
      </c>
      <c r="V7415">
        <f t="shared" si="926"/>
        <v>2000</v>
      </c>
      <c r="W7415">
        <f t="shared" si="927"/>
        <v>2000</v>
      </c>
      <c r="X7415" t="str">
        <f t="shared" si="928"/>
        <v>Yes</v>
      </c>
    </row>
    <row r="7416" spans="1:24">
      <c r="A7416" s="5" t="s">
        <v>445</v>
      </c>
      <c r="B7416" s="5" t="s">
        <v>446</v>
      </c>
      <c r="C7416" s="5">
        <v>7150</v>
      </c>
      <c r="D7416" s="7" t="s">
        <v>38</v>
      </c>
      <c r="E7416" s="5">
        <v>30</v>
      </c>
      <c r="F7416" s="5" t="s">
        <v>40</v>
      </c>
      <c r="G7416" s="5" t="s">
        <v>0</v>
      </c>
      <c r="H7416" s="5" t="s">
        <v>22</v>
      </c>
      <c r="I7416" s="5" t="s">
        <v>22</v>
      </c>
      <c r="J7416" s="5" t="s">
        <v>24</v>
      </c>
      <c r="K7416" s="6">
        <v>20</v>
      </c>
      <c r="L7416" s="8">
        <v>36.700000000000003</v>
      </c>
      <c r="M7416" s="8">
        <v>63.3</v>
      </c>
      <c r="N7416" s="8">
        <v>0</v>
      </c>
      <c r="O7416" s="8">
        <v>0</v>
      </c>
      <c r="P7416" s="8">
        <v>0</v>
      </c>
      <c r="Q7416">
        <f t="shared" si="921"/>
        <v>734</v>
      </c>
      <c r="R7416">
        <f t="shared" si="922"/>
        <v>1266</v>
      </c>
      <c r="S7416">
        <f t="shared" si="923"/>
        <v>0</v>
      </c>
      <c r="T7416">
        <f t="shared" si="924"/>
        <v>0</v>
      </c>
      <c r="U7416">
        <f t="shared" si="925"/>
        <v>0</v>
      </c>
      <c r="V7416">
        <f t="shared" si="926"/>
        <v>2000</v>
      </c>
      <c r="W7416">
        <f t="shared" si="927"/>
        <v>2000</v>
      </c>
      <c r="X7416" t="str">
        <f t="shared" si="928"/>
        <v>Yes</v>
      </c>
    </row>
    <row r="7417" spans="1:24">
      <c r="A7417" s="5" t="s">
        <v>445</v>
      </c>
      <c r="B7417" s="5" t="s">
        <v>446</v>
      </c>
      <c r="C7417" s="5">
        <v>7150</v>
      </c>
      <c r="D7417" s="7" t="s">
        <v>38</v>
      </c>
      <c r="E7417" s="5">
        <v>30</v>
      </c>
      <c r="F7417" s="5" t="s">
        <v>40</v>
      </c>
      <c r="G7417" s="5" t="s">
        <v>0</v>
      </c>
      <c r="H7417" s="5" t="s">
        <v>22</v>
      </c>
      <c r="I7417" s="5" t="s">
        <v>22</v>
      </c>
      <c r="J7417" s="5" t="s">
        <v>25</v>
      </c>
      <c r="K7417" s="6">
        <v>20</v>
      </c>
      <c r="L7417" s="8">
        <v>40</v>
      </c>
      <c r="M7417" s="8">
        <v>60</v>
      </c>
      <c r="N7417" s="8">
        <v>0</v>
      </c>
      <c r="O7417" s="8">
        <v>0</v>
      </c>
      <c r="P7417" s="8">
        <v>0</v>
      </c>
      <c r="Q7417">
        <f t="shared" si="921"/>
        <v>800</v>
      </c>
      <c r="R7417">
        <f t="shared" si="922"/>
        <v>1200</v>
      </c>
      <c r="S7417">
        <f t="shared" si="923"/>
        <v>0</v>
      </c>
      <c r="T7417">
        <f t="shared" si="924"/>
        <v>0</v>
      </c>
      <c r="U7417">
        <f t="shared" si="925"/>
        <v>0</v>
      </c>
      <c r="V7417">
        <f t="shared" si="926"/>
        <v>2000</v>
      </c>
      <c r="W7417">
        <f t="shared" si="927"/>
        <v>2000</v>
      </c>
      <c r="X7417" t="str">
        <f t="shared" si="928"/>
        <v>Yes</v>
      </c>
    </row>
    <row r="7418" spans="1:24">
      <c r="A7418" s="5" t="s">
        <v>445</v>
      </c>
      <c r="B7418" s="5" t="s">
        <v>446</v>
      </c>
      <c r="C7418" s="5">
        <v>7150</v>
      </c>
      <c r="D7418" s="7" t="s">
        <v>38</v>
      </c>
      <c r="E7418" s="5">
        <v>30</v>
      </c>
      <c r="F7418" s="5" t="s">
        <v>40</v>
      </c>
      <c r="G7418" s="5" t="s">
        <v>0</v>
      </c>
      <c r="H7418" s="5" t="s">
        <v>22</v>
      </c>
      <c r="I7418" s="5" t="s">
        <v>22</v>
      </c>
      <c r="J7418" s="5" t="s">
        <v>26</v>
      </c>
      <c r="K7418" s="6">
        <v>20</v>
      </c>
      <c r="L7418" s="10">
        <v>27</v>
      </c>
      <c r="M7418" s="10">
        <v>54</v>
      </c>
      <c r="N7418" s="10">
        <v>18</v>
      </c>
      <c r="O7418" s="10">
        <v>1</v>
      </c>
      <c r="P7418" s="10">
        <v>0</v>
      </c>
      <c r="Q7418">
        <f t="shared" si="921"/>
        <v>540</v>
      </c>
      <c r="R7418">
        <f t="shared" si="922"/>
        <v>1080</v>
      </c>
      <c r="S7418">
        <f t="shared" si="923"/>
        <v>360</v>
      </c>
      <c r="T7418">
        <f t="shared" si="924"/>
        <v>20</v>
      </c>
      <c r="U7418">
        <f t="shared" si="925"/>
        <v>0</v>
      </c>
      <c r="V7418">
        <f t="shared" si="926"/>
        <v>2000</v>
      </c>
      <c r="W7418">
        <f t="shared" si="927"/>
        <v>2000</v>
      </c>
      <c r="X7418" t="str">
        <f t="shared" si="928"/>
        <v>Yes</v>
      </c>
    </row>
    <row r="7419" spans="1:24">
      <c r="A7419" s="5" t="s">
        <v>450</v>
      </c>
      <c r="B7419" s="5" t="s">
        <v>451</v>
      </c>
      <c r="C7419" s="5">
        <v>7190</v>
      </c>
      <c r="D7419" s="7" t="s">
        <v>38</v>
      </c>
      <c r="E7419" s="5">
        <v>28</v>
      </c>
      <c r="F7419" s="5" t="s">
        <v>49</v>
      </c>
      <c r="G7419" s="5" t="s">
        <v>0</v>
      </c>
      <c r="H7419" s="5" t="s">
        <v>22</v>
      </c>
      <c r="I7419" s="5" t="s">
        <v>452</v>
      </c>
      <c r="J7419" s="5" t="s">
        <v>23</v>
      </c>
      <c r="K7419" s="6">
        <v>12.35</v>
      </c>
      <c r="L7419" s="8">
        <v>23.1</v>
      </c>
      <c r="M7419" s="8">
        <v>32.299999999999997</v>
      </c>
      <c r="N7419" s="8">
        <v>35.4</v>
      </c>
      <c r="O7419" s="8">
        <v>9.1999999999999993</v>
      </c>
      <c r="P7419" s="8">
        <v>0</v>
      </c>
      <c r="Q7419">
        <f t="shared" si="921"/>
        <v>285.28500000000003</v>
      </c>
      <c r="R7419">
        <f t="shared" si="922"/>
        <v>398.90499999999997</v>
      </c>
      <c r="S7419">
        <f t="shared" si="923"/>
        <v>437.19</v>
      </c>
      <c r="T7419">
        <f t="shared" si="924"/>
        <v>113.61999999999999</v>
      </c>
      <c r="U7419">
        <f t="shared" si="925"/>
        <v>0</v>
      </c>
      <c r="V7419">
        <f t="shared" si="926"/>
        <v>1235</v>
      </c>
      <c r="W7419">
        <f t="shared" si="927"/>
        <v>1235</v>
      </c>
      <c r="X7419" t="str">
        <f t="shared" si="928"/>
        <v>Yes</v>
      </c>
    </row>
    <row r="7420" spans="1:24">
      <c r="A7420" s="5" t="s">
        <v>450</v>
      </c>
      <c r="B7420" s="5" t="s">
        <v>451</v>
      </c>
      <c r="C7420" s="5">
        <v>7190</v>
      </c>
      <c r="D7420" s="7" t="s">
        <v>38</v>
      </c>
      <c r="E7420" s="5">
        <v>28</v>
      </c>
      <c r="F7420" s="5" t="s">
        <v>49</v>
      </c>
      <c r="G7420" s="5" t="s">
        <v>0</v>
      </c>
      <c r="H7420" s="5" t="s">
        <v>22</v>
      </c>
      <c r="I7420" s="5" t="s">
        <v>452</v>
      </c>
      <c r="J7420" s="5" t="s">
        <v>24</v>
      </c>
      <c r="K7420" s="6">
        <v>12.35</v>
      </c>
      <c r="L7420" s="8">
        <v>40</v>
      </c>
      <c r="M7420" s="8">
        <v>50</v>
      </c>
      <c r="N7420" s="8">
        <v>10</v>
      </c>
      <c r="O7420" s="8">
        <v>0</v>
      </c>
      <c r="P7420" s="8">
        <v>0</v>
      </c>
      <c r="Q7420">
        <f t="shared" si="921"/>
        <v>494</v>
      </c>
      <c r="R7420">
        <f t="shared" si="922"/>
        <v>617.5</v>
      </c>
      <c r="S7420">
        <f t="shared" si="923"/>
        <v>123.5</v>
      </c>
      <c r="T7420">
        <f t="shared" si="924"/>
        <v>0</v>
      </c>
      <c r="U7420">
        <f t="shared" si="925"/>
        <v>0</v>
      </c>
      <c r="V7420">
        <f t="shared" si="926"/>
        <v>1235</v>
      </c>
      <c r="W7420">
        <f t="shared" si="927"/>
        <v>1235</v>
      </c>
      <c r="X7420" t="str">
        <f t="shared" si="928"/>
        <v>Yes</v>
      </c>
    </row>
    <row r="7421" spans="1:24">
      <c r="A7421" s="5" t="s">
        <v>450</v>
      </c>
      <c r="B7421" s="5" t="s">
        <v>451</v>
      </c>
      <c r="C7421" s="5">
        <v>7190</v>
      </c>
      <c r="D7421" s="7" t="s">
        <v>38</v>
      </c>
      <c r="E7421" s="5">
        <v>28</v>
      </c>
      <c r="F7421" s="5" t="s">
        <v>49</v>
      </c>
      <c r="G7421" s="5" t="s">
        <v>0</v>
      </c>
      <c r="H7421" s="5" t="s">
        <v>22</v>
      </c>
      <c r="I7421" s="5" t="s">
        <v>452</v>
      </c>
      <c r="J7421" s="5" t="s">
        <v>25</v>
      </c>
      <c r="K7421" s="6">
        <v>12.35</v>
      </c>
      <c r="L7421" s="8">
        <v>20</v>
      </c>
      <c r="M7421" s="8">
        <v>50</v>
      </c>
      <c r="N7421" s="8">
        <v>30</v>
      </c>
      <c r="O7421" s="8">
        <v>0</v>
      </c>
      <c r="P7421" s="8">
        <v>0</v>
      </c>
      <c r="Q7421">
        <f t="shared" si="921"/>
        <v>247</v>
      </c>
      <c r="R7421">
        <f t="shared" si="922"/>
        <v>617.5</v>
      </c>
      <c r="S7421">
        <f t="shared" si="923"/>
        <v>370.5</v>
      </c>
      <c r="T7421">
        <f t="shared" si="924"/>
        <v>0</v>
      </c>
      <c r="U7421">
        <f t="shared" si="925"/>
        <v>0</v>
      </c>
      <c r="V7421">
        <f t="shared" si="926"/>
        <v>1235</v>
      </c>
      <c r="W7421">
        <f t="shared" si="927"/>
        <v>1235</v>
      </c>
      <c r="X7421" t="str">
        <f t="shared" si="928"/>
        <v>Yes</v>
      </c>
    </row>
    <row r="7422" spans="1:24">
      <c r="A7422" s="5" t="s">
        <v>450</v>
      </c>
      <c r="B7422" s="5" t="s">
        <v>451</v>
      </c>
      <c r="C7422" s="5">
        <v>7190</v>
      </c>
      <c r="D7422" s="7" t="s">
        <v>38</v>
      </c>
      <c r="E7422" s="5">
        <v>28</v>
      </c>
      <c r="F7422" s="5" t="s">
        <v>49</v>
      </c>
      <c r="G7422" s="5" t="s">
        <v>0</v>
      </c>
      <c r="H7422" s="5" t="s">
        <v>22</v>
      </c>
      <c r="I7422" s="5" t="s">
        <v>452</v>
      </c>
      <c r="J7422" s="5" t="s">
        <v>26</v>
      </c>
      <c r="K7422" s="6">
        <v>12.35</v>
      </c>
      <c r="L7422" s="10">
        <v>26</v>
      </c>
      <c r="M7422" s="10">
        <v>39</v>
      </c>
      <c r="N7422" s="10">
        <v>29</v>
      </c>
      <c r="O7422" s="10">
        <v>6</v>
      </c>
      <c r="P7422" s="10">
        <v>0</v>
      </c>
      <c r="Q7422">
        <f t="shared" si="921"/>
        <v>321.09999999999997</v>
      </c>
      <c r="R7422">
        <f t="shared" si="922"/>
        <v>481.65</v>
      </c>
      <c r="S7422">
        <f t="shared" si="923"/>
        <v>358.15</v>
      </c>
      <c r="T7422">
        <f t="shared" si="924"/>
        <v>74.099999999999994</v>
      </c>
      <c r="U7422">
        <f t="shared" si="925"/>
        <v>0</v>
      </c>
      <c r="V7422">
        <f t="shared" si="926"/>
        <v>1235</v>
      </c>
      <c r="W7422">
        <f t="shared" si="927"/>
        <v>1235</v>
      </c>
      <c r="X7422" t="str">
        <f t="shared" si="928"/>
        <v>Yes</v>
      </c>
    </row>
    <row r="7423" spans="1:24">
      <c r="A7423" s="5" t="s">
        <v>453</v>
      </c>
      <c r="B7423" s="5" t="s">
        <v>454</v>
      </c>
      <c r="C7423" s="5">
        <v>7205</v>
      </c>
      <c r="D7423" s="7" t="s">
        <v>29</v>
      </c>
      <c r="E7423" s="5">
        <v>15</v>
      </c>
      <c r="F7423" s="5" t="s">
        <v>30</v>
      </c>
      <c r="G7423" s="5" t="s">
        <v>0</v>
      </c>
      <c r="H7423" s="5" t="s">
        <v>22</v>
      </c>
      <c r="I7423" s="5" t="s">
        <v>22</v>
      </c>
      <c r="J7423" s="5" t="s">
        <v>23</v>
      </c>
      <c r="K7423" s="6">
        <v>5</v>
      </c>
      <c r="L7423" s="8">
        <v>0</v>
      </c>
      <c r="M7423" s="8">
        <v>5.3</v>
      </c>
      <c r="N7423" s="8">
        <v>89.4</v>
      </c>
      <c r="O7423" s="8">
        <v>5.3</v>
      </c>
      <c r="P7423" s="8">
        <v>0</v>
      </c>
      <c r="Q7423">
        <f t="shared" si="921"/>
        <v>0</v>
      </c>
      <c r="R7423">
        <f t="shared" si="922"/>
        <v>26.5</v>
      </c>
      <c r="S7423">
        <f t="shared" si="923"/>
        <v>447</v>
      </c>
      <c r="T7423">
        <f t="shared" si="924"/>
        <v>26.5</v>
      </c>
      <c r="U7423">
        <f t="shared" si="925"/>
        <v>0</v>
      </c>
      <c r="V7423">
        <f t="shared" si="926"/>
        <v>500</v>
      </c>
      <c r="W7423">
        <f t="shared" si="927"/>
        <v>500</v>
      </c>
      <c r="X7423" t="str">
        <f t="shared" si="928"/>
        <v>Yes</v>
      </c>
    </row>
    <row r="7424" spans="1:24">
      <c r="A7424" s="5" t="s">
        <v>453</v>
      </c>
      <c r="B7424" s="5" t="s">
        <v>454</v>
      </c>
      <c r="C7424" s="5">
        <v>7205</v>
      </c>
      <c r="D7424" s="7" t="s">
        <v>29</v>
      </c>
      <c r="E7424" s="5">
        <v>15</v>
      </c>
      <c r="F7424" s="5" t="s">
        <v>30</v>
      </c>
      <c r="G7424" s="5" t="s">
        <v>0</v>
      </c>
      <c r="H7424" s="5" t="s">
        <v>22</v>
      </c>
      <c r="I7424" s="5" t="s">
        <v>22</v>
      </c>
      <c r="J7424" s="5" t="s">
        <v>24</v>
      </c>
      <c r="K7424" s="6">
        <v>5</v>
      </c>
      <c r="L7424" s="8">
        <v>0</v>
      </c>
      <c r="M7424" s="8">
        <v>0</v>
      </c>
      <c r="N7424" s="8">
        <v>40</v>
      </c>
      <c r="O7424" s="8">
        <v>60</v>
      </c>
      <c r="P7424" s="8">
        <v>0</v>
      </c>
      <c r="Q7424">
        <f t="shared" si="921"/>
        <v>0</v>
      </c>
      <c r="R7424">
        <f t="shared" si="922"/>
        <v>0</v>
      </c>
      <c r="S7424">
        <f t="shared" si="923"/>
        <v>200</v>
      </c>
      <c r="T7424">
        <f t="shared" si="924"/>
        <v>300</v>
      </c>
      <c r="U7424">
        <f t="shared" si="925"/>
        <v>0</v>
      </c>
      <c r="V7424">
        <f t="shared" si="926"/>
        <v>500</v>
      </c>
      <c r="W7424">
        <f t="shared" si="927"/>
        <v>500</v>
      </c>
      <c r="X7424" t="str">
        <f t="shared" si="928"/>
        <v>Yes</v>
      </c>
    </row>
    <row r="7425" spans="1:24">
      <c r="A7425" s="5" t="s">
        <v>453</v>
      </c>
      <c r="B7425" s="5" t="s">
        <v>454</v>
      </c>
      <c r="C7425" s="5">
        <v>7205</v>
      </c>
      <c r="D7425" s="7" t="s">
        <v>29</v>
      </c>
      <c r="E7425" s="5">
        <v>15</v>
      </c>
      <c r="F7425" s="5" t="s">
        <v>30</v>
      </c>
      <c r="G7425" s="5" t="s">
        <v>0</v>
      </c>
      <c r="H7425" s="5" t="s">
        <v>22</v>
      </c>
      <c r="I7425" s="5" t="s">
        <v>22</v>
      </c>
      <c r="J7425" s="5" t="s">
        <v>25</v>
      </c>
      <c r="K7425" s="6">
        <v>5</v>
      </c>
      <c r="L7425" s="8">
        <v>0</v>
      </c>
      <c r="M7425" s="8">
        <v>0</v>
      </c>
      <c r="N7425" s="8">
        <v>15</v>
      </c>
      <c r="O7425" s="8">
        <v>85</v>
      </c>
      <c r="P7425" s="8">
        <v>0</v>
      </c>
      <c r="Q7425">
        <f t="shared" si="921"/>
        <v>0</v>
      </c>
      <c r="R7425">
        <f t="shared" si="922"/>
        <v>0</v>
      </c>
      <c r="S7425">
        <f t="shared" si="923"/>
        <v>75</v>
      </c>
      <c r="T7425">
        <f t="shared" si="924"/>
        <v>425</v>
      </c>
      <c r="U7425">
        <f t="shared" si="925"/>
        <v>0</v>
      </c>
      <c r="V7425">
        <f t="shared" si="926"/>
        <v>500</v>
      </c>
      <c r="W7425">
        <f t="shared" si="927"/>
        <v>500</v>
      </c>
      <c r="X7425" t="str">
        <f t="shared" si="928"/>
        <v>Yes</v>
      </c>
    </row>
    <row r="7426" spans="1:24">
      <c r="A7426" s="5" t="s">
        <v>453</v>
      </c>
      <c r="B7426" s="5" t="s">
        <v>454</v>
      </c>
      <c r="C7426" s="5">
        <v>7205</v>
      </c>
      <c r="D7426" s="7" t="s">
        <v>29</v>
      </c>
      <c r="E7426" s="5">
        <v>15</v>
      </c>
      <c r="F7426" s="5" t="s">
        <v>30</v>
      </c>
      <c r="G7426" s="5" t="s">
        <v>0</v>
      </c>
      <c r="H7426" s="5" t="s">
        <v>22</v>
      </c>
      <c r="I7426" s="5" t="s">
        <v>22</v>
      </c>
      <c r="J7426" s="5" t="s">
        <v>26</v>
      </c>
      <c r="K7426" s="6">
        <v>5</v>
      </c>
      <c r="L7426" s="10">
        <v>0</v>
      </c>
      <c r="M7426" s="10">
        <v>3</v>
      </c>
      <c r="N7426" s="10">
        <v>69</v>
      </c>
      <c r="O7426" s="10">
        <v>28</v>
      </c>
      <c r="P7426" s="10">
        <v>0</v>
      </c>
      <c r="Q7426">
        <f t="shared" si="921"/>
        <v>0</v>
      </c>
      <c r="R7426">
        <f t="shared" si="922"/>
        <v>15</v>
      </c>
      <c r="S7426">
        <f t="shared" si="923"/>
        <v>345</v>
      </c>
      <c r="T7426">
        <f t="shared" si="924"/>
        <v>140</v>
      </c>
      <c r="U7426">
        <f t="shared" si="925"/>
        <v>0</v>
      </c>
      <c r="V7426">
        <f t="shared" si="926"/>
        <v>500</v>
      </c>
      <c r="W7426">
        <f t="shared" si="927"/>
        <v>500</v>
      </c>
      <c r="X7426" t="str">
        <f t="shared" si="928"/>
        <v>Yes</v>
      </c>
    </row>
    <row r="7427" spans="1:24">
      <c r="A7427" s="5" t="s">
        <v>453</v>
      </c>
      <c r="B7427" s="5" t="s">
        <v>454</v>
      </c>
      <c r="C7427" s="5">
        <v>7205</v>
      </c>
      <c r="D7427" s="7" t="s">
        <v>31</v>
      </c>
      <c r="E7427" s="5">
        <v>17</v>
      </c>
      <c r="F7427" s="5" t="s">
        <v>33</v>
      </c>
      <c r="G7427" s="5" t="s">
        <v>0</v>
      </c>
      <c r="H7427" s="5" t="s">
        <v>22</v>
      </c>
      <c r="I7427" s="5" t="s">
        <v>22</v>
      </c>
      <c r="J7427" s="5" t="s">
        <v>23</v>
      </c>
      <c r="K7427" s="6">
        <v>9.8000000000000007</v>
      </c>
      <c r="L7427" s="8">
        <v>14</v>
      </c>
      <c r="M7427" s="8">
        <v>32.5</v>
      </c>
      <c r="N7427" s="8">
        <v>37.200000000000003</v>
      </c>
      <c r="O7427" s="8">
        <v>16.3</v>
      </c>
      <c r="P7427" s="8">
        <v>0</v>
      </c>
      <c r="Q7427">
        <f t="shared" si="921"/>
        <v>137.20000000000002</v>
      </c>
      <c r="R7427">
        <f t="shared" si="922"/>
        <v>318.5</v>
      </c>
      <c r="S7427">
        <f t="shared" si="923"/>
        <v>364.56000000000006</v>
      </c>
      <c r="T7427">
        <f t="shared" si="924"/>
        <v>159.74</v>
      </c>
      <c r="U7427">
        <f t="shared" si="925"/>
        <v>0</v>
      </c>
      <c r="V7427">
        <f t="shared" si="926"/>
        <v>980.00000000000011</v>
      </c>
      <c r="W7427">
        <f t="shared" si="927"/>
        <v>980.00000000000011</v>
      </c>
      <c r="X7427" t="str">
        <f t="shared" si="928"/>
        <v>Yes</v>
      </c>
    </row>
    <row r="7428" spans="1:24">
      <c r="A7428" s="5" t="s">
        <v>453</v>
      </c>
      <c r="B7428" s="5" t="s">
        <v>454</v>
      </c>
      <c r="C7428" s="5">
        <v>7205</v>
      </c>
      <c r="D7428" s="7" t="s">
        <v>31</v>
      </c>
      <c r="E7428" s="5">
        <v>17</v>
      </c>
      <c r="F7428" s="5" t="s">
        <v>33</v>
      </c>
      <c r="G7428" s="5" t="s">
        <v>0</v>
      </c>
      <c r="H7428" s="5" t="s">
        <v>22</v>
      </c>
      <c r="I7428" s="5" t="s">
        <v>22</v>
      </c>
      <c r="J7428" s="5" t="s">
        <v>24</v>
      </c>
      <c r="K7428" s="6">
        <v>9.8000000000000007</v>
      </c>
      <c r="L7428" s="8">
        <v>0</v>
      </c>
      <c r="M7428" s="8">
        <v>20</v>
      </c>
      <c r="N7428" s="8">
        <v>50</v>
      </c>
      <c r="O7428" s="8">
        <v>30</v>
      </c>
      <c r="P7428" s="8">
        <v>0</v>
      </c>
      <c r="Q7428">
        <f t="shared" ref="Q7428:Q7491" si="929">L7428*$K7428</f>
        <v>0</v>
      </c>
      <c r="R7428">
        <f t="shared" ref="R7428:R7491" si="930">M7428*$K7428</f>
        <v>196</v>
      </c>
      <c r="S7428">
        <f t="shared" ref="S7428:S7491" si="931">N7428*$K7428</f>
        <v>490.00000000000006</v>
      </c>
      <c r="T7428">
        <f t="shared" ref="T7428:T7491" si="932">O7428*$K7428</f>
        <v>294</v>
      </c>
      <c r="U7428">
        <f t="shared" ref="U7428:U7491" si="933">P7428*$K7428</f>
        <v>0</v>
      </c>
      <c r="V7428">
        <f t="shared" ref="V7428:V7491" si="934">SUM(Q7428:U7428)</f>
        <v>980</v>
      </c>
      <c r="W7428">
        <f t="shared" ref="W7428:W7491" si="935">K7428*100</f>
        <v>980.00000000000011</v>
      </c>
      <c r="X7428" t="str">
        <f t="shared" ref="X7428:X7491" si="936">IF(V7428=W7428,"Yes","No")</f>
        <v>Yes</v>
      </c>
    </row>
    <row r="7429" spans="1:24">
      <c r="A7429" s="5" t="s">
        <v>453</v>
      </c>
      <c r="B7429" s="5" t="s">
        <v>454</v>
      </c>
      <c r="C7429" s="5">
        <v>7205</v>
      </c>
      <c r="D7429" s="7" t="s">
        <v>31</v>
      </c>
      <c r="E7429" s="5">
        <v>17</v>
      </c>
      <c r="F7429" s="5" t="s">
        <v>33</v>
      </c>
      <c r="G7429" s="5" t="s">
        <v>0</v>
      </c>
      <c r="H7429" s="5" t="s">
        <v>22</v>
      </c>
      <c r="I7429" s="5" t="s">
        <v>22</v>
      </c>
      <c r="J7429" s="5" t="s">
        <v>25</v>
      </c>
      <c r="K7429" s="6">
        <v>9.8000000000000007</v>
      </c>
      <c r="L7429" s="8">
        <v>0</v>
      </c>
      <c r="M7429" s="8">
        <v>0</v>
      </c>
      <c r="N7429" s="8">
        <v>100</v>
      </c>
      <c r="O7429" s="8">
        <v>0</v>
      </c>
      <c r="P7429" s="8">
        <v>0</v>
      </c>
      <c r="Q7429">
        <f t="shared" si="929"/>
        <v>0</v>
      </c>
      <c r="R7429">
        <f t="shared" si="930"/>
        <v>0</v>
      </c>
      <c r="S7429">
        <f t="shared" si="931"/>
        <v>980.00000000000011</v>
      </c>
      <c r="T7429">
        <f t="shared" si="932"/>
        <v>0</v>
      </c>
      <c r="U7429">
        <f t="shared" si="933"/>
        <v>0</v>
      </c>
      <c r="V7429">
        <f t="shared" si="934"/>
        <v>980.00000000000011</v>
      </c>
      <c r="W7429">
        <f t="shared" si="935"/>
        <v>980.00000000000011</v>
      </c>
      <c r="X7429" t="str">
        <f t="shared" si="936"/>
        <v>Yes</v>
      </c>
    </row>
    <row r="7430" spans="1:24">
      <c r="A7430" s="5" t="s">
        <v>453</v>
      </c>
      <c r="B7430" s="5" t="s">
        <v>454</v>
      </c>
      <c r="C7430" s="5">
        <v>7205</v>
      </c>
      <c r="D7430" s="7" t="s">
        <v>31</v>
      </c>
      <c r="E7430" s="5">
        <v>17</v>
      </c>
      <c r="F7430" s="5" t="s">
        <v>33</v>
      </c>
      <c r="G7430" s="5" t="s">
        <v>0</v>
      </c>
      <c r="H7430" s="5" t="s">
        <v>22</v>
      </c>
      <c r="I7430" s="5" t="s">
        <v>22</v>
      </c>
      <c r="J7430" s="5" t="s">
        <v>26</v>
      </c>
      <c r="K7430" s="6">
        <v>9.8000000000000007</v>
      </c>
      <c r="L7430" s="10">
        <v>9</v>
      </c>
      <c r="M7430" s="10">
        <v>25</v>
      </c>
      <c r="N7430" s="10">
        <v>49</v>
      </c>
      <c r="O7430" s="10">
        <v>17</v>
      </c>
      <c r="P7430" s="10">
        <v>0</v>
      </c>
      <c r="Q7430">
        <f t="shared" si="929"/>
        <v>88.2</v>
      </c>
      <c r="R7430">
        <f t="shared" si="930"/>
        <v>245.00000000000003</v>
      </c>
      <c r="S7430">
        <f t="shared" si="931"/>
        <v>480.20000000000005</v>
      </c>
      <c r="T7430">
        <f t="shared" si="932"/>
        <v>166.60000000000002</v>
      </c>
      <c r="U7430">
        <f t="shared" si="933"/>
        <v>0</v>
      </c>
      <c r="V7430">
        <f t="shared" si="934"/>
        <v>980.00000000000011</v>
      </c>
      <c r="W7430">
        <f t="shared" si="935"/>
        <v>980.00000000000011</v>
      </c>
      <c r="X7430" t="str">
        <f t="shared" si="936"/>
        <v>Yes</v>
      </c>
    </row>
    <row r="7431" spans="1:24">
      <c r="A7431" s="5" t="s">
        <v>453</v>
      </c>
      <c r="B7431" s="5" t="s">
        <v>454</v>
      </c>
      <c r="C7431" s="5">
        <v>7205</v>
      </c>
      <c r="D7431" s="7" t="s">
        <v>38</v>
      </c>
      <c r="E7431" s="5">
        <v>28</v>
      </c>
      <c r="F7431" s="5" t="s">
        <v>49</v>
      </c>
      <c r="G7431" s="5" t="s">
        <v>0</v>
      </c>
      <c r="H7431" s="5" t="s">
        <v>22</v>
      </c>
      <c r="I7431" s="5" t="s">
        <v>455</v>
      </c>
      <c r="J7431" s="5" t="s">
        <v>23</v>
      </c>
      <c r="K7431" s="6">
        <v>1.2</v>
      </c>
      <c r="L7431" s="8">
        <v>23.1</v>
      </c>
      <c r="M7431" s="8">
        <v>32.299999999999997</v>
      </c>
      <c r="N7431" s="8">
        <v>35.4</v>
      </c>
      <c r="O7431" s="8">
        <v>9.1999999999999993</v>
      </c>
      <c r="P7431" s="8">
        <v>0</v>
      </c>
      <c r="Q7431">
        <f t="shared" si="929"/>
        <v>27.720000000000002</v>
      </c>
      <c r="R7431">
        <f t="shared" si="930"/>
        <v>38.76</v>
      </c>
      <c r="S7431">
        <f t="shared" si="931"/>
        <v>42.48</v>
      </c>
      <c r="T7431">
        <f t="shared" si="932"/>
        <v>11.04</v>
      </c>
      <c r="U7431">
        <f t="shared" si="933"/>
        <v>0</v>
      </c>
      <c r="V7431">
        <f t="shared" si="934"/>
        <v>120</v>
      </c>
      <c r="W7431">
        <f t="shared" si="935"/>
        <v>120</v>
      </c>
      <c r="X7431" t="str">
        <f t="shared" si="936"/>
        <v>Yes</v>
      </c>
    </row>
    <row r="7432" spans="1:24">
      <c r="A7432" s="5" t="s">
        <v>453</v>
      </c>
      <c r="B7432" s="5" t="s">
        <v>454</v>
      </c>
      <c r="C7432" s="5">
        <v>7205</v>
      </c>
      <c r="D7432" s="7" t="s">
        <v>38</v>
      </c>
      <c r="E7432" s="5">
        <v>28</v>
      </c>
      <c r="F7432" s="5" t="s">
        <v>49</v>
      </c>
      <c r="G7432" s="5" t="s">
        <v>0</v>
      </c>
      <c r="H7432" s="5" t="s">
        <v>22</v>
      </c>
      <c r="I7432" s="5" t="s">
        <v>455</v>
      </c>
      <c r="J7432" s="5" t="s">
        <v>24</v>
      </c>
      <c r="K7432" s="6">
        <v>1.2</v>
      </c>
      <c r="L7432" s="8">
        <v>40</v>
      </c>
      <c r="M7432" s="8">
        <v>50</v>
      </c>
      <c r="N7432" s="8">
        <v>10</v>
      </c>
      <c r="O7432" s="8">
        <v>0</v>
      </c>
      <c r="P7432" s="8">
        <v>0</v>
      </c>
      <c r="Q7432">
        <f t="shared" si="929"/>
        <v>48</v>
      </c>
      <c r="R7432">
        <f t="shared" si="930"/>
        <v>60</v>
      </c>
      <c r="S7432">
        <f t="shared" si="931"/>
        <v>12</v>
      </c>
      <c r="T7432">
        <f t="shared" si="932"/>
        <v>0</v>
      </c>
      <c r="U7432">
        <f t="shared" si="933"/>
        <v>0</v>
      </c>
      <c r="V7432">
        <f t="shared" si="934"/>
        <v>120</v>
      </c>
      <c r="W7432">
        <f t="shared" si="935"/>
        <v>120</v>
      </c>
      <c r="X7432" t="str">
        <f t="shared" si="936"/>
        <v>Yes</v>
      </c>
    </row>
    <row r="7433" spans="1:24">
      <c r="A7433" s="5" t="s">
        <v>453</v>
      </c>
      <c r="B7433" s="5" t="s">
        <v>454</v>
      </c>
      <c r="C7433" s="5">
        <v>7205</v>
      </c>
      <c r="D7433" s="7" t="s">
        <v>38</v>
      </c>
      <c r="E7433" s="5">
        <v>28</v>
      </c>
      <c r="F7433" s="5" t="s">
        <v>49</v>
      </c>
      <c r="G7433" s="5" t="s">
        <v>0</v>
      </c>
      <c r="H7433" s="5" t="s">
        <v>22</v>
      </c>
      <c r="I7433" s="5" t="s">
        <v>455</v>
      </c>
      <c r="J7433" s="5" t="s">
        <v>25</v>
      </c>
      <c r="K7433" s="6">
        <v>1.2</v>
      </c>
      <c r="L7433" s="8">
        <v>20</v>
      </c>
      <c r="M7433" s="8">
        <v>50</v>
      </c>
      <c r="N7433" s="8">
        <v>30</v>
      </c>
      <c r="O7433" s="8">
        <v>0</v>
      </c>
      <c r="P7433" s="8">
        <v>0</v>
      </c>
      <c r="Q7433">
        <f t="shared" si="929"/>
        <v>24</v>
      </c>
      <c r="R7433">
        <f t="shared" si="930"/>
        <v>60</v>
      </c>
      <c r="S7433">
        <f t="shared" si="931"/>
        <v>36</v>
      </c>
      <c r="T7433">
        <f t="shared" si="932"/>
        <v>0</v>
      </c>
      <c r="U7433">
        <f t="shared" si="933"/>
        <v>0</v>
      </c>
      <c r="V7433">
        <f t="shared" si="934"/>
        <v>120</v>
      </c>
      <c r="W7433">
        <f t="shared" si="935"/>
        <v>120</v>
      </c>
      <c r="X7433" t="str">
        <f t="shared" si="936"/>
        <v>Yes</v>
      </c>
    </row>
    <row r="7434" spans="1:24">
      <c r="A7434" s="5" t="s">
        <v>453</v>
      </c>
      <c r="B7434" s="5" t="s">
        <v>454</v>
      </c>
      <c r="C7434" s="5">
        <v>7205</v>
      </c>
      <c r="D7434" s="7" t="s">
        <v>38</v>
      </c>
      <c r="E7434" s="5">
        <v>28</v>
      </c>
      <c r="F7434" s="5" t="s">
        <v>49</v>
      </c>
      <c r="G7434" s="5" t="s">
        <v>0</v>
      </c>
      <c r="H7434" s="5" t="s">
        <v>22</v>
      </c>
      <c r="I7434" s="5" t="s">
        <v>455</v>
      </c>
      <c r="J7434" s="5" t="s">
        <v>26</v>
      </c>
      <c r="K7434" s="6">
        <v>1.2</v>
      </c>
      <c r="L7434" s="10">
        <v>26</v>
      </c>
      <c r="M7434" s="10">
        <v>39</v>
      </c>
      <c r="N7434" s="10">
        <v>29</v>
      </c>
      <c r="O7434" s="10">
        <v>6</v>
      </c>
      <c r="P7434" s="10">
        <v>0</v>
      </c>
      <c r="Q7434">
        <f t="shared" si="929"/>
        <v>31.2</v>
      </c>
      <c r="R7434">
        <f t="shared" si="930"/>
        <v>46.8</v>
      </c>
      <c r="S7434">
        <f t="shared" si="931"/>
        <v>34.799999999999997</v>
      </c>
      <c r="T7434">
        <f t="shared" si="932"/>
        <v>7.1999999999999993</v>
      </c>
      <c r="U7434">
        <f t="shared" si="933"/>
        <v>0</v>
      </c>
      <c r="V7434">
        <f t="shared" si="934"/>
        <v>120</v>
      </c>
      <c r="W7434">
        <f t="shared" si="935"/>
        <v>120</v>
      </c>
      <c r="X7434" t="str">
        <f t="shared" si="936"/>
        <v>Yes</v>
      </c>
    </row>
    <row r="7435" spans="1:24">
      <c r="A7435" s="5" t="s">
        <v>453</v>
      </c>
      <c r="B7435" s="5" t="s">
        <v>454</v>
      </c>
      <c r="C7435" s="5">
        <v>7205</v>
      </c>
      <c r="D7435" s="7" t="s">
        <v>38</v>
      </c>
      <c r="E7435" s="5">
        <v>31</v>
      </c>
      <c r="F7435" s="5" t="s">
        <v>78</v>
      </c>
      <c r="G7435" s="5" t="s">
        <v>0</v>
      </c>
      <c r="H7435" s="5" t="s">
        <v>22</v>
      </c>
      <c r="I7435" s="5" t="s">
        <v>22</v>
      </c>
      <c r="J7435" s="5" t="s">
        <v>23</v>
      </c>
      <c r="K7435" s="6">
        <v>9.43</v>
      </c>
      <c r="L7435" s="8">
        <v>6.9</v>
      </c>
      <c r="M7435" s="8">
        <v>37.9</v>
      </c>
      <c r="N7435" s="8">
        <v>48.3</v>
      </c>
      <c r="O7435" s="8">
        <v>6.9</v>
      </c>
      <c r="P7435" s="8">
        <v>0</v>
      </c>
      <c r="Q7435">
        <f t="shared" si="929"/>
        <v>65.067000000000007</v>
      </c>
      <c r="R7435">
        <f t="shared" si="930"/>
        <v>357.39699999999999</v>
      </c>
      <c r="S7435">
        <f t="shared" si="931"/>
        <v>455.46899999999994</v>
      </c>
      <c r="T7435">
        <f t="shared" si="932"/>
        <v>65.067000000000007</v>
      </c>
      <c r="U7435">
        <f t="shared" si="933"/>
        <v>0</v>
      </c>
      <c r="V7435">
        <f t="shared" si="934"/>
        <v>943</v>
      </c>
      <c r="W7435">
        <f t="shared" si="935"/>
        <v>943</v>
      </c>
      <c r="X7435" t="str">
        <f t="shared" si="936"/>
        <v>Yes</v>
      </c>
    </row>
    <row r="7436" spans="1:24">
      <c r="A7436" s="5" t="s">
        <v>453</v>
      </c>
      <c r="B7436" s="5" t="s">
        <v>454</v>
      </c>
      <c r="C7436" s="5">
        <v>7205</v>
      </c>
      <c r="D7436" s="7" t="s">
        <v>38</v>
      </c>
      <c r="E7436" s="5">
        <v>31</v>
      </c>
      <c r="F7436" s="5" t="s">
        <v>78</v>
      </c>
      <c r="G7436" s="5" t="s">
        <v>0</v>
      </c>
      <c r="H7436" s="5" t="s">
        <v>22</v>
      </c>
      <c r="I7436" s="5" t="s">
        <v>22</v>
      </c>
      <c r="J7436" s="5" t="s">
        <v>24</v>
      </c>
      <c r="K7436" s="6">
        <v>9.43</v>
      </c>
      <c r="L7436" s="8">
        <v>0</v>
      </c>
      <c r="M7436" s="8">
        <v>50</v>
      </c>
      <c r="N7436" s="8">
        <v>10</v>
      </c>
      <c r="O7436" s="8">
        <v>0</v>
      </c>
      <c r="P7436" s="8">
        <v>40</v>
      </c>
      <c r="Q7436">
        <f t="shared" si="929"/>
        <v>0</v>
      </c>
      <c r="R7436">
        <f t="shared" si="930"/>
        <v>471.5</v>
      </c>
      <c r="S7436">
        <f t="shared" si="931"/>
        <v>94.3</v>
      </c>
      <c r="T7436">
        <f t="shared" si="932"/>
        <v>0</v>
      </c>
      <c r="U7436">
        <f t="shared" si="933"/>
        <v>377.2</v>
      </c>
      <c r="V7436">
        <f t="shared" si="934"/>
        <v>943</v>
      </c>
      <c r="W7436">
        <f t="shared" si="935"/>
        <v>943</v>
      </c>
      <c r="X7436" t="str">
        <f t="shared" si="936"/>
        <v>Yes</v>
      </c>
    </row>
    <row r="7437" spans="1:24">
      <c r="A7437" s="5" t="s">
        <v>453</v>
      </c>
      <c r="B7437" s="5" t="s">
        <v>454</v>
      </c>
      <c r="C7437" s="5">
        <v>7205</v>
      </c>
      <c r="D7437" s="7" t="s">
        <v>38</v>
      </c>
      <c r="E7437" s="5">
        <v>31</v>
      </c>
      <c r="F7437" s="5" t="s">
        <v>78</v>
      </c>
      <c r="G7437" s="5" t="s">
        <v>0</v>
      </c>
      <c r="H7437" s="5" t="s">
        <v>22</v>
      </c>
      <c r="I7437" s="5" t="s">
        <v>22</v>
      </c>
      <c r="J7437" s="5" t="s">
        <v>25</v>
      </c>
      <c r="K7437" s="6">
        <v>9.43</v>
      </c>
      <c r="L7437" s="8">
        <v>0</v>
      </c>
      <c r="M7437" s="8">
        <v>20</v>
      </c>
      <c r="N7437" s="8">
        <v>50</v>
      </c>
      <c r="O7437" s="8">
        <v>30</v>
      </c>
      <c r="P7437" s="8">
        <v>0</v>
      </c>
      <c r="Q7437">
        <f t="shared" si="929"/>
        <v>0</v>
      </c>
      <c r="R7437">
        <f t="shared" si="930"/>
        <v>188.6</v>
      </c>
      <c r="S7437">
        <f t="shared" si="931"/>
        <v>471.5</v>
      </c>
      <c r="T7437">
        <f t="shared" si="932"/>
        <v>282.89999999999998</v>
      </c>
      <c r="U7437">
        <f t="shared" si="933"/>
        <v>0</v>
      </c>
      <c r="V7437">
        <f t="shared" si="934"/>
        <v>943</v>
      </c>
      <c r="W7437">
        <f t="shared" si="935"/>
        <v>943</v>
      </c>
      <c r="X7437" t="str">
        <f t="shared" si="936"/>
        <v>Yes</v>
      </c>
    </row>
    <row r="7438" spans="1:24">
      <c r="A7438" s="5" t="s">
        <v>453</v>
      </c>
      <c r="B7438" s="5" t="s">
        <v>454</v>
      </c>
      <c r="C7438" s="5">
        <v>7205</v>
      </c>
      <c r="D7438" s="7" t="s">
        <v>38</v>
      </c>
      <c r="E7438" s="5">
        <v>31</v>
      </c>
      <c r="F7438" s="5" t="s">
        <v>78</v>
      </c>
      <c r="G7438" s="5" t="s">
        <v>0</v>
      </c>
      <c r="H7438" s="5" t="s">
        <v>22</v>
      </c>
      <c r="I7438" s="5" t="s">
        <v>22</v>
      </c>
      <c r="J7438" s="5" t="s">
        <v>26</v>
      </c>
      <c r="K7438" s="6">
        <v>9.43</v>
      </c>
      <c r="L7438" s="10">
        <v>4</v>
      </c>
      <c r="M7438" s="10">
        <v>38</v>
      </c>
      <c r="N7438" s="10">
        <v>41</v>
      </c>
      <c r="O7438" s="10">
        <v>9</v>
      </c>
      <c r="P7438" s="10">
        <v>8</v>
      </c>
      <c r="Q7438">
        <f t="shared" si="929"/>
        <v>37.72</v>
      </c>
      <c r="R7438">
        <f t="shared" si="930"/>
        <v>358.34</v>
      </c>
      <c r="S7438">
        <f t="shared" si="931"/>
        <v>386.63</v>
      </c>
      <c r="T7438">
        <f t="shared" si="932"/>
        <v>84.87</v>
      </c>
      <c r="U7438">
        <f t="shared" si="933"/>
        <v>75.44</v>
      </c>
      <c r="V7438">
        <f t="shared" si="934"/>
        <v>943</v>
      </c>
      <c r="W7438">
        <f t="shared" si="935"/>
        <v>943</v>
      </c>
      <c r="X7438" t="str">
        <f t="shared" si="936"/>
        <v>Yes</v>
      </c>
    </row>
    <row r="7439" spans="1:24">
      <c r="A7439" s="5" t="s">
        <v>453</v>
      </c>
      <c r="B7439" s="5" t="s">
        <v>454</v>
      </c>
      <c r="C7439" s="5">
        <v>7205</v>
      </c>
      <c r="D7439" s="7" t="s">
        <v>38</v>
      </c>
      <c r="E7439" s="5">
        <v>33</v>
      </c>
      <c r="F7439" s="5" t="s">
        <v>79</v>
      </c>
      <c r="G7439" s="5" t="s">
        <v>0</v>
      </c>
      <c r="H7439" s="5" t="s">
        <v>22</v>
      </c>
      <c r="I7439" s="5" t="s">
        <v>22</v>
      </c>
      <c r="J7439" s="5" t="s">
        <v>23</v>
      </c>
      <c r="K7439" s="6">
        <v>8.1999999999999993</v>
      </c>
      <c r="L7439" s="8">
        <v>5.6</v>
      </c>
      <c r="M7439" s="8">
        <v>50</v>
      </c>
      <c r="N7439" s="8">
        <v>30.5</v>
      </c>
      <c r="O7439" s="8">
        <v>13.9</v>
      </c>
      <c r="P7439" s="8">
        <v>0</v>
      </c>
      <c r="Q7439">
        <f t="shared" si="929"/>
        <v>45.919999999999995</v>
      </c>
      <c r="R7439">
        <f t="shared" si="930"/>
        <v>409.99999999999994</v>
      </c>
      <c r="S7439">
        <f t="shared" si="931"/>
        <v>250.09999999999997</v>
      </c>
      <c r="T7439">
        <f t="shared" si="932"/>
        <v>113.97999999999999</v>
      </c>
      <c r="U7439">
        <f t="shared" si="933"/>
        <v>0</v>
      </c>
      <c r="V7439">
        <f t="shared" si="934"/>
        <v>820</v>
      </c>
      <c r="W7439">
        <f t="shared" si="935"/>
        <v>819.99999999999989</v>
      </c>
      <c r="X7439" t="str">
        <f t="shared" si="936"/>
        <v>Yes</v>
      </c>
    </row>
    <row r="7440" spans="1:24">
      <c r="A7440" s="5" t="s">
        <v>453</v>
      </c>
      <c r="B7440" s="5" t="s">
        <v>454</v>
      </c>
      <c r="C7440" s="5">
        <v>7205</v>
      </c>
      <c r="D7440" s="7" t="s">
        <v>38</v>
      </c>
      <c r="E7440" s="5">
        <v>33</v>
      </c>
      <c r="F7440" s="5" t="s">
        <v>79</v>
      </c>
      <c r="G7440" s="5" t="s">
        <v>0</v>
      </c>
      <c r="H7440" s="5" t="s">
        <v>22</v>
      </c>
      <c r="I7440" s="5" t="s">
        <v>22</v>
      </c>
      <c r="J7440" s="5" t="s">
        <v>24</v>
      </c>
      <c r="K7440" s="6">
        <v>8.1999999999999993</v>
      </c>
      <c r="L7440" s="8">
        <v>50</v>
      </c>
      <c r="M7440" s="8">
        <v>50</v>
      </c>
      <c r="N7440" s="8">
        <v>0</v>
      </c>
      <c r="O7440" s="8">
        <v>0</v>
      </c>
      <c r="P7440" s="8">
        <v>0</v>
      </c>
      <c r="Q7440">
        <f t="shared" si="929"/>
        <v>409.99999999999994</v>
      </c>
      <c r="R7440">
        <f t="shared" si="930"/>
        <v>409.99999999999994</v>
      </c>
      <c r="S7440">
        <f t="shared" si="931"/>
        <v>0</v>
      </c>
      <c r="T7440">
        <f t="shared" si="932"/>
        <v>0</v>
      </c>
      <c r="U7440">
        <f t="shared" si="933"/>
        <v>0</v>
      </c>
      <c r="V7440">
        <f t="shared" si="934"/>
        <v>819.99999999999989</v>
      </c>
      <c r="W7440">
        <f t="shared" si="935"/>
        <v>819.99999999999989</v>
      </c>
      <c r="X7440" t="str">
        <f t="shared" si="936"/>
        <v>Yes</v>
      </c>
    </row>
    <row r="7441" spans="1:24">
      <c r="A7441" s="5" t="s">
        <v>453</v>
      </c>
      <c r="B7441" s="5" t="s">
        <v>454</v>
      </c>
      <c r="C7441" s="5">
        <v>7205</v>
      </c>
      <c r="D7441" s="7" t="s">
        <v>38</v>
      </c>
      <c r="E7441" s="5">
        <v>33</v>
      </c>
      <c r="F7441" s="5" t="s">
        <v>79</v>
      </c>
      <c r="G7441" s="5" t="s">
        <v>0</v>
      </c>
      <c r="H7441" s="5" t="s">
        <v>22</v>
      </c>
      <c r="I7441" s="5" t="s">
        <v>22</v>
      </c>
      <c r="J7441" s="5" t="s">
        <v>25</v>
      </c>
      <c r="K7441" s="6">
        <v>8.1999999999999993</v>
      </c>
      <c r="L7441" s="8">
        <v>0</v>
      </c>
      <c r="M7441" s="8">
        <v>40</v>
      </c>
      <c r="N7441" s="8">
        <v>40</v>
      </c>
      <c r="O7441" s="8">
        <v>20</v>
      </c>
      <c r="P7441" s="8">
        <v>0</v>
      </c>
      <c r="Q7441">
        <f t="shared" si="929"/>
        <v>0</v>
      </c>
      <c r="R7441">
        <f t="shared" si="930"/>
        <v>328</v>
      </c>
      <c r="S7441">
        <f t="shared" si="931"/>
        <v>328</v>
      </c>
      <c r="T7441">
        <f t="shared" si="932"/>
        <v>164</v>
      </c>
      <c r="U7441">
        <f t="shared" si="933"/>
        <v>0</v>
      </c>
      <c r="V7441">
        <f t="shared" si="934"/>
        <v>820</v>
      </c>
      <c r="W7441">
        <f t="shared" si="935"/>
        <v>819.99999999999989</v>
      </c>
      <c r="X7441" t="str">
        <f t="shared" si="936"/>
        <v>Yes</v>
      </c>
    </row>
    <row r="7442" spans="1:24">
      <c r="A7442" s="5" t="s">
        <v>453</v>
      </c>
      <c r="B7442" s="5" t="s">
        <v>454</v>
      </c>
      <c r="C7442" s="5">
        <v>7205</v>
      </c>
      <c r="D7442" s="7" t="s">
        <v>38</v>
      </c>
      <c r="E7442" s="5">
        <v>33</v>
      </c>
      <c r="F7442" s="5" t="s">
        <v>79</v>
      </c>
      <c r="G7442" s="5" t="s">
        <v>0</v>
      </c>
      <c r="H7442" s="5" t="s">
        <v>22</v>
      </c>
      <c r="I7442" s="5" t="s">
        <v>22</v>
      </c>
      <c r="J7442" s="5" t="s">
        <v>26</v>
      </c>
      <c r="K7442" s="6">
        <v>8.1999999999999993</v>
      </c>
      <c r="L7442" s="10">
        <v>14</v>
      </c>
      <c r="M7442" s="10">
        <v>48</v>
      </c>
      <c r="N7442" s="10">
        <v>26</v>
      </c>
      <c r="O7442" s="10">
        <v>12</v>
      </c>
      <c r="P7442" s="10">
        <v>0</v>
      </c>
      <c r="Q7442">
        <f t="shared" si="929"/>
        <v>114.79999999999998</v>
      </c>
      <c r="R7442">
        <f t="shared" si="930"/>
        <v>393.59999999999997</v>
      </c>
      <c r="S7442">
        <f t="shared" si="931"/>
        <v>213.2</v>
      </c>
      <c r="T7442">
        <f t="shared" si="932"/>
        <v>98.399999999999991</v>
      </c>
      <c r="U7442">
        <f t="shared" si="933"/>
        <v>0</v>
      </c>
      <c r="V7442">
        <f t="shared" si="934"/>
        <v>819.99999999999989</v>
      </c>
      <c r="W7442">
        <f t="shared" si="935"/>
        <v>819.99999999999989</v>
      </c>
      <c r="X7442" t="str">
        <f t="shared" si="936"/>
        <v>Yes</v>
      </c>
    </row>
    <row r="7443" spans="1:24">
      <c r="A7443" s="5" t="s">
        <v>453</v>
      </c>
      <c r="B7443" s="5" t="s">
        <v>454</v>
      </c>
      <c r="C7443" s="5">
        <v>7205</v>
      </c>
      <c r="D7443" s="7" t="s">
        <v>38</v>
      </c>
      <c r="E7443" s="5">
        <v>34</v>
      </c>
      <c r="F7443" s="5" t="s">
        <v>41</v>
      </c>
      <c r="G7443" s="5" t="s">
        <v>0</v>
      </c>
      <c r="H7443" s="5" t="s">
        <v>22</v>
      </c>
      <c r="I7443" s="5" t="s">
        <v>456</v>
      </c>
      <c r="J7443" s="5" t="s">
        <v>23</v>
      </c>
      <c r="K7443" s="6">
        <v>6.8</v>
      </c>
      <c r="L7443" s="8">
        <v>10.4</v>
      </c>
      <c r="M7443" s="8">
        <v>51.1</v>
      </c>
      <c r="N7443" s="8">
        <v>34.299999999999997</v>
      </c>
      <c r="O7443" s="8">
        <v>2.1</v>
      </c>
      <c r="P7443" s="8">
        <v>2.1</v>
      </c>
      <c r="Q7443">
        <f t="shared" si="929"/>
        <v>70.72</v>
      </c>
      <c r="R7443">
        <f t="shared" si="930"/>
        <v>347.48</v>
      </c>
      <c r="S7443">
        <f t="shared" si="931"/>
        <v>233.23999999999998</v>
      </c>
      <c r="T7443">
        <f t="shared" si="932"/>
        <v>14.28</v>
      </c>
      <c r="U7443">
        <f t="shared" si="933"/>
        <v>14.28</v>
      </c>
      <c r="V7443">
        <f t="shared" si="934"/>
        <v>680</v>
      </c>
      <c r="W7443">
        <f t="shared" si="935"/>
        <v>680</v>
      </c>
      <c r="X7443" t="str">
        <f t="shared" si="936"/>
        <v>Yes</v>
      </c>
    </row>
    <row r="7444" spans="1:24">
      <c r="A7444" s="5" t="s">
        <v>453</v>
      </c>
      <c r="B7444" s="5" t="s">
        <v>454</v>
      </c>
      <c r="C7444" s="5">
        <v>7205</v>
      </c>
      <c r="D7444" s="7" t="s">
        <v>38</v>
      </c>
      <c r="E7444" s="5">
        <v>34</v>
      </c>
      <c r="F7444" s="5" t="s">
        <v>41</v>
      </c>
      <c r="G7444" s="5" t="s">
        <v>0</v>
      </c>
      <c r="H7444" s="5" t="s">
        <v>22</v>
      </c>
      <c r="I7444" s="5" t="s">
        <v>456</v>
      </c>
      <c r="J7444" s="5" t="s">
        <v>24</v>
      </c>
      <c r="K7444" s="6">
        <v>6.8</v>
      </c>
      <c r="L7444" s="8">
        <v>50</v>
      </c>
      <c r="M7444" s="8">
        <v>50</v>
      </c>
      <c r="N7444" s="8">
        <v>0</v>
      </c>
      <c r="O7444" s="8">
        <v>0</v>
      </c>
      <c r="P7444" s="8">
        <v>0</v>
      </c>
      <c r="Q7444">
        <f t="shared" si="929"/>
        <v>340</v>
      </c>
      <c r="R7444">
        <f t="shared" si="930"/>
        <v>340</v>
      </c>
      <c r="S7444">
        <f t="shared" si="931"/>
        <v>0</v>
      </c>
      <c r="T7444">
        <f t="shared" si="932"/>
        <v>0</v>
      </c>
      <c r="U7444">
        <f t="shared" si="933"/>
        <v>0</v>
      </c>
      <c r="V7444">
        <f t="shared" si="934"/>
        <v>680</v>
      </c>
      <c r="W7444">
        <f t="shared" si="935"/>
        <v>680</v>
      </c>
      <c r="X7444" t="str">
        <f t="shared" si="936"/>
        <v>Yes</v>
      </c>
    </row>
    <row r="7445" spans="1:24">
      <c r="A7445" s="5" t="s">
        <v>453</v>
      </c>
      <c r="B7445" s="5" t="s">
        <v>454</v>
      </c>
      <c r="C7445" s="5">
        <v>7205</v>
      </c>
      <c r="D7445" s="7" t="s">
        <v>38</v>
      </c>
      <c r="E7445" s="5">
        <v>34</v>
      </c>
      <c r="F7445" s="5" t="s">
        <v>41</v>
      </c>
      <c r="G7445" s="5" t="s">
        <v>0</v>
      </c>
      <c r="H7445" s="5" t="s">
        <v>22</v>
      </c>
      <c r="I7445" s="5" t="s">
        <v>456</v>
      </c>
      <c r="J7445" s="5" t="s">
        <v>25</v>
      </c>
      <c r="K7445" s="6">
        <v>6.8</v>
      </c>
      <c r="L7445" s="8">
        <v>40</v>
      </c>
      <c r="M7445" s="8">
        <v>60</v>
      </c>
      <c r="N7445" s="8">
        <v>0</v>
      </c>
      <c r="O7445" s="8">
        <v>0</v>
      </c>
      <c r="P7445" s="8">
        <v>0</v>
      </c>
      <c r="Q7445">
        <f t="shared" si="929"/>
        <v>272</v>
      </c>
      <c r="R7445">
        <f t="shared" si="930"/>
        <v>408</v>
      </c>
      <c r="S7445">
        <f t="shared" si="931"/>
        <v>0</v>
      </c>
      <c r="T7445">
        <f t="shared" si="932"/>
        <v>0</v>
      </c>
      <c r="U7445">
        <f t="shared" si="933"/>
        <v>0</v>
      </c>
      <c r="V7445">
        <f t="shared" si="934"/>
        <v>680</v>
      </c>
      <c r="W7445">
        <f t="shared" si="935"/>
        <v>680</v>
      </c>
      <c r="X7445" t="str">
        <f t="shared" si="936"/>
        <v>Yes</v>
      </c>
    </row>
    <row r="7446" spans="1:24">
      <c r="A7446" s="5" t="s">
        <v>453</v>
      </c>
      <c r="B7446" s="5" t="s">
        <v>454</v>
      </c>
      <c r="C7446" s="5">
        <v>7205</v>
      </c>
      <c r="D7446" s="7" t="s">
        <v>38</v>
      </c>
      <c r="E7446" s="5">
        <v>34</v>
      </c>
      <c r="F7446" s="5" t="s">
        <v>41</v>
      </c>
      <c r="G7446" s="5" t="s">
        <v>0</v>
      </c>
      <c r="H7446" s="5" t="s">
        <v>22</v>
      </c>
      <c r="I7446" s="5" t="s">
        <v>456</v>
      </c>
      <c r="J7446" s="5" t="s">
        <v>26</v>
      </c>
      <c r="K7446" s="6">
        <v>6.8</v>
      </c>
      <c r="L7446" s="10">
        <v>23</v>
      </c>
      <c r="M7446" s="10">
        <v>52</v>
      </c>
      <c r="N7446" s="10">
        <v>22</v>
      </c>
      <c r="O7446" s="10">
        <v>2</v>
      </c>
      <c r="P7446" s="10">
        <v>1</v>
      </c>
      <c r="Q7446">
        <f t="shared" si="929"/>
        <v>156.4</v>
      </c>
      <c r="R7446">
        <f t="shared" si="930"/>
        <v>353.59999999999997</v>
      </c>
      <c r="S7446">
        <f t="shared" si="931"/>
        <v>149.6</v>
      </c>
      <c r="T7446">
        <f t="shared" si="932"/>
        <v>13.6</v>
      </c>
      <c r="U7446">
        <f t="shared" si="933"/>
        <v>6.8</v>
      </c>
      <c r="V7446">
        <f t="shared" si="934"/>
        <v>680</v>
      </c>
      <c r="W7446">
        <f t="shared" si="935"/>
        <v>680</v>
      </c>
      <c r="X7446" t="str">
        <f t="shared" si="936"/>
        <v>Yes</v>
      </c>
    </row>
    <row r="7447" spans="1:24">
      <c r="A7447" s="5" t="s">
        <v>457</v>
      </c>
      <c r="B7447" s="5" t="s">
        <v>458</v>
      </c>
      <c r="C7447" s="5">
        <v>7600</v>
      </c>
      <c r="D7447" s="7" t="s">
        <v>20</v>
      </c>
      <c r="E7447" s="5">
        <v>1</v>
      </c>
      <c r="F7447" s="5" t="s">
        <v>71</v>
      </c>
      <c r="G7447" s="5" t="s">
        <v>0</v>
      </c>
      <c r="H7447" s="5" t="s">
        <v>22</v>
      </c>
      <c r="I7447" s="5" t="s">
        <v>22</v>
      </c>
      <c r="J7447" s="5" t="s">
        <v>23</v>
      </c>
      <c r="K7447" s="6">
        <v>73.599999999999994</v>
      </c>
      <c r="L7447" s="8">
        <v>8.1999999999999993</v>
      </c>
      <c r="M7447" s="8">
        <v>52.4</v>
      </c>
      <c r="N7447" s="8">
        <v>37.9</v>
      </c>
      <c r="O7447" s="8">
        <v>0.4</v>
      </c>
      <c r="P7447" s="8">
        <v>1.1000000000000001</v>
      </c>
      <c r="Q7447">
        <f t="shared" si="929"/>
        <v>603.51999999999987</v>
      </c>
      <c r="R7447">
        <f t="shared" si="930"/>
        <v>3856.6399999999994</v>
      </c>
      <c r="S7447">
        <f t="shared" si="931"/>
        <v>2789.4399999999996</v>
      </c>
      <c r="T7447">
        <f t="shared" si="932"/>
        <v>29.439999999999998</v>
      </c>
      <c r="U7447">
        <f t="shared" si="933"/>
        <v>80.959999999999994</v>
      </c>
      <c r="V7447">
        <f t="shared" si="934"/>
        <v>7359.9999999999982</v>
      </c>
      <c r="W7447">
        <f t="shared" si="935"/>
        <v>7359.9999999999991</v>
      </c>
      <c r="X7447" t="str">
        <f t="shared" si="936"/>
        <v>Yes</v>
      </c>
    </row>
    <row r="7448" spans="1:24">
      <c r="A7448" s="5" t="s">
        <v>457</v>
      </c>
      <c r="B7448" s="5" t="s">
        <v>458</v>
      </c>
      <c r="C7448" s="5">
        <v>7600</v>
      </c>
      <c r="D7448" s="7" t="s">
        <v>20</v>
      </c>
      <c r="E7448" s="5">
        <v>1</v>
      </c>
      <c r="F7448" s="5" t="s">
        <v>71</v>
      </c>
      <c r="G7448" s="5" t="s">
        <v>0</v>
      </c>
      <c r="H7448" s="5" t="s">
        <v>22</v>
      </c>
      <c r="I7448" s="5" t="s">
        <v>22</v>
      </c>
      <c r="J7448" s="5" t="s">
        <v>24</v>
      </c>
      <c r="K7448" s="6">
        <v>73.599999999999994</v>
      </c>
      <c r="L7448" s="8">
        <v>75</v>
      </c>
      <c r="M7448" s="8">
        <v>20</v>
      </c>
      <c r="N7448" s="8">
        <v>5</v>
      </c>
      <c r="O7448" s="8">
        <v>0</v>
      </c>
      <c r="P7448" s="8">
        <v>0</v>
      </c>
      <c r="Q7448">
        <f t="shared" si="929"/>
        <v>5520</v>
      </c>
      <c r="R7448">
        <f t="shared" si="930"/>
        <v>1472</v>
      </c>
      <c r="S7448">
        <f t="shared" si="931"/>
        <v>368</v>
      </c>
      <c r="T7448">
        <f t="shared" si="932"/>
        <v>0</v>
      </c>
      <c r="U7448">
        <f t="shared" si="933"/>
        <v>0</v>
      </c>
      <c r="V7448">
        <f t="shared" si="934"/>
        <v>7360</v>
      </c>
      <c r="W7448">
        <f t="shared" si="935"/>
        <v>7359.9999999999991</v>
      </c>
      <c r="X7448" t="str">
        <f t="shared" si="936"/>
        <v>Yes</v>
      </c>
    </row>
    <row r="7449" spans="1:24">
      <c r="A7449" s="5" t="s">
        <v>457</v>
      </c>
      <c r="B7449" s="5" t="s">
        <v>458</v>
      </c>
      <c r="C7449" s="5">
        <v>7600</v>
      </c>
      <c r="D7449" s="7" t="s">
        <v>20</v>
      </c>
      <c r="E7449" s="5">
        <v>1</v>
      </c>
      <c r="F7449" s="5" t="s">
        <v>71</v>
      </c>
      <c r="G7449" s="5" t="s">
        <v>0</v>
      </c>
      <c r="H7449" s="5" t="s">
        <v>22</v>
      </c>
      <c r="I7449" s="5" t="s">
        <v>22</v>
      </c>
      <c r="J7449" s="5" t="s">
        <v>25</v>
      </c>
      <c r="K7449" s="6">
        <v>73.599999999999994</v>
      </c>
      <c r="L7449" s="8">
        <v>0</v>
      </c>
      <c r="M7449" s="8">
        <v>75</v>
      </c>
      <c r="N7449" s="8">
        <v>25</v>
      </c>
      <c r="O7449" s="8">
        <v>0</v>
      </c>
      <c r="P7449" s="8">
        <v>0</v>
      </c>
      <c r="Q7449">
        <f t="shared" si="929"/>
        <v>0</v>
      </c>
      <c r="R7449">
        <f t="shared" si="930"/>
        <v>5520</v>
      </c>
      <c r="S7449">
        <f t="shared" si="931"/>
        <v>1839.9999999999998</v>
      </c>
      <c r="T7449">
        <f t="shared" si="932"/>
        <v>0</v>
      </c>
      <c r="U7449">
        <f t="shared" si="933"/>
        <v>0</v>
      </c>
      <c r="V7449">
        <f t="shared" si="934"/>
        <v>7360</v>
      </c>
      <c r="W7449">
        <f t="shared" si="935"/>
        <v>7359.9999999999991</v>
      </c>
      <c r="X7449" t="str">
        <f t="shared" si="936"/>
        <v>Yes</v>
      </c>
    </row>
    <row r="7450" spans="1:24">
      <c r="A7450" s="5" t="s">
        <v>457</v>
      </c>
      <c r="B7450" s="5" t="s">
        <v>458</v>
      </c>
      <c r="C7450" s="5">
        <v>7600</v>
      </c>
      <c r="D7450" s="7" t="s">
        <v>20</v>
      </c>
      <c r="E7450" s="5">
        <v>1</v>
      </c>
      <c r="F7450" s="5" t="s">
        <v>71</v>
      </c>
      <c r="G7450" s="5" t="s">
        <v>0</v>
      </c>
      <c r="H7450" s="5" t="s">
        <v>22</v>
      </c>
      <c r="I7450" s="5" t="s">
        <v>22</v>
      </c>
      <c r="J7450" s="5" t="s">
        <v>26</v>
      </c>
      <c r="K7450" s="6">
        <v>73.599999999999994</v>
      </c>
      <c r="L7450" s="10">
        <v>20</v>
      </c>
      <c r="M7450" s="10">
        <v>50</v>
      </c>
      <c r="N7450" s="10">
        <v>29</v>
      </c>
      <c r="O7450" s="10">
        <v>0</v>
      </c>
      <c r="P7450" s="10">
        <v>1</v>
      </c>
      <c r="Q7450">
        <f t="shared" si="929"/>
        <v>1472</v>
      </c>
      <c r="R7450">
        <f t="shared" si="930"/>
        <v>3679.9999999999995</v>
      </c>
      <c r="S7450">
        <f t="shared" si="931"/>
        <v>2134.3999999999996</v>
      </c>
      <c r="T7450">
        <f t="shared" si="932"/>
        <v>0</v>
      </c>
      <c r="U7450">
        <f t="shared" si="933"/>
        <v>73.599999999999994</v>
      </c>
      <c r="V7450">
        <f t="shared" si="934"/>
        <v>7360</v>
      </c>
      <c r="W7450">
        <f t="shared" si="935"/>
        <v>7359.9999999999991</v>
      </c>
      <c r="X7450" t="str">
        <f t="shared" si="936"/>
        <v>Yes</v>
      </c>
    </row>
    <row r="7451" spans="1:24">
      <c r="A7451" s="5" t="s">
        <v>457</v>
      </c>
      <c r="B7451" s="5" t="s">
        <v>458</v>
      </c>
      <c r="C7451" s="5">
        <v>7600</v>
      </c>
      <c r="D7451" s="7" t="s">
        <v>20</v>
      </c>
      <c r="E7451" s="5">
        <v>2</v>
      </c>
      <c r="F7451" s="5" t="s">
        <v>72</v>
      </c>
      <c r="G7451" s="5" t="s">
        <v>0</v>
      </c>
      <c r="H7451" s="5" t="s">
        <v>22</v>
      </c>
      <c r="I7451" s="5" t="s">
        <v>22</v>
      </c>
      <c r="J7451" s="5" t="s">
        <v>23</v>
      </c>
      <c r="K7451" s="6">
        <v>29.6</v>
      </c>
      <c r="L7451" s="8">
        <v>15.1</v>
      </c>
      <c r="M7451" s="8">
        <v>47.2</v>
      </c>
      <c r="N7451" s="8">
        <v>34.9</v>
      </c>
      <c r="O7451" s="8">
        <v>0.9</v>
      </c>
      <c r="P7451" s="8">
        <v>1.9</v>
      </c>
      <c r="Q7451">
        <f t="shared" si="929"/>
        <v>446.96000000000004</v>
      </c>
      <c r="R7451">
        <f t="shared" si="930"/>
        <v>1397.1200000000001</v>
      </c>
      <c r="S7451">
        <f t="shared" si="931"/>
        <v>1033.04</v>
      </c>
      <c r="T7451">
        <f t="shared" si="932"/>
        <v>26.64</v>
      </c>
      <c r="U7451">
        <f t="shared" si="933"/>
        <v>56.24</v>
      </c>
      <c r="V7451">
        <f t="shared" si="934"/>
        <v>2959.9999999999995</v>
      </c>
      <c r="W7451">
        <f t="shared" si="935"/>
        <v>2960</v>
      </c>
      <c r="X7451" t="str">
        <f t="shared" si="936"/>
        <v>Yes</v>
      </c>
    </row>
    <row r="7452" spans="1:24">
      <c r="A7452" s="5" t="s">
        <v>457</v>
      </c>
      <c r="B7452" s="5" t="s">
        <v>458</v>
      </c>
      <c r="C7452" s="5">
        <v>7600</v>
      </c>
      <c r="D7452" s="7" t="s">
        <v>20</v>
      </c>
      <c r="E7452" s="5">
        <v>2</v>
      </c>
      <c r="F7452" s="5" t="s">
        <v>72</v>
      </c>
      <c r="G7452" s="5" t="s">
        <v>0</v>
      </c>
      <c r="H7452" s="5" t="s">
        <v>22</v>
      </c>
      <c r="I7452" s="5" t="s">
        <v>22</v>
      </c>
      <c r="J7452" s="5" t="s">
        <v>24</v>
      </c>
      <c r="K7452" s="6">
        <v>29.6</v>
      </c>
      <c r="L7452" s="8">
        <v>20</v>
      </c>
      <c r="M7452" s="8">
        <v>50</v>
      </c>
      <c r="N7452" s="8">
        <v>30</v>
      </c>
      <c r="O7452" s="8">
        <v>0</v>
      </c>
      <c r="P7452" s="8">
        <v>0</v>
      </c>
      <c r="Q7452">
        <f t="shared" si="929"/>
        <v>592</v>
      </c>
      <c r="R7452">
        <f t="shared" si="930"/>
        <v>1480</v>
      </c>
      <c r="S7452">
        <f t="shared" si="931"/>
        <v>888</v>
      </c>
      <c r="T7452">
        <f t="shared" si="932"/>
        <v>0</v>
      </c>
      <c r="U7452">
        <f t="shared" si="933"/>
        <v>0</v>
      </c>
      <c r="V7452">
        <f t="shared" si="934"/>
        <v>2960</v>
      </c>
      <c r="W7452">
        <f t="shared" si="935"/>
        <v>2960</v>
      </c>
      <c r="X7452" t="str">
        <f t="shared" si="936"/>
        <v>Yes</v>
      </c>
    </row>
    <row r="7453" spans="1:24">
      <c r="A7453" s="5" t="s">
        <v>457</v>
      </c>
      <c r="B7453" s="5" t="s">
        <v>458</v>
      </c>
      <c r="C7453" s="5">
        <v>7600</v>
      </c>
      <c r="D7453" s="7" t="s">
        <v>20</v>
      </c>
      <c r="E7453" s="5">
        <v>2</v>
      </c>
      <c r="F7453" s="5" t="s">
        <v>72</v>
      </c>
      <c r="G7453" s="5" t="s">
        <v>0</v>
      </c>
      <c r="H7453" s="5" t="s">
        <v>22</v>
      </c>
      <c r="I7453" s="5" t="s">
        <v>22</v>
      </c>
      <c r="J7453" s="5" t="s">
        <v>25</v>
      </c>
      <c r="K7453" s="6">
        <v>29.6</v>
      </c>
      <c r="L7453" s="8">
        <v>62.5</v>
      </c>
      <c r="M7453" s="8">
        <v>37.5</v>
      </c>
      <c r="N7453" s="8">
        <v>0</v>
      </c>
      <c r="O7453" s="8">
        <v>0</v>
      </c>
      <c r="P7453" s="8">
        <v>0</v>
      </c>
      <c r="Q7453">
        <f t="shared" si="929"/>
        <v>1850</v>
      </c>
      <c r="R7453">
        <f t="shared" si="930"/>
        <v>1110</v>
      </c>
      <c r="S7453">
        <f t="shared" si="931"/>
        <v>0</v>
      </c>
      <c r="T7453">
        <f t="shared" si="932"/>
        <v>0</v>
      </c>
      <c r="U7453">
        <f t="shared" si="933"/>
        <v>0</v>
      </c>
      <c r="V7453">
        <f t="shared" si="934"/>
        <v>2960</v>
      </c>
      <c r="W7453">
        <f t="shared" si="935"/>
        <v>2960</v>
      </c>
      <c r="X7453" t="str">
        <f t="shared" si="936"/>
        <v>Yes</v>
      </c>
    </row>
    <row r="7454" spans="1:24">
      <c r="A7454" s="5" t="s">
        <v>457</v>
      </c>
      <c r="B7454" s="5" t="s">
        <v>458</v>
      </c>
      <c r="C7454" s="5">
        <v>7600</v>
      </c>
      <c r="D7454" s="7" t="s">
        <v>20</v>
      </c>
      <c r="E7454" s="5">
        <v>2</v>
      </c>
      <c r="F7454" s="5" t="s">
        <v>72</v>
      </c>
      <c r="G7454" s="5" t="s">
        <v>0</v>
      </c>
      <c r="H7454" s="5" t="s">
        <v>22</v>
      </c>
      <c r="I7454" s="5" t="s">
        <v>22</v>
      </c>
      <c r="J7454" s="5" t="s">
        <v>26</v>
      </c>
      <c r="K7454" s="6">
        <v>29.6</v>
      </c>
      <c r="L7454" s="10">
        <v>23</v>
      </c>
      <c r="M7454" s="10">
        <v>46</v>
      </c>
      <c r="N7454" s="10">
        <v>29</v>
      </c>
      <c r="O7454" s="10">
        <v>1</v>
      </c>
      <c r="P7454" s="10">
        <v>1</v>
      </c>
      <c r="Q7454">
        <f t="shared" si="929"/>
        <v>680.80000000000007</v>
      </c>
      <c r="R7454">
        <f t="shared" si="930"/>
        <v>1361.6000000000001</v>
      </c>
      <c r="S7454">
        <f t="shared" si="931"/>
        <v>858.40000000000009</v>
      </c>
      <c r="T7454">
        <f t="shared" si="932"/>
        <v>29.6</v>
      </c>
      <c r="U7454">
        <f t="shared" si="933"/>
        <v>29.6</v>
      </c>
      <c r="V7454">
        <f t="shared" si="934"/>
        <v>2960</v>
      </c>
      <c r="W7454">
        <f t="shared" si="935"/>
        <v>2960</v>
      </c>
      <c r="X7454" t="str">
        <f t="shared" si="936"/>
        <v>Yes</v>
      </c>
    </row>
    <row r="7455" spans="1:24">
      <c r="A7455" s="5" t="s">
        <v>457</v>
      </c>
      <c r="B7455" s="5" t="s">
        <v>458</v>
      </c>
      <c r="C7455" s="5">
        <v>7600</v>
      </c>
      <c r="D7455" s="7" t="s">
        <v>20</v>
      </c>
      <c r="E7455" s="5">
        <v>3</v>
      </c>
      <c r="F7455" s="5" t="s">
        <v>21</v>
      </c>
      <c r="G7455" s="5" t="s">
        <v>20</v>
      </c>
      <c r="H7455" s="5" t="s">
        <v>143</v>
      </c>
      <c r="I7455" s="5" t="s">
        <v>22</v>
      </c>
      <c r="J7455" s="5" t="s">
        <v>23</v>
      </c>
      <c r="K7455" s="6">
        <v>33</v>
      </c>
      <c r="L7455" s="8">
        <v>28.6</v>
      </c>
      <c r="M7455" s="8">
        <v>58.9</v>
      </c>
      <c r="N7455" s="8">
        <v>12.5</v>
      </c>
      <c r="O7455" s="8">
        <v>0</v>
      </c>
      <c r="P7455" s="8">
        <v>0</v>
      </c>
      <c r="Q7455">
        <f t="shared" si="929"/>
        <v>943.80000000000007</v>
      </c>
      <c r="R7455">
        <f t="shared" si="930"/>
        <v>1943.7</v>
      </c>
      <c r="S7455">
        <f t="shared" si="931"/>
        <v>412.5</v>
      </c>
      <c r="T7455">
        <f t="shared" si="932"/>
        <v>0</v>
      </c>
      <c r="U7455">
        <f t="shared" si="933"/>
        <v>0</v>
      </c>
      <c r="V7455">
        <f t="shared" si="934"/>
        <v>3300</v>
      </c>
      <c r="W7455">
        <f t="shared" si="935"/>
        <v>3300</v>
      </c>
      <c r="X7455" t="str">
        <f t="shared" si="936"/>
        <v>Yes</v>
      </c>
    </row>
    <row r="7456" spans="1:24">
      <c r="A7456" s="5" t="s">
        <v>457</v>
      </c>
      <c r="B7456" s="5" t="s">
        <v>458</v>
      </c>
      <c r="C7456" s="5">
        <v>7600</v>
      </c>
      <c r="D7456" s="7" t="s">
        <v>20</v>
      </c>
      <c r="E7456" s="5">
        <v>3</v>
      </c>
      <c r="F7456" s="5" t="s">
        <v>21</v>
      </c>
      <c r="G7456" s="5" t="s">
        <v>20</v>
      </c>
      <c r="H7456" s="5" t="s">
        <v>143</v>
      </c>
      <c r="I7456" s="5" t="s">
        <v>22</v>
      </c>
      <c r="J7456" s="5" t="s">
        <v>24</v>
      </c>
      <c r="K7456" s="6">
        <v>33</v>
      </c>
      <c r="L7456" s="8">
        <v>50</v>
      </c>
      <c r="M7456" s="8">
        <v>50</v>
      </c>
      <c r="N7456" s="8">
        <v>0</v>
      </c>
      <c r="O7456" s="8">
        <v>0</v>
      </c>
      <c r="P7456" s="8">
        <v>0</v>
      </c>
      <c r="Q7456">
        <f t="shared" si="929"/>
        <v>1650</v>
      </c>
      <c r="R7456">
        <f t="shared" si="930"/>
        <v>1650</v>
      </c>
      <c r="S7456">
        <f t="shared" si="931"/>
        <v>0</v>
      </c>
      <c r="T7456">
        <f t="shared" si="932"/>
        <v>0</v>
      </c>
      <c r="U7456">
        <f t="shared" si="933"/>
        <v>0</v>
      </c>
      <c r="V7456">
        <f t="shared" si="934"/>
        <v>3300</v>
      </c>
      <c r="W7456">
        <f t="shared" si="935"/>
        <v>3300</v>
      </c>
      <c r="X7456" t="str">
        <f t="shared" si="936"/>
        <v>Yes</v>
      </c>
    </row>
    <row r="7457" spans="1:24">
      <c r="A7457" s="5" t="s">
        <v>457</v>
      </c>
      <c r="B7457" s="5" t="s">
        <v>458</v>
      </c>
      <c r="C7457" s="5">
        <v>7600</v>
      </c>
      <c r="D7457" s="7" t="s">
        <v>20</v>
      </c>
      <c r="E7457" s="5">
        <v>3</v>
      </c>
      <c r="F7457" s="5" t="s">
        <v>21</v>
      </c>
      <c r="G7457" s="5" t="s">
        <v>20</v>
      </c>
      <c r="H7457" s="5" t="s">
        <v>143</v>
      </c>
      <c r="I7457" s="5" t="s">
        <v>22</v>
      </c>
      <c r="J7457" s="5" t="s">
        <v>25</v>
      </c>
      <c r="K7457" s="6">
        <v>33</v>
      </c>
      <c r="L7457" s="8">
        <v>100</v>
      </c>
      <c r="M7457" s="8">
        <v>0</v>
      </c>
      <c r="N7457" s="8">
        <v>0</v>
      </c>
      <c r="O7457" s="8">
        <v>0</v>
      </c>
      <c r="P7457" s="8">
        <v>0</v>
      </c>
      <c r="Q7457">
        <f t="shared" si="929"/>
        <v>3300</v>
      </c>
      <c r="R7457">
        <f t="shared" si="930"/>
        <v>0</v>
      </c>
      <c r="S7457">
        <f t="shared" si="931"/>
        <v>0</v>
      </c>
      <c r="T7457">
        <f t="shared" si="932"/>
        <v>0</v>
      </c>
      <c r="U7457">
        <f t="shared" si="933"/>
        <v>0</v>
      </c>
      <c r="V7457">
        <f t="shared" si="934"/>
        <v>3300</v>
      </c>
      <c r="W7457">
        <f t="shared" si="935"/>
        <v>3300</v>
      </c>
      <c r="X7457" t="str">
        <f t="shared" si="936"/>
        <v>Yes</v>
      </c>
    </row>
    <row r="7458" spans="1:24">
      <c r="A7458" s="5" t="s">
        <v>457</v>
      </c>
      <c r="B7458" s="5" t="s">
        <v>458</v>
      </c>
      <c r="C7458" s="5">
        <v>7600</v>
      </c>
      <c r="D7458" s="7" t="s">
        <v>20</v>
      </c>
      <c r="E7458" s="5">
        <v>3</v>
      </c>
      <c r="F7458" s="5" t="s">
        <v>21</v>
      </c>
      <c r="G7458" s="5" t="s">
        <v>20</v>
      </c>
      <c r="H7458" s="5" t="s">
        <v>143</v>
      </c>
      <c r="I7458" s="5" t="s">
        <v>22</v>
      </c>
      <c r="J7458" s="5" t="s">
        <v>26</v>
      </c>
      <c r="K7458" s="6">
        <v>33</v>
      </c>
      <c r="L7458" s="10">
        <v>44</v>
      </c>
      <c r="M7458" s="10">
        <v>48</v>
      </c>
      <c r="N7458" s="10">
        <v>8</v>
      </c>
      <c r="O7458" s="10">
        <v>0</v>
      </c>
      <c r="P7458" s="10">
        <v>0</v>
      </c>
      <c r="Q7458">
        <f t="shared" si="929"/>
        <v>1452</v>
      </c>
      <c r="R7458">
        <f t="shared" si="930"/>
        <v>1584</v>
      </c>
      <c r="S7458">
        <f t="shared" si="931"/>
        <v>264</v>
      </c>
      <c r="T7458">
        <f t="shared" si="932"/>
        <v>0</v>
      </c>
      <c r="U7458">
        <f t="shared" si="933"/>
        <v>0</v>
      </c>
      <c r="V7458">
        <f t="shared" si="934"/>
        <v>3300</v>
      </c>
      <c r="W7458">
        <f t="shared" si="935"/>
        <v>3300</v>
      </c>
      <c r="X7458" t="str">
        <f t="shared" si="936"/>
        <v>Yes</v>
      </c>
    </row>
    <row r="7459" spans="1:24">
      <c r="A7459" s="5" t="s">
        <v>457</v>
      </c>
      <c r="B7459" s="5" t="s">
        <v>458</v>
      </c>
      <c r="C7459" s="5">
        <v>7600</v>
      </c>
      <c r="D7459" s="7" t="s">
        <v>20</v>
      </c>
      <c r="E7459" s="5">
        <v>3</v>
      </c>
      <c r="F7459" s="5" t="s">
        <v>21</v>
      </c>
      <c r="G7459" s="5" t="s">
        <v>29</v>
      </c>
      <c r="H7459" s="5" t="s">
        <v>459</v>
      </c>
      <c r="I7459" s="5" t="s">
        <v>22</v>
      </c>
      <c r="J7459" s="5" t="s">
        <v>23</v>
      </c>
      <c r="K7459" s="6">
        <v>19.03</v>
      </c>
      <c r="L7459" s="8">
        <v>17.7</v>
      </c>
      <c r="M7459" s="8">
        <v>51.7</v>
      </c>
      <c r="N7459" s="8">
        <v>30.6</v>
      </c>
      <c r="O7459" s="8">
        <v>0</v>
      </c>
      <c r="P7459" s="8">
        <v>0</v>
      </c>
      <c r="Q7459">
        <f t="shared" si="929"/>
        <v>336.83100000000002</v>
      </c>
      <c r="R7459">
        <f t="shared" si="930"/>
        <v>983.85100000000011</v>
      </c>
      <c r="S7459">
        <f t="shared" si="931"/>
        <v>582.3180000000001</v>
      </c>
      <c r="T7459">
        <f t="shared" si="932"/>
        <v>0</v>
      </c>
      <c r="U7459">
        <f t="shared" si="933"/>
        <v>0</v>
      </c>
      <c r="V7459">
        <f t="shared" si="934"/>
        <v>1903.0000000000005</v>
      </c>
      <c r="W7459">
        <f t="shared" si="935"/>
        <v>1903</v>
      </c>
      <c r="X7459" t="str">
        <f t="shared" si="936"/>
        <v>Yes</v>
      </c>
    </row>
    <row r="7460" spans="1:24">
      <c r="A7460" s="5" t="s">
        <v>457</v>
      </c>
      <c r="B7460" s="5" t="s">
        <v>458</v>
      </c>
      <c r="C7460" s="5">
        <v>7600</v>
      </c>
      <c r="D7460" s="7" t="s">
        <v>20</v>
      </c>
      <c r="E7460" s="5">
        <v>3</v>
      </c>
      <c r="F7460" s="5" t="s">
        <v>21</v>
      </c>
      <c r="G7460" s="5" t="s">
        <v>29</v>
      </c>
      <c r="H7460" s="5" t="s">
        <v>459</v>
      </c>
      <c r="I7460" s="5" t="s">
        <v>22</v>
      </c>
      <c r="J7460" s="5" t="s">
        <v>24</v>
      </c>
      <c r="K7460" s="6">
        <v>19.03</v>
      </c>
      <c r="L7460" s="8">
        <v>0</v>
      </c>
      <c r="M7460" s="8">
        <v>100</v>
      </c>
      <c r="N7460" s="8">
        <v>0</v>
      </c>
      <c r="O7460" s="8">
        <v>0</v>
      </c>
      <c r="P7460" s="8">
        <v>0</v>
      </c>
      <c r="Q7460">
        <f t="shared" si="929"/>
        <v>0</v>
      </c>
      <c r="R7460">
        <f t="shared" si="930"/>
        <v>1903</v>
      </c>
      <c r="S7460">
        <f t="shared" si="931"/>
        <v>0</v>
      </c>
      <c r="T7460">
        <f t="shared" si="932"/>
        <v>0</v>
      </c>
      <c r="U7460">
        <f t="shared" si="933"/>
        <v>0</v>
      </c>
      <c r="V7460">
        <f t="shared" si="934"/>
        <v>1903</v>
      </c>
      <c r="W7460">
        <f t="shared" si="935"/>
        <v>1903</v>
      </c>
      <c r="X7460" t="str">
        <f t="shared" si="936"/>
        <v>Yes</v>
      </c>
    </row>
    <row r="7461" spans="1:24">
      <c r="A7461" s="5" t="s">
        <v>457</v>
      </c>
      <c r="B7461" s="5" t="s">
        <v>458</v>
      </c>
      <c r="C7461" s="5">
        <v>7600</v>
      </c>
      <c r="D7461" s="7" t="s">
        <v>20</v>
      </c>
      <c r="E7461" s="5">
        <v>3</v>
      </c>
      <c r="F7461" s="5" t="s">
        <v>21</v>
      </c>
      <c r="G7461" s="5" t="s">
        <v>29</v>
      </c>
      <c r="H7461" s="5" t="s">
        <v>459</v>
      </c>
      <c r="I7461" s="5" t="s">
        <v>22</v>
      </c>
      <c r="J7461" s="5" t="s">
        <v>25</v>
      </c>
      <c r="K7461" s="6">
        <v>19.03</v>
      </c>
      <c r="L7461" s="8">
        <v>12.5</v>
      </c>
      <c r="M7461" s="8">
        <v>75</v>
      </c>
      <c r="N7461" s="8">
        <v>12.5</v>
      </c>
      <c r="O7461" s="8">
        <v>0</v>
      </c>
      <c r="P7461" s="8">
        <v>0</v>
      </c>
      <c r="Q7461">
        <f t="shared" si="929"/>
        <v>237.875</v>
      </c>
      <c r="R7461">
        <f t="shared" si="930"/>
        <v>1427.25</v>
      </c>
      <c r="S7461">
        <f t="shared" si="931"/>
        <v>237.875</v>
      </c>
      <c r="T7461">
        <f t="shared" si="932"/>
        <v>0</v>
      </c>
      <c r="U7461">
        <f t="shared" si="933"/>
        <v>0</v>
      </c>
      <c r="V7461">
        <f t="shared" si="934"/>
        <v>1903</v>
      </c>
      <c r="W7461">
        <f t="shared" si="935"/>
        <v>1903</v>
      </c>
      <c r="X7461" t="str">
        <f t="shared" si="936"/>
        <v>Yes</v>
      </c>
    </row>
    <row r="7462" spans="1:24">
      <c r="A7462" s="5" t="s">
        <v>457</v>
      </c>
      <c r="B7462" s="5" t="s">
        <v>458</v>
      </c>
      <c r="C7462" s="5">
        <v>7600</v>
      </c>
      <c r="D7462" s="7" t="s">
        <v>20</v>
      </c>
      <c r="E7462" s="5">
        <v>3</v>
      </c>
      <c r="F7462" s="5" t="s">
        <v>21</v>
      </c>
      <c r="G7462" s="5" t="s">
        <v>29</v>
      </c>
      <c r="H7462" s="5" t="s">
        <v>459</v>
      </c>
      <c r="I7462" s="5" t="s">
        <v>22</v>
      </c>
      <c r="J7462" s="5" t="s">
        <v>26</v>
      </c>
      <c r="K7462" s="6">
        <v>19.03</v>
      </c>
      <c r="L7462" s="10">
        <v>13</v>
      </c>
      <c r="M7462" s="10">
        <v>65</v>
      </c>
      <c r="N7462" s="10">
        <v>22</v>
      </c>
      <c r="O7462" s="10">
        <v>0</v>
      </c>
      <c r="P7462" s="10">
        <v>0</v>
      </c>
      <c r="Q7462">
        <f t="shared" si="929"/>
        <v>247.39000000000001</v>
      </c>
      <c r="R7462">
        <f t="shared" si="930"/>
        <v>1236.95</v>
      </c>
      <c r="S7462">
        <f t="shared" si="931"/>
        <v>418.66</v>
      </c>
      <c r="T7462">
        <f t="shared" si="932"/>
        <v>0</v>
      </c>
      <c r="U7462">
        <f t="shared" si="933"/>
        <v>0</v>
      </c>
      <c r="V7462">
        <f t="shared" si="934"/>
        <v>1903.0000000000002</v>
      </c>
      <c r="W7462">
        <f t="shared" si="935"/>
        <v>1903</v>
      </c>
      <c r="X7462" t="str">
        <f t="shared" si="936"/>
        <v>Yes</v>
      </c>
    </row>
    <row r="7463" spans="1:24">
      <c r="A7463" s="5" t="s">
        <v>457</v>
      </c>
      <c r="B7463" s="5" t="s">
        <v>458</v>
      </c>
      <c r="C7463" s="5">
        <v>7600</v>
      </c>
      <c r="D7463" s="7" t="s">
        <v>20</v>
      </c>
      <c r="E7463" s="5">
        <v>4</v>
      </c>
      <c r="F7463" s="5" t="s">
        <v>27</v>
      </c>
      <c r="G7463" s="5" t="s">
        <v>0</v>
      </c>
      <c r="H7463" s="5" t="s">
        <v>22</v>
      </c>
      <c r="I7463" s="5" t="s">
        <v>22</v>
      </c>
      <c r="J7463" s="5" t="s">
        <v>23</v>
      </c>
      <c r="K7463" s="6">
        <v>24.9</v>
      </c>
      <c r="L7463" s="8">
        <v>17</v>
      </c>
      <c r="M7463" s="8">
        <v>42.6</v>
      </c>
      <c r="N7463" s="8">
        <v>39.299999999999997</v>
      </c>
      <c r="O7463" s="8">
        <v>1.1000000000000001</v>
      </c>
      <c r="P7463" s="8">
        <v>0</v>
      </c>
      <c r="Q7463">
        <f t="shared" si="929"/>
        <v>423.29999999999995</v>
      </c>
      <c r="R7463">
        <f t="shared" si="930"/>
        <v>1060.74</v>
      </c>
      <c r="S7463">
        <f t="shared" si="931"/>
        <v>978.56999999999982</v>
      </c>
      <c r="T7463">
        <f t="shared" si="932"/>
        <v>27.39</v>
      </c>
      <c r="U7463">
        <f t="shared" si="933"/>
        <v>0</v>
      </c>
      <c r="V7463">
        <f t="shared" si="934"/>
        <v>2489.9999999999995</v>
      </c>
      <c r="W7463">
        <f t="shared" si="935"/>
        <v>2490</v>
      </c>
      <c r="X7463" t="str">
        <f t="shared" si="936"/>
        <v>Yes</v>
      </c>
    </row>
    <row r="7464" spans="1:24">
      <c r="A7464" s="5" t="s">
        <v>457</v>
      </c>
      <c r="B7464" s="5" t="s">
        <v>458</v>
      </c>
      <c r="C7464" s="5">
        <v>7600</v>
      </c>
      <c r="D7464" s="7" t="s">
        <v>20</v>
      </c>
      <c r="E7464" s="5">
        <v>4</v>
      </c>
      <c r="F7464" s="5" t="s">
        <v>27</v>
      </c>
      <c r="G7464" s="5" t="s">
        <v>0</v>
      </c>
      <c r="H7464" s="5" t="s">
        <v>22</v>
      </c>
      <c r="I7464" s="5" t="s">
        <v>22</v>
      </c>
      <c r="J7464" s="5" t="s">
        <v>24</v>
      </c>
      <c r="K7464" s="6">
        <v>24.9</v>
      </c>
      <c r="L7464" s="8">
        <v>73.3</v>
      </c>
      <c r="M7464" s="8">
        <v>26.7</v>
      </c>
      <c r="N7464" s="8">
        <v>0</v>
      </c>
      <c r="O7464" s="8">
        <v>0</v>
      </c>
      <c r="P7464" s="8">
        <v>0</v>
      </c>
      <c r="Q7464">
        <f t="shared" si="929"/>
        <v>1825.1699999999998</v>
      </c>
      <c r="R7464">
        <f t="shared" si="930"/>
        <v>664.82999999999993</v>
      </c>
      <c r="S7464">
        <f t="shared" si="931"/>
        <v>0</v>
      </c>
      <c r="T7464">
        <f t="shared" si="932"/>
        <v>0</v>
      </c>
      <c r="U7464">
        <f t="shared" si="933"/>
        <v>0</v>
      </c>
      <c r="V7464">
        <f t="shared" si="934"/>
        <v>2490</v>
      </c>
      <c r="W7464">
        <f t="shared" si="935"/>
        <v>2490</v>
      </c>
      <c r="X7464" t="str">
        <f t="shared" si="936"/>
        <v>Yes</v>
      </c>
    </row>
    <row r="7465" spans="1:24">
      <c r="A7465" s="5" t="s">
        <v>457</v>
      </c>
      <c r="B7465" s="5" t="s">
        <v>458</v>
      </c>
      <c r="C7465" s="5">
        <v>7600</v>
      </c>
      <c r="D7465" s="7" t="s">
        <v>20</v>
      </c>
      <c r="E7465" s="5">
        <v>4</v>
      </c>
      <c r="F7465" s="5" t="s">
        <v>27</v>
      </c>
      <c r="G7465" s="5" t="s">
        <v>0</v>
      </c>
      <c r="H7465" s="5" t="s">
        <v>22</v>
      </c>
      <c r="I7465" s="5" t="s">
        <v>22</v>
      </c>
      <c r="J7465" s="5" t="s">
        <v>25</v>
      </c>
      <c r="K7465" s="6">
        <v>24.9</v>
      </c>
      <c r="L7465" s="8">
        <v>0</v>
      </c>
      <c r="M7465" s="8">
        <v>100</v>
      </c>
      <c r="N7465" s="8">
        <v>0</v>
      </c>
      <c r="O7465" s="8">
        <v>0</v>
      </c>
      <c r="P7465" s="8">
        <v>0</v>
      </c>
      <c r="Q7465">
        <f t="shared" si="929"/>
        <v>0</v>
      </c>
      <c r="R7465">
        <f t="shared" si="930"/>
        <v>2490</v>
      </c>
      <c r="S7465">
        <f t="shared" si="931"/>
        <v>0</v>
      </c>
      <c r="T7465">
        <f t="shared" si="932"/>
        <v>0</v>
      </c>
      <c r="U7465">
        <f t="shared" si="933"/>
        <v>0</v>
      </c>
      <c r="V7465">
        <f t="shared" si="934"/>
        <v>2490</v>
      </c>
      <c r="W7465">
        <f t="shared" si="935"/>
        <v>2490</v>
      </c>
      <c r="X7465" t="str">
        <f t="shared" si="936"/>
        <v>Yes</v>
      </c>
    </row>
    <row r="7466" spans="1:24">
      <c r="A7466" s="5" t="s">
        <v>457</v>
      </c>
      <c r="B7466" s="5" t="s">
        <v>458</v>
      </c>
      <c r="C7466" s="5">
        <v>7600</v>
      </c>
      <c r="D7466" s="7" t="s">
        <v>20</v>
      </c>
      <c r="E7466" s="5">
        <v>4</v>
      </c>
      <c r="F7466" s="5" t="s">
        <v>27</v>
      </c>
      <c r="G7466" s="5" t="s">
        <v>0</v>
      </c>
      <c r="H7466" s="5" t="s">
        <v>22</v>
      </c>
      <c r="I7466" s="5" t="s">
        <v>22</v>
      </c>
      <c r="J7466" s="5" t="s">
        <v>26</v>
      </c>
      <c r="K7466" s="6">
        <v>24.9</v>
      </c>
      <c r="L7466" s="10">
        <v>26</v>
      </c>
      <c r="M7466" s="10">
        <v>48</v>
      </c>
      <c r="N7466" s="10">
        <v>25</v>
      </c>
      <c r="O7466" s="10">
        <v>1</v>
      </c>
      <c r="P7466" s="10">
        <v>0</v>
      </c>
      <c r="Q7466">
        <f t="shared" si="929"/>
        <v>647.4</v>
      </c>
      <c r="R7466">
        <f t="shared" si="930"/>
        <v>1195.1999999999998</v>
      </c>
      <c r="S7466">
        <f t="shared" si="931"/>
        <v>622.5</v>
      </c>
      <c r="T7466">
        <f t="shared" si="932"/>
        <v>24.9</v>
      </c>
      <c r="U7466">
        <f t="shared" si="933"/>
        <v>0</v>
      </c>
      <c r="V7466">
        <f t="shared" si="934"/>
        <v>2490</v>
      </c>
      <c r="W7466">
        <f t="shared" si="935"/>
        <v>2490</v>
      </c>
      <c r="X7466" t="str">
        <f t="shared" si="936"/>
        <v>Yes</v>
      </c>
    </row>
    <row r="7467" spans="1:24">
      <c r="A7467" s="5" t="s">
        <v>457</v>
      </c>
      <c r="B7467" s="5" t="s">
        <v>458</v>
      </c>
      <c r="C7467" s="5">
        <v>7600</v>
      </c>
      <c r="D7467" s="7" t="s">
        <v>20</v>
      </c>
      <c r="E7467" s="5">
        <v>6</v>
      </c>
      <c r="F7467" s="5" t="s">
        <v>99</v>
      </c>
      <c r="G7467" s="5" t="s">
        <v>0</v>
      </c>
      <c r="H7467" s="5" t="s">
        <v>22</v>
      </c>
      <c r="I7467" s="5" t="s">
        <v>22</v>
      </c>
      <c r="J7467" s="5" t="s">
        <v>23</v>
      </c>
      <c r="K7467" s="6">
        <v>33.4</v>
      </c>
      <c r="L7467" s="8">
        <v>26.2</v>
      </c>
      <c r="M7467" s="8">
        <v>49.2</v>
      </c>
      <c r="N7467" s="8">
        <v>23.1</v>
      </c>
      <c r="O7467" s="8">
        <v>0.7</v>
      </c>
      <c r="P7467" s="8">
        <v>0.8</v>
      </c>
      <c r="Q7467">
        <f t="shared" si="929"/>
        <v>875.07999999999993</v>
      </c>
      <c r="R7467">
        <f t="shared" si="930"/>
        <v>1643.28</v>
      </c>
      <c r="S7467">
        <f t="shared" si="931"/>
        <v>771.54</v>
      </c>
      <c r="T7467">
        <f t="shared" si="932"/>
        <v>23.38</v>
      </c>
      <c r="U7467">
        <f t="shared" si="933"/>
        <v>26.72</v>
      </c>
      <c r="V7467">
        <f t="shared" si="934"/>
        <v>3339.9999999999995</v>
      </c>
      <c r="W7467">
        <f t="shared" si="935"/>
        <v>3340</v>
      </c>
      <c r="X7467" t="str">
        <f t="shared" si="936"/>
        <v>Yes</v>
      </c>
    </row>
    <row r="7468" spans="1:24">
      <c r="A7468" s="5" t="s">
        <v>457</v>
      </c>
      <c r="B7468" s="5" t="s">
        <v>458</v>
      </c>
      <c r="C7468" s="5">
        <v>7600</v>
      </c>
      <c r="D7468" s="7" t="s">
        <v>20</v>
      </c>
      <c r="E7468" s="5">
        <v>6</v>
      </c>
      <c r="F7468" s="5" t="s">
        <v>99</v>
      </c>
      <c r="G7468" s="5" t="s">
        <v>0</v>
      </c>
      <c r="H7468" s="5" t="s">
        <v>22</v>
      </c>
      <c r="I7468" s="5" t="s">
        <v>22</v>
      </c>
      <c r="J7468" s="5" t="s">
        <v>24</v>
      </c>
      <c r="K7468" s="6">
        <v>33.4</v>
      </c>
      <c r="L7468" s="8">
        <v>70</v>
      </c>
      <c r="M7468" s="8">
        <v>30</v>
      </c>
      <c r="N7468" s="8">
        <v>0</v>
      </c>
      <c r="O7468" s="8">
        <v>0</v>
      </c>
      <c r="P7468" s="8">
        <v>0</v>
      </c>
      <c r="Q7468">
        <f t="shared" si="929"/>
        <v>2338</v>
      </c>
      <c r="R7468">
        <f t="shared" si="930"/>
        <v>1002</v>
      </c>
      <c r="S7468">
        <f t="shared" si="931"/>
        <v>0</v>
      </c>
      <c r="T7468">
        <f t="shared" si="932"/>
        <v>0</v>
      </c>
      <c r="U7468">
        <f t="shared" si="933"/>
        <v>0</v>
      </c>
      <c r="V7468">
        <f t="shared" si="934"/>
        <v>3340</v>
      </c>
      <c r="W7468">
        <f t="shared" si="935"/>
        <v>3340</v>
      </c>
      <c r="X7468" t="str">
        <f t="shared" si="936"/>
        <v>Yes</v>
      </c>
    </row>
    <row r="7469" spans="1:24">
      <c r="A7469" s="5" t="s">
        <v>457</v>
      </c>
      <c r="B7469" s="5" t="s">
        <v>458</v>
      </c>
      <c r="C7469" s="5">
        <v>7600</v>
      </c>
      <c r="D7469" s="7" t="s">
        <v>20</v>
      </c>
      <c r="E7469" s="5">
        <v>6</v>
      </c>
      <c r="F7469" s="5" t="s">
        <v>99</v>
      </c>
      <c r="G7469" s="5" t="s">
        <v>0</v>
      </c>
      <c r="H7469" s="5" t="s">
        <v>22</v>
      </c>
      <c r="I7469" s="5" t="s">
        <v>22</v>
      </c>
      <c r="J7469" s="5" t="s">
        <v>25</v>
      </c>
      <c r="K7469" s="6">
        <v>33.4</v>
      </c>
      <c r="L7469" s="8">
        <v>87.5</v>
      </c>
      <c r="M7469" s="8">
        <v>12.5</v>
      </c>
      <c r="N7469" s="8">
        <v>0</v>
      </c>
      <c r="O7469" s="8">
        <v>0</v>
      </c>
      <c r="P7469" s="8">
        <v>0</v>
      </c>
      <c r="Q7469">
        <f t="shared" si="929"/>
        <v>2922.5</v>
      </c>
      <c r="R7469">
        <f t="shared" si="930"/>
        <v>417.5</v>
      </c>
      <c r="S7469">
        <f t="shared" si="931"/>
        <v>0</v>
      </c>
      <c r="T7469">
        <f t="shared" si="932"/>
        <v>0</v>
      </c>
      <c r="U7469">
        <f t="shared" si="933"/>
        <v>0</v>
      </c>
      <c r="V7469">
        <f t="shared" si="934"/>
        <v>3340</v>
      </c>
      <c r="W7469">
        <f t="shared" si="935"/>
        <v>3340</v>
      </c>
      <c r="X7469" t="str">
        <f t="shared" si="936"/>
        <v>Yes</v>
      </c>
    </row>
    <row r="7470" spans="1:24">
      <c r="A7470" s="5" t="s">
        <v>457</v>
      </c>
      <c r="B7470" s="5" t="s">
        <v>458</v>
      </c>
      <c r="C7470" s="5">
        <v>7600</v>
      </c>
      <c r="D7470" s="7" t="s">
        <v>20</v>
      </c>
      <c r="E7470" s="5">
        <v>6</v>
      </c>
      <c r="F7470" s="5" t="s">
        <v>99</v>
      </c>
      <c r="G7470" s="5" t="s">
        <v>0</v>
      </c>
      <c r="H7470" s="5" t="s">
        <v>22</v>
      </c>
      <c r="I7470" s="5" t="s">
        <v>22</v>
      </c>
      <c r="J7470" s="5" t="s">
        <v>26</v>
      </c>
      <c r="K7470" s="6">
        <v>33.4</v>
      </c>
      <c r="L7470" s="10">
        <v>44</v>
      </c>
      <c r="M7470" s="10">
        <v>40</v>
      </c>
      <c r="N7470" s="10">
        <v>15</v>
      </c>
      <c r="O7470" s="10">
        <v>0</v>
      </c>
      <c r="P7470" s="10">
        <v>1</v>
      </c>
      <c r="Q7470">
        <f t="shared" si="929"/>
        <v>1469.6</v>
      </c>
      <c r="R7470">
        <f t="shared" si="930"/>
        <v>1336</v>
      </c>
      <c r="S7470">
        <f t="shared" si="931"/>
        <v>501</v>
      </c>
      <c r="T7470">
        <f t="shared" si="932"/>
        <v>0</v>
      </c>
      <c r="U7470">
        <f t="shared" si="933"/>
        <v>33.4</v>
      </c>
      <c r="V7470">
        <f t="shared" si="934"/>
        <v>3340</v>
      </c>
      <c r="W7470">
        <f t="shared" si="935"/>
        <v>3340</v>
      </c>
      <c r="X7470" t="str">
        <f t="shared" si="936"/>
        <v>Yes</v>
      </c>
    </row>
    <row r="7471" spans="1:24">
      <c r="A7471" s="5" t="s">
        <v>457</v>
      </c>
      <c r="B7471" s="5" t="s">
        <v>458</v>
      </c>
      <c r="C7471" s="5">
        <v>7600</v>
      </c>
      <c r="D7471" s="7" t="s">
        <v>29</v>
      </c>
      <c r="E7471" s="5">
        <v>7</v>
      </c>
      <c r="F7471" s="5" t="s">
        <v>61</v>
      </c>
      <c r="G7471" s="5" t="s">
        <v>0</v>
      </c>
      <c r="H7471" s="5" t="s">
        <v>22</v>
      </c>
      <c r="I7471" s="5" t="s">
        <v>22</v>
      </c>
      <c r="J7471" s="5" t="s">
        <v>23</v>
      </c>
      <c r="K7471" s="6">
        <v>24.4</v>
      </c>
      <c r="L7471" s="8">
        <v>9.8000000000000007</v>
      </c>
      <c r="M7471" s="8">
        <v>70.599999999999994</v>
      </c>
      <c r="N7471" s="8">
        <v>19.600000000000001</v>
      </c>
      <c r="O7471" s="8">
        <v>0</v>
      </c>
      <c r="P7471" s="8">
        <v>0</v>
      </c>
      <c r="Q7471">
        <f t="shared" si="929"/>
        <v>239.12</v>
      </c>
      <c r="R7471">
        <f t="shared" si="930"/>
        <v>1722.6399999999999</v>
      </c>
      <c r="S7471">
        <f t="shared" si="931"/>
        <v>478.24</v>
      </c>
      <c r="T7471">
        <f t="shared" si="932"/>
        <v>0</v>
      </c>
      <c r="U7471">
        <f t="shared" si="933"/>
        <v>0</v>
      </c>
      <c r="V7471">
        <f t="shared" si="934"/>
        <v>2440</v>
      </c>
      <c r="W7471">
        <f t="shared" si="935"/>
        <v>2440</v>
      </c>
      <c r="X7471" t="str">
        <f t="shared" si="936"/>
        <v>Yes</v>
      </c>
    </row>
    <row r="7472" spans="1:24">
      <c r="A7472" s="5" t="s">
        <v>457</v>
      </c>
      <c r="B7472" s="5" t="s">
        <v>458</v>
      </c>
      <c r="C7472" s="5">
        <v>7600</v>
      </c>
      <c r="D7472" s="7" t="s">
        <v>29</v>
      </c>
      <c r="E7472" s="5">
        <v>7</v>
      </c>
      <c r="F7472" s="5" t="s">
        <v>61</v>
      </c>
      <c r="G7472" s="5" t="s">
        <v>0</v>
      </c>
      <c r="H7472" s="5" t="s">
        <v>22</v>
      </c>
      <c r="I7472" s="5" t="s">
        <v>22</v>
      </c>
      <c r="J7472" s="5" t="s">
        <v>24</v>
      </c>
      <c r="K7472" s="6">
        <v>24.4</v>
      </c>
      <c r="L7472" s="8">
        <v>20</v>
      </c>
      <c r="M7472" s="8">
        <v>80</v>
      </c>
      <c r="N7472" s="8">
        <v>0</v>
      </c>
      <c r="O7472" s="8">
        <v>0</v>
      </c>
      <c r="P7472" s="8">
        <v>0</v>
      </c>
      <c r="Q7472">
        <f t="shared" si="929"/>
        <v>488</v>
      </c>
      <c r="R7472">
        <f t="shared" si="930"/>
        <v>1952</v>
      </c>
      <c r="S7472">
        <f t="shared" si="931"/>
        <v>0</v>
      </c>
      <c r="T7472">
        <f t="shared" si="932"/>
        <v>0</v>
      </c>
      <c r="U7472">
        <f t="shared" si="933"/>
        <v>0</v>
      </c>
      <c r="V7472">
        <f t="shared" si="934"/>
        <v>2440</v>
      </c>
      <c r="W7472">
        <f t="shared" si="935"/>
        <v>2440</v>
      </c>
      <c r="X7472" t="str">
        <f t="shared" si="936"/>
        <v>Yes</v>
      </c>
    </row>
    <row r="7473" spans="1:24">
      <c r="A7473" s="5" t="s">
        <v>457</v>
      </c>
      <c r="B7473" s="5" t="s">
        <v>458</v>
      </c>
      <c r="C7473" s="5">
        <v>7600</v>
      </c>
      <c r="D7473" s="7" t="s">
        <v>29</v>
      </c>
      <c r="E7473" s="5">
        <v>7</v>
      </c>
      <c r="F7473" s="5" t="s">
        <v>61</v>
      </c>
      <c r="G7473" s="5" t="s">
        <v>0</v>
      </c>
      <c r="H7473" s="5" t="s">
        <v>22</v>
      </c>
      <c r="I7473" s="5" t="s">
        <v>22</v>
      </c>
      <c r="J7473" s="5" t="s">
        <v>25</v>
      </c>
      <c r="K7473" s="6">
        <v>24.4</v>
      </c>
      <c r="L7473" s="8">
        <v>0</v>
      </c>
      <c r="M7473" s="8">
        <v>65</v>
      </c>
      <c r="N7473" s="8">
        <v>35</v>
      </c>
      <c r="O7473" s="8">
        <v>0</v>
      </c>
      <c r="P7473" s="8">
        <v>0</v>
      </c>
      <c r="Q7473">
        <f t="shared" si="929"/>
        <v>0</v>
      </c>
      <c r="R7473">
        <f t="shared" si="930"/>
        <v>1586</v>
      </c>
      <c r="S7473">
        <f t="shared" si="931"/>
        <v>854</v>
      </c>
      <c r="T7473">
        <f t="shared" si="932"/>
        <v>0</v>
      </c>
      <c r="U7473">
        <f t="shared" si="933"/>
        <v>0</v>
      </c>
      <c r="V7473">
        <f t="shared" si="934"/>
        <v>2440</v>
      </c>
      <c r="W7473">
        <f t="shared" si="935"/>
        <v>2440</v>
      </c>
      <c r="X7473" t="str">
        <f t="shared" si="936"/>
        <v>Yes</v>
      </c>
    </row>
    <row r="7474" spans="1:24">
      <c r="A7474" s="5" t="s">
        <v>457</v>
      </c>
      <c r="B7474" s="5" t="s">
        <v>458</v>
      </c>
      <c r="C7474" s="5">
        <v>7600</v>
      </c>
      <c r="D7474" s="7" t="s">
        <v>29</v>
      </c>
      <c r="E7474" s="5">
        <v>7</v>
      </c>
      <c r="F7474" s="5" t="s">
        <v>61</v>
      </c>
      <c r="G7474" s="5" t="s">
        <v>0</v>
      </c>
      <c r="H7474" s="5" t="s">
        <v>22</v>
      </c>
      <c r="I7474" s="5" t="s">
        <v>22</v>
      </c>
      <c r="J7474" s="5" t="s">
        <v>26</v>
      </c>
      <c r="K7474" s="6">
        <v>24.4</v>
      </c>
      <c r="L7474" s="10">
        <v>10</v>
      </c>
      <c r="M7474" s="10">
        <v>72</v>
      </c>
      <c r="N7474" s="10">
        <v>18</v>
      </c>
      <c r="O7474" s="10">
        <v>0</v>
      </c>
      <c r="P7474" s="10">
        <v>0</v>
      </c>
      <c r="Q7474">
        <f t="shared" si="929"/>
        <v>244</v>
      </c>
      <c r="R7474">
        <f t="shared" si="930"/>
        <v>1756.8</v>
      </c>
      <c r="S7474">
        <f t="shared" si="931"/>
        <v>439.2</v>
      </c>
      <c r="T7474">
        <f t="shared" si="932"/>
        <v>0</v>
      </c>
      <c r="U7474">
        <f t="shared" si="933"/>
        <v>0</v>
      </c>
      <c r="V7474">
        <f t="shared" si="934"/>
        <v>2440</v>
      </c>
      <c r="W7474">
        <f t="shared" si="935"/>
        <v>2440</v>
      </c>
      <c r="X7474" t="str">
        <f t="shared" si="936"/>
        <v>Yes</v>
      </c>
    </row>
    <row r="7475" spans="1:24">
      <c r="A7475" s="5" t="s">
        <v>457</v>
      </c>
      <c r="B7475" s="5" t="s">
        <v>458</v>
      </c>
      <c r="C7475" s="5">
        <v>7600</v>
      </c>
      <c r="D7475" s="7" t="s">
        <v>29</v>
      </c>
      <c r="E7475" s="5">
        <v>8</v>
      </c>
      <c r="F7475" s="5" t="s">
        <v>52</v>
      </c>
      <c r="G7475" s="5" t="s">
        <v>0</v>
      </c>
      <c r="H7475" s="5" t="s">
        <v>22</v>
      </c>
      <c r="I7475" s="5" t="s">
        <v>22</v>
      </c>
      <c r="J7475" s="5" t="s">
        <v>23</v>
      </c>
      <c r="K7475" s="6">
        <v>34.35</v>
      </c>
      <c r="L7475" s="8">
        <v>5.0999999999999996</v>
      </c>
      <c r="M7475" s="8">
        <v>73.900000000000006</v>
      </c>
      <c r="N7475" s="8">
        <v>21</v>
      </c>
      <c r="O7475" s="8">
        <v>0</v>
      </c>
      <c r="P7475" s="8">
        <v>0</v>
      </c>
      <c r="Q7475">
        <f t="shared" si="929"/>
        <v>175.185</v>
      </c>
      <c r="R7475">
        <f t="shared" si="930"/>
        <v>2538.4650000000001</v>
      </c>
      <c r="S7475">
        <f t="shared" si="931"/>
        <v>721.35</v>
      </c>
      <c r="T7475">
        <f t="shared" si="932"/>
        <v>0</v>
      </c>
      <c r="U7475">
        <f t="shared" si="933"/>
        <v>0</v>
      </c>
      <c r="V7475">
        <f t="shared" si="934"/>
        <v>3435</v>
      </c>
      <c r="W7475">
        <f t="shared" si="935"/>
        <v>3435</v>
      </c>
      <c r="X7475" t="str">
        <f t="shared" si="936"/>
        <v>Yes</v>
      </c>
    </row>
    <row r="7476" spans="1:24">
      <c r="A7476" s="5" t="s">
        <v>457</v>
      </c>
      <c r="B7476" s="5" t="s">
        <v>458</v>
      </c>
      <c r="C7476" s="5">
        <v>7600</v>
      </c>
      <c r="D7476" s="7" t="s">
        <v>29</v>
      </c>
      <c r="E7476" s="5">
        <v>8</v>
      </c>
      <c r="F7476" s="5" t="s">
        <v>52</v>
      </c>
      <c r="G7476" s="5" t="s">
        <v>0</v>
      </c>
      <c r="H7476" s="5" t="s">
        <v>22</v>
      </c>
      <c r="I7476" s="5" t="s">
        <v>22</v>
      </c>
      <c r="J7476" s="5" t="s">
        <v>24</v>
      </c>
      <c r="K7476" s="6">
        <v>34.35</v>
      </c>
      <c r="L7476" s="8">
        <v>40</v>
      </c>
      <c r="M7476" s="8">
        <v>60</v>
      </c>
      <c r="N7476" s="8">
        <v>0</v>
      </c>
      <c r="O7476" s="8">
        <v>0</v>
      </c>
      <c r="P7476" s="8">
        <v>0</v>
      </c>
      <c r="Q7476">
        <f t="shared" si="929"/>
        <v>1374</v>
      </c>
      <c r="R7476">
        <f t="shared" si="930"/>
        <v>2061</v>
      </c>
      <c r="S7476">
        <f t="shared" si="931"/>
        <v>0</v>
      </c>
      <c r="T7476">
        <f t="shared" si="932"/>
        <v>0</v>
      </c>
      <c r="U7476">
        <f t="shared" si="933"/>
        <v>0</v>
      </c>
      <c r="V7476">
        <f t="shared" si="934"/>
        <v>3435</v>
      </c>
      <c r="W7476">
        <f t="shared" si="935"/>
        <v>3435</v>
      </c>
      <c r="X7476" t="str">
        <f t="shared" si="936"/>
        <v>Yes</v>
      </c>
    </row>
    <row r="7477" spans="1:24">
      <c r="A7477" s="5" t="s">
        <v>457</v>
      </c>
      <c r="B7477" s="5" t="s">
        <v>458</v>
      </c>
      <c r="C7477" s="5">
        <v>7600</v>
      </c>
      <c r="D7477" s="7" t="s">
        <v>29</v>
      </c>
      <c r="E7477" s="5">
        <v>8</v>
      </c>
      <c r="F7477" s="5" t="s">
        <v>52</v>
      </c>
      <c r="G7477" s="5" t="s">
        <v>0</v>
      </c>
      <c r="H7477" s="5" t="s">
        <v>22</v>
      </c>
      <c r="I7477" s="5" t="s">
        <v>22</v>
      </c>
      <c r="J7477" s="5" t="s">
        <v>25</v>
      </c>
      <c r="K7477" s="6">
        <v>34.35</v>
      </c>
      <c r="L7477" s="8">
        <v>0</v>
      </c>
      <c r="M7477" s="8">
        <v>70</v>
      </c>
      <c r="N7477" s="8">
        <v>30</v>
      </c>
      <c r="O7477" s="8">
        <v>0</v>
      </c>
      <c r="P7477" s="8">
        <v>0</v>
      </c>
      <c r="Q7477">
        <f t="shared" si="929"/>
        <v>0</v>
      </c>
      <c r="R7477">
        <f t="shared" si="930"/>
        <v>2404.5</v>
      </c>
      <c r="S7477">
        <f t="shared" si="931"/>
        <v>1030.5</v>
      </c>
      <c r="T7477">
        <f t="shared" si="932"/>
        <v>0</v>
      </c>
      <c r="U7477">
        <f t="shared" si="933"/>
        <v>0</v>
      </c>
      <c r="V7477">
        <f t="shared" si="934"/>
        <v>3435</v>
      </c>
      <c r="W7477">
        <f t="shared" si="935"/>
        <v>3435</v>
      </c>
      <c r="X7477" t="str">
        <f t="shared" si="936"/>
        <v>Yes</v>
      </c>
    </row>
    <row r="7478" spans="1:24">
      <c r="A7478" s="5" t="s">
        <v>457</v>
      </c>
      <c r="B7478" s="5" t="s">
        <v>458</v>
      </c>
      <c r="C7478" s="5">
        <v>7600</v>
      </c>
      <c r="D7478" s="7" t="s">
        <v>29</v>
      </c>
      <c r="E7478" s="5">
        <v>8</v>
      </c>
      <c r="F7478" s="5" t="s">
        <v>52</v>
      </c>
      <c r="G7478" s="5" t="s">
        <v>0</v>
      </c>
      <c r="H7478" s="5" t="s">
        <v>22</v>
      </c>
      <c r="I7478" s="5" t="s">
        <v>22</v>
      </c>
      <c r="J7478" s="5" t="s">
        <v>26</v>
      </c>
      <c r="K7478" s="6">
        <v>34.35</v>
      </c>
      <c r="L7478" s="10">
        <v>11</v>
      </c>
      <c r="M7478" s="10">
        <v>71</v>
      </c>
      <c r="N7478" s="10">
        <v>18</v>
      </c>
      <c r="O7478" s="10">
        <v>0</v>
      </c>
      <c r="P7478" s="10">
        <v>0</v>
      </c>
      <c r="Q7478">
        <f t="shared" si="929"/>
        <v>377.85</v>
      </c>
      <c r="R7478">
        <f t="shared" si="930"/>
        <v>2438.85</v>
      </c>
      <c r="S7478">
        <f t="shared" si="931"/>
        <v>618.30000000000007</v>
      </c>
      <c r="T7478">
        <f t="shared" si="932"/>
        <v>0</v>
      </c>
      <c r="U7478">
        <f t="shared" si="933"/>
        <v>0</v>
      </c>
      <c r="V7478">
        <f t="shared" si="934"/>
        <v>3435</v>
      </c>
      <c r="W7478">
        <f t="shared" si="935"/>
        <v>3435</v>
      </c>
      <c r="X7478" t="str">
        <f t="shared" si="936"/>
        <v>Yes</v>
      </c>
    </row>
    <row r="7479" spans="1:24">
      <c r="A7479" s="5" t="s">
        <v>457</v>
      </c>
      <c r="B7479" s="5" t="s">
        <v>458</v>
      </c>
      <c r="C7479" s="5">
        <v>7600</v>
      </c>
      <c r="D7479" s="7" t="s">
        <v>29</v>
      </c>
      <c r="E7479" s="5">
        <v>9</v>
      </c>
      <c r="F7479" s="5" t="s">
        <v>53</v>
      </c>
      <c r="G7479" s="5" t="s">
        <v>0</v>
      </c>
      <c r="H7479" s="5" t="s">
        <v>22</v>
      </c>
      <c r="I7479" s="5" t="s">
        <v>22</v>
      </c>
      <c r="J7479" s="5" t="s">
        <v>23</v>
      </c>
      <c r="K7479" s="6">
        <v>44.7</v>
      </c>
      <c r="L7479" s="8">
        <v>25.3</v>
      </c>
      <c r="M7479" s="8">
        <v>62.7</v>
      </c>
      <c r="N7479" s="8">
        <v>12</v>
      </c>
      <c r="O7479" s="8">
        <v>0</v>
      </c>
      <c r="P7479" s="8">
        <v>0</v>
      </c>
      <c r="Q7479">
        <f t="shared" si="929"/>
        <v>1130.9100000000001</v>
      </c>
      <c r="R7479">
        <f t="shared" si="930"/>
        <v>2802.6900000000005</v>
      </c>
      <c r="S7479">
        <f t="shared" si="931"/>
        <v>536.40000000000009</v>
      </c>
      <c r="T7479">
        <f t="shared" si="932"/>
        <v>0</v>
      </c>
      <c r="U7479">
        <f t="shared" si="933"/>
        <v>0</v>
      </c>
      <c r="V7479">
        <f t="shared" si="934"/>
        <v>4470</v>
      </c>
      <c r="W7479">
        <f t="shared" si="935"/>
        <v>4470</v>
      </c>
      <c r="X7479" t="str">
        <f t="shared" si="936"/>
        <v>Yes</v>
      </c>
    </row>
    <row r="7480" spans="1:24">
      <c r="A7480" s="5" t="s">
        <v>457</v>
      </c>
      <c r="B7480" s="5" t="s">
        <v>458</v>
      </c>
      <c r="C7480" s="5">
        <v>7600</v>
      </c>
      <c r="D7480" s="7" t="s">
        <v>29</v>
      </c>
      <c r="E7480" s="5">
        <v>9</v>
      </c>
      <c r="F7480" s="5" t="s">
        <v>53</v>
      </c>
      <c r="G7480" s="5" t="s">
        <v>0</v>
      </c>
      <c r="H7480" s="5" t="s">
        <v>22</v>
      </c>
      <c r="I7480" s="5" t="s">
        <v>22</v>
      </c>
      <c r="J7480" s="5" t="s">
        <v>24</v>
      </c>
      <c r="K7480" s="6">
        <v>44.7</v>
      </c>
      <c r="L7480" s="8">
        <v>8</v>
      </c>
      <c r="M7480" s="8">
        <v>76</v>
      </c>
      <c r="N7480" s="8">
        <v>16</v>
      </c>
      <c r="O7480" s="8">
        <v>0</v>
      </c>
      <c r="P7480" s="8">
        <v>0</v>
      </c>
      <c r="Q7480">
        <f t="shared" si="929"/>
        <v>357.6</v>
      </c>
      <c r="R7480">
        <f t="shared" si="930"/>
        <v>3397.2000000000003</v>
      </c>
      <c r="S7480">
        <f t="shared" si="931"/>
        <v>715.2</v>
      </c>
      <c r="T7480">
        <f t="shared" si="932"/>
        <v>0</v>
      </c>
      <c r="U7480">
        <f t="shared" si="933"/>
        <v>0</v>
      </c>
      <c r="V7480">
        <f t="shared" si="934"/>
        <v>4470</v>
      </c>
      <c r="W7480">
        <f t="shared" si="935"/>
        <v>4470</v>
      </c>
      <c r="X7480" t="str">
        <f t="shared" si="936"/>
        <v>Yes</v>
      </c>
    </row>
    <row r="7481" spans="1:24">
      <c r="A7481" s="5" t="s">
        <v>457</v>
      </c>
      <c r="B7481" s="5" t="s">
        <v>458</v>
      </c>
      <c r="C7481" s="5">
        <v>7600</v>
      </c>
      <c r="D7481" s="7" t="s">
        <v>29</v>
      </c>
      <c r="E7481" s="5">
        <v>9</v>
      </c>
      <c r="F7481" s="5" t="s">
        <v>53</v>
      </c>
      <c r="G7481" s="5" t="s">
        <v>0</v>
      </c>
      <c r="H7481" s="5" t="s">
        <v>22</v>
      </c>
      <c r="I7481" s="5" t="s">
        <v>22</v>
      </c>
      <c r="J7481" s="5" t="s">
        <v>25</v>
      </c>
      <c r="K7481" s="6">
        <v>44.7</v>
      </c>
      <c r="L7481" s="8">
        <v>30</v>
      </c>
      <c r="M7481" s="8">
        <v>60</v>
      </c>
      <c r="N7481" s="8">
        <v>10</v>
      </c>
      <c r="O7481" s="8">
        <v>0</v>
      </c>
      <c r="P7481" s="8">
        <v>0</v>
      </c>
      <c r="Q7481">
        <f t="shared" si="929"/>
        <v>1341</v>
      </c>
      <c r="R7481">
        <f t="shared" si="930"/>
        <v>2682</v>
      </c>
      <c r="S7481">
        <f t="shared" si="931"/>
        <v>447</v>
      </c>
      <c r="T7481">
        <f t="shared" si="932"/>
        <v>0</v>
      </c>
      <c r="U7481">
        <f t="shared" si="933"/>
        <v>0</v>
      </c>
      <c r="V7481">
        <f t="shared" si="934"/>
        <v>4470</v>
      </c>
      <c r="W7481">
        <f t="shared" si="935"/>
        <v>4470</v>
      </c>
      <c r="X7481" t="str">
        <f t="shared" si="936"/>
        <v>Yes</v>
      </c>
    </row>
    <row r="7482" spans="1:24">
      <c r="A7482" s="5" t="s">
        <v>457</v>
      </c>
      <c r="B7482" s="5" t="s">
        <v>458</v>
      </c>
      <c r="C7482" s="5">
        <v>7600</v>
      </c>
      <c r="D7482" s="7" t="s">
        <v>29</v>
      </c>
      <c r="E7482" s="5">
        <v>9</v>
      </c>
      <c r="F7482" s="5" t="s">
        <v>53</v>
      </c>
      <c r="G7482" s="5" t="s">
        <v>0</v>
      </c>
      <c r="H7482" s="5" t="s">
        <v>22</v>
      </c>
      <c r="I7482" s="5" t="s">
        <v>22</v>
      </c>
      <c r="J7482" s="5" t="s">
        <v>26</v>
      </c>
      <c r="K7482" s="6">
        <v>44.7</v>
      </c>
      <c r="L7482" s="10">
        <v>23</v>
      </c>
      <c r="M7482" s="10">
        <v>65</v>
      </c>
      <c r="N7482" s="10">
        <v>12</v>
      </c>
      <c r="O7482" s="10">
        <v>0</v>
      </c>
      <c r="P7482" s="10">
        <v>0</v>
      </c>
      <c r="Q7482">
        <f t="shared" si="929"/>
        <v>1028.1000000000001</v>
      </c>
      <c r="R7482">
        <f t="shared" si="930"/>
        <v>2905.5</v>
      </c>
      <c r="S7482">
        <f t="shared" si="931"/>
        <v>536.40000000000009</v>
      </c>
      <c r="T7482">
        <f t="shared" si="932"/>
        <v>0</v>
      </c>
      <c r="U7482">
        <f t="shared" si="933"/>
        <v>0</v>
      </c>
      <c r="V7482">
        <f t="shared" si="934"/>
        <v>4470</v>
      </c>
      <c r="W7482">
        <f t="shared" si="935"/>
        <v>4470</v>
      </c>
      <c r="X7482" t="str">
        <f t="shared" si="936"/>
        <v>Yes</v>
      </c>
    </row>
    <row r="7483" spans="1:24">
      <c r="A7483" s="5" t="s">
        <v>457</v>
      </c>
      <c r="B7483" s="5" t="s">
        <v>458</v>
      </c>
      <c r="C7483" s="5">
        <v>7600</v>
      </c>
      <c r="D7483" s="7" t="s">
        <v>29</v>
      </c>
      <c r="E7483" s="5">
        <v>10</v>
      </c>
      <c r="F7483" s="5" t="s">
        <v>54</v>
      </c>
      <c r="G7483" s="5" t="s">
        <v>0</v>
      </c>
      <c r="H7483" s="5" t="s">
        <v>22</v>
      </c>
      <c r="I7483" s="5" t="s">
        <v>22</v>
      </c>
      <c r="J7483" s="5" t="s">
        <v>23</v>
      </c>
      <c r="K7483" s="6">
        <v>12</v>
      </c>
      <c r="L7483" s="8">
        <v>7.1</v>
      </c>
      <c r="M7483" s="8">
        <v>61.9</v>
      </c>
      <c r="N7483" s="8">
        <v>31</v>
      </c>
      <c r="O7483" s="8">
        <v>0</v>
      </c>
      <c r="P7483" s="8">
        <v>0</v>
      </c>
      <c r="Q7483">
        <f t="shared" si="929"/>
        <v>85.199999999999989</v>
      </c>
      <c r="R7483">
        <f t="shared" si="930"/>
        <v>742.8</v>
      </c>
      <c r="S7483">
        <f t="shared" si="931"/>
        <v>372</v>
      </c>
      <c r="T7483">
        <f t="shared" si="932"/>
        <v>0</v>
      </c>
      <c r="U7483">
        <f t="shared" si="933"/>
        <v>0</v>
      </c>
      <c r="V7483">
        <f t="shared" si="934"/>
        <v>1200</v>
      </c>
      <c r="W7483">
        <f t="shared" si="935"/>
        <v>1200</v>
      </c>
      <c r="X7483" t="str">
        <f t="shared" si="936"/>
        <v>Yes</v>
      </c>
    </row>
    <row r="7484" spans="1:24">
      <c r="A7484" s="5" t="s">
        <v>457</v>
      </c>
      <c r="B7484" s="5" t="s">
        <v>458</v>
      </c>
      <c r="C7484" s="5">
        <v>7600</v>
      </c>
      <c r="D7484" s="7" t="s">
        <v>29</v>
      </c>
      <c r="E7484" s="5">
        <v>10</v>
      </c>
      <c r="F7484" s="5" t="s">
        <v>54</v>
      </c>
      <c r="G7484" s="5" t="s">
        <v>0</v>
      </c>
      <c r="H7484" s="5" t="s">
        <v>22</v>
      </c>
      <c r="I7484" s="5" t="s">
        <v>22</v>
      </c>
      <c r="J7484" s="5" t="s">
        <v>24</v>
      </c>
      <c r="K7484" s="6">
        <v>12</v>
      </c>
      <c r="L7484" s="8">
        <v>0</v>
      </c>
      <c r="M7484" s="8">
        <v>80</v>
      </c>
      <c r="N7484" s="8">
        <v>20</v>
      </c>
      <c r="O7484" s="8">
        <v>0</v>
      </c>
      <c r="P7484" s="8">
        <v>0</v>
      </c>
      <c r="Q7484">
        <f t="shared" si="929"/>
        <v>0</v>
      </c>
      <c r="R7484">
        <f t="shared" si="930"/>
        <v>960</v>
      </c>
      <c r="S7484">
        <f t="shared" si="931"/>
        <v>240</v>
      </c>
      <c r="T7484">
        <f t="shared" si="932"/>
        <v>0</v>
      </c>
      <c r="U7484">
        <f t="shared" si="933"/>
        <v>0</v>
      </c>
      <c r="V7484">
        <f t="shared" si="934"/>
        <v>1200</v>
      </c>
      <c r="W7484">
        <f t="shared" si="935"/>
        <v>1200</v>
      </c>
      <c r="X7484" t="str">
        <f t="shared" si="936"/>
        <v>Yes</v>
      </c>
    </row>
    <row r="7485" spans="1:24">
      <c r="A7485" s="5" t="s">
        <v>457</v>
      </c>
      <c r="B7485" s="5" t="s">
        <v>458</v>
      </c>
      <c r="C7485" s="5">
        <v>7600</v>
      </c>
      <c r="D7485" s="7" t="s">
        <v>29</v>
      </c>
      <c r="E7485" s="5">
        <v>10</v>
      </c>
      <c r="F7485" s="5" t="s">
        <v>54</v>
      </c>
      <c r="G7485" s="5" t="s">
        <v>0</v>
      </c>
      <c r="H7485" s="5" t="s">
        <v>22</v>
      </c>
      <c r="I7485" s="5" t="s">
        <v>22</v>
      </c>
      <c r="J7485" s="5" t="s">
        <v>25</v>
      </c>
      <c r="K7485" s="6">
        <v>12</v>
      </c>
      <c r="L7485" s="8">
        <v>0</v>
      </c>
      <c r="M7485" s="8">
        <v>25</v>
      </c>
      <c r="N7485" s="8">
        <v>75</v>
      </c>
      <c r="O7485" s="8">
        <v>0</v>
      </c>
      <c r="P7485" s="8">
        <v>0</v>
      </c>
      <c r="Q7485">
        <f t="shared" si="929"/>
        <v>0</v>
      </c>
      <c r="R7485">
        <f t="shared" si="930"/>
        <v>300</v>
      </c>
      <c r="S7485">
        <f t="shared" si="931"/>
        <v>900</v>
      </c>
      <c r="T7485">
        <f t="shared" si="932"/>
        <v>0</v>
      </c>
      <c r="U7485">
        <f t="shared" si="933"/>
        <v>0</v>
      </c>
      <c r="V7485">
        <f t="shared" si="934"/>
        <v>1200</v>
      </c>
      <c r="W7485">
        <f t="shared" si="935"/>
        <v>1200</v>
      </c>
      <c r="X7485" t="str">
        <f t="shared" si="936"/>
        <v>Yes</v>
      </c>
    </row>
    <row r="7486" spans="1:24">
      <c r="A7486" s="5" t="s">
        <v>457</v>
      </c>
      <c r="B7486" s="5" t="s">
        <v>458</v>
      </c>
      <c r="C7486" s="5">
        <v>7600</v>
      </c>
      <c r="D7486" s="7" t="s">
        <v>29</v>
      </c>
      <c r="E7486" s="5">
        <v>10</v>
      </c>
      <c r="F7486" s="5" t="s">
        <v>54</v>
      </c>
      <c r="G7486" s="5" t="s">
        <v>0</v>
      </c>
      <c r="H7486" s="5" t="s">
        <v>22</v>
      </c>
      <c r="I7486" s="5" t="s">
        <v>22</v>
      </c>
      <c r="J7486" s="5" t="s">
        <v>26</v>
      </c>
      <c r="K7486" s="6">
        <v>12</v>
      </c>
      <c r="L7486" s="10">
        <v>5</v>
      </c>
      <c r="M7486" s="10">
        <v>60</v>
      </c>
      <c r="N7486" s="10">
        <v>35</v>
      </c>
      <c r="O7486" s="10">
        <v>0</v>
      </c>
      <c r="P7486" s="10">
        <v>0</v>
      </c>
      <c r="Q7486">
        <f t="shared" si="929"/>
        <v>60</v>
      </c>
      <c r="R7486">
        <f t="shared" si="930"/>
        <v>720</v>
      </c>
      <c r="S7486">
        <f t="shared" si="931"/>
        <v>420</v>
      </c>
      <c r="T7486">
        <f t="shared" si="932"/>
        <v>0</v>
      </c>
      <c r="U7486">
        <f t="shared" si="933"/>
        <v>0</v>
      </c>
      <c r="V7486">
        <f t="shared" si="934"/>
        <v>1200</v>
      </c>
      <c r="W7486">
        <f t="shared" si="935"/>
        <v>1200</v>
      </c>
      <c r="X7486" t="str">
        <f t="shared" si="936"/>
        <v>Yes</v>
      </c>
    </row>
    <row r="7487" spans="1:24">
      <c r="A7487" s="5" t="s">
        <v>457</v>
      </c>
      <c r="B7487" s="5" t="s">
        <v>458</v>
      </c>
      <c r="C7487" s="5">
        <v>7600</v>
      </c>
      <c r="D7487" s="7" t="s">
        <v>29</v>
      </c>
      <c r="E7487" s="5">
        <v>11</v>
      </c>
      <c r="F7487" s="5" t="s">
        <v>46</v>
      </c>
      <c r="G7487" s="5" t="s">
        <v>0</v>
      </c>
      <c r="H7487" s="5" t="s">
        <v>22</v>
      </c>
      <c r="I7487" s="5" t="s">
        <v>22</v>
      </c>
      <c r="J7487" s="5" t="s">
        <v>23</v>
      </c>
      <c r="K7487" s="6">
        <v>21.2</v>
      </c>
      <c r="L7487" s="8">
        <v>12.5</v>
      </c>
      <c r="M7487" s="8">
        <v>56.7</v>
      </c>
      <c r="N7487" s="8">
        <v>27</v>
      </c>
      <c r="O7487" s="8">
        <v>3.8</v>
      </c>
      <c r="P7487" s="8">
        <v>0</v>
      </c>
      <c r="Q7487">
        <f t="shared" si="929"/>
        <v>265</v>
      </c>
      <c r="R7487">
        <f t="shared" si="930"/>
        <v>1202.04</v>
      </c>
      <c r="S7487">
        <f t="shared" si="931"/>
        <v>572.4</v>
      </c>
      <c r="T7487">
        <f t="shared" si="932"/>
        <v>80.559999999999988</v>
      </c>
      <c r="U7487">
        <f t="shared" si="933"/>
        <v>0</v>
      </c>
      <c r="V7487">
        <f t="shared" si="934"/>
        <v>2120</v>
      </c>
      <c r="W7487">
        <f t="shared" si="935"/>
        <v>2120</v>
      </c>
      <c r="X7487" t="str">
        <f t="shared" si="936"/>
        <v>Yes</v>
      </c>
    </row>
    <row r="7488" spans="1:24">
      <c r="A7488" s="5" t="s">
        <v>457</v>
      </c>
      <c r="B7488" s="5" t="s">
        <v>458</v>
      </c>
      <c r="C7488" s="5">
        <v>7600</v>
      </c>
      <c r="D7488" s="7" t="s">
        <v>29</v>
      </c>
      <c r="E7488" s="5">
        <v>11</v>
      </c>
      <c r="F7488" s="5" t="s">
        <v>46</v>
      </c>
      <c r="G7488" s="5" t="s">
        <v>0</v>
      </c>
      <c r="H7488" s="5" t="s">
        <v>22</v>
      </c>
      <c r="I7488" s="5" t="s">
        <v>22</v>
      </c>
      <c r="J7488" s="5" t="s">
        <v>24</v>
      </c>
      <c r="K7488" s="6">
        <v>21.2</v>
      </c>
      <c r="L7488" s="8">
        <v>13.3</v>
      </c>
      <c r="M7488" s="8">
        <v>86.7</v>
      </c>
      <c r="N7488" s="8">
        <v>0</v>
      </c>
      <c r="O7488" s="8">
        <v>0</v>
      </c>
      <c r="P7488" s="8">
        <v>0</v>
      </c>
      <c r="Q7488">
        <f t="shared" si="929"/>
        <v>281.95999999999998</v>
      </c>
      <c r="R7488">
        <f t="shared" si="930"/>
        <v>1838.04</v>
      </c>
      <c r="S7488">
        <f t="shared" si="931"/>
        <v>0</v>
      </c>
      <c r="T7488">
        <f t="shared" si="932"/>
        <v>0</v>
      </c>
      <c r="U7488">
        <f t="shared" si="933"/>
        <v>0</v>
      </c>
      <c r="V7488">
        <f t="shared" si="934"/>
        <v>2120</v>
      </c>
      <c r="W7488">
        <f t="shared" si="935"/>
        <v>2120</v>
      </c>
      <c r="X7488" t="str">
        <f t="shared" si="936"/>
        <v>Yes</v>
      </c>
    </row>
    <row r="7489" spans="1:24">
      <c r="A7489" s="5" t="s">
        <v>457</v>
      </c>
      <c r="B7489" s="5" t="s">
        <v>458</v>
      </c>
      <c r="C7489" s="5">
        <v>7600</v>
      </c>
      <c r="D7489" s="7" t="s">
        <v>29</v>
      </c>
      <c r="E7489" s="5">
        <v>11</v>
      </c>
      <c r="F7489" s="5" t="s">
        <v>46</v>
      </c>
      <c r="G7489" s="5" t="s">
        <v>0</v>
      </c>
      <c r="H7489" s="5" t="s">
        <v>22</v>
      </c>
      <c r="I7489" s="5" t="s">
        <v>22</v>
      </c>
      <c r="J7489" s="5" t="s">
        <v>25</v>
      </c>
      <c r="K7489" s="6">
        <v>21.2</v>
      </c>
      <c r="L7489" s="8">
        <v>10</v>
      </c>
      <c r="M7489" s="8">
        <v>40</v>
      </c>
      <c r="N7489" s="8">
        <v>50</v>
      </c>
      <c r="O7489" s="8">
        <v>0</v>
      </c>
      <c r="P7489" s="8">
        <v>0</v>
      </c>
      <c r="Q7489">
        <f t="shared" si="929"/>
        <v>212</v>
      </c>
      <c r="R7489">
        <f t="shared" si="930"/>
        <v>848</v>
      </c>
      <c r="S7489">
        <f t="shared" si="931"/>
        <v>1060</v>
      </c>
      <c r="T7489">
        <f t="shared" si="932"/>
        <v>0</v>
      </c>
      <c r="U7489">
        <f t="shared" si="933"/>
        <v>0</v>
      </c>
      <c r="V7489">
        <f t="shared" si="934"/>
        <v>2120</v>
      </c>
      <c r="W7489">
        <f t="shared" si="935"/>
        <v>2120</v>
      </c>
      <c r="X7489" t="str">
        <f t="shared" si="936"/>
        <v>Yes</v>
      </c>
    </row>
    <row r="7490" spans="1:24">
      <c r="A7490" s="5" t="s">
        <v>457</v>
      </c>
      <c r="B7490" s="5" t="s">
        <v>458</v>
      </c>
      <c r="C7490" s="5">
        <v>7600</v>
      </c>
      <c r="D7490" s="7" t="s">
        <v>29</v>
      </c>
      <c r="E7490" s="5">
        <v>11</v>
      </c>
      <c r="F7490" s="5" t="s">
        <v>46</v>
      </c>
      <c r="G7490" s="5" t="s">
        <v>0</v>
      </c>
      <c r="H7490" s="5" t="s">
        <v>22</v>
      </c>
      <c r="I7490" s="5" t="s">
        <v>22</v>
      </c>
      <c r="J7490" s="5" t="s">
        <v>26</v>
      </c>
      <c r="K7490" s="6">
        <v>21.2</v>
      </c>
      <c r="L7490" s="10">
        <v>12</v>
      </c>
      <c r="M7490" s="10">
        <v>60</v>
      </c>
      <c r="N7490" s="10">
        <v>26</v>
      </c>
      <c r="O7490" s="10">
        <v>2</v>
      </c>
      <c r="P7490" s="10">
        <v>0</v>
      </c>
      <c r="Q7490">
        <f t="shared" si="929"/>
        <v>254.39999999999998</v>
      </c>
      <c r="R7490">
        <f t="shared" si="930"/>
        <v>1272</v>
      </c>
      <c r="S7490">
        <f t="shared" si="931"/>
        <v>551.19999999999993</v>
      </c>
      <c r="T7490">
        <f t="shared" si="932"/>
        <v>42.4</v>
      </c>
      <c r="U7490">
        <f t="shared" si="933"/>
        <v>0</v>
      </c>
      <c r="V7490">
        <f t="shared" si="934"/>
        <v>2120</v>
      </c>
      <c r="W7490">
        <f t="shared" si="935"/>
        <v>2120</v>
      </c>
      <c r="X7490" t="str">
        <f t="shared" si="936"/>
        <v>Yes</v>
      </c>
    </row>
    <row r="7491" spans="1:24">
      <c r="A7491" s="5" t="s">
        <v>457</v>
      </c>
      <c r="B7491" s="5" t="s">
        <v>458</v>
      </c>
      <c r="C7491" s="5">
        <v>7600</v>
      </c>
      <c r="D7491" s="7" t="s">
        <v>29</v>
      </c>
      <c r="E7491" s="5">
        <v>12</v>
      </c>
      <c r="F7491" s="5" t="s">
        <v>55</v>
      </c>
      <c r="G7491" s="5" t="s">
        <v>0</v>
      </c>
      <c r="H7491" s="5" t="s">
        <v>22</v>
      </c>
      <c r="I7491" s="5" t="s">
        <v>22</v>
      </c>
      <c r="J7491" s="5" t="s">
        <v>23</v>
      </c>
      <c r="K7491" s="6">
        <v>49.5</v>
      </c>
      <c r="L7491" s="8">
        <v>10.5</v>
      </c>
      <c r="M7491" s="8">
        <v>74.8</v>
      </c>
      <c r="N7491" s="8">
        <v>14.7</v>
      </c>
      <c r="O7491" s="8">
        <v>0</v>
      </c>
      <c r="P7491" s="8">
        <v>0</v>
      </c>
      <c r="Q7491">
        <f t="shared" si="929"/>
        <v>519.75</v>
      </c>
      <c r="R7491">
        <f t="shared" si="930"/>
        <v>3702.6</v>
      </c>
      <c r="S7491">
        <f t="shared" si="931"/>
        <v>727.65</v>
      </c>
      <c r="T7491">
        <f t="shared" si="932"/>
        <v>0</v>
      </c>
      <c r="U7491">
        <f t="shared" si="933"/>
        <v>0</v>
      </c>
      <c r="V7491">
        <f t="shared" si="934"/>
        <v>4950</v>
      </c>
      <c r="W7491">
        <f t="shared" si="935"/>
        <v>4950</v>
      </c>
      <c r="X7491" t="str">
        <f t="shared" si="936"/>
        <v>Yes</v>
      </c>
    </row>
    <row r="7492" spans="1:24">
      <c r="A7492" s="5" t="s">
        <v>457</v>
      </c>
      <c r="B7492" s="5" t="s">
        <v>458</v>
      </c>
      <c r="C7492" s="5">
        <v>7600</v>
      </c>
      <c r="D7492" s="7" t="s">
        <v>29</v>
      </c>
      <c r="E7492" s="5">
        <v>12</v>
      </c>
      <c r="F7492" s="5" t="s">
        <v>55</v>
      </c>
      <c r="G7492" s="5" t="s">
        <v>0</v>
      </c>
      <c r="H7492" s="5" t="s">
        <v>22</v>
      </c>
      <c r="I7492" s="5" t="s">
        <v>22</v>
      </c>
      <c r="J7492" s="5" t="s">
        <v>24</v>
      </c>
      <c r="K7492" s="6">
        <v>49.5</v>
      </c>
      <c r="L7492" s="8">
        <v>13.3</v>
      </c>
      <c r="M7492" s="8">
        <v>80</v>
      </c>
      <c r="N7492" s="8">
        <v>6.7</v>
      </c>
      <c r="O7492" s="8">
        <v>0</v>
      </c>
      <c r="P7492" s="8">
        <v>0</v>
      </c>
      <c r="Q7492">
        <f t="shared" ref="Q7492:Q7555" si="937">L7492*$K7492</f>
        <v>658.35</v>
      </c>
      <c r="R7492">
        <f t="shared" ref="R7492:R7555" si="938">M7492*$K7492</f>
        <v>3960</v>
      </c>
      <c r="S7492">
        <f t="shared" ref="S7492:S7555" si="939">N7492*$K7492</f>
        <v>331.65000000000003</v>
      </c>
      <c r="T7492">
        <f t="shared" ref="T7492:T7555" si="940">O7492*$K7492</f>
        <v>0</v>
      </c>
      <c r="U7492">
        <f t="shared" ref="U7492:U7555" si="941">P7492*$K7492</f>
        <v>0</v>
      </c>
      <c r="V7492">
        <f t="shared" ref="V7492:V7555" si="942">SUM(Q7492:U7492)</f>
        <v>4950</v>
      </c>
      <c r="W7492">
        <f t="shared" ref="W7492:W7555" si="943">K7492*100</f>
        <v>4950</v>
      </c>
      <c r="X7492" t="str">
        <f t="shared" ref="X7492:X7555" si="944">IF(V7492=W7492,"Yes","No")</f>
        <v>Yes</v>
      </c>
    </row>
    <row r="7493" spans="1:24">
      <c r="A7493" s="5" t="s">
        <v>457</v>
      </c>
      <c r="B7493" s="5" t="s">
        <v>458</v>
      </c>
      <c r="C7493" s="5">
        <v>7600</v>
      </c>
      <c r="D7493" s="7" t="s">
        <v>29</v>
      </c>
      <c r="E7493" s="5">
        <v>12</v>
      </c>
      <c r="F7493" s="5" t="s">
        <v>55</v>
      </c>
      <c r="G7493" s="5" t="s">
        <v>0</v>
      </c>
      <c r="H7493" s="5" t="s">
        <v>22</v>
      </c>
      <c r="I7493" s="5" t="s">
        <v>22</v>
      </c>
      <c r="J7493" s="5" t="s">
        <v>25</v>
      </c>
      <c r="K7493" s="6">
        <v>49.5</v>
      </c>
      <c r="L7493" s="8">
        <v>10</v>
      </c>
      <c r="M7493" s="8">
        <v>80</v>
      </c>
      <c r="N7493" s="8">
        <v>10</v>
      </c>
      <c r="O7493" s="8">
        <v>0</v>
      </c>
      <c r="P7493" s="8">
        <v>0</v>
      </c>
      <c r="Q7493">
        <f t="shared" si="937"/>
        <v>495</v>
      </c>
      <c r="R7493">
        <f t="shared" si="938"/>
        <v>3960</v>
      </c>
      <c r="S7493">
        <f t="shared" si="939"/>
        <v>495</v>
      </c>
      <c r="T7493">
        <f t="shared" si="940"/>
        <v>0</v>
      </c>
      <c r="U7493">
        <f t="shared" si="941"/>
        <v>0</v>
      </c>
      <c r="V7493">
        <f t="shared" si="942"/>
        <v>4950</v>
      </c>
      <c r="W7493">
        <f t="shared" si="943"/>
        <v>4950</v>
      </c>
      <c r="X7493" t="str">
        <f t="shared" si="944"/>
        <v>Yes</v>
      </c>
    </row>
    <row r="7494" spans="1:24">
      <c r="A7494" s="5" t="s">
        <v>457</v>
      </c>
      <c r="B7494" s="5" t="s">
        <v>458</v>
      </c>
      <c r="C7494" s="5">
        <v>7600</v>
      </c>
      <c r="D7494" s="7" t="s">
        <v>29</v>
      </c>
      <c r="E7494" s="5">
        <v>12</v>
      </c>
      <c r="F7494" s="5" t="s">
        <v>55</v>
      </c>
      <c r="G7494" s="5" t="s">
        <v>0</v>
      </c>
      <c r="H7494" s="5" t="s">
        <v>22</v>
      </c>
      <c r="I7494" s="5" t="s">
        <v>22</v>
      </c>
      <c r="J7494" s="5" t="s">
        <v>26</v>
      </c>
      <c r="K7494" s="6">
        <v>49.5</v>
      </c>
      <c r="L7494" s="10">
        <v>11</v>
      </c>
      <c r="M7494" s="10">
        <v>77</v>
      </c>
      <c r="N7494" s="10">
        <v>12</v>
      </c>
      <c r="O7494" s="10">
        <v>0</v>
      </c>
      <c r="P7494" s="10">
        <v>0</v>
      </c>
      <c r="Q7494">
        <f t="shared" si="937"/>
        <v>544.5</v>
      </c>
      <c r="R7494">
        <f t="shared" si="938"/>
        <v>3811.5</v>
      </c>
      <c r="S7494">
        <f t="shared" si="939"/>
        <v>594</v>
      </c>
      <c r="T7494">
        <f t="shared" si="940"/>
        <v>0</v>
      </c>
      <c r="U7494">
        <f t="shared" si="941"/>
        <v>0</v>
      </c>
      <c r="V7494">
        <f t="shared" si="942"/>
        <v>4950</v>
      </c>
      <c r="W7494">
        <f t="shared" si="943"/>
        <v>4950</v>
      </c>
      <c r="X7494" t="str">
        <f t="shared" si="944"/>
        <v>Yes</v>
      </c>
    </row>
    <row r="7495" spans="1:24">
      <c r="A7495" s="5" t="s">
        <v>457</v>
      </c>
      <c r="B7495" s="5" t="s">
        <v>458</v>
      </c>
      <c r="C7495" s="5">
        <v>7600</v>
      </c>
      <c r="D7495" s="7" t="s">
        <v>29</v>
      </c>
      <c r="E7495" s="5">
        <v>13</v>
      </c>
      <c r="F7495" s="5" t="s">
        <v>47</v>
      </c>
      <c r="G7495" s="5" t="s">
        <v>0</v>
      </c>
      <c r="H7495" s="5" t="s">
        <v>22</v>
      </c>
      <c r="I7495" s="5" t="s">
        <v>22</v>
      </c>
      <c r="J7495" s="5" t="s">
        <v>23</v>
      </c>
      <c r="K7495" s="6">
        <v>33.799999999999997</v>
      </c>
      <c r="L7495" s="8">
        <v>23.3</v>
      </c>
      <c r="M7495" s="8">
        <v>65.400000000000006</v>
      </c>
      <c r="N7495" s="8">
        <v>9</v>
      </c>
      <c r="O7495" s="8">
        <v>2.2999999999999998</v>
      </c>
      <c r="P7495" s="8">
        <v>0</v>
      </c>
      <c r="Q7495">
        <f t="shared" si="937"/>
        <v>787.54</v>
      </c>
      <c r="R7495">
        <f t="shared" si="938"/>
        <v>2210.52</v>
      </c>
      <c r="S7495">
        <f t="shared" si="939"/>
        <v>304.2</v>
      </c>
      <c r="T7495">
        <f t="shared" si="940"/>
        <v>77.739999999999981</v>
      </c>
      <c r="U7495">
        <f t="shared" si="941"/>
        <v>0</v>
      </c>
      <c r="V7495">
        <f t="shared" si="942"/>
        <v>3379.9999999999995</v>
      </c>
      <c r="W7495">
        <f t="shared" si="943"/>
        <v>3379.9999999999995</v>
      </c>
      <c r="X7495" t="str">
        <f t="shared" si="944"/>
        <v>Yes</v>
      </c>
    </row>
    <row r="7496" spans="1:24">
      <c r="A7496" s="5" t="s">
        <v>457</v>
      </c>
      <c r="B7496" s="5" t="s">
        <v>458</v>
      </c>
      <c r="C7496" s="5">
        <v>7600</v>
      </c>
      <c r="D7496" s="7" t="s">
        <v>29</v>
      </c>
      <c r="E7496" s="5">
        <v>13</v>
      </c>
      <c r="F7496" s="5" t="s">
        <v>47</v>
      </c>
      <c r="G7496" s="5" t="s">
        <v>0</v>
      </c>
      <c r="H7496" s="5" t="s">
        <v>22</v>
      </c>
      <c r="I7496" s="5" t="s">
        <v>22</v>
      </c>
      <c r="J7496" s="5" t="s">
        <v>24</v>
      </c>
      <c r="K7496" s="6">
        <v>33.799999999999997</v>
      </c>
      <c r="L7496" s="8">
        <v>50</v>
      </c>
      <c r="M7496" s="8">
        <v>50</v>
      </c>
      <c r="N7496" s="8">
        <v>0</v>
      </c>
      <c r="O7496" s="8">
        <v>0</v>
      </c>
      <c r="P7496" s="8">
        <v>0</v>
      </c>
      <c r="Q7496">
        <f t="shared" si="937"/>
        <v>1689.9999999999998</v>
      </c>
      <c r="R7496">
        <f t="shared" si="938"/>
        <v>1689.9999999999998</v>
      </c>
      <c r="S7496">
        <f t="shared" si="939"/>
        <v>0</v>
      </c>
      <c r="T7496">
        <f t="shared" si="940"/>
        <v>0</v>
      </c>
      <c r="U7496">
        <f t="shared" si="941"/>
        <v>0</v>
      </c>
      <c r="V7496">
        <f t="shared" si="942"/>
        <v>3379.9999999999995</v>
      </c>
      <c r="W7496">
        <f t="shared" si="943"/>
        <v>3379.9999999999995</v>
      </c>
      <c r="X7496" t="str">
        <f t="shared" si="944"/>
        <v>Yes</v>
      </c>
    </row>
    <row r="7497" spans="1:24">
      <c r="A7497" s="5" t="s">
        <v>457</v>
      </c>
      <c r="B7497" s="5" t="s">
        <v>458</v>
      </c>
      <c r="C7497" s="5">
        <v>7600</v>
      </c>
      <c r="D7497" s="7" t="s">
        <v>29</v>
      </c>
      <c r="E7497" s="5">
        <v>13</v>
      </c>
      <c r="F7497" s="5" t="s">
        <v>47</v>
      </c>
      <c r="G7497" s="5" t="s">
        <v>0</v>
      </c>
      <c r="H7497" s="5" t="s">
        <v>22</v>
      </c>
      <c r="I7497" s="5" t="s">
        <v>22</v>
      </c>
      <c r="J7497" s="5" t="s">
        <v>25</v>
      </c>
      <c r="K7497" s="6">
        <v>33.799999999999997</v>
      </c>
      <c r="L7497" s="8">
        <v>10</v>
      </c>
      <c r="M7497" s="8">
        <v>90</v>
      </c>
      <c r="N7497" s="8">
        <v>0</v>
      </c>
      <c r="O7497" s="8">
        <v>0</v>
      </c>
      <c r="P7497" s="8">
        <v>0</v>
      </c>
      <c r="Q7497">
        <f t="shared" si="937"/>
        <v>338</v>
      </c>
      <c r="R7497">
        <f t="shared" si="938"/>
        <v>3041.9999999999995</v>
      </c>
      <c r="S7497">
        <f t="shared" si="939"/>
        <v>0</v>
      </c>
      <c r="T7497">
        <f t="shared" si="940"/>
        <v>0</v>
      </c>
      <c r="U7497">
        <f t="shared" si="941"/>
        <v>0</v>
      </c>
      <c r="V7497">
        <f t="shared" si="942"/>
        <v>3379.9999999999995</v>
      </c>
      <c r="W7497">
        <f t="shared" si="943"/>
        <v>3379.9999999999995</v>
      </c>
      <c r="X7497" t="str">
        <f t="shared" si="944"/>
        <v>Yes</v>
      </c>
    </row>
    <row r="7498" spans="1:24">
      <c r="A7498" s="5" t="s">
        <v>457</v>
      </c>
      <c r="B7498" s="5" t="s">
        <v>458</v>
      </c>
      <c r="C7498" s="5">
        <v>7600</v>
      </c>
      <c r="D7498" s="7" t="s">
        <v>29</v>
      </c>
      <c r="E7498" s="5">
        <v>13</v>
      </c>
      <c r="F7498" s="5" t="s">
        <v>47</v>
      </c>
      <c r="G7498" s="5" t="s">
        <v>0</v>
      </c>
      <c r="H7498" s="5" t="s">
        <v>22</v>
      </c>
      <c r="I7498" s="5" t="s">
        <v>22</v>
      </c>
      <c r="J7498" s="5" t="s">
        <v>26</v>
      </c>
      <c r="K7498" s="6">
        <v>33.799999999999997</v>
      </c>
      <c r="L7498" s="10">
        <v>27</v>
      </c>
      <c r="M7498" s="10">
        <v>66</v>
      </c>
      <c r="N7498" s="10">
        <v>6</v>
      </c>
      <c r="O7498" s="10">
        <v>1</v>
      </c>
      <c r="P7498" s="10">
        <v>0</v>
      </c>
      <c r="Q7498">
        <f t="shared" si="937"/>
        <v>912.59999999999991</v>
      </c>
      <c r="R7498">
        <f t="shared" si="938"/>
        <v>2230.7999999999997</v>
      </c>
      <c r="S7498">
        <f t="shared" si="939"/>
        <v>202.79999999999998</v>
      </c>
      <c r="T7498">
        <f t="shared" si="940"/>
        <v>33.799999999999997</v>
      </c>
      <c r="U7498">
        <f t="shared" si="941"/>
        <v>0</v>
      </c>
      <c r="V7498">
        <f t="shared" si="942"/>
        <v>3380</v>
      </c>
      <c r="W7498">
        <f t="shared" si="943"/>
        <v>3379.9999999999995</v>
      </c>
      <c r="X7498" t="str">
        <f t="shared" si="944"/>
        <v>Yes</v>
      </c>
    </row>
    <row r="7499" spans="1:24">
      <c r="A7499" s="5" t="s">
        <v>457</v>
      </c>
      <c r="B7499" s="5" t="s">
        <v>458</v>
      </c>
      <c r="C7499" s="5">
        <v>7600</v>
      </c>
      <c r="D7499" s="7" t="s">
        <v>29</v>
      </c>
      <c r="E7499" s="5">
        <v>14</v>
      </c>
      <c r="F7499" s="5" t="s">
        <v>77</v>
      </c>
      <c r="G7499" s="5" t="s">
        <v>0</v>
      </c>
      <c r="H7499" s="5" t="s">
        <v>22</v>
      </c>
      <c r="I7499" s="5" t="s">
        <v>22</v>
      </c>
      <c r="J7499" s="5" t="s">
        <v>23</v>
      </c>
      <c r="K7499" s="6">
        <v>33.65</v>
      </c>
      <c r="L7499" s="8">
        <v>6.2</v>
      </c>
      <c r="M7499" s="8">
        <v>61.2</v>
      </c>
      <c r="N7499" s="8">
        <v>31.8</v>
      </c>
      <c r="O7499" s="8">
        <v>0.8</v>
      </c>
      <c r="P7499" s="8">
        <v>0</v>
      </c>
      <c r="Q7499">
        <f t="shared" si="937"/>
        <v>208.63</v>
      </c>
      <c r="R7499">
        <f t="shared" si="938"/>
        <v>2059.38</v>
      </c>
      <c r="S7499">
        <f t="shared" si="939"/>
        <v>1070.07</v>
      </c>
      <c r="T7499">
        <f t="shared" si="940"/>
        <v>26.92</v>
      </c>
      <c r="U7499">
        <f t="shared" si="941"/>
        <v>0</v>
      </c>
      <c r="V7499">
        <f t="shared" si="942"/>
        <v>3365</v>
      </c>
      <c r="W7499">
        <f t="shared" si="943"/>
        <v>3365</v>
      </c>
      <c r="X7499" t="str">
        <f t="shared" si="944"/>
        <v>Yes</v>
      </c>
    </row>
    <row r="7500" spans="1:24">
      <c r="A7500" s="5" t="s">
        <v>457</v>
      </c>
      <c r="B7500" s="5" t="s">
        <v>458</v>
      </c>
      <c r="C7500" s="5">
        <v>7600</v>
      </c>
      <c r="D7500" s="7" t="s">
        <v>29</v>
      </c>
      <c r="E7500" s="5">
        <v>14</v>
      </c>
      <c r="F7500" s="5" t="s">
        <v>77</v>
      </c>
      <c r="G7500" s="5" t="s">
        <v>0</v>
      </c>
      <c r="H7500" s="5" t="s">
        <v>22</v>
      </c>
      <c r="I7500" s="5" t="s">
        <v>22</v>
      </c>
      <c r="J7500" s="5" t="s">
        <v>24</v>
      </c>
      <c r="K7500" s="6">
        <v>33.65</v>
      </c>
      <c r="L7500" s="8">
        <v>30</v>
      </c>
      <c r="M7500" s="8">
        <v>60</v>
      </c>
      <c r="N7500" s="8">
        <v>10</v>
      </c>
      <c r="O7500" s="8">
        <v>0</v>
      </c>
      <c r="P7500" s="8">
        <v>0</v>
      </c>
      <c r="Q7500">
        <f t="shared" si="937"/>
        <v>1009.5</v>
      </c>
      <c r="R7500">
        <f t="shared" si="938"/>
        <v>2019</v>
      </c>
      <c r="S7500">
        <f t="shared" si="939"/>
        <v>336.5</v>
      </c>
      <c r="T7500">
        <f t="shared" si="940"/>
        <v>0</v>
      </c>
      <c r="U7500">
        <f t="shared" si="941"/>
        <v>0</v>
      </c>
      <c r="V7500">
        <f t="shared" si="942"/>
        <v>3365</v>
      </c>
      <c r="W7500">
        <f t="shared" si="943"/>
        <v>3365</v>
      </c>
      <c r="X7500" t="str">
        <f t="shared" si="944"/>
        <v>Yes</v>
      </c>
    </row>
    <row r="7501" spans="1:24">
      <c r="A7501" s="5" t="s">
        <v>457</v>
      </c>
      <c r="B7501" s="5" t="s">
        <v>458</v>
      </c>
      <c r="C7501" s="5">
        <v>7600</v>
      </c>
      <c r="D7501" s="7" t="s">
        <v>29</v>
      </c>
      <c r="E7501" s="5">
        <v>14</v>
      </c>
      <c r="F7501" s="5" t="s">
        <v>77</v>
      </c>
      <c r="G7501" s="5" t="s">
        <v>0</v>
      </c>
      <c r="H7501" s="5" t="s">
        <v>22</v>
      </c>
      <c r="I7501" s="5" t="s">
        <v>22</v>
      </c>
      <c r="J7501" s="5" t="s">
        <v>25</v>
      </c>
      <c r="K7501" s="6">
        <v>33.65</v>
      </c>
      <c r="L7501" s="8">
        <v>0</v>
      </c>
      <c r="M7501" s="8">
        <v>90</v>
      </c>
      <c r="N7501" s="8">
        <v>10</v>
      </c>
      <c r="O7501" s="8">
        <v>0</v>
      </c>
      <c r="P7501" s="8">
        <v>0</v>
      </c>
      <c r="Q7501">
        <f t="shared" si="937"/>
        <v>0</v>
      </c>
      <c r="R7501">
        <f t="shared" si="938"/>
        <v>3028.5</v>
      </c>
      <c r="S7501">
        <f t="shared" si="939"/>
        <v>336.5</v>
      </c>
      <c r="T7501">
        <f t="shared" si="940"/>
        <v>0</v>
      </c>
      <c r="U7501">
        <f t="shared" si="941"/>
        <v>0</v>
      </c>
      <c r="V7501">
        <f t="shared" si="942"/>
        <v>3365</v>
      </c>
      <c r="W7501">
        <f t="shared" si="943"/>
        <v>3365</v>
      </c>
      <c r="X7501" t="str">
        <f t="shared" si="944"/>
        <v>Yes</v>
      </c>
    </row>
    <row r="7502" spans="1:24">
      <c r="A7502" s="5" t="s">
        <v>457</v>
      </c>
      <c r="B7502" s="5" t="s">
        <v>458</v>
      </c>
      <c r="C7502" s="5">
        <v>7600</v>
      </c>
      <c r="D7502" s="7" t="s">
        <v>29</v>
      </c>
      <c r="E7502" s="5">
        <v>14</v>
      </c>
      <c r="F7502" s="5" t="s">
        <v>77</v>
      </c>
      <c r="G7502" s="5" t="s">
        <v>0</v>
      </c>
      <c r="H7502" s="5" t="s">
        <v>22</v>
      </c>
      <c r="I7502" s="5" t="s">
        <v>22</v>
      </c>
      <c r="J7502" s="5" t="s">
        <v>26</v>
      </c>
      <c r="K7502" s="6">
        <v>33.65</v>
      </c>
      <c r="L7502" s="10">
        <v>10</v>
      </c>
      <c r="M7502" s="10">
        <v>65</v>
      </c>
      <c r="N7502" s="10">
        <v>24</v>
      </c>
      <c r="O7502" s="10">
        <v>1</v>
      </c>
      <c r="P7502" s="10">
        <v>0</v>
      </c>
      <c r="Q7502">
        <f t="shared" si="937"/>
        <v>336.5</v>
      </c>
      <c r="R7502">
        <f t="shared" si="938"/>
        <v>2187.25</v>
      </c>
      <c r="S7502">
        <f t="shared" si="939"/>
        <v>807.59999999999991</v>
      </c>
      <c r="T7502">
        <f t="shared" si="940"/>
        <v>33.65</v>
      </c>
      <c r="U7502">
        <f t="shared" si="941"/>
        <v>0</v>
      </c>
      <c r="V7502">
        <f t="shared" si="942"/>
        <v>3365</v>
      </c>
      <c r="W7502">
        <f t="shared" si="943"/>
        <v>3365</v>
      </c>
      <c r="X7502" t="str">
        <f t="shared" si="944"/>
        <v>Yes</v>
      </c>
    </row>
    <row r="7503" spans="1:24">
      <c r="A7503" s="5" t="s">
        <v>457</v>
      </c>
      <c r="B7503" s="5" t="s">
        <v>458</v>
      </c>
      <c r="C7503" s="5">
        <v>7600</v>
      </c>
      <c r="D7503" s="7" t="s">
        <v>31</v>
      </c>
      <c r="E7503" s="5">
        <v>16</v>
      </c>
      <c r="F7503" s="5" t="s">
        <v>32</v>
      </c>
      <c r="G7503" s="5" t="s">
        <v>0</v>
      </c>
      <c r="H7503" s="5" t="s">
        <v>22</v>
      </c>
      <c r="I7503" s="5" t="s">
        <v>22</v>
      </c>
      <c r="J7503" s="5" t="s">
        <v>23</v>
      </c>
      <c r="K7503" s="6">
        <v>30.6</v>
      </c>
      <c r="L7503" s="8">
        <v>23.3</v>
      </c>
      <c r="M7503" s="8">
        <v>45.6</v>
      </c>
      <c r="N7503" s="8">
        <v>25.3</v>
      </c>
      <c r="O7503" s="8">
        <v>5.8</v>
      </c>
      <c r="P7503" s="8">
        <v>0</v>
      </c>
      <c r="Q7503">
        <f t="shared" si="937"/>
        <v>712.98</v>
      </c>
      <c r="R7503">
        <f t="shared" si="938"/>
        <v>1395.3600000000001</v>
      </c>
      <c r="S7503">
        <f t="shared" si="939"/>
        <v>774.18000000000006</v>
      </c>
      <c r="T7503">
        <f t="shared" si="940"/>
        <v>177.48</v>
      </c>
      <c r="U7503">
        <f t="shared" si="941"/>
        <v>0</v>
      </c>
      <c r="V7503">
        <f t="shared" si="942"/>
        <v>3060.0000000000005</v>
      </c>
      <c r="W7503">
        <f t="shared" si="943"/>
        <v>3060</v>
      </c>
      <c r="X7503" t="str">
        <f t="shared" si="944"/>
        <v>Yes</v>
      </c>
    </row>
    <row r="7504" spans="1:24">
      <c r="A7504" s="5" t="s">
        <v>457</v>
      </c>
      <c r="B7504" s="5" t="s">
        <v>458</v>
      </c>
      <c r="C7504" s="5">
        <v>7600</v>
      </c>
      <c r="D7504" s="7" t="s">
        <v>31</v>
      </c>
      <c r="E7504" s="5">
        <v>16</v>
      </c>
      <c r="F7504" s="5" t="s">
        <v>32</v>
      </c>
      <c r="G7504" s="5" t="s">
        <v>0</v>
      </c>
      <c r="H7504" s="5" t="s">
        <v>22</v>
      </c>
      <c r="I7504" s="5" t="s">
        <v>22</v>
      </c>
      <c r="J7504" s="5" t="s">
        <v>24</v>
      </c>
      <c r="K7504" s="6">
        <v>30.6</v>
      </c>
      <c r="L7504" s="8">
        <v>20</v>
      </c>
      <c r="M7504" s="8">
        <v>70</v>
      </c>
      <c r="N7504" s="8">
        <v>10</v>
      </c>
      <c r="O7504" s="8">
        <v>0</v>
      </c>
      <c r="P7504" s="8">
        <v>0</v>
      </c>
      <c r="Q7504">
        <f t="shared" si="937"/>
        <v>612</v>
      </c>
      <c r="R7504">
        <f t="shared" si="938"/>
        <v>2142</v>
      </c>
      <c r="S7504">
        <f t="shared" si="939"/>
        <v>306</v>
      </c>
      <c r="T7504">
        <f t="shared" si="940"/>
        <v>0</v>
      </c>
      <c r="U7504">
        <f t="shared" si="941"/>
        <v>0</v>
      </c>
      <c r="V7504">
        <f t="shared" si="942"/>
        <v>3060</v>
      </c>
      <c r="W7504">
        <f t="shared" si="943"/>
        <v>3060</v>
      </c>
      <c r="X7504" t="str">
        <f t="shared" si="944"/>
        <v>Yes</v>
      </c>
    </row>
    <row r="7505" spans="1:24">
      <c r="A7505" s="5" t="s">
        <v>457</v>
      </c>
      <c r="B7505" s="5" t="s">
        <v>458</v>
      </c>
      <c r="C7505" s="5">
        <v>7600</v>
      </c>
      <c r="D7505" s="7" t="s">
        <v>31</v>
      </c>
      <c r="E7505" s="5">
        <v>16</v>
      </c>
      <c r="F7505" s="5" t="s">
        <v>32</v>
      </c>
      <c r="G7505" s="5" t="s">
        <v>0</v>
      </c>
      <c r="H7505" s="5" t="s">
        <v>22</v>
      </c>
      <c r="I7505" s="5" t="s">
        <v>22</v>
      </c>
      <c r="J7505" s="5" t="s">
        <v>25</v>
      </c>
      <c r="K7505" s="6">
        <v>30.6</v>
      </c>
      <c r="L7505" s="8">
        <v>12.5</v>
      </c>
      <c r="M7505" s="8">
        <v>50</v>
      </c>
      <c r="N7505" s="8">
        <v>37.5</v>
      </c>
      <c r="O7505" s="8">
        <v>0</v>
      </c>
      <c r="P7505" s="8">
        <v>0</v>
      </c>
      <c r="Q7505">
        <f t="shared" si="937"/>
        <v>382.5</v>
      </c>
      <c r="R7505">
        <f t="shared" si="938"/>
        <v>1530</v>
      </c>
      <c r="S7505">
        <f t="shared" si="939"/>
        <v>1147.5</v>
      </c>
      <c r="T7505">
        <f t="shared" si="940"/>
        <v>0</v>
      </c>
      <c r="U7505">
        <f t="shared" si="941"/>
        <v>0</v>
      </c>
      <c r="V7505">
        <f t="shared" si="942"/>
        <v>3060</v>
      </c>
      <c r="W7505">
        <f t="shared" si="943"/>
        <v>3060</v>
      </c>
      <c r="X7505" t="str">
        <f t="shared" si="944"/>
        <v>Yes</v>
      </c>
    </row>
    <row r="7506" spans="1:24">
      <c r="A7506" s="5" t="s">
        <v>457</v>
      </c>
      <c r="B7506" s="5" t="s">
        <v>458</v>
      </c>
      <c r="C7506" s="5">
        <v>7600</v>
      </c>
      <c r="D7506" s="7" t="s">
        <v>31</v>
      </c>
      <c r="E7506" s="5">
        <v>16</v>
      </c>
      <c r="F7506" s="5" t="s">
        <v>32</v>
      </c>
      <c r="G7506" s="5" t="s">
        <v>0</v>
      </c>
      <c r="H7506" s="5" t="s">
        <v>22</v>
      </c>
      <c r="I7506" s="5" t="s">
        <v>22</v>
      </c>
      <c r="J7506" s="5" t="s">
        <v>26</v>
      </c>
      <c r="K7506" s="6">
        <v>30.6</v>
      </c>
      <c r="L7506" s="10">
        <v>21</v>
      </c>
      <c r="M7506" s="10">
        <v>51</v>
      </c>
      <c r="N7506" s="10">
        <v>24</v>
      </c>
      <c r="O7506" s="10">
        <v>4</v>
      </c>
      <c r="P7506" s="10">
        <v>0</v>
      </c>
      <c r="Q7506">
        <f t="shared" si="937"/>
        <v>642.6</v>
      </c>
      <c r="R7506">
        <f t="shared" si="938"/>
        <v>1560.6000000000001</v>
      </c>
      <c r="S7506">
        <f t="shared" si="939"/>
        <v>734.40000000000009</v>
      </c>
      <c r="T7506">
        <f t="shared" si="940"/>
        <v>122.4</v>
      </c>
      <c r="U7506">
        <f t="shared" si="941"/>
        <v>0</v>
      </c>
      <c r="V7506">
        <f t="shared" si="942"/>
        <v>3060.0000000000005</v>
      </c>
      <c r="W7506">
        <f t="shared" si="943"/>
        <v>3060</v>
      </c>
      <c r="X7506" t="str">
        <f t="shared" si="944"/>
        <v>Yes</v>
      </c>
    </row>
    <row r="7507" spans="1:24">
      <c r="A7507" s="5" t="s">
        <v>457</v>
      </c>
      <c r="B7507" s="5" t="s">
        <v>458</v>
      </c>
      <c r="C7507" s="5">
        <v>7600</v>
      </c>
      <c r="D7507" s="7" t="s">
        <v>31</v>
      </c>
      <c r="E7507" s="5">
        <v>17</v>
      </c>
      <c r="F7507" s="5" t="s">
        <v>33</v>
      </c>
      <c r="G7507" s="5" t="s">
        <v>0</v>
      </c>
      <c r="H7507" s="5" t="s">
        <v>22</v>
      </c>
      <c r="I7507" s="5" t="s">
        <v>22</v>
      </c>
      <c r="J7507" s="5" t="s">
        <v>23</v>
      </c>
      <c r="K7507" s="6">
        <v>30.8</v>
      </c>
      <c r="L7507" s="8">
        <v>20.9</v>
      </c>
      <c r="M7507" s="8">
        <v>34.1</v>
      </c>
      <c r="N7507" s="8">
        <v>34.9</v>
      </c>
      <c r="O7507" s="8">
        <v>9.3000000000000007</v>
      </c>
      <c r="P7507" s="8">
        <v>0.8</v>
      </c>
      <c r="Q7507">
        <f t="shared" si="937"/>
        <v>643.72</v>
      </c>
      <c r="R7507">
        <f t="shared" si="938"/>
        <v>1050.28</v>
      </c>
      <c r="S7507">
        <f t="shared" si="939"/>
        <v>1074.92</v>
      </c>
      <c r="T7507">
        <f t="shared" si="940"/>
        <v>286.44000000000005</v>
      </c>
      <c r="U7507">
        <f t="shared" si="941"/>
        <v>24.64</v>
      </c>
      <c r="V7507">
        <f t="shared" si="942"/>
        <v>3080</v>
      </c>
      <c r="W7507">
        <f t="shared" si="943"/>
        <v>3080</v>
      </c>
      <c r="X7507" t="str">
        <f t="shared" si="944"/>
        <v>Yes</v>
      </c>
    </row>
    <row r="7508" spans="1:24">
      <c r="A7508" s="5" t="s">
        <v>457</v>
      </c>
      <c r="B7508" s="5" t="s">
        <v>458</v>
      </c>
      <c r="C7508" s="5">
        <v>7600</v>
      </c>
      <c r="D7508" s="7" t="s">
        <v>31</v>
      </c>
      <c r="E7508" s="5">
        <v>17</v>
      </c>
      <c r="F7508" s="5" t="s">
        <v>33</v>
      </c>
      <c r="G7508" s="5" t="s">
        <v>0</v>
      </c>
      <c r="H7508" s="5" t="s">
        <v>22</v>
      </c>
      <c r="I7508" s="5" t="s">
        <v>22</v>
      </c>
      <c r="J7508" s="5" t="s">
        <v>24</v>
      </c>
      <c r="K7508" s="6">
        <v>30.8</v>
      </c>
      <c r="L7508" s="8">
        <v>40</v>
      </c>
      <c r="M7508" s="8">
        <v>10</v>
      </c>
      <c r="N7508" s="8">
        <v>40</v>
      </c>
      <c r="O7508" s="8">
        <v>10</v>
      </c>
      <c r="P7508" s="8">
        <v>0</v>
      </c>
      <c r="Q7508">
        <f t="shared" si="937"/>
        <v>1232</v>
      </c>
      <c r="R7508">
        <f t="shared" si="938"/>
        <v>308</v>
      </c>
      <c r="S7508">
        <f t="shared" si="939"/>
        <v>1232</v>
      </c>
      <c r="T7508">
        <f t="shared" si="940"/>
        <v>308</v>
      </c>
      <c r="U7508">
        <f t="shared" si="941"/>
        <v>0</v>
      </c>
      <c r="V7508">
        <f t="shared" si="942"/>
        <v>3080</v>
      </c>
      <c r="W7508">
        <f t="shared" si="943"/>
        <v>3080</v>
      </c>
      <c r="X7508" t="str">
        <f t="shared" si="944"/>
        <v>Yes</v>
      </c>
    </row>
    <row r="7509" spans="1:24">
      <c r="A7509" s="5" t="s">
        <v>457</v>
      </c>
      <c r="B7509" s="5" t="s">
        <v>458</v>
      </c>
      <c r="C7509" s="5">
        <v>7600</v>
      </c>
      <c r="D7509" s="7" t="s">
        <v>31</v>
      </c>
      <c r="E7509" s="5">
        <v>17</v>
      </c>
      <c r="F7509" s="5" t="s">
        <v>33</v>
      </c>
      <c r="G7509" s="5" t="s">
        <v>0</v>
      </c>
      <c r="H7509" s="5" t="s">
        <v>22</v>
      </c>
      <c r="I7509" s="5" t="s">
        <v>22</v>
      </c>
      <c r="J7509" s="5" t="s">
        <v>25</v>
      </c>
      <c r="K7509" s="6">
        <v>30.8</v>
      </c>
      <c r="L7509" s="8">
        <v>37.5</v>
      </c>
      <c r="M7509" s="8">
        <v>62.5</v>
      </c>
      <c r="N7509" s="8">
        <v>0</v>
      </c>
      <c r="O7509" s="8">
        <v>0</v>
      </c>
      <c r="P7509" s="8">
        <v>0</v>
      </c>
      <c r="Q7509">
        <f t="shared" si="937"/>
        <v>1155</v>
      </c>
      <c r="R7509">
        <f t="shared" si="938"/>
        <v>1925</v>
      </c>
      <c r="S7509">
        <f t="shared" si="939"/>
        <v>0</v>
      </c>
      <c r="T7509">
        <f t="shared" si="940"/>
        <v>0</v>
      </c>
      <c r="U7509">
        <f t="shared" si="941"/>
        <v>0</v>
      </c>
      <c r="V7509">
        <f t="shared" si="942"/>
        <v>3080</v>
      </c>
      <c r="W7509">
        <f t="shared" si="943"/>
        <v>3080</v>
      </c>
      <c r="X7509" t="str">
        <f t="shared" si="944"/>
        <v>Yes</v>
      </c>
    </row>
    <row r="7510" spans="1:24">
      <c r="A7510" s="5" t="s">
        <v>457</v>
      </c>
      <c r="B7510" s="5" t="s">
        <v>458</v>
      </c>
      <c r="C7510" s="5">
        <v>7600</v>
      </c>
      <c r="D7510" s="7" t="s">
        <v>31</v>
      </c>
      <c r="E7510" s="5">
        <v>17</v>
      </c>
      <c r="F7510" s="5" t="s">
        <v>33</v>
      </c>
      <c r="G7510" s="5" t="s">
        <v>0</v>
      </c>
      <c r="H7510" s="5" t="s">
        <v>22</v>
      </c>
      <c r="I7510" s="5" t="s">
        <v>22</v>
      </c>
      <c r="J7510" s="5" t="s">
        <v>26</v>
      </c>
      <c r="K7510" s="6">
        <v>30.8</v>
      </c>
      <c r="L7510" s="10">
        <v>27</v>
      </c>
      <c r="M7510" s="10">
        <v>34</v>
      </c>
      <c r="N7510" s="10">
        <v>30</v>
      </c>
      <c r="O7510" s="10">
        <v>8</v>
      </c>
      <c r="P7510" s="10">
        <v>1</v>
      </c>
      <c r="Q7510">
        <f t="shared" si="937"/>
        <v>831.6</v>
      </c>
      <c r="R7510">
        <f t="shared" si="938"/>
        <v>1047.2</v>
      </c>
      <c r="S7510">
        <f t="shared" si="939"/>
        <v>924</v>
      </c>
      <c r="T7510">
        <f t="shared" si="940"/>
        <v>246.4</v>
      </c>
      <c r="U7510">
        <f t="shared" si="941"/>
        <v>30.8</v>
      </c>
      <c r="V7510">
        <f t="shared" si="942"/>
        <v>3080.0000000000005</v>
      </c>
      <c r="W7510">
        <f t="shared" si="943"/>
        <v>3080</v>
      </c>
      <c r="X7510" t="str">
        <f t="shared" si="944"/>
        <v>Yes</v>
      </c>
    </row>
    <row r="7511" spans="1:24">
      <c r="A7511" s="5" t="s">
        <v>457</v>
      </c>
      <c r="B7511" s="5" t="s">
        <v>458</v>
      </c>
      <c r="C7511" s="5">
        <v>7600</v>
      </c>
      <c r="D7511" s="7" t="s">
        <v>31</v>
      </c>
      <c r="E7511" s="5">
        <v>19</v>
      </c>
      <c r="F7511" s="5" t="s">
        <v>34</v>
      </c>
      <c r="G7511" s="5" t="s">
        <v>0</v>
      </c>
      <c r="H7511" s="5" t="s">
        <v>22</v>
      </c>
      <c r="I7511" s="5" t="s">
        <v>22</v>
      </c>
      <c r="J7511" s="5" t="s">
        <v>23</v>
      </c>
      <c r="K7511" s="6">
        <v>54.33</v>
      </c>
      <c r="L7511" s="8">
        <v>20.7</v>
      </c>
      <c r="M7511" s="8">
        <v>44.5</v>
      </c>
      <c r="N7511" s="8">
        <v>32.1</v>
      </c>
      <c r="O7511" s="8">
        <v>2.7</v>
      </c>
      <c r="P7511" s="8">
        <v>0</v>
      </c>
      <c r="Q7511">
        <f t="shared" si="937"/>
        <v>1124.6309999999999</v>
      </c>
      <c r="R7511">
        <f t="shared" si="938"/>
        <v>2417.6849999999999</v>
      </c>
      <c r="S7511">
        <f t="shared" si="939"/>
        <v>1743.9929999999999</v>
      </c>
      <c r="T7511">
        <f t="shared" si="940"/>
        <v>146.691</v>
      </c>
      <c r="U7511">
        <f t="shared" si="941"/>
        <v>0</v>
      </c>
      <c r="V7511">
        <f t="shared" si="942"/>
        <v>5432.9999999999991</v>
      </c>
      <c r="W7511">
        <f t="shared" si="943"/>
        <v>5433</v>
      </c>
      <c r="X7511" t="str">
        <f t="shared" si="944"/>
        <v>Yes</v>
      </c>
    </row>
    <row r="7512" spans="1:24">
      <c r="A7512" s="5" t="s">
        <v>457</v>
      </c>
      <c r="B7512" s="5" t="s">
        <v>458</v>
      </c>
      <c r="C7512" s="5">
        <v>7600</v>
      </c>
      <c r="D7512" s="7" t="s">
        <v>31</v>
      </c>
      <c r="E7512" s="5">
        <v>19</v>
      </c>
      <c r="F7512" s="5" t="s">
        <v>34</v>
      </c>
      <c r="G7512" s="5" t="s">
        <v>0</v>
      </c>
      <c r="H7512" s="5" t="s">
        <v>22</v>
      </c>
      <c r="I7512" s="5" t="s">
        <v>22</v>
      </c>
      <c r="J7512" s="5" t="s">
        <v>24</v>
      </c>
      <c r="K7512" s="6">
        <v>54.33</v>
      </c>
      <c r="L7512" s="8">
        <v>26.7</v>
      </c>
      <c r="M7512" s="8">
        <v>53.3</v>
      </c>
      <c r="N7512" s="8">
        <v>13.3</v>
      </c>
      <c r="O7512" s="8">
        <v>6.7</v>
      </c>
      <c r="P7512" s="8">
        <v>0</v>
      </c>
      <c r="Q7512">
        <f t="shared" si="937"/>
        <v>1450.6109999999999</v>
      </c>
      <c r="R7512">
        <f t="shared" si="938"/>
        <v>2895.7889999999998</v>
      </c>
      <c r="S7512">
        <f t="shared" si="939"/>
        <v>722.58900000000006</v>
      </c>
      <c r="T7512">
        <f t="shared" si="940"/>
        <v>364.01100000000002</v>
      </c>
      <c r="U7512">
        <f t="shared" si="941"/>
        <v>0</v>
      </c>
      <c r="V7512">
        <f t="shared" si="942"/>
        <v>5433</v>
      </c>
      <c r="W7512">
        <f t="shared" si="943"/>
        <v>5433</v>
      </c>
      <c r="X7512" t="str">
        <f t="shared" si="944"/>
        <v>Yes</v>
      </c>
    </row>
    <row r="7513" spans="1:24">
      <c r="A7513" s="5" t="s">
        <v>457</v>
      </c>
      <c r="B7513" s="5" t="s">
        <v>458</v>
      </c>
      <c r="C7513" s="5">
        <v>7600</v>
      </c>
      <c r="D7513" s="7" t="s">
        <v>31</v>
      </c>
      <c r="E7513" s="5">
        <v>19</v>
      </c>
      <c r="F7513" s="5" t="s">
        <v>34</v>
      </c>
      <c r="G7513" s="5" t="s">
        <v>0</v>
      </c>
      <c r="H7513" s="5" t="s">
        <v>22</v>
      </c>
      <c r="I7513" s="5" t="s">
        <v>22</v>
      </c>
      <c r="J7513" s="5" t="s">
        <v>25</v>
      </c>
      <c r="K7513" s="6">
        <v>54.33</v>
      </c>
      <c r="L7513" s="8">
        <v>12.5</v>
      </c>
      <c r="M7513" s="8">
        <v>62.5</v>
      </c>
      <c r="N7513" s="8">
        <v>25</v>
      </c>
      <c r="O7513" s="8">
        <v>0</v>
      </c>
      <c r="P7513" s="8">
        <v>0</v>
      </c>
      <c r="Q7513">
        <f t="shared" si="937"/>
        <v>679.125</v>
      </c>
      <c r="R7513">
        <f t="shared" si="938"/>
        <v>3395.625</v>
      </c>
      <c r="S7513">
        <f t="shared" si="939"/>
        <v>1358.25</v>
      </c>
      <c r="T7513">
        <f t="shared" si="940"/>
        <v>0</v>
      </c>
      <c r="U7513">
        <f t="shared" si="941"/>
        <v>0</v>
      </c>
      <c r="V7513">
        <f t="shared" si="942"/>
        <v>5433</v>
      </c>
      <c r="W7513">
        <f t="shared" si="943"/>
        <v>5433</v>
      </c>
      <c r="X7513" t="str">
        <f t="shared" si="944"/>
        <v>Yes</v>
      </c>
    </row>
    <row r="7514" spans="1:24">
      <c r="A7514" s="5" t="s">
        <v>457</v>
      </c>
      <c r="B7514" s="5" t="s">
        <v>458</v>
      </c>
      <c r="C7514" s="5">
        <v>7600</v>
      </c>
      <c r="D7514" s="7" t="s">
        <v>31</v>
      </c>
      <c r="E7514" s="5">
        <v>19</v>
      </c>
      <c r="F7514" s="5" t="s">
        <v>34</v>
      </c>
      <c r="G7514" s="5" t="s">
        <v>0</v>
      </c>
      <c r="H7514" s="5" t="s">
        <v>22</v>
      </c>
      <c r="I7514" s="5" t="s">
        <v>22</v>
      </c>
      <c r="J7514" s="5" t="s">
        <v>26</v>
      </c>
      <c r="K7514" s="6">
        <v>54.33</v>
      </c>
      <c r="L7514" s="10">
        <v>21</v>
      </c>
      <c r="M7514" s="10">
        <v>49</v>
      </c>
      <c r="N7514" s="10">
        <v>27</v>
      </c>
      <c r="O7514" s="10">
        <v>3</v>
      </c>
      <c r="P7514" s="10">
        <v>0</v>
      </c>
      <c r="Q7514">
        <f t="shared" si="937"/>
        <v>1140.93</v>
      </c>
      <c r="R7514">
        <f t="shared" si="938"/>
        <v>2662.17</v>
      </c>
      <c r="S7514">
        <f t="shared" si="939"/>
        <v>1466.9099999999999</v>
      </c>
      <c r="T7514">
        <f t="shared" si="940"/>
        <v>162.99</v>
      </c>
      <c r="U7514">
        <f t="shared" si="941"/>
        <v>0</v>
      </c>
      <c r="V7514">
        <f t="shared" si="942"/>
        <v>5433</v>
      </c>
      <c r="W7514">
        <f t="shared" si="943"/>
        <v>5433</v>
      </c>
      <c r="X7514" t="str">
        <f t="shared" si="944"/>
        <v>Yes</v>
      </c>
    </row>
    <row r="7515" spans="1:24">
      <c r="A7515" s="5" t="s">
        <v>457</v>
      </c>
      <c r="B7515" s="5" t="s">
        <v>458</v>
      </c>
      <c r="C7515" s="5">
        <v>7600</v>
      </c>
      <c r="D7515" s="7" t="s">
        <v>31</v>
      </c>
      <c r="E7515" s="5">
        <v>20</v>
      </c>
      <c r="F7515" s="5" t="s">
        <v>35</v>
      </c>
      <c r="G7515" s="5" t="s">
        <v>0</v>
      </c>
      <c r="H7515" s="5" t="s">
        <v>22</v>
      </c>
      <c r="I7515" s="5" t="s">
        <v>22</v>
      </c>
      <c r="J7515" s="5" t="s">
        <v>23</v>
      </c>
      <c r="K7515" s="6">
        <v>31</v>
      </c>
      <c r="L7515" s="8">
        <v>24.8</v>
      </c>
      <c r="M7515" s="8">
        <v>43.8</v>
      </c>
      <c r="N7515" s="8">
        <v>30.4</v>
      </c>
      <c r="O7515" s="8">
        <v>1</v>
      </c>
      <c r="P7515" s="8">
        <v>0</v>
      </c>
      <c r="Q7515">
        <f t="shared" si="937"/>
        <v>768.80000000000007</v>
      </c>
      <c r="R7515">
        <f t="shared" si="938"/>
        <v>1357.8</v>
      </c>
      <c r="S7515">
        <f t="shared" si="939"/>
        <v>942.4</v>
      </c>
      <c r="T7515">
        <f t="shared" si="940"/>
        <v>31</v>
      </c>
      <c r="U7515">
        <f t="shared" si="941"/>
        <v>0</v>
      </c>
      <c r="V7515">
        <f t="shared" si="942"/>
        <v>3100</v>
      </c>
      <c r="W7515">
        <f t="shared" si="943"/>
        <v>3100</v>
      </c>
      <c r="X7515" t="str">
        <f t="shared" si="944"/>
        <v>Yes</v>
      </c>
    </row>
    <row r="7516" spans="1:24">
      <c r="A7516" s="5" t="s">
        <v>457</v>
      </c>
      <c r="B7516" s="5" t="s">
        <v>458</v>
      </c>
      <c r="C7516" s="5">
        <v>7600</v>
      </c>
      <c r="D7516" s="7" t="s">
        <v>31</v>
      </c>
      <c r="E7516" s="5">
        <v>20</v>
      </c>
      <c r="F7516" s="5" t="s">
        <v>35</v>
      </c>
      <c r="G7516" s="5" t="s">
        <v>0</v>
      </c>
      <c r="H7516" s="5" t="s">
        <v>22</v>
      </c>
      <c r="I7516" s="5" t="s">
        <v>22</v>
      </c>
      <c r="J7516" s="5" t="s">
        <v>24</v>
      </c>
      <c r="K7516" s="6">
        <v>31</v>
      </c>
      <c r="L7516" s="8">
        <v>80</v>
      </c>
      <c r="M7516" s="8">
        <v>20</v>
      </c>
      <c r="N7516" s="8">
        <v>0</v>
      </c>
      <c r="O7516" s="8">
        <v>0</v>
      </c>
      <c r="P7516" s="8">
        <v>0</v>
      </c>
      <c r="Q7516">
        <f t="shared" si="937"/>
        <v>2480</v>
      </c>
      <c r="R7516">
        <f t="shared" si="938"/>
        <v>620</v>
      </c>
      <c r="S7516">
        <f t="shared" si="939"/>
        <v>0</v>
      </c>
      <c r="T7516">
        <f t="shared" si="940"/>
        <v>0</v>
      </c>
      <c r="U7516">
        <f t="shared" si="941"/>
        <v>0</v>
      </c>
      <c r="V7516">
        <f t="shared" si="942"/>
        <v>3100</v>
      </c>
      <c r="W7516">
        <f t="shared" si="943"/>
        <v>3100</v>
      </c>
      <c r="X7516" t="str">
        <f t="shared" si="944"/>
        <v>Yes</v>
      </c>
    </row>
    <row r="7517" spans="1:24">
      <c r="A7517" s="5" t="s">
        <v>457</v>
      </c>
      <c r="B7517" s="5" t="s">
        <v>458</v>
      </c>
      <c r="C7517" s="5">
        <v>7600</v>
      </c>
      <c r="D7517" s="7" t="s">
        <v>31</v>
      </c>
      <c r="E7517" s="5">
        <v>20</v>
      </c>
      <c r="F7517" s="5" t="s">
        <v>35</v>
      </c>
      <c r="G7517" s="5" t="s">
        <v>0</v>
      </c>
      <c r="H7517" s="5" t="s">
        <v>22</v>
      </c>
      <c r="I7517" s="5" t="s">
        <v>22</v>
      </c>
      <c r="J7517" s="5" t="s">
        <v>25</v>
      </c>
      <c r="K7517" s="6">
        <v>31</v>
      </c>
      <c r="L7517" s="8">
        <v>37.5</v>
      </c>
      <c r="M7517" s="8">
        <v>62.5</v>
      </c>
      <c r="N7517" s="8">
        <v>0</v>
      </c>
      <c r="O7517" s="8">
        <v>0</v>
      </c>
      <c r="P7517" s="8">
        <v>0</v>
      </c>
      <c r="Q7517">
        <f t="shared" si="937"/>
        <v>1162.5</v>
      </c>
      <c r="R7517">
        <f t="shared" si="938"/>
        <v>1937.5</v>
      </c>
      <c r="S7517">
        <f t="shared" si="939"/>
        <v>0</v>
      </c>
      <c r="T7517">
        <f t="shared" si="940"/>
        <v>0</v>
      </c>
      <c r="U7517">
        <f t="shared" si="941"/>
        <v>0</v>
      </c>
      <c r="V7517">
        <f t="shared" si="942"/>
        <v>3100</v>
      </c>
      <c r="W7517">
        <f t="shared" si="943"/>
        <v>3100</v>
      </c>
      <c r="X7517" t="str">
        <f t="shared" si="944"/>
        <v>Yes</v>
      </c>
    </row>
    <row r="7518" spans="1:24">
      <c r="A7518" s="5" t="s">
        <v>457</v>
      </c>
      <c r="B7518" s="5" t="s">
        <v>458</v>
      </c>
      <c r="C7518" s="5">
        <v>7600</v>
      </c>
      <c r="D7518" s="7" t="s">
        <v>31</v>
      </c>
      <c r="E7518" s="5">
        <v>20</v>
      </c>
      <c r="F7518" s="5" t="s">
        <v>35</v>
      </c>
      <c r="G7518" s="5" t="s">
        <v>0</v>
      </c>
      <c r="H7518" s="5" t="s">
        <v>22</v>
      </c>
      <c r="I7518" s="5" t="s">
        <v>22</v>
      </c>
      <c r="J7518" s="5" t="s">
        <v>26</v>
      </c>
      <c r="K7518" s="6">
        <v>31</v>
      </c>
      <c r="L7518" s="10">
        <v>38</v>
      </c>
      <c r="M7518" s="10">
        <v>42</v>
      </c>
      <c r="N7518" s="10">
        <v>19</v>
      </c>
      <c r="O7518" s="10">
        <v>1</v>
      </c>
      <c r="P7518" s="10">
        <v>0</v>
      </c>
      <c r="Q7518">
        <f t="shared" si="937"/>
        <v>1178</v>
      </c>
      <c r="R7518">
        <f t="shared" si="938"/>
        <v>1302</v>
      </c>
      <c r="S7518">
        <f t="shared" si="939"/>
        <v>589</v>
      </c>
      <c r="T7518">
        <f t="shared" si="940"/>
        <v>31</v>
      </c>
      <c r="U7518">
        <f t="shared" si="941"/>
        <v>0</v>
      </c>
      <c r="V7518">
        <f t="shared" si="942"/>
        <v>3100</v>
      </c>
      <c r="W7518">
        <f t="shared" si="943"/>
        <v>3100</v>
      </c>
      <c r="X7518" t="str">
        <f t="shared" si="944"/>
        <v>Yes</v>
      </c>
    </row>
    <row r="7519" spans="1:24">
      <c r="A7519" s="5" t="s">
        <v>457</v>
      </c>
      <c r="B7519" s="5" t="s">
        <v>458</v>
      </c>
      <c r="C7519" s="5">
        <v>7600</v>
      </c>
      <c r="D7519" s="7" t="s">
        <v>31</v>
      </c>
      <c r="E7519" s="5">
        <v>21</v>
      </c>
      <c r="F7519" s="5" t="s">
        <v>66</v>
      </c>
      <c r="G7519" s="5" t="s">
        <v>0</v>
      </c>
      <c r="H7519" s="5" t="s">
        <v>22</v>
      </c>
      <c r="I7519" s="5" t="s">
        <v>22</v>
      </c>
      <c r="J7519" s="5" t="s">
        <v>23</v>
      </c>
      <c r="K7519" s="6">
        <v>32.4</v>
      </c>
      <c r="L7519" s="8">
        <v>14.5</v>
      </c>
      <c r="M7519" s="8">
        <v>35.1</v>
      </c>
      <c r="N7519" s="8">
        <v>44.4</v>
      </c>
      <c r="O7519" s="8">
        <v>6</v>
      </c>
      <c r="P7519" s="8">
        <v>0</v>
      </c>
      <c r="Q7519">
        <f t="shared" si="937"/>
        <v>469.79999999999995</v>
      </c>
      <c r="R7519">
        <f t="shared" si="938"/>
        <v>1137.24</v>
      </c>
      <c r="S7519">
        <f t="shared" si="939"/>
        <v>1438.56</v>
      </c>
      <c r="T7519">
        <f t="shared" si="940"/>
        <v>194.39999999999998</v>
      </c>
      <c r="U7519">
        <f t="shared" si="941"/>
        <v>0</v>
      </c>
      <c r="V7519">
        <f t="shared" si="942"/>
        <v>3240</v>
      </c>
      <c r="W7519">
        <f t="shared" si="943"/>
        <v>3240</v>
      </c>
      <c r="X7519" t="str">
        <f t="shared" si="944"/>
        <v>Yes</v>
      </c>
    </row>
    <row r="7520" spans="1:24">
      <c r="A7520" s="5" t="s">
        <v>457</v>
      </c>
      <c r="B7520" s="5" t="s">
        <v>458</v>
      </c>
      <c r="C7520" s="5">
        <v>7600</v>
      </c>
      <c r="D7520" s="7" t="s">
        <v>31</v>
      </c>
      <c r="E7520" s="5">
        <v>21</v>
      </c>
      <c r="F7520" s="5" t="s">
        <v>66</v>
      </c>
      <c r="G7520" s="5" t="s">
        <v>0</v>
      </c>
      <c r="H7520" s="5" t="s">
        <v>22</v>
      </c>
      <c r="I7520" s="5" t="s">
        <v>22</v>
      </c>
      <c r="J7520" s="5" t="s">
        <v>24</v>
      </c>
      <c r="K7520" s="6">
        <v>32.4</v>
      </c>
      <c r="L7520" s="8">
        <v>50</v>
      </c>
      <c r="M7520" s="8">
        <v>40</v>
      </c>
      <c r="N7520" s="8">
        <v>10</v>
      </c>
      <c r="O7520" s="8">
        <v>0</v>
      </c>
      <c r="P7520" s="8">
        <v>0</v>
      </c>
      <c r="Q7520">
        <f t="shared" si="937"/>
        <v>1620</v>
      </c>
      <c r="R7520">
        <f t="shared" si="938"/>
        <v>1296</v>
      </c>
      <c r="S7520">
        <f t="shared" si="939"/>
        <v>324</v>
      </c>
      <c r="T7520">
        <f t="shared" si="940"/>
        <v>0</v>
      </c>
      <c r="U7520">
        <f t="shared" si="941"/>
        <v>0</v>
      </c>
      <c r="V7520">
        <f t="shared" si="942"/>
        <v>3240</v>
      </c>
      <c r="W7520">
        <f t="shared" si="943"/>
        <v>3240</v>
      </c>
      <c r="X7520" t="str">
        <f t="shared" si="944"/>
        <v>Yes</v>
      </c>
    </row>
    <row r="7521" spans="1:24">
      <c r="A7521" s="5" t="s">
        <v>457</v>
      </c>
      <c r="B7521" s="5" t="s">
        <v>458</v>
      </c>
      <c r="C7521" s="5">
        <v>7600</v>
      </c>
      <c r="D7521" s="7" t="s">
        <v>31</v>
      </c>
      <c r="E7521" s="5">
        <v>21</v>
      </c>
      <c r="F7521" s="5" t="s">
        <v>66</v>
      </c>
      <c r="G7521" s="5" t="s">
        <v>0</v>
      </c>
      <c r="H7521" s="5" t="s">
        <v>22</v>
      </c>
      <c r="I7521" s="5" t="s">
        <v>22</v>
      </c>
      <c r="J7521" s="5" t="s">
        <v>25</v>
      </c>
      <c r="K7521" s="6">
        <v>32.4</v>
      </c>
      <c r="L7521" s="8">
        <v>12.5</v>
      </c>
      <c r="M7521" s="8">
        <v>75</v>
      </c>
      <c r="N7521" s="8">
        <v>12.5</v>
      </c>
      <c r="O7521" s="8">
        <v>0</v>
      </c>
      <c r="P7521" s="8">
        <v>0</v>
      </c>
      <c r="Q7521">
        <f t="shared" si="937"/>
        <v>405</v>
      </c>
      <c r="R7521">
        <f t="shared" si="938"/>
        <v>2430</v>
      </c>
      <c r="S7521">
        <f t="shared" si="939"/>
        <v>405</v>
      </c>
      <c r="T7521">
        <f t="shared" si="940"/>
        <v>0</v>
      </c>
      <c r="U7521">
        <f t="shared" si="941"/>
        <v>0</v>
      </c>
      <c r="V7521">
        <f t="shared" si="942"/>
        <v>3240</v>
      </c>
      <c r="W7521">
        <f t="shared" si="943"/>
        <v>3240</v>
      </c>
      <c r="X7521" t="str">
        <f t="shared" si="944"/>
        <v>Yes</v>
      </c>
    </row>
    <row r="7522" spans="1:24">
      <c r="A7522" s="5" t="s">
        <v>457</v>
      </c>
      <c r="B7522" s="5" t="s">
        <v>458</v>
      </c>
      <c r="C7522" s="5">
        <v>7600</v>
      </c>
      <c r="D7522" s="7" t="s">
        <v>31</v>
      </c>
      <c r="E7522" s="5">
        <v>21</v>
      </c>
      <c r="F7522" s="5" t="s">
        <v>66</v>
      </c>
      <c r="G7522" s="5" t="s">
        <v>0</v>
      </c>
      <c r="H7522" s="5" t="s">
        <v>22</v>
      </c>
      <c r="I7522" s="5" t="s">
        <v>22</v>
      </c>
      <c r="J7522" s="5" t="s">
        <v>26</v>
      </c>
      <c r="K7522" s="6">
        <v>32.4</v>
      </c>
      <c r="L7522" s="10">
        <v>21</v>
      </c>
      <c r="M7522" s="10">
        <v>42</v>
      </c>
      <c r="N7522" s="10">
        <v>33</v>
      </c>
      <c r="O7522" s="10">
        <v>4</v>
      </c>
      <c r="P7522" s="10">
        <v>0</v>
      </c>
      <c r="Q7522">
        <f t="shared" si="937"/>
        <v>680.4</v>
      </c>
      <c r="R7522">
        <f t="shared" si="938"/>
        <v>1360.8</v>
      </c>
      <c r="S7522">
        <f t="shared" si="939"/>
        <v>1069.2</v>
      </c>
      <c r="T7522">
        <f t="shared" si="940"/>
        <v>129.6</v>
      </c>
      <c r="U7522">
        <f t="shared" si="941"/>
        <v>0</v>
      </c>
      <c r="V7522">
        <f t="shared" si="942"/>
        <v>3239.9999999999995</v>
      </c>
      <c r="W7522">
        <f t="shared" si="943"/>
        <v>3240</v>
      </c>
      <c r="X7522" t="str">
        <f t="shared" si="944"/>
        <v>Yes</v>
      </c>
    </row>
    <row r="7523" spans="1:24">
      <c r="A7523" s="5" t="s">
        <v>457</v>
      </c>
      <c r="B7523" s="5" t="s">
        <v>458</v>
      </c>
      <c r="C7523" s="5">
        <v>7600</v>
      </c>
      <c r="D7523" s="7" t="s">
        <v>31</v>
      </c>
      <c r="E7523" s="5">
        <v>22</v>
      </c>
      <c r="F7523" s="5" t="s">
        <v>36</v>
      </c>
      <c r="G7523" s="5" t="s">
        <v>0</v>
      </c>
      <c r="H7523" s="5" t="s">
        <v>22</v>
      </c>
      <c r="I7523" s="5" t="s">
        <v>22</v>
      </c>
      <c r="J7523" s="5" t="s">
        <v>23</v>
      </c>
      <c r="K7523" s="6">
        <v>26.6</v>
      </c>
      <c r="L7523" s="8">
        <v>12.5</v>
      </c>
      <c r="M7523" s="8">
        <v>50</v>
      </c>
      <c r="N7523" s="8">
        <v>33.299999999999997</v>
      </c>
      <c r="O7523" s="8">
        <v>3.2</v>
      </c>
      <c r="P7523" s="8">
        <v>1</v>
      </c>
      <c r="Q7523">
        <f t="shared" si="937"/>
        <v>332.5</v>
      </c>
      <c r="R7523">
        <f t="shared" si="938"/>
        <v>1330</v>
      </c>
      <c r="S7523">
        <f t="shared" si="939"/>
        <v>885.78</v>
      </c>
      <c r="T7523">
        <f t="shared" si="940"/>
        <v>85.12</v>
      </c>
      <c r="U7523">
        <f t="shared" si="941"/>
        <v>26.6</v>
      </c>
      <c r="V7523">
        <f t="shared" si="942"/>
        <v>2659.9999999999995</v>
      </c>
      <c r="W7523">
        <f t="shared" si="943"/>
        <v>2660</v>
      </c>
      <c r="X7523" t="str">
        <f t="shared" si="944"/>
        <v>Yes</v>
      </c>
    </row>
    <row r="7524" spans="1:24">
      <c r="A7524" s="5" t="s">
        <v>457</v>
      </c>
      <c r="B7524" s="5" t="s">
        <v>458</v>
      </c>
      <c r="C7524" s="5">
        <v>7600</v>
      </c>
      <c r="D7524" s="7" t="s">
        <v>31</v>
      </c>
      <c r="E7524" s="5">
        <v>22</v>
      </c>
      <c r="F7524" s="5" t="s">
        <v>36</v>
      </c>
      <c r="G7524" s="5" t="s">
        <v>0</v>
      </c>
      <c r="H7524" s="5" t="s">
        <v>22</v>
      </c>
      <c r="I7524" s="5" t="s">
        <v>22</v>
      </c>
      <c r="J7524" s="5" t="s">
        <v>24</v>
      </c>
      <c r="K7524" s="6">
        <v>26.6</v>
      </c>
      <c r="L7524" s="8">
        <v>30</v>
      </c>
      <c r="M7524" s="8">
        <v>70</v>
      </c>
      <c r="N7524" s="8">
        <v>0</v>
      </c>
      <c r="O7524" s="8">
        <v>0</v>
      </c>
      <c r="P7524" s="8">
        <v>0</v>
      </c>
      <c r="Q7524">
        <f t="shared" si="937"/>
        <v>798</v>
      </c>
      <c r="R7524">
        <f t="shared" si="938"/>
        <v>1862</v>
      </c>
      <c r="S7524">
        <f t="shared" si="939"/>
        <v>0</v>
      </c>
      <c r="T7524">
        <f t="shared" si="940"/>
        <v>0</v>
      </c>
      <c r="U7524">
        <f t="shared" si="941"/>
        <v>0</v>
      </c>
      <c r="V7524">
        <f t="shared" si="942"/>
        <v>2660</v>
      </c>
      <c r="W7524">
        <f t="shared" si="943"/>
        <v>2660</v>
      </c>
      <c r="X7524" t="str">
        <f t="shared" si="944"/>
        <v>Yes</v>
      </c>
    </row>
    <row r="7525" spans="1:24">
      <c r="A7525" s="5" t="s">
        <v>457</v>
      </c>
      <c r="B7525" s="5" t="s">
        <v>458</v>
      </c>
      <c r="C7525" s="5">
        <v>7600</v>
      </c>
      <c r="D7525" s="7" t="s">
        <v>31</v>
      </c>
      <c r="E7525" s="5">
        <v>22</v>
      </c>
      <c r="F7525" s="5" t="s">
        <v>36</v>
      </c>
      <c r="G7525" s="5" t="s">
        <v>0</v>
      </c>
      <c r="H7525" s="5" t="s">
        <v>22</v>
      </c>
      <c r="I7525" s="5" t="s">
        <v>22</v>
      </c>
      <c r="J7525" s="5" t="s">
        <v>25</v>
      </c>
      <c r="K7525" s="6">
        <v>26.6</v>
      </c>
      <c r="L7525" s="8">
        <v>62.5</v>
      </c>
      <c r="M7525" s="8">
        <v>37.5</v>
      </c>
      <c r="N7525" s="8">
        <v>0</v>
      </c>
      <c r="O7525" s="8">
        <v>0</v>
      </c>
      <c r="P7525" s="8">
        <v>0</v>
      </c>
      <c r="Q7525">
        <f t="shared" si="937"/>
        <v>1662.5</v>
      </c>
      <c r="R7525">
        <f t="shared" si="938"/>
        <v>997.5</v>
      </c>
      <c r="S7525">
        <f t="shared" si="939"/>
        <v>0</v>
      </c>
      <c r="T7525">
        <f t="shared" si="940"/>
        <v>0</v>
      </c>
      <c r="U7525">
        <f t="shared" si="941"/>
        <v>0</v>
      </c>
      <c r="V7525">
        <f t="shared" si="942"/>
        <v>2660</v>
      </c>
      <c r="W7525">
        <f t="shared" si="943"/>
        <v>2660</v>
      </c>
      <c r="X7525" t="str">
        <f t="shared" si="944"/>
        <v>Yes</v>
      </c>
    </row>
    <row r="7526" spans="1:24">
      <c r="A7526" s="5" t="s">
        <v>457</v>
      </c>
      <c r="B7526" s="5" t="s">
        <v>458</v>
      </c>
      <c r="C7526" s="5">
        <v>7600</v>
      </c>
      <c r="D7526" s="7" t="s">
        <v>31</v>
      </c>
      <c r="E7526" s="5">
        <v>22</v>
      </c>
      <c r="F7526" s="5" t="s">
        <v>36</v>
      </c>
      <c r="G7526" s="5" t="s">
        <v>0</v>
      </c>
      <c r="H7526" s="5" t="s">
        <v>22</v>
      </c>
      <c r="I7526" s="5" t="s">
        <v>22</v>
      </c>
      <c r="J7526" s="5" t="s">
        <v>26</v>
      </c>
      <c r="K7526" s="6">
        <v>26.6</v>
      </c>
      <c r="L7526" s="10">
        <v>24</v>
      </c>
      <c r="M7526" s="10">
        <v>52</v>
      </c>
      <c r="N7526" s="10">
        <v>21</v>
      </c>
      <c r="O7526" s="10">
        <v>2</v>
      </c>
      <c r="P7526" s="10">
        <v>1</v>
      </c>
      <c r="Q7526">
        <f t="shared" si="937"/>
        <v>638.40000000000009</v>
      </c>
      <c r="R7526">
        <f t="shared" si="938"/>
        <v>1383.2</v>
      </c>
      <c r="S7526">
        <f t="shared" si="939"/>
        <v>558.6</v>
      </c>
      <c r="T7526">
        <f t="shared" si="940"/>
        <v>53.2</v>
      </c>
      <c r="U7526">
        <f t="shared" si="941"/>
        <v>26.6</v>
      </c>
      <c r="V7526">
        <f t="shared" si="942"/>
        <v>2660</v>
      </c>
      <c r="W7526">
        <f t="shared" si="943"/>
        <v>2660</v>
      </c>
      <c r="X7526" t="str">
        <f t="shared" si="944"/>
        <v>Yes</v>
      </c>
    </row>
    <row r="7527" spans="1:24">
      <c r="A7527" s="5" t="s">
        <v>457</v>
      </c>
      <c r="B7527" s="5" t="s">
        <v>458</v>
      </c>
      <c r="C7527" s="5">
        <v>7600</v>
      </c>
      <c r="D7527" s="7" t="s">
        <v>31</v>
      </c>
      <c r="E7527" s="5">
        <v>23</v>
      </c>
      <c r="F7527" s="5" t="s">
        <v>67</v>
      </c>
      <c r="G7527" s="5" t="s">
        <v>0</v>
      </c>
      <c r="H7527" s="5" t="s">
        <v>22</v>
      </c>
      <c r="I7527" s="5" t="s">
        <v>22</v>
      </c>
      <c r="J7527" s="5" t="s">
        <v>23</v>
      </c>
      <c r="K7527" s="6">
        <v>24.6</v>
      </c>
      <c r="L7527" s="8">
        <v>13.2</v>
      </c>
      <c r="M7527" s="8">
        <v>45</v>
      </c>
      <c r="N7527" s="8">
        <v>40.700000000000003</v>
      </c>
      <c r="O7527" s="8">
        <v>1.1000000000000001</v>
      </c>
      <c r="P7527" s="8">
        <v>0</v>
      </c>
      <c r="Q7527">
        <f t="shared" si="937"/>
        <v>324.72000000000003</v>
      </c>
      <c r="R7527">
        <f t="shared" si="938"/>
        <v>1107</v>
      </c>
      <c r="S7527">
        <f t="shared" si="939"/>
        <v>1001.2200000000001</v>
      </c>
      <c r="T7527">
        <f t="shared" si="940"/>
        <v>27.060000000000002</v>
      </c>
      <c r="U7527">
        <f t="shared" si="941"/>
        <v>0</v>
      </c>
      <c r="V7527">
        <f t="shared" si="942"/>
        <v>2460</v>
      </c>
      <c r="W7527">
        <f t="shared" si="943"/>
        <v>2460</v>
      </c>
      <c r="X7527" t="str">
        <f t="shared" si="944"/>
        <v>Yes</v>
      </c>
    </row>
    <row r="7528" spans="1:24">
      <c r="A7528" s="5" t="s">
        <v>457</v>
      </c>
      <c r="B7528" s="5" t="s">
        <v>458</v>
      </c>
      <c r="C7528" s="5">
        <v>7600</v>
      </c>
      <c r="D7528" s="7" t="s">
        <v>31</v>
      </c>
      <c r="E7528" s="5">
        <v>23</v>
      </c>
      <c r="F7528" s="5" t="s">
        <v>67</v>
      </c>
      <c r="G7528" s="5" t="s">
        <v>0</v>
      </c>
      <c r="H7528" s="5" t="s">
        <v>22</v>
      </c>
      <c r="I7528" s="5" t="s">
        <v>22</v>
      </c>
      <c r="J7528" s="5" t="s">
        <v>24</v>
      </c>
      <c r="K7528" s="6">
        <v>24.6</v>
      </c>
      <c r="L7528" s="8">
        <v>10</v>
      </c>
      <c r="M7528" s="8">
        <v>23.3</v>
      </c>
      <c r="N7528" s="8">
        <v>26.7</v>
      </c>
      <c r="O7528" s="8">
        <v>26.7</v>
      </c>
      <c r="P7528" s="8">
        <v>13.3</v>
      </c>
      <c r="Q7528">
        <f t="shared" si="937"/>
        <v>246</v>
      </c>
      <c r="R7528">
        <f t="shared" si="938"/>
        <v>573.18000000000006</v>
      </c>
      <c r="S7528">
        <f t="shared" si="939"/>
        <v>656.82</v>
      </c>
      <c r="T7528">
        <f t="shared" si="940"/>
        <v>656.82</v>
      </c>
      <c r="U7528">
        <f t="shared" si="941"/>
        <v>327.18000000000006</v>
      </c>
      <c r="V7528">
        <f t="shared" si="942"/>
        <v>2460</v>
      </c>
      <c r="W7528">
        <f t="shared" si="943"/>
        <v>2460</v>
      </c>
      <c r="X7528" t="str">
        <f t="shared" si="944"/>
        <v>Yes</v>
      </c>
    </row>
    <row r="7529" spans="1:24">
      <c r="A7529" s="5" t="s">
        <v>457</v>
      </c>
      <c r="B7529" s="5" t="s">
        <v>458</v>
      </c>
      <c r="C7529" s="5">
        <v>7600</v>
      </c>
      <c r="D7529" s="7" t="s">
        <v>31</v>
      </c>
      <c r="E7529" s="5">
        <v>23</v>
      </c>
      <c r="F7529" s="5" t="s">
        <v>67</v>
      </c>
      <c r="G7529" s="5" t="s">
        <v>0</v>
      </c>
      <c r="H7529" s="5" t="s">
        <v>22</v>
      </c>
      <c r="I7529" s="5" t="s">
        <v>22</v>
      </c>
      <c r="J7529" s="5" t="s">
        <v>25</v>
      </c>
      <c r="K7529" s="6">
        <v>24.6</v>
      </c>
      <c r="L7529" s="8">
        <v>12.5</v>
      </c>
      <c r="M7529" s="8">
        <v>87.5</v>
      </c>
      <c r="N7529" s="8">
        <v>0</v>
      </c>
      <c r="O7529" s="8">
        <v>0</v>
      </c>
      <c r="P7529" s="8">
        <v>0</v>
      </c>
      <c r="Q7529">
        <f t="shared" si="937"/>
        <v>307.5</v>
      </c>
      <c r="R7529">
        <f t="shared" si="938"/>
        <v>2152.5</v>
      </c>
      <c r="S7529">
        <f t="shared" si="939"/>
        <v>0</v>
      </c>
      <c r="T7529">
        <f t="shared" si="940"/>
        <v>0</v>
      </c>
      <c r="U7529">
        <f t="shared" si="941"/>
        <v>0</v>
      </c>
      <c r="V7529">
        <f t="shared" si="942"/>
        <v>2460</v>
      </c>
      <c r="W7529">
        <f t="shared" si="943"/>
        <v>2460</v>
      </c>
      <c r="X7529" t="str">
        <f t="shared" si="944"/>
        <v>Yes</v>
      </c>
    </row>
    <row r="7530" spans="1:24">
      <c r="A7530" s="5" t="s">
        <v>457</v>
      </c>
      <c r="B7530" s="5" t="s">
        <v>458</v>
      </c>
      <c r="C7530" s="5">
        <v>7600</v>
      </c>
      <c r="D7530" s="7" t="s">
        <v>31</v>
      </c>
      <c r="E7530" s="5">
        <v>23</v>
      </c>
      <c r="F7530" s="5" t="s">
        <v>67</v>
      </c>
      <c r="G7530" s="5" t="s">
        <v>0</v>
      </c>
      <c r="H7530" s="5" t="s">
        <v>22</v>
      </c>
      <c r="I7530" s="5" t="s">
        <v>22</v>
      </c>
      <c r="J7530" s="5" t="s">
        <v>26</v>
      </c>
      <c r="K7530" s="6">
        <v>24.6</v>
      </c>
      <c r="L7530" s="10">
        <v>12</v>
      </c>
      <c r="M7530" s="10">
        <v>47</v>
      </c>
      <c r="N7530" s="10">
        <v>32</v>
      </c>
      <c r="O7530" s="10">
        <v>6</v>
      </c>
      <c r="P7530" s="10">
        <v>3</v>
      </c>
      <c r="Q7530">
        <f t="shared" si="937"/>
        <v>295.20000000000005</v>
      </c>
      <c r="R7530">
        <f t="shared" si="938"/>
        <v>1156.2</v>
      </c>
      <c r="S7530">
        <f t="shared" si="939"/>
        <v>787.2</v>
      </c>
      <c r="T7530">
        <f t="shared" si="940"/>
        <v>147.60000000000002</v>
      </c>
      <c r="U7530">
        <f t="shared" si="941"/>
        <v>73.800000000000011</v>
      </c>
      <c r="V7530">
        <f t="shared" si="942"/>
        <v>2460.0000000000005</v>
      </c>
      <c r="W7530">
        <f t="shared" si="943"/>
        <v>2460</v>
      </c>
      <c r="X7530" t="str">
        <f t="shared" si="944"/>
        <v>Yes</v>
      </c>
    </row>
    <row r="7531" spans="1:24">
      <c r="A7531" s="5" t="s">
        <v>457</v>
      </c>
      <c r="B7531" s="5" t="s">
        <v>458</v>
      </c>
      <c r="C7531" s="5">
        <v>7600</v>
      </c>
      <c r="D7531" s="7" t="s">
        <v>31</v>
      </c>
      <c r="E7531" s="5">
        <v>24</v>
      </c>
      <c r="F7531" s="5" t="s">
        <v>104</v>
      </c>
      <c r="G7531" s="5" t="s">
        <v>0</v>
      </c>
      <c r="H7531" s="5" t="s">
        <v>22</v>
      </c>
      <c r="I7531" s="5" t="s">
        <v>22</v>
      </c>
      <c r="J7531" s="5" t="s">
        <v>23</v>
      </c>
      <c r="K7531" s="6">
        <v>14.5</v>
      </c>
      <c r="L7531" s="8">
        <v>19</v>
      </c>
      <c r="M7531" s="8">
        <v>31</v>
      </c>
      <c r="N7531" s="8">
        <v>45.2</v>
      </c>
      <c r="O7531" s="8">
        <v>4.8</v>
      </c>
      <c r="P7531" s="8">
        <v>0</v>
      </c>
      <c r="Q7531">
        <f t="shared" si="937"/>
        <v>275.5</v>
      </c>
      <c r="R7531">
        <f t="shared" si="938"/>
        <v>449.5</v>
      </c>
      <c r="S7531">
        <f t="shared" si="939"/>
        <v>655.40000000000009</v>
      </c>
      <c r="T7531">
        <f t="shared" si="940"/>
        <v>69.599999999999994</v>
      </c>
      <c r="U7531">
        <f t="shared" si="941"/>
        <v>0</v>
      </c>
      <c r="V7531">
        <f t="shared" si="942"/>
        <v>1450</v>
      </c>
      <c r="W7531">
        <f t="shared" si="943"/>
        <v>1450</v>
      </c>
      <c r="X7531" t="str">
        <f t="shared" si="944"/>
        <v>Yes</v>
      </c>
    </row>
    <row r="7532" spans="1:24">
      <c r="A7532" s="5" t="s">
        <v>457</v>
      </c>
      <c r="B7532" s="5" t="s">
        <v>458</v>
      </c>
      <c r="C7532" s="5">
        <v>7600</v>
      </c>
      <c r="D7532" s="7" t="s">
        <v>31</v>
      </c>
      <c r="E7532" s="5">
        <v>24</v>
      </c>
      <c r="F7532" s="5" t="s">
        <v>104</v>
      </c>
      <c r="G7532" s="5" t="s">
        <v>0</v>
      </c>
      <c r="H7532" s="5" t="s">
        <v>22</v>
      </c>
      <c r="I7532" s="5" t="s">
        <v>22</v>
      </c>
      <c r="J7532" s="5" t="s">
        <v>24</v>
      </c>
      <c r="K7532" s="6">
        <v>14.5</v>
      </c>
      <c r="L7532" s="8">
        <v>100</v>
      </c>
      <c r="M7532" s="8">
        <v>0</v>
      </c>
      <c r="N7532" s="8">
        <v>0</v>
      </c>
      <c r="O7532" s="8">
        <v>0</v>
      </c>
      <c r="P7532" s="8">
        <v>0</v>
      </c>
      <c r="Q7532">
        <f t="shared" si="937"/>
        <v>1450</v>
      </c>
      <c r="R7532">
        <f t="shared" si="938"/>
        <v>0</v>
      </c>
      <c r="S7532">
        <f t="shared" si="939"/>
        <v>0</v>
      </c>
      <c r="T7532">
        <f t="shared" si="940"/>
        <v>0</v>
      </c>
      <c r="U7532">
        <f t="shared" si="941"/>
        <v>0</v>
      </c>
      <c r="V7532">
        <f t="shared" si="942"/>
        <v>1450</v>
      </c>
      <c r="W7532">
        <f t="shared" si="943"/>
        <v>1450</v>
      </c>
      <c r="X7532" t="str">
        <f t="shared" si="944"/>
        <v>Yes</v>
      </c>
    </row>
    <row r="7533" spans="1:24">
      <c r="A7533" s="5" t="s">
        <v>457</v>
      </c>
      <c r="B7533" s="5" t="s">
        <v>458</v>
      </c>
      <c r="C7533" s="5">
        <v>7600</v>
      </c>
      <c r="D7533" s="7" t="s">
        <v>31</v>
      </c>
      <c r="E7533" s="5">
        <v>24</v>
      </c>
      <c r="F7533" s="5" t="s">
        <v>104</v>
      </c>
      <c r="G7533" s="5" t="s">
        <v>0</v>
      </c>
      <c r="H7533" s="5" t="s">
        <v>22</v>
      </c>
      <c r="I7533" s="5" t="s">
        <v>22</v>
      </c>
      <c r="J7533" s="5" t="s">
        <v>25</v>
      </c>
      <c r="K7533" s="6">
        <v>14.5</v>
      </c>
      <c r="L7533" s="8">
        <v>62.5</v>
      </c>
      <c r="M7533" s="8">
        <v>37.5</v>
      </c>
      <c r="N7533" s="8">
        <v>0</v>
      </c>
      <c r="O7533" s="8">
        <v>0</v>
      </c>
      <c r="P7533" s="8">
        <v>0</v>
      </c>
      <c r="Q7533">
        <f t="shared" si="937"/>
        <v>906.25</v>
      </c>
      <c r="R7533">
        <f t="shared" si="938"/>
        <v>543.75</v>
      </c>
      <c r="S7533">
        <f t="shared" si="939"/>
        <v>0</v>
      </c>
      <c r="T7533">
        <f t="shared" si="940"/>
        <v>0</v>
      </c>
      <c r="U7533">
        <f t="shared" si="941"/>
        <v>0</v>
      </c>
      <c r="V7533">
        <f t="shared" si="942"/>
        <v>1450</v>
      </c>
      <c r="W7533">
        <f t="shared" si="943"/>
        <v>1450</v>
      </c>
      <c r="X7533" t="str">
        <f t="shared" si="944"/>
        <v>Yes</v>
      </c>
    </row>
    <row r="7534" spans="1:24">
      <c r="A7534" s="5" t="s">
        <v>457</v>
      </c>
      <c r="B7534" s="5" t="s">
        <v>458</v>
      </c>
      <c r="C7534" s="5">
        <v>7600</v>
      </c>
      <c r="D7534" s="7" t="s">
        <v>31</v>
      </c>
      <c r="E7534" s="5">
        <v>24</v>
      </c>
      <c r="F7534" s="5" t="s">
        <v>104</v>
      </c>
      <c r="G7534" s="5" t="s">
        <v>0</v>
      </c>
      <c r="H7534" s="5" t="s">
        <v>22</v>
      </c>
      <c r="I7534" s="5" t="s">
        <v>22</v>
      </c>
      <c r="J7534" s="5" t="s">
        <v>26</v>
      </c>
      <c r="K7534" s="6">
        <v>14.5</v>
      </c>
      <c r="L7534" s="10">
        <v>42</v>
      </c>
      <c r="M7534" s="10">
        <v>26</v>
      </c>
      <c r="N7534" s="10">
        <v>29</v>
      </c>
      <c r="O7534" s="10">
        <v>3</v>
      </c>
      <c r="P7534" s="10">
        <v>0</v>
      </c>
      <c r="Q7534">
        <f t="shared" si="937"/>
        <v>609</v>
      </c>
      <c r="R7534">
        <f t="shared" si="938"/>
        <v>377</v>
      </c>
      <c r="S7534">
        <f t="shared" si="939"/>
        <v>420.5</v>
      </c>
      <c r="T7534">
        <f t="shared" si="940"/>
        <v>43.5</v>
      </c>
      <c r="U7534">
        <f t="shared" si="941"/>
        <v>0</v>
      </c>
      <c r="V7534">
        <f t="shared" si="942"/>
        <v>1450</v>
      </c>
      <c r="W7534">
        <f t="shared" si="943"/>
        <v>1450</v>
      </c>
      <c r="X7534" t="str">
        <f t="shared" si="944"/>
        <v>Yes</v>
      </c>
    </row>
    <row r="7535" spans="1:24">
      <c r="A7535" s="5" t="s">
        <v>457</v>
      </c>
      <c r="B7535" s="5" t="s">
        <v>458</v>
      </c>
      <c r="C7535" s="5">
        <v>7600</v>
      </c>
      <c r="D7535" s="7" t="s">
        <v>31</v>
      </c>
      <c r="E7535" s="5">
        <v>25</v>
      </c>
      <c r="F7535" s="5" t="s">
        <v>37</v>
      </c>
      <c r="G7535" s="5" t="s">
        <v>0</v>
      </c>
      <c r="H7535" s="5" t="s">
        <v>22</v>
      </c>
      <c r="I7535" s="5" t="s">
        <v>22</v>
      </c>
      <c r="J7535" s="5" t="s">
        <v>23</v>
      </c>
      <c r="K7535" s="6">
        <v>22.8</v>
      </c>
      <c r="L7535" s="8">
        <v>25.3</v>
      </c>
      <c r="M7535" s="8">
        <v>54.2</v>
      </c>
      <c r="N7535" s="8">
        <v>16.899999999999999</v>
      </c>
      <c r="O7535" s="8">
        <v>3.6</v>
      </c>
      <c r="P7535" s="8">
        <v>0</v>
      </c>
      <c r="Q7535">
        <f t="shared" si="937"/>
        <v>576.84</v>
      </c>
      <c r="R7535">
        <f t="shared" si="938"/>
        <v>1235.76</v>
      </c>
      <c r="S7535">
        <f t="shared" si="939"/>
        <v>385.32</v>
      </c>
      <c r="T7535">
        <f t="shared" si="940"/>
        <v>82.08</v>
      </c>
      <c r="U7535">
        <f t="shared" si="941"/>
        <v>0</v>
      </c>
      <c r="V7535">
        <f t="shared" si="942"/>
        <v>2280</v>
      </c>
      <c r="W7535">
        <f t="shared" si="943"/>
        <v>2280</v>
      </c>
      <c r="X7535" t="str">
        <f t="shared" si="944"/>
        <v>Yes</v>
      </c>
    </row>
    <row r="7536" spans="1:24">
      <c r="A7536" s="5" t="s">
        <v>457</v>
      </c>
      <c r="B7536" s="5" t="s">
        <v>458</v>
      </c>
      <c r="C7536" s="5">
        <v>7600</v>
      </c>
      <c r="D7536" s="7" t="s">
        <v>31</v>
      </c>
      <c r="E7536" s="5">
        <v>25</v>
      </c>
      <c r="F7536" s="5" t="s">
        <v>37</v>
      </c>
      <c r="G7536" s="5" t="s">
        <v>0</v>
      </c>
      <c r="H7536" s="5" t="s">
        <v>22</v>
      </c>
      <c r="I7536" s="5" t="s">
        <v>22</v>
      </c>
      <c r="J7536" s="5" t="s">
        <v>24</v>
      </c>
      <c r="K7536" s="6">
        <v>22.8</v>
      </c>
      <c r="L7536" s="8">
        <v>46.7</v>
      </c>
      <c r="M7536" s="8">
        <v>53.3</v>
      </c>
      <c r="N7536" s="8">
        <v>0</v>
      </c>
      <c r="O7536" s="8">
        <v>0</v>
      </c>
      <c r="P7536" s="8">
        <v>0</v>
      </c>
      <c r="Q7536">
        <f t="shared" si="937"/>
        <v>1064.76</v>
      </c>
      <c r="R7536">
        <f t="shared" si="938"/>
        <v>1215.24</v>
      </c>
      <c r="S7536">
        <f t="shared" si="939"/>
        <v>0</v>
      </c>
      <c r="T7536">
        <f t="shared" si="940"/>
        <v>0</v>
      </c>
      <c r="U7536">
        <f t="shared" si="941"/>
        <v>0</v>
      </c>
      <c r="V7536">
        <f t="shared" si="942"/>
        <v>2280</v>
      </c>
      <c r="W7536">
        <f t="shared" si="943"/>
        <v>2280</v>
      </c>
      <c r="X7536" t="str">
        <f t="shared" si="944"/>
        <v>Yes</v>
      </c>
    </row>
    <row r="7537" spans="1:24">
      <c r="A7537" s="5" t="s">
        <v>457</v>
      </c>
      <c r="B7537" s="5" t="s">
        <v>458</v>
      </c>
      <c r="C7537" s="5">
        <v>7600</v>
      </c>
      <c r="D7537" s="7" t="s">
        <v>31</v>
      </c>
      <c r="E7537" s="5">
        <v>25</v>
      </c>
      <c r="F7537" s="5" t="s">
        <v>37</v>
      </c>
      <c r="G7537" s="5" t="s">
        <v>0</v>
      </c>
      <c r="H7537" s="5" t="s">
        <v>22</v>
      </c>
      <c r="I7537" s="5" t="s">
        <v>22</v>
      </c>
      <c r="J7537" s="5" t="s">
        <v>25</v>
      </c>
      <c r="K7537" s="6">
        <v>22.8</v>
      </c>
      <c r="L7537" s="8">
        <v>62.5</v>
      </c>
      <c r="M7537" s="8">
        <v>37.5</v>
      </c>
      <c r="N7537" s="8">
        <v>0</v>
      </c>
      <c r="O7537" s="8">
        <v>0</v>
      </c>
      <c r="P7537" s="8">
        <v>0</v>
      </c>
      <c r="Q7537">
        <f t="shared" si="937"/>
        <v>1425</v>
      </c>
      <c r="R7537">
        <f t="shared" si="938"/>
        <v>855</v>
      </c>
      <c r="S7537">
        <f t="shared" si="939"/>
        <v>0</v>
      </c>
      <c r="T7537">
        <f t="shared" si="940"/>
        <v>0</v>
      </c>
      <c r="U7537">
        <f t="shared" si="941"/>
        <v>0</v>
      </c>
      <c r="V7537">
        <f t="shared" si="942"/>
        <v>2280</v>
      </c>
      <c r="W7537">
        <f t="shared" si="943"/>
        <v>2280</v>
      </c>
      <c r="X7537" t="str">
        <f t="shared" si="944"/>
        <v>Yes</v>
      </c>
    </row>
    <row r="7538" spans="1:24">
      <c r="A7538" s="5" t="s">
        <v>457</v>
      </c>
      <c r="B7538" s="5" t="s">
        <v>458</v>
      </c>
      <c r="C7538" s="5">
        <v>7600</v>
      </c>
      <c r="D7538" s="7" t="s">
        <v>31</v>
      </c>
      <c r="E7538" s="5">
        <v>25</v>
      </c>
      <c r="F7538" s="5" t="s">
        <v>37</v>
      </c>
      <c r="G7538" s="5" t="s">
        <v>0</v>
      </c>
      <c r="H7538" s="5" t="s">
        <v>22</v>
      </c>
      <c r="I7538" s="5" t="s">
        <v>22</v>
      </c>
      <c r="J7538" s="5" t="s">
        <v>26</v>
      </c>
      <c r="K7538" s="6">
        <v>22.8</v>
      </c>
      <c r="L7538" s="10">
        <v>35</v>
      </c>
      <c r="M7538" s="10">
        <v>52</v>
      </c>
      <c r="N7538" s="10">
        <v>11</v>
      </c>
      <c r="O7538" s="10">
        <v>2</v>
      </c>
      <c r="P7538" s="10">
        <v>0</v>
      </c>
      <c r="Q7538">
        <f t="shared" si="937"/>
        <v>798</v>
      </c>
      <c r="R7538">
        <f t="shared" si="938"/>
        <v>1185.6000000000001</v>
      </c>
      <c r="S7538">
        <f t="shared" si="939"/>
        <v>250.8</v>
      </c>
      <c r="T7538">
        <f t="shared" si="940"/>
        <v>45.6</v>
      </c>
      <c r="U7538">
        <f t="shared" si="941"/>
        <v>0</v>
      </c>
      <c r="V7538">
        <f t="shared" si="942"/>
        <v>2280</v>
      </c>
      <c r="W7538">
        <f t="shared" si="943"/>
        <v>2280</v>
      </c>
      <c r="X7538" t="str">
        <f t="shared" si="944"/>
        <v>Yes</v>
      </c>
    </row>
    <row r="7539" spans="1:24">
      <c r="A7539" s="5" t="s">
        <v>457</v>
      </c>
      <c r="B7539" s="5" t="s">
        <v>458</v>
      </c>
      <c r="C7539" s="5">
        <v>7600</v>
      </c>
      <c r="D7539" s="7" t="s">
        <v>38</v>
      </c>
      <c r="E7539" s="5">
        <v>28</v>
      </c>
      <c r="F7539" s="5" t="s">
        <v>49</v>
      </c>
      <c r="G7539" s="5" t="s">
        <v>0</v>
      </c>
      <c r="H7539" s="5" t="s">
        <v>22</v>
      </c>
      <c r="I7539" s="5" t="s">
        <v>22</v>
      </c>
      <c r="J7539" s="5" t="s">
        <v>23</v>
      </c>
      <c r="K7539" s="6">
        <v>23.4</v>
      </c>
      <c r="L7539" s="8">
        <v>28</v>
      </c>
      <c r="M7539" s="8">
        <v>48.8</v>
      </c>
      <c r="N7539" s="8">
        <v>20.8</v>
      </c>
      <c r="O7539" s="8">
        <v>2.4</v>
      </c>
      <c r="P7539" s="8">
        <v>0</v>
      </c>
      <c r="Q7539">
        <f t="shared" si="937"/>
        <v>655.19999999999993</v>
      </c>
      <c r="R7539">
        <f t="shared" si="938"/>
        <v>1141.9199999999998</v>
      </c>
      <c r="S7539">
        <f t="shared" si="939"/>
        <v>486.71999999999997</v>
      </c>
      <c r="T7539">
        <f t="shared" si="940"/>
        <v>56.16</v>
      </c>
      <c r="U7539">
        <f t="shared" si="941"/>
        <v>0</v>
      </c>
      <c r="V7539">
        <f t="shared" si="942"/>
        <v>2339.9999999999995</v>
      </c>
      <c r="W7539">
        <f t="shared" si="943"/>
        <v>2340</v>
      </c>
      <c r="X7539" t="str">
        <f t="shared" si="944"/>
        <v>Yes</v>
      </c>
    </row>
    <row r="7540" spans="1:24">
      <c r="A7540" s="5" t="s">
        <v>457</v>
      </c>
      <c r="B7540" s="5" t="s">
        <v>458</v>
      </c>
      <c r="C7540" s="5">
        <v>7600</v>
      </c>
      <c r="D7540" s="7" t="s">
        <v>38</v>
      </c>
      <c r="E7540" s="5">
        <v>28</v>
      </c>
      <c r="F7540" s="5" t="s">
        <v>49</v>
      </c>
      <c r="G7540" s="5" t="s">
        <v>0</v>
      </c>
      <c r="H7540" s="5" t="s">
        <v>22</v>
      </c>
      <c r="I7540" s="5" t="s">
        <v>22</v>
      </c>
      <c r="J7540" s="5" t="s">
        <v>24</v>
      </c>
      <c r="K7540" s="6">
        <v>23.4</v>
      </c>
      <c r="L7540" s="8">
        <v>76.7</v>
      </c>
      <c r="M7540" s="8">
        <v>23.3</v>
      </c>
      <c r="N7540" s="8">
        <v>0</v>
      </c>
      <c r="O7540" s="8">
        <v>0</v>
      </c>
      <c r="P7540" s="8">
        <v>0</v>
      </c>
      <c r="Q7540">
        <f t="shared" si="937"/>
        <v>1794.78</v>
      </c>
      <c r="R7540">
        <f t="shared" si="938"/>
        <v>545.22</v>
      </c>
      <c r="S7540">
        <f t="shared" si="939"/>
        <v>0</v>
      </c>
      <c r="T7540">
        <f t="shared" si="940"/>
        <v>0</v>
      </c>
      <c r="U7540">
        <f t="shared" si="941"/>
        <v>0</v>
      </c>
      <c r="V7540">
        <f t="shared" si="942"/>
        <v>2340</v>
      </c>
      <c r="W7540">
        <f t="shared" si="943"/>
        <v>2340</v>
      </c>
      <c r="X7540" t="str">
        <f t="shared" si="944"/>
        <v>Yes</v>
      </c>
    </row>
    <row r="7541" spans="1:24">
      <c r="A7541" s="5" t="s">
        <v>457</v>
      </c>
      <c r="B7541" s="5" t="s">
        <v>458</v>
      </c>
      <c r="C7541" s="5">
        <v>7600</v>
      </c>
      <c r="D7541" s="7" t="s">
        <v>38</v>
      </c>
      <c r="E7541" s="5">
        <v>28</v>
      </c>
      <c r="F7541" s="5" t="s">
        <v>49</v>
      </c>
      <c r="G7541" s="5" t="s">
        <v>0</v>
      </c>
      <c r="H7541" s="5" t="s">
        <v>22</v>
      </c>
      <c r="I7541" s="5" t="s">
        <v>22</v>
      </c>
      <c r="J7541" s="5" t="s">
        <v>25</v>
      </c>
      <c r="K7541" s="6">
        <v>23.4</v>
      </c>
      <c r="L7541" s="8">
        <v>40</v>
      </c>
      <c r="M7541" s="8">
        <v>60</v>
      </c>
      <c r="N7541" s="8">
        <v>0</v>
      </c>
      <c r="O7541" s="8">
        <v>0</v>
      </c>
      <c r="P7541" s="8">
        <v>0</v>
      </c>
      <c r="Q7541">
        <f t="shared" si="937"/>
        <v>936</v>
      </c>
      <c r="R7541">
        <f t="shared" si="938"/>
        <v>1404</v>
      </c>
      <c r="S7541">
        <f t="shared" si="939"/>
        <v>0</v>
      </c>
      <c r="T7541">
        <f t="shared" si="940"/>
        <v>0</v>
      </c>
      <c r="U7541">
        <f t="shared" si="941"/>
        <v>0</v>
      </c>
      <c r="V7541">
        <f t="shared" si="942"/>
        <v>2340</v>
      </c>
      <c r="W7541">
        <f t="shared" si="943"/>
        <v>2340</v>
      </c>
      <c r="X7541" t="str">
        <f t="shared" si="944"/>
        <v>Yes</v>
      </c>
    </row>
    <row r="7542" spans="1:24">
      <c r="A7542" s="5" t="s">
        <v>457</v>
      </c>
      <c r="B7542" s="5" t="s">
        <v>458</v>
      </c>
      <c r="C7542" s="5">
        <v>7600</v>
      </c>
      <c r="D7542" s="7" t="s">
        <v>38</v>
      </c>
      <c r="E7542" s="5">
        <v>28</v>
      </c>
      <c r="F7542" s="5" t="s">
        <v>49</v>
      </c>
      <c r="G7542" s="5" t="s">
        <v>0</v>
      </c>
      <c r="H7542" s="5" t="s">
        <v>22</v>
      </c>
      <c r="I7542" s="5" t="s">
        <v>22</v>
      </c>
      <c r="J7542" s="5" t="s">
        <v>26</v>
      </c>
      <c r="K7542" s="6">
        <v>23.4</v>
      </c>
      <c r="L7542" s="10">
        <v>40</v>
      </c>
      <c r="M7542" s="10">
        <v>45</v>
      </c>
      <c r="N7542" s="10">
        <v>13</v>
      </c>
      <c r="O7542" s="10">
        <v>2</v>
      </c>
      <c r="P7542" s="10">
        <v>0</v>
      </c>
      <c r="Q7542">
        <f t="shared" si="937"/>
        <v>936</v>
      </c>
      <c r="R7542">
        <f t="shared" si="938"/>
        <v>1053</v>
      </c>
      <c r="S7542">
        <f t="shared" si="939"/>
        <v>304.2</v>
      </c>
      <c r="T7542">
        <f t="shared" si="940"/>
        <v>46.8</v>
      </c>
      <c r="U7542">
        <f t="shared" si="941"/>
        <v>0</v>
      </c>
      <c r="V7542">
        <f t="shared" si="942"/>
        <v>2340</v>
      </c>
      <c r="W7542">
        <f t="shared" si="943"/>
        <v>2340</v>
      </c>
      <c r="X7542" t="str">
        <f t="shared" si="944"/>
        <v>Yes</v>
      </c>
    </row>
    <row r="7543" spans="1:24">
      <c r="A7543" s="5" t="s">
        <v>457</v>
      </c>
      <c r="B7543" s="5" t="s">
        <v>458</v>
      </c>
      <c r="C7543" s="5">
        <v>7600</v>
      </c>
      <c r="D7543" s="7" t="s">
        <v>38</v>
      </c>
      <c r="E7543" s="5">
        <v>29</v>
      </c>
      <c r="F7543" s="5" t="s">
        <v>39</v>
      </c>
      <c r="G7543" s="5" t="s">
        <v>0</v>
      </c>
      <c r="H7543" s="5" t="s">
        <v>22</v>
      </c>
      <c r="I7543" s="5" t="s">
        <v>22</v>
      </c>
      <c r="J7543" s="5" t="s">
        <v>23</v>
      </c>
      <c r="K7543" s="6">
        <v>39.799999999999997</v>
      </c>
      <c r="L7543" s="8">
        <v>28.3</v>
      </c>
      <c r="M7543" s="8">
        <v>41.4</v>
      </c>
      <c r="N7543" s="8">
        <v>25.5</v>
      </c>
      <c r="O7543" s="8">
        <v>4.0999999999999996</v>
      </c>
      <c r="P7543" s="8">
        <v>0.7</v>
      </c>
      <c r="Q7543">
        <f t="shared" si="937"/>
        <v>1126.3399999999999</v>
      </c>
      <c r="R7543">
        <f t="shared" si="938"/>
        <v>1647.7199999999998</v>
      </c>
      <c r="S7543">
        <f t="shared" si="939"/>
        <v>1014.9</v>
      </c>
      <c r="T7543">
        <f t="shared" si="940"/>
        <v>163.17999999999998</v>
      </c>
      <c r="U7543">
        <f t="shared" si="941"/>
        <v>27.859999999999996</v>
      </c>
      <c r="V7543">
        <f t="shared" si="942"/>
        <v>3979.9999999999995</v>
      </c>
      <c r="W7543">
        <f t="shared" si="943"/>
        <v>3979.9999999999995</v>
      </c>
      <c r="X7543" t="str">
        <f t="shared" si="944"/>
        <v>Yes</v>
      </c>
    </row>
    <row r="7544" spans="1:24">
      <c r="A7544" s="5" t="s">
        <v>457</v>
      </c>
      <c r="B7544" s="5" t="s">
        <v>458</v>
      </c>
      <c r="C7544" s="5">
        <v>7600</v>
      </c>
      <c r="D7544" s="7" t="s">
        <v>38</v>
      </c>
      <c r="E7544" s="5">
        <v>29</v>
      </c>
      <c r="F7544" s="5" t="s">
        <v>39</v>
      </c>
      <c r="G7544" s="5" t="s">
        <v>0</v>
      </c>
      <c r="H7544" s="5" t="s">
        <v>22</v>
      </c>
      <c r="I7544" s="5" t="s">
        <v>22</v>
      </c>
      <c r="J7544" s="5" t="s">
        <v>24</v>
      </c>
      <c r="K7544" s="6">
        <v>39.799999999999997</v>
      </c>
      <c r="L7544" s="8">
        <v>60</v>
      </c>
      <c r="M7544" s="8">
        <v>40</v>
      </c>
      <c r="N7544" s="8">
        <v>0</v>
      </c>
      <c r="O7544" s="8">
        <v>0</v>
      </c>
      <c r="P7544" s="8">
        <v>0</v>
      </c>
      <c r="Q7544">
        <f t="shared" si="937"/>
        <v>2388</v>
      </c>
      <c r="R7544">
        <f t="shared" si="938"/>
        <v>1592</v>
      </c>
      <c r="S7544">
        <f t="shared" si="939"/>
        <v>0</v>
      </c>
      <c r="T7544">
        <f t="shared" si="940"/>
        <v>0</v>
      </c>
      <c r="U7544">
        <f t="shared" si="941"/>
        <v>0</v>
      </c>
      <c r="V7544">
        <f t="shared" si="942"/>
        <v>3980</v>
      </c>
      <c r="W7544">
        <f t="shared" si="943"/>
        <v>3979.9999999999995</v>
      </c>
      <c r="X7544" t="str">
        <f t="shared" si="944"/>
        <v>Yes</v>
      </c>
    </row>
    <row r="7545" spans="1:24">
      <c r="A7545" s="5" t="s">
        <v>457</v>
      </c>
      <c r="B7545" s="5" t="s">
        <v>458</v>
      </c>
      <c r="C7545" s="5">
        <v>7600</v>
      </c>
      <c r="D7545" s="7" t="s">
        <v>38</v>
      </c>
      <c r="E7545" s="5">
        <v>29</v>
      </c>
      <c r="F7545" s="5" t="s">
        <v>39</v>
      </c>
      <c r="G7545" s="5" t="s">
        <v>0</v>
      </c>
      <c r="H7545" s="5" t="s">
        <v>22</v>
      </c>
      <c r="I7545" s="5" t="s">
        <v>22</v>
      </c>
      <c r="J7545" s="5" t="s">
        <v>25</v>
      </c>
      <c r="K7545" s="6">
        <v>39.799999999999997</v>
      </c>
      <c r="L7545" s="8">
        <v>80</v>
      </c>
      <c r="M7545" s="8">
        <v>20</v>
      </c>
      <c r="N7545" s="8">
        <v>0</v>
      </c>
      <c r="O7545" s="8">
        <v>0</v>
      </c>
      <c r="P7545" s="8">
        <v>0</v>
      </c>
      <c r="Q7545">
        <f t="shared" si="937"/>
        <v>3184</v>
      </c>
      <c r="R7545">
        <f t="shared" si="938"/>
        <v>796</v>
      </c>
      <c r="S7545">
        <f t="shared" si="939"/>
        <v>0</v>
      </c>
      <c r="T7545">
        <f t="shared" si="940"/>
        <v>0</v>
      </c>
      <c r="U7545">
        <f t="shared" si="941"/>
        <v>0</v>
      </c>
      <c r="V7545">
        <f t="shared" si="942"/>
        <v>3980</v>
      </c>
      <c r="W7545">
        <f t="shared" si="943"/>
        <v>3979.9999999999995</v>
      </c>
      <c r="X7545" t="str">
        <f t="shared" si="944"/>
        <v>Yes</v>
      </c>
    </row>
    <row r="7546" spans="1:24">
      <c r="A7546" s="5" t="s">
        <v>457</v>
      </c>
      <c r="B7546" s="5" t="s">
        <v>458</v>
      </c>
      <c r="C7546" s="5">
        <v>7600</v>
      </c>
      <c r="D7546" s="7" t="s">
        <v>38</v>
      </c>
      <c r="E7546" s="5">
        <v>29</v>
      </c>
      <c r="F7546" s="5" t="s">
        <v>39</v>
      </c>
      <c r="G7546" s="5" t="s">
        <v>0</v>
      </c>
      <c r="H7546" s="5" t="s">
        <v>22</v>
      </c>
      <c r="I7546" s="5" t="s">
        <v>22</v>
      </c>
      <c r="J7546" s="5" t="s">
        <v>26</v>
      </c>
      <c r="K7546" s="6">
        <v>39.799999999999997</v>
      </c>
      <c r="L7546" s="10">
        <v>42</v>
      </c>
      <c r="M7546" s="10">
        <v>38</v>
      </c>
      <c r="N7546" s="10">
        <v>17</v>
      </c>
      <c r="O7546" s="10">
        <v>3</v>
      </c>
      <c r="P7546" s="10">
        <v>0</v>
      </c>
      <c r="Q7546">
        <f t="shared" si="937"/>
        <v>1671.6</v>
      </c>
      <c r="R7546">
        <f t="shared" si="938"/>
        <v>1512.3999999999999</v>
      </c>
      <c r="S7546">
        <f t="shared" si="939"/>
        <v>676.59999999999991</v>
      </c>
      <c r="T7546">
        <f t="shared" si="940"/>
        <v>119.39999999999999</v>
      </c>
      <c r="U7546">
        <f t="shared" si="941"/>
        <v>0</v>
      </c>
      <c r="V7546">
        <f t="shared" si="942"/>
        <v>3980</v>
      </c>
      <c r="W7546">
        <f t="shared" si="943"/>
        <v>3979.9999999999995</v>
      </c>
      <c r="X7546" t="str">
        <f t="shared" si="944"/>
        <v>Yes</v>
      </c>
    </row>
    <row r="7547" spans="1:24">
      <c r="A7547" s="5" t="s">
        <v>457</v>
      </c>
      <c r="B7547" s="5" t="s">
        <v>458</v>
      </c>
      <c r="C7547" s="5">
        <v>7600</v>
      </c>
      <c r="D7547" s="7" t="s">
        <v>38</v>
      </c>
      <c r="E7547" s="5">
        <v>30</v>
      </c>
      <c r="F7547" s="5" t="s">
        <v>40</v>
      </c>
      <c r="G7547" s="5" t="s">
        <v>0</v>
      </c>
      <c r="H7547" s="5" t="s">
        <v>22</v>
      </c>
      <c r="I7547" s="5" t="s">
        <v>22</v>
      </c>
      <c r="J7547" s="5" t="s">
        <v>23</v>
      </c>
      <c r="K7547" s="6">
        <v>29.65</v>
      </c>
      <c r="L7547" s="8">
        <v>30.9</v>
      </c>
      <c r="M7547" s="8">
        <v>44.6</v>
      </c>
      <c r="N7547" s="8">
        <v>20.9</v>
      </c>
      <c r="O7547" s="8">
        <v>3.6</v>
      </c>
      <c r="P7547" s="8">
        <v>0</v>
      </c>
      <c r="Q7547">
        <f t="shared" si="937"/>
        <v>916.18499999999995</v>
      </c>
      <c r="R7547">
        <f t="shared" si="938"/>
        <v>1322.3899999999999</v>
      </c>
      <c r="S7547">
        <f t="shared" si="939"/>
        <v>619.68499999999995</v>
      </c>
      <c r="T7547">
        <f t="shared" si="940"/>
        <v>106.74</v>
      </c>
      <c r="U7547">
        <f t="shared" si="941"/>
        <v>0</v>
      </c>
      <c r="V7547">
        <f t="shared" si="942"/>
        <v>2964.9999999999995</v>
      </c>
      <c r="W7547">
        <f t="shared" si="943"/>
        <v>2965</v>
      </c>
      <c r="X7547" t="str">
        <f t="shared" si="944"/>
        <v>Yes</v>
      </c>
    </row>
    <row r="7548" spans="1:24">
      <c r="A7548" s="5" t="s">
        <v>457</v>
      </c>
      <c r="B7548" s="5" t="s">
        <v>458</v>
      </c>
      <c r="C7548" s="5">
        <v>7600</v>
      </c>
      <c r="D7548" s="7" t="s">
        <v>38</v>
      </c>
      <c r="E7548" s="5">
        <v>30</v>
      </c>
      <c r="F7548" s="5" t="s">
        <v>40</v>
      </c>
      <c r="G7548" s="5" t="s">
        <v>0</v>
      </c>
      <c r="H7548" s="5" t="s">
        <v>22</v>
      </c>
      <c r="I7548" s="5" t="s">
        <v>22</v>
      </c>
      <c r="J7548" s="5" t="s">
        <v>24</v>
      </c>
      <c r="K7548" s="6">
        <v>29.65</v>
      </c>
      <c r="L7548" s="8">
        <v>40</v>
      </c>
      <c r="M7548" s="8">
        <v>60</v>
      </c>
      <c r="N7548" s="8">
        <v>0</v>
      </c>
      <c r="O7548" s="8">
        <v>0</v>
      </c>
      <c r="P7548" s="8">
        <v>0</v>
      </c>
      <c r="Q7548">
        <f t="shared" si="937"/>
        <v>1186</v>
      </c>
      <c r="R7548">
        <f t="shared" si="938"/>
        <v>1779</v>
      </c>
      <c r="S7548">
        <f t="shared" si="939"/>
        <v>0</v>
      </c>
      <c r="T7548">
        <f t="shared" si="940"/>
        <v>0</v>
      </c>
      <c r="U7548">
        <f t="shared" si="941"/>
        <v>0</v>
      </c>
      <c r="V7548">
        <f t="shared" si="942"/>
        <v>2965</v>
      </c>
      <c r="W7548">
        <f t="shared" si="943"/>
        <v>2965</v>
      </c>
      <c r="X7548" t="str">
        <f t="shared" si="944"/>
        <v>Yes</v>
      </c>
    </row>
    <row r="7549" spans="1:24">
      <c r="A7549" s="5" t="s">
        <v>457</v>
      </c>
      <c r="B7549" s="5" t="s">
        <v>458</v>
      </c>
      <c r="C7549" s="5">
        <v>7600</v>
      </c>
      <c r="D7549" s="7" t="s">
        <v>38</v>
      </c>
      <c r="E7549" s="5">
        <v>30</v>
      </c>
      <c r="F7549" s="5" t="s">
        <v>40</v>
      </c>
      <c r="G7549" s="5" t="s">
        <v>0</v>
      </c>
      <c r="H7549" s="5" t="s">
        <v>22</v>
      </c>
      <c r="I7549" s="5" t="s">
        <v>22</v>
      </c>
      <c r="J7549" s="5" t="s">
        <v>25</v>
      </c>
      <c r="K7549" s="6">
        <v>29.65</v>
      </c>
      <c r="L7549" s="8">
        <v>30</v>
      </c>
      <c r="M7549" s="8">
        <v>70</v>
      </c>
      <c r="N7549" s="8">
        <v>0</v>
      </c>
      <c r="O7549" s="8">
        <v>0</v>
      </c>
      <c r="P7549" s="8">
        <v>0</v>
      </c>
      <c r="Q7549">
        <f t="shared" si="937"/>
        <v>889.5</v>
      </c>
      <c r="R7549">
        <f t="shared" si="938"/>
        <v>2075.5</v>
      </c>
      <c r="S7549">
        <f t="shared" si="939"/>
        <v>0</v>
      </c>
      <c r="T7549">
        <f t="shared" si="940"/>
        <v>0</v>
      </c>
      <c r="U7549">
        <f t="shared" si="941"/>
        <v>0</v>
      </c>
      <c r="V7549">
        <f t="shared" si="942"/>
        <v>2965</v>
      </c>
      <c r="W7549">
        <f t="shared" si="943"/>
        <v>2965</v>
      </c>
      <c r="X7549" t="str">
        <f t="shared" si="944"/>
        <v>Yes</v>
      </c>
    </row>
    <row r="7550" spans="1:24">
      <c r="A7550" s="5" t="s">
        <v>457</v>
      </c>
      <c r="B7550" s="5" t="s">
        <v>458</v>
      </c>
      <c r="C7550" s="5">
        <v>7600</v>
      </c>
      <c r="D7550" s="7" t="s">
        <v>38</v>
      </c>
      <c r="E7550" s="5">
        <v>30</v>
      </c>
      <c r="F7550" s="5" t="s">
        <v>40</v>
      </c>
      <c r="G7550" s="5" t="s">
        <v>0</v>
      </c>
      <c r="H7550" s="5" t="s">
        <v>22</v>
      </c>
      <c r="I7550" s="5" t="s">
        <v>22</v>
      </c>
      <c r="J7550" s="5" t="s">
        <v>26</v>
      </c>
      <c r="K7550" s="6">
        <v>29.65</v>
      </c>
      <c r="L7550" s="10">
        <v>33</v>
      </c>
      <c r="M7550" s="10">
        <v>51</v>
      </c>
      <c r="N7550" s="10">
        <v>14</v>
      </c>
      <c r="O7550" s="10">
        <v>2</v>
      </c>
      <c r="P7550" s="10">
        <v>0</v>
      </c>
      <c r="Q7550">
        <f t="shared" si="937"/>
        <v>978.44999999999993</v>
      </c>
      <c r="R7550">
        <f t="shared" si="938"/>
        <v>1512.1499999999999</v>
      </c>
      <c r="S7550">
        <f t="shared" si="939"/>
        <v>415.09999999999997</v>
      </c>
      <c r="T7550">
        <f t="shared" si="940"/>
        <v>59.3</v>
      </c>
      <c r="U7550">
        <f t="shared" si="941"/>
        <v>0</v>
      </c>
      <c r="V7550">
        <f t="shared" si="942"/>
        <v>2965</v>
      </c>
      <c r="W7550">
        <f t="shared" si="943"/>
        <v>2965</v>
      </c>
      <c r="X7550" t="str">
        <f t="shared" si="944"/>
        <v>Yes</v>
      </c>
    </row>
    <row r="7551" spans="1:24">
      <c r="A7551" s="5" t="s">
        <v>457</v>
      </c>
      <c r="B7551" s="5" t="s">
        <v>458</v>
      </c>
      <c r="C7551" s="5">
        <v>7600</v>
      </c>
      <c r="D7551" s="7" t="s">
        <v>38</v>
      </c>
      <c r="E7551" s="5">
        <v>32</v>
      </c>
      <c r="F7551" s="5" t="s">
        <v>68</v>
      </c>
      <c r="G7551" s="5" t="s">
        <v>0</v>
      </c>
      <c r="H7551" s="5" t="s">
        <v>22</v>
      </c>
      <c r="I7551" s="5" t="s">
        <v>22</v>
      </c>
      <c r="J7551" s="5" t="s">
        <v>23</v>
      </c>
      <c r="K7551" s="6">
        <v>6</v>
      </c>
      <c r="L7551" s="8">
        <v>17.600000000000001</v>
      </c>
      <c r="M7551" s="8">
        <v>53</v>
      </c>
      <c r="N7551" s="8">
        <v>29.4</v>
      </c>
      <c r="O7551" s="8">
        <v>0</v>
      </c>
      <c r="P7551" s="8">
        <v>0</v>
      </c>
      <c r="Q7551">
        <f t="shared" si="937"/>
        <v>105.60000000000001</v>
      </c>
      <c r="R7551">
        <f t="shared" si="938"/>
        <v>318</v>
      </c>
      <c r="S7551">
        <f t="shared" si="939"/>
        <v>176.39999999999998</v>
      </c>
      <c r="T7551">
        <f t="shared" si="940"/>
        <v>0</v>
      </c>
      <c r="U7551">
        <f t="shared" si="941"/>
        <v>0</v>
      </c>
      <c r="V7551">
        <f t="shared" si="942"/>
        <v>600</v>
      </c>
      <c r="W7551">
        <f t="shared" si="943"/>
        <v>600</v>
      </c>
      <c r="X7551" t="str">
        <f t="shared" si="944"/>
        <v>Yes</v>
      </c>
    </row>
    <row r="7552" spans="1:24">
      <c r="A7552" s="5" t="s">
        <v>457</v>
      </c>
      <c r="B7552" s="5" t="s">
        <v>458</v>
      </c>
      <c r="C7552" s="5">
        <v>7600</v>
      </c>
      <c r="D7552" s="7" t="s">
        <v>38</v>
      </c>
      <c r="E7552" s="5">
        <v>32</v>
      </c>
      <c r="F7552" s="5" t="s">
        <v>68</v>
      </c>
      <c r="G7552" s="5" t="s">
        <v>0</v>
      </c>
      <c r="H7552" s="5" t="s">
        <v>22</v>
      </c>
      <c r="I7552" s="5" t="s">
        <v>22</v>
      </c>
      <c r="J7552" s="5" t="s">
        <v>24</v>
      </c>
      <c r="K7552" s="6">
        <v>6</v>
      </c>
      <c r="L7552" s="8">
        <v>60</v>
      </c>
      <c r="M7552" s="8">
        <v>40</v>
      </c>
      <c r="N7552" s="8">
        <v>0</v>
      </c>
      <c r="O7552" s="8">
        <v>0</v>
      </c>
      <c r="P7552" s="8">
        <v>0</v>
      </c>
      <c r="Q7552">
        <f t="shared" si="937"/>
        <v>360</v>
      </c>
      <c r="R7552">
        <f t="shared" si="938"/>
        <v>240</v>
      </c>
      <c r="S7552">
        <f t="shared" si="939"/>
        <v>0</v>
      </c>
      <c r="T7552">
        <f t="shared" si="940"/>
        <v>0</v>
      </c>
      <c r="U7552">
        <f t="shared" si="941"/>
        <v>0</v>
      </c>
      <c r="V7552">
        <f t="shared" si="942"/>
        <v>600</v>
      </c>
      <c r="W7552">
        <f t="shared" si="943"/>
        <v>600</v>
      </c>
      <c r="X7552" t="str">
        <f t="shared" si="944"/>
        <v>Yes</v>
      </c>
    </row>
    <row r="7553" spans="1:24">
      <c r="A7553" s="5" t="s">
        <v>457</v>
      </c>
      <c r="B7553" s="5" t="s">
        <v>458</v>
      </c>
      <c r="C7553" s="5">
        <v>7600</v>
      </c>
      <c r="D7553" s="7" t="s">
        <v>38</v>
      </c>
      <c r="E7553" s="5">
        <v>32</v>
      </c>
      <c r="F7553" s="5" t="s">
        <v>68</v>
      </c>
      <c r="G7553" s="5" t="s">
        <v>0</v>
      </c>
      <c r="H7553" s="5" t="s">
        <v>22</v>
      </c>
      <c r="I7553" s="5" t="s">
        <v>22</v>
      </c>
      <c r="J7553" s="5" t="s">
        <v>25</v>
      </c>
      <c r="K7553" s="6">
        <v>6</v>
      </c>
      <c r="L7553" s="8">
        <v>0</v>
      </c>
      <c r="M7553" s="8">
        <v>60</v>
      </c>
      <c r="N7553" s="8">
        <v>40</v>
      </c>
      <c r="O7553" s="8">
        <v>0</v>
      </c>
      <c r="P7553" s="8">
        <v>0</v>
      </c>
      <c r="Q7553">
        <f t="shared" si="937"/>
        <v>0</v>
      </c>
      <c r="R7553">
        <f t="shared" si="938"/>
        <v>360</v>
      </c>
      <c r="S7553">
        <f t="shared" si="939"/>
        <v>240</v>
      </c>
      <c r="T7553">
        <f t="shared" si="940"/>
        <v>0</v>
      </c>
      <c r="U7553">
        <f t="shared" si="941"/>
        <v>0</v>
      </c>
      <c r="V7553">
        <f t="shared" si="942"/>
        <v>600</v>
      </c>
      <c r="W7553">
        <f t="shared" si="943"/>
        <v>600</v>
      </c>
      <c r="X7553" t="str">
        <f t="shared" si="944"/>
        <v>Yes</v>
      </c>
    </row>
    <row r="7554" spans="1:24">
      <c r="A7554" s="5" t="s">
        <v>457</v>
      </c>
      <c r="B7554" s="5" t="s">
        <v>458</v>
      </c>
      <c r="C7554" s="5">
        <v>7600</v>
      </c>
      <c r="D7554" s="7" t="s">
        <v>38</v>
      </c>
      <c r="E7554" s="5">
        <v>32</v>
      </c>
      <c r="F7554" s="5" t="s">
        <v>68</v>
      </c>
      <c r="G7554" s="5" t="s">
        <v>0</v>
      </c>
      <c r="H7554" s="5" t="s">
        <v>22</v>
      </c>
      <c r="I7554" s="5" t="s">
        <v>22</v>
      </c>
      <c r="J7554" s="5" t="s">
        <v>26</v>
      </c>
      <c r="K7554" s="6">
        <v>6</v>
      </c>
      <c r="L7554" s="10">
        <v>23</v>
      </c>
      <c r="M7554" s="10">
        <v>52</v>
      </c>
      <c r="N7554" s="10">
        <v>25</v>
      </c>
      <c r="O7554" s="10">
        <v>0</v>
      </c>
      <c r="P7554" s="10">
        <v>0</v>
      </c>
      <c r="Q7554">
        <f t="shared" si="937"/>
        <v>138</v>
      </c>
      <c r="R7554">
        <f t="shared" si="938"/>
        <v>312</v>
      </c>
      <c r="S7554">
        <f t="shared" si="939"/>
        <v>150</v>
      </c>
      <c r="T7554">
        <f t="shared" si="940"/>
        <v>0</v>
      </c>
      <c r="U7554">
        <f t="shared" si="941"/>
        <v>0</v>
      </c>
      <c r="V7554">
        <f t="shared" si="942"/>
        <v>600</v>
      </c>
      <c r="W7554">
        <f t="shared" si="943"/>
        <v>600</v>
      </c>
      <c r="X7554" t="str">
        <f t="shared" si="944"/>
        <v>Yes</v>
      </c>
    </row>
    <row r="7555" spans="1:24">
      <c r="A7555" s="5" t="s">
        <v>457</v>
      </c>
      <c r="B7555" s="5" t="s">
        <v>458</v>
      </c>
      <c r="C7555" s="5">
        <v>7600</v>
      </c>
      <c r="D7555" s="7" t="s">
        <v>38</v>
      </c>
      <c r="E7555" s="5">
        <v>35</v>
      </c>
      <c r="F7555" s="5" t="s">
        <v>42</v>
      </c>
      <c r="G7555" s="5" t="s">
        <v>0</v>
      </c>
      <c r="H7555" s="5" t="s">
        <v>22</v>
      </c>
      <c r="I7555" s="5" t="s">
        <v>22</v>
      </c>
      <c r="J7555" s="5" t="s">
        <v>23</v>
      </c>
      <c r="K7555" s="6">
        <v>34.5</v>
      </c>
      <c r="L7555" s="8">
        <v>18.600000000000001</v>
      </c>
      <c r="M7555" s="8">
        <v>39</v>
      </c>
      <c r="N7555" s="8">
        <v>36.5</v>
      </c>
      <c r="O7555" s="8">
        <v>5.9</v>
      </c>
      <c r="P7555" s="8">
        <v>0</v>
      </c>
      <c r="Q7555">
        <f t="shared" si="937"/>
        <v>641.70000000000005</v>
      </c>
      <c r="R7555">
        <f t="shared" si="938"/>
        <v>1345.5</v>
      </c>
      <c r="S7555">
        <f t="shared" si="939"/>
        <v>1259.25</v>
      </c>
      <c r="T7555">
        <f t="shared" si="940"/>
        <v>203.55</v>
      </c>
      <c r="U7555">
        <f t="shared" si="941"/>
        <v>0</v>
      </c>
      <c r="V7555">
        <f t="shared" si="942"/>
        <v>3450</v>
      </c>
      <c r="W7555">
        <f t="shared" si="943"/>
        <v>3450</v>
      </c>
      <c r="X7555" t="str">
        <f t="shared" si="944"/>
        <v>Yes</v>
      </c>
    </row>
    <row r="7556" spans="1:24">
      <c r="A7556" s="5" t="s">
        <v>457</v>
      </c>
      <c r="B7556" s="5" t="s">
        <v>458</v>
      </c>
      <c r="C7556" s="5">
        <v>7600</v>
      </c>
      <c r="D7556" s="7" t="s">
        <v>38</v>
      </c>
      <c r="E7556" s="5">
        <v>35</v>
      </c>
      <c r="F7556" s="5" t="s">
        <v>42</v>
      </c>
      <c r="G7556" s="5" t="s">
        <v>0</v>
      </c>
      <c r="H7556" s="5" t="s">
        <v>22</v>
      </c>
      <c r="I7556" s="5" t="s">
        <v>22</v>
      </c>
      <c r="J7556" s="5" t="s">
        <v>24</v>
      </c>
      <c r="K7556" s="6">
        <v>34.5</v>
      </c>
      <c r="L7556" s="8">
        <v>20</v>
      </c>
      <c r="M7556" s="8">
        <v>10</v>
      </c>
      <c r="N7556" s="8">
        <v>60</v>
      </c>
      <c r="O7556" s="8">
        <v>10</v>
      </c>
      <c r="P7556" s="8">
        <v>0</v>
      </c>
      <c r="Q7556">
        <f t="shared" ref="Q7556:Q7619" si="945">L7556*$K7556</f>
        <v>690</v>
      </c>
      <c r="R7556">
        <f t="shared" ref="R7556:R7619" si="946">M7556*$K7556</f>
        <v>345</v>
      </c>
      <c r="S7556">
        <f t="shared" ref="S7556:S7619" si="947">N7556*$K7556</f>
        <v>2070</v>
      </c>
      <c r="T7556">
        <f t="shared" ref="T7556:T7619" si="948">O7556*$K7556</f>
        <v>345</v>
      </c>
      <c r="U7556">
        <f t="shared" ref="U7556:U7619" si="949">P7556*$K7556</f>
        <v>0</v>
      </c>
      <c r="V7556">
        <f t="shared" ref="V7556:V7619" si="950">SUM(Q7556:U7556)</f>
        <v>3450</v>
      </c>
      <c r="W7556">
        <f t="shared" ref="W7556:W7619" si="951">K7556*100</f>
        <v>3450</v>
      </c>
      <c r="X7556" t="str">
        <f t="shared" ref="X7556:X7619" si="952">IF(V7556=W7556,"Yes","No")</f>
        <v>Yes</v>
      </c>
    </row>
    <row r="7557" spans="1:24">
      <c r="A7557" s="5" t="s">
        <v>457</v>
      </c>
      <c r="B7557" s="5" t="s">
        <v>458</v>
      </c>
      <c r="C7557" s="5">
        <v>7600</v>
      </c>
      <c r="D7557" s="7" t="s">
        <v>38</v>
      </c>
      <c r="E7557" s="5">
        <v>35</v>
      </c>
      <c r="F7557" s="5" t="s">
        <v>42</v>
      </c>
      <c r="G7557" s="5" t="s">
        <v>0</v>
      </c>
      <c r="H7557" s="5" t="s">
        <v>22</v>
      </c>
      <c r="I7557" s="5" t="s">
        <v>22</v>
      </c>
      <c r="J7557" s="5" t="s">
        <v>25</v>
      </c>
      <c r="K7557" s="6">
        <v>34.5</v>
      </c>
      <c r="L7557" s="8">
        <v>100</v>
      </c>
      <c r="M7557" s="8">
        <v>0</v>
      </c>
      <c r="N7557" s="8">
        <v>0</v>
      </c>
      <c r="O7557" s="8">
        <v>0</v>
      </c>
      <c r="P7557" s="8">
        <v>0</v>
      </c>
      <c r="Q7557">
        <f t="shared" si="945"/>
        <v>3450</v>
      </c>
      <c r="R7557">
        <f t="shared" si="946"/>
        <v>0</v>
      </c>
      <c r="S7557">
        <f t="shared" si="947"/>
        <v>0</v>
      </c>
      <c r="T7557">
        <f t="shared" si="948"/>
        <v>0</v>
      </c>
      <c r="U7557">
        <f t="shared" si="949"/>
        <v>0</v>
      </c>
      <c r="V7557">
        <f t="shared" si="950"/>
        <v>3450</v>
      </c>
      <c r="W7557">
        <f t="shared" si="951"/>
        <v>3450</v>
      </c>
      <c r="X7557" t="str">
        <f t="shared" si="952"/>
        <v>Yes</v>
      </c>
    </row>
    <row r="7558" spans="1:24">
      <c r="A7558" s="5" t="s">
        <v>457</v>
      </c>
      <c r="B7558" s="5" t="s">
        <v>458</v>
      </c>
      <c r="C7558" s="5">
        <v>7600</v>
      </c>
      <c r="D7558" s="7" t="s">
        <v>38</v>
      </c>
      <c r="E7558" s="5">
        <v>35</v>
      </c>
      <c r="F7558" s="5" t="s">
        <v>42</v>
      </c>
      <c r="G7558" s="5" t="s">
        <v>0</v>
      </c>
      <c r="H7558" s="5" t="s">
        <v>22</v>
      </c>
      <c r="I7558" s="5" t="s">
        <v>22</v>
      </c>
      <c r="J7558" s="5" t="s">
        <v>26</v>
      </c>
      <c r="K7558" s="6">
        <v>34.5</v>
      </c>
      <c r="L7558" s="10">
        <v>31</v>
      </c>
      <c r="M7558" s="10">
        <v>27</v>
      </c>
      <c r="N7558" s="10">
        <v>36</v>
      </c>
      <c r="O7558" s="10">
        <v>6</v>
      </c>
      <c r="P7558" s="10">
        <v>0</v>
      </c>
      <c r="Q7558">
        <f t="shared" si="945"/>
        <v>1069.5</v>
      </c>
      <c r="R7558">
        <f t="shared" si="946"/>
        <v>931.5</v>
      </c>
      <c r="S7558">
        <f t="shared" si="947"/>
        <v>1242</v>
      </c>
      <c r="T7558">
        <f t="shared" si="948"/>
        <v>207</v>
      </c>
      <c r="U7558">
        <f t="shared" si="949"/>
        <v>0</v>
      </c>
      <c r="V7558">
        <f t="shared" si="950"/>
        <v>3450</v>
      </c>
      <c r="W7558">
        <f t="shared" si="951"/>
        <v>3450</v>
      </c>
      <c r="X7558" t="str">
        <f t="shared" si="952"/>
        <v>Yes</v>
      </c>
    </row>
    <row r="7559" spans="1:24">
      <c r="A7559" s="12" t="s">
        <v>460</v>
      </c>
      <c r="B7559" s="5" t="s">
        <v>461</v>
      </c>
      <c r="C7559" s="5">
        <v>7610</v>
      </c>
      <c r="D7559" s="7" t="s">
        <v>31</v>
      </c>
      <c r="E7559" s="5">
        <v>21</v>
      </c>
      <c r="F7559" s="5" t="s">
        <v>66</v>
      </c>
      <c r="G7559" s="5" t="s">
        <v>0</v>
      </c>
      <c r="H7559" s="5" t="s">
        <v>22</v>
      </c>
      <c r="I7559" s="5" t="s">
        <v>22</v>
      </c>
      <c r="J7559" s="5" t="s">
        <v>23</v>
      </c>
      <c r="K7559" s="6">
        <v>3</v>
      </c>
      <c r="L7559" s="8" t="s">
        <v>16</v>
      </c>
      <c r="M7559" s="8" t="s">
        <v>16</v>
      </c>
      <c r="N7559" s="8" t="s">
        <v>16</v>
      </c>
      <c r="O7559" s="8" t="s">
        <v>16</v>
      </c>
      <c r="P7559" s="8" t="s">
        <v>16</v>
      </c>
      <c r="Q7559" t="e">
        <f t="shared" si="945"/>
        <v>#VALUE!</v>
      </c>
      <c r="R7559" t="e">
        <f t="shared" si="946"/>
        <v>#VALUE!</v>
      </c>
      <c r="S7559" t="e">
        <f t="shared" si="947"/>
        <v>#VALUE!</v>
      </c>
      <c r="T7559" t="e">
        <f t="shared" si="948"/>
        <v>#VALUE!</v>
      </c>
      <c r="U7559" t="e">
        <f t="shared" si="949"/>
        <v>#VALUE!</v>
      </c>
      <c r="V7559" t="e">
        <f t="shared" si="950"/>
        <v>#VALUE!</v>
      </c>
      <c r="W7559">
        <f t="shared" si="951"/>
        <v>300</v>
      </c>
      <c r="X7559" t="e">
        <f t="shared" si="952"/>
        <v>#VALUE!</v>
      </c>
    </row>
    <row r="7560" spans="1:24">
      <c r="A7560" s="12" t="s">
        <v>460</v>
      </c>
      <c r="B7560" s="5" t="s">
        <v>461</v>
      </c>
      <c r="C7560" s="5">
        <v>7610</v>
      </c>
      <c r="D7560" s="7" t="s">
        <v>31</v>
      </c>
      <c r="E7560" s="5">
        <v>21</v>
      </c>
      <c r="F7560" s="5" t="s">
        <v>66</v>
      </c>
      <c r="G7560" s="5" t="s">
        <v>0</v>
      </c>
      <c r="H7560" s="5" t="s">
        <v>22</v>
      </c>
      <c r="I7560" s="5" t="s">
        <v>22</v>
      </c>
      <c r="J7560" s="5" t="s">
        <v>24</v>
      </c>
      <c r="K7560" s="6">
        <v>3</v>
      </c>
      <c r="L7560" s="8" t="s">
        <v>16</v>
      </c>
      <c r="M7560" s="8" t="s">
        <v>16</v>
      </c>
      <c r="N7560" s="8" t="s">
        <v>16</v>
      </c>
      <c r="O7560" s="8" t="s">
        <v>16</v>
      </c>
      <c r="P7560" s="8" t="s">
        <v>16</v>
      </c>
      <c r="Q7560" t="e">
        <f t="shared" si="945"/>
        <v>#VALUE!</v>
      </c>
      <c r="R7560" t="e">
        <f t="shared" si="946"/>
        <v>#VALUE!</v>
      </c>
      <c r="S7560" t="e">
        <f t="shared" si="947"/>
        <v>#VALUE!</v>
      </c>
      <c r="T7560" t="e">
        <f t="shared" si="948"/>
        <v>#VALUE!</v>
      </c>
      <c r="U7560" t="e">
        <f t="shared" si="949"/>
        <v>#VALUE!</v>
      </c>
      <c r="V7560" t="e">
        <f t="shared" si="950"/>
        <v>#VALUE!</v>
      </c>
      <c r="W7560">
        <f t="shared" si="951"/>
        <v>300</v>
      </c>
      <c r="X7560" t="e">
        <f t="shared" si="952"/>
        <v>#VALUE!</v>
      </c>
    </row>
    <row r="7561" spans="1:24">
      <c r="A7561" s="12" t="s">
        <v>460</v>
      </c>
      <c r="B7561" s="5" t="s">
        <v>461</v>
      </c>
      <c r="C7561" s="5">
        <v>7610</v>
      </c>
      <c r="D7561" s="7" t="s">
        <v>31</v>
      </c>
      <c r="E7561" s="5">
        <v>21</v>
      </c>
      <c r="F7561" s="5" t="s">
        <v>66</v>
      </c>
      <c r="G7561" s="5" t="s">
        <v>0</v>
      </c>
      <c r="H7561" s="5" t="s">
        <v>22</v>
      </c>
      <c r="I7561" s="5" t="s">
        <v>22</v>
      </c>
      <c r="J7561" s="5" t="s">
        <v>25</v>
      </c>
      <c r="K7561" s="6">
        <v>3</v>
      </c>
      <c r="L7561" s="8" t="s">
        <v>16</v>
      </c>
      <c r="M7561" s="8" t="s">
        <v>16</v>
      </c>
      <c r="N7561" s="8" t="s">
        <v>16</v>
      </c>
      <c r="O7561" s="8" t="s">
        <v>16</v>
      </c>
      <c r="P7561" s="8" t="s">
        <v>16</v>
      </c>
      <c r="Q7561" t="e">
        <f t="shared" si="945"/>
        <v>#VALUE!</v>
      </c>
      <c r="R7561" t="e">
        <f t="shared" si="946"/>
        <v>#VALUE!</v>
      </c>
      <c r="S7561" t="e">
        <f t="shared" si="947"/>
        <v>#VALUE!</v>
      </c>
      <c r="T7561" t="e">
        <f t="shared" si="948"/>
        <v>#VALUE!</v>
      </c>
      <c r="U7561" t="e">
        <f t="shared" si="949"/>
        <v>#VALUE!</v>
      </c>
      <c r="V7561" t="e">
        <f t="shared" si="950"/>
        <v>#VALUE!</v>
      </c>
      <c r="W7561">
        <f t="shared" si="951"/>
        <v>300</v>
      </c>
      <c r="X7561" t="e">
        <f t="shared" si="952"/>
        <v>#VALUE!</v>
      </c>
    </row>
    <row r="7562" spans="1:24">
      <c r="A7562" s="5" t="s">
        <v>460</v>
      </c>
      <c r="B7562" s="5" t="s">
        <v>461</v>
      </c>
      <c r="C7562" s="5">
        <v>7610</v>
      </c>
      <c r="D7562" s="7" t="s">
        <v>31</v>
      </c>
      <c r="E7562" s="5">
        <v>21</v>
      </c>
      <c r="F7562" s="5" t="s">
        <v>66</v>
      </c>
      <c r="G7562" s="5" t="s">
        <v>0</v>
      </c>
      <c r="H7562" s="5" t="s">
        <v>22</v>
      </c>
      <c r="I7562" s="5" t="s">
        <v>22</v>
      </c>
      <c r="J7562" s="5" t="s">
        <v>26</v>
      </c>
      <c r="K7562" s="6">
        <v>3</v>
      </c>
      <c r="L7562" s="10">
        <v>0</v>
      </c>
      <c r="M7562" s="10">
        <v>0</v>
      </c>
      <c r="N7562" s="10">
        <v>20</v>
      </c>
      <c r="O7562" s="10">
        <v>67</v>
      </c>
      <c r="P7562" s="10">
        <v>13</v>
      </c>
      <c r="Q7562">
        <f t="shared" si="945"/>
        <v>0</v>
      </c>
      <c r="R7562">
        <f t="shared" si="946"/>
        <v>0</v>
      </c>
      <c r="S7562">
        <f t="shared" si="947"/>
        <v>60</v>
      </c>
      <c r="T7562">
        <f t="shared" si="948"/>
        <v>201</v>
      </c>
      <c r="U7562">
        <f t="shared" si="949"/>
        <v>39</v>
      </c>
      <c r="V7562">
        <f t="shared" si="950"/>
        <v>300</v>
      </c>
      <c r="W7562">
        <f t="shared" si="951"/>
        <v>300</v>
      </c>
      <c r="X7562" t="str">
        <f t="shared" si="952"/>
        <v>Yes</v>
      </c>
    </row>
    <row r="7563" spans="1:24">
      <c r="A7563" s="5" t="s">
        <v>462</v>
      </c>
      <c r="B7563" s="5" t="s">
        <v>463</v>
      </c>
      <c r="C7563" s="5">
        <v>7620</v>
      </c>
      <c r="D7563" s="7" t="s">
        <v>31</v>
      </c>
      <c r="E7563" s="5">
        <v>25</v>
      </c>
      <c r="F7563" s="5" t="s">
        <v>37</v>
      </c>
      <c r="G7563" s="5" t="s">
        <v>0</v>
      </c>
      <c r="H7563" s="5" t="s">
        <v>22</v>
      </c>
      <c r="I7563" s="5" t="s">
        <v>22</v>
      </c>
      <c r="J7563" s="5" t="s">
        <v>23</v>
      </c>
      <c r="K7563" s="6">
        <v>5</v>
      </c>
      <c r="L7563" s="8">
        <v>30</v>
      </c>
      <c r="M7563" s="8">
        <v>25</v>
      </c>
      <c r="N7563" s="8">
        <v>35</v>
      </c>
      <c r="O7563" s="8">
        <v>10</v>
      </c>
      <c r="P7563" s="8">
        <v>0</v>
      </c>
      <c r="Q7563">
        <f t="shared" si="945"/>
        <v>150</v>
      </c>
      <c r="R7563">
        <f t="shared" si="946"/>
        <v>125</v>
      </c>
      <c r="S7563">
        <f t="shared" si="947"/>
        <v>175</v>
      </c>
      <c r="T7563">
        <f t="shared" si="948"/>
        <v>50</v>
      </c>
      <c r="U7563">
        <f t="shared" si="949"/>
        <v>0</v>
      </c>
      <c r="V7563">
        <f t="shared" si="950"/>
        <v>500</v>
      </c>
      <c r="W7563">
        <f t="shared" si="951"/>
        <v>500</v>
      </c>
      <c r="X7563" t="str">
        <f t="shared" si="952"/>
        <v>Yes</v>
      </c>
    </row>
    <row r="7564" spans="1:24">
      <c r="A7564" s="5" t="s">
        <v>462</v>
      </c>
      <c r="B7564" s="5" t="s">
        <v>463</v>
      </c>
      <c r="C7564" s="5">
        <v>7620</v>
      </c>
      <c r="D7564" s="7" t="s">
        <v>31</v>
      </c>
      <c r="E7564" s="5">
        <v>25</v>
      </c>
      <c r="F7564" s="5" t="s">
        <v>37</v>
      </c>
      <c r="G7564" s="5" t="s">
        <v>0</v>
      </c>
      <c r="H7564" s="5" t="s">
        <v>22</v>
      </c>
      <c r="I7564" s="5" t="s">
        <v>22</v>
      </c>
      <c r="J7564" s="5" t="s">
        <v>24</v>
      </c>
      <c r="K7564" s="6">
        <v>5</v>
      </c>
      <c r="L7564" s="8">
        <v>0</v>
      </c>
      <c r="M7564" s="8">
        <v>40</v>
      </c>
      <c r="N7564" s="8">
        <v>0</v>
      </c>
      <c r="O7564" s="8">
        <v>60</v>
      </c>
      <c r="P7564" s="8">
        <v>0</v>
      </c>
      <c r="Q7564">
        <f t="shared" si="945"/>
        <v>0</v>
      </c>
      <c r="R7564">
        <f t="shared" si="946"/>
        <v>200</v>
      </c>
      <c r="S7564">
        <f t="shared" si="947"/>
        <v>0</v>
      </c>
      <c r="T7564">
        <f t="shared" si="948"/>
        <v>300</v>
      </c>
      <c r="U7564">
        <f t="shared" si="949"/>
        <v>0</v>
      </c>
      <c r="V7564">
        <f t="shared" si="950"/>
        <v>500</v>
      </c>
      <c r="W7564">
        <f t="shared" si="951"/>
        <v>500</v>
      </c>
      <c r="X7564" t="str">
        <f t="shared" si="952"/>
        <v>Yes</v>
      </c>
    </row>
    <row r="7565" spans="1:24">
      <c r="A7565" s="5" t="s">
        <v>462</v>
      </c>
      <c r="B7565" s="5" t="s">
        <v>463</v>
      </c>
      <c r="C7565" s="5">
        <v>7620</v>
      </c>
      <c r="D7565" s="7" t="s">
        <v>31</v>
      </c>
      <c r="E7565" s="5">
        <v>25</v>
      </c>
      <c r="F7565" s="5" t="s">
        <v>37</v>
      </c>
      <c r="G7565" s="5" t="s">
        <v>0</v>
      </c>
      <c r="H7565" s="5" t="s">
        <v>22</v>
      </c>
      <c r="I7565" s="5" t="s">
        <v>22</v>
      </c>
      <c r="J7565" s="5" t="s">
        <v>25</v>
      </c>
      <c r="K7565" s="6">
        <v>5</v>
      </c>
      <c r="L7565" s="8">
        <v>0</v>
      </c>
      <c r="M7565" s="8">
        <v>0</v>
      </c>
      <c r="N7565" s="8">
        <v>37.5</v>
      </c>
      <c r="O7565" s="8">
        <v>62.5</v>
      </c>
      <c r="P7565" s="8">
        <v>0</v>
      </c>
      <c r="Q7565">
        <f t="shared" si="945"/>
        <v>0</v>
      </c>
      <c r="R7565">
        <f t="shared" si="946"/>
        <v>0</v>
      </c>
      <c r="S7565">
        <f t="shared" si="947"/>
        <v>187.5</v>
      </c>
      <c r="T7565">
        <f t="shared" si="948"/>
        <v>312.5</v>
      </c>
      <c r="U7565">
        <f t="shared" si="949"/>
        <v>0</v>
      </c>
      <c r="V7565">
        <f t="shared" si="950"/>
        <v>500</v>
      </c>
      <c r="W7565">
        <f t="shared" si="951"/>
        <v>500</v>
      </c>
      <c r="X7565" t="str">
        <f t="shared" si="952"/>
        <v>Yes</v>
      </c>
    </row>
    <row r="7566" spans="1:24">
      <c r="A7566" s="5" t="s">
        <v>462</v>
      </c>
      <c r="B7566" s="5" t="s">
        <v>463</v>
      </c>
      <c r="C7566" s="5">
        <v>7620</v>
      </c>
      <c r="D7566" s="7" t="s">
        <v>31</v>
      </c>
      <c r="E7566" s="5">
        <v>25</v>
      </c>
      <c r="F7566" s="5" t="s">
        <v>37</v>
      </c>
      <c r="G7566" s="5" t="s">
        <v>0</v>
      </c>
      <c r="H7566" s="5" t="s">
        <v>22</v>
      </c>
      <c r="I7566" s="5" t="s">
        <v>22</v>
      </c>
      <c r="J7566" s="5" t="s">
        <v>26</v>
      </c>
      <c r="K7566" s="6">
        <v>5</v>
      </c>
      <c r="L7566" s="10">
        <v>20</v>
      </c>
      <c r="M7566" s="10">
        <v>24</v>
      </c>
      <c r="N7566" s="10">
        <v>28</v>
      </c>
      <c r="O7566" s="10">
        <v>28</v>
      </c>
      <c r="P7566" s="10">
        <v>0</v>
      </c>
      <c r="Q7566">
        <f t="shared" si="945"/>
        <v>100</v>
      </c>
      <c r="R7566">
        <f t="shared" si="946"/>
        <v>120</v>
      </c>
      <c r="S7566">
        <f t="shared" si="947"/>
        <v>140</v>
      </c>
      <c r="T7566">
        <f t="shared" si="948"/>
        <v>140</v>
      </c>
      <c r="U7566">
        <f t="shared" si="949"/>
        <v>0</v>
      </c>
      <c r="V7566">
        <f t="shared" si="950"/>
        <v>500</v>
      </c>
      <c r="W7566">
        <f t="shared" si="951"/>
        <v>500</v>
      </c>
      <c r="X7566" t="str">
        <f t="shared" si="952"/>
        <v>Yes</v>
      </c>
    </row>
    <row r="7567" spans="1:24">
      <c r="A7567" s="5" t="s">
        <v>464</v>
      </c>
      <c r="B7567" s="5" t="s">
        <v>465</v>
      </c>
      <c r="C7567" s="5">
        <v>7630</v>
      </c>
      <c r="D7567" s="7" t="s">
        <v>20</v>
      </c>
      <c r="E7567" s="5">
        <v>3</v>
      </c>
      <c r="F7567" s="5" t="s">
        <v>21</v>
      </c>
      <c r="G7567" s="5" t="s">
        <v>20</v>
      </c>
      <c r="H7567" s="5" t="s">
        <v>466</v>
      </c>
      <c r="I7567" s="5" t="s">
        <v>22</v>
      </c>
      <c r="J7567" s="5" t="s">
        <v>23</v>
      </c>
      <c r="K7567" s="6">
        <v>32.15</v>
      </c>
      <c r="L7567" s="8">
        <v>17.100000000000001</v>
      </c>
      <c r="M7567" s="8">
        <v>62</v>
      </c>
      <c r="N7567" s="8">
        <v>15.5</v>
      </c>
      <c r="O7567" s="8">
        <v>3.8</v>
      </c>
      <c r="P7567" s="8">
        <v>1.6</v>
      </c>
      <c r="Q7567">
        <f t="shared" si="945"/>
        <v>549.76499999999999</v>
      </c>
      <c r="R7567">
        <f t="shared" si="946"/>
        <v>1993.3</v>
      </c>
      <c r="S7567">
        <f t="shared" si="947"/>
        <v>498.32499999999999</v>
      </c>
      <c r="T7567">
        <f t="shared" si="948"/>
        <v>122.16999999999999</v>
      </c>
      <c r="U7567">
        <f t="shared" si="949"/>
        <v>51.44</v>
      </c>
      <c r="V7567">
        <f t="shared" si="950"/>
        <v>3215</v>
      </c>
      <c r="W7567">
        <f t="shared" si="951"/>
        <v>3215</v>
      </c>
      <c r="X7567" t="str">
        <f t="shared" si="952"/>
        <v>Yes</v>
      </c>
    </row>
    <row r="7568" spans="1:24">
      <c r="A7568" s="5" t="s">
        <v>464</v>
      </c>
      <c r="B7568" s="5" t="s">
        <v>465</v>
      </c>
      <c r="C7568" s="5">
        <v>7630</v>
      </c>
      <c r="D7568" s="7" t="s">
        <v>20</v>
      </c>
      <c r="E7568" s="5">
        <v>3</v>
      </c>
      <c r="F7568" s="5" t="s">
        <v>21</v>
      </c>
      <c r="G7568" s="5" t="s">
        <v>20</v>
      </c>
      <c r="H7568" s="5" t="s">
        <v>466</v>
      </c>
      <c r="I7568" s="5" t="s">
        <v>22</v>
      </c>
      <c r="J7568" s="5" t="s">
        <v>24</v>
      </c>
      <c r="K7568" s="6">
        <v>32.15</v>
      </c>
      <c r="L7568" s="8">
        <v>20</v>
      </c>
      <c r="M7568" s="8">
        <v>80</v>
      </c>
      <c r="N7568" s="8">
        <v>0</v>
      </c>
      <c r="O7568" s="8">
        <v>0</v>
      </c>
      <c r="P7568" s="8">
        <v>0</v>
      </c>
      <c r="Q7568">
        <f t="shared" si="945"/>
        <v>643</v>
      </c>
      <c r="R7568">
        <f t="shared" si="946"/>
        <v>2572</v>
      </c>
      <c r="S7568">
        <f t="shared" si="947"/>
        <v>0</v>
      </c>
      <c r="T7568">
        <f t="shared" si="948"/>
        <v>0</v>
      </c>
      <c r="U7568">
        <f t="shared" si="949"/>
        <v>0</v>
      </c>
      <c r="V7568">
        <f t="shared" si="950"/>
        <v>3215</v>
      </c>
      <c r="W7568">
        <f t="shared" si="951"/>
        <v>3215</v>
      </c>
      <c r="X7568" t="str">
        <f t="shared" si="952"/>
        <v>Yes</v>
      </c>
    </row>
    <row r="7569" spans="1:24">
      <c r="A7569" s="5" t="s">
        <v>464</v>
      </c>
      <c r="B7569" s="5" t="s">
        <v>465</v>
      </c>
      <c r="C7569" s="5">
        <v>7630</v>
      </c>
      <c r="D7569" s="7" t="s">
        <v>20</v>
      </c>
      <c r="E7569" s="5">
        <v>3</v>
      </c>
      <c r="F7569" s="5" t="s">
        <v>21</v>
      </c>
      <c r="G7569" s="5" t="s">
        <v>20</v>
      </c>
      <c r="H7569" s="5" t="s">
        <v>466</v>
      </c>
      <c r="I7569" s="5" t="s">
        <v>22</v>
      </c>
      <c r="J7569" s="5" t="s">
        <v>25</v>
      </c>
      <c r="K7569" s="6">
        <v>32.15</v>
      </c>
      <c r="L7569" s="8">
        <v>50</v>
      </c>
      <c r="M7569" s="8">
        <v>50</v>
      </c>
      <c r="N7569" s="8">
        <v>0</v>
      </c>
      <c r="O7569" s="8">
        <v>0</v>
      </c>
      <c r="P7569" s="8">
        <v>0</v>
      </c>
      <c r="Q7569">
        <f t="shared" si="945"/>
        <v>1607.5</v>
      </c>
      <c r="R7569">
        <f t="shared" si="946"/>
        <v>1607.5</v>
      </c>
      <c r="S7569">
        <f t="shared" si="947"/>
        <v>0</v>
      </c>
      <c r="T7569">
        <f t="shared" si="948"/>
        <v>0</v>
      </c>
      <c r="U7569">
        <f t="shared" si="949"/>
        <v>0</v>
      </c>
      <c r="V7569">
        <f t="shared" si="950"/>
        <v>3215</v>
      </c>
      <c r="W7569">
        <f t="shared" si="951"/>
        <v>3215</v>
      </c>
      <c r="X7569" t="str">
        <f t="shared" si="952"/>
        <v>Yes</v>
      </c>
    </row>
    <row r="7570" spans="1:24">
      <c r="A7570" s="5" t="s">
        <v>464</v>
      </c>
      <c r="B7570" s="5" t="s">
        <v>465</v>
      </c>
      <c r="C7570" s="5">
        <v>7630</v>
      </c>
      <c r="D7570" s="7" t="s">
        <v>20</v>
      </c>
      <c r="E7570" s="5">
        <v>3</v>
      </c>
      <c r="F7570" s="5" t="s">
        <v>21</v>
      </c>
      <c r="G7570" s="5" t="s">
        <v>20</v>
      </c>
      <c r="H7570" s="5" t="s">
        <v>466</v>
      </c>
      <c r="I7570" s="5" t="s">
        <v>22</v>
      </c>
      <c r="J7570" s="5" t="s">
        <v>26</v>
      </c>
      <c r="K7570" s="6">
        <v>32.15</v>
      </c>
      <c r="L7570" s="10">
        <v>23</v>
      </c>
      <c r="M7570" s="10">
        <v>63</v>
      </c>
      <c r="N7570" s="10">
        <v>10</v>
      </c>
      <c r="O7570" s="10">
        <v>3</v>
      </c>
      <c r="P7570" s="10">
        <v>1</v>
      </c>
      <c r="Q7570">
        <f t="shared" si="945"/>
        <v>739.44999999999993</v>
      </c>
      <c r="R7570">
        <f t="shared" si="946"/>
        <v>2025.4499999999998</v>
      </c>
      <c r="S7570">
        <f t="shared" si="947"/>
        <v>321.5</v>
      </c>
      <c r="T7570">
        <f t="shared" si="948"/>
        <v>96.449999999999989</v>
      </c>
      <c r="U7570">
        <f t="shared" si="949"/>
        <v>32.15</v>
      </c>
      <c r="V7570">
        <f t="shared" si="950"/>
        <v>3214.9999999999995</v>
      </c>
      <c r="W7570">
        <f t="shared" si="951"/>
        <v>3215</v>
      </c>
      <c r="X7570" t="str">
        <f t="shared" si="952"/>
        <v>Yes</v>
      </c>
    </row>
    <row r="7571" spans="1:24">
      <c r="A7571" s="5" t="s">
        <v>464</v>
      </c>
      <c r="B7571" s="5" t="s">
        <v>465</v>
      </c>
      <c r="C7571" s="5">
        <v>7630</v>
      </c>
      <c r="D7571" s="7" t="s">
        <v>20</v>
      </c>
      <c r="E7571" s="5">
        <v>3</v>
      </c>
      <c r="F7571" s="5" t="s">
        <v>21</v>
      </c>
      <c r="G7571" s="5" t="s">
        <v>29</v>
      </c>
      <c r="H7571" s="5" t="s">
        <v>467</v>
      </c>
      <c r="I7571" s="5" t="s">
        <v>22</v>
      </c>
      <c r="J7571" s="5" t="s">
        <v>23</v>
      </c>
      <c r="K7571" s="6">
        <v>74.099999999999994</v>
      </c>
      <c r="L7571" s="8">
        <v>19.2</v>
      </c>
      <c r="M7571" s="8">
        <v>62.3</v>
      </c>
      <c r="N7571" s="8">
        <v>16.7</v>
      </c>
      <c r="O7571" s="8">
        <v>0.3</v>
      </c>
      <c r="P7571" s="8">
        <v>1.5</v>
      </c>
      <c r="Q7571">
        <f t="shared" si="945"/>
        <v>1422.7199999999998</v>
      </c>
      <c r="R7571">
        <f t="shared" si="946"/>
        <v>4616.4299999999994</v>
      </c>
      <c r="S7571">
        <f t="shared" si="947"/>
        <v>1237.4699999999998</v>
      </c>
      <c r="T7571">
        <f t="shared" si="948"/>
        <v>22.229999999999997</v>
      </c>
      <c r="U7571">
        <f t="shared" si="949"/>
        <v>111.14999999999999</v>
      </c>
      <c r="V7571">
        <f t="shared" si="950"/>
        <v>7409.9999999999982</v>
      </c>
      <c r="W7571">
        <f t="shared" si="951"/>
        <v>7409.9999999999991</v>
      </c>
      <c r="X7571" t="str">
        <f t="shared" si="952"/>
        <v>Yes</v>
      </c>
    </row>
    <row r="7572" spans="1:24">
      <c r="A7572" s="5" t="s">
        <v>464</v>
      </c>
      <c r="B7572" s="5" t="s">
        <v>465</v>
      </c>
      <c r="C7572" s="5">
        <v>7630</v>
      </c>
      <c r="D7572" s="7" t="s">
        <v>20</v>
      </c>
      <c r="E7572" s="5">
        <v>3</v>
      </c>
      <c r="F7572" s="5" t="s">
        <v>21</v>
      </c>
      <c r="G7572" s="5" t="s">
        <v>29</v>
      </c>
      <c r="H7572" s="5" t="s">
        <v>467</v>
      </c>
      <c r="I7572" s="5" t="s">
        <v>22</v>
      </c>
      <c r="J7572" s="5" t="s">
        <v>24</v>
      </c>
      <c r="K7572" s="6">
        <v>74.099999999999994</v>
      </c>
      <c r="L7572" s="8">
        <v>60</v>
      </c>
      <c r="M7572" s="8">
        <v>35</v>
      </c>
      <c r="N7572" s="8">
        <v>5</v>
      </c>
      <c r="O7572" s="8">
        <v>0</v>
      </c>
      <c r="P7572" s="8">
        <v>0</v>
      </c>
      <c r="Q7572">
        <f t="shared" si="945"/>
        <v>4446</v>
      </c>
      <c r="R7572">
        <f t="shared" si="946"/>
        <v>2593.5</v>
      </c>
      <c r="S7572">
        <f t="shared" si="947"/>
        <v>370.5</v>
      </c>
      <c r="T7572">
        <f t="shared" si="948"/>
        <v>0</v>
      </c>
      <c r="U7572">
        <f t="shared" si="949"/>
        <v>0</v>
      </c>
      <c r="V7572">
        <f t="shared" si="950"/>
        <v>7410</v>
      </c>
      <c r="W7572">
        <f t="shared" si="951"/>
        <v>7409.9999999999991</v>
      </c>
      <c r="X7572" t="str">
        <f t="shared" si="952"/>
        <v>Yes</v>
      </c>
    </row>
    <row r="7573" spans="1:24">
      <c r="A7573" s="5" t="s">
        <v>464</v>
      </c>
      <c r="B7573" s="5" t="s">
        <v>465</v>
      </c>
      <c r="C7573" s="5">
        <v>7630</v>
      </c>
      <c r="D7573" s="7" t="s">
        <v>20</v>
      </c>
      <c r="E7573" s="5">
        <v>3</v>
      </c>
      <c r="F7573" s="5" t="s">
        <v>21</v>
      </c>
      <c r="G7573" s="5" t="s">
        <v>29</v>
      </c>
      <c r="H7573" s="5" t="s">
        <v>467</v>
      </c>
      <c r="I7573" s="5" t="s">
        <v>22</v>
      </c>
      <c r="J7573" s="5" t="s">
        <v>25</v>
      </c>
      <c r="K7573" s="6">
        <v>74.099999999999994</v>
      </c>
      <c r="L7573" s="8">
        <v>100</v>
      </c>
      <c r="M7573" s="8">
        <v>0</v>
      </c>
      <c r="N7573" s="8">
        <v>0</v>
      </c>
      <c r="O7573" s="8">
        <v>0</v>
      </c>
      <c r="P7573" s="8">
        <v>0</v>
      </c>
      <c r="Q7573">
        <f t="shared" si="945"/>
        <v>7409.9999999999991</v>
      </c>
      <c r="R7573">
        <f t="shared" si="946"/>
        <v>0</v>
      </c>
      <c r="S7573">
        <f t="shared" si="947"/>
        <v>0</v>
      </c>
      <c r="T7573">
        <f t="shared" si="948"/>
        <v>0</v>
      </c>
      <c r="U7573">
        <f t="shared" si="949"/>
        <v>0</v>
      </c>
      <c r="V7573">
        <f t="shared" si="950"/>
        <v>7409.9999999999991</v>
      </c>
      <c r="W7573">
        <f t="shared" si="951"/>
        <v>7409.9999999999991</v>
      </c>
      <c r="X7573" t="str">
        <f t="shared" si="952"/>
        <v>Yes</v>
      </c>
    </row>
    <row r="7574" spans="1:24">
      <c r="A7574" s="5" t="s">
        <v>464</v>
      </c>
      <c r="B7574" s="5" t="s">
        <v>465</v>
      </c>
      <c r="C7574" s="5">
        <v>7630</v>
      </c>
      <c r="D7574" s="7" t="s">
        <v>20</v>
      </c>
      <c r="E7574" s="5">
        <v>3</v>
      </c>
      <c r="F7574" s="5" t="s">
        <v>21</v>
      </c>
      <c r="G7574" s="5" t="s">
        <v>29</v>
      </c>
      <c r="H7574" s="5" t="s">
        <v>467</v>
      </c>
      <c r="I7574" s="5" t="s">
        <v>22</v>
      </c>
      <c r="J7574" s="5" t="s">
        <v>26</v>
      </c>
      <c r="K7574" s="6">
        <v>74.099999999999994</v>
      </c>
      <c r="L7574" s="10">
        <v>39</v>
      </c>
      <c r="M7574" s="10">
        <v>48</v>
      </c>
      <c r="N7574" s="10">
        <v>12</v>
      </c>
      <c r="O7574" s="10">
        <v>0</v>
      </c>
      <c r="P7574" s="10">
        <v>1</v>
      </c>
      <c r="Q7574">
        <f t="shared" si="945"/>
        <v>2889.8999999999996</v>
      </c>
      <c r="R7574">
        <f t="shared" si="946"/>
        <v>3556.7999999999997</v>
      </c>
      <c r="S7574">
        <f t="shared" si="947"/>
        <v>889.19999999999993</v>
      </c>
      <c r="T7574">
        <f t="shared" si="948"/>
        <v>0</v>
      </c>
      <c r="U7574">
        <f t="shared" si="949"/>
        <v>74.099999999999994</v>
      </c>
      <c r="V7574">
        <f t="shared" si="950"/>
        <v>7409.9999999999991</v>
      </c>
      <c r="W7574">
        <f t="shared" si="951"/>
        <v>7409.9999999999991</v>
      </c>
      <c r="X7574" t="str">
        <f t="shared" si="952"/>
        <v>Yes</v>
      </c>
    </row>
    <row r="7575" spans="1:24">
      <c r="A7575" s="5" t="s">
        <v>464</v>
      </c>
      <c r="B7575" s="5" t="s">
        <v>465</v>
      </c>
      <c r="C7575" s="5">
        <v>7630</v>
      </c>
      <c r="D7575" s="7" t="s">
        <v>20</v>
      </c>
      <c r="E7575" s="5">
        <v>4</v>
      </c>
      <c r="F7575" s="5" t="s">
        <v>27</v>
      </c>
      <c r="G7575" s="5" t="s">
        <v>0</v>
      </c>
      <c r="H7575" s="5" t="s">
        <v>22</v>
      </c>
      <c r="I7575" s="5" t="s">
        <v>22</v>
      </c>
      <c r="J7575" s="5" t="s">
        <v>23</v>
      </c>
      <c r="K7575" s="6">
        <v>22</v>
      </c>
      <c r="L7575" s="8">
        <v>12.4</v>
      </c>
      <c r="M7575" s="8">
        <v>38.1</v>
      </c>
      <c r="N7575" s="8">
        <v>46.4</v>
      </c>
      <c r="O7575" s="8">
        <v>2.1</v>
      </c>
      <c r="P7575" s="8">
        <v>1</v>
      </c>
      <c r="Q7575">
        <f t="shared" si="945"/>
        <v>272.8</v>
      </c>
      <c r="R7575">
        <f t="shared" si="946"/>
        <v>838.2</v>
      </c>
      <c r="S7575">
        <f t="shared" si="947"/>
        <v>1020.8</v>
      </c>
      <c r="T7575">
        <f t="shared" si="948"/>
        <v>46.2</v>
      </c>
      <c r="U7575">
        <f t="shared" si="949"/>
        <v>22</v>
      </c>
      <c r="V7575">
        <f t="shared" si="950"/>
        <v>2200</v>
      </c>
      <c r="W7575">
        <f t="shared" si="951"/>
        <v>2200</v>
      </c>
      <c r="X7575" t="str">
        <f t="shared" si="952"/>
        <v>Yes</v>
      </c>
    </row>
    <row r="7576" spans="1:24">
      <c r="A7576" s="5" t="s">
        <v>464</v>
      </c>
      <c r="B7576" s="5" t="s">
        <v>465</v>
      </c>
      <c r="C7576" s="5">
        <v>7630</v>
      </c>
      <c r="D7576" s="7" t="s">
        <v>20</v>
      </c>
      <c r="E7576" s="5">
        <v>4</v>
      </c>
      <c r="F7576" s="5" t="s">
        <v>27</v>
      </c>
      <c r="G7576" s="5" t="s">
        <v>0</v>
      </c>
      <c r="H7576" s="5" t="s">
        <v>22</v>
      </c>
      <c r="I7576" s="5" t="s">
        <v>22</v>
      </c>
      <c r="J7576" s="5" t="s">
        <v>24</v>
      </c>
      <c r="K7576" s="6">
        <v>22</v>
      </c>
      <c r="L7576" s="8">
        <v>26.7</v>
      </c>
      <c r="M7576" s="8">
        <v>46.6</v>
      </c>
      <c r="N7576" s="8">
        <v>0</v>
      </c>
      <c r="O7576" s="8">
        <v>26.7</v>
      </c>
      <c r="P7576" s="8">
        <v>0</v>
      </c>
      <c r="Q7576">
        <f t="shared" si="945"/>
        <v>587.4</v>
      </c>
      <c r="R7576">
        <f t="shared" si="946"/>
        <v>1025.2</v>
      </c>
      <c r="S7576">
        <f t="shared" si="947"/>
        <v>0</v>
      </c>
      <c r="T7576">
        <f t="shared" si="948"/>
        <v>587.4</v>
      </c>
      <c r="U7576">
        <f t="shared" si="949"/>
        <v>0</v>
      </c>
      <c r="V7576">
        <f t="shared" si="950"/>
        <v>2200</v>
      </c>
      <c r="W7576">
        <f t="shared" si="951"/>
        <v>2200</v>
      </c>
      <c r="X7576" t="str">
        <f t="shared" si="952"/>
        <v>Yes</v>
      </c>
    </row>
    <row r="7577" spans="1:24">
      <c r="A7577" s="5" t="s">
        <v>464</v>
      </c>
      <c r="B7577" s="5" t="s">
        <v>465</v>
      </c>
      <c r="C7577" s="5">
        <v>7630</v>
      </c>
      <c r="D7577" s="7" t="s">
        <v>20</v>
      </c>
      <c r="E7577" s="5">
        <v>4</v>
      </c>
      <c r="F7577" s="5" t="s">
        <v>27</v>
      </c>
      <c r="G7577" s="5" t="s">
        <v>0</v>
      </c>
      <c r="H7577" s="5" t="s">
        <v>22</v>
      </c>
      <c r="I7577" s="5" t="s">
        <v>22</v>
      </c>
      <c r="J7577" s="5" t="s">
        <v>25</v>
      </c>
      <c r="K7577" s="6">
        <v>22</v>
      </c>
      <c r="L7577" s="8">
        <v>0</v>
      </c>
      <c r="M7577" s="8">
        <v>37.5</v>
      </c>
      <c r="N7577" s="8">
        <v>62.5</v>
      </c>
      <c r="O7577" s="8">
        <v>0</v>
      </c>
      <c r="P7577" s="8">
        <v>0</v>
      </c>
      <c r="Q7577">
        <f t="shared" si="945"/>
        <v>0</v>
      </c>
      <c r="R7577">
        <f t="shared" si="946"/>
        <v>825</v>
      </c>
      <c r="S7577">
        <f t="shared" si="947"/>
        <v>1375</v>
      </c>
      <c r="T7577">
        <f t="shared" si="948"/>
        <v>0</v>
      </c>
      <c r="U7577">
        <f t="shared" si="949"/>
        <v>0</v>
      </c>
      <c r="V7577">
        <f t="shared" si="950"/>
        <v>2200</v>
      </c>
      <c r="W7577">
        <f t="shared" si="951"/>
        <v>2200</v>
      </c>
      <c r="X7577" t="str">
        <f t="shared" si="952"/>
        <v>Yes</v>
      </c>
    </row>
    <row r="7578" spans="1:24">
      <c r="A7578" s="5" t="s">
        <v>464</v>
      </c>
      <c r="B7578" s="5" t="s">
        <v>465</v>
      </c>
      <c r="C7578" s="5">
        <v>7630</v>
      </c>
      <c r="D7578" s="7" t="s">
        <v>20</v>
      </c>
      <c r="E7578" s="5">
        <v>4</v>
      </c>
      <c r="F7578" s="5" t="s">
        <v>27</v>
      </c>
      <c r="G7578" s="5" t="s">
        <v>0</v>
      </c>
      <c r="H7578" s="5" t="s">
        <v>22</v>
      </c>
      <c r="I7578" s="5" t="s">
        <v>22</v>
      </c>
      <c r="J7578" s="5" t="s">
        <v>26</v>
      </c>
      <c r="K7578" s="6">
        <v>22</v>
      </c>
      <c r="L7578" s="10">
        <v>13</v>
      </c>
      <c r="M7578" s="10">
        <v>40</v>
      </c>
      <c r="N7578" s="10">
        <v>40</v>
      </c>
      <c r="O7578" s="10">
        <v>6</v>
      </c>
      <c r="P7578" s="10">
        <v>1</v>
      </c>
      <c r="Q7578">
        <f t="shared" si="945"/>
        <v>286</v>
      </c>
      <c r="R7578">
        <f t="shared" si="946"/>
        <v>880</v>
      </c>
      <c r="S7578">
        <f t="shared" si="947"/>
        <v>880</v>
      </c>
      <c r="T7578">
        <f t="shared" si="948"/>
        <v>132</v>
      </c>
      <c r="U7578">
        <f t="shared" si="949"/>
        <v>22</v>
      </c>
      <c r="V7578">
        <f t="shared" si="950"/>
        <v>2200</v>
      </c>
      <c r="W7578">
        <f t="shared" si="951"/>
        <v>2200</v>
      </c>
      <c r="X7578" t="str">
        <f t="shared" si="952"/>
        <v>Yes</v>
      </c>
    </row>
    <row r="7579" spans="1:24">
      <c r="A7579" s="5" t="s">
        <v>464</v>
      </c>
      <c r="B7579" s="5" t="s">
        <v>465</v>
      </c>
      <c r="C7579" s="5">
        <v>7630</v>
      </c>
      <c r="D7579" s="7" t="s">
        <v>29</v>
      </c>
      <c r="E7579" s="5">
        <v>7</v>
      </c>
      <c r="F7579" s="5" t="s">
        <v>61</v>
      </c>
      <c r="G7579" s="5" t="s">
        <v>0</v>
      </c>
      <c r="H7579" s="5" t="s">
        <v>22</v>
      </c>
      <c r="I7579" s="5" t="s">
        <v>22</v>
      </c>
      <c r="J7579" s="5" t="s">
        <v>23</v>
      </c>
      <c r="K7579" s="6">
        <v>18.399999999999999</v>
      </c>
      <c r="L7579" s="8">
        <v>13.7</v>
      </c>
      <c r="M7579" s="8">
        <v>43.8</v>
      </c>
      <c r="N7579" s="8">
        <v>34.299999999999997</v>
      </c>
      <c r="O7579" s="8">
        <v>8.1999999999999993</v>
      </c>
      <c r="P7579" s="8">
        <v>0</v>
      </c>
      <c r="Q7579">
        <f t="shared" si="945"/>
        <v>252.07999999999996</v>
      </c>
      <c r="R7579">
        <f t="shared" si="946"/>
        <v>805.91999999999985</v>
      </c>
      <c r="S7579">
        <f t="shared" si="947"/>
        <v>631.11999999999989</v>
      </c>
      <c r="T7579">
        <f t="shared" si="948"/>
        <v>150.87999999999997</v>
      </c>
      <c r="U7579">
        <f t="shared" si="949"/>
        <v>0</v>
      </c>
      <c r="V7579">
        <f t="shared" si="950"/>
        <v>1839.9999999999995</v>
      </c>
      <c r="W7579">
        <f t="shared" si="951"/>
        <v>1839.9999999999998</v>
      </c>
      <c r="X7579" t="str">
        <f t="shared" si="952"/>
        <v>Yes</v>
      </c>
    </row>
    <row r="7580" spans="1:24">
      <c r="A7580" s="5" t="s">
        <v>464</v>
      </c>
      <c r="B7580" s="5" t="s">
        <v>465</v>
      </c>
      <c r="C7580" s="5">
        <v>7630</v>
      </c>
      <c r="D7580" s="7" t="s">
        <v>29</v>
      </c>
      <c r="E7580" s="5">
        <v>7</v>
      </c>
      <c r="F7580" s="5" t="s">
        <v>61</v>
      </c>
      <c r="G7580" s="5" t="s">
        <v>0</v>
      </c>
      <c r="H7580" s="5" t="s">
        <v>22</v>
      </c>
      <c r="I7580" s="5" t="s">
        <v>22</v>
      </c>
      <c r="J7580" s="5" t="s">
        <v>24</v>
      </c>
      <c r="K7580" s="6">
        <v>18.399999999999999</v>
      </c>
      <c r="L7580" s="8">
        <v>0</v>
      </c>
      <c r="M7580" s="8">
        <v>63.3</v>
      </c>
      <c r="N7580" s="8">
        <v>36.700000000000003</v>
      </c>
      <c r="O7580" s="8">
        <v>0</v>
      </c>
      <c r="P7580" s="8">
        <v>0</v>
      </c>
      <c r="Q7580">
        <f t="shared" si="945"/>
        <v>0</v>
      </c>
      <c r="R7580">
        <f t="shared" si="946"/>
        <v>1164.7199999999998</v>
      </c>
      <c r="S7580">
        <f t="shared" si="947"/>
        <v>675.28</v>
      </c>
      <c r="T7580">
        <f t="shared" si="948"/>
        <v>0</v>
      </c>
      <c r="U7580">
        <f t="shared" si="949"/>
        <v>0</v>
      </c>
      <c r="V7580">
        <f t="shared" si="950"/>
        <v>1839.9999999999998</v>
      </c>
      <c r="W7580">
        <f t="shared" si="951"/>
        <v>1839.9999999999998</v>
      </c>
      <c r="X7580" t="str">
        <f t="shared" si="952"/>
        <v>Yes</v>
      </c>
    </row>
    <row r="7581" spans="1:24">
      <c r="A7581" s="5" t="s">
        <v>464</v>
      </c>
      <c r="B7581" s="5" t="s">
        <v>465</v>
      </c>
      <c r="C7581" s="5">
        <v>7630</v>
      </c>
      <c r="D7581" s="7" t="s">
        <v>29</v>
      </c>
      <c r="E7581" s="5">
        <v>7</v>
      </c>
      <c r="F7581" s="5" t="s">
        <v>61</v>
      </c>
      <c r="G7581" s="5" t="s">
        <v>0</v>
      </c>
      <c r="H7581" s="5" t="s">
        <v>22</v>
      </c>
      <c r="I7581" s="5" t="s">
        <v>22</v>
      </c>
      <c r="J7581" s="5" t="s">
        <v>25</v>
      </c>
      <c r="K7581" s="6">
        <v>18.399999999999999</v>
      </c>
      <c r="L7581" s="8">
        <v>0</v>
      </c>
      <c r="M7581" s="8">
        <v>35</v>
      </c>
      <c r="N7581" s="8">
        <v>65</v>
      </c>
      <c r="O7581" s="8">
        <v>0</v>
      </c>
      <c r="P7581" s="8">
        <v>0</v>
      </c>
      <c r="Q7581">
        <f t="shared" si="945"/>
        <v>0</v>
      </c>
      <c r="R7581">
        <f t="shared" si="946"/>
        <v>644</v>
      </c>
      <c r="S7581">
        <f t="shared" si="947"/>
        <v>1196</v>
      </c>
      <c r="T7581">
        <f t="shared" si="948"/>
        <v>0</v>
      </c>
      <c r="U7581">
        <f t="shared" si="949"/>
        <v>0</v>
      </c>
      <c r="V7581">
        <f t="shared" si="950"/>
        <v>1840</v>
      </c>
      <c r="W7581">
        <f t="shared" si="951"/>
        <v>1839.9999999999998</v>
      </c>
      <c r="X7581" t="str">
        <f t="shared" si="952"/>
        <v>Yes</v>
      </c>
    </row>
    <row r="7582" spans="1:24">
      <c r="A7582" s="5" t="s">
        <v>464</v>
      </c>
      <c r="B7582" s="5" t="s">
        <v>465</v>
      </c>
      <c r="C7582" s="5">
        <v>7630</v>
      </c>
      <c r="D7582" s="7" t="s">
        <v>29</v>
      </c>
      <c r="E7582" s="5">
        <v>7</v>
      </c>
      <c r="F7582" s="5" t="s">
        <v>61</v>
      </c>
      <c r="G7582" s="5" t="s">
        <v>0</v>
      </c>
      <c r="H7582" s="5" t="s">
        <v>22</v>
      </c>
      <c r="I7582" s="5" t="s">
        <v>22</v>
      </c>
      <c r="J7582" s="5" t="s">
        <v>26</v>
      </c>
      <c r="K7582" s="6">
        <v>18.399999999999999</v>
      </c>
      <c r="L7582" s="10">
        <v>9</v>
      </c>
      <c r="M7582" s="10">
        <v>46</v>
      </c>
      <c r="N7582" s="10">
        <v>40</v>
      </c>
      <c r="O7582" s="10">
        <v>5</v>
      </c>
      <c r="P7582" s="10">
        <v>0</v>
      </c>
      <c r="Q7582">
        <f t="shared" si="945"/>
        <v>165.6</v>
      </c>
      <c r="R7582">
        <f t="shared" si="946"/>
        <v>846.4</v>
      </c>
      <c r="S7582">
        <f t="shared" si="947"/>
        <v>736</v>
      </c>
      <c r="T7582">
        <f t="shared" si="948"/>
        <v>92</v>
      </c>
      <c r="U7582">
        <f t="shared" si="949"/>
        <v>0</v>
      </c>
      <c r="V7582">
        <f t="shared" si="950"/>
        <v>1840</v>
      </c>
      <c r="W7582">
        <f t="shared" si="951"/>
        <v>1839.9999999999998</v>
      </c>
      <c r="X7582" t="str">
        <f t="shared" si="952"/>
        <v>Yes</v>
      </c>
    </row>
    <row r="7583" spans="1:24">
      <c r="A7583" s="5" t="s">
        <v>464</v>
      </c>
      <c r="B7583" s="5" t="s">
        <v>465</v>
      </c>
      <c r="C7583" s="5">
        <v>7630</v>
      </c>
      <c r="D7583" s="7" t="s">
        <v>29</v>
      </c>
      <c r="E7583" s="5">
        <v>11</v>
      </c>
      <c r="F7583" s="5" t="s">
        <v>46</v>
      </c>
      <c r="G7583" s="5" t="s">
        <v>0</v>
      </c>
      <c r="H7583" s="5" t="s">
        <v>22</v>
      </c>
      <c r="I7583" s="5" t="s">
        <v>22</v>
      </c>
      <c r="J7583" s="5" t="s">
        <v>23</v>
      </c>
      <c r="K7583" s="6">
        <v>39.6</v>
      </c>
      <c r="L7583" s="8">
        <v>5.3</v>
      </c>
      <c r="M7583" s="8">
        <v>57.9</v>
      </c>
      <c r="N7583" s="8">
        <v>32.9</v>
      </c>
      <c r="O7583" s="8">
        <v>3.9</v>
      </c>
      <c r="P7583" s="8">
        <v>0</v>
      </c>
      <c r="Q7583">
        <f t="shared" si="945"/>
        <v>209.88</v>
      </c>
      <c r="R7583">
        <f t="shared" si="946"/>
        <v>2292.84</v>
      </c>
      <c r="S7583">
        <f t="shared" si="947"/>
        <v>1302.8399999999999</v>
      </c>
      <c r="T7583">
        <f t="shared" si="948"/>
        <v>154.44</v>
      </c>
      <c r="U7583">
        <f t="shared" si="949"/>
        <v>0</v>
      </c>
      <c r="V7583">
        <f t="shared" si="950"/>
        <v>3960.0000000000005</v>
      </c>
      <c r="W7583">
        <f t="shared" si="951"/>
        <v>3960</v>
      </c>
      <c r="X7583" t="str">
        <f t="shared" si="952"/>
        <v>Yes</v>
      </c>
    </row>
    <row r="7584" spans="1:24">
      <c r="A7584" s="5" t="s">
        <v>464</v>
      </c>
      <c r="B7584" s="5" t="s">
        <v>465</v>
      </c>
      <c r="C7584" s="5">
        <v>7630</v>
      </c>
      <c r="D7584" s="7" t="s">
        <v>29</v>
      </c>
      <c r="E7584" s="5">
        <v>11</v>
      </c>
      <c r="F7584" s="5" t="s">
        <v>46</v>
      </c>
      <c r="G7584" s="5" t="s">
        <v>0</v>
      </c>
      <c r="H7584" s="5" t="s">
        <v>22</v>
      </c>
      <c r="I7584" s="5" t="s">
        <v>22</v>
      </c>
      <c r="J7584" s="5" t="s">
        <v>24</v>
      </c>
      <c r="K7584" s="6">
        <v>39.6</v>
      </c>
      <c r="L7584" s="8">
        <v>18</v>
      </c>
      <c r="M7584" s="8">
        <v>34</v>
      </c>
      <c r="N7584" s="8">
        <v>32</v>
      </c>
      <c r="O7584" s="8">
        <v>16</v>
      </c>
      <c r="P7584" s="8">
        <v>0</v>
      </c>
      <c r="Q7584">
        <f t="shared" si="945"/>
        <v>712.80000000000007</v>
      </c>
      <c r="R7584">
        <f t="shared" si="946"/>
        <v>1346.4</v>
      </c>
      <c r="S7584">
        <f t="shared" si="947"/>
        <v>1267.2</v>
      </c>
      <c r="T7584">
        <f t="shared" si="948"/>
        <v>633.6</v>
      </c>
      <c r="U7584">
        <f t="shared" si="949"/>
        <v>0</v>
      </c>
      <c r="V7584">
        <f t="shared" si="950"/>
        <v>3960.0000000000005</v>
      </c>
      <c r="W7584">
        <f t="shared" si="951"/>
        <v>3960</v>
      </c>
      <c r="X7584" t="str">
        <f t="shared" si="952"/>
        <v>Yes</v>
      </c>
    </row>
    <row r="7585" spans="1:24">
      <c r="A7585" s="5" t="s">
        <v>464</v>
      </c>
      <c r="B7585" s="5" t="s">
        <v>465</v>
      </c>
      <c r="C7585" s="5">
        <v>7630</v>
      </c>
      <c r="D7585" s="7" t="s">
        <v>29</v>
      </c>
      <c r="E7585" s="5">
        <v>11</v>
      </c>
      <c r="F7585" s="5" t="s">
        <v>46</v>
      </c>
      <c r="G7585" s="5" t="s">
        <v>0</v>
      </c>
      <c r="H7585" s="5" t="s">
        <v>22</v>
      </c>
      <c r="I7585" s="5" t="s">
        <v>22</v>
      </c>
      <c r="J7585" s="5" t="s">
        <v>25</v>
      </c>
      <c r="K7585" s="6">
        <v>39.6</v>
      </c>
      <c r="L7585" s="8">
        <v>15</v>
      </c>
      <c r="M7585" s="8">
        <v>75</v>
      </c>
      <c r="N7585" s="8">
        <v>10</v>
      </c>
      <c r="O7585" s="8">
        <v>0</v>
      </c>
      <c r="P7585" s="8">
        <v>0</v>
      </c>
      <c r="Q7585">
        <f t="shared" si="945"/>
        <v>594</v>
      </c>
      <c r="R7585">
        <f t="shared" si="946"/>
        <v>2970</v>
      </c>
      <c r="S7585">
        <f t="shared" si="947"/>
        <v>396</v>
      </c>
      <c r="T7585">
        <f t="shared" si="948"/>
        <v>0</v>
      </c>
      <c r="U7585">
        <f t="shared" si="949"/>
        <v>0</v>
      </c>
      <c r="V7585">
        <f t="shared" si="950"/>
        <v>3960</v>
      </c>
      <c r="W7585">
        <f t="shared" si="951"/>
        <v>3960</v>
      </c>
      <c r="X7585" t="str">
        <f t="shared" si="952"/>
        <v>Yes</v>
      </c>
    </row>
    <row r="7586" spans="1:24">
      <c r="A7586" s="5" t="s">
        <v>464</v>
      </c>
      <c r="B7586" s="5" t="s">
        <v>465</v>
      </c>
      <c r="C7586" s="5">
        <v>7630</v>
      </c>
      <c r="D7586" s="7" t="s">
        <v>29</v>
      </c>
      <c r="E7586" s="5">
        <v>11</v>
      </c>
      <c r="F7586" s="5" t="s">
        <v>46</v>
      </c>
      <c r="G7586" s="5" t="s">
        <v>0</v>
      </c>
      <c r="H7586" s="5" t="s">
        <v>22</v>
      </c>
      <c r="I7586" s="5" t="s">
        <v>22</v>
      </c>
      <c r="J7586" s="5" t="s">
        <v>26</v>
      </c>
      <c r="K7586" s="6">
        <v>39.6</v>
      </c>
      <c r="L7586" s="10">
        <v>9</v>
      </c>
      <c r="M7586" s="10">
        <v>56</v>
      </c>
      <c r="N7586" s="10">
        <v>29</v>
      </c>
      <c r="O7586" s="10">
        <v>6</v>
      </c>
      <c r="P7586" s="10">
        <v>0</v>
      </c>
      <c r="Q7586">
        <f t="shared" si="945"/>
        <v>356.40000000000003</v>
      </c>
      <c r="R7586">
        <f t="shared" si="946"/>
        <v>2217.6</v>
      </c>
      <c r="S7586">
        <f t="shared" si="947"/>
        <v>1148.4000000000001</v>
      </c>
      <c r="T7586">
        <f t="shared" si="948"/>
        <v>237.60000000000002</v>
      </c>
      <c r="U7586">
        <f t="shared" si="949"/>
        <v>0</v>
      </c>
      <c r="V7586">
        <f t="shared" si="950"/>
        <v>3960</v>
      </c>
      <c r="W7586">
        <f t="shared" si="951"/>
        <v>3960</v>
      </c>
      <c r="X7586" t="str">
        <f t="shared" si="952"/>
        <v>Yes</v>
      </c>
    </row>
    <row r="7587" spans="1:24">
      <c r="A7587" s="5" t="s">
        <v>464</v>
      </c>
      <c r="B7587" s="5" t="s">
        <v>465</v>
      </c>
      <c r="C7587" s="5">
        <v>7630</v>
      </c>
      <c r="D7587" s="7" t="s">
        <v>29</v>
      </c>
      <c r="E7587" s="5">
        <v>13</v>
      </c>
      <c r="F7587" s="5" t="s">
        <v>47</v>
      </c>
      <c r="G7587" s="5" t="s">
        <v>0</v>
      </c>
      <c r="H7587" s="5" t="s">
        <v>22</v>
      </c>
      <c r="I7587" s="5" t="s">
        <v>22</v>
      </c>
      <c r="J7587" s="5" t="s">
        <v>23</v>
      </c>
      <c r="K7587" s="6">
        <v>19</v>
      </c>
      <c r="L7587" s="8">
        <v>12.7</v>
      </c>
      <c r="M7587" s="8">
        <v>60.5</v>
      </c>
      <c r="N7587" s="8">
        <v>25.4</v>
      </c>
      <c r="O7587" s="8">
        <v>1.4</v>
      </c>
      <c r="P7587" s="8">
        <v>0</v>
      </c>
      <c r="Q7587">
        <f t="shared" si="945"/>
        <v>241.29999999999998</v>
      </c>
      <c r="R7587">
        <f t="shared" si="946"/>
        <v>1149.5</v>
      </c>
      <c r="S7587">
        <f t="shared" si="947"/>
        <v>482.59999999999997</v>
      </c>
      <c r="T7587">
        <f t="shared" si="948"/>
        <v>26.599999999999998</v>
      </c>
      <c r="U7587">
        <f t="shared" si="949"/>
        <v>0</v>
      </c>
      <c r="V7587">
        <f t="shared" si="950"/>
        <v>1899.9999999999998</v>
      </c>
      <c r="W7587">
        <f t="shared" si="951"/>
        <v>1900</v>
      </c>
      <c r="X7587" t="str">
        <f t="shared" si="952"/>
        <v>Yes</v>
      </c>
    </row>
    <row r="7588" spans="1:24">
      <c r="A7588" s="5" t="s">
        <v>464</v>
      </c>
      <c r="B7588" s="5" t="s">
        <v>465</v>
      </c>
      <c r="C7588" s="5">
        <v>7630</v>
      </c>
      <c r="D7588" s="7" t="s">
        <v>29</v>
      </c>
      <c r="E7588" s="5">
        <v>13</v>
      </c>
      <c r="F7588" s="5" t="s">
        <v>47</v>
      </c>
      <c r="G7588" s="5" t="s">
        <v>0</v>
      </c>
      <c r="H7588" s="5" t="s">
        <v>22</v>
      </c>
      <c r="I7588" s="5" t="s">
        <v>22</v>
      </c>
      <c r="J7588" s="5" t="s">
        <v>24</v>
      </c>
      <c r="K7588" s="6">
        <v>19</v>
      </c>
      <c r="L7588" s="8">
        <v>13.3</v>
      </c>
      <c r="M7588" s="8">
        <v>86.7</v>
      </c>
      <c r="N7588" s="8">
        <v>0</v>
      </c>
      <c r="O7588" s="8">
        <v>0</v>
      </c>
      <c r="P7588" s="8">
        <v>0</v>
      </c>
      <c r="Q7588">
        <f t="shared" si="945"/>
        <v>252.70000000000002</v>
      </c>
      <c r="R7588">
        <f t="shared" si="946"/>
        <v>1647.3</v>
      </c>
      <c r="S7588">
        <f t="shared" si="947"/>
        <v>0</v>
      </c>
      <c r="T7588">
        <f t="shared" si="948"/>
        <v>0</v>
      </c>
      <c r="U7588">
        <f t="shared" si="949"/>
        <v>0</v>
      </c>
      <c r="V7588">
        <f t="shared" si="950"/>
        <v>1900</v>
      </c>
      <c r="W7588">
        <f t="shared" si="951"/>
        <v>1900</v>
      </c>
      <c r="X7588" t="str">
        <f t="shared" si="952"/>
        <v>Yes</v>
      </c>
    </row>
    <row r="7589" spans="1:24">
      <c r="A7589" s="5" t="s">
        <v>464</v>
      </c>
      <c r="B7589" s="5" t="s">
        <v>465</v>
      </c>
      <c r="C7589" s="5">
        <v>7630</v>
      </c>
      <c r="D7589" s="7" t="s">
        <v>29</v>
      </c>
      <c r="E7589" s="5">
        <v>13</v>
      </c>
      <c r="F7589" s="5" t="s">
        <v>47</v>
      </c>
      <c r="G7589" s="5" t="s">
        <v>0</v>
      </c>
      <c r="H7589" s="5" t="s">
        <v>22</v>
      </c>
      <c r="I7589" s="5" t="s">
        <v>22</v>
      </c>
      <c r="J7589" s="5" t="s">
        <v>25</v>
      </c>
      <c r="K7589" s="6">
        <v>19</v>
      </c>
      <c r="L7589" s="8">
        <v>0</v>
      </c>
      <c r="M7589" s="8">
        <v>75</v>
      </c>
      <c r="N7589" s="8">
        <v>25</v>
      </c>
      <c r="O7589" s="8">
        <v>0</v>
      </c>
      <c r="P7589" s="8">
        <v>0</v>
      </c>
      <c r="Q7589">
        <f t="shared" si="945"/>
        <v>0</v>
      </c>
      <c r="R7589">
        <f t="shared" si="946"/>
        <v>1425</v>
      </c>
      <c r="S7589">
        <f t="shared" si="947"/>
        <v>475</v>
      </c>
      <c r="T7589">
        <f t="shared" si="948"/>
        <v>0</v>
      </c>
      <c r="U7589">
        <f t="shared" si="949"/>
        <v>0</v>
      </c>
      <c r="V7589">
        <f t="shared" si="950"/>
        <v>1900</v>
      </c>
      <c r="W7589">
        <f t="shared" si="951"/>
        <v>1900</v>
      </c>
      <c r="X7589" t="str">
        <f t="shared" si="952"/>
        <v>Yes</v>
      </c>
    </row>
    <row r="7590" spans="1:24">
      <c r="A7590" s="5" t="s">
        <v>464</v>
      </c>
      <c r="B7590" s="5" t="s">
        <v>465</v>
      </c>
      <c r="C7590" s="5">
        <v>7630</v>
      </c>
      <c r="D7590" s="7" t="s">
        <v>29</v>
      </c>
      <c r="E7590" s="5">
        <v>13</v>
      </c>
      <c r="F7590" s="5" t="s">
        <v>47</v>
      </c>
      <c r="G7590" s="5" t="s">
        <v>0</v>
      </c>
      <c r="H7590" s="5" t="s">
        <v>22</v>
      </c>
      <c r="I7590" s="5" t="s">
        <v>22</v>
      </c>
      <c r="J7590" s="5" t="s">
        <v>26</v>
      </c>
      <c r="K7590" s="6">
        <v>19</v>
      </c>
      <c r="L7590" s="10">
        <v>11</v>
      </c>
      <c r="M7590" s="10">
        <v>68</v>
      </c>
      <c r="N7590" s="10">
        <v>20</v>
      </c>
      <c r="O7590" s="10">
        <v>1</v>
      </c>
      <c r="P7590" s="10">
        <v>0</v>
      </c>
      <c r="Q7590">
        <f t="shared" si="945"/>
        <v>209</v>
      </c>
      <c r="R7590">
        <f t="shared" si="946"/>
        <v>1292</v>
      </c>
      <c r="S7590">
        <f t="shared" si="947"/>
        <v>380</v>
      </c>
      <c r="T7590">
        <f t="shared" si="948"/>
        <v>19</v>
      </c>
      <c r="U7590">
        <f t="shared" si="949"/>
        <v>0</v>
      </c>
      <c r="V7590">
        <f t="shared" si="950"/>
        <v>1900</v>
      </c>
      <c r="W7590">
        <f t="shared" si="951"/>
        <v>1900</v>
      </c>
      <c r="X7590" t="str">
        <f t="shared" si="952"/>
        <v>Yes</v>
      </c>
    </row>
    <row r="7591" spans="1:24">
      <c r="A7591" s="5" t="s">
        <v>464</v>
      </c>
      <c r="B7591" s="5" t="s">
        <v>465</v>
      </c>
      <c r="C7591" s="5">
        <v>7630</v>
      </c>
      <c r="D7591" s="7" t="s">
        <v>31</v>
      </c>
      <c r="E7591" s="5">
        <v>16</v>
      </c>
      <c r="F7591" s="5" t="s">
        <v>32</v>
      </c>
      <c r="G7591" s="5" t="s">
        <v>0</v>
      </c>
      <c r="H7591" s="5" t="s">
        <v>22</v>
      </c>
      <c r="I7591" s="5" t="s">
        <v>22</v>
      </c>
      <c r="J7591" s="5" t="s">
        <v>23</v>
      </c>
      <c r="K7591" s="6">
        <v>38</v>
      </c>
      <c r="L7591" s="8">
        <v>9.6999999999999993</v>
      </c>
      <c r="M7591" s="8">
        <v>46.6</v>
      </c>
      <c r="N7591" s="8">
        <v>39.5</v>
      </c>
      <c r="O7591" s="8">
        <v>4.2</v>
      </c>
      <c r="P7591" s="8">
        <v>0</v>
      </c>
      <c r="Q7591">
        <f t="shared" si="945"/>
        <v>368.59999999999997</v>
      </c>
      <c r="R7591">
        <f t="shared" si="946"/>
        <v>1770.8</v>
      </c>
      <c r="S7591">
        <f t="shared" si="947"/>
        <v>1501</v>
      </c>
      <c r="T7591">
        <f t="shared" si="948"/>
        <v>159.6</v>
      </c>
      <c r="U7591">
        <f t="shared" si="949"/>
        <v>0</v>
      </c>
      <c r="V7591">
        <f t="shared" si="950"/>
        <v>3800</v>
      </c>
      <c r="W7591">
        <f t="shared" si="951"/>
        <v>3800</v>
      </c>
      <c r="X7591" t="str">
        <f t="shared" si="952"/>
        <v>Yes</v>
      </c>
    </row>
    <row r="7592" spans="1:24">
      <c r="A7592" s="5" t="s">
        <v>464</v>
      </c>
      <c r="B7592" s="5" t="s">
        <v>465</v>
      </c>
      <c r="C7592" s="5">
        <v>7630</v>
      </c>
      <c r="D7592" s="7" t="s">
        <v>31</v>
      </c>
      <c r="E7592" s="5">
        <v>16</v>
      </c>
      <c r="F7592" s="5" t="s">
        <v>32</v>
      </c>
      <c r="G7592" s="5" t="s">
        <v>0</v>
      </c>
      <c r="H7592" s="5" t="s">
        <v>22</v>
      </c>
      <c r="I7592" s="5" t="s">
        <v>22</v>
      </c>
      <c r="J7592" s="5" t="s">
        <v>24</v>
      </c>
      <c r="K7592" s="6">
        <v>38</v>
      </c>
      <c r="L7592" s="8">
        <v>58</v>
      </c>
      <c r="M7592" s="8">
        <v>42</v>
      </c>
      <c r="N7592" s="8">
        <v>0</v>
      </c>
      <c r="O7592" s="8">
        <v>0</v>
      </c>
      <c r="P7592" s="8">
        <v>0</v>
      </c>
      <c r="Q7592">
        <f t="shared" si="945"/>
        <v>2204</v>
      </c>
      <c r="R7592">
        <f t="shared" si="946"/>
        <v>1596</v>
      </c>
      <c r="S7592">
        <f t="shared" si="947"/>
        <v>0</v>
      </c>
      <c r="T7592">
        <f t="shared" si="948"/>
        <v>0</v>
      </c>
      <c r="U7592">
        <f t="shared" si="949"/>
        <v>0</v>
      </c>
      <c r="V7592">
        <f t="shared" si="950"/>
        <v>3800</v>
      </c>
      <c r="W7592">
        <f t="shared" si="951"/>
        <v>3800</v>
      </c>
      <c r="X7592" t="str">
        <f t="shared" si="952"/>
        <v>Yes</v>
      </c>
    </row>
    <row r="7593" spans="1:24">
      <c r="A7593" s="5" t="s">
        <v>464</v>
      </c>
      <c r="B7593" s="5" t="s">
        <v>465</v>
      </c>
      <c r="C7593" s="5">
        <v>7630</v>
      </c>
      <c r="D7593" s="7" t="s">
        <v>31</v>
      </c>
      <c r="E7593" s="5">
        <v>16</v>
      </c>
      <c r="F7593" s="5" t="s">
        <v>32</v>
      </c>
      <c r="G7593" s="5" t="s">
        <v>0</v>
      </c>
      <c r="H7593" s="5" t="s">
        <v>22</v>
      </c>
      <c r="I7593" s="5" t="s">
        <v>22</v>
      </c>
      <c r="J7593" s="5" t="s">
        <v>25</v>
      </c>
      <c r="K7593" s="6">
        <v>38</v>
      </c>
      <c r="L7593" s="8">
        <v>50</v>
      </c>
      <c r="M7593" s="8">
        <v>50</v>
      </c>
      <c r="N7593" s="8">
        <v>0</v>
      </c>
      <c r="O7593" s="8">
        <v>0</v>
      </c>
      <c r="P7593" s="8">
        <v>0</v>
      </c>
      <c r="Q7593">
        <f t="shared" si="945"/>
        <v>1900</v>
      </c>
      <c r="R7593">
        <f t="shared" si="946"/>
        <v>1900</v>
      </c>
      <c r="S7593">
        <f t="shared" si="947"/>
        <v>0</v>
      </c>
      <c r="T7593">
        <f t="shared" si="948"/>
        <v>0</v>
      </c>
      <c r="U7593">
        <f t="shared" si="949"/>
        <v>0</v>
      </c>
      <c r="V7593">
        <f t="shared" si="950"/>
        <v>3800</v>
      </c>
      <c r="W7593">
        <f t="shared" si="951"/>
        <v>3800</v>
      </c>
      <c r="X7593" t="str">
        <f t="shared" si="952"/>
        <v>Yes</v>
      </c>
    </row>
    <row r="7594" spans="1:24">
      <c r="A7594" s="5" t="s">
        <v>464</v>
      </c>
      <c r="B7594" s="5" t="s">
        <v>465</v>
      </c>
      <c r="C7594" s="5">
        <v>7630</v>
      </c>
      <c r="D7594" s="7" t="s">
        <v>31</v>
      </c>
      <c r="E7594" s="5">
        <v>16</v>
      </c>
      <c r="F7594" s="5" t="s">
        <v>32</v>
      </c>
      <c r="G7594" s="5" t="s">
        <v>0</v>
      </c>
      <c r="H7594" s="5" t="s">
        <v>22</v>
      </c>
      <c r="I7594" s="5" t="s">
        <v>22</v>
      </c>
      <c r="J7594" s="5" t="s">
        <v>26</v>
      </c>
      <c r="K7594" s="6">
        <v>38</v>
      </c>
      <c r="L7594" s="10">
        <v>25</v>
      </c>
      <c r="M7594" s="10">
        <v>47</v>
      </c>
      <c r="N7594" s="10">
        <v>25</v>
      </c>
      <c r="O7594" s="10">
        <v>3</v>
      </c>
      <c r="P7594" s="10">
        <v>0</v>
      </c>
      <c r="Q7594">
        <f t="shared" si="945"/>
        <v>950</v>
      </c>
      <c r="R7594">
        <f t="shared" si="946"/>
        <v>1786</v>
      </c>
      <c r="S7594">
        <f t="shared" si="947"/>
        <v>950</v>
      </c>
      <c r="T7594">
        <f t="shared" si="948"/>
        <v>114</v>
      </c>
      <c r="U7594">
        <f t="shared" si="949"/>
        <v>0</v>
      </c>
      <c r="V7594">
        <f t="shared" si="950"/>
        <v>3800</v>
      </c>
      <c r="W7594">
        <f t="shared" si="951"/>
        <v>3800</v>
      </c>
      <c r="X7594" t="str">
        <f t="shared" si="952"/>
        <v>Yes</v>
      </c>
    </row>
    <row r="7595" spans="1:24">
      <c r="A7595" s="5" t="s">
        <v>464</v>
      </c>
      <c r="B7595" s="5" t="s">
        <v>465</v>
      </c>
      <c r="C7595" s="5">
        <v>7630</v>
      </c>
      <c r="D7595" s="7" t="s">
        <v>31</v>
      </c>
      <c r="E7595" s="5">
        <v>19</v>
      </c>
      <c r="F7595" s="5" t="s">
        <v>34</v>
      </c>
      <c r="G7595" s="5" t="s">
        <v>0</v>
      </c>
      <c r="H7595" s="5" t="s">
        <v>22</v>
      </c>
      <c r="I7595" s="5" t="s">
        <v>22</v>
      </c>
      <c r="J7595" s="5" t="s">
        <v>23</v>
      </c>
      <c r="K7595" s="6">
        <v>22.4</v>
      </c>
      <c r="L7595" s="8">
        <v>23.2</v>
      </c>
      <c r="M7595" s="8">
        <v>40</v>
      </c>
      <c r="N7595" s="8">
        <v>33.6</v>
      </c>
      <c r="O7595" s="8">
        <v>2.1</v>
      </c>
      <c r="P7595" s="8">
        <v>1.1000000000000001</v>
      </c>
      <c r="Q7595">
        <f t="shared" si="945"/>
        <v>519.67999999999995</v>
      </c>
      <c r="R7595">
        <f t="shared" si="946"/>
        <v>896</v>
      </c>
      <c r="S7595">
        <f t="shared" si="947"/>
        <v>752.64</v>
      </c>
      <c r="T7595">
        <f t="shared" si="948"/>
        <v>47.04</v>
      </c>
      <c r="U7595">
        <f t="shared" si="949"/>
        <v>24.64</v>
      </c>
      <c r="V7595">
        <f t="shared" si="950"/>
        <v>2239.9999999999995</v>
      </c>
      <c r="W7595">
        <f t="shared" si="951"/>
        <v>2240</v>
      </c>
      <c r="X7595" t="str">
        <f t="shared" si="952"/>
        <v>Yes</v>
      </c>
    </row>
    <row r="7596" spans="1:24">
      <c r="A7596" s="5" t="s">
        <v>464</v>
      </c>
      <c r="B7596" s="5" t="s">
        <v>465</v>
      </c>
      <c r="C7596" s="5">
        <v>7630</v>
      </c>
      <c r="D7596" s="7" t="s">
        <v>31</v>
      </c>
      <c r="E7596" s="5">
        <v>19</v>
      </c>
      <c r="F7596" s="5" t="s">
        <v>34</v>
      </c>
      <c r="G7596" s="5" t="s">
        <v>0</v>
      </c>
      <c r="H7596" s="5" t="s">
        <v>22</v>
      </c>
      <c r="I7596" s="5" t="s">
        <v>22</v>
      </c>
      <c r="J7596" s="5" t="s">
        <v>24</v>
      </c>
      <c r="K7596" s="6">
        <v>22.4</v>
      </c>
      <c r="L7596" s="8">
        <v>66.7</v>
      </c>
      <c r="M7596" s="8">
        <v>33.299999999999997</v>
      </c>
      <c r="N7596" s="8">
        <v>0</v>
      </c>
      <c r="O7596" s="8">
        <v>0</v>
      </c>
      <c r="P7596" s="8">
        <v>0</v>
      </c>
      <c r="Q7596">
        <f t="shared" si="945"/>
        <v>1494.08</v>
      </c>
      <c r="R7596">
        <f t="shared" si="946"/>
        <v>745.91999999999985</v>
      </c>
      <c r="S7596">
        <f t="shared" si="947"/>
        <v>0</v>
      </c>
      <c r="T7596">
        <f t="shared" si="948"/>
        <v>0</v>
      </c>
      <c r="U7596">
        <f t="shared" si="949"/>
        <v>0</v>
      </c>
      <c r="V7596">
        <f t="shared" si="950"/>
        <v>2240</v>
      </c>
      <c r="W7596">
        <f t="shared" si="951"/>
        <v>2240</v>
      </c>
      <c r="X7596" t="str">
        <f t="shared" si="952"/>
        <v>Yes</v>
      </c>
    </row>
    <row r="7597" spans="1:24">
      <c r="A7597" s="5" t="s">
        <v>464</v>
      </c>
      <c r="B7597" s="5" t="s">
        <v>465</v>
      </c>
      <c r="C7597" s="5">
        <v>7630</v>
      </c>
      <c r="D7597" s="7" t="s">
        <v>31</v>
      </c>
      <c r="E7597" s="5">
        <v>19</v>
      </c>
      <c r="F7597" s="5" t="s">
        <v>34</v>
      </c>
      <c r="G7597" s="5" t="s">
        <v>0</v>
      </c>
      <c r="H7597" s="5" t="s">
        <v>22</v>
      </c>
      <c r="I7597" s="5" t="s">
        <v>22</v>
      </c>
      <c r="J7597" s="5" t="s">
        <v>25</v>
      </c>
      <c r="K7597" s="6">
        <v>22.4</v>
      </c>
      <c r="L7597" s="8">
        <v>12.5</v>
      </c>
      <c r="M7597" s="8">
        <v>50</v>
      </c>
      <c r="N7597" s="8">
        <v>37.5</v>
      </c>
      <c r="O7597" s="8">
        <v>0</v>
      </c>
      <c r="P7597" s="8">
        <v>0</v>
      </c>
      <c r="Q7597">
        <f t="shared" si="945"/>
        <v>280</v>
      </c>
      <c r="R7597">
        <f t="shared" si="946"/>
        <v>1120</v>
      </c>
      <c r="S7597">
        <f t="shared" si="947"/>
        <v>840</v>
      </c>
      <c r="T7597">
        <f t="shared" si="948"/>
        <v>0</v>
      </c>
      <c r="U7597">
        <f t="shared" si="949"/>
        <v>0</v>
      </c>
      <c r="V7597">
        <f t="shared" si="950"/>
        <v>2240</v>
      </c>
      <c r="W7597">
        <f t="shared" si="951"/>
        <v>2240</v>
      </c>
      <c r="X7597" t="str">
        <f t="shared" si="952"/>
        <v>Yes</v>
      </c>
    </row>
    <row r="7598" spans="1:24">
      <c r="A7598" s="5" t="s">
        <v>464</v>
      </c>
      <c r="B7598" s="5" t="s">
        <v>465</v>
      </c>
      <c r="C7598" s="5">
        <v>7630</v>
      </c>
      <c r="D7598" s="7" t="s">
        <v>31</v>
      </c>
      <c r="E7598" s="5">
        <v>19</v>
      </c>
      <c r="F7598" s="5" t="s">
        <v>34</v>
      </c>
      <c r="G7598" s="5" t="s">
        <v>0</v>
      </c>
      <c r="H7598" s="5" t="s">
        <v>22</v>
      </c>
      <c r="I7598" s="5" t="s">
        <v>22</v>
      </c>
      <c r="J7598" s="5" t="s">
        <v>26</v>
      </c>
      <c r="K7598" s="6">
        <v>22.4</v>
      </c>
      <c r="L7598" s="10">
        <v>30</v>
      </c>
      <c r="M7598" s="10">
        <v>40</v>
      </c>
      <c r="N7598" s="10">
        <v>28</v>
      </c>
      <c r="O7598" s="10">
        <v>1</v>
      </c>
      <c r="P7598" s="10">
        <v>1</v>
      </c>
      <c r="Q7598">
        <f t="shared" si="945"/>
        <v>672</v>
      </c>
      <c r="R7598">
        <f t="shared" si="946"/>
        <v>896</v>
      </c>
      <c r="S7598">
        <f t="shared" si="947"/>
        <v>627.19999999999993</v>
      </c>
      <c r="T7598">
        <f t="shared" si="948"/>
        <v>22.4</v>
      </c>
      <c r="U7598">
        <f t="shared" si="949"/>
        <v>22.4</v>
      </c>
      <c r="V7598">
        <f t="shared" si="950"/>
        <v>2240</v>
      </c>
      <c r="W7598">
        <f t="shared" si="951"/>
        <v>2240</v>
      </c>
      <c r="X7598" t="str">
        <f t="shared" si="952"/>
        <v>Yes</v>
      </c>
    </row>
    <row r="7599" spans="1:24">
      <c r="A7599" s="5" t="s">
        <v>464</v>
      </c>
      <c r="B7599" s="5" t="s">
        <v>465</v>
      </c>
      <c r="C7599" s="5">
        <v>7630</v>
      </c>
      <c r="D7599" s="7" t="s">
        <v>31</v>
      </c>
      <c r="E7599" s="5">
        <v>20</v>
      </c>
      <c r="F7599" s="5" t="s">
        <v>35</v>
      </c>
      <c r="G7599" s="5" t="s">
        <v>0</v>
      </c>
      <c r="H7599" s="5" t="s">
        <v>22</v>
      </c>
      <c r="I7599" s="5" t="s">
        <v>22</v>
      </c>
      <c r="J7599" s="5" t="s">
        <v>23</v>
      </c>
      <c r="K7599" s="6">
        <v>18.8</v>
      </c>
      <c r="L7599" s="8">
        <v>21.9</v>
      </c>
      <c r="M7599" s="8">
        <v>60.3</v>
      </c>
      <c r="N7599" s="8">
        <v>17.8</v>
      </c>
      <c r="O7599" s="8">
        <v>0</v>
      </c>
      <c r="P7599" s="8">
        <v>0</v>
      </c>
      <c r="Q7599">
        <f t="shared" si="945"/>
        <v>411.71999999999997</v>
      </c>
      <c r="R7599">
        <f t="shared" si="946"/>
        <v>1133.6400000000001</v>
      </c>
      <c r="S7599">
        <f t="shared" si="947"/>
        <v>334.64000000000004</v>
      </c>
      <c r="T7599">
        <f t="shared" si="948"/>
        <v>0</v>
      </c>
      <c r="U7599">
        <f t="shared" si="949"/>
        <v>0</v>
      </c>
      <c r="V7599">
        <f t="shared" si="950"/>
        <v>1880.0000000000002</v>
      </c>
      <c r="W7599">
        <f t="shared" si="951"/>
        <v>1880</v>
      </c>
      <c r="X7599" t="str">
        <f t="shared" si="952"/>
        <v>Yes</v>
      </c>
    </row>
    <row r="7600" spans="1:24">
      <c r="A7600" s="5" t="s">
        <v>464</v>
      </c>
      <c r="B7600" s="5" t="s">
        <v>465</v>
      </c>
      <c r="C7600" s="5">
        <v>7630</v>
      </c>
      <c r="D7600" s="7" t="s">
        <v>31</v>
      </c>
      <c r="E7600" s="5">
        <v>20</v>
      </c>
      <c r="F7600" s="5" t="s">
        <v>35</v>
      </c>
      <c r="G7600" s="5" t="s">
        <v>0</v>
      </c>
      <c r="H7600" s="5" t="s">
        <v>22</v>
      </c>
      <c r="I7600" s="5" t="s">
        <v>22</v>
      </c>
      <c r="J7600" s="5" t="s">
        <v>24</v>
      </c>
      <c r="K7600" s="6">
        <v>18.8</v>
      </c>
      <c r="L7600" s="8">
        <v>100</v>
      </c>
      <c r="M7600" s="8">
        <v>0</v>
      </c>
      <c r="N7600" s="8">
        <v>0</v>
      </c>
      <c r="O7600" s="8">
        <v>0</v>
      </c>
      <c r="P7600" s="8">
        <v>0</v>
      </c>
      <c r="Q7600">
        <f t="shared" si="945"/>
        <v>1880</v>
      </c>
      <c r="R7600">
        <f t="shared" si="946"/>
        <v>0</v>
      </c>
      <c r="S7600">
        <f t="shared" si="947"/>
        <v>0</v>
      </c>
      <c r="T7600">
        <f t="shared" si="948"/>
        <v>0</v>
      </c>
      <c r="U7600">
        <f t="shared" si="949"/>
        <v>0</v>
      </c>
      <c r="V7600">
        <f t="shared" si="950"/>
        <v>1880</v>
      </c>
      <c r="W7600">
        <f t="shared" si="951"/>
        <v>1880</v>
      </c>
      <c r="X7600" t="str">
        <f t="shared" si="952"/>
        <v>Yes</v>
      </c>
    </row>
    <row r="7601" spans="1:24">
      <c r="A7601" s="5" t="s">
        <v>464</v>
      </c>
      <c r="B7601" s="5" t="s">
        <v>465</v>
      </c>
      <c r="C7601" s="5">
        <v>7630</v>
      </c>
      <c r="D7601" s="7" t="s">
        <v>31</v>
      </c>
      <c r="E7601" s="5">
        <v>20</v>
      </c>
      <c r="F7601" s="5" t="s">
        <v>35</v>
      </c>
      <c r="G7601" s="5" t="s">
        <v>0</v>
      </c>
      <c r="H7601" s="5" t="s">
        <v>22</v>
      </c>
      <c r="I7601" s="5" t="s">
        <v>22</v>
      </c>
      <c r="J7601" s="5" t="s">
        <v>25</v>
      </c>
      <c r="K7601" s="6">
        <v>18.8</v>
      </c>
      <c r="L7601" s="8">
        <v>75</v>
      </c>
      <c r="M7601" s="8">
        <v>25</v>
      </c>
      <c r="N7601" s="8">
        <v>0</v>
      </c>
      <c r="O7601" s="8">
        <v>0</v>
      </c>
      <c r="P7601" s="8">
        <v>0</v>
      </c>
      <c r="Q7601">
        <f t="shared" si="945"/>
        <v>1410</v>
      </c>
      <c r="R7601">
        <f t="shared" si="946"/>
        <v>470</v>
      </c>
      <c r="S7601">
        <f t="shared" si="947"/>
        <v>0</v>
      </c>
      <c r="T7601">
        <f t="shared" si="948"/>
        <v>0</v>
      </c>
      <c r="U7601">
        <f t="shared" si="949"/>
        <v>0</v>
      </c>
      <c r="V7601">
        <f t="shared" si="950"/>
        <v>1880</v>
      </c>
      <c r="W7601">
        <f t="shared" si="951"/>
        <v>1880</v>
      </c>
      <c r="X7601" t="str">
        <f t="shared" si="952"/>
        <v>Yes</v>
      </c>
    </row>
    <row r="7602" spans="1:24">
      <c r="A7602" s="5" t="s">
        <v>464</v>
      </c>
      <c r="B7602" s="5" t="s">
        <v>465</v>
      </c>
      <c r="C7602" s="5">
        <v>7630</v>
      </c>
      <c r="D7602" s="7" t="s">
        <v>31</v>
      </c>
      <c r="E7602" s="5">
        <v>20</v>
      </c>
      <c r="F7602" s="5" t="s">
        <v>35</v>
      </c>
      <c r="G7602" s="5" t="s">
        <v>0</v>
      </c>
      <c r="H7602" s="5" t="s">
        <v>22</v>
      </c>
      <c r="I7602" s="5" t="s">
        <v>22</v>
      </c>
      <c r="J7602" s="5" t="s">
        <v>26</v>
      </c>
      <c r="K7602" s="6">
        <v>18.8</v>
      </c>
      <c r="L7602" s="10">
        <v>45</v>
      </c>
      <c r="M7602" s="10">
        <v>43</v>
      </c>
      <c r="N7602" s="10">
        <v>12</v>
      </c>
      <c r="O7602" s="10">
        <v>0</v>
      </c>
      <c r="P7602" s="10">
        <v>0</v>
      </c>
      <c r="Q7602">
        <f t="shared" si="945"/>
        <v>846</v>
      </c>
      <c r="R7602">
        <f t="shared" si="946"/>
        <v>808.4</v>
      </c>
      <c r="S7602">
        <f t="shared" si="947"/>
        <v>225.60000000000002</v>
      </c>
      <c r="T7602">
        <f t="shared" si="948"/>
        <v>0</v>
      </c>
      <c r="U7602">
        <f t="shared" si="949"/>
        <v>0</v>
      </c>
      <c r="V7602">
        <f t="shared" si="950"/>
        <v>1880</v>
      </c>
      <c r="W7602">
        <f t="shared" si="951"/>
        <v>1880</v>
      </c>
      <c r="X7602" t="str">
        <f t="shared" si="952"/>
        <v>Yes</v>
      </c>
    </row>
    <row r="7603" spans="1:24">
      <c r="A7603" s="5" t="s">
        <v>464</v>
      </c>
      <c r="B7603" s="5" t="s">
        <v>465</v>
      </c>
      <c r="C7603" s="5">
        <v>7630</v>
      </c>
      <c r="D7603" s="7" t="s">
        <v>31</v>
      </c>
      <c r="E7603" s="5">
        <v>21</v>
      </c>
      <c r="F7603" s="5" t="s">
        <v>66</v>
      </c>
      <c r="G7603" s="5" t="s">
        <v>0</v>
      </c>
      <c r="H7603" s="5" t="s">
        <v>22</v>
      </c>
      <c r="I7603" s="5" t="s">
        <v>22</v>
      </c>
      <c r="J7603" s="5" t="s">
        <v>23</v>
      </c>
      <c r="K7603" s="6">
        <v>10.75</v>
      </c>
      <c r="L7603" s="8">
        <v>8.1</v>
      </c>
      <c r="M7603" s="8">
        <v>48.7</v>
      </c>
      <c r="N7603" s="8">
        <v>37.799999999999997</v>
      </c>
      <c r="O7603" s="8">
        <v>5.4</v>
      </c>
      <c r="P7603" s="8">
        <v>0</v>
      </c>
      <c r="Q7603">
        <f t="shared" si="945"/>
        <v>87.075000000000003</v>
      </c>
      <c r="R7603">
        <f t="shared" si="946"/>
        <v>523.52499999999998</v>
      </c>
      <c r="S7603">
        <f t="shared" si="947"/>
        <v>406.34999999999997</v>
      </c>
      <c r="T7603">
        <f t="shared" si="948"/>
        <v>58.050000000000004</v>
      </c>
      <c r="U7603">
        <f t="shared" si="949"/>
        <v>0</v>
      </c>
      <c r="V7603">
        <f t="shared" si="950"/>
        <v>1075</v>
      </c>
      <c r="W7603">
        <f t="shared" si="951"/>
        <v>1075</v>
      </c>
      <c r="X7603" t="str">
        <f t="shared" si="952"/>
        <v>Yes</v>
      </c>
    </row>
    <row r="7604" spans="1:24">
      <c r="A7604" s="5" t="s">
        <v>464</v>
      </c>
      <c r="B7604" s="5" t="s">
        <v>465</v>
      </c>
      <c r="C7604" s="5">
        <v>7630</v>
      </c>
      <c r="D7604" s="7" t="s">
        <v>31</v>
      </c>
      <c r="E7604" s="5">
        <v>21</v>
      </c>
      <c r="F7604" s="5" t="s">
        <v>66</v>
      </c>
      <c r="G7604" s="5" t="s">
        <v>0</v>
      </c>
      <c r="H7604" s="5" t="s">
        <v>22</v>
      </c>
      <c r="I7604" s="5" t="s">
        <v>22</v>
      </c>
      <c r="J7604" s="5" t="s">
        <v>24</v>
      </c>
      <c r="K7604" s="6">
        <v>10.75</v>
      </c>
      <c r="L7604" s="8">
        <v>10</v>
      </c>
      <c r="M7604" s="8">
        <v>50</v>
      </c>
      <c r="N7604" s="8">
        <v>40</v>
      </c>
      <c r="O7604" s="8">
        <v>0</v>
      </c>
      <c r="P7604" s="8">
        <v>0</v>
      </c>
      <c r="Q7604">
        <f t="shared" si="945"/>
        <v>107.5</v>
      </c>
      <c r="R7604">
        <f t="shared" si="946"/>
        <v>537.5</v>
      </c>
      <c r="S7604">
        <f t="shared" si="947"/>
        <v>430</v>
      </c>
      <c r="T7604">
        <f t="shared" si="948"/>
        <v>0</v>
      </c>
      <c r="U7604">
        <f t="shared" si="949"/>
        <v>0</v>
      </c>
      <c r="V7604">
        <f t="shared" si="950"/>
        <v>1075</v>
      </c>
      <c r="W7604">
        <f t="shared" si="951"/>
        <v>1075</v>
      </c>
      <c r="X7604" t="str">
        <f t="shared" si="952"/>
        <v>Yes</v>
      </c>
    </row>
    <row r="7605" spans="1:24">
      <c r="A7605" s="5" t="s">
        <v>464</v>
      </c>
      <c r="B7605" s="5" t="s">
        <v>465</v>
      </c>
      <c r="C7605" s="5">
        <v>7630</v>
      </c>
      <c r="D7605" s="7" t="s">
        <v>31</v>
      </c>
      <c r="E7605" s="5">
        <v>21</v>
      </c>
      <c r="F7605" s="5" t="s">
        <v>66</v>
      </c>
      <c r="G7605" s="5" t="s">
        <v>0</v>
      </c>
      <c r="H7605" s="5" t="s">
        <v>22</v>
      </c>
      <c r="I7605" s="5" t="s">
        <v>22</v>
      </c>
      <c r="J7605" s="5" t="s">
        <v>25</v>
      </c>
      <c r="K7605" s="6">
        <v>10.75</v>
      </c>
      <c r="L7605" s="8">
        <v>0</v>
      </c>
      <c r="M7605" s="8">
        <v>50</v>
      </c>
      <c r="N7605" s="8">
        <v>37.5</v>
      </c>
      <c r="O7605" s="8">
        <v>12.5</v>
      </c>
      <c r="P7605" s="8">
        <v>0</v>
      </c>
      <c r="Q7605">
        <f t="shared" si="945"/>
        <v>0</v>
      </c>
      <c r="R7605">
        <f t="shared" si="946"/>
        <v>537.5</v>
      </c>
      <c r="S7605">
        <f t="shared" si="947"/>
        <v>403.125</v>
      </c>
      <c r="T7605">
        <f t="shared" si="948"/>
        <v>134.375</v>
      </c>
      <c r="U7605">
        <f t="shared" si="949"/>
        <v>0</v>
      </c>
      <c r="V7605">
        <f t="shared" si="950"/>
        <v>1075</v>
      </c>
      <c r="W7605">
        <f t="shared" si="951"/>
        <v>1075</v>
      </c>
      <c r="X7605" t="str">
        <f t="shared" si="952"/>
        <v>Yes</v>
      </c>
    </row>
    <row r="7606" spans="1:24">
      <c r="A7606" s="5" t="s">
        <v>464</v>
      </c>
      <c r="B7606" s="5" t="s">
        <v>465</v>
      </c>
      <c r="C7606" s="5">
        <v>7630</v>
      </c>
      <c r="D7606" s="7" t="s">
        <v>31</v>
      </c>
      <c r="E7606" s="5">
        <v>21</v>
      </c>
      <c r="F7606" s="5" t="s">
        <v>66</v>
      </c>
      <c r="G7606" s="5" t="s">
        <v>0</v>
      </c>
      <c r="H7606" s="5" t="s">
        <v>22</v>
      </c>
      <c r="I7606" s="5" t="s">
        <v>22</v>
      </c>
      <c r="J7606" s="5" t="s">
        <v>26</v>
      </c>
      <c r="K7606" s="6">
        <v>10.75</v>
      </c>
      <c r="L7606" s="10">
        <v>7</v>
      </c>
      <c r="M7606" s="10">
        <v>49</v>
      </c>
      <c r="N7606" s="10">
        <v>39</v>
      </c>
      <c r="O7606" s="10">
        <v>5</v>
      </c>
      <c r="P7606" s="10">
        <v>0</v>
      </c>
      <c r="Q7606">
        <f t="shared" si="945"/>
        <v>75.25</v>
      </c>
      <c r="R7606">
        <f t="shared" si="946"/>
        <v>526.75</v>
      </c>
      <c r="S7606">
        <f t="shared" si="947"/>
        <v>419.25</v>
      </c>
      <c r="T7606">
        <f t="shared" si="948"/>
        <v>53.75</v>
      </c>
      <c r="U7606">
        <f t="shared" si="949"/>
        <v>0</v>
      </c>
      <c r="V7606">
        <f t="shared" si="950"/>
        <v>1075</v>
      </c>
      <c r="W7606">
        <f t="shared" si="951"/>
        <v>1075</v>
      </c>
      <c r="X7606" t="str">
        <f t="shared" si="952"/>
        <v>Yes</v>
      </c>
    </row>
    <row r="7607" spans="1:24">
      <c r="A7607" s="5" t="s">
        <v>464</v>
      </c>
      <c r="B7607" s="5" t="s">
        <v>465</v>
      </c>
      <c r="C7607" s="5">
        <v>7630</v>
      </c>
      <c r="D7607" s="7" t="s">
        <v>31</v>
      </c>
      <c r="E7607" s="5">
        <v>22</v>
      </c>
      <c r="F7607" s="5" t="s">
        <v>36</v>
      </c>
      <c r="G7607" s="5" t="s">
        <v>0</v>
      </c>
      <c r="H7607" s="5" t="s">
        <v>22</v>
      </c>
      <c r="I7607" s="5" t="s">
        <v>22</v>
      </c>
      <c r="J7607" s="5" t="s">
        <v>23</v>
      </c>
      <c r="K7607" s="6">
        <v>21.2</v>
      </c>
      <c r="L7607" s="8">
        <v>19.5</v>
      </c>
      <c r="M7607" s="8">
        <v>40.200000000000003</v>
      </c>
      <c r="N7607" s="8">
        <v>37.700000000000003</v>
      </c>
      <c r="O7607" s="8">
        <v>2.6</v>
      </c>
      <c r="P7607" s="8">
        <v>0</v>
      </c>
      <c r="Q7607">
        <f t="shared" si="945"/>
        <v>413.4</v>
      </c>
      <c r="R7607">
        <f t="shared" si="946"/>
        <v>852.24</v>
      </c>
      <c r="S7607">
        <f t="shared" si="947"/>
        <v>799.24</v>
      </c>
      <c r="T7607">
        <f t="shared" si="948"/>
        <v>55.12</v>
      </c>
      <c r="U7607">
        <f t="shared" si="949"/>
        <v>0</v>
      </c>
      <c r="V7607">
        <f t="shared" si="950"/>
        <v>2120</v>
      </c>
      <c r="W7607">
        <f t="shared" si="951"/>
        <v>2120</v>
      </c>
      <c r="X7607" t="str">
        <f t="shared" si="952"/>
        <v>Yes</v>
      </c>
    </row>
    <row r="7608" spans="1:24">
      <c r="A7608" s="5" t="s">
        <v>464</v>
      </c>
      <c r="B7608" s="5" t="s">
        <v>465</v>
      </c>
      <c r="C7608" s="5">
        <v>7630</v>
      </c>
      <c r="D7608" s="7" t="s">
        <v>31</v>
      </c>
      <c r="E7608" s="5">
        <v>22</v>
      </c>
      <c r="F7608" s="5" t="s">
        <v>36</v>
      </c>
      <c r="G7608" s="5" t="s">
        <v>0</v>
      </c>
      <c r="H7608" s="5" t="s">
        <v>22</v>
      </c>
      <c r="I7608" s="5" t="s">
        <v>22</v>
      </c>
      <c r="J7608" s="5" t="s">
        <v>24</v>
      </c>
      <c r="K7608" s="6">
        <v>21.2</v>
      </c>
      <c r="L7608" s="8">
        <v>66.7</v>
      </c>
      <c r="M7608" s="8">
        <v>33.299999999999997</v>
      </c>
      <c r="N7608" s="8">
        <v>0</v>
      </c>
      <c r="O7608" s="8">
        <v>0</v>
      </c>
      <c r="P7608" s="8">
        <v>0</v>
      </c>
      <c r="Q7608">
        <f t="shared" si="945"/>
        <v>1414.04</v>
      </c>
      <c r="R7608">
        <f t="shared" si="946"/>
        <v>705.95999999999992</v>
      </c>
      <c r="S7608">
        <f t="shared" si="947"/>
        <v>0</v>
      </c>
      <c r="T7608">
        <f t="shared" si="948"/>
        <v>0</v>
      </c>
      <c r="U7608">
        <f t="shared" si="949"/>
        <v>0</v>
      </c>
      <c r="V7608">
        <f t="shared" si="950"/>
        <v>2120</v>
      </c>
      <c r="W7608">
        <f t="shared" si="951"/>
        <v>2120</v>
      </c>
      <c r="X7608" t="str">
        <f t="shared" si="952"/>
        <v>Yes</v>
      </c>
    </row>
    <row r="7609" spans="1:24">
      <c r="A7609" s="5" t="s">
        <v>464</v>
      </c>
      <c r="B7609" s="5" t="s">
        <v>465</v>
      </c>
      <c r="C7609" s="5">
        <v>7630</v>
      </c>
      <c r="D7609" s="7" t="s">
        <v>31</v>
      </c>
      <c r="E7609" s="5">
        <v>22</v>
      </c>
      <c r="F7609" s="5" t="s">
        <v>36</v>
      </c>
      <c r="G7609" s="5" t="s">
        <v>0</v>
      </c>
      <c r="H7609" s="5" t="s">
        <v>22</v>
      </c>
      <c r="I7609" s="5" t="s">
        <v>22</v>
      </c>
      <c r="J7609" s="5" t="s">
        <v>25</v>
      </c>
      <c r="K7609" s="6">
        <v>21.2</v>
      </c>
      <c r="L7609" s="8">
        <v>0</v>
      </c>
      <c r="M7609" s="8">
        <v>75</v>
      </c>
      <c r="N7609" s="8">
        <v>25</v>
      </c>
      <c r="O7609" s="8">
        <v>0</v>
      </c>
      <c r="P7609" s="8">
        <v>0</v>
      </c>
      <c r="Q7609">
        <f t="shared" si="945"/>
        <v>0</v>
      </c>
      <c r="R7609">
        <f t="shared" si="946"/>
        <v>1590</v>
      </c>
      <c r="S7609">
        <f t="shared" si="947"/>
        <v>530</v>
      </c>
      <c r="T7609">
        <f t="shared" si="948"/>
        <v>0</v>
      </c>
      <c r="U7609">
        <f t="shared" si="949"/>
        <v>0</v>
      </c>
      <c r="V7609">
        <f t="shared" si="950"/>
        <v>2120</v>
      </c>
      <c r="W7609">
        <f t="shared" si="951"/>
        <v>2120</v>
      </c>
      <c r="X7609" t="str">
        <f t="shared" si="952"/>
        <v>Yes</v>
      </c>
    </row>
    <row r="7610" spans="1:24">
      <c r="A7610" s="5" t="s">
        <v>464</v>
      </c>
      <c r="B7610" s="5" t="s">
        <v>465</v>
      </c>
      <c r="C7610" s="5">
        <v>7630</v>
      </c>
      <c r="D7610" s="7" t="s">
        <v>31</v>
      </c>
      <c r="E7610" s="5">
        <v>22</v>
      </c>
      <c r="F7610" s="5" t="s">
        <v>36</v>
      </c>
      <c r="G7610" s="5" t="s">
        <v>0</v>
      </c>
      <c r="H7610" s="5" t="s">
        <v>22</v>
      </c>
      <c r="I7610" s="5" t="s">
        <v>22</v>
      </c>
      <c r="J7610" s="5" t="s">
        <v>26</v>
      </c>
      <c r="K7610" s="6">
        <v>21.2</v>
      </c>
      <c r="L7610" s="10">
        <v>26</v>
      </c>
      <c r="M7610" s="10">
        <v>44</v>
      </c>
      <c r="N7610" s="10">
        <v>28</v>
      </c>
      <c r="O7610" s="10">
        <v>2</v>
      </c>
      <c r="P7610" s="10">
        <v>0</v>
      </c>
      <c r="Q7610">
        <f t="shared" si="945"/>
        <v>551.19999999999993</v>
      </c>
      <c r="R7610">
        <f t="shared" si="946"/>
        <v>932.8</v>
      </c>
      <c r="S7610">
        <f t="shared" si="947"/>
        <v>593.6</v>
      </c>
      <c r="T7610">
        <f t="shared" si="948"/>
        <v>42.4</v>
      </c>
      <c r="U7610">
        <f t="shared" si="949"/>
        <v>0</v>
      </c>
      <c r="V7610">
        <f t="shared" si="950"/>
        <v>2120</v>
      </c>
      <c r="W7610">
        <f t="shared" si="951"/>
        <v>2120</v>
      </c>
      <c r="X7610" t="str">
        <f t="shared" si="952"/>
        <v>Yes</v>
      </c>
    </row>
    <row r="7611" spans="1:24">
      <c r="A7611" s="5" t="s">
        <v>464</v>
      </c>
      <c r="B7611" s="5" t="s">
        <v>465</v>
      </c>
      <c r="C7611" s="5">
        <v>7630</v>
      </c>
      <c r="D7611" s="7" t="s">
        <v>31</v>
      </c>
      <c r="E7611" s="5">
        <v>25</v>
      </c>
      <c r="F7611" s="5" t="s">
        <v>37</v>
      </c>
      <c r="G7611" s="5" t="s">
        <v>0</v>
      </c>
      <c r="H7611" s="5" t="s">
        <v>22</v>
      </c>
      <c r="I7611" s="5" t="s">
        <v>22</v>
      </c>
      <c r="J7611" s="5" t="s">
        <v>23</v>
      </c>
      <c r="K7611" s="6">
        <v>12.2</v>
      </c>
      <c r="L7611" s="8">
        <v>12.2</v>
      </c>
      <c r="M7611" s="8">
        <v>43.9</v>
      </c>
      <c r="N7611" s="8">
        <v>31.7</v>
      </c>
      <c r="O7611" s="8">
        <v>12.2</v>
      </c>
      <c r="P7611" s="8">
        <v>0</v>
      </c>
      <c r="Q7611">
        <f t="shared" si="945"/>
        <v>148.83999999999997</v>
      </c>
      <c r="R7611">
        <f t="shared" si="946"/>
        <v>535.57999999999993</v>
      </c>
      <c r="S7611">
        <f t="shared" si="947"/>
        <v>386.73999999999995</v>
      </c>
      <c r="T7611">
        <f t="shared" si="948"/>
        <v>148.83999999999997</v>
      </c>
      <c r="U7611">
        <f t="shared" si="949"/>
        <v>0</v>
      </c>
      <c r="V7611">
        <f t="shared" si="950"/>
        <v>1219.9999999999998</v>
      </c>
      <c r="W7611">
        <f t="shared" si="951"/>
        <v>1220</v>
      </c>
      <c r="X7611" t="str">
        <f t="shared" si="952"/>
        <v>Yes</v>
      </c>
    </row>
    <row r="7612" spans="1:24">
      <c r="A7612" s="5" t="s">
        <v>464</v>
      </c>
      <c r="B7612" s="5" t="s">
        <v>465</v>
      </c>
      <c r="C7612" s="5">
        <v>7630</v>
      </c>
      <c r="D7612" s="7" t="s">
        <v>31</v>
      </c>
      <c r="E7612" s="5">
        <v>25</v>
      </c>
      <c r="F7612" s="5" t="s">
        <v>37</v>
      </c>
      <c r="G7612" s="5" t="s">
        <v>0</v>
      </c>
      <c r="H7612" s="5" t="s">
        <v>22</v>
      </c>
      <c r="I7612" s="5" t="s">
        <v>22</v>
      </c>
      <c r="J7612" s="5" t="s">
        <v>24</v>
      </c>
      <c r="K7612" s="6">
        <v>12.2</v>
      </c>
      <c r="L7612" s="8">
        <v>80</v>
      </c>
      <c r="M7612" s="8">
        <v>20</v>
      </c>
      <c r="N7612" s="8">
        <v>0</v>
      </c>
      <c r="O7612" s="8">
        <v>0</v>
      </c>
      <c r="P7612" s="8">
        <v>0</v>
      </c>
      <c r="Q7612">
        <f t="shared" si="945"/>
        <v>976</v>
      </c>
      <c r="R7612">
        <f t="shared" si="946"/>
        <v>244</v>
      </c>
      <c r="S7612">
        <f t="shared" si="947"/>
        <v>0</v>
      </c>
      <c r="T7612">
        <f t="shared" si="948"/>
        <v>0</v>
      </c>
      <c r="U7612">
        <f t="shared" si="949"/>
        <v>0</v>
      </c>
      <c r="V7612">
        <f t="shared" si="950"/>
        <v>1220</v>
      </c>
      <c r="W7612">
        <f t="shared" si="951"/>
        <v>1220</v>
      </c>
      <c r="X7612" t="str">
        <f t="shared" si="952"/>
        <v>Yes</v>
      </c>
    </row>
    <row r="7613" spans="1:24">
      <c r="A7613" s="5" t="s">
        <v>464</v>
      </c>
      <c r="B7613" s="5" t="s">
        <v>465</v>
      </c>
      <c r="C7613" s="5">
        <v>7630</v>
      </c>
      <c r="D7613" s="7" t="s">
        <v>31</v>
      </c>
      <c r="E7613" s="5">
        <v>25</v>
      </c>
      <c r="F7613" s="5" t="s">
        <v>37</v>
      </c>
      <c r="G7613" s="5" t="s">
        <v>0</v>
      </c>
      <c r="H7613" s="5" t="s">
        <v>22</v>
      </c>
      <c r="I7613" s="5" t="s">
        <v>22</v>
      </c>
      <c r="J7613" s="5" t="s">
        <v>25</v>
      </c>
      <c r="K7613" s="6">
        <v>12.2</v>
      </c>
      <c r="L7613" s="8">
        <v>0</v>
      </c>
      <c r="M7613" s="8">
        <v>25</v>
      </c>
      <c r="N7613" s="8">
        <v>75</v>
      </c>
      <c r="O7613" s="8">
        <v>0</v>
      </c>
      <c r="P7613" s="8">
        <v>0</v>
      </c>
      <c r="Q7613">
        <f t="shared" si="945"/>
        <v>0</v>
      </c>
      <c r="R7613">
        <f t="shared" si="946"/>
        <v>305</v>
      </c>
      <c r="S7613">
        <f t="shared" si="947"/>
        <v>915</v>
      </c>
      <c r="T7613">
        <f t="shared" si="948"/>
        <v>0</v>
      </c>
      <c r="U7613">
        <f t="shared" si="949"/>
        <v>0</v>
      </c>
      <c r="V7613">
        <f t="shared" si="950"/>
        <v>1220</v>
      </c>
      <c r="W7613">
        <f t="shared" si="951"/>
        <v>1220</v>
      </c>
      <c r="X7613" t="str">
        <f t="shared" si="952"/>
        <v>Yes</v>
      </c>
    </row>
    <row r="7614" spans="1:24">
      <c r="A7614" s="5" t="s">
        <v>464</v>
      </c>
      <c r="B7614" s="5" t="s">
        <v>465</v>
      </c>
      <c r="C7614" s="5">
        <v>7630</v>
      </c>
      <c r="D7614" s="7" t="s">
        <v>31</v>
      </c>
      <c r="E7614" s="5">
        <v>25</v>
      </c>
      <c r="F7614" s="5" t="s">
        <v>37</v>
      </c>
      <c r="G7614" s="5" t="s">
        <v>0</v>
      </c>
      <c r="H7614" s="5" t="s">
        <v>22</v>
      </c>
      <c r="I7614" s="5" t="s">
        <v>22</v>
      </c>
      <c r="J7614" s="5" t="s">
        <v>26</v>
      </c>
      <c r="K7614" s="6">
        <v>12.2</v>
      </c>
      <c r="L7614" s="10">
        <v>24</v>
      </c>
      <c r="M7614" s="10">
        <v>36</v>
      </c>
      <c r="N7614" s="10">
        <v>32</v>
      </c>
      <c r="O7614" s="10">
        <v>8</v>
      </c>
      <c r="P7614" s="10">
        <v>0</v>
      </c>
      <c r="Q7614">
        <f t="shared" si="945"/>
        <v>292.79999999999995</v>
      </c>
      <c r="R7614">
        <f t="shared" si="946"/>
        <v>439.2</v>
      </c>
      <c r="S7614">
        <f t="shared" si="947"/>
        <v>390.4</v>
      </c>
      <c r="T7614">
        <f t="shared" si="948"/>
        <v>97.6</v>
      </c>
      <c r="U7614">
        <f t="shared" si="949"/>
        <v>0</v>
      </c>
      <c r="V7614">
        <f t="shared" si="950"/>
        <v>1220</v>
      </c>
      <c r="W7614">
        <f t="shared" si="951"/>
        <v>1220</v>
      </c>
      <c r="X7614" t="str">
        <f t="shared" si="952"/>
        <v>Yes</v>
      </c>
    </row>
    <row r="7615" spans="1:24">
      <c r="A7615" s="5" t="s">
        <v>464</v>
      </c>
      <c r="B7615" s="5" t="s">
        <v>465</v>
      </c>
      <c r="C7615" s="5">
        <v>7630</v>
      </c>
      <c r="D7615" s="7" t="s">
        <v>31</v>
      </c>
      <c r="E7615" s="5">
        <v>26</v>
      </c>
      <c r="F7615" s="5" t="s">
        <v>56</v>
      </c>
      <c r="G7615" s="5" t="s">
        <v>0</v>
      </c>
      <c r="H7615" s="5" t="s">
        <v>22</v>
      </c>
      <c r="I7615" s="5" t="s">
        <v>22</v>
      </c>
      <c r="J7615" s="5" t="s">
        <v>23</v>
      </c>
      <c r="K7615" s="6">
        <v>13.2</v>
      </c>
      <c r="L7615" s="8">
        <v>8.5</v>
      </c>
      <c r="M7615" s="8">
        <v>55.3</v>
      </c>
      <c r="N7615" s="8">
        <v>29.8</v>
      </c>
      <c r="O7615" s="8">
        <v>6.4</v>
      </c>
      <c r="P7615" s="8">
        <v>0</v>
      </c>
      <c r="Q7615">
        <f t="shared" si="945"/>
        <v>112.19999999999999</v>
      </c>
      <c r="R7615">
        <f t="shared" si="946"/>
        <v>729.95999999999992</v>
      </c>
      <c r="S7615">
        <f t="shared" si="947"/>
        <v>393.36</v>
      </c>
      <c r="T7615">
        <f t="shared" si="948"/>
        <v>84.48</v>
      </c>
      <c r="U7615">
        <f t="shared" si="949"/>
        <v>0</v>
      </c>
      <c r="V7615">
        <f t="shared" si="950"/>
        <v>1320</v>
      </c>
      <c r="W7615">
        <f t="shared" si="951"/>
        <v>1320</v>
      </c>
      <c r="X7615" t="str">
        <f t="shared" si="952"/>
        <v>Yes</v>
      </c>
    </row>
    <row r="7616" spans="1:24">
      <c r="A7616" s="5" t="s">
        <v>464</v>
      </c>
      <c r="B7616" s="5" t="s">
        <v>465</v>
      </c>
      <c r="C7616" s="5">
        <v>7630</v>
      </c>
      <c r="D7616" s="7" t="s">
        <v>31</v>
      </c>
      <c r="E7616" s="5">
        <v>26</v>
      </c>
      <c r="F7616" s="5" t="s">
        <v>56</v>
      </c>
      <c r="G7616" s="5" t="s">
        <v>0</v>
      </c>
      <c r="H7616" s="5" t="s">
        <v>22</v>
      </c>
      <c r="I7616" s="5" t="s">
        <v>22</v>
      </c>
      <c r="J7616" s="5" t="s">
        <v>24</v>
      </c>
      <c r="K7616" s="6">
        <v>13.2</v>
      </c>
      <c r="L7616" s="8">
        <v>40</v>
      </c>
      <c r="M7616" s="8">
        <v>20</v>
      </c>
      <c r="N7616" s="8">
        <v>20</v>
      </c>
      <c r="O7616" s="8">
        <v>20</v>
      </c>
      <c r="P7616" s="8">
        <v>0</v>
      </c>
      <c r="Q7616">
        <f t="shared" si="945"/>
        <v>528</v>
      </c>
      <c r="R7616">
        <f t="shared" si="946"/>
        <v>264</v>
      </c>
      <c r="S7616">
        <f t="shared" si="947"/>
        <v>264</v>
      </c>
      <c r="T7616">
        <f t="shared" si="948"/>
        <v>264</v>
      </c>
      <c r="U7616">
        <f t="shared" si="949"/>
        <v>0</v>
      </c>
      <c r="V7616">
        <f t="shared" si="950"/>
        <v>1320</v>
      </c>
      <c r="W7616">
        <f t="shared" si="951"/>
        <v>1320</v>
      </c>
      <c r="X7616" t="str">
        <f t="shared" si="952"/>
        <v>Yes</v>
      </c>
    </row>
    <row r="7617" spans="1:24">
      <c r="A7617" s="5" t="s">
        <v>464</v>
      </c>
      <c r="B7617" s="5" t="s">
        <v>465</v>
      </c>
      <c r="C7617" s="5">
        <v>7630</v>
      </c>
      <c r="D7617" s="7" t="s">
        <v>31</v>
      </c>
      <c r="E7617" s="5">
        <v>26</v>
      </c>
      <c r="F7617" s="5" t="s">
        <v>56</v>
      </c>
      <c r="G7617" s="5" t="s">
        <v>0</v>
      </c>
      <c r="H7617" s="5" t="s">
        <v>22</v>
      </c>
      <c r="I7617" s="5" t="s">
        <v>22</v>
      </c>
      <c r="J7617" s="5" t="s">
        <v>25</v>
      </c>
      <c r="K7617" s="6">
        <v>13.2</v>
      </c>
      <c r="L7617" s="8">
        <v>0</v>
      </c>
      <c r="M7617" s="8">
        <v>75</v>
      </c>
      <c r="N7617" s="8">
        <v>25</v>
      </c>
      <c r="O7617" s="8">
        <v>0</v>
      </c>
      <c r="P7617" s="8">
        <v>0</v>
      </c>
      <c r="Q7617">
        <f t="shared" si="945"/>
        <v>0</v>
      </c>
      <c r="R7617">
        <f t="shared" si="946"/>
        <v>990</v>
      </c>
      <c r="S7617">
        <f t="shared" si="947"/>
        <v>330</v>
      </c>
      <c r="T7617">
        <f t="shared" si="948"/>
        <v>0</v>
      </c>
      <c r="U7617">
        <f t="shared" si="949"/>
        <v>0</v>
      </c>
      <c r="V7617">
        <f t="shared" si="950"/>
        <v>1320</v>
      </c>
      <c r="W7617">
        <f t="shared" si="951"/>
        <v>1320</v>
      </c>
      <c r="X7617" t="str">
        <f t="shared" si="952"/>
        <v>Yes</v>
      </c>
    </row>
    <row r="7618" spans="1:24">
      <c r="A7618" s="5" t="s">
        <v>464</v>
      </c>
      <c r="B7618" s="5" t="s">
        <v>465</v>
      </c>
      <c r="C7618" s="5">
        <v>7630</v>
      </c>
      <c r="D7618" s="7" t="s">
        <v>31</v>
      </c>
      <c r="E7618" s="5">
        <v>26</v>
      </c>
      <c r="F7618" s="5" t="s">
        <v>56</v>
      </c>
      <c r="G7618" s="5" t="s">
        <v>0</v>
      </c>
      <c r="H7618" s="5" t="s">
        <v>22</v>
      </c>
      <c r="I7618" s="5" t="s">
        <v>22</v>
      </c>
      <c r="J7618" s="5" t="s">
        <v>26</v>
      </c>
      <c r="K7618" s="6">
        <v>13.2</v>
      </c>
      <c r="L7618" s="10">
        <v>14</v>
      </c>
      <c r="M7618" s="10">
        <v>51</v>
      </c>
      <c r="N7618" s="10">
        <v>27</v>
      </c>
      <c r="O7618" s="10">
        <v>8</v>
      </c>
      <c r="P7618" s="10">
        <v>0</v>
      </c>
      <c r="Q7618">
        <f t="shared" si="945"/>
        <v>184.79999999999998</v>
      </c>
      <c r="R7618">
        <f t="shared" si="946"/>
        <v>673.19999999999993</v>
      </c>
      <c r="S7618">
        <f t="shared" si="947"/>
        <v>356.4</v>
      </c>
      <c r="T7618">
        <f t="shared" si="948"/>
        <v>105.6</v>
      </c>
      <c r="U7618">
        <f t="shared" si="949"/>
        <v>0</v>
      </c>
      <c r="V7618">
        <f t="shared" si="950"/>
        <v>1319.9999999999998</v>
      </c>
      <c r="W7618">
        <f t="shared" si="951"/>
        <v>1320</v>
      </c>
      <c r="X7618" t="str">
        <f t="shared" si="952"/>
        <v>Yes</v>
      </c>
    </row>
    <row r="7619" spans="1:24">
      <c r="A7619" s="5" t="s">
        <v>464</v>
      </c>
      <c r="B7619" s="5" t="s">
        <v>465</v>
      </c>
      <c r="C7619" s="5">
        <v>7630</v>
      </c>
      <c r="D7619" s="7" t="s">
        <v>38</v>
      </c>
      <c r="E7619" s="5">
        <v>28</v>
      </c>
      <c r="F7619" s="5" t="s">
        <v>49</v>
      </c>
      <c r="G7619" s="5" t="s">
        <v>20</v>
      </c>
      <c r="H7619" s="5" t="s">
        <v>397</v>
      </c>
      <c r="I7619" s="5" t="s">
        <v>22</v>
      </c>
      <c r="J7619" s="5" t="s">
        <v>23</v>
      </c>
      <c r="K7619" s="6">
        <v>10.6</v>
      </c>
      <c r="L7619" s="8">
        <v>15.2</v>
      </c>
      <c r="M7619" s="8">
        <v>34.799999999999997</v>
      </c>
      <c r="N7619" s="8">
        <v>43.5</v>
      </c>
      <c r="O7619" s="8">
        <v>4.3</v>
      </c>
      <c r="P7619" s="8">
        <v>2.2000000000000002</v>
      </c>
      <c r="Q7619">
        <f t="shared" si="945"/>
        <v>161.11999999999998</v>
      </c>
      <c r="R7619">
        <f t="shared" si="946"/>
        <v>368.87999999999994</v>
      </c>
      <c r="S7619">
        <f t="shared" si="947"/>
        <v>461.09999999999997</v>
      </c>
      <c r="T7619">
        <f t="shared" si="948"/>
        <v>45.58</v>
      </c>
      <c r="U7619">
        <f t="shared" si="949"/>
        <v>23.32</v>
      </c>
      <c r="V7619">
        <f t="shared" si="950"/>
        <v>1059.9999999999998</v>
      </c>
      <c r="W7619">
        <f t="shared" si="951"/>
        <v>1060</v>
      </c>
      <c r="X7619" t="str">
        <f t="shared" si="952"/>
        <v>Yes</v>
      </c>
    </row>
    <row r="7620" spans="1:24">
      <c r="A7620" s="5" t="s">
        <v>464</v>
      </c>
      <c r="B7620" s="5" t="s">
        <v>465</v>
      </c>
      <c r="C7620" s="5">
        <v>7630</v>
      </c>
      <c r="D7620" s="7" t="s">
        <v>38</v>
      </c>
      <c r="E7620" s="5">
        <v>28</v>
      </c>
      <c r="F7620" s="5" t="s">
        <v>49</v>
      </c>
      <c r="G7620" s="5" t="s">
        <v>20</v>
      </c>
      <c r="H7620" s="5" t="s">
        <v>397</v>
      </c>
      <c r="I7620" s="5" t="s">
        <v>22</v>
      </c>
      <c r="J7620" s="5" t="s">
        <v>24</v>
      </c>
      <c r="K7620" s="6">
        <v>10.6</v>
      </c>
      <c r="L7620" s="8">
        <v>60</v>
      </c>
      <c r="M7620" s="8">
        <v>40</v>
      </c>
      <c r="N7620" s="8">
        <v>0</v>
      </c>
      <c r="O7620" s="8">
        <v>0</v>
      </c>
      <c r="P7620" s="8">
        <v>0</v>
      </c>
      <c r="Q7620">
        <f t="shared" ref="Q7620:Q7646" si="953">L7620*$K7620</f>
        <v>636</v>
      </c>
      <c r="R7620">
        <f t="shared" ref="R7620:R7646" si="954">M7620*$K7620</f>
        <v>424</v>
      </c>
      <c r="S7620">
        <f t="shared" ref="S7620:S7646" si="955">N7620*$K7620</f>
        <v>0</v>
      </c>
      <c r="T7620">
        <f t="shared" ref="T7620:T7646" si="956">O7620*$K7620</f>
        <v>0</v>
      </c>
      <c r="U7620">
        <f t="shared" ref="U7620:U7646" si="957">P7620*$K7620</f>
        <v>0</v>
      </c>
      <c r="V7620">
        <f t="shared" ref="V7620:V7646" si="958">SUM(Q7620:U7620)</f>
        <v>1060</v>
      </c>
      <c r="W7620">
        <f t="shared" ref="W7620:W7646" si="959">K7620*100</f>
        <v>1060</v>
      </c>
      <c r="X7620" t="str">
        <f t="shared" ref="X7620:X7646" si="960">IF(V7620=W7620,"Yes","No")</f>
        <v>Yes</v>
      </c>
    </row>
    <row r="7621" spans="1:24">
      <c r="A7621" s="5" t="s">
        <v>464</v>
      </c>
      <c r="B7621" s="5" t="s">
        <v>465</v>
      </c>
      <c r="C7621" s="5">
        <v>7630</v>
      </c>
      <c r="D7621" s="7" t="s">
        <v>38</v>
      </c>
      <c r="E7621" s="5">
        <v>28</v>
      </c>
      <c r="F7621" s="5" t="s">
        <v>49</v>
      </c>
      <c r="G7621" s="5" t="s">
        <v>20</v>
      </c>
      <c r="H7621" s="5" t="s">
        <v>397</v>
      </c>
      <c r="I7621" s="5" t="s">
        <v>22</v>
      </c>
      <c r="J7621" s="5" t="s">
        <v>25</v>
      </c>
      <c r="K7621" s="6">
        <v>10.6</v>
      </c>
      <c r="L7621" s="8">
        <v>20</v>
      </c>
      <c r="M7621" s="8">
        <v>70</v>
      </c>
      <c r="N7621" s="8">
        <v>10</v>
      </c>
      <c r="O7621" s="8">
        <v>0</v>
      </c>
      <c r="P7621" s="8">
        <v>0</v>
      </c>
      <c r="Q7621">
        <f t="shared" si="953"/>
        <v>212</v>
      </c>
      <c r="R7621">
        <f t="shared" si="954"/>
        <v>742</v>
      </c>
      <c r="S7621">
        <f t="shared" si="955"/>
        <v>106</v>
      </c>
      <c r="T7621">
        <f t="shared" si="956"/>
        <v>0</v>
      </c>
      <c r="U7621">
        <f t="shared" si="957"/>
        <v>0</v>
      </c>
      <c r="V7621">
        <f t="shared" si="958"/>
        <v>1060</v>
      </c>
      <c r="W7621">
        <f t="shared" si="959"/>
        <v>1060</v>
      </c>
      <c r="X7621" t="str">
        <f t="shared" si="960"/>
        <v>Yes</v>
      </c>
    </row>
    <row r="7622" spans="1:24">
      <c r="A7622" s="5" t="s">
        <v>464</v>
      </c>
      <c r="B7622" s="5" t="s">
        <v>465</v>
      </c>
      <c r="C7622" s="5">
        <v>7630</v>
      </c>
      <c r="D7622" s="7" t="s">
        <v>38</v>
      </c>
      <c r="E7622" s="5">
        <v>28</v>
      </c>
      <c r="F7622" s="5" t="s">
        <v>49</v>
      </c>
      <c r="G7622" s="5" t="s">
        <v>20</v>
      </c>
      <c r="H7622" s="5" t="s">
        <v>397</v>
      </c>
      <c r="I7622" s="5" t="s">
        <v>22</v>
      </c>
      <c r="J7622" s="5" t="s">
        <v>26</v>
      </c>
      <c r="K7622" s="6">
        <v>10.6</v>
      </c>
      <c r="L7622" s="10">
        <v>25</v>
      </c>
      <c r="M7622" s="10">
        <v>41</v>
      </c>
      <c r="N7622" s="10">
        <v>30</v>
      </c>
      <c r="O7622" s="10">
        <v>3</v>
      </c>
      <c r="P7622" s="10">
        <v>1</v>
      </c>
      <c r="Q7622">
        <f t="shared" si="953"/>
        <v>265</v>
      </c>
      <c r="R7622">
        <f t="shared" si="954"/>
        <v>434.59999999999997</v>
      </c>
      <c r="S7622">
        <f t="shared" si="955"/>
        <v>318</v>
      </c>
      <c r="T7622">
        <f t="shared" si="956"/>
        <v>31.799999999999997</v>
      </c>
      <c r="U7622">
        <f t="shared" si="957"/>
        <v>10.6</v>
      </c>
      <c r="V7622">
        <f t="shared" si="958"/>
        <v>1059.9999999999998</v>
      </c>
      <c r="W7622">
        <f t="shared" si="959"/>
        <v>1060</v>
      </c>
      <c r="X7622" t="str">
        <f t="shared" si="960"/>
        <v>Yes</v>
      </c>
    </row>
    <row r="7623" spans="1:24">
      <c r="A7623" s="5" t="s">
        <v>464</v>
      </c>
      <c r="B7623" s="5" t="s">
        <v>465</v>
      </c>
      <c r="C7623" s="5">
        <v>7630</v>
      </c>
      <c r="D7623" s="7" t="s">
        <v>38</v>
      </c>
      <c r="E7623" s="5">
        <v>28</v>
      </c>
      <c r="F7623" s="5" t="s">
        <v>49</v>
      </c>
      <c r="G7623" s="5" t="s">
        <v>29</v>
      </c>
      <c r="H7623" s="5" t="s">
        <v>49</v>
      </c>
      <c r="I7623" s="5" t="s">
        <v>22</v>
      </c>
      <c r="J7623" s="5" t="s">
        <v>23</v>
      </c>
      <c r="K7623" s="6">
        <v>12.4</v>
      </c>
      <c r="L7623" s="8">
        <v>14.3</v>
      </c>
      <c r="M7623" s="8">
        <v>35.700000000000003</v>
      </c>
      <c r="N7623" s="8">
        <v>33.299999999999997</v>
      </c>
      <c r="O7623" s="8">
        <v>14.3</v>
      </c>
      <c r="P7623" s="8">
        <v>2.4</v>
      </c>
      <c r="Q7623">
        <f t="shared" si="953"/>
        <v>177.32000000000002</v>
      </c>
      <c r="R7623">
        <f t="shared" si="954"/>
        <v>442.68000000000006</v>
      </c>
      <c r="S7623">
        <f t="shared" si="955"/>
        <v>412.91999999999996</v>
      </c>
      <c r="T7623">
        <f t="shared" si="956"/>
        <v>177.32000000000002</v>
      </c>
      <c r="U7623">
        <f t="shared" si="957"/>
        <v>29.759999999999998</v>
      </c>
      <c r="V7623">
        <f t="shared" si="958"/>
        <v>1240</v>
      </c>
      <c r="W7623">
        <f t="shared" si="959"/>
        <v>1240</v>
      </c>
      <c r="X7623" t="str">
        <f t="shared" si="960"/>
        <v>Yes</v>
      </c>
    </row>
    <row r="7624" spans="1:24">
      <c r="A7624" s="5" t="s">
        <v>464</v>
      </c>
      <c r="B7624" s="5" t="s">
        <v>465</v>
      </c>
      <c r="C7624" s="5">
        <v>7630</v>
      </c>
      <c r="D7624" s="7" t="s">
        <v>38</v>
      </c>
      <c r="E7624" s="5">
        <v>28</v>
      </c>
      <c r="F7624" s="5" t="s">
        <v>49</v>
      </c>
      <c r="G7624" s="5" t="s">
        <v>29</v>
      </c>
      <c r="H7624" s="5" t="s">
        <v>49</v>
      </c>
      <c r="I7624" s="5" t="s">
        <v>22</v>
      </c>
      <c r="J7624" s="5" t="s">
        <v>24</v>
      </c>
      <c r="K7624" s="6">
        <v>12.4</v>
      </c>
      <c r="L7624" s="8">
        <v>0</v>
      </c>
      <c r="M7624" s="8">
        <v>70</v>
      </c>
      <c r="N7624" s="8">
        <v>30</v>
      </c>
      <c r="O7624" s="8">
        <v>0</v>
      </c>
      <c r="P7624" s="8">
        <v>0</v>
      </c>
      <c r="Q7624">
        <f t="shared" si="953"/>
        <v>0</v>
      </c>
      <c r="R7624">
        <f t="shared" si="954"/>
        <v>868</v>
      </c>
      <c r="S7624">
        <f t="shared" si="955"/>
        <v>372</v>
      </c>
      <c r="T7624">
        <f t="shared" si="956"/>
        <v>0</v>
      </c>
      <c r="U7624">
        <f t="shared" si="957"/>
        <v>0</v>
      </c>
      <c r="V7624">
        <f t="shared" si="958"/>
        <v>1240</v>
      </c>
      <c r="W7624">
        <f t="shared" si="959"/>
        <v>1240</v>
      </c>
      <c r="X7624" t="str">
        <f t="shared" si="960"/>
        <v>Yes</v>
      </c>
    </row>
    <row r="7625" spans="1:24">
      <c r="A7625" s="5" t="s">
        <v>464</v>
      </c>
      <c r="B7625" s="5" t="s">
        <v>465</v>
      </c>
      <c r="C7625" s="5">
        <v>7630</v>
      </c>
      <c r="D7625" s="7" t="s">
        <v>38</v>
      </c>
      <c r="E7625" s="5">
        <v>28</v>
      </c>
      <c r="F7625" s="5" t="s">
        <v>49</v>
      </c>
      <c r="G7625" s="5" t="s">
        <v>29</v>
      </c>
      <c r="H7625" s="5" t="s">
        <v>49</v>
      </c>
      <c r="I7625" s="5" t="s">
        <v>22</v>
      </c>
      <c r="J7625" s="5" t="s">
        <v>25</v>
      </c>
      <c r="K7625" s="6">
        <v>12.4</v>
      </c>
      <c r="L7625" s="8">
        <v>0</v>
      </c>
      <c r="M7625" s="8">
        <v>20</v>
      </c>
      <c r="N7625" s="8">
        <v>50</v>
      </c>
      <c r="O7625" s="8">
        <v>30</v>
      </c>
      <c r="P7625" s="8">
        <v>0</v>
      </c>
      <c r="Q7625">
        <f t="shared" si="953"/>
        <v>0</v>
      </c>
      <c r="R7625">
        <f t="shared" si="954"/>
        <v>248</v>
      </c>
      <c r="S7625">
        <f t="shared" si="955"/>
        <v>620</v>
      </c>
      <c r="T7625">
        <f t="shared" si="956"/>
        <v>372</v>
      </c>
      <c r="U7625">
        <f t="shared" si="957"/>
        <v>0</v>
      </c>
      <c r="V7625">
        <f t="shared" si="958"/>
        <v>1240</v>
      </c>
      <c r="W7625">
        <f t="shared" si="959"/>
        <v>1240</v>
      </c>
      <c r="X7625" t="str">
        <f t="shared" si="960"/>
        <v>Yes</v>
      </c>
    </row>
    <row r="7626" spans="1:24">
      <c r="A7626" s="5" t="s">
        <v>464</v>
      </c>
      <c r="B7626" s="5" t="s">
        <v>465</v>
      </c>
      <c r="C7626" s="5">
        <v>7630</v>
      </c>
      <c r="D7626" s="7" t="s">
        <v>38</v>
      </c>
      <c r="E7626" s="5">
        <v>28</v>
      </c>
      <c r="F7626" s="5" t="s">
        <v>49</v>
      </c>
      <c r="G7626" s="5" t="s">
        <v>29</v>
      </c>
      <c r="H7626" s="5" t="s">
        <v>49</v>
      </c>
      <c r="I7626" s="5" t="s">
        <v>22</v>
      </c>
      <c r="J7626" s="5" t="s">
        <v>26</v>
      </c>
      <c r="K7626" s="6">
        <v>12.4</v>
      </c>
      <c r="L7626" s="10">
        <v>9</v>
      </c>
      <c r="M7626" s="10">
        <v>41</v>
      </c>
      <c r="N7626" s="10">
        <v>35</v>
      </c>
      <c r="O7626" s="10">
        <v>13</v>
      </c>
      <c r="P7626" s="10">
        <v>2</v>
      </c>
      <c r="Q7626">
        <f t="shared" si="953"/>
        <v>111.60000000000001</v>
      </c>
      <c r="R7626">
        <f t="shared" si="954"/>
        <v>508.40000000000003</v>
      </c>
      <c r="S7626">
        <f t="shared" si="955"/>
        <v>434</v>
      </c>
      <c r="T7626">
        <f t="shared" si="956"/>
        <v>161.20000000000002</v>
      </c>
      <c r="U7626">
        <f t="shared" si="957"/>
        <v>24.8</v>
      </c>
      <c r="V7626">
        <f t="shared" si="958"/>
        <v>1240</v>
      </c>
      <c r="W7626">
        <f t="shared" si="959"/>
        <v>1240</v>
      </c>
      <c r="X7626" t="str">
        <f t="shared" si="960"/>
        <v>Yes</v>
      </c>
    </row>
    <row r="7627" spans="1:24">
      <c r="A7627" s="5" t="s">
        <v>464</v>
      </c>
      <c r="B7627" s="5" t="s">
        <v>465</v>
      </c>
      <c r="C7627" s="5">
        <v>7630</v>
      </c>
      <c r="D7627" s="7" t="s">
        <v>38</v>
      </c>
      <c r="E7627" s="5">
        <v>29</v>
      </c>
      <c r="F7627" s="5" t="s">
        <v>39</v>
      </c>
      <c r="G7627" s="5" t="s">
        <v>0</v>
      </c>
      <c r="H7627" s="5" t="s">
        <v>22</v>
      </c>
      <c r="I7627" s="5" t="s">
        <v>22</v>
      </c>
      <c r="J7627" s="5" t="s">
        <v>23</v>
      </c>
      <c r="K7627" s="6">
        <v>12.9</v>
      </c>
      <c r="L7627" s="8">
        <v>24.5</v>
      </c>
      <c r="M7627" s="8">
        <v>56.6</v>
      </c>
      <c r="N7627" s="8">
        <v>17</v>
      </c>
      <c r="O7627" s="8">
        <v>0</v>
      </c>
      <c r="P7627" s="8">
        <v>1.9</v>
      </c>
      <c r="Q7627">
        <f t="shared" si="953"/>
        <v>316.05</v>
      </c>
      <c r="R7627">
        <f t="shared" si="954"/>
        <v>730.14</v>
      </c>
      <c r="S7627">
        <f t="shared" si="955"/>
        <v>219.3</v>
      </c>
      <c r="T7627">
        <f t="shared" si="956"/>
        <v>0</v>
      </c>
      <c r="U7627">
        <f t="shared" si="957"/>
        <v>24.509999999999998</v>
      </c>
      <c r="V7627">
        <f t="shared" si="958"/>
        <v>1290</v>
      </c>
      <c r="W7627">
        <f t="shared" si="959"/>
        <v>1290</v>
      </c>
      <c r="X7627" t="str">
        <f t="shared" si="960"/>
        <v>Yes</v>
      </c>
    </row>
    <row r="7628" spans="1:24">
      <c r="A7628" s="5" t="s">
        <v>464</v>
      </c>
      <c r="B7628" s="5" t="s">
        <v>465</v>
      </c>
      <c r="C7628" s="5">
        <v>7630</v>
      </c>
      <c r="D7628" s="7" t="s">
        <v>38</v>
      </c>
      <c r="E7628" s="5">
        <v>29</v>
      </c>
      <c r="F7628" s="5" t="s">
        <v>39</v>
      </c>
      <c r="G7628" s="5" t="s">
        <v>0</v>
      </c>
      <c r="H7628" s="5" t="s">
        <v>22</v>
      </c>
      <c r="I7628" s="5" t="s">
        <v>22</v>
      </c>
      <c r="J7628" s="5" t="s">
        <v>24</v>
      </c>
      <c r="K7628" s="6">
        <v>12.9</v>
      </c>
      <c r="L7628" s="8">
        <v>0</v>
      </c>
      <c r="M7628" s="8">
        <v>60</v>
      </c>
      <c r="N7628" s="8">
        <v>40</v>
      </c>
      <c r="O7628" s="8">
        <v>0</v>
      </c>
      <c r="P7628" s="8">
        <v>0</v>
      </c>
      <c r="Q7628">
        <f t="shared" si="953"/>
        <v>0</v>
      </c>
      <c r="R7628">
        <f t="shared" si="954"/>
        <v>774</v>
      </c>
      <c r="S7628">
        <f t="shared" si="955"/>
        <v>516</v>
      </c>
      <c r="T7628">
        <f t="shared" si="956"/>
        <v>0</v>
      </c>
      <c r="U7628">
        <f t="shared" si="957"/>
        <v>0</v>
      </c>
      <c r="V7628">
        <f t="shared" si="958"/>
        <v>1290</v>
      </c>
      <c r="W7628">
        <f t="shared" si="959"/>
        <v>1290</v>
      </c>
      <c r="X7628" t="str">
        <f t="shared" si="960"/>
        <v>Yes</v>
      </c>
    </row>
    <row r="7629" spans="1:24">
      <c r="A7629" s="5" t="s">
        <v>464</v>
      </c>
      <c r="B7629" s="5" t="s">
        <v>465</v>
      </c>
      <c r="C7629" s="5">
        <v>7630</v>
      </c>
      <c r="D7629" s="7" t="s">
        <v>38</v>
      </c>
      <c r="E7629" s="5">
        <v>29</v>
      </c>
      <c r="F7629" s="5" t="s">
        <v>39</v>
      </c>
      <c r="G7629" s="5" t="s">
        <v>0</v>
      </c>
      <c r="H7629" s="5" t="s">
        <v>22</v>
      </c>
      <c r="I7629" s="5" t="s">
        <v>22</v>
      </c>
      <c r="J7629" s="5" t="s">
        <v>25</v>
      </c>
      <c r="K7629" s="6">
        <v>12.9</v>
      </c>
      <c r="L7629" s="8">
        <v>0</v>
      </c>
      <c r="M7629" s="8">
        <v>60</v>
      </c>
      <c r="N7629" s="8">
        <v>40</v>
      </c>
      <c r="O7629" s="8">
        <v>0</v>
      </c>
      <c r="P7629" s="8">
        <v>0</v>
      </c>
      <c r="Q7629">
        <f t="shared" si="953"/>
        <v>0</v>
      </c>
      <c r="R7629">
        <f t="shared" si="954"/>
        <v>774</v>
      </c>
      <c r="S7629">
        <f t="shared" si="955"/>
        <v>516</v>
      </c>
      <c r="T7629">
        <f t="shared" si="956"/>
        <v>0</v>
      </c>
      <c r="U7629">
        <f t="shared" si="957"/>
        <v>0</v>
      </c>
      <c r="V7629">
        <f t="shared" si="958"/>
        <v>1290</v>
      </c>
      <c r="W7629">
        <f t="shared" si="959"/>
        <v>1290</v>
      </c>
      <c r="X7629" t="str">
        <f t="shared" si="960"/>
        <v>Yes</v>
      </c>
    </row>
    <row r="7630" spans="1:24">
      <c r="A7630" s="5" t="s">
        <v>464</v>
      </c>
      <c r="B7630" s="5" t="s">
        <v>465</v>
      </c>
      <c r="C7630" s="5">
        <v>7630</v>
      </c>
      <c r="D7630" s="7" t="s">
        <v>38</v>
      </c>
      <c r="E7630" s="5">
        <v>29</v>
      </c>
      <c r="F7630" s="5" t="s">
        <v>39</v>
      </c>
      <c r="G7630" s="5" t="s">
        <v>0</v>
      </c>
      <c r="H7630" s="5" t="s">
        <v>22</v>
      </c>
      <c r="I7630" s="5" t="s">
        <v>22</v>
      </c>
      <c r="J7630" s="5" t="s">
        <v>26</v>
      </c>
      <c r="K7630" s="6">
        <v>12.9</v>
      </c>
      <c r="L7630" s="10">
        <v>16</v>
      </c>
      <c r="M7630" s="10">
        <v>58</v>
      </c>
      <c r="N7630" s="10">
        <v>25</v>
      </c>
      <c r="O7630" s="10">
        <v>0</v>
      </c>
      <c r="P7630" s="10">
        <v>1</v>
      </c>
      <c r="Q7630">
        <f t="shared" si="953"/>
        <v>206.4</v>
      </c>
      <c r="R7630">
        <f t="shared" si="954"/>
        <v>748.2</v>
      </c>
      <c r="S7630">
        <f t="shared" si="955"/>
        <v>322.5</v>
      </c>
      <c r="T7630">
        <f t="shared" si="956"/>
        <v>0</v>
      </c>
      <c r="U7630">
        <f t="shared" si="957"/>
        <v>12.9</v>
      </c>
      <c r="V7630">
        <f t="shared" si="958"/>
        <v>1290</v>
      </c>
      <c r="W7630">
        <f t="shared" si="959"/>
        <v>1290</v>
      </c>
      <c r="X7630" t="str">
        <f t="shared" si="960"/>
        <v>Yes</v>
      </c>
    </row>
    <row r="7631" spans="1:24">
      <c r="A7631" s="5" t="s">
        <v>464</v>
      </c>
      <c r="B7631" s="5" t="s">
        <v>465</v>
      </c>
      <c r="C7631" s="5">
        <v>7630</v>
      </c>
      <c r="D7631" s="7" t="s">
        <v>38</v>
      </c>
      <c r="E7631" s="5">
        <v>30</v>
      </c>
      <c r="F7631" s="5" t="s">
        <v>40</v>
      </c>
      <c r="G7631" s="5" t="s">
        <v>0</v>
      </c>
      <c r="H7631" s="5" t="s">
        <v>22</v>
      </c>
      <c r="I7631" s="5" t="s">
        <v>22</v>
      </c>
      <c r="J7631" s="5" t="s">
        <v>23</v>
      </c>
      <c r="K7631" s="6">
        <v>16.399999999999999</v>
      </c>
      <c r="L7631" s="8">
        <v>9</v>
      </c>
      <c r="M7631" s="8">
        <v>40.299999999999997</v>
      </c>
      <c r="N7631" s="8">
        <v>44.7</v>
      </c>
      <c r="O7631" s="8">
        <v>6</v>
      </c>
      <c r="P7631" s="8">
        <v>0</v>
      </c>
      <c r="Q7631">
        <f t="shared" si="953"/>
        <v>147.6</v>
      </c>
      <c r="R7631">
        <f t="shared" si="954"/>
        <v>660.91999999999985</v>
      </c>
      <c r="S7631">
        <f t="shared" si="955"/>
        <v>733.07999999999993</v>
      </c>
      <c r="T7631">
        <f t="shared" si="956"/>
        <v>98.399999999999991</v>
      </c>
      <c r="U7631">
        <f t="shared" si="957"/>
        <v>0</v>
      </c>
      <c r="V7631">
        <f t="shared" si="958"/>
        <v>1640</v>
      </c>
      <c r="W7631">
        <f t="shared" si="959"/>
        <v>1639.9999999999998</v>
      </c>
      <c r="X7631" t="str">
        <f t="shared" si="960"/>
        <v>Yes</v>
      </c>
    </row>
    <row r="7632" spans="1:24">
      <c r="A7632" s="5" t="s">
        <v>464</v>
      </c>
      <c r="B7632" s="5" t="s">
        <v>465</v>
      </c>
      <c r="C7632" s="5">
        <v>7630</v>
      </c>
      <c r="D7632" s="7" t="s">
        <v>38</v>
      </c>
      <c r="E7632" s="5">
        <v>30</v>
      </c>
      <c r="F7632" s="5" t="s">
        <v>40</v>
      </c>
      <c r="G7632" s="5" t="s">
        <v>0</v>
      </c>
      <c r="H7632" s="5" t="s">
        <v>22</v>
      </c>
      <c r="I7632" s="5" t="s">
        <v>22</v>
      </c>
      <c r="J7632" s="5" t="s">
        <v>24</v>
      </c>
      <c r="K7632" s="6">
        <v>16.399999999999999</v>
      </c>
      <c r="L7632" s="8">
        <v>13.3</v>
      </c>
      <c r="M7632" s="8">
        <v>63.4</v>
      </c>
      <c r="N7632" s="8">
        <v>23.3</v>
      </c>
      <c r="O7632" s="8">
        <v>0</v>
      </c>
      <c r="P7632" s="8">
        <v>0</v>
      </c>
      <c r="Q7632">
        <f t="shared" si="953"/>
        <v>218.12</v>
      </c>
      <c r="R7632">
        <f t="shared" si="954"/>
        <v>1039.76</v>
      </c>
      <c r="S7632">
        <f t="shared" si="955"/>
        <v>382.12</v>
      </c>
      <c r="T7632">
        <f t="shared" si="956"/>
        <v>0</v>
      </c>
      <c r="U7632">
        <f t="shared" si="957"/>
        <v>0</v>
      </c>
      <c r="V7632">
        <f t="shared" si="958"/>
        <v>1640</v>
      </c>
      <c r="W7632">
        <f t="shared" si="959"/>
        <v>1639.9999999999998</v>
      </c>
      <c r="X7632" t="str">
        <f t="shared" si="960"/>
        <v>Yes</v>
      </c>
    </row>
    <row r="7633" spans="1:24">
      <c r="A7633" s="5" t="s">
        <v>464</v>
      </c>
      <c r="B7633" s="5" t="s">
        <v>465</v>
      </c>
      <c r="C7633" s="5">
        <v>7630</v>
      </c>
      <c r="D7633" s="7" t="s">
        <v>38</v>
      </c>
      <c r="E7633" s="5">
        <v>30</v>
      </c>
      <c r="F7633" s="5" t="s">
        <v>40</v>
      </c>
      <c r="G7633" s="5" t="s">
        <v>0</v>
      </c>
      <c r="H7633" s="5" t="s">
        <v>22</v>
      </c>
      <c r="I7633" s="5" t="s">
        <v>22</v>
      </c>
      <c r="J7633" s="5" t="s">
        <v>25</v>
      </c>
      <c r="K7633" s="6">
        <v>16.399999999999999</v>
      </c>
      <c r="L7633" s="8">
        <v>10</v>
      </c>
      <c r="M7633" s="8">
        <v>70</v>
      </c>
      <c r="N7633" s="8">
        <v>20</v>
      </c>
      <c r="O7633" s="8">
        <v>0</v>
      </c>
      <c r="P7633" s="8">
        <v>0</v>
      </c>
      <c r="Q7633">
        <f t="shared" si="953"/>
        <v>164</v>
      </c>
      <c r="R7633">
        <f t="shared" si="954"/>
        <v>1148</v>
      </c>
      <c r="S7633">
        <f t="shared" si="955"/>
        <v>328</v>
      </c>
      <c r="T7633">
        <f t="shared" si="956"/>
        <v>0</v>
      </c>
      <c r="U7633">
        <f t="shared" si="957"/>
        <v>0</v>
      </c>
      <c r="V7633">
        <f t="shared" si="958"/>
        <v>1640</v>
      </c>
      <c r="W7633">
        <f t="shared" si="959"/>
        <v>1639.9999999999998</v>
      </c>
      <c r="X7633" t="str">
        <f t="shared" si="960"/>
        <v>Yes</v>
      </c>
    </row>
    <row r="7634" spans="1:24">
      <c r="A7634" s="5" t="s">
        <v>464</v>
      </c>
      <c r="B7634" s="5" t="s">
        <v>465</v>
      </c>
      <c r="C7634" s="5">
        <v>7630</v>
      </c>
      <c r="D7634" s="7" t="s">
        <v>38</v>
      </c>
      <c r="E7634" s="5">
        <v>30</v>
      </c>
      <c r="F7634" s="5" t="s">
        <v>40</v>
      </c>
      <c r="G7634" s="5" t="s">
        <v>0</v>
      </c>
      <c r="H7634" s="5" t="s">
        <v>22</v>
      </c>
      <c r="I7634" s="5" t="s">
        <v>22</v>
      </c>
      <c r="J7634" s="5" t="s">
        <v>26</v>
      </c>
      <c r="K7634" s="6">
        <v>16.399999999999999</v>
      </c>
      <c r="L7634" s="10">
        <v>10</v>
      </c>
      <c r="M7634" s="10">
        <v>49</v>
      </c>
      <c r="N7634" s="10">
        <v>37</v>
      </c>
      <c r="O7634" s="10">
        <v>4</v>
      </c>
      <c r="P7634" s="10">
        <v>0</v>
      </c>
      <c r="Q7634">
        <f t="shared" si="953"/>
        <v>164</v>
      </c>
      <c r="R7634">
        <f t="shared" si="954"/>
        <v>803.59999999999991</v>
      </c>
      <c r="S7634">
        <f t="shared" si="955"/>
        <v>606.79999999999995</v>
      </c>
      <c r="T7634">
        <f t="shared" si="956"/>
        <v>65.599999999999994</v>
      </c>
      <c r="U7634">
        <f t="shared" si="957"/>
        <v>0</v>
      </c>
      <c r="V7634">
        <f t="shared" si="958"/>
        <v>1639.9999999999998</v>
      </c>
      <c r="W7634">
        <f t="shared" si="959"/>
        <v>1639.9999999999998</v>
      </c>
      <c r="X7634" t="str">
        <f t="shared" si="960"/>
        <v>Yes</v>
      </c>
    </row>
    <row r="7635" spans="1:24">
      <c r="A7635" s="5" t="s">
        <v>464</v>
      </c>
      <c r="B7635" s="5" t="s">
        <v>465</v>
      </c>
      <c r="C7635" s="5">
        <v>7630</v>
      </c>
      <c r="D7635" s="7" t="s">
        <v>38</v>
      </c>
      <c r="E7635" s="5">
        <v>34</v>
      </c>
      <c r="F7635" s="5" t="s">
        <v>41</v>
      </c>
      <c r="G7635" s="5" t="s">
        <v>0</v>
      </c>
      <c r="H7635" s="5" t="s">
        <v>22</v>
      </c>
      <c r="I7635" s="5" t="s">
        <v>22</v>
      </c>
      <c r="J7635" s="5" t="s">
        <v>23</v>
      </c>
      <c r="K7635" s="6">
        <v>24.8</v>
      </c>
      <c r="L7635" s="8">
        <v>30.8</v>
      </c>
      <c r="M7635" s="8">
        <v>45</v>
      </c>
      <c r="N7635" s="8">
        <v>20.9</v>
      </c>
      <c r="O7635" s="8">
        <v>3.3</v>
      </c>
      <c r="P7635" s="8">
        <v>0</v>
      </c>
      <c r="Q7635">
        <f t="shared" si="953"/>
        <v>763.84</v>
      </c>
      <c r="R7635">
        <f t="shared" si="954"/>
        <v>1116</v>
      </c>
      <c r="S7635">
        <f t="shared" si="955"/>
        <v>518.31999999999994</v>
      </c>
      <c r="T7635">
        <f t="shared" si="956"/>
        <v>81.84</v>
      </c>
      <c r="U7635">
        <f t="shared" si="957"/>
        <v>0</v>
      </c>
      <c r="V7635">
        <f t="shared" si="958"/>
        <v>2480</v>
      </c>
      <c r="W7635">
        <f t="shared" si="959"/>
        <v>2480</v>
      </c>
      <c r="X7635" t="str">
        <f t="shared" si="960"/>
        <v>Yes</v>
      </c>
    </row>
    <row r="7636" spans="1:24">
      <c r="A7636" s="5" t="s">
        <v>464</v>
      </c>
      <c r="B7636" s="5" t="s">
        <v>465</v>
      </c>
      <c r="C7636" s="5">
        <v>7630</v>
      </c>
      <c r="D7636" s="7" t="s">
        <v>38</v>
      </c>
      <c r="E7636" s="5">
        <v>34</v>
      </c>
      <c r="F7636" s="5" t="s">
        <v>41</v>
      </c>
      <c r="G7636" s="5" t="s">
        <v>0</v>
      </c>
      <c r="H7636" s="5" t="s">
        <v>22</v>
      </c>
      <c r="I7636" s="5" t="s">
        <v>22</v>
      </c>
      <c r="J7636" s="5" t="s">
        <v>24</v>
      </c>
      <c r="K7636" s="6">
        <v>24.8</v>
      </c>
      <c r="L7636" s="8">
        <v>73.3</v>
      </c>
      <c r="M7636" s="8">
        <v>0</v>
      </c>
      <c r="N7636" s="8">
        <v>26.7</v>
      </c>
      <c r="O7636" s="8">
        <v>0</v>
      </c>
      <c r="P7636" s="8">
        <v>0</v>
      </c>
      <c r="Q7636">
        <f t="shared" si="953"/>
        <v>1817.84</v>
      </c>
      <c r="R7636">
        <f t="shared" si="954"/>
        <v>0</v>
      </c>
      <c r="S7636">
        <f t="shared" si="955"/>
        <v>662.16</v>
      </c>
      <c r="T7636">
        <f t="shared" si="956"/>
        <v>0</v>
      </c>
      <c r="U7636">
        <f t="shared" si="957"/>
        <v>0</v>
      </c>
      <c r="V7636">
        <f t="shared" si="958"/>
        <v>2480</v>
      </c>
      <c r="W7636">
        <f t="shared" si="959"/>
        <v>2480</v>
      </c>
      <c r="X7636" t="str">
        <f t="shared" si="960"/>
        <v>Yes</v>
      </c>
    </row>
    <row r="7637" spans="1:24">
      <c r="A7637" s="5" t="s">
        <v>464</v>
      </c>
      <c r="B7637" s="5" t="s">
        <v>465</v>
      </c>
      <c r="C7637" s="5">
        <v>7630</v>
      </c>
      <c r="D7637" s="7" t="s">
        <v>38</v>
      </c>
      <c r="E7637" s="5">
        <v>34</v>
      </c>
      <c r="F7637" s="5" t="s">
        <v>41</v>
      </c>
      <c r="G7637" s="5" t="s">
        <v>0</v>
      </c>
      <c r="H7637" s="5" t="s">
        <v>22</v>
      </c>
      <c r="I7637" s="5" t="s">
        <v>22</v>
      </c>
      <c r="J7637" s="5" t="s">
        <v>25</v>
      </c>
      <c r="K7637" s="6">
        <v>24.8</v>
      </c>
      <c r="L7637" s="8">
        <v>80</v>
      </c>
      <c r="M7637" s="8">
        <v>20</v>
      </c>
      <c r="N7637" s="8">
        <v>0</v>
      </c>
      <c r="O7637" s="8">
        <v>0</v>
      </c>
      <c r="P7637" s="8">
        <v>0</v>
      </c>
      <c r="Q7637">
        <f t="shared" si="953"/>
        <v>1984</v>
      </c>
      <c r="R7637">
        <f t="shared" si="954"/>
        <v>496</v>
      </c>
      <c r="S7637">
        <f t="shared" si="955"/>
        <v>0</v>
      </c>
      <c r="T7637">
        <f t="shared" si="956"/>
        <v>0</v>
      </c>
      <c r="U7637">
        <f t="shared" si="957"/>
        <v>0</v>
      </c>
      <c r="V7637">
        <f t="shared" si="958"/>
        <v>2480</v>
      </c>
      <c r="W7637">
        <f t="shared" si="959"/>
        <v>2480</v>
      </c>
      <c r="X7637" t="str">
        <f t="shared" si="960"/>
        <v>Yes</v>
      </c>
    </row>
    <row r="7638" spans="1:24">
      <c r="A7638" s="5" t="s">
        <v>464</v>
      </c>
      <c r="B7638" s="5" t="s">
        <v>465</v>
      </c>
      <c r="C7638" s="5">
        <v>7630</v>
      </c>
      <c r="D7638" s="7" t="s">
        <v>38</v>
      </c>
      <c r="E7638" s="5">
        <v>34</v>
      </c>
      <c r="F7638" s="5" t="s">
        <v>41</v>
      </c>
      <c r="G7638" s="5" t="s">
        <v>0</v>
      </c>
      <c r="H7638" s="5" t="s">
        <v>22</v>
      </c>
      <c r="I7638" s="5" t="s">
        <v>22</v>
      </c>
      <c r="J7638" s="5" t="s">
        <v>26</v>
      </c>
      <c r="K7638" s="6">
        <v>24.8</v>
      </c>
      <c r="L7638" s="10">
        <v>47</v>
      </c>
      <c r="M7638" s="10">
        <v>32</v>
      </c>
      <c r="N7638" s="10">
        <v>19</v>
      </c>
      <c r="O7638" s="10">
        <v>2</v>
      </c>
      <c r="P7638" s="10">
        <v>0</v>
      </c>
      <c r="Q7638">
        <f t="shared" si="953"/>
        <v>1165.6000000000001</v>
      </c>
      <c r="R7638">
        <f t="shared" si="954"/>
        <v>793.6</v>
      </c>
      <c r="S7638">
        <f t="shared" si="955"/>
        <v>471.2</v>
      </c>
      <c r="T7638">
        <f t="shared" si="956"/>
        <v>49.6</v>
      </c>
      <c r="U7638">
        <f t="shared" si="957"/>
        <v>0</v>
      </c>
      <c r="V7638">
        <f t="shared" si="958"/>
        <v>2480</v>
      </c>
      <c r="W7638">
        <f t="shared" si="959"/>
        <v>2480</v>
      </c>
      <c r="X7638" t="str">
        <f t="shared" si="960"/>
        <v>Yes</v>
      </c>
    </row>
    <row r="7639" spans="1:24">
      <c r="A7639" s="5" t="s">
        <v>464</v>
      </c>
      <c r="B7639" s="5" t="s">
        <v>465</v>
      </c>
      <c r="C7639" s="5">
        <v>7630</v>
      </c>
      <c r="D7639" s="7" t="s">
        <v>38</v>
      </c>
      <c r="E7639" s="5">
        <v>35</v>
      </c>
      <c r="F7639" s="5" t="s">
        <v>42</v>
      </c>
      <c r="G7639" s="5" t="s">
        <v>0</v>
      </c>
      <c r="H7639" s="5" t="s">
        <v>22</v>
      </c>
      <c r="I7639" s="5" t="s">
        <v>22</v>
      </c>
      <c r="J7639" s="5" t="s">
        <v>23</v>
      </c>
      <c r="K7639" s="6">
        <v>13.4</v>
      </c>
      <c r="L7639" s="8">
        <v>15.1</v>
      </c>
      <c r="M7639" s="8">
        <v>41.5</v>
      </c>
      <c r="N7639" s="8">
        <v>41.5</v>
      </c>
      <c r="O7639" s="8">
        <v>1.9</v>
      </c>
      <c r="P7639" s="8">
        <v>0</v>
      </c>
      <c r="Q7639">
        <f t="shared" si="953"/>
        <v>202.34</v>
      </c>
      <c r="R7639">
        <f t="shared" si="954"/>
        <v>556.1</v>
      </c>
      <c r="S7639">
        <f t="shared" si="955"/>
        <v>556.1</v>
      </c>
      <c r="T7639">
        <f t="shared" si="956"/>
        <v>25.46</v>
      </c>
      <c r="U7639">
        <f t="shared" si="957"/>
        <v>0</v>
      </c>
      <c r="V7639">
        <f t="shared" si="958"/>
        <v>1340</v>
      </c>
      <c r="W7639">
        <f t="shared" si="959"/>
        <v>1340</v>
      </c>
      <c r="X7639" t="str">
        <f t="shared" si="960"/>
        <v>Yes</v>
      </c>
    </row>
    <row r="7640" spans="1:24">
      <c r="A7640" s="5" t="s">
        <v>464</v>
      </c>
      <c r="B7640" s="5" t="s">
        <v>465</v>
      </c>
      <c r="C7640" s="5">
        <v>7630</v>
      </c>
      <c r="D7640" s="7" t="s">
        <v>38</v>
      </c>
      <c r="E7640" s="5">
        <v>35</v>
      </c>
      <c r="F7640" s="5" t="s">
        <v>42</v>
      </c>
      <c r="G7640" s="5" t="s">
        <v>0</v>
      </c>
      <c r="H7640" s="5" t="s">
        <v>22</v>
      </c>
      <c r="I7640" s="5" t="s">
        <v>22</v>
      </c>
      <c r="J7640" s="5" t="s">
        <v>24</v>
      </c>
      <c r="K7640" s="6">
        <v>13.4</v>
      </c>
      <c r="L7640" s="8">
        <v>90</v>
      </c>
      <c r="M7640" s="8">
        <v>10</v>
      </c>
      <c r="N7640" s="8">
        <v>0</v>
      </c>
      <c r="O7640" s="8">
        <v>0</v>
      </c>
      <c r="P7640" s="8">
        <v>0</v>
      </c>
      <c r="Q7640">
        <f t="shared" si="953"/>
        <v>1206</v>
      </c>
      <c r="R7640">
        <f t="shared" si="954"/>
        <v>134</v>
      </c>
      <c r="S7640">
        <f t="shared" si="955"/>
        <v>0</v>
      </c>
      <c r="T7640">
        <f t="shared" si="956"/>
        <v>0</v>
      </c>
      <c r="U7640">
        <f t="shared" si="957"/>
        <v>0</v>
      </c>
      <c r="V7640">
        <f t="shared" si="958"/>
        <v>1340</v>
      </c>
      <c r="W7640">
        <f t="shared" si="959"/>
        <v>1340</v>
      </c>
      <c r="X7640" t="str">
        <f t="shared" si="960"/>
        <v>Yes</v>
      </c>
    </row>
    <row r="7641" spans="1:24">
      <c r="A7641" s="5" t="s">
        <v>464</v>
      </c>
      <c r="B7641" s="5" t="s">
        <v>465</v>
      </c>
      <c r="C7641" s="5">
        <v>7630</v>
      </c>
      <c r="D7641" s="7" t="s">
        <v>38</v>
      </c>
      <c r="E7641" s="5">
        <v>35</v>
      </c>
      <c r="F7641" s="5" t="s">
        <v>42</v>
      </c>
      <c r="G7641" s="5" t="s">
        <v>0</v>
      </c>
      <c r="H7641" s="5" t="s">
        <v>22</v>
      </c>
      <c r="I7641" s="5" t="s">
        <v>22</v>
      </c>
      <c r="J7641" s="5" t="s">
        <v>25</v>
      </c>
      <c r="K7641" s="6">
        <v>13.4</v>
      </c>
      <c r="L7641" s="8">
        <v>0</v>
      </c>
      <c r="M7641" s="8">
        <v>50</v>
      </c>
      <c r="N7641" s="8">
        <v>50</v>
      </c>
      <c r="O7641" s="8">
        <v>0</v>
      </c>
      <c r="P7641" s="8">
        <v>0</v>
      </c>
      <c r="Q7641">
        <f t="shared" si="953"/>
        <v>0</v>
      </c>
      <c r="R7641">
        <f t="shared" si="954"/>
        <v>670</v>
      </c>
      <c r="S7641">
        <f t="shared" si="955"/>
        <v>670</v>
      </c>
      <c r="T7641">
        <f t="shared" si="956"/>
        <v>0</v>
      </c>
      <c r="U7641">
        <f t="shared" si="957"/>
        <v>0</v>
      </c>
      <c r="V7641">
        <f t="shared" si="958"/>
        <v>1340</v>
      </c>
      <c r="W7641">
        <f t="shared" si="959"/>
        <v>1340</v>
      </c>
      <c r="X7641" t="str">
        <f t="shared" si="960"/>
        <v>Yes</v>
      </c>
    </row>
    <row r="7642" spans="1:24">
      <c r="A7642" s="5" t="s">
        <v>464</v>
      </c>
      <c r="B7642" s="5" t="s">
        <v>465</v>
      </c>
      <c r="C7642" s="5">
        <v>7630</v>
      </c>
      <c r="D7642" s="7" t="s">
        <v>38</v>
      </c>
      <c r="E7642" s="5">
        <v>35</v>
      </c>
      <c r="F7642" s="5" t="s">
        <v>42</v>
      </c>
      <c r="G7642" s="5" t="s">
        <v>0</v>
      </c>
      <c r="H7642" s="5" t="s">
        <v>22</v>
      </c>
      <c r="I7642" s="5" t="s">
        <v>22</v>
      </c>
      <c r="J7642" s="5" t="s">
        <v>26</v>
      </c>
      <c r="K7642" s="6">
        <v>13.4</v>
      </c>
      <c r="L7642" s="10">
        <v>28</v>
      </c>
      <c r="M7642" s="10">
        <v>36</v>
      </c>
      <c r="N7642" s="10">
        <v>35</v>
      </c>
      <c r="O7642" s="10">
        <v>1</v>
      </c>
      <c r="P7642" s="10">
        <v>0</v>
      </c>
      <c r="Q7642">
        <f t="shared" si="953"/>
        <v>375.2</v>
      </c>
      <c r="R7642">
        <f t="shared" si="954"/>
        <v>482.40000000000003</v>
      </c>
      <c r="S7642">
        <f t="shared" si="955"/>
        <v>469</v>
      </c>
      <c r="T7642">
        <f t="shared" si="956"/>
        <v>13.4</v>
      </c>
      <c r="U7642">
        <f t="shared" si="957"/>
        <v>0</v>
      </c>
      <c r="V7642">
        <f t="shared" si="958"/>
        <v>1340</v>
      </c>
      <c r="W7642">
        <f t="shared" si="959"/>
        <v>1340</v>
      </c>
      <c r="X7642" t="str">
        <f t="shared" si="960"/>
        <v>Yes</v>
      </c>
    </row>
    <row r="7643" spans="1:24">
      <c r="A7643" s="5" t="s">
        <v>464</v>
      </c>
      <c r="B7643" s="5" t="s">
        <v>465</v>
      </c>
      <c r="C7643" s="5">
        <v>7630</v>
      </c>
      <c r="D7643" s="7" t="s">
        <v>38</v>
      </c>
      <c r="E7643" s="5">
        <v>36</v>
      </c>
      <c r="F7643" s="5" t="s">
        <v>43</v>
      </c>
      <c r="G7643" s="5" t="s">
        <v>0</v>
      </c>
      <c r="H7643" s="5" t="s">
        <v>22</v>
      </c>
      <c r="I7643" s="5" t="s">
        <v>22</v>
      </c>
      <c r="J7643" s="5" t="s">
        <v>23</v>
      </c>
      <c r="K7643" s="6">
        <v>16.399999999999999</v>
      </c>
      <c r="L7643" s="8">
        <v>10.9</v>
      </c>
      <c r="M7643" s="8">
        <v>29.7</v>
      </c>
      <c r="N7643" s="8">
        <v>31.3</v>
      </c>
      <c r="O7643" s="8">
        <v>18.7</v>
      </c>
      <c r="P7643" s="8">
        <v>9.4</v>
      </c>
      <c r="Q7643">
        <f t="shared" si="953"/>
        <v>178.76</v>
      </c>
      <c r="R7643">
        <f t="shared" si="954"/>
        <v>487.07999999999993</v>
      </c>
      <c r="S7643">
        <f t="shared" si="955"/>
        <v>513.31999999999994</v>
      </c>
      <c r="T7643">
        <f t="shared" si="956"/>
        <v>306.67999999999995</v>
      </c>
      <c r="U7643">
        <f t="shared" si="957"/>
        <v>154.16</v>
      </c>
      <c r="V7643">
        <f t="shared" si="958"/>
        <v>1639.9999999999998</v>
      </c>
      <c r="W7643">
        <f t="shared" si="959"/>
        <v>1639.9999999999998</v>
      </c>
      <c r="X7643" t="str">
        <f t="shared" si="960"/>
        <v>Yes</v>
      </c>
    </row>
    <row r="7644" spans="1:24">
      <c r="A7644" s="5" t="s">
        <v>464</v>
      </c>
      <c r="B7644" s="5" t="s">
        <v>465</v>
      </c>
      <c r="C7644" s="5">
        <v>7630</v>
      </c>
      <c r="D7644" s="7" t="s">
        <v>38</v>
      </c>
      <c r="E7644" s="5">
        <v>36</v>
      </c>
      <c r="F7644" s="5" t="s">
        <v>43</v>
      </c>
      <c r="G7644" s="5" t="s">
        <v>0</v>
      </c>
      <c r="H7644" s="5" t="s">
        <v>22</v>
      </c>
      <c r="I7644" s="5" t="s">
        <v>22</v>
      </c>
      <c r="J7644" s="5" t="s">
        <v>24</v>
      </c>
      <c r="K7644" s="6">
        <v>16.399999999999999</v>
      </c>
      <c r="L7644" s="8">
        <v>40</v>
      </c>
      <c r="M7644" s="8">
        <v>60</v>
      </c>
      <c r="N7644" s="8">
        <v>0</v>
      </c>
      <c r="O7644" s="8">
        <v>0</v>
      </c>
      <c r="P7644" s="8">
        <v>0</v>
      </c>
      <c r="Q7644">
        <f t="shared" si="953"/>
        <v>656</v>
      </c>
      <c r="R7644">
        <f t="shared" si="954"/>
        <v>983.99999999999989</v>
      </c>
      <c r="S7644">
        <f t="shared" si="955"/>
        <v>0</v>
      </c>
      <c r="T7644">
        <f t="shared" si="956"/>
        <v>0</v>
      </c>
      <c r="U7644">
        <f t="shared" si="957"/>
        <v>0</v>
      </c>
      <c r="V7644">
        <f t="shared" si="958"/>
        <v>1640</v>
      </c>
      <c r="W7644">
        <f t="shared" si="959"/>
        <v>1639.9999999999998</v>
      </c>
      <c r="X7644" t="str">
        <f t="shared" si="960"/>
        <v>Yes</v>
      </c>
    </row>
    <row r="7645" spans="1:24">
      <c r="A7645" s="5" t="s">
        <v>464</v>
      </c>
      <c r="B7645" s="5" t="s">
        <v>465</v>
      </c>
      <c r="C7645" s="5">
        <v>7630</v>
      </c>
      <c r="D7645" s="7" t="s">
        <v>38</v>
      </c>
      <c r="E7645" s="5">
        <v>36</v>
      </c>
      <c r="F7645" s="5" t="s">
        <v>43</v>
      </c>
      <c r="G7645" s="5" t="s">
        <v>0</v>
      </c>
      <c r="H7645" s="5" t="s">
        <v>22</v>
      </c>
      <c r="I7645" s="5" t="s">
        <v>22</v>
      </c>
      <c r="J7645" s="5" t="s">
        <v>25</v>
      </c>
      <c r="K7645" s="6">
        <v>16.399999999999999</v>
      </c>
      <c r="L7645" s="8">
        <v>40</v>
      </c>
      <c r="M7645" s="8">
        <v>50</v>
      </c>
      <c r="N7645" s="8">
        <v>10</v>
      </c>
      <c r="O7645" s="8">
        <v>0</v>
      </c>
      <c r="P7645" s="8">
        <v>0</v>
      </c>
      <c r="Q7645">
        <f t="shared" si="953"/>
        <v>656</v>
      </c>
      <c r="R7645">
        <f t="shared" si="954"/>
        <v>819.99999999999989</v>
      </c>
      <c r="S7645">
        <f t="shared" si="955"/>
        <v>164</v>
      </c>
      <c r="T7645">
        <f t="shared" si="956"/>
        <v>0</v>
      </c>
      <c r="U7645">
        <f t="shared" si="957"/>
        <v>0</v>
      </c>
      <c r="V7645">
        <f t="shared" si="958"/>
        <v>1640</v>
      </c>
      <c r="W7645">
        <f t="shared" si="959"/>
        <v>1639.9999999999998</v>
      </c>
      <c r="X7645" t="str">
        <f t="shared" si="960"/>
        <v>Yes</v>
      </c>
    </row>
    <row r="7646" spans="1:24">
      <c r="A7646" s="5" t="s">
        <v>464</v>
      </c>
      <c r="B7646" s="5" t="s">
        <v>465</v>
      </c>
      <c r="C7646" s="5">
        <v>7630</v>
      </c>
      <c r="D7646" s="7" t="s">
        <v>38</v>
      </c>
      <c r="E7646" s="5">
        <v>36</v>
      </c>
      <c r="F7646" s="5" t="s">
        <v>43</v>
      </c>
      <c r="G7646" s="5" t="s">
        <v>0</v>
      </c>
      <c r="H7646" s="5" t="s">
        <v>22</v>
      </c>
      <c r="I7646" s="5" t="s">
        <v>22</v>
      </c>
      <c r="J7646" s="5" t="s">
        <v>26</v>
      </c>
      <c r="K7646" s="6">
        <v>16.399999999999999</v>
      </c>
      <c r="L7646" s="10">
        <v>21</v>
      </c>
      <c r="M7646" s="10">
        <v>39</v>
      </c>
      <c r="N7646" s="10">
        <v>22</v>
      </c>
      <c r="O7646" s="10">
        <v>12</v>
      </c>
      <c r="P7646" s="10">
        <v>6</v>
      </c>
      <c r="Q7646">
        <f t="shared" si="953"/>
        <v>344.4</v>
      </c>
      <c r="R7646">
        <f t="shared" si="954"/>
        <v>639.59999999999991</v>
      </c>
      <c r="S7646">
        <f t="shared" si="955"/>
        <v>360.79999999999995</v>
      </c>
      <c r="T7646">
        <f t="shared" si="956"/>
        <v>196.79999999999998</v>
      </c>
      <c r="U7646">
        <f t="shared" si="957"/>
        <v>98.399999999999991</v>
      </c>
      <c r="V7646">
        <f t="shared" si="958"/>
        <v>1639.9999999999998</v>
      </c>
      <c r="W7646">
        <f t="shared" si="959"/>
        <v>1639.9999999999998</v>
      </c>
      <c r="X7646" t="str">
        <f t="shared" si="960"/>
        <v>Yes</v>
      </c>
    </row>
  </sheetData>
  <autoFilter ref="A2:X7646"/>
  <mergeCells count="1">
    <mergeCell ref="A1:B1"/>
  </mergeCells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6"/>
  <sheetViews>
    <sheetView workbookViewId="0">
      <pane ySplit="2" topLeftCell="A3" activePane="bottomLeft" state="frozen"/>
      <selection pane="bottomLeft" sqref="A1:B1"/>
    </sheetView>
  </sheetViews>
  <sheetFormatPr baseColWidth="10" defaultColWidth="8.83203125" defaultRowHeight="14" x14ac:dyDescent="0"/>
  <cols>
    <col min="1" max="1" width="9.33203125" style="16" customWidth="1"/>
    <col min="2" max="2" width="49" style="16" bestFit="1" customWidth="1"/>
    <col min="3" max="3" width="8.83203125" style="16" bestFit="1" customWidth="1"/>
    <col min="4" max="4" width="16.1640625" style="21" bestFit="1" customWidth="1"/>
    <col min="5" max="8" width="14" style="18" bestFit="1" customWidth="1"/>
    <col min="9" max="9" width="13.33203125" style="18" bestFit="1" customWidth="1"/>
    <col min="10" max="10" width="11.1640625" style="16" bestFit="1" customWidth="1"/>
    <col min="11" max="11" width="14.6640625" style="17" bestFit="1" customWidth="1"/>
    <col min="12" max="12" width="10.83203125" style="18" bestFit="1" customWidth="1"/>
    <col min="13" max="13" width="11.1640625" style="19" bestFit="1" customWidth="1"/>
    <col min="14" max="16384" width="8.83203125" style="16"/>
  </cols>
  <sheetData>
    <row r="1" spans="1:14" ht="43" customHeight="1">
      <c r="A1" s="28"/>
      <c r="B1" s="28"/>
    </row>
    <row r="2" spans="1:14" s="24" customFormat="1" ht="37" thickBot="1">
      <c r="A2" s="23" t="s">
        <v>13</v>
      </c>
      <c r="B2" s="30" t="s">
        <v>12</v>
      </c>
      <c r="C2" s="31" t="s">
        <v>468</v>
      </c>
      <c r="D2" s="32" t="s">
        <v>6</v>
      </c>
      <c r="E2" s="33" t="s">
        <v>469</v>
      </c>
      <c r="F2" s="33" t="s">
        <v>470</v>
      </c>
      <c r="G2" s="33" t="s">
        <v>471</v>
      </c>
      <c r="H2" s="33" t="s">
        <v>472</v>
      </c>
      <c r="I2" s="33" t="s">
        <v>473</v>
      </c>
      <c r="J2" s="34" t="s">
        <v>487</v>
      </c>
      <c r="K2" s="34" t="s">
        <v>490</v>
      </c>
      <c r="L2" s="34" t="s">
        <v>488</v>
      </c>
      <c r="M2" s="35" t="s">
        <v>489</v>
      </c>
      <c r="N2" s="25"/>
    </row>
    <row r="3" spans="1:14">
      <c r="A3" s="15" t="s">
        <v>18</v>
      </c>
      <c r="B3" s="16" t="str">
        <f>VLOOKUP(A3,'REF2014 Profiles +weighted UoAs'!A:B,2,FALSE)</f>
        <v>Anglia Ruskin University</v>
      </c>
      <c r="C3" s="16">
        <f>COUNTIFS('REF2014 Profiles +weighted UoAs'!$A:$A,'Institution results FORMULAE'!$A3,'REF2014 Profiles +weighted UoAs'!J:J,"Overall")</f>
        <v>15</v>
      </c>
      <c r="D3" s="21">
        <f>SUMIFS('REF2014 Profiles +weighted UoAs'!K:K,'REF2014 Profiles +weighted UoAs'!A:A,'Institution results FORMULAE'!A3,'REF2014 Profiles +weighted UoAs'!J:J,"Overall")</f>
        <v>168.36</v>
      </c>
      <c r="E3" s="18">
        <f>(SUMIFS('REF2014 Profiles +weighted UoAs'!Q:Q,'REF2014 Profiles +weighted UoAs'!$A:$A,'Institution results FORMULAE'!$A3,'REF2014 Profiles +weighted UoAs'!$J:$J,"Overall")/$D3)</f>
        <v>7.1879900213827508</v>
      </c>
      <c r="F3" s="18">
        <f>(SUMIFS('REF2014 Profiles +weighted UoAs'!R:R,'REF2014 Profiles +weighted UoAs'!$A:$A,'Institution results FORMULAE'!$A3,'REF2014 Profiles +weighted UoAs'!$J:$J,"Overall")/$D3)</f>
        <v>37.660133048229973</v>
      </c>
      <c r="G3" s="18">
        <f>(SUMIFS('REF2014 Profiles +weighted UoAs'!S:S,'REF2014 Profiles +weighted UoAs'!$A:$A,'Institution results FORMULAE'!$A3,'REF2014 Profiles +weighted UoAs'!$J:$J,"Overall")/$D3)</f>
        <v>41.428367783321455</v>
      </c>
      <c r="H3" s="18">
        <f>(SUMIFS('REF2014 Profiles +weighted UoAs'!T:T,'REF2014 Profiles +weighted UoAs'!$A:$A,'Institution results FORMULAE'!$A3,'REF2014 Profiles +weighted UoAs'!$J:$J,"Overall")/$D3)</f>
        <v>11.939237348538844</v>
      </c>
      <c r="I3" s="18">
        <f>(SUMIFS('REF2014 Profiles +weighted UoAs'!U:U,'REF2014 Profiles +weighted UoAs'!$A:$A,'Institution results FORMULAE'!$A3,'REF2014 Profiles +weighted UoAs'!$J:$J,"Overall")/$D3)</f>
        <v>1.7842717985269658</v>
      </c>
      <c r="J3" s="18">
        <f>(SUM((E3*3),F3))/3</f>
        <v>19.741367704126073</v>
      </c>
      <c r="K3" s="17">
        <f>J3*$D3</f>
        <v>3323.6566666666658</v>
      </c>
      <c r="L3" s="18">
        <f>($K3/(MAX($K:$K)))*100</f>
        <v>2.2574461250178817</v>
      </c>
      <c r="M3" s="19">
        <f>($K3/(SUM($K:$K)))</f>
        <v>1.4062488448408777E-3</v>
      </c>
    </row>
    <row r="4" spans="1:14">
      <c r="A4" s="20" t="s">
        <v>44</v>
      </c>
      <c r="B4" s="16" t="str">
        <f>VLOOKUP(A4,'REF2014 Profiles +weighted UoAs'!A:B,2,FALSE)</f>
        <v>Aston University</v>
      </c>
      <c r="C4" s="16">
        <f>COUNTIFS('REF2014 Profiles +weighted UoAs'!$A:$A,'Institution results FORMULAE'!$A4,'REF2014 Profiles +weighted UoAs'!J:J,"Overall")</f>
        <v>7</v>
      </c>
      <c r="D4" s="21">
        <f>SUMIFS('REF2014 Profiles +weighted UoAs'!K:K,'REF2014 Profiles +weighted UoAs'!A:A,'Institution results FORMULAE'!A4,'REF2014 Profiles +weighted UoAs'!J:J,"Overall")</f>
        <v>199.43</v>
      </c>
      <c r="E4" s="18">
        <f>(SUMIFS('REF2014 Profiles +weighted UoAs'!Q:Q,'REF2014 Profiles +weighted UoAs'!$A:$A,'Institution results FORMULAE'!$A4,'REF2014 Profiles +weighted UoAs'!$J:$J,"Overall")/$D4)</f>
        <v>28.795316652459508</v>
      </c>
      <c r="F4" s="18">
        <f>(SUMIFS('REF2014 Profiles +weighted UoAs'!R:R,'REF2014 Profiles +weighted UoAs'!$A:$A,'Institution results FORMULAE'!$A4,'REF2014 Profiles +weighted UoAs'!$J:$J,"Overall")/$D4)</f>
        <v>49.353206638920916</v>
      </c>
      <c r="G4" s="18">
        <f>(SUMIFS('REF2014 Profiles +weighted UoAs'!S:S,'REF2014 Profiles +weighted UoAs'!$A:$A,'Institution results FORMULAE'!$A4,'REF2014 Profiles +weighted UoAs'!$J:$J,"Overall")/$D4)</f>
        <v>20.183623326480468</v>
      </c>
      <c r="H4" s="18">
        <f>(SUMIFS('REF2014 Profiles +weighted UoAs'!T:T,'REF2014 Profiles +weighted UoAs'!$A:$A,'Institution results FORMULAE'!$A4,'REF2014 Profiles +weighted UoAs'!$J:$J,"Overall")/$D4)</f>
        <v>1.3830416687559544</v>
      </c>
      <c r="I4" s="18">
        <f>(SUMIFS('REF2014 Profiles +weighted UoAs'!U:U,'REF2014 Profiles +weighted UoAs'!$A:$A,'Institution results FORMULAE'!$A4,'REF2014 Profiles +weighted UoAs'!$J:$J,"Overall")/$D4)</f>
        <v>0.28481171338314193</v>
      </c>
      <c r="J4" s="18">
        <f>SUM(($E4*3),($F4))/3</f>
        <v>45.246385532099815</v>
      </c>
      <c r="K4" s="17">
        <f>J4*$D4</f>
        <v>9023.4866666666658</v>
      </c>
      <c r="L4" s="18">
        <f>($K4/(MAX($K:$K)))*100</f>
        <v>6.12880241635985</v>
      </c>
      <c r="M4" s="19">
        <f>($K4/(SUM($K:$K)))</f>
        <v>3.8178635683700978E-3</v>
      </c>
    </row>
    <row r="5" spans="1:14">
      <c r="A5" s="20" t="s">
        <v>50</v>
      </c>
      <c r="B5" s="16" t="str">
        <f>VLOOKUP(A5,'REF2014 Profiles +weighted UoAs'!A:B,2,FALSE)</f>
        <v>University of Bath</v>
      </c>
      <c r="C5" s="16">
        <f>COUNTIFS('REF2014 Profiles +weighted UoAs'!$A:$A,'Institution results FORMULAE'!$A5,'REF2014 Profiles +weighted UoAs'!J:J,"Overall")</f>
        <v>13</v>
      </c>
      <c r="D5" s="21">
        <f>SUMIFS('REF2014 Profiles +weighted UoAs'!K:K,'REF2014 Profiles +weighted UoAs'!A:A,'Institution results FORMULAE'!A5,'REF2014 Profiles +weighted UoAs'!J:J,"Overall")</f>
        <v>461.53000000000003</v>
      </c>
      <c r="E5" s="18">
        <f>(SUMIFS('REF2014 Profiles +weighted UoAs'!Q:Q,'REF2014 Profiles +weighted UoAs'!$A:$A,'Institution results FORMULAE'!$A5,'REF2014 Profiles +weighted UoAs'!$J:$J,"Overall")/$D5)</f>
        <v>32.330076051394272</v>
      </c>
      <c r="F5" s="18">
        <f>(SUMIFS('REF2014 Profiles +weighted UoAs'!R:R,'REF2014 Profiles +weighted UoAs'!$A:$A,'Institution results FORMULAE'!$A5,'REF2014 Profiles +weighted UoAs'!$J:$J,"Overall")/$D5)</f>
        <v>54.59601759365588</v>
      </c>
      <c r="G5" s="18">
        <f>(SUMIFS('REF2014 Profiles +weighted UoAs'!S:S,'REF2014 Profiles +weighted UoAs'!$A:$A,'Institution results FORMULAE'!$A5,'REF2014 Profiles +weighted UoAs'!$J:$J,"Overall")/$D5)</f>
        <v>11.312460728446688</v>
      </c>
      <c r="H5" s="18">
        <f>(SUMIFS('REF2014 Profiles +weighted UoAs'!T:T,'REF2014 Profiles +weighted UoAs'!$A:$A,'Institution results FORMULAE'!$A5,'REF2014 Profiles +weighted UoAs'!$J:$J,"Overall")/$D5)</f>
        <v>1.4343812969904448</v>
      </c>
      <c r="I5" s="18">
        <f>(SUMIFS('REF2014 Profiles +weighted UoAs'!U:U,'REF2014 Profiles +weighted UoAs'!$A:$A,'Institution results FORMULAE'!$A5,'REF2014 Profiles +weighted UoAs'!$J:$J,"Overall")/$D5)</f>
        <v>0.3270643295127077</v>
      </c>
      <c r="J5" s="18">
        <f t="shared" ref="J5:J68" si="0">SUM(($E5*3),($F5))/3</f>
        <v>50.528748582612899</v>
      </c>
      <c r="K5" s="17">
        <f t="shared" ref="K5:K68" si="1">J5*$D5</f>
        <v>23320.533333333333</v>
      </c>
      <c r="L5" s="18">
        <f>($K5/(MAX($K:$K)))*100</f>
        <v>15.839436165192661</v>
      </c>
      <c r="M5" s="19">
        <f>($K5/(SUM($K:$K)))</f>
        <v>9.866985778035596E-3</v>
      </c>
    </row>
    <row r="6" spans="1:14">
      <c r="A6" s="20" t="s">
        <v>57</v>
      </c>
      <c r="B6" s="16" t="str">
        <f>VLOOKUP(A6,'REF2014 Profiles +weighted UoAs'!A:B,2,FALSE)</f>
        <v>Bath Spa University</v>
      </c>
      <c r="C6" s="16">
        <f>COUNTIFS('REF2014 Profiles +weighted UoAs'!$A:$A,'Institution results FORMULAE'!$A6,'REF2014 Profiles +weighted UoAs'!J:J,"Overall")</f>
        <v>6</v>
      </c>
      <c r="D6" s="21">
        <f>SUMIFS('REF2014 Profiles +weighted UoAs'!K:K,'REF2014 Profiles +weighted UoAs'!A:A,'Institution results FORMULAE'!A6,'REF2014 Profiles +weighted UoAs'!J:J,"Overall")</f>
        <v>74.02000000000001</v>
      </c>
      <c r="E6" s="18">
        <f>(SUMIFS('REF2014 Profiles +weighted UoAs'!Q:Q,'REF2014 Profiles +weighted UoAs'!$A:$A,'Institution results FORMULAE'!$A6,'REF2014 Profiles +weighted UoAs'!$J:$J,"Overall")/$D6)</f>
        <v>13.136854904079977</v>
      </c>
      <c r="F6" s="18">
        <f>(SUMIFS('REF2014 Profiles +weighted UoAs'!R:R,'REF2014 Profiles +weighted UoAs'!$A:$A,'Institution results FORMULAE'!$A6,'REF2014 Profiles +weighted UoAs'!$J:$J,"Overall")/$D6)</f>
        <v>39.972304782491214</v>
      </c>
      <c r="G6" s="18">
        <f>(SUMIFS('REF2014 Profiles +weighted UoAs'!S:S,'REF2014 Profiles +weighted UoAs'!$A:$A,'Institution results FORMULAE'!$A6,'REF2014 Profiles +weighted UoAs'!$J:$J,"Overall")/$D6)</f>
        <v>34.347203458524717</v>
      </c>
      <c r="H6" s="18">
        <f>(SUMIFS('REF2014 Profiles +weighted UoAs'!T:T,'REF2014 Profiles +weighted UoAs'!$A:$A,'Institution results FORMULAE'!$A6,'REF2014 Profiles +weighted UoAs'!$J:$J,"Overall")/$D6)</f>
        <v>10.964063766549581</v>
      </c>
      <c r="I6" s="18">
        <f>(SUMIFS('REF2014 Profiles +weighted UoAs'!U:U,'REF2014 Profiles +weighted UoAs'!$A:$A,'Institution results FORMULAE'!$A6,'REF2014 Profiles +weighted UoAs'!$J:$J,"Overall")/$D6)</f>
        <v>1.5795730883544985</v>
      </c>
      <c r="J6" s="18">
        <f t="shared" si="0"/>
        <v>26.460956498243718</v>
      </c>
      <c r="K6" s="17">
        <f t="shared" si="1"/>
        <v>1958.6400000000003</v>
      </c>
      <c r="L6" s="18">
        <f>($K6/(MAX($K:$K)))*100</f>
        <v>1.3303192001294837</v>
      </c>
      <c r="M6" s="19">
        <f>($K6/(SUM($K:$K)))</f>
        <v>8.2870630564302306E-4</v>
      </c>
    </row>
    <row r="7" spans="1:14">
      <c r="A7" s="20" t="s">
        <v>59</v>
      </c>
      <c r="B7" s="16" t="str">
        <f>VLOOKUP(A7,'REF2014 Profiles +weighted UoAs'!A:B,2,FALSE)</f>
        <v>University of Bedfordshire</v>
      </c>
      <c r="C7" s="16">
        <f>COUNTIFS('REF2014 Profiles +weighted UoAs'!$A:$A,'Institution results FORMULAE'!$A7,'REF2014 Profiles +weighted UoAs'!J:J,"Overall")</f>
        <v>11</v>
      </c>
      <c r="D7" s="21">
        <f>SUMIFS('REF2014 Profiles +weighted UoAs'!K:K,'REF2014 Profiles +weighted UoAs'!A:A,'Institution results FORMULAE'!A7,'REF2014 Profiles +weighted UoAs'!J:J,"Overall")</f>
        <v>152.80000000000001</v>
      </c>
      <c r="E7" s="18">
        <f>(SUMIFS('REF2014 Profiles +weighted UoAs'!Q:Q,'REF2014 Profiles +weighted UoAs'!$A:$A,'Institution results FORMULAE'!$A7,'REF2014 Profiles +weighted UoAs'!$J:$J,"Overall")/$D7)</f>
        <v>14.092277486910993</v>
      </c>
      <c r="F7" s="18">
        <f>(SUMIFS('REF2014 Profiles +weighted UoAs'!R:R,'REF2014 Profiles +weighted UoAs'!$A:$A,'Institution results FORMULAE'!$A7,'REF2014 Profiles +weighted UoAs'!$J:$J,"Overall")/$D7)</f>
        <v>35.232329842931925</v>
      </c>
      <c r="G7" s="18">
        <f>(SUMIFS('REF2014 Profiles +weighted UoAs'!S:S,'REF2014 Profiles +weighted UoAs'!$A:$A,'Institution results FORMULAE'!$A7,'REF2014 Profiles +weighted UoAs'!$J:$J,"Overall")/$D7)</f>
        <v>40.389397905759161</v>
      </c>
      <c r="H7" s="18">
        <f>(SUMIFS('REF2014 Profiles +weighted UoAs'!T:T,'REF2014 Profiles +weighted UoAs'!$A:$A,'Institution results FORMULAE'!$A7,'REF2014 Profiles +weighted UoAs'!$J:$J,"Overall")/$D7)</f>
        <v>9.2683246073298431</v>
      </c>
      <c r="I7" s="18">
        <f>(SUMIFS('REF2014 Profiles +weighted UoAs'!U:U,'REF2014 Profiles +weighted UoAs'!$A:$A,'Institution results FORMULAE'!$A7,'REF2014 Profiles +weighted UoAs'!$J:$J,"Overall")/$D7)</f>
        <v>1.0176701570680629</v>
      </c>
      <c r="J7" s="18">
        <f t="shared" si="0"/>
        <v>25.836387434554968</v>
      </c>
      <c r="K7" s="17">
        <f t="shared" si="1"/>
        <v>3947.7999999999993</v>
      </c>
      <c r="L7" s="18">
        <f>($K7/(MAX($K:$K)))*100</f>
        <v>2.6813677542943948</v>
      </c>
      <c r="M7" s="19">
        <f>($K7/(SUM($K:$K)))</f>
        <v>1.6703257124420646E-3</v>
      </c>
    </row>
    <row r="8" spans="1:14">
      <c r="A8" s="20" t="s">
        <v>62</v>
      </c>
      <c r="B8" s="16" t="str">
        <f>VLOOKUP(A8,'REF2014 Profiles +weighted UoAs'!A:B,2,FALSE)</f>
        <v>Birkbeck College</v>
      </c>
      <c r="C8" s="16">
        <f>COUNTIFS('REF2014 Profiles +weighted UoAs'!$A:$A,'Institution results FORMULAE'!$A8,'REF2014 Profiles +weighted UoAs'!J:J,"Overall")</f>
        <v>14</v>
      </c>
      <c r="D8" s="21">
        <f>SUMIFS('REF2014 Profiles +weighted UoAs'!K:K,'REF2014 Profiles +weighted UoAs'!A:A,'Institution results FORMULAE'!A8,'REF2014 Profiles +weighted UoAs'!J:J,"Overall")</f>
        <v>327.76000000000005</v>
      </c>
      <c r="E8" s="18">
        <f>(SUMIFS('REF2014 Profiles +weighted UoAs'!Q:Q,'REF2014 Profiles +weighted UoAs'!$A:$A,'Institution results FORMULAE'!$A8,'REF2014 Profiles +weighted UoAs'!$J:$J,"Overall")/$D8)</f>
        <v>27.361239931657312</v>
      </c>
      <c r="F8" s="18">
        <f>(SUMIFS('REF2014 Profiles +weighted UoAs'!R:R,'REF2014 Profiles +weighted UoAs'!$A:$A,'Institution results FORMULAE'!$A8,'REF2014 Profiles +weighted UoAs'!$J:$J,"Overall")/$D8)</f>
        <v>45.739382474981682</v>
      </c>
      <c r="G8" s="18">
        <f>(SUMIFS('REF2014 Profiles +weighted UoAs'!S:S,'REF2014 Profiles +weighted UoAs'!$A:$A,'Institution results FORMULAE'!$A8,'REF2014 Profiles +weighted UoAs'!$J:$J,"Overall")/$D8)</f>
        <v>23.401604832804487</v>
      </c>
      <c r="H8" s="18">
        <f>(SUMIFS('REF2014 Profiles +weighted UoAs'!T:T,'REF2014 Profiles +weighted UoAs'!$A:$A,'Institution results FORMULAE'!$A8,'REF2014 Profiles +weighted UoAs'!$J:$J,"Overall")/$D8)</f>
        <v>3.0583353673419573</v>
      </c>
      <c r="I8" s="18">
        <f>(SUMIFS('REF2014 Profiles +weighted UoAs'!U:U,'REF2014 Profiles +weighted UoAs'!$A:$A,'Institution results FORMULAE'!$A8,'REF2014 Profiles +weighted UoAs'!$J:$J,"Overall")/$D8)</f>
        <v>0.43943739321454717</v>
      </c>
      <c r="J8" s="18">
        <f t="shared" si="0"/>
        <v>42.607700756651205</v>
      </c>
      <c r="K8" s="17">
        <f t="shared" si="1"/>
        <v>13965.1</v>
      </c>
      <c r="L8" s="18">
        <f>($K8/(MAX($K:$K)))*100</f>
        <v>9.4851737234653886</v>
      </c>
      <c r="M8" s="19">
        <f>($K8/(SUM($K:$K)))</f>
        <v>5.9086746053054057E-3</v>
      </c>
    </row>
    <row r="9" spans="1:14">
      <c r="A9" s="20" t="s">
        <v>69</v>
      </c>
      <c r="B9" s="16" t="str">
        <f>VLOOKUP(A9,'REF2014 Profiles +weighted UoAs'!A:B,2,FALSE)</f>
        <v>University of Birmingham</v>
      </c>
      <c r="C9" s="16">
        <f>COUNTIFS('REF2014 Profiles +weighted UoAs'!$A:$A,'Institution results FORMULAE'!$A9,'REF2014 Profiles +weighted UoAs'!J:J,"Overall")</f>
        <v>33</v>
      </c>
      <c r="D9" s="21">
        <f>SUMIFS('REF2014 Profiles +weighted UoAs'!K:K,'REF2014 Profiles +weighted UoAs'!A:A,'Institution results FORMULAE'!A9,'REF2014 Profiles +weighted UoAs'!J:J,"Overall")</f>
        <v>1065.3100000000004</v>
      </c>
      <c r="E9" s="18">
        <f>(SUMIFS('REF2014 Profiles +weighted UoAs'!Q:Q,'REF2014 Profiles +weighted UoAs'!$A:$A,'Institution results FORMULAE'!$A9,'REF2014 Profiles +weighted UoAs'!$J:$J,"Overall")/$D9)</f>
        <v>28.250405985112298</v>
      </c>
      <c r="F9" s="18">
        <f>(SUMIFS('REF2014 Profiles +weighted UoAs'!R:R,'REF2014 Profiles +weighted UoAs'!$A:$A,'Institution results FORMULAE'!$A9,'REF2014 Profiles +weighted UoAs'!$J:$J,"Overall")/$D9)</f>
        <v>53.163820859655864</v>
      </c>
      <c r="G9" s="18">
        <f>(SUMIFS('REF2014 Profiles +weighted UoAs'!S:S,'REF2014 Profiles +weighted UoAs'!$A:$A,'Institution results FORMULAE'!$A9,'REF2014 Profiles +weighted UoAs'!$J:$J,"Overall")/$D9)</f>
        <v>16.329350142212121</v>
      </c>
      <c r="H9" s="18">
        <f>(SUMIFS('REF2014 Profiles +weighted UoAs'!T:T,'REF2014 Profiles +weighted UoAs'!$A:$A,'Institution results FORMULAE'!$A9,'REF2014 Profiles +weighted UoAs'!$J:$J,"Overall")/$D9)</f>
        <v>1.7726671109817793</v>
      </c>
      <c r="I9" s="18">
        <f>(SUMIFS('REF2014 Profiles +weighted UoAs'!U:U,'REF2014 Profiles +weighted UoAs'!$A:$A,'Institution results FORMULAE'!$A9,'REF2014 Profiles +weighted UoAs'!$J:$J,"Overall")/$D9)</f>
        <v>0.48375590203790431</v>
      </c>
      <c r="J9" s="18">
        <f t="shared" si="0"/>
        <v>45.971679604997583</v>
      </c>
      <c r="K9" s="17">
        <f t="shared" si="1"/>
        <v>48974.09</v>
      </c>
      <c r="L9" s="18">
        <f>($K9/(MAX($K:$K)))*100</f>
        <v>33.263474776308726</v>
      </c>
      <c r="M9" s="19">
        <f>($K9/(SUM($K:$K)))</f>
        <v>2.0721080543708345E-2</v>
      </c>
    </row>
    <row r="10" spans="1:14">
      <c r="A10" s="20" t="s">
        <v>82</v>
      </c>
      <c r="B10" s="16" t="str">
        <f>VLOOKUP(A10,'REF2014 Profiles +weighted UoAs'!A:B,2,FALSE)</f>
        <v>Birmingham City University</v>
      </c>
      <c r="C10" s="16">
        <f>COUNTIFS('REF2014 Profiles +weighted UoAs'!$A:$A,'Institution results FORMULAE'!$A10,'REF2014 Profiles +weighted UoAs'!J:J,"Overall")</f>
        <v>11</v>
      </c>
      <c r="D10" s="21">
        <f>SUMIFS('REF2014 Profiles +weighted UoAs'!K:K,'REF2014 Profiles +weighted UoAs'!A:A,'Institution results FORMULAE'!A10,'REF2014 Profiles +weighted UoAs'!J:J,"Overall")</f>
        <v>121.91</v>
      </c>
      <c r="E10" s="18">
        <f>(SUMIFS('REF2014 Profiles +weighted UoAs'!Q:Q,'REF2014 Profiles +weighted UoAs'!$A:$A,'Institution results FORMULAE'!$A10,'REF2014 Profiles +weighted UoAs'!$J:$J,"Overall")/$D10)</f>
        <v>15.713805266179971</v>
      </c>
      <c r="F10" s="18">
        <f>(SUMIFS('REF2014 Profiles +weighted UoAs'!R:R,'REF2014 Profiles +weighted UoAs'!$A:$A,'Institution results FORMULAE'!$A10,'REF2014 Profiles +weighted UoAs'!$J:$J,"Overall")/$D10)</f>
        <v>44.043146583545244</v>
      </c>
      <c r="G10" s="18">
        <f>(SUMIFS('REF2014 Profiles +weighted UoAs'!S:S,'REF2014 Profiles +weighted UoAs'!$A:$A,'Institution results FORMULAE'!$A10,'REF2014 Profiles +weighted UoAs'!$J:$J,"Overall")/$D10)</f>
        <v>30.490197686818142</v>
      </c>
      <c r="H10" s="18">
        <f>(SUMIFS('REF2014 Profiles +weighted UoAs'!T:T,'REF2014 Profiles +weighted UoAs'!$A:$A,'Institution results FORMULAE'!$A10,'REF2014 Profiles +weighted UoAs'!$J:$J,"Overall")/$D10)</f>
        <v>8.4885571323107225</v>
      </c>
      <c r="I10" s="18">
        <f>(SUMIFS('REF2014 Profiles +weighted UoAs'!U:U,'REF2014 Profiles +weighted UoAs'!$A:$A,'Institution results FORMULAE'!$A10,'REF2014 Profiles +weighted UoAs'!$J:$J,"Overall")/$D10)</f>
        <v>1.2642933311459272</v>
      </c>
      <c r="J10" s="18">
        <f t="shared" si="0"/>
        <v>30.394854127361715</v>
      </c>
      <c r="K10" s="17">
        <f t="shared" si="1"/>
        <v>3705.4366666666665</v>
      </c>
      <c r="L10" s="18">
        <f>($K10/(MAX($K:$K)))*100</f>
        <v>2.5167532280206975</v>
      </c>
      <c r="M10" s="19">
        <f>($K10/(SUM($K:$K)))</f>
        <v>1.5677810781090607E-3</v>
      </c>
    </row>
    <row r="11" spans="1:14">
      <c r="A11" s="20" t="s">
        <v>84</v>
      </c>
      <c r="B11" s="16" t="str">
        <f>VLOOKUP(A11,'REF2014 Profiles +weighted UoAs'!A:B,2,FALSE)</f>
        <v>Bishop Grosseteste University</v>
      </c>
      <c r="C11" s="16">
        <f>COUNTIFS('REF2014 Profiles +weighted UoAs'!$A:$A,'Institution results FORMULAE'!$A11,'REF2014 Profiles +weighted UoAs'!J:J,"Overall")</f>
        <v>3</v>
      </c>
      <c r="D11" s="21">
        <f>SUMIFS('REF2014 Profiles +weighted UoAs'!K:K,'REF2014 Profiles +weighted UoAs'!A:A,'Institution results FORMULAE'!A11,'REF2014 Profiles +weighted UoAs'!J:J,"Overall")</f>
        <v>11</v>
      </c>
      <c r="E11" s="18">
        <f>(SUMIFS('REF2014 Profiles +weighted UoAs'!Q:Q,'REF2014 Profiles +weighted UoAs'!$A:$A,'Institution results FORMULAE'!$A11,'REF2014 Profiles +weighted UoAs'!$J:$J,"Overall")/$D11)</f>
        <v>6.3636363636363633</v>
      </c>
      <c r="F11" s="18">
        <f>(SUMIFS('REF2014 Profiles +weighted UoAs'!R:R,'REF2014 Profiles +weighted UoAs'!$A:$A,'Institution results FORMULAE'!$A11,'REF2014 Profiles +weighted UoAs'!$J:$J,"Overall")/$D11)</f>
        <v>17.636363636363637</v>
      </c>
      <c r="G11" s="18">
        <f>(SUMIFS('REF2014 Profiles +weighted UoAs'!S:S,'REF2014 Profiles +weighted UoAs'!$A:$A,'Institution results FORMULAE'!$A11,'REF2014 Profiles +weighted UoAs'!$J:$J,"Overall")/$D11)</f>
        <v>45.636363636363633</v>
      </c>
      <c r="H11" s="18">
        <f>(SUMIFS('REF2014 Profiles +weighted UoAs'!T:T,'REF2014 Profiles +weighted UoAs'!$A:$A,'Institution results FORMULAE'!$A11,'REF2014 Profiles +weighted UoAs'!$J:$J,"Overall")/$D11)</f>
        <v>26.818181818181817</v>
      </c>
      <c r="I11" s="18">
        <f>(SUMIFS('REF2014 Profiles +weighted UoAs'!U:U,'REF2014 Profiles +weighted UoAs'!$A:$A,'Institution results FORMULAE'!$A11,'REF2014 Profiles +weighted UoAs'!$J:$J,"Overall")/$D11)</f>
        <v>3.5454545454545454</v>
      </c>
      <c r="J11" s="18">
        <f t="shared" si="0"/>
        <v>12.242424242424242</v>
      </c>
      <c r="K11" s="17">
        <f t="shared" si="1"/>
        <v>134.66666666666666</v>
      </c>
      <c r="L11" s="18">
        <f>($K11/(MAX($K:$K)))*100</f>
        <v>9.1466350265543298E-2</v>
      </c>
      <c r="M11" s="19">
        <f>($K11/(SUM($K:$K)))</f>
        <v>5.6977860059323693E-5</v>
      </c>
    </row>
    <row r="12" spans="1:14">
      <c r="A12" s="20" t="s">
        <v>86</v>
      </c>
      <c r="B12" s="16" t="str">
        <f>VLOOKUP(A12,'REF2014 Profiles +weighted UoAs'!A:B,2,FALSE)</f>
        <v>University of Bolton</v>
      </c>
      <c r="C12" s="16">
        <f>COUNTIFS('REF2014 Profiles +weighted UoAs'!$A:$A,'Institution results FORMULAE'!$A12,'REF2014 Profiles +weighted UoAs'!J:J,"Overall")</f>
        <v>7</v>
      </c>
      <c r="D12" s="21">
        <f>SUMIFS('REF2014 Profiles +weighted UoAs'!K:K,'REF2014 Profiles +weighted UoAs'!A:A,'Institution results FORMULAE'!A12,'REF2014 Profiles +weighted UoAs'!J:J,"Overall")</f>
        <v>49.099999999999994</v>
      </c>
      <c r="E12" s="18">
        <f>(SUMIFS('REF2014 Profiles +weighted UoAs'!Q:Q,'REF2014 Profiles +weighted UoAs'!$A:$A,'Institution results FORMULAE'!$A12,'REF2014 Profiles +weighted UoAs'!$J:$J,"Overall")/$D12)</f>
        <v>5.6048879837067211</v>
      </c>
      <c r="F12" s="18">
        <f>(SUMIFS('REF2014 Profiles +weighted UoAs'!R:R,'REF2014 Profiles +weighted UoAs'!$A:$A,'Institution results FORMULAE'!$A12,'REF2014 Profiles +weighted UoAs'!$J:$J,"Overall")/$D12)</f>
        <v>26.156822810590636</v>
      </c>
      <c r="G12" s="18">
        <f>(SUMIFS('REF2014 Profiles +weighted UoAs'!S:S,'REF2014 Profiles +weighted UoAs'!$A:$A,'Institution results FORMULAE'!$A12,'REF2014 Profiles +weighted UoAs'!$J:$J,"Overall")/$D12)</f>
        <v>41.038696537678206</v>
      </c>
      <c r="H12" s="18">
        <f>(SUMIFS('REF2014 Profiles +weighted UoAs'!T:T,'REF2014 Profiles +weighted UoAs'!$A:$A,'Institution results FORMULAE'!$A12,'REF2014 Profiles +weighted UoAs'!$J:$J,"Overall")/$D12)</f>
        <v>20.763747454175157</v>
      </c>
      <c r="I12" s="18">
        <f>(SUMIFS('REF2014 Profiles +weighted UoAs'!U:U,'REF2014 Profiles +weighted UoAs'!$A:$A,'Institution results FORMULAE'!$A12,'REF2014 Profiles +weighted UoAs'!$J:$J,"Overall")/$D12)</f>
        <v>6.4358452138492881</v>
      </c>
      <c r="J12" s="18">
        <f t="shared" si="0"/>
        <v>14.323828920570266</v>
      </c>
      <c r="K12" s="17">
        <f t="shared" si="1"/>
        <v>703.3</v>
      </c>
      <c r="L12" s="18">
        <f>($K12/(MAX($K:$K)))*100</f>
        <v>0.47768527828037088</v>
      </c>
      <c r="M12" s="19">
        <f>($K12/(SUM($K:$K)))</f>
        <v>2.9756828450288876E-4</v>
      </c>
    </row>
    <row r="13" spans="1:14">
      <c r="A13" s="20" t="s">
        <v>88</v>
      </c>
      <c r="B13" s="16" t="str">
        <f>VLOOKUP(A13,'REF2014 Profiles +weighted UoAs'!A:B,2,FALSE)</f>
        <v>Arts University Bournemouth</v>
      </c>
      <c r="C13" s="16">
        <f>COUNTIFS('REF2014 Profiles +weighted UoAs'!$A:$A,'Institution results FORMULAE'!$A13,'REF2014 Profiles +weighted UoAs'!J:J,"Overall")</f>
        <v>1</v>
      </c>
      <c r="D13" s="21">
        <f>SUMIFS('REF2014 Profiles +weighted UoAs'!K:K,'REF2014 Profiles +weighted UoAs'!A:A,'Institution results FORMULAE'!A13,'REF2014 Profiles +weighted UoAs'!J:J,"Overall")</f>
        <v>12.1</v>
      </c>
      <c r="E13" s="18">
        <f>(SUMIFS('REF2014 Profiles +weighted UoAs'!Q:Q,'REF2014 Profiles +weighted UoAs'!$A:$A,'Institution results FORMULAE'!$A13,'REF2014 Profiles +weighted UoAs'!$J:$J,"Overall")/$D13)</f>
        <v>7</v>
      </c>
      <c r="F13" s="18">
        <f>(SUMIFS('REF2014 Profiles +weighted UoAs'!R:R,'REF2014 Profiles +weighted UoAs'!$A:$A,'Institution results FORMULAE'!$A13,'REF2014 Profiles +weighted UoAs'!$J:$J,"Overall")/$D13)</f>
        <v>36</v>
      </c>
      <c r="G13" s="18">
        <f>(SUMIFS('REF2014 Profiles +weighted UoAs'!S:S,'REF2014 Profiles +weighted UoAs'!$A:$A,'Institution results FORMULAE'!$A13,'REF2014 Profiles +weighted UoAs'!$J:$J,"Overall")/$D13)</f>
        <v>38</v>
      </c>
      <c r="H13" s="18">
        <f>(SUMIFS('REF2014 Profiles +weighted UoAs'!T:T,'REF2014 Profiles +weighted UoAs'!$A:$A,'Institution results FORMULAE'!$A13,'REF2014 Profiles +weighted UoAs'!$J:$J,"Overall")/$D13)</f>
        <v>18</v>
      </c>
      <c r="I13" s="18">
        <f>(SUMIFS('REF2014 Profiles +weighted UoAs'!U:U,'REF2014 Profiles +weighted UoAs'!$A:$A,'Institution results FORMULAE'!$A13,'REF2014 Profiles +weighted UoAs'!$J:$J,"Overall")/$D13)</f>
        <v>1</v>
      </c>
      <c r="J13" s="18">
        <f t="shared" si="0"/>
        <v>19</v>
      </c>
      <c r="K13" s="17">
        <f t="shared" si="1"/>
        <v>229.9</v>
      </c>
      <c r="L13" s="18">
        <f>($K13/(MAX($K:$K)))*100</f>
        <v>0.15614936083699316</v>
      </c>
      <c r="M13" s="19">
        <f>($K13/(SUM($K:$K)))</f>
        <v>9.7271361591375126E-5</v>
      </c>
    </row>
    <row r="14" spans="1:14">
      <c r="A14" s="20" t="s">
        <v>90</v>
      </c>
      <c r="B14" s="16" t="str">
        <f>VLOOKUP(A14,'REF2014 Profiles +weighted UoAs'!A:B,2,FALSE)</f>
        <v>Bournemouth University</v>
      </c>
      <c r="C14" s="16">
        <f>COUNTIFS('REF2014 Profiles +weighted UoAs'!$A:$A,'Institution results FORMULAE'!$A14,'REF2014 Profiles +weighted UoAs'!J:J,"Overall")</f>
        <v>8</v>
      </c>
      <c r="D14" s="21">
        <f>SUMIFS('REF2014 Profiles +weighted UoAs'!K:K,'REF2014 Profiles +weighted UoAs'!A:A,'Institution results FORMULAE'!A14,'REF2014 Profiles +weighted UoAs'!J:J,"Overall")</f>
        <v>161.80000000000001</v>
      </c>
      <c r="E14" s="18">
        <f>(SUMIFS('REF2014 Profiles +weighted UoAs'!Q:Q,'REF2014 Profiles +weighted UoAs'!$A:$A,'Institution results FORMULAE'!$A14,'REF2014 Profiles +weighted UoAs'!$J:$J,"Overall")/$D14)</f>
        <v>16.491965389369593</v>
      </c>
      <c r="F14" s="18">
        <f>(SUMIFS('REF2014 Profiles +weighted UoAs'!R:R,'REF2014 Profiles +weighted UoAs'!$A:$A,'Institution results FORMULAE'!$A14,'REF2014 Profiles +weighted UoAs'!$J:$J,"Overall")/$D14)</f>
        <v>43.371446229913474</v>
      </c>
      <c r="G14" s="18">
        <f>(SUMIFS('REF2014 Profiles +weighted UoAs'!S:S,'REF2014 Profiles +weighted UoAs'!$A:$A,'Institution results FORMULAE'!$A14,'REF2014 Profiles +weighted UoAs'!$J:$J,"Overall")/$D14)</f>
        <v>35.796044499381956</v>
      </c>
      <c r="H14" s="18">
        <f>(SUMIFS('REF2014 Profiles +weighted UoAs'!T:T,'REF2014 Profiles +weighted UoAs'!$A:$A,'Institution results FORMULAE'!$A14,'REF2014 Profiles +weighted UoAs'!$J:$J,"Overall")/$D14)</f>
        <v>4.07601977750309</v>
      </c>
      <c r="I14" s="18">
        <f>(SUMIFS('REF2014 Profiles +weighted UoAs'!U:U,'REF2014 Profiles +weighted UoAs'!$A:$A,'Institution results FORMULAE'!$A14,'REF2014 Profiles +weighted UoAs'!$J:$J,"Overall")/$D14)</f>
        <v>0.26452410383189118</v>
      </c>
      <c r="J14" s="18">
        <f t="shared" si="0"/>
        <v>30.949114132674083</v>
      </c>
      <c r="K14" s="17">
        <f t="shared" si="1"/>
        <v>5007.5666666666666</v>
      </c>
      <c r="L14" s="18">
        <f>($K14/(MAX($K:$K)))*100</f>
        <v>3.4011671785499442</v>
      </c>
      <c r="M14" s="19">
        <f>($K14/(SUM($K:$K)))</f>
        <v>2.1187160849336683E-3</v>
      </c>
    </row>
    <row r="15" spans="1:14">
      <c r="A15" s="20" t="s">
        <v>92</v>
      </c>
      <c r="B15" s="16" t="str">
        <f>VLOOKUP(A15,'REF2014 Profiles +weighted UoAs'!A:B,2,FALSE)</f>
        <v>University of Bradford</v>
      </c>
      <c r="C15" s="16">
        <f>COUNTIFS('REF2014 Profiles +weighted UoAs'!$A:$A,'Institution results FORMULAE'!$A15,'REF2014 Profiles +weighted UoAs'!J:J,"Overall")</f>
        <v>7</v>
      </c>
      <c r="D15" s="21">
        <f>SUMIFS('REF2014 Profiles +weighted UoAs'!K:K,'REF2014 Profiles +weighted UoAs'!A:A,'Institution results FORMULAE'!A15,'REF2014 Profiles +weighted UoAs'!J:J,"Overall")</f>
        <v>123.73</v>
      </c>
      <c r="E15" s="18">
        <f>(SUMIFS('REF2014 Profiles +weighted UoAs'!Q:Q,'REF2014 Profiles +weighted UoAs'!$A:$A,'Institution results FORMULAE'!$A15,'REF2014 Profiles +weighted UoAs'!$J:$J,"Overall")/$D15)</f>
        <v>23.950941566313748</v>
      </c>
      <c r="F15" s="18">
        <f>(SUMIFS('REF2014 Profiles +weighted UoAs'!R:R,'REF2014 Profiles +weighted UoAs'!$A:$A,'Institution results FORMULAE'!$A15,'REF2014 Profiles +weighted UoAs'!$J:$J,"Overall")/$D15)</f>
        <v>50.47175301058757</v>
      </c>
      <c r="G15" s="18">
        <f>(SUMIFS('REF2014 Profiles +weighted UoAs'!S:S,'REF2014 Profiles +weighted UoAs'!$A:$A,'Institution results FORMULAE'!$A15,'REF2014 Profiles +weighted UoAs'!$J:$J,"Overall")/$D15)</f>
        <v>22.433443788895175</v>
      </c>
      <c r="H15" s="18">
        <f>(SUMIFS('REF2014 Profiles +weighted UoAs'!T:T,'REF2014 Profiles +weighted UoAs'!$A:$A,'Institution results FORMULAE'!$A15,'REF2014 Profiles +weighted UoAs'!$J:$J,"Overall")/$D15)</f>
        <v>2.4342520003232848</v>
      </c>
      <c r="I15" s="18">
        <f>(SUMIFS('REF2014 Profiles +weighted UoAs'!U:U,'REF2014 Profiles +weighted UoAs'!$A:$A,'Institution results FORMULAE'!$A15,'REF2014 Profiles +weighted UoAs'!$J:$J,"Overall")/$D15)</f>
        <v>0.70960963388022313</v>
      </c>
      <c r="J15" s="18">
        <f t="shared" si="0"/>
        <v>40.774859236509606</v>
      </c>
      <c r="K15" s="17">
        <f t="shared" si="1"/>
        <v>5045.0733333333337</v>
      </c>
      <c r="L15" s="18">
        <f>($K15/(MAX($K:$K)))*100</f>
        <v>3.4266419155100412</v>
      </c>
      <c r="M15" s="19">
        <f>($K15/(SUM($K:$K)))</f>
        <v>2.1345852651660328E-3</v>
      </c>
    </row>
    <row r="16" spans="1:14">
      <c r="A16" s="20" t="s">
        <v>94</v>
      </c>
      <c r="B16" s="16" t="str">
        <f>VLOOKUP(A16,'REF2014 Profiles +weighted UoAs'!A:B,2,FALSE)</f>
        <v>University of Brighton</v>
      </c>
      <c r="C16" s="16">
        <f>COUNTIFS('REF2014 Profiles +weighted UoAs'!$A:$A,'Institution results FORMULAE'!$A16,'REF2014 Profiles +weighted UoAs'!J:J,"Overall")</f>
        <v>10</v>
      </c>
      <c r="D16" s="21">
        <f>SUMIFS('REF2014 Profiles +weighted UoAs'!K:K,'REF2014 Profiles +weighted UoAs'!A:A,'Institution results FORMULAE'!A16,'REF2014 Profiles +weighted UoAs'!J:J,"Overall")</f>
        <v>209.46</v>
      </c>
      <c r="E16" s="18">
        <f>(SUMIFS('REF2014 Profiles +weighted UoAs'!Q:Q,'REF2014 Profiles +weighted UoAs'!$A:$A,'Institution results FORMULAE'!$A16,'REF2014 Profiles +weighted UoAs'!$J:$J,"Overall")/$D16)</f>
        <v>22.803542442471116</v>
      </c>
      <c r="F16" s="18">
        <f>(SUMIFS('REF2014 Profiles +weighted UoAs'!R:R,'REF2014 Profiles +weighted UoAs'!$A:$A,'Institution results FORMULAE'!$A16,'REF2014 Profiles +weighted UoAs'!$J:$J,"Overall")/$D16)</f>
        <v>44.525685095006203</v>
      </c>
      <c r="G16" s="18">
        <f>(SUMIFS('REF2014 Profiles +weighted UoAs'!S:S,'REF2014 Profiles +weighted UoAs'!$A:$A,'Institution results FORMULAE'!$A16,'REF2014 Profiles +weighted UoAs'!$J:$J,"Overall")/$D16)</f>
        <v>27.317674018905752</v>
      </c>
      <c r="H16" s="18">
        <f>(SUMIFS('REF2014 Profiles +weighted UoAs'!T:T,'REF2014 Profiles +weighted UoAs'!$A:$A,'Institution results FORMULAE'!$A16,'REF2014 Profiles +weighted UoAs'!$J:$J,"Overall")/$D16)</f>
        <v>4.6064164995703232</v>
      </c>
      <c r="I16" s="18">
        <f>(SUMIFS('REF2014 Profiles +weighted UoAs'!U:U,'REF2014 Profiles +weighted UoAs'!$A:$A,'Institution results FORMULAE'!$A16,'REF2014 Profiles +weighted UoAs'!$J:$J,"Overall")/$D16)</f>
        <v>0.74668194404659605</v>
      </c>
      <c r="J16" s="18">
        <f t="shared" si="0"/>
        <v>37.645437474139847</v>
      </c>
      <c r="K16" s="17">
        <f t="shared" si="1"/>
        <v>7885.2133333333322</v>
      </c>
      <c r="L16" s="18">
        <f>($K16/(MAX($K:$K)))*100</f>
        <v>5.3556808267217741</v>
      </c>
      <c r="M16" s="19">
        <f>($K16/(SUM($K:$K)))</f>
        <v>3.3362567958755934E-3</v>
      </c>
    </row>
    <row r="17" spans="1:13">
      <c r="A17" s="20" t="s">
        <v>97</v>
      </c>
      <c r="B17" s="16" t="str">
        <f>VLOOKUP(A17,'REF2014 Profiles +weighted UoAs'!A:B,2,FALSE)</f>
        <v>University of Bristol</v>
      </c>
      <c r="C17" s="16">
        <f>COUNTIFS('REF2014 Profiles +weighted UoAs'!$A:$A,'Institution results FORMULAE'!$A17,'REF2014 Profiles +weighted UoAs'!J:J,"Overall")</f>
        <v>31</v>
      </c>
      <c r="D17" s="21">
        <f>SUMIFS('REF2014 Profiles +weighted UoAs'!K:K,'REF2014 Profiles +weighted UoAs'!A:A,'Institution results FORMULAE'!A17,'REF2014 Profiles +weighted UoAs'!J:J,"Overall")</f>
        <v>1137.7299999999998</v>
      </c>
      <c r="E17" s="18">
        <f>(SUMIFS('REF2014 Profiles +weighted UoAs'!Q:Q,'REF2014 Profiles +weighted UoAs'!$A:$A,'Institution results FORMULAE'!$A17,'REF2014 Profiles +weighted UoAs'!$J:$J,"Overall")/$D17)</f>
        <v>36.048438557478491</v>
      </c>
      <c r="F17" s="18">
        <f>(SUMIFS('REF2014 Profiles +weighted UoAs'!R:R,'REF2014 Profiles +weighted UoAs'!$A:$A,'Institution results FORMULAE'!$A17,'REF2014 Profiles +weighted UoAs'!$J:$J,"Overall")/$D17)</f>
        <v>47.301670870944783</v>
      </c>
      <c r="G17" s="18">
        <f>(SUMIFS('REF2014 Profiles +weighted UoAs'!S:S,'REF2014 Profiles +weighted UoAs'!$A:$A,'Institution results FORMULAE'!$A17,'REF2014 Profiles +weighted UoAs'!$J:$J,"Overall")/$D17)</f>
        <v>15.061341443048882</v>
      </c>
      <c r="H17" s="18">
        <f>(SUMIFS('REF2014 Profiles +weighted UoAs'!T:T,'REF2014 Profiles +weighted UoAs'!$A:$A,'Institution results FORMULAE'!$A17,'REF2014 Profiles +weighted UoAs'!$J:$J,"Overall")/$D17)</f>
        <v>1.427157585718932</v>
      </c>
      <c r="I17" s="18">
        <f>(SUMIFS('REF2014 Profiles +weighted UoAs'!U:U,'REF2014 Profiles +weighted UoAs'!$A:$A,'Institution results FORMULAE'!$A17,'REF2014 Profiles +weighted UoAs'!$J:$J,"Overall")/$D17)</f>
        <v>0.16139154280892659</v>
      </c>
      <c r="J17" s="18">
        <f t="shared" si="0"/>
        <v>51.815662181126754</v>
      </c>
      <c r="K17" s="17">
        <f t="shared" si="1"/>
        <v>58952.23333333333</v>
      </c>
      <c r="L17" s="18">
        <f>($K17/(MAX($K:$K)))*100</f>
        <v>40.040685319327011</v>
      </c>
      <c r="M17" s="19">
        <f>($K17/(SUM($K:$K)))</f>
        <v>2.4942862136519289E-2</v>
      </c>
    </row>
    <row r="18" spans="1:13">
      <c r="A18" s="20" t="s">
        <v>102</v>
      </c>
      <c r="B18" s="16" t="str">
        <f>VLOOKUP(A18,'REF2014 Profiles +weighted UoAs'!A:B,2,FALSE)</f>
        <v>Brunel University London</v>
      </c>
      <c r="C18" s="16">
        <f>COUNTIFS('REF2014 Profiles +weighted UoAs'!$A:$A,'Institution results FORMULAE'!$A18,'REF2014 Profiles +weighted UoAs'!J:J,"Overall")</f>
        <v>21</v>
      </c>
      <c r="D18" s="21">
        <f>SUMIFS('REF2014 Profiles +weighted UoAs'!K:K,'REF2014 Profiles +weighted UoAs'!A:A,'Institution results FORMULAE'!A18,'REF2014 Profiles +weighted UoAs'!J:J,"Overall")</f>
        <v>576.62</v>
      </c>
      <c r="E18" s="18">
        <f>(SUMIFS('REF2014 Profiles +weighted UoAs'!Q:Q,'REF2014 Profiles +weighted UoAs'!$A:$A,'Institution results FORMULAE'!$A18,'REF2014 Profiles +weighted UoAs'!$J:$J,"Overall")/$D18)</f>
        <v>14.324633207311573</v>
      </c>
      <c r="F18" s="18">
        <f>(SUMIFS('REF2014 Profiles +weighted UoAs'!R:R,'REF2014 Profiles +weighted UoAs'!$A:$A,'Institution results FORMULAE'!$A18,'REF2014 Profiles +weighted UoAs'!$J:$J,"Overall")/$D18)</f>
        <v>46.853404321737031</v>
      </c>
      <c r="G18" s="18">
        <f>(SUMIFS('REF2014 Profiles +weighted UoAs'!S:S,'REF2014 Profiles +weighted UoAs'!$A:$A,'Institution results FORMULAE'!$A18,'REF2014 Profiles +weighted UoAs'!$J:$J,"Overall")/$D18)</f>
        <v>31.463372758489133</v>
      </c>
      <c r="H18" s="18">
        <f>(SUMIFS('REF2014 Profiles +weighted UoAs'!T:T,'REF2014 Profiles +weighted UoAs'!$A:$A,'Institution results FORMULAE'!$A18,'REF2014 Profiles +weighted UoAs'!$J:$J,"Overall")/$D18)</f>
        <v>6.4217508931358598</v>
      </c>
      <c r="I18" s="18">
        <f>(SUMIFS('REF2014 Profiles +weighted UoAs'!U:U,'REF2014 Profiles +weighted UoAs'!$A:$A,'Institution results FORMULAE'!$A18,'REF2014 Profiles +weighted UoAs'!$J:$J,"Overall")/$D18)</f>
        <v>0.93683881932641933</v>
      </c>
      <c r="J18" s="18">
        <f t="shared" si="0"/>
        <v>29.942434647890583</v>
      </c>
      <c r="K18" s="17">
        <f t="shared" si="1"/>
        <v>17265.406666666669</v>
      </c>
      <c r="L18" s="18">
        <f>($K18/(MAX($K:$K)))*100</f>
        <v>11.726760398393912</v>
      </c>
      <c r="M18" s="19">
        <f>($K18/(SUM($K:$K)))</f>
        <v>7.3050439969355035E-3</v>
      </c>
    </row>
    <row r="19" spans="1:13">
      <c r="A19" s="20" t="s">
        <v>105</v>
      </c>
      <c r="B19" s="16" t="str">
        <f>VLOOKUP(A19,'REF2014 Profiles +weighted UoAs'!A:B,2,FALSE)</f>
        <v>Buckinghamshire New University</v>
      </c>
      <c r="C19" s="16">
        <f>COUNTIFS('REF2014 Profiles +weighted UoAs'!$A:$A,'Institution results FORMULAE'!$A19,'REF2014 Profiles +weighted UoAs'!J:J,"Overall")</f>
        <v>4</v>
      </c>
      <c r="D19" s="21">
        <f>SUMIFS('REF2014 Profiles +weighted UoAs'!K:K,'REF2014 Profiles +weighted UoAs'!A:A,'Institution results FORMULAE'!A19,'REF2014 Profiles +weighted UoAs'!J:J,"Overall")</f>
        <v>24.03</v>
      </c>
      <c r="E19" s="18">
        <f>(SUMIFS('REF2014 Profiles +weighted UoAs'!Q:Q,'REF2014 Profiles +weighted UoAs'!$A:$A,'Institution results FORMULAE'!$A19,'REF2014 Profiles +weighted UoAs'!$J:$J,"Overall")/$D19)</f>
        <v>6.9596337910944657</v>
      </c>
      <c r="F19" s="18">
        <f>(SUMIFS('REF2014 Profiles +weighted UoAs'!R:R,'REF2014 Profiles +weighted UoAs'!$A:$A,'Institution results FORMULAE'!$A19,'REF2014 Profiles +weighted UoAs'!$J:$J,"Overall")/$D19)</f>
        <v>30.573866000832293</v>
      </c>
      <c r="G19" s="18">
        <f>(SUMIFS('REF2014 Profiles +weighted UoAs'!S:S,'REF2014 Profiles +weighted UoAs'!$A:$A,'Institution results FORMULAE'!$A19,'REF2014 Profiles +weighted UoAs'!$J:$J,"Overall")/$D19)</f>
        <v>41.34373699542239</v>
      </c>
      <c r="H19" s="18">
        <f>(SUMIFS('REF2014 Profiles +weighted UoAs'!T:T,'REF2014 Profiles +weighted UoAs'!$A:$A,'Institution results FORMULAE'!$A19,'REF2014 Profiles +weighted UoAs'!$J:$J,"Overall")/$D19)</f>
        <v>16.886392009987514</v>
      </c>
      <c r="I19" s="18">
        <f>(SUMIFS('REF2014 Profiles +weighted UoAs'!U:U,'REF2014 Profiles +weighted UoAs'!$A:$A,'Institution results FORMULAE'!$A19,'REF2014 Profiles +weighted UoAs'!$J:$J,"Overall")/$D19)</f>
        <v>4.2363712026633369</v>
      </c>
      <c r="J19" s="18">
        <f t="shared" si="0"/>
        <v>17.150922458038565</v>
      </c>
      <c r="K19" s="17">
        <f t="shared" si="1"/>
        <v>412.13666666666671</v>
      </c>
      <c r="L19" s="18">
        <f>($K19/(MAX($K:$K)))*100</f>
        <v>0.27992552012826838</v>
      </c>
      <c r="M19" s="19">
        <f>($K19/(SUM($K:$K)))</f>
        <v>1.743762276137337E-4</v>
      </c>
    </row>
    <row r="20" spans="1:13">
      <c r="A20" s="20" t="s">
        <v>107</v>
      </c>
      <c r="B20" s="16" t="str">
        <f>VLOOKUP(A20,'REF2014 Profiles +weighted UoAs'!A:B,2,FALSE)</f>
        <v>University of Cambridge</v>
      </c>
      <c r="C20" s="16">
        <f>COUNTIFS('REF2014 Profiles +weighted UoAs'!$A:$A,'Institution results FORMULAE'!$A20,'REF2014 Profiles +weighted UoAs'!J:J,"Overall")</f>
        <v>32</v>
      </c>
      <c r="D20" s="21">
        <f>SUMIFS('REF2014 Profiles +weighted UoAs'!K:K,'REF2014 Profiles +weighted UoAs'!A:A,'Institution results FORMULAE'!A20,'REF2014 Profiles +weighted UoAs'!J:J,"Overall")</f>
        <v>2087.61</v>
      </c>
      <c r="E20" s="18">
        <f>(SUMIFS('REF2014 Profiles +weighted UoAs'!Q:Q,'REF2014 Profiles +weighted UoAs'!$A:$A,'Institution results FORMULAE'!$A20,'REF2014 Profiles +weighted UoAs'!$J:$J,"Overall")/$D20)</f>
        <v>46.823870358927195</v>
      </c>
      <c r="F20" s="18">
        <f>(SUMIFS('REF2014 Profiles +weighted UoAs'!R:R,'REF2014 Profiles +weighted UoAs'!$A:$A,'Institution results FORMULAE'!$A20,'REF2014 Profiles +weighted UoAs'!$J:$J,"Overall")/$D20)</f>
        <v>40.441567150952515</v>
      </c>
      <c r="G20" s="18">
        <f>(SUMIFS('REF2014 Profiles +weighted UoAs'!S:S,'REF2014 Profiles +weighted UoAs'!$A:$A,'Institution results FORMULAE'!$A20,'REF2014 Profiles +weighted UoAs'!$J:$J,"Overall")/$D20)</f>
        <v>11.54712805552761</v>
      </c>
      <c r="H20" s="18">
        <f>(SUMIFS('REF2014 Profiles +weighted UoAs'!T:T,'REF2014 Profiles +weighted UoAs'!$A:$A,'Institution results FORMULAE'!$A20,'REF2014 Profiles +weighted UoAs'!$J:$J,"Overall")/$D20)</f>
        <v>0.88166372071411792</v>
      </c>
      <c r="I20" s="18">
        <f>(SUMIFS('REF2014 Profiles +weighted UoAs'!U:U,'REF2014 Profiles +weighted UoAs'!$A:$A,'Institution results FORMULAE'!$A20,'REF2014 Profiles +weighted UoAs'!$J:$J,"Overall")/$D20)</f>
        <v>0.30577071387855004</v>
      </c>
      <c r="J20" s="18">
        <f t="shared" si="0"/>
        <v>60.304392742578038</v>
      </c>
      <c r="K20" s="17">
        <f t="shared" si="1"/>
        <v>125892.05333333334</v>
      </c>
      <c r="L20" s="18">
        <f>($K20/(MAX($K:$K)))*100</f>
        <v>85.506584003726189</v>
      </c>
      <c r="M20" s="19">
        <f>($K20/(SUM($K:$K)))</f>
        <v>5.3265295525303825E-2</v>
      </c>
    </row>
    <row r="21" spans="1:13">
      <c r="A21" s="20" t="s">
        <v>112</v>
      </c>
      <c r="B21" s="16" t="str">
        <f>VLOOKUP(A21,'REF2014 Profiles +weighted UoAs'!A:B,2,FALSE)</f>
        <v>Institute of Cancer Research</v>
      </c>
      <c r="C21" s="16">
        <f>COUNTIFS('REF2014 Profiles +weighted UoAs'!$A:$A,'Institution results FORMULAE'!$A21,'REF2014 Profiles +weighted UoAs'!J:J,"Overall")</f>
        <v>2</v>
      </c>
      <c r="D21" s="21">
        <f>SUMIFS('REF2014 Profiles +weighted UoAs'!K:K,'REF2014 Profiles +weighted UoAs'!A:A,'Institution results FORMULAE'!A21,'REF2014 Profiles +weighted UoAs'!J:J,"Overall")</f>
        <v>103.09</v>
      </c>
      <c r="E21" s="18">
        <f>(SUMIFS('REF2014 Profiles +weighted UoAs'!Q:Q,'REF2014 Profiles +weighted UoAs'!$A:$A,'Institution results FORMULAE'!$A21,'REF2014 Profiles +weighted UoAs'!$J:$J,"Overall")/$D21)</f>
        <v>49.957706858085167</v>
      </c>
      <c r="F21" s="18">
        <f>(SUMIFS('REF2014 Profiles +weighted UoAs'!R:R,'REF2014 Profiles +weighted UoAs'!$A:$A,'Institution results FORMULAE'!$A21,'REF2014 Profiles +weighted UoAs'!$J:$J,"Overall")/$D21)</f>
        <v>41.680764380638287</v>
      </c>
      <c r="G21" s="18">
        <f>(SUMIFS('REF2014 Profiles +weighted UoAs'!S:S,'REF2014 Profiles +weighted UoAs'!$A:$A,'Institution results FORMULAE'!$A21,'REF2014 Profiles +weighted UoAs'!$J:$J,"Overall")/$D21)</f>
        <v>7.6913376661169854</v>
      </c>
      <c r="H21" s="18">
        <f>(SUMIFS('REF2014 Profiles +weighted UoAs'!T:T,'REF2014 Profiles +weighted UoAs'!$A:$A,'Institution results FORMULAE'!$A21,'REF2014 Profiles +weighted UoAs'!$J:$J,"Overall")/$D21)</f>
        <v>0</v>
      </c>
      <c r="I21" s="18">
        <f>(SUMIFS('REF2014 Profiles +weighted UoAs'!U:U,'REF2014 Profiles +weighted UoAs'!$A:$A,'Institution results FORMULAE'!$A21,'REF2014 Profiles +weighted UoAs'!$J:$J,"Overall")/$D21)</f>
        <v>0.67019109515956932</v>
      </c>
      <c r="J21" s="18">
        <f t="shared" si="0"/>
        <v>63.851294984964596</v>
      </c>
      <c r="K21" s="17">
        <f t="shared" si="1"/>
        <v>6582.43</v>
      </c>
      <c r="L21" s="18">
        <f>($K21/(MAX($K:$K)))*100</f>
        <v>4.4708231285526265</v>
      </c>
      <c r="M21" s="19">
        <f>($K21/(SUM($K:$K)))</f>
        <v>2.7850453618091147E-3</v>
      </c>
    </row>
    <row r="22" spans="1:13">
      <c r="A22" s="20" t="s">
        <v>114</v>
      </c>
      <c r="B22" s="16" t="str">
        <f>VLOOKUP(A22,'REF2014 Profiles +weighted UoAs'!A:B,2,FALSE)</f>
        <v>Canterbury Christ Church University</v>
      </c>
      <c r="C22" s="16">
        <f>COUNTIFS('REF2014 Profiles +weighted UoAs'!$A:$A,'Institution results FORMULAE'!$A22,'REF2014 Profiles +weighted UoAs'!J:J,"Overall")</f>
        <v>10</v>
      </c>
      <c r="D22" s="21">
        <f>SUMIFS('REF2014 Profiles +weighted UoAs'!K:K,'REF2014 Profiles +weighted UoAs'!A:A,'Institution results FORMULAE'!A22,'REF2014 Profiles +weighted UoAs'!J:J,"Overall")</f>
        <v>137</v>
      </c>
      <c r="E22" s="18">
        <f>(SUMIFS('REF2014 Profiles +weighted UoAs'!Q:Q,'REF2014 Profiles +weighted UoAs'!$A:$A,'Institution results FORMULAE'!$A22,'REF2014 Profiles +weighted UoAs'!$J:$J,"Overall")/$D22)</f>
        <v>6.7372262773722627</v>
      </c>
      <c r="F22" s="18">
        <f>(SUMIFS('REF2014 Profiles +weighted UoAs'!R:R,'REF2014 Profiles +weighted UoAs'!$A:$A,'Institution results FORMULAE'!$A22,'REF2014 Profiles +weighted UoAs'!$J:$J,"Overall")/$D22)</f>
        <v>39.075182481751824</v>
      </c>
      <c r="G22" s="18">
        <f>(SUMIFS('REF2014 Profiles +weighted UoAs'!S:S,'REF2014 Profiles +weighted UoAs'!$A:$A,'Institution results FORMULAE'!$A22,'REF2014 Profiles +weighted UoAs'!$J:$J,"Overall")/$D22)</f>
        <v>41.294160583941611</v>
      </c>
      <c r="H22" s="18">
        <f>(SUMIFS('REF2014 Profiles +weighted UoAs'!T:T,'REF2014 Profiles +weighted UoAs'!$A:$A,'Institution results FORMULAE'!$A22,'REF2014 Profiles +weighted UoAs'!$J:$J,"Overall")/$D22)</f>
        <v>11.574452554744527</v>
      </c>
      <c r="I22" s="18">
        <f>(SUMIFS('REF2014 Profiles +weighted UoAs'!U:U,'REF2014 Profiles +weighted UoAs'!$A:$A,'Institution results FORMULAE'!$A22,'REF2014 Profiles +weighted UoAs'!$J:$J,"Overall")/$D22)</f>
        <v>1.3189781021897811</v>
      </c>
      <c r="J22" s="18">
        <f t="shared" si="0"/>
        <v>19.762287104622871</v>
      </c>
      <c r="K22" s="17">
        <f t="shared" si="1"/>
        <v>2707.4333333333334</v>
      </c>
      <c r="L22" s="18">
        <f>($K22/(MAX($K:$K)))*100</f>
        <v>1.8389038038658971</v>
      </c>
      <c r="M22" s="19">
        <f>($K22/(SUM($K:$K)))</f>
        <v>1.1455229523758537E-3</v>
      </c>
    </row>
    <row r="23" spans="1:13">
      <c r="A23" s="20" t="s">
        <v>116</v>
      </c>
      <c r="B23" s="16" t="str">
        <f>VLOOKUP(A23,'REF2014 Profiles +weighted UoAs'!A:B,2,FALSE)</f>
        <v>University of Central Lancashire</v>
      </c>
      <c r="C23" s="16">
        <f>COUNTIFS('REF2014 Profiles +weighted UoAs'!$A:$A,'Institution results FORMULAE'!$A23,'REF2014 Profiles +weighted UoAs'!J:J,"Overall")</f>
        <v>16</v>
      </c>
      <c r="D23" s="21">
        <f>SUMIFS('REF2014 Profiles +weighted UoAs'!K:K,'REF2014 Profiles +weighted UoAs'!A:A,'Institution results FORMULAE'!A23,'REF2014 Profiles +weighted UoAs'!J:J,"Overall")</f>
        <v>246.94999999999996</v>
      </c>
      <c r="E23" s="18">
        <f>(SUMIFS('REF2014 Profiles +weighted UoAs'!Q:Q,'REF2014 Profiles +weighted UoAs'!$A:$A,'Institution results FORMULAE'!$A23,'REF2014 Profiles +weighted UoAs'!$J:$J,"Overall")/$D23)</f>
        <v>8.5270702571370744</v>
      </c>
      <c r="F23" s="18">
        <f>(SUMIFS('REF2014 Profiles +weighted UoAs'!R:R,'REF2014 Profiles +weighted UoAs'!$A:$A,'Institution results FORMULAE'!$A23,'REF2014 Profiles +weighted UoAs'!$J:$J,"Overall")/$D23)</f>
        <v>42.644300465681319</v>
      </c>
      <c r="G23" s="18">
        <f>(SUMIFS('REF2014 Profiles +weighted UoAs'!S:S,'REF2014 Profiles +weighted UoAs'!$A:$A,'Institution results FORMULAE'!$A23,'REF2014 Profiles +weighted UoAs'!$J:$J,"Overall")/$D23)</f>
        <v>40.832719173921859</v>
      </c>
      <c r="H23" s="18">
        <f>(SUMIFS('REF2014 Profiles +weighted UoAs'!T:T,'REF2014 Profiles +weighted UoAs'!$A:$A,'Institution results FORMULAE'!$A23,'REF2014 Profiles +weighted UoAs'!$J:$J,"Overall")/$D23)</f>
        <v>7.3927110751164209</v>
      </c>
      <c r="I23" s="18">
        <f>(SUMIFS('REF2014 Profiles +weighted UoAs'!U:U,'REF2014 Profiles +weighted UoAs'!$A:$A,'Institution results FORMULAE'!$A23,'REF2014 Profiles +weighted UoAs'!$J:$J,"Overall")/$D23)</f>
        <v>0.60319902814334891</v>
      </c>
      <c r="J23" s="18">
        <f t="shared" si="0"/>
        <v>22.741837079030848</v>
      </c>
      <c r="K23" s="17">
        <f t="shared" si="1"/>
        <v>5616.0966666666673</v>
      </c>
      <c r="L23" s="18">
        <f>($K23/(MAX($K:$K)))*100</f>
        <v>3.8144841448402254</v>
      </c>
      <c r="M23" s="19">
        <f>($K23/(SUM($K:$K)))</f>
        <v>2.3761869055913439E-3</v>
      </c>
    </row>
    <row r="24" spans="1:13">
      <c r="A24" s="20" t="s">
        <v>118</v>
      </c>
      <c r="B24" s="16" t="str">
        <f>VLOOKUP(A24,'REF2014 Profiles +weighted UoAs'!A:B,2,FALSE)</f>
        <v>University of Chester</v>
      </c>
      <c r="C24" s="16">
        <f>COUNTIFS('REF2014 Profiles +weighted UoAs'!$A:$A,'Institution results FORMULAE'!$A24,'REF2014 Profiles +weighted UoAs'!J:J,"Overall")</f>
        <v>16</v>
      </c>
      <c r="D24" s="21">
        <f>SUMIFS('REF2014 Profiles +weighted UoAs'!K:K,'REF2014 Profiles +weighted UoAs'!A:A,'Institution results FORMULAE'!A24,'REF2014 Profiles +weighted UoAs'!J:J,"Overall")</f>
        <v>138.44999999999999</v>
      </c>
      <c r="E24" s="18">
        <f>(SUMIFS('REF2014 Profiles +weighted UoAs'!Q:Q,'REF2014 Profiles +weighted UoAs'!$A:$A,'Institution results FORMULAE'!$A24,'REF2014 Profiles +weighted UoAs'!$J:$J,"Overall")/$D24)</f>
        <v>5.5074033947273389</v>
      </c>
      <c r="F24" s="18">
        <f>(SUMIFS('REF2014 Profiles +weighted UoAs'!R:R,'REF2014 Profiles +weighted UoAs'!$A:$A,'Institution results FORMULAE'!$A24,'REF2014 Profiles +weighted UoAs'!$J:$J,"Overall")/$D24)</f>
        <v>25.301552907186711</v>
      </c>
      <c r="G24" s="18">
        <f>(SUMIFS('REF2014 Profiles +weighted UoAs'!S:S,'REF2014 Profiles +weighted UoAs'!$A:$A,'Institution results FORMULAE'!$A24,'REF2014 Profiles +weighted UoAs'!$J:$J,"Overall")/$D24)</f>
        <v>44.018057060310589</v>
      </c>
      <c r="H24" s="18">
        <f>(SUMIFS('REF2014 Profiles +weighted UoAs'!T:T,'REF2014 Profiles +weighted UoAs'!$A:$A,'Institution results FORMULAE'!$A24,'REF2014 Profiles +weighted UoAs'!$J:$J,"Overall")/$D24)</f>
        <v>21.704586493318889</v>
      </c>
      <c r="I24" s="18">
        <f>(SUMIFS('REF2014 Profiles +weighted UoAs'!U:U,'REF2014 Profiles +weighted UoAs'!$A:$A,'Institution results FORMULAE'!$A24,'REF2014 Profiles +weighted UoAs'!$J:$J,"Overall")/$D24)</f>
        <v>3.4684001444564831</v>
      </c>
      <c r="J24" s="18">
        <f t="shared" si="0"/>
        <v>13.941254363789575</v>
      </c>
      <c r="K24" s="17">
        <f t="shared" si="1"/>
        <v>1930.1666666666665</v>
      </c>
      <c r="L24" s="18">
        <f>($K24/(MAX($K:$K)))*100</f>
        <v>1.3109799534966053</v>
      </c>
      <c r="M24" s="19">
        <f>($K24/(SUM($K:$K)))</f>
        <v>8.1665915513246001E-4</v>
      </c>
    </row>
    <row r="25" spans="1:13">
      <c r="A25" s="20" t="s">
        <v>121</v>
      </c>
      <c r="B25" s="16" t="str">
        <f>VLOOKUP(A25,'REF2014 Profiles +weighted UoAs'!A:B,2,FALSE)</f>
        <v>University of Chichester</v>
      </c>
      <c r="C25" s="16">
        <f>COUNTIFS('REF2014 Profiles +weighted UoAs'!$A:$A,'Institution results FORMULAE'!$A25,'REF2014 Profiles +weighted UoAs'!J:J,"Overall")</f>
        <v>5</v>
      </c>
      <c r="D25" s="21">
        <f>SUMIFS('REF2014 Profiles +weighted UoAs'!K:K,'REF2014 Profiles +weighted UoAs'!A:A,'Institution results FORMULAE'!A25,'REF2014 Profiles +weighted UoAs'!J:J,"Overall")</f>
        <v>51.7</v>
      </c>
      <c r="E25" s="18">
        <f>(SUMIFS('REF2014 Profiles +weighted UoAs'!Q:Q,'REF2014 Profiles +weighted UoAs'!$A:$A,'Institution results FORMULAE'!$A25,'REF2014 Profiles +weighted UoAs'!$J:$J,"Overall")/$D25)</f>
        <v>14.94777562862669</v>
      </c>
      <c r="F25" s="18">
        <f>(SUMIFS('REF2014 Profiles +weighted UoAs'!R:R,'REF2014 Profiles +weighted UoAs'!$A:$A,'Institution results FORMULAE'!$A25,'REF2014 Profiles +weighted UoAs'!$J:$J,"Overall")/$D25)</f>
        <v>32.601547388781427</v>
      </c>
      <c r="G25" s="18">
        <f>(SUMIFS('REF2014 Profiles +weighted UoAs'!S:S,'REF2014 Profiles +weighted UoAs'!$A:$A,'Institution results FORMULAE'!$A25,'REF2014 Profiles +weighted UoAs'!$J:$J,"Overall")/$D25)</f>
        <v>42.116054158607348</v>
      </c>
      <c r="H25" s="18">
        <f>(SUMIFS('REF2014 Profiles +weighted UoAs'!T:T,'REF2014 Profiles +weighted UoAs'!$A:$A,'Institution results FORMULAE'!$A25,'REF2014 Profiles +weighted UoAs'!$J:$J,"Overall")/$D25)</f>
        <v>8.5531914893617014</v>
      </c>
      <c r="I25" s="18">
        <f>(SUMIFS('REF2014 Profiles +weighted UoAs'!U:U,'REF2014 Profiles +weighted UoAs'!$A:$A,'Institution results FORMULAE'!$A25,'REF2014 Profiles +weighted UoAs'!$J:$J,"Overall")/$D25)</f>
        <v>1.7814313346228239</v>
      </c>
      <c r="J25" s="18">
        <f t="shared" si="0"/>
        <v>25.814958091553834</v>
      </c>
      <c r="K25" s="17">
        <f t="shared" si="1"/>
        <v>1334.6333333333332</v>
      </c>
      <c r="L25" s="18">
        <f>($K25/(MAX($K:$K)))*100</f>
        <v>0.90649039561437827</v>
      </c>
      <c r="M25" s="19">
        <f>($K25/(SUM($K:$K)))</f>
        <v>5.6468726210773788E-4</v>
      </c>
    </row>
    <row r="26" spans="1:13">
      <c r="A26" s="20" t="s">
        <v>123</v>
      </c>
      <c r="B26" s="16" t="str">
        <f>VLOOKUP(A26,'REF2014 Profiles +weighted UoAs'!A:B,2,FALSE)</f>
        <v>City University London</v>
      </c>
      <c r="C26" s="16">
        <f>COUNTIFS('REF2014 Profiles +weighted UoAs'!$A:$A,'Institution results FORMULAE'!$A26,'REF2014 Profiles +weighted UoAs'!J:J,"Overall")</f>
        <v>12</v>
      </c>
      <c r="D26" s="21">
        <f>SUMIFS('REF2014 Profiles +weighted UoAs'!K:K,'REF2014 Profiles +weighted UoAs'!A:A,'Institution results FORMULAE'!A26,'REF2014 Profiles +weighted UoAs'!J:J,"Overall")</f>
        <v>378.34</v>
      </c>
      <c r="E26" s="18">
        <f>(SUMIFS('REF2014 Profiles +weighted UoAs'!Q:Q,'REF2014 Profiles +weighted UoAs'!$A:$A,'Institution results FORMULAE'!$A26,'REF2014 Profiles +weighted UoAs'!$J:$J,"Overall")/$D26)</f>
        <v>23.313263202410532</v>
      </c>
      <c r="F26" s="18">
        <f>(SUMIFS('REF2014 Profiles +weighted UoAs'!R:R,'REF2014 Profiles +weighted UoAs'!$A:$A,'Institution results FORMULAE'!$A26,'REF2014 Profiles +weighted UoAs'!$J:$J,"Overall")/$D26)</f>
        <v>52.356266849923365</v>
      </c>
      <c r="G26" s="18">
        <f>(SUMIFS('REF2014 Profiles +weighted UoAs'!S:S,'REF2014 Profiles +weighted UoAs'!$A:$A,'Institution results FORMULAE'!$A26,'REF2014 Profiles +weighted UoAs'!$J:$J,"Overall")/$D26)</f>
        <v>20.916794417719512</v>
      </c>
      <c r="H26" s="18">
        <f>(SUMIFS('REF2014 Profiles +weighted UoAs'!T:T,'REF2014 Profiles +weighted UoAs'!$A:$A,'Institution results FORMULAE'!$A26,'REF2014 Profiles +weighted UoAs'!$J:$J,"Overall")/$D26)</f>
        <v>2.5906063329280542</v>
      </c>
      <c r="I26" s="18">
        <f>(SUMIFS('REF2014 Profiles +weighted UoAs'!U:U,'REF2014 Profiles +weighted UoAs'!$A:$A,'Institution results FORMULAE'!$A26,'REF2014 Profiles +weighted UoAs'!$J:$J,"Overall")/$D26)</f>
        <v>0.82306919701855474</v>
      </c>
      <c r="J26" s="18">
        <f t="shared" si="0"/>
        <v>40.765352152384992</v>
      </c>
      <c r="K26" s="17">
        <f t="shared" si="1"/>
        <v>15423.163333333338</v>
      </c>
      <c r="L26" s="18">
        <f>($K26/(MAX($K:$K)))*100</f>
        <v>10.47549846274271</v>
      </c>
      <c r="M26" s="19">
        <f>($K26/(SUM($K:$K)))</f>
        <v>6.5255854609808858E-3</v>
      </c>
    </row>
    <row r="27" spans="1:13">
      <c r="A27" s="20" t="s">
        <v>125</v>
      </c>
      <c r="B27" s="16" t="str">
        <f>VLOOKUP(A27,'REF2014 Profiles +weighted UoAs'!A:B,2,FALSE)</f>
        <v>Courtauld Institute of Art</v>
      </c>
      <c r="C27" s="16">
        <f>COUNTIFS('REF2014 Profiles +weighted UoAs'!$A:$A,'Institution results FORMULAE'!$A27,'REF2014 Profiles +weighted UoAs'!J:J,"Overall")</f>
        <v>1</v>
      </c>
      <c r="D27" s="21">
        <f>SUMIFS('REF2014 Profiles +weighted UoAs'!K:K,'REF2014 Profiles +weighted UoAs'!A:A,'Institution results FORMULAE'!A27,'REF2014 Profiles +weighted UoAs'!J:J,"Overall")</f>
        <v>32.5</v>
      </c>
      <c r="E27" s="18">
        <f>(SUMIFS('REF2014 Profiles +weighted UoAs'!Q:Q,'REF2014 Profiles +weighted UoAs'!$A:$A,'Institution results FORMULAE'!$A27,'REF2014 Profiles +weighted UoAs'!$J:$J,"Overall")/$D27)</f>
        <v>56</v>
      </c>
      <c r="F27" s="18">
        <f>(SUMIFS('REF2014 Profiles +weighted UoAs'!R:R,'REF2014 Profiles +weighted UoAs'!$A:$A,'Institution results FORMULAE'!$A27,'REF2014 Profiles +weighted UoAs'!$J:$J,"Overall")/$D27)</f>
        <v>39</v>
      </c>
      <c r="G27" s="18">
        <f>(SUMIFS('REF2014 Profiles +weighted UoAs'!S:S,'REF2014 Profiles +weighted UoAs'!$A:$A,'Institution results FORMULAE'!$A27,'REF2014 Profiles +weighted UoAs'!$J:$J,"Overall")/$D27)</f>
        <v>4</v>
      </c>
      <c r="H27" s="18">
        <f>(SUMIFS('REF2014 Profiles +weighted UoAs'!T:T,'REF2014 Profiles +weighted UoAs'!$A:$A,'Institution results FORMULAE'!$A27,'REF2014 Profiles +weighted UoAs'!$J:$J,"Overall")/$D27)</f>
        <v>0</v>
      </c>
      <c r="I27" s="18">
        <f>(SUMIFS('REF2014 Profiles +weighted UoAs'!U:U,'REF2014 Profiles +weighted UoAs'!$A:$A,'Institution results FORMULAE'!$A27,'REF2014 Profiles +weighted UoAs'!$J:$J,"Overall")/$D27)</f>
        <v>1</v>
      </c>
      <c r="J27" s="18">
        <f t="shared" si="0"/>
        <v>69</v>
      </c>
      <c r="K27" s="17">
        <f t="shared" si="1"/>
        <v>2242.5</v>
      </c>
      <c r="L27" s="18">
        <f>($K27/(MAX($K:$K)))*100</f>
        <v>1.5231184935926798</v>
      </c>
      <c r="M27" s="19">
        <f>($K27/(SUM($K:$K)))</f>
        <v>9.4880830086410933E-4</v>
      </c>
    </row>
    <row r="28" spans="1:13">
      <c r="A28" s="20" t="s">
        <v>127</v>
      </c>
      <c r="B28" s="16" t="str">
        <f>VLOOKUP(A28,'REF2014 Profiles +weighted UoAs'!A:B,2,FALSE)</f>
        <v>Coventry University</v>
      </c>
      <c r="C28" s="16">
        <f>COUNTIFS('REF2014 Profiles +weighted UoAs'!$A:$A,'Institution results FORMULAE'!$A28,'REF2014 Profiles +weighted UoAs'!J:J,"Overall")</f>
        <v>9</v>
      </c>
      <c r="D28" s="21">
        <f>SUMIFS('REF2014 Profiles +weighted UoAs'!K:K,'REF2014 Profiles +weighted UoAs'!A:A,'Institution results FORMULAE'!A28,'REF2014 Profiles +weighted UoAs'!J:J,"Overall")</f>
        <v>152.85000000000002</v>
      </c>
      <c r="E28" s="18">
        <f>(SUMIFS('REF2014 Profiles +weighted UoAs'!Q:Q,'REF2014 Profiles +weighted UoAs'!$A:$A,'Institution results FORMULAE'!$A28,'REF2014 Profiles +weighted UoAs'!$J:$J,"Overall")/$D28)</f>
        <v>14.500163559044815</v>
      </c>
      <c r="F28" s="18">
        <f>(SUMIFS('REF2014 Profiles +weighted UoAs'!R:R,'REF2014 Profiles +weighted UoAs'!$A:$A,'Institution results FORMULAE'!$A28,'REF2014 Profiles +weighted UoAs'!$J:$J,"Overall")/$D28)</f>
        <v>46.46516192345436</v>
      </c>
      <c r="G28" s="18">
        <f>(SUMIFS('REF2014 Profiles +weighted UoAs'!S:S,'REF2014 Profiles +weighted UoAs'!$A:$A,'Institution results FORMULAE'!$A28,'REF2014 Profiles +weighted UoAs'!$J:$J,"Overall")/$D28)</f>
        <v>31.282630029440625</v>
      </c>
      <c r="H28" s="18">
        <f>(SUMIFS('REF2014 Profiles +weighted UoAs'!T:T,'REF2014 Profiles +weighted UoAs'!$A:$A,'Institution results FORMULAE'!$A28,'REF2014 Profiles +weighted UoAs'!$J:$J,"Overall")/$D28)</f>
        <v>7.5073601570166817</v>
      </c>
      <c r="I28" s="18">
        <f>(SUMIFS('REF2014 Profiles +weighted UoAs'!U:U,'REF2014 Profiles +weighted UoAs'!$A:$A,'Institution results FORMULAE'!$A28,'REF2014 Profiles +weighted UoAs'!$J:$J,"Overall")/$D28)</f>
        <v>0.24468433104350665</v>
      </c>
      <c r="J28" s="18">
        <f t="shared" si="0"/>
        <v>29.988550866862937</v>
      </c>
      <c r="K28" s="17">
        <f t="shared" si="1"/>
        <v>4583.7500000000009</v>
      </c>
      <c r="L28" s="18">
        <f>($K28/(MAX($K:$K)))*100</f>
        <v>3.1133085373491407</v>
      </c>
      <c r="M28" s="19">
        <f>($K28/(SUM($K:$K)))</f>
        <v>1.9393980151999385E-3</v>
      </c>
    </row>
    <row r="29" spans="1:13">
      <c r="A29" s="20" t="s">
        <v>129</v>
      </c>
      <c r="B29" s="16" t="str">
        <f>VLOOKUP(A29,'REF2014 Profiles +weighted UoAs'!A:B,2,FALSE)</f>
        <v>Cranfield University</v>
      </c>
      <c r="C29" s="16">
        <f>COUNTIFS('REF2014 Profiles +weighted UoAs'!$A:$A,'Institution results FORMULAE'!$A29,'REF2014 Profiles +weighted UoAs'!J:J,"Overall")</f>
        <v>3</v>
      </c>
      <c r="D29" s="21">
        <f>SUMIFS('REF2014 Profiles +weighted UoAs'!K:K,'REF2014 Profiles +weighted UoAs'!A:A,'Institution results FORMULAE'!A29,'REF2014 Profiles +weighted UoAs'!J:J,"Overall")</f>
        <v>223.81</v>
      </c>
      <c r="E29" s="18">
        <f>(SUMIFS('REF2014 Profiles +weighted UoAs'!Q:Q,'REF2014 Profiles +weighted UoAs'!$A:$A,'Institution results FORMULAE'!$A29,'REF2014 Profiles +weighted UoAs'!$J:$J,"Overall")/$D29)</f>
        <v>26.559179661319867</v>
      </c>
      <c r="F29" s="18">
        <f>(SUMIFS('REF2014 Profiles +weighted UoAs'!R:R,'REF2014 Profiles +weighted UoAs'!$A:$A,'Institution results FORMULAE'!$A29,'REF2014 Profiles +weighted UoAs'!$J:$J,"Overall")/$D29)</f>
        <v>54.207274027076537</v>
      </c>
      <c r="G29" s="18">
        <f>(SUMIFS('REF2014 Profiles +weighted UoAs'!S:S,'REF2014 Profiles +weighted UoAs'!$A:$A,'Institution results FORMULAE'!$A29,'REF2014 Profiles +weighted UoAs'!$J:$J,"Overall")/$D29)</f>
        <v>18.75135159286895</v>
      </c>
      <c r="H29" s="18">
        <f>(SUMIFS('REF2014 Profiles +weighted UoAs'!T:T,'REF2014 Profiles +weighted UoAs'!$A:$A,'Institution results FORMULAE'!$A29,'REF2014 Profiles +weighted UoAs'!$J:$J,"Overall")/$D29)</f>
        <v>0.48219471873464098</v>
      </c>
      <c r="I29" s="18">
        <f>(SUMIFS('REF2014 Profiles +weighted UoAs'!U:U,'REF2014 Profiles +weighted UoAs'!$A:$A,'Institution results FORMULAE'!$A29,'REF2014 Profiles +weighted UoAs'!$J:$J,"Overall")/$D29)</f>
        <v>0</v>
      </c>
      <c r="J29" s="18">
        <f t="shared" si="0"/>
        <v>44.628271003678719</v>
      </c>
      <c r="K29" s="17">
        <f t="shared" si="1"/>
        <v>9988.253333333334</v>
      </c>
      <c r="L29" s="18">
        <f>($K29/(MAX($K:$K)))*100</f>
        <v>6.784077311343915</v>
      </c>
      <c r="M29" s="19">
        <f>($K29/(SUM($K:$K)))</f>
        <v>4.2260591633446051E-3</v>
      </c>
    </row>
    <row r="30" spans="1:13">
      <c r="A30" s="20" t="s">
        <v>131</v>
      </c>
      <c r="B30" s="16" t="str">
        <f>VLOOKUP(A30,'REF2014 Profiles +weighted UoAs'!A:B,2,FALSE)</f>
        <v>University for the Creative Arts</v>
      </c>
      <c r="C30" s="16">
        <f>COUNTIFS('REF2014 Profiles +weighted UoAs'!$A:$A,'Institution results FORMULAE'!$A30,'REF2014 Profiles +weighted UoAs'!J:J,"Overall")</f>
        <v>1</v>
      </c>
      <c r="D30" s="21">
        <f>SUMIFS('REF2014 Profiles +weighted UoAs'!K:K,'REF2014 Profiles +weighted UoAs'!A:A,'Institution results FORMULAE'!A30,'REF2014 Profiles +weighted UoAs'!J:J,"Overall")</f>
        <v>20.75</v>
      </c>
      <c r="E30" s="18">
        <f>(SUMIFS('REF2014 Profiles +weighted UoAs'!Q:Q,'REF2014 Profiles +weighted UoAs'!$A:$A,'Institution results FORMULAE'!$A30,'REF2014 Profiles +weighted UoAs'!$J:$J,"Overall")/$D30)</f>
        <v>17</v>
      </c>
      <c r="F30" s="18">
        <f>(SUMIFS('REF2014 Profiles +weighted UoAs'!R:R,'REF2014 Profiles +weighted UoAs'!$A:$A,'Institution results FORMULAE'!$A30,'REF2014 Profiles +weighted UoAs'!$J:$J,"Overall")/$D30)</f>
        <v>47</v>
      </c>
      <c r="G30" s="18">
        <f>(SUMIFS('REF2014 Profiles +weighted UoAs'!S:S,'REF2014 Profiles +weighted UoAs'!$A:$A,'Institution results FORMULAE'!$A30,'REF2014 Profiles +weighted UoAs'!$J:$J,"Overall")/$D30)</f>
        <v>29</v>
      </c>
      <c r="H30" s="18">
        <f>(SUMIFS('REF2014 Profiles +weighted UoAs'!T:T,'REF2014 Profiles +weighted UoAs'!$A:$A,'Institution results FORMULAE'!$A30,'REF2014 Profiles +weighted UoAs'!$J:$J,"Overall")/$D30)</f>
        <v>5</v>
      </c>
      <c r="I30" s="18">
        <f>(SUMIFS('REF2014 Profiles +weighted UoAs'!U:U,'REF2014 Profiles +weighted UoAs'!$A:$A,'Institution results FORMULAE'!$A30,'REF2014 Profiles +weighted UoAs'!$J:$J,"Overall")/$D30)</f>
        <v>2</v>
      </c>
      <c r="J30" s="18">
        <f t="shared" si="0"/>
        <v>32.666666666666664</v>
      </c>
      <c r="K30" s="17">
        <f t="shared" si="1"/>
        <v>677.83333333333326</v>
      </c>
      <c r="L30" s="18">
        <f>($K30/(MAX($K:$K)))*100</f>
        <v>0.46038817639847102</v>
      </c>
      <c r="M30" s="19">
        <f>($K30/(SUM($K:$K)))</f>
        <v>2.8679326344216514E-4</v>
      </c>
    </row>
    <row r="31" spans="1:13">
      <c r="A31" s="20" t="s">
        <v>133</v>
      </c>
      <c r="B31" s="16" t="str">
        <f>VLOOKUP(A31,'REF2014 Profiles +weighted UoAs'!A:B,2,FALSE)</f>
        <v>University of Cumbria</v>
      </c>
      <c r="C31" s="16">
        <f>COUNTIFS('REF2014 Profiles +weighted UoAs'!$A:$A,'Institution results FORMULAE'!$A31,'REF2014 Profiles +weighted UoAs'!J:J,"Overall")</f>
        <v>6</v>
      </c>
      <c r="D31" s="21">
        <f>SUMIFS('REF2014 Profiles +weighted UoAs'!K:K,'REF2014 Profiles +weighted UoAs'!A:A,'Institution results FORMULAE'!A31,'REF2014 Profiles +weighted UoAs'!J:J,"Overall")</f>
        <v>26.8</v>
      </c>
      <c r="E31" s="18">
        <f>(SUMIFS('REF2014 Profiles +weighted UoAs'!Q:Q,'REF2014 Profiles +weighted UoAs'!$A:$A,'Institution results FORMULAE'!$A31,'REF2014 Profiles +weighted UoAs'!$J:$J,"Overall")/$D31)</f>
        <v>6.4492537313432834</v>
      </c>
      <c r="F31" s="18">
        <f>(SUMIFS('REF2014 Profiles +weighted UoAs'!R:R,'REF2014 Profiles +weighted UoAs'!$A:$A,'Institution results FORMULAE'!$A31,'REF2014 Profiles +weighted UoAs'!$J:$J,"Overall")/$D31)</f>
        <v>22.719402985074627</v>
      </c>
      <c r="G31" s="18">
        <f>(SUMIFS('REF2014 Profiles +weighted UoAs'!S:S,'REF2014 Profiles +weighted UoAs'!$A:$A,'Institution results FORMULAE'!$A31,'REF2014 Profiles +weighted UoAs'!$J:$J,"Overall")/$D31)</f>
        <v>49.289552238805967</v>
      </c>
      <c r="H31" s="18">
        <f>(SUMIFS('REF2014 Profiles +weighted UoAs'!T:T,'REF2014 Profiles +weighted UoAs'!$A:$A,'Institution results FORMULAE'!$A31,'REF2014 Profiles +weighted UoAs'!$J:$J,"Overall")/$D31)</f>
        <v>20.771641791044779</v>
      </c>
      <c r="I31" s="18">
        <f>(SUMIFS('REF2014 Profiles +weighted UoAs'!U:U,'REF2014 Profiles +weighted UoAs'!$A:$A,'Institution results FORMULAE'!$A31,'REF2014 Profiles +weighted UoAs'!$J:$J,"Overall")/$D31)</f>
        <v>0.77014925373134324</v>
      </c>
      <c r="J31" s="18">
        <f t="shared" si="0"/>
        <v>14.022388059701493</v>
      </c>
      <c r="K31" s="17">
        <f t="shared" si="1"/>
        <v>375.8</v>
      </c>
      <c r="L31" s="18">
        <f>($K31/(MAX($K:$K)))*100</f>
        <v>0.25524545368656815</v>
      </c>
      <c r="M31" s="19">
        <f>($K31/(SUM($K:$K)))</f>
        <v>1.5900207779921173E-4</v>
      </c>
    </row>
    <row r="32" spans="1:13">
      <c r="A32" s="20" t="s">
        <v>135</v>
      </c>
      <c r="B32" s="16" t="str">
        <f>VLOOKUP(A32,'REF2014 Profiles +weighted UoAs'!A:B,2,FALSE)</f>
        <v>De Montfort University</v>
      </c>
      <c r="C32" s="16">
        <f>COUNTIFS('REF2014 Profiles +weighted UoAs'!$A:$A,'Institution results FORMULAE'!$A32,'REF2014 Profiles +weighted UoAs'!J:J,"Overall")</f>
        <v>12</v>
      </c>
      <c r="D32" s="21">
        <f>SUMIFS('REF2014 Profiles +weighted UoAs'!K:K,'REF2014 Profiles +weighted UoAs'!A:A,'Institution results FORMULAE'!A32,'REF2014 Profiles +weighted UoAs'!J:J,"Overall")</f>
        <v>218.2</v>
      </c>
      <c r="E32" s="18">
        <f>(SUMIFS('REF2014 Profiles +weighted UoAs'!Q:Q,'REF2014 Profiles +weighted UoAs'!$A:$A,'Institution results FORMULAE'!$A32,'REF2014 Profiles +weighted UoAs'!$J:$J,"Overall")/$D32)</f>
        <v>16.065536205316224</v>
      </c>
      <c r="F32" s="18">
        <f>(SUMIFS('REF2014 Profiles +weighted UoAs'!R:R,'REF2014 Profiles +weighted UoAs'!$A:$A,'Institution results FORMULAE'!$A32,'REF2014 Profiles +weighted UoAs'!$J:$J,"Overall")/$D32)</f>
        <v>41.522914757103585</v>
      </c>
      <c r="G32" s="18">
        <f>(SUMIFS('REF2014 Profiles +weighted UoAs'!S:S,'REF2014 Profiles +weighted UoAs'!$A:$A,'Institution results FORMULAE'!$A32,'REF2014 Profiles +weighted UoAs'!$J:$J,"Overall")/$D32)</f>
        <v>36.667736021998167</v>
      </c>
      <c r="H32" s="18">
        <f>(SUMIFS('REF2014 Profiles +weighted UoAs'!T:T,'REF2014 Profiles +weighted UoAs'!$A:$A,'Institution results FORMULAE'!$A32,'REF2014 Profiles +weighted UoAs'!$J:$J,"Overall")/$D32)</f>
        <v>5.0572868927589374</v>
      </c>
      <c r="I32" s="18">
        <f>(SUMIFS('REF2014 Profiles +weighted UoAs'!U:U,'REF2014 Profiles +weighted UoAs'!$A:$A,'Institution results FORMULAE'!$A32,'REF2014 Profiles +weighted UoAs'!$J:$J,"Overall")/$D32)</f>
        <v>0.68652612282309822</v>
      </c>
      <c r="J32" s="18">
        <f t="shared" si="0"/>
        <v>29.906507791017418</v>
      </c>
      <c r="K32" s="17">
        <f t="shared" si="1"/>
        <v>6525.6</v>
      </c>
      <c r="L32" s="18">
        <f>($K32/(MAX($K:$K)))*100</f>
        <v>4.4322238759368524</v>
      </c>
      <c r="M32" s="19">
        <f>($K32/(SUM($K:$K)))</f>
        <v>2.7610004227954657E-3</v>
      </c>
    </row>
    <row r="33" spans="1:13">
      <c r="A33" s="20" t="s">
        <v>137</v>
      </c>
      <c r="B33" s="16" t="str">
        <f>VLOOKUP(A33,'REF2014 Profiles +weighted UoAs'!A:B,2,FALSE)</f>
        <v>University of Derby</v>
      </c>
      <c r="C33" s="16">
        <f>COUNTIFS('REF2014 Profiles +weighted UoAs'!$A:$A,'Institution results FORMULAE'!$A33,'REF2014 Profiles +weighted UoAs'!J:J,"Overall")</f>
        <v>10</v>
      </c>
      <c r="D33" s="21">
        <f>SUMIFS('REF2014 Profiles +weighted UoAs'!K:K,'REF2014 Profiles +weighted UoAs'!A:A,'Institution results FORMULAE'!A33,'REF2014 Profiles +weighted UoAs'!J:J,"Overall")</f>
        <v>106.8</v>
      </c>
      <c r="E33" s="18">
        <f>(SUMIFS('REF2014 Profiles +weighted UoAs'!Q:Q,'REF2014 Profiles +weighted UoAs'!$A:$A,'Institution results FORMULAE'!$A33,'REF2014 Profiles +weighted UoAs'!$J:$J,"Overall")/$D33)</f>
        <v>5.3895131086142323</v>
      </c>
      <c r="F33" s="18">
        <f>(SUMIFS('REF2014 Profiles +weighted UoAs'!R:R,'REF2014 Profiles +weighted UoAs'!$A:$A,'Institution results FORMULAE'!$A33,'REF2014 Profiles +weighted UoAs'!$J:$J,"Overall")/$D33)</f>
        <v>24.479400749063672</v>
      </c>
      <c r="G33" s="18">
        <f>(SUMIFS('REF2014 Profiles +weighted UoAs'!S:S,'REF2014 Profiles +weighted UoAs'!$A:$A,'Institution results FORMULAE'!$A33,'REF2014 Profiles +weighted UoAs'!$J:$J,"Overall")/$D33)</f>
        <v>44.645131086142321</v>
      </c>
      <c r="H33" s="18">
        <f>(SUMIFS('REF2014 Profiles +weighted UoAs'!T:T,'REF2014 Profiles +weighted UoAs'!$A:$A,'Institution results FORMULAE'!$A33,'REF2014 Profiles +weighted UoAs'!$J:$J,"Overall")/$D33)</f>
        <v>22.669475655430713</v>
      </c>
      <c r="I33" s="18">
        <f>(SUMIFS('REF2014 Profiles +weighted UoAs'!U:U,'REF2014 Profiles +weighted UoAs'!$A:$A,'Institution results FORMULAE'!$A33,'REF2014 Profiles +weighted UoAs'!$J:$J,"Overall")/$D33)</f>
        <v>2.8164794007490634</v>
      </c>
      <c r="J33" s="18">
        <f t="shared" si="0"/>
        <v>13.549313358302124</v>
      </c>
      <c r="K33" s="17">
        <f t="shared" si="1"/>
        <v>1447.0666666666668</v>
      </c>
      <c r="L33" s="18">
        <f>($K33/(MAX($K:$K)))*100</f>
        <v>0.98285574201182357</v>
      </c>
      <c r="M33" s="19">
        <f>($K33/(SUM($K:$K)))</f>
        <v>6.1225813388499019E-4</v>
      </c>
    </row>
    <row r="34" spans="1:13">
      <c r="A34" s="20" t="s">
        <v>139</v>
      </c>
      <c r="B34" s="16" t="str">
        <f>VLOOKUP(A34,'REF2014 Profiles +weighted UoAs'!A:B,2,FALSE)</f>
        <v>University of Durham</v>
      </c>
      <c r="C34" s="16">
        <f>COUNTIFS('REF2014 Profiles +weighted UoAs'!$A:$A,'Institution results FORMULAE'!$A34,'REF2014 Profiles +weighted UoAs'!J:J,"Overall")</f>
        <v>23</v>
      </c>
      <c r="D34" s="21">
        <f>SUMIFS('REF2014 Profiles +weighted UoAs'!K:K,'REF2014 Profiles +weighted UoAs'!A:A,'Institution results FORMULAE'!A34,'REF2014 Profiles +weighted UoAs'!J:J,"Overall")</f>
        <v>740.36</v>
      </c>
      <c r="E34" s="18">
        <f>(SUMIFS('REF2014 Profiles +weighted UoAs'!Q:Q,'REF2014 Profiles +weighted UoAs'!$A:$A,'Institution results FORMULAE'!$A34,'REF2014 Profiles +weighted UoAs'!$J:$J,"Overall")/$D34)</f>
        <v>32.628491544653954</v>
      </c>
      <c r="F34" s="18">
        <f>(SUMIFS('REF2014 Profiles +weighted UoAs'!R:R,'REF2014 Profiles +weighted UoAs'!$A:$A,'Institution results FORMULAE'!$A34,'REF2014 Profiles +weighted UoAs'!$J:$J,"Overall")/$D34)</f>
        <v>50.498230590523519</v>
      </c>
      <c r="G34" s="18">
        <f>(SUMIFS('REF2014 Profiles +weighted UoAs'!S:S,'REF2014 Profiles +weighted UoAs'!$A:$A,'Institution results FORMULAE'!$A34,'REF2014 Profiles +weighted UoAs'!$J:$J,"Overall")/$D34)</f>
        <v>15.349951375006755</v>
      </c>
      <c r="H34" s="18">
        <f>(SUMIFS('REF2014 Profiles +weighted UoAs'!T:T,'REF2014 Profiles +weighted UoAs'!$A:$A,'Institution results FORMULAE'!$A34,'REF2014 Profiles +weighted UoAs'!$J:$J,"Overall")/$D34)</f>
        <v>1.0947512021178885</v>
      </c>
      <c r="I34" s="18">
        <f>(SUMIFS('REF2014 Profiles +weighted UoAs'!U:U,'REF2014 Profiles +weighted UoAs'!$A:$A,'Institution results FORMULAE'!$A34,'REF2014 Profiles +weighted UoAs'!$J:$J,"Overall")/$D34)</f>
        <v>0.42857528769787662</v>
      </c>
      <c r="J34" s="18">
        <f t="shared" si="0"/>
        <v>49.461235074828458</v>
      </c>
      <c r="K34" s="17">
        <f t="shared" si="1"/>
        <v>36619.119999999995</v>
      </c>
      <c r="L34" s="18">
        <f>($K34/(MAX($K:$K)))*100</f>
        <v>24.871910319326453</v>
      </c>
      <c r="M34" s="19">
        <f>($K34/(SUM($K:$K)))</f>
        <v>1.5493656644967187E-2</v>
      </c>
    </row>
    <row r="35" spans="1:13">
      <c r="A35" s="20" t="s">
        <v>141</v>
      </c>
      <c r="B35" s="16" t="str">
        <f>VLOOKUP(A35,'REF2014 Profiles +weighted UoAs'!A:B,2,FALSE)</f>
        <v>University of East Anglia</v>
      </c>
      <c r="C35" s="16">
        <f>COUNTIFS('REF2014 Profiles +weighted UoAs'!$A:$A,'Institution results FORMULAE'!$A35,'REF2014 Profiles +weighted UoAs'!J:J,"Overall")</f>
        <v>24</v>
      </c>
      <c r="D35" s="21">
        <f>SUMIFS('REF2014 Profiles +weighted UoAs'!K:K,'REF2014 Profiles +weighted UoAs'!A:A,'Institution results FORMULAE'!A35,'REF2014 Profiles +weighted UoAs'!J:J,"Overall")</f>
        <v>455.10000000000008</v>
      </c>
      <c r="E35" s="18">
        <f>(SUMIFS('REF2014 Profiles +weighted UoAs'!Q:Q,'REF2014 Profiles +weighted UoAs'!$A:$A,'Institution results FORMULAE'!$A35,'REF2014 Profiles +weighted UoAs'!$J:$J,"Overall")/$D35)</f>
        <v>30.238189408921105</v>
      </c>
      <c r="F35" s="18">
        <f>(SUMIFS('REF2014 Profiles +weighted UoAs'!R:R,'REF2014 Profiles +weighted UoAs'!$A:$A,'Institution results FORMULAE'!$A35,'REF2014 Profiles +weighted UoAs'!$J:$J,"Overall")/$D35)</f>
        <v>52.427598330037341</v>
      </c>
      <c r="G35" s="18">
        <f>(SUMIFS('REF2014 Profiles +weighted UoAs'!S:S,'REF2014 Profiles +weighted UoAs'!$A:$A,'Institution results FORMULAE'!$A35,'REF2014 Profiles +weighted UoAs'!$J:$J,"Overall")/$D35)</f>
        <v>15.985497692814759</v>
      </c>
      <c r="H35" s="18">
        <f>(SUMIFS('REF2014 Profiles +weighted UoAs'!T:T,'REF2014 Profiles +weighted UoAs'!$A:$A,'Institution results FORMULAE'!$A35,'REF2014 Profiles +weighted UoAs'!$J:$J,"Overall")/$D35)</f>
        <v>0.98483849703361881</v>
      </c>
      <c r="I35" s="18">
        <f>(SUMIFS('REF2014 Profiles +weighted UoAs'!U:U,'REF2014 Profiles +weighted UoAs'!$A:$A,'Institution results FORMULAE'!$A35,'REF2014 Profiles +weighted UoAs'!$J:$J,"Overall")/$D35)</f>
        <v>0.3638760711931443</v>
      </c>
      <c r="J35" s="18">
        <f t="shared" si="0"/>
        <v>47.714055518933549</v>
      </c>
      <c r="K35" s="17">
        <f t="shared" si="1"/>
        <v>21714.666666666661</v>
      </c>
      <c r="L35" s="18">
        <f>($K35/(MAX($K:$K)))*100</f>
        <v>14.748722578461763</v>
      </c>
      <c r="M35" s="19">
        <f>($K35/(SUM($K:$K)))</f>
        <v>9.187538900258866E-3</v>
      </c>
    </row>
    <row r="36" spans="1:13">
      <c r="A36" s="20" t="s">
        <v>145</v>
      </c>
      <c r="B36" s="16" t="str">
        <f>VLOOKUP(A36,'REF2014 Profiles +weighted UoAs'!A:B,2,FALSE)</f>
        <v>University of East London</v>
      </c>
      <c r="C36" s="16">
        <f>COUNTIFS('REF2014 Profiles +weighted UoAs'!$A:$A,'Institution results FORMULAE'!$A36,'REF2014 Profiles +weighted UoAs'!J:J,"Overall")</f>
        <v>13</v>
      </c>
      <c r="D36" s="21">
        <f>SUMIFS('REF2014 Profiles +weighted UoAs'!K:K,'REF2014 Profiles +weighted UoAs'!A:A,'Institution results FORMULAE'!A36,'REF2014 Profiles +weighted UoAs'!J:J,"Overall")</f>
        <v>129.4</v>
      </c>
      <c r="E36" s="18">
        <f>(SUMIFS('REF2014 Profiles +weighted UoAs'!Q:Q,'REF2014 Profiles +weighted UoAs'!$A:$A,'Institution results FORMULAE'!$A36,'REF2014 Profiles +weighted UoAs'!$J:$J,"Overall")/$D36)</f>
        <v>16.501545595054097</v>
      </c>
      <c r="F36" s="18">
        <f>(SUMIFS('REF2014 Profiles +weighted UoAs'!R:R,'REF2014 Profiles +weighted UoAs'!$A:$A,'Institution results FORMULAE'!$A36,'REF2014 Profiles +weighted UoAs'!$J:$J,"Overall")/$D36)</f>
        <v>44.828052550231853</v>
      </c>
      <c r="G36" s="18">
        <f>(SUMIFS('REF2014 Profiles +weighted UoAs'!S:S,'REF2014 Profiles +weighted UoAs'!$A:$A,'Institution results FORMULAE'!$A36,'REF2014 Profiles +weighted UoAs'!$J:$J,"Overall")/$D36)</f>
        <v>31.987635239567229</v>
      </c>
      <c r="H36" s="18">
        <f>(SUMIFS('REF2014 Profiles +weighted UoAs'!T:T,'REF2014 Profiles +weighted UoAs'!$A:$A,'Institution results FORMULAE'!$A36,'REF2014 Profiles +weighted UoAs'!$J:$J,"Overall")/$D36)</f>
        <v>6.3303709428129826</v>
      </c>
      <c r="I36" s="18">
        <f>(SUMIFS('REF2014 Profiles +weighted UoAs'!U:U,'REF2014 Profiles +weighted UoAs'!$A:$A,'Institution results FORMULAE'!$A36,'REF2014 Profiles +weighted UoAs'!$J:$J,"Overall")/$D36)</f>
        <v>0.35239567233384855</v>
      </c>
      <c r="J36" s="18">
        <f t="shared" si="0"/>
        <v>31.444229778464717</v>
      </c>
      <c r="K36" s="17">
        <f t="shared" si="1"/>
        <v>4068.8833333333346</v>
      </c>
      <c r="L36" s="18">
        <f>($K36/(MAX($K:$K)))*100</f>
        <v>2.7636082288834025</v>
      </c>
      <c r="M36" s="19">
        <f>($K36/(SUM($K:$K)))</f>
        <v>1.7215564244879797E-3</v>
      </c>
    </row>
    <row r="37" spans="1:13">
      <c r="A37" s="20" t="s">
        <v>147</v>
      </c>
      <c r="B37" s="16" t="str">
        <f>VLOOKUP(A37,'REF2014 Profiles +weighted UoAs'!A:B,2,FALSE)</f>
        <v>Edge Hill University</v>
      </c>
      <c r="C37" s="16">
        <f>COUNTIFS('REF2014 Profiles +weighted UoAs'!$A:$A,'Institution results FORMULAE'!$A37,'REF2014 Profiles +weighted UoAs'!J:J,"Overall")</f>
        <v>12</v>
      </c>
      <c r="D37" s="21">
        <f>SUMIFS('REF2014 Profiles +weighted UoAs'!K:K,'REF2014 Profiles +weighted UoAs'!A:A,'Institution results FORMULAE'!A37,'REF2014 Profiles +weighted UoAs'!J:J,"Overall")</f>
        <v>138.5</v>
      </c>
      <c r="E37" s="18">
        <f>(SUMIFS('REF2014 Profiles +weighted UoAs'!Q:Q,'REF2014 Profiles +weighted UoAs'!$A:$A,'Institution results FORMULAE'!$A37,'REF2014 Profiles +weighted UoAs'!$J:$J,"Overall")/$D37)</f>
        <v>7.1862815884476534</v>
      </c>
      <c r="F37" s="18">
        <f>(SUMIFS('REF2014 Profiles +weighted UoAs'!R:R,'REF2014 Profiles +weighted UoAs'!$A:$A,'Institution results FORMULAE'!$A37,'REF2014 Profiles +weighted UoAs'!$J:$J,"Overall")/$D37)</f>
        <v>32.654151624548732</v>
      </c>
      <c r="G37" s="18">
        <f>(SUMIFS('REF2014 Profiles +weighted UoAs'!S:S,'REF2014 Profiles +weighted UoAs'!$A:$A,'Institution results FORMULAE'!$A37,'REF2014 Profiles +weighted UoAs'!$J:$J,"Overall")/$D37)</f>
        <v>39.185559566787006</v>
      </c>
      <c r="H37" s="18">
        <f>(SUMIFS('REF2014 Profiles +weighted UoAs'!T:T,'REF2014 Profiles +weighted UoAs'!$A:$A,'Institution results FORMULAE'!$A37,'REF2014 Profiles +weighted UoAs'!$J:$J,"Overall")/$D37)</f>
        <v>17.416606498194945</v>
      </c>
      <c r="I37" s="18">
        <f>(SUMIFS('REF2014 Profiles +weighted UoAs'!U:U,'REF2014 Profiles +weighted UoAs'!$A:$A,'Institution results FORMULAE'!$A37,'REF2014 Profiles +weighted UoAs'!$J:$J,"Overall")/$D37)</f>
        <v>3.5574007220216606</v>
      </c>
      <c r="J37" s="18">
        <f t="shared" si="0"/>
        <v>18.070998796630565</v>
      </c>
      <c r="K37" s="17">
        <f t="shared" si="1"/>
        <v>2502.8333333333335</v>
      </c>
      <c r="L37" s="18">
        <f>($K37/(MAX($K:$K)))*100</f>
        <v>1.6999383439822573</v>
      </c>
      <c r="M37" s="19">
        <f>($K37/(SUM($K:$K)))</f>
        <v>1.0589560946916634E-3</v>
      </c>
    </row>
    <row r="38" spans="1:13">
      <c r="A38" s="20" t="s">
        <v>149</v>
      </c>
      <c r="B38" s="16" t="str">
        <f>VLOOKUP(A38,'REF2014 Profiles +weighted UoAs'!A:B,2,FALSE)</f>
        <v>University of Essex</v>
      </c>
      <c r="C38" s="16">
        <f>COUNTIFS('REF2014 Profiles +weighted UoAs'!$A:$A,'Institution results FORMULAE'!$A38,'REF2014 Profiles +weighted UoAs'!J:J,"Overall")</f>
        <v>14</v>
      </c>
      <c r="D38" s="21">
        <f>SUMIFS('REF2014 Profiles +weighted UoAs'!K:K,'REF2014 Profiles +weighted UoAs'!A:A,'Institution results FORMULAE'!A38,'REF2014 Profiles +weighted UoAs'!J:J,"Overall")</f>
        <v>339.04</v>
      </c>
      <c r="E38" s="18">
        <f>(SUMIFS('REF2014 Profiles +weighted UoAs'!Q:Q,'REF2014 Profiles +weighted UoAs'!$A:$A,'Institution results FORMULAE'!$A38,'REF2014 Profiles +weighted UoAs'!$J:$J,"Overall")/$D38)</f>
        <v>29.551173902784331</v>
      </c>
      <c r="F38" s="18">
        <f>(SUMIFS('REF2014 Profiles +weighted UoAs'!R:R,'REF2014 Profiles +weighted UoAs'!$A:$A,'Institution results FORMULAE'!$A38,'REF2014 Profiles +weighted UoAs'!$J:$J,"Overall")/$D38)</f>
        <v>47.837954223690424</v>
      </c>
      <c r="G38" s="18">
        <f>(SUMIFS('REF2014 Profiles +weighted UoAs'!S:S,'REF2014 Profiles +weighted UoAs'!$A:$A,'Institution results FORMULAE'!$A38,'REF2014 Profiles +weighted UoAs'!$J:$J,"Overall")/$D38)</f>
        <v>20.718823737612077</v>
      </c>
      <c r="H38" s="18">
        <f>(SUMIFS('REF2014 Profiles +weighted UoAs'!T:T,'REF2014 Profiles +weighted UoAs'!$A:$A,'Institution results FORMULAE'!$A38,'REF2014 Profiles +weighted UoAs'!$J:$J,"Overall")/$D38)</f>
        <v>1.7547487022180275</v>
      </c>
      <c r="I38" s="18">
        <f>(SUMIFS('REF2014 Profiles +weighted UoAs'!U:U,'REF2014 Profiles +weighted UoAs'!$A:$A,'Institution results FORMULAE'!$A38,'REF2014 Profiles +weighted UoAs'!$J:$J,"Overall")/$D38)</f>
        <v>0.13729943369513919</v>
      </c>
      <c r="J38" s="18">
        <f t="shared" si="0"/>
        <v>45.497158644014469</v>
      </c>
      <c r="K38" s="17">
        <f t="shared" si="1"/>
        <v>15425.356666666667</v>
      </c>
      <c r="L38" s="18">
        <f>($K38/(MAX($K:$K)))*100</f>
        <v>10.476988186962378</v>
      </c>
      <c r="M38" s="19">
        <f>($K38/(SUM($K:$K)))</f>
        <v>6.5265134667214543E-3</v>
      </c>
    </row>
    <row r="39" spans="1:13">
      <c r="A39" s="20" t="s">
        <v>151</v>
      </c>
      <c r="B39" s="16" t="str">
        <f>VLOOKUP(A39,'REF2014 Profiles +weighted UoAs'!A:B,2,FALSE)</f>
        <v>University of Exeter</v>
      </c>
      <c r="C39" s="16">
        <f>COUNTIFS('REF2014 Profiles +weighted UoAs'!$A:$A,'Institution results FORMULAE'!$A39,'REF2014 Profiles +weighted UoAs'!J:J,"Overall")</f>
        <v>25</v>
      </c>
      <c r="D39" s="21">
        <f>SUMIFS('REF2014 Profiles +weighted UoAs'!K:K,'REF2014 Profiles +weighted UoAs'!A:A,'Institution results FORMULAE'!A39,'REF2014 Profiles +weighted UoAs'!J:J,"Overall")</f>
        <v>736.18</v>
      </c>
      <c r="E39" s="18">
        <f>(SUMIFS('REF2014 Profiles +weighted UoAs'!Q:Q,'REF2014 Profiles +weighted UoAs'!$A:$A,'Institution results FORMULAE'!$A39,'REF2014 Profiles +weighted UoAs'!$J:$J,"Overall")/$D39)</f>
        <v>29.00573229373251</v>
      </c>
      <c r="F39" s="18">
        <f>(SUMIFS('REF2014 Profiles +weighted UoAs'!R:R,'REF2014 Profiles +weighted UoAs'!$A:$A,'Institution results FORMULAE'!$A39,'REF2014 Profiles +weighted UoAs'!$J:$J,"Overall")/$D39)</f>
        <v>52.522032655057181</v>
      </c>
      <c r="G39" s="18">
        <f>(SUMIFS('REF2014 Profiles +weighted UoAs'!S:S,'REF2014 Profiles +weighted UoAs'!$A:$A,'Institution results FORMULAE'!$A39,'REF2014 Profiles +weighted UoAs'!$J:$J,"Overall")/$D39)</f>
        <v>16.216102040261891</v>
      </c>
      <c r="H39" s="18">
        <f>(SUMIFS('REF2014 Profiles +weighted UoAs'!T:T,'REF2014 Profiles +weighted UoAs'!$A:$A,'Institution results FORMULAE'!$A39,'REF2014 Profiles +weighted UoAs'!$J:$J,"Overall")/$D39)</f>
        <v>1.9683908826645657</v>
      </c>
      <c r="I39" s="18">
        <f>(SUMIFS('REF2014 Profiles +weighted UoAs'!U:U,'REF2014 Profiles +weighted UoAs'!$A:$A,'Institution results FORMULAE'!$A39,'REF2014 Profiles +weighted UoAs'!$J:$J,"Overall")/$D39)</f>
        <v>0.2877421282838436</v>
      </c>
      <c r="J39" s="18">
        <f t="shared" si="0"/>
        <v>46.513076512084901</v>
      </c>
      <c r="K39" s="17">
        <f t="shared" si="1"/>
        <v>34241.996666666659</v>
      </c>
      <c r="L39" s="18">
        <f>($K39/(MAX($K:$K)))*100</f>
        <v>23.257354907709647</v>
      </c>
      <c r="M39" s="19">
        <f>($K39/(SUM($K:$K)))</f>
        <v>1.4487888818503674E-2</v>
      </c>
    </row>
    <row r="40" spans="1:13">
      <c r="A40" s="20" t="s">
        <v>154</v>
      </c>
      <c r="B40" s="16" t="str">
        <f>VLOOKUP(A40,'REF2014 Profiles +weighted UoAs'!A:B,2,FALSE)</f>
        <v>Falmouth University</v>
      </c>
      <c r="C40" s="16">
        <f>COUNTIFS('REF2014 Profiles +weighted UoAs'!$A:$A,'Institution results FORMULAE'!$A40,'REF2014 Profiles +weighted UoAs'!J:J,"Overall")</f>
        <v>2</v>
      </c>
      <c r="D40" s="21">
        <f>SUMIFS('REF2014 Profiles +weighted UoAs'!K:K,'REF2014 Profiles +weighted UoAs'!A:A,'Institution results FORMULAE'!A40,'REF2014 Profiles +weighted UoAs'!J:J,"Overall")</f>
        <v>50.39</v>
      </c>
      <c r="E40" s="18">
        <f>(SUMIFS('REF2014 Profiles +weighted UoAs'!Q:Q,'REF2014 Profiles +weighted UoAs'!$A:$A,'Institution results FORMULAE'!$A40,'REF2014 Profiles +weighted UoAs'!$J:$J,"Overall")/$D40)</f>
        <v>7.1795991268108761</v>
      </c>
      <c r="F40" s="18">
        <f>(SUMIFS('REF2014 Profiles +weighted UoAs'!R:R,'REF2014 Profiles +weighted UoAs'!$A:$A,'Institution results FORMULAE'!$A40,'REF2014 Profiles +weighted UoAs'!$J:$J,"Overall")/$D40)</f>
        <v>20.964080174637825</v>
      </c>
      <c r="G40" s="18">
        <f>(SUMIFS('REF2014 Profiles +weighted UoAs'!S:S,'REF2014 Profiles +weighted UoAs'!$A:$A,'Institution results FORMULAE'!$A40,'REF2014 Profiles +weighted UoAs'!$J:$J,"Overall")/$D40)</f>
        <v>48.410200436594572</v>
      </c>
      <c r="H40" s="18">
        <f>(SUMIFS('REF2014 Profiles +weighted UoAs'!T:T,'REF2014 Profiles +weighted UoAs'!$A:$A,'Institution results FORMULAE'!$A40,'REF2014 Profiles +weighted UoAs'!$J:$J,"Overall")/$D40)</f>
        <v>15.92816034927565</v>
      </c>
      <c r="I40" s="18">
        <f>(SUMIFS('REF2014 Profiles +weighted UoAs'!U:U,'REF2014 Profiles +weighted UoAs'!$A:$A,'Institution results FORMULAE'!$A40,'REF2014 Profiles +weighted UoAs'!$J:$J,"Overall")/$D40)</f>
        <v>7.5179599126810883</v>
      </c>
      <c r="J40" s="18">
        <f t="shared" si="0"/>
        <v>14.167625851690152</v>
      </c>
      <c r="K40" s="17">
        <f t="shared" si="1"/>
        <v>713.90666666666675</v>
      </c>
      <c r="L40" s="18">
        <f>($K40/(MAX($K:$K)))*100</f>
        <v>0.48488938537306797</v>
      </c>
      <c r="M40" s="19">
        <f>($K40/(SUM($K:$K)))</f>
        <v>3.0205599615409592E-4</v>
      </c>
    </row>
    <row r="41" spans="1:13">
      <c r="A41" s="20" t="s">
        <v>156</v>
      </c>
      <c r="B41" s="16" t="str">
        <f>VLOOKUP(A41,'REF2014 Profiles +weighted UoAs'!A:B,2,FALSE)</f>
        <v>University of Gloucestershire</v>
      </c>
      <c r="C41" s="16">
        <f>COUNTIFS('REF2014 Profiles +weighted UoAs'!$A:$A,'Institution results FORMULAE'!$A41,'REF2014 Profiles +weighted UoAs'!J:J,"Overall")</f>
        <v>6</v>
      </c>
      <c r="D41" s="21">
        <f>SUMIFS('REF2014 Profiles +weighted UoAs'!K:K,'REF2014 Profiles +weighted UoAs'!A:A,'Institution results FORMULAE'!A41,'REF2014 Profiles +weighted UoAs'!J:J,"Overall")</f>
        <v>56.099999999999994</v>
      </c>
      <c r="E41" s="18">
        <f>(SUMIFS('REF2014 Profiles +weighted UoAs'!Q:Q,'REF2014 Profiles +weighted UoAs'!$A:$A,'Institution results FORMULAE'!$A41,'REF2014 Profiles +weighted UoAs'!$J:$J,"Overall")/$D41)</f>
        <v>9.7415329768270951</v>
      </c>
      <c r="F41" s="18">
        <f>(SUMIFS('REF2014 Profiles +weighted UoAs'!R:R,'REF2014 Profiles +weighted UoAs'!$A:$A,'Institution results FORMULAE'!$A41,'REF2014 Profiles +weighted UoAs'!$J:$J,"Overall")/$D41)</f>
        <v>34.402852049910869</v>
      </c>
      <c r="G41" s="18">
        <f>(SUMIFS('REF2014 Profiles +weighted UoAs'!S:S,'REF2014 Profiles +weighted UoAs'!$A:$A,'Institution results FORMULAE'!$A41,'REF2014 Profiles +weighted UoAs'!$J:$J,"Overall")/$D41)</f>
        <v>40.083778966131916</v>
      </c>
      <c r="H41" s="18">
        <f>(SUMIFS('REF2014 Profiles +weighted UoAs'!T:T,'REF2014 Profiles +weighted UoAs'!$A:$A,'Institution results FORMULAE'!$A41,'REF2014 Profiles +weighted UoAs'!$J:$J,"Overall")/$D41)</f>
        <v>15.411764705882353</v>
      </c>
      <c r="I41" s="18">
        <f>(SUMIFS('REF2014 Profiles +weighted UoAs'!U:U,'REF2014 Profiles +weighted UoAs'!$A:$A,'Institution results FORMULAE'!$A41,'REF2014 Profiles +weighted UoAs'!$J:$J,"Overall")/$D41)</f>
        <v>0.36007130124777187</v>
      </c>
      <c r="J41" s="18">
        <f t="shared" si="0"/>
        <v>21.209150326797385</v>
      </c>
      <c r="K41" s="17">
        <f t="shared" si="1"/>
        <v>1189.8333333333333</v>
      </c>
      <c r="L41" s="18">
        <f>($K41/(MAX($K:$K)))*100</f>
        <v>0.80814142889321006</v>
      </c>
      <c r="M41" s="19">
        <f>($K41/(SUM($K:$K)))</f>
        <v>5.0342195911325723E-4</v>
      </c>
    </row>
    <row r="42" spans="1:13">
      <c r="A42" s="20" t="s">
        <v>158</v>
      </c>
      <c r="B42" s="16" t="str">
        <f>VLOOKUP(A42,'REF2014 Profiles +weighted UoAs'!A:B,2,FALSE)</f>
        <v>Goldsmiths' College</v>
      </c>
      <c r="C42" s="16">
        <f>COUNTIFS('REF2014 Profiles +weighted UoAs'!$A:$A,'Institution results FORMULAE'!$A42,'REF2014 Profiles +weighted UoAs'!J:J,"Overall")</f>
        <v>13</v>
      </c>
      <c r="D42" s="21">
        <f>SUMIFS('REF2014 Profiles +weighted UoAs'!K:K,'REF2014 Profiles +weighted UoAs'!A:A,'Institution results FORMULAE'!A42,'REF2014 Profiles +weighted UoAs'!J:J,"Overall")</f>
        <v>238.45000000000002</v>
      </c>
      <c r="E42" s="18">
        <f>(SUMIFS('REF2014 Profiles +weighted UoAs'!Q:Q,'REF2014 Profiles +weighted UoAs'!$A:$A,'Institution results FORMULAE'!$A42,'REF2014 Profiles +weighted UoAs'!$J:$J,"Overall")/$D42)</f>
        <v>23.896833717760533</v>
      </c>
      <c r="F42" s="18">
        <f>(SUMIFS('REF2014 Profiles +weighted UoAs'!R:R,'REF2014 Profiles +weighted UoAs'!$A:$A,'Institution results FORMULAE'!$A42,'REF2014 Profiles +weighted UoAs'!$J:$J,"Overall")/$D42)</f>
        <v>46.07171314741035</v>
      </c>
      <c r="G42" s="18">
        <f>(SUMIFS('REF2014 Profiles +weighted UoAs'!S:S,'REF2014 Profiles +weighted UoAs'!$A:$A,'Institution results FORMULAE'!$A42,'REF2014 Profiles +weighted UoAs'!$J:$J,"Overall")/$D42)</f>
        <v>26.90522122038163</v>
      </c>
      <c r="H42" s="18">
        <f>(SUMIFS('REF2014 Profiles +weighted UoAs'!T:T,'REF2014 Profiles +weighted UoAs'!$A:$A,'Institution results FORMULAE'!$A42,'REF2014 Profiles +weighted UoAs'!$J:$J,"Overall")/$D42)</f>
        <v>2.4271335709792408</v>
      </c>
      <c r="I42" s="18">
        <f>(SUMIFS('REF2014 Profiles +weighted UoAs'!U:U,'REF2014 Profiles +weighted UoAs'!$A:$A,'Institution results FORMULAE'!$A42,'REF2014 Profiles +weighted UoAs'!$J:$J,"Overall")/$D42)</f>
        <v>0.69909834346823219</v>
      </c>
      <c r="J42" s="18">
        <f t="shared" si="0"/>
        <v>39.254071433563986</v>
      </c>
      <c r="K42" s="17">
        <f t="shared" si="1"/>
        <v>9360.1333333333332</v>
      </c>
      <c r="L42" s="18">
        <f>($K42/(MAX($K:$K)))*100</f>
        <v>6.3574547079122832</v>
      </c>
      <c r="M42" s="19">
        <f>($K42/(SUM($K:$K)))</f>
        <v>3.9602997564599828E-3</v>
      </c>
    </row>
    <row r="43" spans="1:13">
      <c r="A43" s="20" t="s">
        <v>161</v>
      </c>
      <c r="B43" s="16" t="str">
        <f>VLOOKUP(A43,'REF2014 Profiles +weighted UoAs'!A:B,2,FALSE)</f>
        <v>University of Greenwich</v>
      </c>
      <c r="C43" s="16">
        <f>COUNTIFS('REF2014 Profiles +weighted UoAs'!$A:$A,'Institution results FORMULAE'!$A43,'REF2014 Profiles +weighted UoAs'!J:J,"Overall")</f>
        <v>19</v>
      </c>
      <c r="D43" s="21">
        <f>SUMIFS('REF2014 Profiles +weighted UoAs'!K:K,'REF2014 Profiles +weighted UoAs'!A:A,'Institution results FORMULAE'!A43,'REF2014 Profiles +weighted UoAs'!J:J,"Overall")</f>
        <v>201.49999999999997</v>
      </c>
      <c r="E43" s="18">
        <f>(SUMIFS('REF2014 Profiles +weighted UoAs'!Q:Q,'REF2014 Profiles +weighted UoAs'!$A:$A,'Institution results FORMULAE'!$A43,'REF2014 Profiles +weighted UoAs'!$J:$J,"Overall")/$D43)</f>
        <v>8.5280397022332526</v>
      </c>
      <c r="F43" s="18">
        <f>(SUMIFS('REF2014 Profiles +weighted UoAs'!R:R,'REF2014 Profiles +weighted UoAs'!$A:$A,'Institution results FORMULAE'!$A43,'REF2014 Profiles +weighted UoAs'!$J:$J,"Overall")/$D43)</f>
        <v>33.028287841191073</v>
      </c>
      <c r="G43" s="18">
        <f>(SUMIFS('REF2014 Profiles +weighted UoAs'!S:S,'REF2014 Profiles +weighted UoAs'!$A:$A,'Institution results FORMULAE'!$A43,'REF2014 Profiles +weighted UoAs'!$J:$J,"Overall")/$D43)</f>
        <v>43.075930521091813</v>
      </c>
      <c r="H43" s="18">
        <f>(SUMIFS('REF2014 Profiles +weighted UoAs'!T:T,'REF2014 Profiles +weighted UoAs'!$A:$A,'Institution results FORMULAE'!$A43,'REF2014 Profiles +weighted UoAs'!$J:$J,"Overall")/$D43)</f>
        <v>13.364267990074444</v>
      </c>
      <c r="I43" s="18">
        <f>(SUMIFS('REF2014 Profiles +weighted UoAs'!U:U,'REF2014 Profiles +weighted UoAs'!$A:$A,'Institution results FORMULAE'!$A43,'REF2014 Profiles +weighted UoAs'!$J:$J,"Overall")/$D43)</f>
        <v>2.0034739454094295</v>
      </c>
      <c r="J43" s="18">
        <f t="shared" si="0"/>
        <v>19.537468982630276</v>
      </c>
      <c r="K43" s="17">
        <f t="shared" si="1"/>
        <v>3936.8</v>
      </c>
      <c r="L43" s="18">
        <f>($K43/(MAX($K:$K)))*100</f>
        <v>2.6738964930103286</v>
      </c>
      <c r="M43" s="19">
        <f>($K43/(SUM($K:$K)))</f>
        <v>1.6656715803085064E-3</v>
      </c>
    </row>
    <row r="44" spans="1:13">
      <c r="A44" s="20" t="s">
        <v>164</v>
      </c>
      <c r="B44" s="16" t="str">
        <f>VLOOKUP(A44,'REF2014 Profiles +weighted UoAs'!A:B,2,FALSE)</f>
        <v>Guildhall School of Music &amp; Drama</v>
      </c>
      <c r="C44" s="16">
        <f>COUNTIFS('REF2014 Profiles +weighted UoAs'!$A:$A,'Institution results FORMULAE'!$A44,'REF2014 Profiles +weighted UoAs'!J:J,"Overall")</f>
        <v>1</v>
      </c>
      <c r="D44" s="21">
        <f>SUMIFS('REF2014 Profiles +weighted UoAs'!K:K,'REF2014 Profiles +weighted UoAs'!A:A,'Institution results FORMULAE'!A44,'REF2014 Profiles +weighted UoAs'!J:J,"Overall")</f>
        <v>15.95</v>
      </c>
      <c r="E44" s="18">
        <f>(SUMIFS('REF2014 Profiles +weighted UoAs'!Q:Q,'REF2014 Profiles +weighted UoAs'!$A:$A,'Institution results FORMULAE'!$A44,'REF2014 Profiles +weighted UoAs'!$J:$J,"Overall")/$D44)</f>
        <v>21</v>
      </c>
      <c r="F44" s="18">
        <f>(SUMIFS('REF2014 Profiles +weighted UoAs'!R:R,'REF2014 Profiles +weighted UoAs'!$A:$A,'Institution results FORMULAE'!$A44,'REF2014 Profiles +weighted UoAs'!$J:$J,"Overall")/$D44)</f>
        <v>30</v>
      </c>
      <c r="G44" s="18">
        <f>(SUMIFS('REF2014 Profiles +weighted UoAs'!S:S,'REF2014 Profiles +weighted UoAs'!$A:$A,'Institution results FORMULAE'!$A44,'REF2014 Profiles +weighted UoAs'!$J:$J,"Overall")/$D44)</f>
        <v>31</v>
      </c>
      <c r="H44" s="18">
        <f>(SUMIFS('REF2014 Profiles +weighted UoAs'!T:T,'REF2014 Profiles +weighted UoAs'!$A:$A,'Institution results FORMULAE'!$A44,'REF2014 Profiles +weighted UoAs'!$J:$J,"Overall")/$D44)</f>
        <v>8</v>
      </c>
      <c r="I44" s="18">
        <f>(SUMIFS('REF2014 Profiles +weighted UoAs'!U:U,'REF2014 Profiles +weighted UoAs'!$A:$A,'Institution results FORMULAE'!$A44,'REF2014 Profiles +weighted UoAs'!$J:$J,"Overall")/$D44)</f>
        <v>10</v>
      </c>
      <c r="J44" s="18">
        <f t="shared" si="0"/>
        <v>31</v>
      </c>
      <c r="K44" s="17">
        <f t="shared" si="1"/>
        <v>494.45</v>
      </c>
      <c r="L44" s="18">
        <f>($K44/(MAX($K:$K)))*100</f>
        <v>0.33583319471879619</v>
      </c>
      <c r="M44" s="19">
        <f>($K44/(SUM($K:$K)))</f>
        <v>2.092032394034599E-4</v>
      </c>
    </row>
    <row r="45" spans="1:13">
      <c r="A45" s="20" t="s">
        <v>166</v>
      </c>
      <c r="B45" s="16" t="str">
        <f>VLOOKUP(A45,'REF2014 Profiles +weighted UoAs'!A:B,2,FALSE)</f>
        <v>Harper Adams University</v>
      </c>
      <c r="C45" s="16">
        <f>COUNTIFS('REF2014 Profiles +weighted UoAs'!$A:$A,'Institution results FORMULAE'!$A45,'REF2014 Profiles +weighted UoAs'!J:J,"Overall")</f>
        <v>1</v>
      </c>
      <c r="D45" s="21">
        <f>SUMIFS('REF2014 Profiles +weighted UoAs'!K:K,'REF2014 Profiles +weighted UoAs'!A:A,'Institution results FORMULAE'!A45,'REF2014 Profiles +weighted UoAs'!J:J,"Overall")</f>
        <v>17</v>
      </c>
      <c r="E45" s="18">
        <f>(SUMIFS('REF2014 Profiles +weighted UoAs'!Q:Q,'REF2014 Profiles +weighted UoAs'!$A:$A,'Institution results FORMULAE'!$A45,'REF2014 Profiles +weighted UoAs'!$J:$J,"Overall")/$D45)</f>
        <v>10</v>
      </c>
      <c r="F45" s="18">
        <f>(SUMIFS('REF2014 Profiles +weighted UoAs'!R:R,'REF2014 Profiles +weighted UoAs'!$A:$A,'Institution results FORMULAE'!$A45,'REF2014 Profiles +weighted UoAs'!$J:$J,"Overall")/$D45)</f>
        <v>46</v>
      </c>
      <c r="G45" s="18">
        <f>(SUMIFS('REF2014 Profiles +weighted UoAs'!S:S,'REF2014 Profiles +weighted UoAs'!$A:$A,'Institution results FORMULAE'!$A45,'REF2014 Profiles +weighted UoAs'!$J:$J,"Overall")/$D45)</f>
        <v>44</v>
      </c>
      <c r="H45" s="18">
        <f>(SUMIFS('REF2014 Profiles +weighted UoAs'!T:T,'REF2014 Profiles +weighted UoAs'!$A:$A,'Institution results FORMULAE'!$A45,'REF2014 Profiles +weighted UoAs'!$J:$J,"Overall")/$D45)</f>
        <v>0</v>
      </c>
      <c r="I45" s="18">
        <f>(SUMIFS('REF2014 Profiles +weighted UoAs'!U:U,'REF2014 Profiles +weighted UoAs'!$A:$A,'Institution results FORMULAE'!$A45,'REF2014 Profiles +weighted UoAs'!$J:$J,"Overall")/$D45)</f>
        <v>0</v>
      </c>
      <c r="J45" s="18">
        <f t="shared" si="0"/>
        <v>25.333333333333332</v>
      </c>
      <c r="K45" s="17">
        <f t="shared" si="1"/>
        <v>430.66666666666663</v>
      </c>
      <c r="L45" s="18">
        <f>($K45/(MAX($K:$K)))*100</f>
        <v>0.29251119936406422</v>
      </c>
      <c r="M45" s="19">
        <f>($K45/(SUM($K:$K)))</f>
        <v>1.8221632474417379E-4</v>
      </c>
    </row>
    <row r="46" spans="1:13">
      <c r="A46" s="20" t="s">
        <v>168</v>
      </c>
      <c r="B46" s="16" t="str">
        <f>VLOOKUP(A46,'REF2014 Profiles +weighted UoAs'!A:B,2,FALSE)</f>
        <v>University of Hertfordshire</v>
      </c>
      <c r="C46" s="16">
        <f>COUNTIFS('REF2014 Profiles +weighted UoAs'!$A:$A,'Institution results FORMULAE'!$A46,'REF2014 Profiles +weighted UoAs'!J:J,"Overall")</f>
        <v>13</v>
      </c>
      <c r="D46" s="21">
        <f>SUMIFS('REF2014 Profiles +weighted UoAs'!K:K,'REF2014 Profiles +weighted UoAs'!A:A,'Institution results FORMULAE'!A46,'REF2014 Profiles +weighted UoAs'!J:J,"Overall")</f>
        <v>191.65</v>
      </c>
      <c r="E46" s="18">
        <f>(SUMIFS('REF2014 Profiles +weighted UoAs'!Q:Q,'REF2014 Profiles +weighted UoAs'!$A:$A,'Institution results FORMULAE'!$A46,'REF2014 Profiles +weighted UoAs'!$J:$J,"Overall")/$D46)</f>
        <v>11.046960605270021</v>
      </c>
      <c r="F46" s="18">
        <f>(SUMIFS('REF2014 Profiles +weighted UoAs'!R:R,'REF2014 Profiles +weighted UoAs'!$A:$A,'Institution results FORMULAE'!$A46,'REF2014 Profiles +weighted UoAs'!$J:$J,"Overall")/$D46)</f>
        <v>46.224367336290101</v>
      </c>
      <c r="G46" s="18">
        <f>(SUMIFS('REF2014 Profiles +weighted UoAs'!S:S,'REF2014 Profiles +weighted UoAs'!$A:$A,'Institution results FORMULAE'!$A46,'REF2014 Profiles +weighted UoAs'!$J:$J,"Overall")/$D46)</f>
        <v>36.002087138011994</v>
      </c>
      <c r="H46" s="18">
        <f>(SUMIFS('REF2014 Profiles +weighted UoAs'!T:T,'REF2014 Profiles +weighted UoAs'!$A:$A,'Institution results FORMULAE'!$A46,'REF2014 Profiles +weighted UoAs'!$J:$J,"Overall")/$D46)</f>
        <v>5.9292981998434655</v>
      </c>
      <c r="I46" s="18">
        <f>(SUMIFS('REF2014 Profiles +weighted UoAs'!U:U,'REF2014 Profiles +weighted UoAs'!$A:$A,'Institution results FORMULAE'!$A46,'REF2014 Profiles +weighted UoAs'!$J:$J,"Overall")/$D46)</f>
        <v>0.79728672058439853</v>
      </c>
      <c r="J46" s="18">
        <f t="shared" si="0"/>
        <v>26.455083050700054</v>
      </c>
      <c r="K46" s="17">
        <f t="shared" si="1"/>
        <v>5070.1166666666659</v>
      </c>
      <c r="L46" s="18">
        <f>($K46/(MAX($K:$K)))*100</f>
        <v>3.4436514870334318</v>
      </c>
      <c r="M46" s="19">
        <f>($K46/(SUM($K:$K)))</f>
        <v>2.1451811726567673E-3</v>
      </c>
    </row>
    <row r="47" spans="1:13">
      <c r="A47" s="20" t="s">
        <v>171</v>
      </c>
      <c r="B47" s="16" t="str">
        <f>VLOOKUP(A47,'REF2014 Profiles +weighted UoAs'!A:B,2,FALSE)</f>
        <v>Heythrop College</v>
      </c>
      <c r="C47" s="16">
        <f>COUNTIFS('REF2014 Profiles +weighted UoAs'!$A:$A,'Institution results FORMULAE'!$A47,'REF2014 Profiles +weighted UoAs'!J:J,"Overall")</f>
        <v>1</v>
      </c>
      <c r="D47" s="21">
        <f>SUMIFS('REF2014 Profiles +weighted UoAs'!K:K,'REF2014 Profiles +weighted UoAs'!A:A,'Institution results FORMULAE'!A47,'REF2014 Profiles +weighted UoAs'!J:J,"Overall")</f>
        <v>15.8</v>
      </c>
      <c r="E47" s="18">
        <f>(SUMIFS('REF2014 Profiles +weighted UoAs'!Q:Q,'REF2014 Profiles +weighted UoAs'!$A:$A,'Institution results FORMULAE'!$A47,'REF2014 Profiles +weighted UoAs'!$J:$J,"Overall")/$D47)</f>
        <v>22</v>
      </c>
      <c r="F47" s="18">
        <f>(SUMIFS('REF2014 Profiles +weighted UoAs'!R:R,'REF2014 Profiles +weighted UoAs'!$A:$A,'Institution results FORMULAE'!$A47,'REF2014 Profiles +weighted UoAs'!$J:$J,"Overall")/$D47)</f>
        <v>40</v>
      </c>
      <c r="G47" s="18">
        <f>(SUMIFS('REF2014 Profiles +weighted UoAs'!S:S,'REF2014 Profiles +weighted UoAs'!$A:$A,'Institution results FORMULAE'!$A47,'REF2014 Profiles +weighted UoAs'!$J:$J,"Overall")/$D47)</f>
        <v>36</v>
      </c>
      <c r="H47" s="18">
        <f>(SUMIFS('REF2014 Profiles +weighted UoAs'!T:T,'REF2014 Profiles +weighted UoAs'!$A:$A,'Institution results FORMULAE'!$A47,'REF2014 Profiles +weighted UoAs'!$J:$J,"Overall")/$D47)</f>
        <v>2</v>
      </c>
      <c r="I47" s="18">
        <f>(SUMIFS('REF2014 Profiles +weighted UoAs'!U:U,'REF2014 Profiles +weighted UoAs'!$A:$A,'Institution results FORMULAE'!$A47,'REF2014 Profiles +weighted UoAs'!$J:$J,"Overall")/$D47)</f>
        <v>0</v>
      </c>
      <c r="J47" s="18">
        <f t="shared" si="0"/>
        <v>35.333333333333336</v>
      </c>
      <c r="K47" s="17">
        <f t="shared" si="1"/>
        <v>558.26666666666677</v>
      </c>
      <c r="L47" s="18">
        <f>($K47/(MAX($K:$K)))*100</f>
        <v>0.37917783025923757</v>
      </c>
      <c r="M47" s="19">
        <f>($K47/(SUM($K:$K)))</f>
        <v>2.3620425749345381E-4</v>
      </c>
    </row>
    <row r="48" spans="1:13">
      <c r="A48" s="20" t="s">
        <v>173</v>
      </c>
      <c r="B48" s="16" t="str">
        <f>VLOOKUP(A48,'REF2014 Profiles +weighted UoAs'!A:B,2,FALSE)</f>
        <v>University of Huddersfield</v>
      </c>
      <c r="C48" s="16">
        <f>COUNTIFS('REF2014 Profiles +weighted UoAs'!$A:$A,'Institution results FORMULAE'!$A48,'REF2014 Profiles +weighted UoAs'!J:J,"Overall")</f>
        <v>13</v>
      </c>
      <c r="D48" s="21">
        <f>SUMIFS('REF2014 Profiles +weighted UoAs'!K:K,'REF2014 Profiles +weighted UoAs'!A:A,'Institution results FORMULAE'!A48,'REF2014 Profiles +weighted UoAs'!J:J,"Overall")</f>
        <v>233.7</v>
      </c>
      <c r="E48" s="18">
        <f>(SUMIFS('REF2014 Profiles +weighted UoAs'!Q:Q,'REF2014 Profiles +weighted UoAs'!$A:$A,'Institution results FORMULAE'!$A48,'REF2014 Profiles +weighted UoAs'!$J:$J,"Overall")/$D48)</f>
        <v>14.613179289687634</v>
      </c>
      <c r="F48" s="18">
        <f>(SUMIFS('REF2014 Profiles +weighted UoAs'!R:R,'REF2014 Profiles +weighted UoAs'!$A:$A,'Institution results FORMULAE'!$A48,'REF2014 Profiles +weighted UoAs'!$J:$J,"Overall")/$D48)</f>
        <v>43.656611039794612</v>
      </c>
      <c r="G48" s="18">
        <f>(SUMIFS('REF2014 Profiles +weighted UoAs'!S:S,'REF2014 Profiles +weighted UoAs'!$A:$A,'Institution results FORMULAE'!$A48,'REF2014 Profiles +weighted UoAs'!$J:$J,"Overall")/$D48)</f>
        <v>34.596063329054346</v>
      </c>
      <c r="H48" s="18">
        <f>(SUMIFS('REF2014 Profiles +weighted UoAs'!T:T,'REF2014 Profiles +weighted UoAs'!$A:$A,'Institution results FORMULAE'!$A48,'REF2014 Profiles +weighted UoAs'!$J:$J,"Overall")/$D48)</f>
        <v>6.2428326914848089</v>
      </c>
      <c r="I48" s="18">
        <f>(SUMIFS('REF2014 Profiles +weighted UoAs'!U:U,'REF2014 Profiles +weighted UoAs'!$A:$A,'Institution results FORMULAE'!$A48,'REF2014 Profiles +weighted UoAs'!$J:$J,"Overall")/$D48)</f>
        <v>0.89131364997860518</v>
      </c>
      <c r="J48" s="18">
        <f t="shared" si="0"/>
        <v>29.165382969619174</v>
      </c>
      <c r="K48" s="17">
        <f t="shared" si="1"/>
        <v>6815.9500000000007</v>
      </c>
      <c r="L48" s="18">
        <f>($K48/(MAX($K:$K)))*100</f>
        <v>4.6294312135576483</v>
      </c>
      <c r="M48" s="19">
        <f>($K48/(SUM($K:$K)))</f>
        <v>2.8838483559753517E-3</v>
      </c>
    </row>
    <row r="49" spans="1:13">
      <c r="A49" s="20" t="s">
        <v>175</v>
      </c>
      <c r="B49" s="16" t="str">
        <f>VLOOKUP(A49,'REF2014 Profiles +weighted UoAs'!A:B,2,FALSE)</f>
        <v>University of Hull</v>
      </c>
      <c r="C49" s="16">
        <f>COUNTIFS('REF2014 Profiles +weighted UoAs'!$A:$A,'Institution results FORMULAE'!$A49,'REF2014 Profiles +weighted UoAs'!J:J,"Overall")</f>
        <v>16</v>
      </c>
      <c r="D49" s="21">
        <f>SUMIFS('REF2014 Profiles +weighted UoAs'!K:K,'REF2014 Profiles +weighted UoAs'!A:A,'Institution results FORMULAE'!A49,'REF2014 Profiles +weighted UoAs'!J:J,"Overall")</f>
        <v>355.48</v>
      </c>
      <c r="E49" s="18">
        <f>(SUMIFS('REF2014 Profiles +weighted UoAs'!Q:Q,'REF2014 Profiles +weighted UoAs'!$A:$A,'Institution results FORMULAE'!$A49,'REF2014 Profiles +weighted UoAs'!$J:$J,"Overall")/$D49)</f>
        <v>14.213654776640036</v>
      </c>
      <c r="F49" s="18">
        <f>(SUMIFS('REF2014 Profiles +weighted UoAs'!R:R,'REF2014 Profiles +weighted UoAs'!$A:$A,'Institution results FORMULAE'!$A49,'REF2014 Profiles +weighted UoAs'!$J:$J,"Overall")/$D49)</f>
        <v>47.362017553730162</v>
      </c>
      <c r="G49" s="18">
        <f>(SUMIFS('REF2014 Profiles +weighted UoAs'!S:S,'REF2014 Profiles +weighted UoAs'!$A:$A,'Institution results FORMULAE'!$A49,'REF2014 Profiles +weighted UoAs'!$J:$J,"Overall")/$D49)</f>
        <v>33.018566445369643</v>
      </c>
      <c r="H49" s="18">
        <f>(SUMIFS('REF2014 Profiles +weighted UoAs'!T:T,'REF2014 Profiles +weighted UoAs'!$A:$A,'Institution results FORMULAE'!$A49,'REF2014 Profiles +weighted UoAs'!$J:$J,"Overall")/$D49)</f>
        <v>5.0867559356363214</v>
      </c>
      <c r="I49" s="18">
        <f>(SUMIFS('REF2014 Profiles +weighted UoAs'!U:U,'REF2014 Profiles +weighted UoAs'!$A:$A,'Institution results FORMULAE'!$A49,'REF2014 Profiles +weighted UoAs'!$J:$J,"Overall")/$D49)</f>
        <v>0.31900528862383254</v>
      </c>
      <c r="J49" s="18">
        <f t="shared" si="0"/>
        <v>30.000993961216761</v>
      </c>
      <c r="K49" s="17">
        <f t="shared" si="1"/>
        <v>10664.753333333334</v>
      </c>
      <c r="L49" s="18">
        <f>($K49/(MAX($K:$K)))*100</f>
        <v>7.2435598803140158</v>
      </c>
      <c r="M49" s="19">
        <f>($K49/(SUM($K:$K)))</f>
        <v>4.5122882895584603E-3</v>
      </c>
    </row>
    <row r="50" spans="1:13">
      <c r="A50" s="20" t="s">
        <v>177</v>
      </c>
      <c r="B50" s="16" t="str">
        <f>VLOOKUP(A50,'REF2014 Profiles +weighted UoAs'!A:B,2,FALSE)</f>
        <v>Imperial College London</v>
      </c>
      <c r="C50" s="16">
        <f>COUNTIFS('REF2014 Profiles +weighted UoAs'!$A:$A,'Institution results FORMULAE'!$A50,'REF2014 Profiles +weighted UoAs'!J:J,"Overall")</f>
        <v>14</v>
      </c>
      <c r="D50" s="21">
        <f>SUMIFS('REF2014 Profiles +weighted UoAs'!K:K,'REF2014 Profiles +weighted UoAs'!A:A,'Institution results FORMULAE'!A50,'REF2014 Profiles +weighted UoAs'!J:J,"Overall")</f>
        <v>1256.8599999999999</v>
      </c>
      <c r="E50" s="18">
        <f>(SUMIFS('REF2014 Profiles +weighted UoAs'!Q:Q,'REF2014 Profiles +weighted UoAs'!$A:$A,'Institution results FORMULAE'!$A50,'REF2014 Profiles +weighted UoAs'!$J:$J,"Overall")/$D50)</f>
        <v>46.40479448785068</v>
      </c>
      <c r="F50" s="18">
        <f>(SUMIFS('REF2014 Profiles +weighted UoAs'!R:R,'REF2014 Profiles +weighted UoAs'!$A:$A,'Institution results FORMULAE'!$A50,'REF2014 Profiles +weighted UoAs'!$J:$J,"Overall")/$D50)</f>
        <v>44.235356364272867</v>
      </c>
      <c r="G50" s="18">
        <f>(SUMIFS('REF2014 Profiles +weighted UoAs'!S:S,'REF2014 Profiles +weighted UoAs'!$A:$A,'Institution results FORMULAE'!$A50,'REF2014 Profiles +weighted UoAs'!$J:$J,"Overall")/$D50)</f>
        <v>8.5791655395191206</v>
      </c>
      <c r="H50" s="18">
        <f>(SUMIFS('REF2014 Profiles +weighted UoAs'!T:T,'REF2014 Profiles +weighted UoAs'!$A:$A,'Institution results FORMULAE'!$A50,'REF2014 Profiles +weighted UoAs'!$J:$J,"Overall")/$D50)</f>
        <v>0.73724201581719517</v>
      </c>
      <c r="I50" s="18">
        <f>(SUMIFS('REF2014 Profiles +weighted UoAs'!U:U,'REF2014 Profiles +weighted UoAs'!$A:$A,'Institution results FORMULAE'!$A50,'REF2014 Profiles +weighted UoAs'!$J:$J,"Overall")/$D50)</f>
        <v>4.3441592540139719E-2</v>
      </c>
      <c r="J50" s="18">
        <f t="shared" si="0"/>
        <v>61.149913275941636</v>
      </c>
      <c r="K50" s="17">
        <f t="shared" si="1"/>
        <v>76856.88</v>
      </c>
      <c r="L50" s="18">
        <f>($K50/(MAX($K:$K)))*100</f>
        <v>52.201621087105174</v>
      </c>
      <c r="M50" s="19">
        <f>($K50/(SUM($K:$K)))</f>
        <v>3.2518370444823523E-2</v>
      </c>
    </row>
    <row r="51" spans="1:13">
      <c r="A51" s="20" t="s">
        <v>180</v>
      </c>
      <c r="B51" s="16" t="str">
        <f>VLOOKUP(A51,'REF2014 Profiles +weighted UoAs'!A:B,2,FALSE)</f>
        <v>Keele University</v>
      </c>
      <c r="C51" s="16">
        <f>COUNTIFS('REF2014 Profiles +weighted UoAs'!$A:$A,'Institution results FORMULAE'!$A51,'REF2014 Profiles +weighted UoAs'!J:J,"Overall")</f>
        <v>17</v>
      </c>
      <c r="D51" s="21">
        <f>SUMIFS('REF2014 Profiles +weighted UoAs'!K:K,'REF2014 Profiles +weighted UoAs'!A:A,'Institution results FORMULAE'!A51,'REF2014 Profiles +weighted UoAs'!J:J,"Overall")</f>
        <v>266.93</v>
      </c>
      <c r="E51" s="18">
        <f>(SUMIFS('REF2014 Profiles +weighted UoAs'!Q:Q,'REF2014 Profiles +weighted UoAs'!$A:$A,'Institution results FORMULAE'!$A51,'REF2014 Profiles +weighted UoAs'!$J:$J,"Overall")/$D51)</f>
        <v>20.852133518150822</v>
      </c>
      <c r="F51" s="18">
        <f>(SUMIFS('REF2014 Profiles +weighted UoAs'!R:R,'REF2014 Profiles +weighted UoAs'!$A:$A,'Institution results FORMULAE'!$A51,'REF2014 Profiles +weighted UoAs'!$J:$J,"Overall")/$D51)</f>
        <v>50.054658524706859</v>
      </c>
      <c r="G51" s="18">
        <f>(SUMIFS('REF2014 Profiles +weighted UoAs'!S:S,'REF2014 Profiles +weighted UoAs'!$A:$A,'Institution results FORMULAE'!$A51,'REF2014 Profiles +weighted UoAs'!$J:$J,"Overall")/$D51)</f>
        <v>25.790169707413927</v>
      </c>
      <c r="H51" s="18">
        <f>(SUMIFS('REF2014 Profiles +weighted UoAs'!T:T,'REF2014 Profiles +weighted UoAs'!$A:$A,'Institution results FORMULAE'!$A51,'REF2014 Profiles +weighted UoAs'!$J:$J,"Overall")/$D51)</f>
        <v>2.7029558311167721</v>
      </c>
      <c r="I51" s="18">
        <f>(SUMIFS('REF2014 Profiles +weighted UoAs'!U:U,'REF2014 Profiles +weighted UoAs'!$A:$A,'Institution results FORMULAE'!$A51,'REF2014 Profiles +weighted UoAs'!$J:$J,"Overall")/$D51)</f>
        <v>0.60008241861162104</v>
      </c>
      <c r="J51" s="18">
        <f t="shared" si="0"/>
        <v>37.537019693053111</v>
      </c>
      <c r="K51" s="17">
        <f t="shared" si="1"/>
        <v>10019.756666666668</v>
      </c>
      <c r="L51" s="18">
        <f>($K51/(MAX($K:$K)))*100</f>
        <v>6.8054745508577676</v>
      </c>
      <c r="M51" s="19">
        <f>($K51/(SUM($K:$K)))</f>
        <v>4.2393883157065028E-3</v>
      </c>
    </row>
    <row r="52" spans="1:13">
      <c r="A52" s="20" t="s">
        <v>182</v>
      </c>
      <c r="B52" s="16" t="str">
        <f>VLOOKUP(A52,'REF2014 Profiles +weighted UoAs'!A:B,2,FALSE)</f>
        <v>University of Kent</v>
      </c>
      <c r="C52" s="16">
        <f>COUNTIFS('REF2014 Profiles +weighted UoAs'!$A:$A,'Institution results FORMULAE'!$A52,'REF2014 Profiles +weighted UoAs'!J:J,"Overall")</f>
        <v>23</v>
      </c>
      <c r="D52" s="21">
        <f>SUMIFS('REF2014 Profiles +weighted UoAs'!K:K,'REF2014 Profiles +weighted UoAs'!A:A,'Institution results FORMULAE'!A52,'REF2014 Profiles +weighted UoAs'!J:J,"Overall")</f>
        <v>591.29000000000008</v>
      </c>
      <c r="E52" s="18">
        <f>(SUMIFS('REF2014 Profiles +weighted UoAs'!Q:Q,'REF2014 Profiles +weighted UoAs'!$A:$A,'Institution results FORMULAE'!$A52,'REF2014 Profiles +weighted UoAs'!$J:$J,"Overall")/$D52)</f>
        <v>25.226707706878177</v>
      </c>
      <c r="F52" s="18">
        <f>(SUMIFS('REF2014 Profiles +weighted UoAs'!R:R,'REF2014 Profiles +weighted UoAs'!$A:$A,'Institution results FORMULAE'!$A52,'REF2014 Profiles +weighted UoAs'!$J:$J,"Overall")/$D52)</f>
        <v>48.055421197720229</v>
      </c>
      <c r="G52" s="18">
        <f>(SUMIFS('REF2014 Profiles +weighted UoAs'!S:S,'REF2014 Profiles +weighted UoAs'!$A:$A,'Institution results FORMULAE'!$A52,'REF2014 Profiles +weighted UoAs'!$J:$J,"Overall")/$D52)</f>
        <v>23.726530129039894</v>
      </c>
      <c r="H52" s="18">
        <f>(SUMIFS('REF2014 Profiles +weighted UoAs'!T:T,'REF2014 Profiles +weighted UoAs'!$A:$A,'Institution results FORMULAE'!$A52,'REF2014 Profiles +weighted UoAs'!$J:$J,"Overall")/$D52)</f>
        <v>2.6556342911261814</v>
      </c>
      <c r="I52" s="18">
        <f>(SUMIFS('REF2014 Profiles +weighted UoAs'!U:U,'REF2014 Profiles +weighted UoAs'!$A:$A,'Institution results FORMULAE'!$A52,'REF2014 Profiles +weighted UoAs'!$J:$J,"Overall")/$D52)</f>
        <v>0.33570667523550202</v>
      </c>
      <c r="J52" s="18">
        <f t="shared" si="0"/>
        <v>41.245181439451585</v>
      </c>
      <c r="K52" s="17">
        <f t="shared" si="1"/>
        <v>24387.863333333331</v>
      </c>
      <c r="L52" s="18">
        <f>($K52/(MAX($K:$K)))*100</f>
        <v>16.56437264758565</v>
      </c>
      <c r="M52" s="19">
        <f>($K52/(SUM($K:$K)))</f>
        <v>1.0318576218954788E-2</v>
      </c>
    </row>
    <row r="53" spans="1:13">
      <c r="A53" s="20" t="s">
        <v>185</v>
      </c>
      <c r="B53" s="16" t="str">
        <f>VLOOKUP(A53,'REF2014 Profiles +weighted UoAs'!A:B,2,FALSE)</f>
        <v>King's College London</v>
      </c>
      <c r="C53" s="16">
        <f>COUNTIFS('REF2014 Profiles +weighted UoAs'!$A:$A,'Institution results FORMULAE'!$A53,'REF2014 Profiles +weighted UoAs'!J:J,"Overall")</f>
        <v>27</v>
      </c>
      <c r="D53" s="21">
        <f>SUMIFS('REF2014 Profiles +weighted UoAs'!K:K,'REF2014 Profiles +weighted UoAs'!A:A,'Institution results FORMULAE'!A53,'REF2014 Profiles +weighted UoAs'!J:J,"Overall")</f>
        <v>1369</v>
      </c>
      <c r="E53" s="18">
        <f>(SUMIFS('REF2014 Profiles +weighted UoAs'!Q:Q,'REF2014 Profiles +weighted UoAs'!$A:$A,'Institution results FORMULAE'!$A53,'REF2014 Profiles +weighted UoAs'!$J:$J,"Overall")/$D53)</f>
        <v>40.221526661796922</v>
      </c>
      <c r="F53" s="18">
        <f>(SUMIFS('REF2014 Profiles +weighted UoAs'!R:R,'REF2014 Profiles +weighted UoAs'!$A:$A,'Institution results FORMULAE'!$A53,'REF2014 Profiles +weighted UoAs'!$J:$J,"Overall")/$D53)</f>
        <v>44.964075967859756</v>
      </c>
      <c r="G53" s="18">
        <f>(SUMIFS('REF2014 Profiles +weighted UoAs'!S:S,'REF2014 Profiles +weighted UoAs'!$A:$A,'Institution results FORMULAE'!$A53,'REF2014 Profiles +weighted UoAs'!$J:$J,"Overall")/$D53)</f>
        <v>12.98044558071585</v>
      </c>
      <c r="H53" s="18">
        <f>(SUMIFS('REF2014 Profiles +weighted UoAs'!T:T,'REF2014 Profiles +weighted UoAs'!$A:$A,'Institution results FORMULAE'!$A53,'REF2014 Profiles +weighted UoAs'!$J:$J,"Overall")/$D53)</f>
        <v>1.5257487216946677</v>
      </c>
      <c r="I53" s="18">
        <f>(SUMIFS('REF2014 Profiles +weighted UoAs'!U:U,'REF2014 Profiles +weighted UoAs'!$A:$A,'Institution results FORMULAE'!$A53,'REF2014 Profiles +weighted UoAs'!$J:$J,"Overall")/$D53)</f>
        <v>0.30820306793279773</v>
      </c>
      <c r="J53" s="18">
        <f t="shared" si="0"/>
        <v>55.209551984416841</v>
      </c>
      <c r="K53" s="17">
        <f t="shared" si="1"/>
        <v>75581.876666666649</v>
      </c>
      <c r="L53" s="18">
        <f>($K53/(MAX($K:$K)))*100</f>
        <v>51.335631719706143</v>
      </c>
      <c r="M53" s="19">
        <f>($K53/(SUM($K:$K)))</f>
        <v>3.1978912809908874E-2</v>
      </c>
    </row>
    <row r="54" spans="1:13">
      <c r="A54" s="20" t="s">
        <v>191</v>
      </c>
      <c r="B54" s="16" t="str">
        <f>VLOOKUP(A54,'REF2014 Profiles +weighted UoAs'!A:B,2,FALSE)</f>
        <v>Kingston University</v>
      </c>
      <c r="C54" s="16">
        <f>COUNTIFS('REF2014 Profiles +weighted UoAs'!$A:$A,'Institution results FORMULAE'!$A54,'REF2014 Profiles +weighted UoAs'!J:J,"Overall")</f>
        <v>9</v>
      </c>
      <c r="D54" s="21">
        <f>SUMIFS('REF2014 Profiles +weighted UoAs'!K:K,'REF2014 Profiles +weighted UoAs'!A:A,'Institution results FORMULAE'!A54,'REF2014 Profiles +weighted UoAs'!J:J,"Overall")</f>
        <v>138.62</v>
      </c>
      <c r="E54" s="18">
        <f>(SUMIFS('REF2014 Profiles +weighted UoAs'!Q:Q,'REF2014 Profiles +weighted UoAs'!$A:$A,'Institution results FORMULAE'!$A54,'REF2014 Profiles +weighted UoAs'!$J:$J,"Overall")/$D54)</f>
        <v>16.317270235175297</v>
      </c>
      <c r="F54" s="18">
        <f>(SUMIFS('REF2014 Profiles +weighted UoAs'!R:R,'REF2014 Profiles +weighted UoAs'!$A:$A,'Institution results FORMULAE'!$A54,'REF2014 Profiles +weighted UoAs'!$J:$J,"Overall")/$D54)</f>
        <v>43.588803924397638</v>
      </c>
      <c r="G54" s="18">
        <f>(SUMIFS('REF2014 Profiles +weighted UoAs'!S:S,'REF2014 Profiles +weighted UoAs'!$A:$A,'Institution results FORMULAE'!$A54,'REF2014 Profiles +weighted UoAs'!$J:$J,"Overall")/$D54)</f>
        <v>34.687635261866973</v>
      </c>
      <c r="H54" s="18">
        <f>(SUMIFS('REF2014 Profiles +weighted UoAs'!T:T,'REF2014 Profiles +weighted UoAs'!$A:$A,'Institution results FORMULAE'!$A54,'REF2014 Profiles +weighted UoAs'!$J:$J,"Overall")/$D54)</f>
        <v>5.0014427932477279</v>
      </c>
      <c r="I54" s="18">
        <f>(SUMIFS('REF2014 Profiles +weighted UoAs'!U:U,'REF2014 Profiles +weighted UoAs'!$A:$A,'Institution results FORMULAE'!$A54,'REF2014 Profiles +weighted UoAs'!$J:$J,"Overall")/$D54)</f>
        <v>0.40484778531236471</v>
      </c>
      <c r="J54" s="18">
        <f t="shared" si="0"/>
        <v>30.846871543307842</v>
      </c>
      <c r="K54" s="17">
        <f t="shared" si="1"/>
        <v>4275.9933333333329</v>
      </c>
      <c r="L54" s="18">
        <f>($K54/(MAX($K:$K)))*100</f>
        <v>2.904278494750951</v>
      </c>
      <c r="M54" s="19">
        <f>($K54/(SUM($K:$K)))</f>
        <v>1.8091852705044631E-3</v>
      </c>
    </row>
    <row r="55" spans="1:13">
      <c r="A55" s="20" t="s">
        <v>193</v>
      </c>
      <c r="B55" s="16" t="str">
        <f>VLOOKUP(A55,'REF2014 Profiles +weighted UoAs'!A:B,2,FALSE)</f>
        <v>Lancaster University</v>
      </c>
      <c r="C55" s="16">
        <f>COUNTIFS('REF2014 Profiles +weighted UoAs'!$A:$A,'Institution results FORMULAE'!$A55,'REF2014 Profiles +weighted UoAs'!J:J,"Overall")</f>
        <v>16</v>
      </c>
      <c r="D55" s="21">
        <f>SUMIFS('REF2014 Profiles +weighted UoAs'!K:K,'REF2014 Profiles +weighted UoAs'!A:A,'Institution results FORMULAE'!A55,'REF2014 Profiles +weighted UoAs'!J:J,"Overall")</f>
        <v>579.80000000000007</v>
      </c>
      <c r="E55" s="18">
        <f>(SUMIFS('REF2014 Profiles +weighted UoAs'!Q:Q,'REF2014 Profiles +weighted UoAs'!$A:$A,'Institution results FORMULAE'!$A55,'REF2014 Profiles +weighted UoAs'!$J:$J,"Overall")/$D55)</f>
        <v>34.761038289065198</v>
      </c>
      <c r="F55" s="18">
        <f>(SUMIFS('REF2014 Profiles +weighted UoAs'!R:R,'REF2014 Profiles +weighted UoAs'!$A:$A,'Institution results FORMULAE'!$A55,'REF2014 Profiles +weighted UoAs'!$J:$J,"Overall")/$D55)</f>
        <v>47.522162814763711</v>
      </c>
      <c r="G55" s="18">
        <f>(SUMIFS('REF2014 Profiles +weighted UoAs'!S:S,'REF2014 Profiles +weighted UoAs'!$A:$A,'Institution results FORMULAE'!$A55,'REF2014 Profiles +weighted UoAs'!$J:$J,"Overall")/$D55)</f>
        <v>15.489323904794754</v>
      </c>
      <c r="H55" s="18">
        <f>(SUMIFS('REF2014 Profiles +weighted UoAs'!T:T,'REF2014 Profiles +weighted UoAs'!$A:$A,'Institution results FORMULAE'!$A55,'REF2014 Profiles +weighted UoAs'!$J:$J,"Overall")/$D55)</f>
        <v>1.9360296654018625</v>
      </c>
      <c r="I55" s="18">
        <f>(SUMIFS('REF2014 Profiles +weighted UoAs'!U:U,'REF2014 Profiles +weighted UoAs'!$A:$A,'Institution results FORMULAE'!$A55,'REF2014 Profiles +weighted UoAs'!$J:$J,"Overall")/$D55)</f>
        <v>0.29144532597447392</v>
      </c>
      <c r="J55" s="18">
        <f t="shared" si="0"/>
        <v>50.601759227319768</v>
      </c>
      <c r="K55" s="17">
        <f t="shared" si="1"/>
        <v>29338.900000000005</v>
      </c>
      <c r="L55" s="18">
        <f>($K55/(MAX($K:$K)))*100</f>
        <v>19.927144335191208</v>
      </c>
      <c r="M55" s="19">
        <f>($K55/(SUM($K:$K)))</f>
        <v>1.241337429575118E-2</v>
      </c>
    </row>
    <row r="56" spans="1:13">
      <c r="A56" s="20" t="s">
        <v>195</v>
      </c>
      <c r="B56" s="16" t="str">
        <f>VLOOKUP(A56,'REF2014 Profiles +weighted UoAs'!A:B,2,FALSE)</f>
        <v>University of Leeds</v>
      </c>
      <c r="C56" s="16">
        <f>COUNTIFS('REF2014 Profiles +weighted UoAs'!$A:$A,'Institution results FORMULAE'!$A56,'REF2014 Profiles +weighted UoAs'!J:J,"Overall")</f>
        <v>33</v>
      </c>
      <c r="D56" s="21">
        <f>SUMIFS('REF2014 Profiles +weighted UoAs'!K:K,'REF2014 Profiles +weighted UoAs'!A:A,'Institution results FORMULAE'!A56,'REF2014 Profiles +weighted UoAs'!J:J,"Overall")</f>
        <v>1149.0599999999997</v>
      </c>
      <c r="E56" s="18">
        <f>(SUMIFS('REF2014 Profiles +weighted UoAs'!Q:Q,'REF2014 Profiles +weighted UoAs'!$A:$A,'Institution results FORMULAE'!$A56,'REF2014 Profiles +weighted UoAs'!$J:$J,"Overall")/$D56)</f>
        <v>32.365202861469378</v>
      </c>
      <c r="F56" s="18">
        <f>(SUMIFS('REF2014 Profiles +weighted UoAs'!R:R,'REF2014 Profiles +weighted UoAs'!$A:$A,'Institution results FORMULAE'!$A56,'REF2014 Profiles +weighted UoAs'!$J:$J,"Overall")/$D56)</f>
        <v>50.386002471585478</v>
      </c>
      <c r="G56" s="18">
        <f>(SUMIFS('REF2014 Profiles +weighted UoAs'!S:S,'REF2014 Profiles +weighted UoAs'!$A:$A,'Institution results FORMULAE'!$A56,'REF2014 Profiles +weighted UoAs'!$J:$J,"Overall")/$D56)</f>
        <v>15.412641637512404</v>
      </c>
      <c r="H56" s="18">
        <f>(SUMIFS('REF2014 Profiles +weighted UoAs'!T:T,'REF2014 Profiles +weighted UoAs'!$A:$A,'Institution results FORMULAE'!$A56,'REF2014 Profiles +weighted UoAs'!$J:$J,"Overall")/$D56)</f>
        <v>1.7011731328216115</v>
      </c>
      <c r="I56" s="18">
        <f>(SUMIFS('REF2014 Profiles +weighted UoAs'!U:U,'REF2014 Profiles +weighted UoAs'!$A:$A,'Institution results FORMULAE'!$A56,'REF2014 Profiles +weighted UoAs'!$J:$J,"Overall")/$D56)</f>
        <v>0.13497989661114304</v>
      </c>
      <c r="J56" s="18">
        <f t="shared" si="0"/>
        <v>49.160537018664535</v>
      </c>
      <c r="K56" s="17">
        <f t="shared" si="1"/>
        <v>56488.406666666655</v>
      </c>
      <c r="L56" s="18">
        <f>($K56/(MAX($K:$K)))*100</f>
        <v>38.367240520661767</v>
      </c>
      <c r="M56" s="19">
        <f>($K56/(SUM($K:$K)))</f>
        <v>2.3900409876441833E-2</v>
      </c>
    </row>
    <row r="57" spans="1:13">
      <c r="A57" s="20" t="s">
        <v>200</v>
      </c>
      <c r="B57" s="16" t="str">
        <f>VLOOKUP(A57,'REF2014 Profiles +weighted UoAs'!A:B,2,FALSE)</f>
        <v>Leeds Beckett University</v>
      </c>
      <c r="C57" s="16">
        <f>COUNTIFS('REF2014 Profiles +weighted UoAs'!$A:$A,'Institution results FORMULAE'!$A57,'REF2014 Profiles +weighted UoAs'!J:J,"Overall")</f>
        <v>11</v>
      </c>
      <c r="D57" s="21">
        <f>SUMIFS('REF2014 Profiles +weighted UoAs'!K:K,'REF2014 Profiles +weighted UoAs'!A:A,'Institution results FORMULAE'!A57,'REF2014 Profiles +weighted UoAs'!J:J,"Overall")</f>
        <v>201.43999999999997</v>
      </c>
      <c r="E57" s="18">
        <f>(SUMIFS('REF2014 Profiles +weighted UoAs'!Q:Q,'REF2014 Profiles +weighted UoAs'!$A:$A,'Institution results FORMULAE'!$A57,'REF2014 Profiles +weighted UoAs'!$J:$J,"Overall")/$D57)</f>
        <v>8.4072676727561575</v>
      </c>
      <c r="F57" s="18">
        <f>(SUMIFS('REF2014 Profiles +weighted UoAs'!R:R,'REF2014 Profiles +weighted UoAs'!$A:$A,'Institution results FORMULAE'!$A57,'REF2014 Profiles +weighted UoAs'!$J:$J,"Overall")/$D57)</f>
        <v>26.140041699761717</v>
      </c>
      <c r="G57" s="18">
        <f>(SUMIFS('REF2014 Profiles +weighted UoAs'!S:S,'REF2014 Profiles +weighted UoAs'!$A:$A,'Institution results FORMULAE'!$A57,'REF2014 Profiles +weighted UoAs'!$J:$J,"Overall")/$D57)</f>
        <v>41.476519062748224</v>
      </c>
      <c r="H57" s="18">
        <f>(SUMIFS('REF2014 Profiles +weighted UoAs'!T:T,'REF2014 Profiles +weighted UoAs'!$A:$A,'Institution results FORMULAE'!$A57,'REF2014 Profiles +weighted UoAs'!$J:$J,"Overall")/$D57)</f>
        <v>20.853554408260525</v>
      </c>
      <c r="I57" s="18">
        <f>(SUMIFS('REF2014 Profiles +weighted UoAs'!U:U,'REF2014 Profiles +weighted UoAs'!$A:$A,'Institution results FORMULAE'!$A57,'REF2014 Profiles +weighted UoAs'!$J:$J,"Overall")/$D57)</f>
        <v>3.122617156473392</v>
      </c>
      <c r="J57" s="18">
        <f t="shared" si="0"/>
        <v>17.120614906010065</v>
      </c>
      <c r="K57" s="17">
        <f t="shared" si="1"/>
        <v>3448.7766666666671</v>
      </c>
      <c r="L57" s="18">
        <f>($K57/(MAX($K:$K)))*100</f>
        <v>2.3424283260962842</v>
      </c>
      <c r="M57" s="19">
        <f>($K57/(SUM($K:$K)))</f>
        <v>1.4591874823455015E-3</v>
      </c>
    </row>
    <row r="58" spans="1:13">
      <c r="A58" s="20" t="s">
        <v>202</v>
      </c>
      <c r="B58" s="16" t="str">
        <f>VLOOKUP(A58,'REF2014 Profiles +weighted UoAs'!A:B,2,FALSE)</f>
        <v>Leeds Trinity University</v>
      </c>
      <c r="C58" s="16">
        <f>COUNTIFS('REF2014 Profiles +weighted UoAs'!$A:$A,'Institution results FORMULAE'!$A58,'REF2014 Profiles +weighted UoAs'!J:J,"Overall")</f>
        <v>5</v>
      </c>
      <c r="D58" s="21">
        <f>SUMIFS('REF2014 Profiles +weighted UoAs'!K:K,'REF2014 Profiles +weighted UoAs'!A:A,'Institution results FORMULAE'!A58,'REF2014 Profiles +weighted UoAs'!J:J,"Overall")</f>
        <v>20.100000000000001</v>
      </c>
      <c r="E58" s="18">
        <f>(SUMIFS('REF2014 Profiles +weighted UoAs'!Q:Q,'REF2014 Profiles +weighted UoAs'!$A:$A,'Institution results FORMULAE'!$A58,'REF2014 Profiles +weighted UoAs'!$J:$J,"Overall")/$D58)</f>
        <v>4.567164179104477</v>
      </c>
      <c r="F58" s="18">
        <f>(SUMIFS('REF2014 Profiles +weighted UoAs'!R:R,'REF2014 Profiles +weighted UoAs'!$A:$A,'Institution results FORMULAE'!$A58,'REF2014 Profiles +weighted UoAs'!$J:$J,"Overall")/$D58)</f>
        <v>21.124378109452735</v>
      </c>
      <c r="G58" s="18">
        <f>(SUMIFS('REF2014 Profiles +weighted UoAs'!S:S,'REF2014 Profiles +weighted UoAs'!$A:$A,'Institution results FORMULAE'!$A58,'REF2014 Profiles +weighted UoAs'!$J:$J,"Overall")/$D58)</f>
        <v>50.552238805970148</v>
      </c>
      <c r="H58" s="18">
        <f>(SUMIFS('REF2014 Profiles +weighted UoAs'!T:T,'REF2014 Profiles +weighted UoAs'!$A:$A,'Institution results FORMULAE'!$A58,'REF2014 Profiles +weighted UoAs'!$J:$J,"Overall")/$D58)</f>
        <v>17.980099502487558</v>
      </c>
      <c r="I58" s="18">
        <f>(SUMIFS('REF2014 Profiles +weighted UoAs'!U:U,'REF2014 Profiles +weighted UoAs'!$A:$A,'Institution results FORMULAE'!$A58,'REF2014 Profiles +weighted UoAs'!$J:$J,"Overall")/$D58)</f>
        <v>5.7761194029850742</v>
      </c>
      <c r="J58" s="18">
        <f t="shared" si="0"/>
        <v>11.608623548922054</v>
      </c>
      <c r="K58" s="17">
        <f t="shared" si="1"/>
        <v>233.33333333333331</v>
      </c>
      <c r="L58" s="18">
        <f>($K58/(MAX($K:$K)))*100</f>
        <v>0.15848129996505028</v>
      </c>
      <c r="M58" s="19">
        <f>($K58/(SUM($K:$K)))</f>
        <v>9.8724014954273726E-5</v>
      </c>
    </row>
    <row r="59" spans="1:13">
      <c r="A59" s="20" t="s">
        <v>204</v>
      </c>
      <c r="B59" s="16" t="str">
        <f>VLOOKUP(A59,'REF2014 Profiles +weighted UoAs'!A:B,2,FALSE)</f>
        <v>University of Leicester</v>
      </c>
      <c r="C59" s="16">
        <f>COUNTIFS('REF2014 Profiles +weighted UoAs'!$A:$A,'Institution results FORMULAE'!$A59,'REF2014 Profiles +weighted UoAs'!J:J,"Overall")</f>
        <v>25</v>
      </c>
      <c r="D59" s="21">
        <f>SUMIFS('REF2014 Profiles +weighted UoAs'!K:K,'REF2014 Profiles +weighted UoAs'!A:A,'Institution results FORMULAE'!A59,'REF2014 Profiles +weighted UoAs'!J:J,"Overall")</f>
        <v>671.55</v>
      </c>
      <c r="E59" s="18">
        <f>(SUMIFS('REF2014 Profiles +weighted UoAs'!Q:Q,'REF2014 Profiles +weighted UoAs'!$A:$A,'Institution results FORMULAE'!$A59,'REF2014 Profiles +weighted UoAs'!$J:$J,"Overall")/$D59)</f>
        <v>20.267783485965307</v>
      </c>
      <c r="F59" s="18">
        <f>(SUMIFS('REF2014 Profiles +weighted UoAs'!R:R,'REF2014 Profiles +weighted UoAs'!$A:$A,'Institution results FORMULAE'!$A59,'REF2014 Profiles +weighted UoAs'!$J:$J,"Overall")/$D59)</f>
        <v>55.129283002010276</v>
      </c>
      <c r="G59" s="18">
        <f>(SUMIFS('REF2014 Profiles +weighted UoAs'!S:S,'REF2014 Profiles +weighted UoAs'!$A:$A,'Institution results FORMULAE'!$A59,'REF2014 Profiles +weighted UoAs'!$J:$J,"Overall")/$D59)</f>
        <v>21.864760628396994</v>
      </c>
      <c r="H59" s="18">
        <f>(SUMIFS('REF2014 Profiles +weighted UoAs'!T:T,'REF2014 Profiles +weighted UoAs'!$A:$A,'Institution results FORMULAE'!$A59,'REF2014 Profiles +weighted UoAs'!$J:$J,"Overall")/$D59)</f>
        <v>2.3289702926066567</v>
      </c>
      <c r="I59" s="18">
        <f>(SUMIFS('REF2014 Profiles +weighted UoAs'!U:U,'REF2014 Profiles +weighted UoAs'!$A:$A,'Institution results FORMULAE'!$A59,'REF2014 Profiles +weighted UoAs'!$J:$J,"Overall")/$D59)</f>
        <v>0.40920259102077289</v>
      </c>
      <c r="J59" s="18">
        <f t="shared" si="0"/>
        <v>38.644211153302059</v>
      </c>
      <c r="K59" s="17">
        <f t="shared" si="1"/>
        <v>25951.519999999997</v>
      </c>
      <c r="L59" s="18">
        <f>($K59/(MAX($K:$K)))*100</f>
        <v>17.626416967152863</v>
      </c>
      <c r="M59" s="19">
        <f>($K59/(SUM($K:$K)))</f>
        <v>1.0980163922426286E-2</v>
      </c>
    </row>
    <row r="60" spans="1:13">
      <c r="A60" s="20" t="s">
        <v>208</v>
      </c>
      <c r="B60" s="16" t="str">
        <f>VLOOKUP(A60,'REF2014 Profiles +weighted UoAs'!A:B,2,FALSE)</f>
        <v>University of Lincoln</v>
      </c>
      <c r="C60" s="16">
        <f>COUNTIFS('REF2014 Profiles +weighted UoAs'!$A:$A,'Institution results FORMULAE'!$A60,'REF2014 Profiles +weighted UoAs'!J:J,"Overall")</f>
        <v>17</v>
      </c>
      <c r="D60" s="21">
        <f>SUMIFS('REF2014 Profiles +weighted UoAs'!K:K,'REF2014 Profiles +weighted UoAs'!A:A,'Institution results FORMULAE'!A60,'REF2014 Profiles +weighted UoAs'!J:J,"Overall")</f>
        <v>177.3</v>
      </c>
      <c r="E60" s="18">
        <f>(SUMIFS('REF2014 Profiles +weighted UoAs'!Q:Q,'REF2014 Profiles +weighted UoAs'!$A:$A,'Institution results FORMULAE'!$A60,'REF2014 Profiles +weighted UoAs'!$J:$J,"Overall")/$D60)</f>
        <v>12.99435984207558</v>
      </c>
      <c r="F60" s="18">
        <f>(SUMIFS('REF2014 Profiles +weighted UoAs'!R:R,'REF2014 Profiles +weighted UoAs'!$A:$A,'Institution results FORMULAE'!$A60,'REF2014 Profiles +weighted UoAs'!$J:$J,"Overall")/$D60)</f>
        <v>39.981387478849406</v>
      </c>
      <c r="G60" s="18">
        <f>(SUMIFS('REF2014 Profiles +weighted UoAs'!S:S,'REF2014 Profiles +weighted UoAs'!$A:$A,'Institution results FORMULAE'!$A60,'REF2014 Profiles +weighted UoAs'!$J:$J,"Overall")/$D60)</f>
        <v>36.839819514946413</v>
      </c>
      <c r="H60" s="18">
        <f>(SUMIFS('REF2014 Profiles +weighted UoAs'!T:T,'REF2014 Profiles +weighted UoAs'!$A:$A,'Institution results FORMULAE'!$A60,'REF2014 Profiles +weighted UoAs'!$J:$J,"Overall")/$D60)</f>
        <v>8.2667794698251527</v>
      </c>
      <c r="I60" s="18">
        <f>(SUMIFS('REF2014 Profiles +weighted UoAs'!U:U,'REF2014 Profiles +weighted UoAs'!$A:$A,'Institution results FORMULAE'!$A60,'REF2014 Profiles +weighted UoAs'!$J:$J,"Overall")/$D60)</f>
        <v>1.9176536943034403</v>
      </c>
      <c r="J60" s="18">
        <f t="shared" si="0"/>
        <v>26.321489001692047</v>
      </c>
      <c r="K60" s="17">
        <f t="shared" si="1"/>
        <v>4666.8</v>
      </c>
      <c r="L60" s="18">
        <f>($K60/(MAX($K:$K)))*100</f>
        <v>3.1697165600438435</v>
      </c>
      <c r="M60" s="19">
        <f>($K60/(SUM($K:$K)))</f>
        <v>1.9745367128083057E-3</v>
      </c>
    </row>
    <row r="61" spans="1:13">
      <c r="A61" s="20" t="s">
        <v>210</v>
      </c>
      <c r="B61" s="16" t="str">
        <f>VLOOKUP(A61,'REF2014 Profiles +weighted UoAs'!A:B,2,FALSE)</f>
        <v>University of Liverpool</v>
      </c>
      <c r="C61" s="16">
        <f>COUNTIFS('REF2014 Profiles +weighted UoAs'!$A:$A,'Institution results FORMULAE'!$A61,'REF2014 Profiles +weighted UoAs'!J:J,"Overall")</f>
        <v>26</v>
      </c>
      <c r="D61" s="21">
        <f>SUMIFS('REF2014 Profiles +weighted UoAs'!K:K,'REF2014 Profiles +weighted UoAs'!A:A,'Institution results FORMULAE'!A61,'REF2014 Profiles +weighted UoAs'!J:J,"Overall")</f>
        <v>759.81999999999994</v>
      </c>
      <c r="E61" s="18">
        <f>(SUMIFS('REF2014 Profiles +weighted UoAs'!Q:Q,'REF2014 Profiles +weighted UoAs'!$A:$A,'Institution results FORMULAE'!$A61,'REF2014 Profiles +weighted UoAs'!$J:$J,"Overall")/$D61)</f>
        <v>27.109868126661578</v>
      </c>
      <c r="F61" s="18">
        <f>(SUMIFS('REF2014 Profiles +weighted UoAs'!R:R,'REF2014 Profiles +weighted UoAs'!$A:$A,'Institution results FORMULAE'!$A61,'REF2014 Profiles +weighted UoAs'!$J:$J,"Overall")/$D61)</f>
        <v>53.57099049774947</v>
      </c>
      <c r="G61" s="18">
        <f>(SUMIFS('REF2014 Profiles +weighted UoAs'!S:S,'REF2014 Profiles +weighted UoAs'!$A:$A,'Institution results FORMULAE'!$A61,'REF2014 Profiles +weighted UoAs'!$J:$J,"Overall")/$D61)</f>
        <v>17.715287831328475</v>
      </c>
      <c r="H61" s="18">
        <f>(SUMIFS('REF2014 Profiles +weighted UoAs'!T:T,'REF2014 Profiles +weighted UoAs'!$A:$A,'Institution results FORMULAE'!$A61,'REF2014 Profiles +weighted UoAs'!$J:$J,"Overall")/$D61)</f>
        <v>1.5214656102761182</v>
      </c>
      <c r="I61" s="18">
        <f>(SUMIFS('REF2014 Profiles +weighted UoAs'!U:U,'REF2014 Profiles +weighted UoAs'!$A:$A,'Institution results FORMULAE'!$A61,'REF2014 Profiles +weighted UoAs'!$J:$J,"Overall")/$D61)</f>
        <v>8.2387933984364725E-2</v>
      </c>
      <c r="J61" s="18">
        <f t="shared" si="0"/>
        <v>44.966864959244731</v>
      </c>
      <c r="K61" s="17">
        <f t="shared" si="1"/>
        <v>34166.723333333328</v>
      </c>
      <c r="L61" s="18">
        <f>($K61/(MAX($K:$K)))*100</f>
        <v>23.206228840340923</v>
      </c>
      <c r="M61" s="19">
        <f>($K61/(SUM($K:$K)))</f>
        <v>1.4456040451279425E-2</v>
      </c>
    </row>
    <row r="62" spans="1:13">
      <c r="A62" s="20" t="s">
        <v>214</v>
      </c>
      <c r="B62" s="16" t="str">
        <f>VLOOKUP(A62,'REF2014 Profiles +weighted UoAs'!A:B,2,FALSE)</f>
        <v>Liverpool Hope University</v>
      </c>
      <c r="C62" s="16">
        <f>COUNTIFS('REF2014 Profiles +weighted UoAs'!$A:$A,'Institution results FORMULAE'!$A62,'REF2014 Profiles +weighted UoAs'!J:J,"Overall")</f>
        <v>12</v>
      </c>
      <c r="D62" s="21">
        <f>SUMIFS('REF2014 Profiles +weighted UoAs'!K:K,'REF2014 Profiles +weighted UoAs'!A:A,'Institution results FORMULAE'!A62,'REF2014 Profiles +weighted UoAs'!J:J,"Overall")</f>
        <v>112.45</v>
      </c>
      <c r="E62" s="18">
        <f>(SUMIFS('REF2014 Profiles +weighted UoAs'!Q:Q,'REF2014 Profiles +weighted UoAs'!$A:$A,'Institution results FORMULAE'!$A62,'REF2014 Profiles +weighted UoAs'!$J:$J,"Overall")/$D62)</f>
        <v>6.7879057358826138</v>
      </c>
      <c r="F62" s="18">
        <f>(SUMIFS('REF2014 Profiles +weighted UoAs'!R:R,'REF2014 Profiles +weighted UoAs'!$A:$A,'Institution results FORMULAE'!$A62,'REF2014 Profiles +weighted UoAs'!$J:$J,"Overall")/$D62)</f>
        <v>29.986216096042682</v>
      </c>
      <c r="G62" s="18">
        <f>(SUMIFS('REF2014 Profiles +weighted UoAs'!S:S,'REF2014 Profiles +weighted UoAs'!$A:$A,'Institution results FORMULAE'!$A62,'REF2014 Profiles +weighted UoAs'!$J:$J,"Overall")/$D62)</f>
        <v>41.771453979546465</v>
      </c>
      <c r="H62" s="18">
        <f>(SUMIFS('REF2014 Profiles +weighted UoAs'!T:T,'REF2014 Profiles +weighted UoAs'!$A:$A,'Institution results FORMULAE'!$A62,'REF2014 Profiles +weighted UoAs'!$J:$J,"Overall")/$D62)</f>
        <v>19.917741218319254</v>
      </c>
      <c r="I62" s="18">
        <f>(SUMIFS('REF2014 Profiles +weighted UoAs'!U:U,'REF2014 Profiles +weighted UoAs'!$A:$A,'Institution results FORMULAE'!$A62,'REF2014 Profiles +weighted UoAs'!$J:$J,"Overall")/$D62)</f>
        <v>1.5366829702089819</v>
      </c>
      <c r="J62" s="18">
        <f t="shared" si="0"/>
        <v>16.783311101230172</v>
      </c>
      <c r="K62" s="17">
        <f t="shared" si="1"/>
        <v>1887.2833333333328</v>
      </c>
      <c r="L62" s="18">
        <f>($K62/(MAX($K:$K)))*100</f>
        <v>1.2818533545815995</v>
      </c>
      <c r="M62" s="19">
        <f>($K62/(SUM($K:$K)))</f>
        <v>7.9851509152693509E-4</v>
      </c>
    </row>
    <row r="63" spans="1:13">
      <c r="A63" s="20" t="s">
        <v>216</v>
      </c>
      <c r="B63" s="16" t="str">
        <f>VLOOKUP(A63,'REF2014 Profiles +weighted UoAs'!A:B,2,FALSE)</f>
        <v>Liverpool John Moores University</v>
      </c>
      <c r="C63" s="16">
        <f>COUNTIFS('REF2014 Profiles +weighted UoAs'!$A:$A,'Institution results FORMULAE'!$A63,'REF2014 Profiles +weighted UoAs'!J:J,"Overall")</f>
        <v>17</v>
      </c>
      <c r="D63" s="21">
        <f>SUMIFS('REF2014 Profiles +weighted UoAs'!K:K,'REF2014 Profiles +weighted UoAs'!A:A,'Institution results FORMULAE'!A63,'REF2014 Profiles +weighted UoAs'!J:J,"Overall")</f>
        <v>242.56</v>
      </c>
      <c r="E63" s="18">
        <f>(SUMIFS('REF2014 Profiles +weighted UoAs'!Q:Q,'REF2014 Profiles +weighted UoAs'!$A:$A,'Institution results FORMULAE'!$A63,'REF2014 Profiles +weighted UoAs'!$J:$J,"Overall")/$D63)</f>
        <v>17.614940633245382</v>
      </c>
      <c r="F63" s="18">
        <f>(SUMIFS('REF2014 Profiles +weighted UoAs'!R:R,'REF2014 Profiles +weighted UoAs'!$A:$A,'Institution results FORMULAE'!$A63,'REF2014 Profiles +weighted UoAs'!$J:$J,"Overall")/$D63)</f>
        <v>48.837730870712399</v>
      </c>
      <c r="G63" s="18">
        <f>(SUMIFS('REF2014 Profiles +weighted UoAs'!S:S,'REF2014 Profiles +weighted UoAs'!$A:$A,'Institution results FORMULAE'!$A63,'REF2014 Profiles +weighted UoAs'!$J:$J,"Overall")/$D63)</f>
        <v>29.364198548812663</v>
      </c>
      <c r="H63" s="18">
        <f>(SUMIFS('REF2014 Profiles +weighted UoAs'!T:T,'REF2014 Profiles +weighted UoAs'!$A:$A,'Institution results FORMULAE'!$A63,'REF2014 Profiles +weighted UoAs'!$J:$J,"Overall")/$D63)</f>
        <v>3.2765501319261214</v>
      </c>
      <c r="I63" s="18">
        <f>(SUMIFS('REF2014 Profiles +weighted UoAs'!U:U,'REF2014 Profiles +weighted UoAs'!$A:$A,'Institution results FORMULAE'!$A63,'REF2014 Profiles +weighted UoAs'!$J:$J,"Overall")/$D63)</f>
        <v>0.90657981530343013</v>
      </c>
      <c r="J63" s="18">
        <f t="shared" si="0"/>
        <v>33.894184256816182</v>
      </c>
      <c r="K63" s="17">
        <f t="shared" si="1"/>
        <v>8221.373333333333</v>
      </c>
      <c r="L63" s="18">
        <f>($K63/(MAX($K:$K)))*100</f>
        <v>5.5840025715628521</v>
      </c>
      <c r="M63" s="19">
        <f>($K63/(SUM($K:$K)))</f>
        <v>3.478487073877145E-3</v>
      </c>
    </row>
    <row r="64" spans="1:13">
      <c r="A64" s="20" t="s">
        <v>218</v>
      </c>
      <c r="B64" s="16" t="str">
        <f>VLOOKUP(A64,'REF2014 Profiles +weighted UoAs'!A:B,2,FALSE)</f>
        <v>Liverpool School of Tropical Medicine</v>
      </c>
      <c r="C64" s="16">
        <f>COUNTIFS('REF2014 Profiles +weighted UoAs'!$A:$A,'Institution results FORMULAE'!$A64,'REF2014 Profiles +weighted UoAs'!J:J,"Overall")</f>
        <v>2</v>
      </c>
      <c r="D64" s="21">
        <f>SUMIFS('REF2014 Profiles +weighted UoAs'!K:K,'REF2014 Profiles +weighted UoAs'!A:A,'Institution results FORMULAE'!A64,'REF2014 Profiles +weighted UoAs'!J:J,"Overall")</f>
        <v>35.200000000000003</v>
      </c>
      <c r="E64" s="18">
        <f>(SUMIFS('REF2014 Profiles +weighted UoAs'!Q:Q,'REF2014 Profiles +weighted UoAs'!$A:$A,'Institution results FORMULAE'!$A64,'REF2014 Profiles +weighted UoAs'!$J:$J,"Overall")/$D64)</f>
        <v>31.073863636363633</v>
      </c>
      <c r="F64" s="18">
        <f>(SUMIFS('REF2014 Profiles +weighted UoAs'!R:R,'REF2014 Profiles +weighted UoAs'!$A:$A,'Institution results FORMULAE'!$A64,'REF2014 Profiles +weighted UoAs'!$J:$J,"Overall")/$D64)</f>
        <v>48.92613636363636</v>
      </c>
      <c r="G64" s="18">
        <f>(SUMIFS('REF2014 Profiles +weighted UoAs'!S:S,'REF2014 Profiles +weighted UoAs'!$A:$A,'Institution results FORMULAE'!$A64,'REF2014 Profiles +weighted UoAs'!$J:$J,"Overall")/$D64)</f>
        <v>18.999999999999996</v>
      </c>
      <c r="H64" s="18">
        <f>(SUMIFS('REF2014 Profiles +weighted UoAs'!T:T,'REF2014 Profiles +weighted UoAs'!$A:$A,'Institution results FORMULAE'!$A64,'REF2014 Profiles +weighted UoAs'!$J:$J,"Overall")/$D64)</f>
        <v>1</v>
      </c>
      <c r="I64" s="18">
        <f>(SUMIFS('REF2014 Profiles +weighted UoAs'!U:U,'REF2014 Profiles +weighted UoAs'!$A:$A,'Institution results FORMULAE'!$A64,'REF2014 Profiles +weighted UoAs'!$J:$J,"Overall")/$D64)</f>
        <v>0</v>
      </c>
      <c r="J64" s="18">
        <f t="shared" si="0"/>
        <v>47.382575757575751</v>
      </c>
      <c r="K64" s="17">
        <f t="shared" si="1"/>
        <v>1667.8666666666666</v>
      </c>
      <c r="L64" s="18">
        <f>($K64/(MAX($K:$K)))*100</f>
        <v>1.1328243321501794</v>
      </c>
      <c r="M64" s="19">
        <f>($K64/(SUM($K:$K)))</f>
        <v>7.0567925889314853E-4</v>
      </c>
    </row>
    <row r="65" spans="1:13">
      <c r="A65" s="20" t="s">
        <v>222</v>
      </c>
      <c r="B65" s="16" t="str">
        <f>VLOOKUP(A65,'REF2014 Profiles +weighted UoAs'!A:B,2,FALSE)</f>
        <v>University of the Arts, London</v>
      </c>
      <c r="C65" s="16">
        <f>COUNTIFS('REF2014 Profiles +weighted UoAs'!$A:$A,'Institution results FORMULAE'!$A65,'REF2014 Profiles +weighted UoAs'!J:J,"Overall")</f>
        <v>1</v>
      </c>
      <c r="D65" s="21">
        <f>SUMIFS('REF2014 Profiles +weighted UoAs'!K:K,'REF2014 Profiles +weighted UoAs'!A:A,'Institution results FORMULAE'!A65,'REF2014 Profiles +weighted UoAs'!J:J,"Overall")</f>
        <v>109.7</v>
      </c>
      <c r="E65" s="18">
        <f>(SUMIFS('REF2014 Profiles +weighted UoAs'!Q:Q,'REF2014 Profiles +weighted UoAs'!$A:$A,'Institution results FORMULAE'!$A65,'REF2014 Profiles +weighted UoAs'!$J:$J,"Overall")/$D65)</f>
        <v>31</v>
      </c>
      <c r="F65" s="18">
        <f>(SUMIFS('REF2014 Profiles +weighted UoAs'!R:R,'REF2014 Profiles +weighted UoAs'!$A:$A,'Institution results FORMULAE'!$A65,'REF2014 Profiles +weighted UoAs'!$J:$J,"Overall")/$D65)</f>
        <v>52.000000000000007</v>
      </c>
      <c r="G65" s="18">
        <f>(SUMIFS('REF2014 Profiles +weighted UoAs'!S:S,'REF2014 Profiles +weighted UoAs'!$A:$A,'Institution results FORMULAE'!$A65,'REF2014 Profiles +weighted UoAs'!$J:$J,"Overall")/$D65)</f>
        <v>15</v>
      </c>
      <c r="H65" s="18">
        <f>(SUMIFS('REF2014 Profiles +weighted UoAs'!T:T,'REF2014 Profiles +weighted UoAs'!$A:$A,'Institution results FORMULAE'!$A65,'REF2014 Profiles +weighted UoAs'!$J:$J,"Overall")/$D65)</f>
        <v>2</v>
      </c>
      <c r="I65" s="18">
        <f>(SUMIFS('REF2014 Profiles +weighted UoAs'!U:U,'REF2014 Profiles +weighted UoAs'!$A:$A,'Institution results FORMULAE'!$A65,'REF2014 Profiles +weighted UoAs'!$J:$J,"Overall")/$D65)</f>
        <v>0</v>
      </c>
      <c r="J65" s="18">
        <f t="shared" si="0"/>
        <v>48.333333333333336</v>
      </c>
      <c r="K65" s="17">
        <f t="shared" si="1"/>
        <v>5302.166666666667</v>
      </c>
      <c r="L65" s="18">
        <f>($K65/(MAX($K:$K)))*100</f>
        <v>3.6012611398486749</v>
      </c>
      <c r="M65" s="19">
        <f>($K65/(SUM($K:$K)))</f>
        <v>2.2433622055287933E-3</v>
      </c>
    </row>
    <row r="66" spans="1:13">
      <c r="A66" s="20" t="s">
        <v>224</v>
      </c>
      <c r="B66" s="16" t="str">
        <f>VLOOKUP(A66,'REF2014 Profiles +weighted UoAs'!A:B,2,FALSE)</f>
        <v>University of London Institute in Paris</v>
      </c>
      <c r="C66" s="16">
        <f>COUNTIFS('REF2014 Profiles +weighted UoAs'!$A:$A,'Institution results FORMULAE'!$A66,'REF2014 Profiles +weighted UoAs'!J:J,"Overall")</f>
        <v>1</v>
      </c>
      <c r="D66" s="21">
        <f>SUMIFS('REF2014 Profiles +weighted UoAs'!K:K,'REF2014 Profiles +weighted UoAs'!A:A,'Institution results FORMULAE'!A66,'REF2014 Profiles +weighted UoAs'!J:J,"Overall")</f>
        <v>3</v>
      </c>
      <c r="E66" s="18">
        <f>(SUMIFS('REF2014 Profiles +weighted UoAs'!Q:Q,'REF2014 Profiles +weighted UoAs'!$A:$A,'Institution results FORMULAE'!$A66,'REF2014 Profiles +weighted UoAs'!$J:$J,"Overall")/$D66)</f>
        <v>0</v>
      </c>
      <c r="F66" s="18">
        <f>(SUMIFS('REF2014 Profiles +weighted UoAs'!R:R,'REF2014 Profiles +weighted UoAs'!$A:$A,'Institution results FORMULAE'!$A66,'REF2014 Profiles +weighted UoAs'!$J:$J,"Overall")/$D66)</f>
        <v>22</v>
      </c>
      <c r="G66" s="18">
        <f>(SUMIFS('REF2014 Profiles +weighted UoAs'!S:S,'REF2014 Profiles +weighted UoAs'!$A:$A,'Institution results FORMULAE'!$A66,'REF2014 Profiles +weighted UoAs'!$J:$J,"Overall")/$D66)</f>
        <v>25</v>
      </c>
      <c r="H66" s="18">
        <f>(SUMIFS('REF2014 Profiles +weighted UoAs'!T:T,'REF2014 Profiles +weighted UoAs'!$A:$A,'Institution results FORMULAE'!$A66,'REF2014 Profiles +weighted UoAs'!$J:$J,"Overall")/$D66)</f>
        <v>38</v>
      </c>
      <c r="I66" s="18">
        <f>(SUMIFS('REF2014 Profiles +weighted UoAs'!U:U,'REF2014 Profiles +weighted UoAs'!$A:$A,'Institution results FORMULAE'!$A66,'REF2014 Profiles +weighted UoAs'!$J:$J,"Overall")/$D66)</f>
        <v>15</v>
      </c>
      <c r="J66" s="18">
        <f t="shared" si="0"/>
        <v>7.333333333333333</v>
      </c>
      <c r="K66" s="17">
        <f t="shared" si="1"/>
        <v>22</v>
      </c>
      <c r="L66" s="18">
        <f>($K66/(MAX($K:$K)))*100</f>
        <v>1.4942522568133314E-2</v>
      </c>
      <c r="M66" s="19">
        <f>($K66/(SUM($K:$K)))</f>
        <v>9.3082642671172374E-6</v>
      </c>
    </row>
    <row r="67" spans="1:13">
      <c r="A67" s="20" t="s">
        <v>226</v>
      </c>
      <c r="B67" s="16" t="str">
        <f>VLOOKUP(A67,'REF2014 Profiles +weighted UoAs'!A:B,2,FALSE)</f>
        <v>University College London</v>
      </c>
      <c r="C67" s="16">
        <f>COUNTIFS('REF2014 Profiles +weighted UoAs'!$A:$A,'Institution results FORMULAE'!$A67,'REF2014 Profiles +weighted UoAs'!J:J,"Overall")</f>
        <v>36</v>
      </c>
      <c r="D67" s="21">
        <f>SUMIFS('REF2014 Profiles +weighted UoAs'!K:K,'REF2014 Profiles +weighted UoAs'!A:A,'Institution results FORMULAE'!A67,'REF2014 Profiles +weighted UoAs'!J:J,"Overall")</f>
        <v>2565.6099999999997</v>
      </c>
      <c r="E67" s="18">
        <f>(SUMIFS('REF2014 Profiles +weighted UoAs'!Q:Q,'REF2014 Profiles +weighted UoAs'!$A:$A,'Institution results FORMULAE'!$A67,'REF2014 Profiles +weighted UoAs'!$J:$J,"Overall")/$D67)</f>
        <v>42.647019617167061</v>
      </c>
      <c r="F67" s="18">
        <f>(SUMIFS('REF2014 Profiles +weighted UoAs'!R:R,'REF2014 Profiles +weighted UoAs'!$A:$A,'Institution results FORMULAE'!$A67,'REF2014 Profiles +weighted UoAs'!$J:$J,"Overall")/$D67)</f>
        <v>39.490136848546747</v>
      </c>
      <c r="G67" s="18">
        <f>(SUMIFS('REF2014 Profiles +weighted UoAs'!S:S,'REF2014 Profiles +weighted UoAs'!$A:$A,'Institution results FORMULAE'!$A67,'REF2014 Profiles +weighted UoAs'!$J:$J,"Overall")/$D67)</f>
        <v>15.371872576112503</v>
      </c>
      <c r="H67" s="18">
        <f>(SUMIFS('REF2014 Profiles +weighted UoAs'!T:T,'REF2014 Profiles +weighted UoAs'!$A:$A,'Institution results FORMULAE'!$A67,'REF2014 Profiles +weighted UoAs'!$J:$J,"Overall")/$D67)</f>
        <v>1.8640362330985618</v>
      </c>
      <c r="I67" s="18">
        <f>(SUMIFS('REF2014 Profiles +weighted UoAs'!U:U,'REF2014 Profiles +weighted UoAs'!$A:$A,'Institution results FORMULAE'!$A67,'REF2014 Profiles +weighted UoAs'!$J:$J,"Overall")/$D67)</f>
        <v>0.62693472507512837</v>
      </c>
      <c r="J67" s="18">
        <f t="shared" si="0"/>
        <v>55.810398566682643</v>
      </c>
      <c r="K67" s="17">
        <f t="shared" si="1"/>
        <v>143187.71666666665</v>
      </c>
      <c r="L67" s="18">
        <f>($K67/(MAX($K:$K)))*100</f>
        <v>97.253894898688415</v>
      </c>
      <c r="M67" s="19">
        <f>($K67/(SUM($K:$K)))</f>
        <v>6.0583141206292747E-2</v>
      </c>
    </row>
    <row r="68" spans="1:13">
      <c r="A68" s="20" t="s">
        <v>233</v>
      </c>
      <c r="B68" s="16" t="str">
        <f>VLOOKUP(A68,'REF2014 Profiles +weighted UoAs'!A:B,2,FALSE)</f>
        <v>London Business School</v>
      </c>
      <c r="C68" s="16">
        <f>COUNTIFS('REF2014 Profiles +weighted UoAs'!$A:$A,'Institution results FORMULAE'!$A68,'REF2014 Profiles +weighted UoAs'!J:J,"Overall")</f>
        <v>1</v>
      </c>
      <c r="D68" s="21">
        <f>SUMIFS('REF2014 Profiles +weighted UoAs'!K:K,'REF2014 Profiles +weighted UoAs'!A:A,'Institution results FORMULAE'!A68,'REF2014 Profiles +weighted UoAs'!J:J,"Overall")</f>
        <v>98.83</v>
      </c>
      <c r="E68" s="18">
        <f>(SUMIFS('REF2014 Profiles +weighted UoAs'!Q:Q,'REF2014 Profiles +weighted UoAs'!$A:$A,'Institution results FORMULAE'!$A68,'REF2014 Profiles +weighted UoAs'!$J:$J,"Overall")/$D68)</f>
        <v>56</v>
      </c>
      <c r="F68" s="18">
        <f>(SUMIFS('REF2014 Profiles +weighted UoAs'!R:R,'REF2014 Profiles +weighted UoAs'!$A:$A,'Institution results FORMULAE'!$A68,'REF2014 Profiles +weighted UoAs'!$J:$J,"Overall")/$D68)</f>
        <v>26</v>
      </c>
      <c r="G68" s="18">
        <f>(SUMIFS('REF2014 Profiles +weighted UoAs'!S:S,'REF2014 Profiles +weighted UoAs'!$A:$A,'Institution results FORMULAE'!$A68,'REF2014 Profiles +weighted UoAs'!$J:$J,"Overall")/$D68)</f>
        <v>12</v>
      </c>
      <c r="H68" s="18">
        <f>(SUMIFS('REF2014 Profiles +weighted UoAs'!T:T,'REF2014 Profiles +weighted UoAs'!$A:$A,'Institution results FORMULAE'!$A68,'REF2014 Profiles +weighted UoAs'!$J:$J,"Overall")/$D68)</f>
        <v>3</v>
      </c>
      <c r="I68" s="18">
        <f>(SUMIFS('REF2014 Profiles +weighted UoAs'!U:U,'REF2014 Profiles +weighted UoAs'!$A:$A,'Institution results FORMULAE'!$A68,'REF2014 Profiles +weighted UoAs'!$J:$J,"Overall")/$D68)</f>
        <v>3</v>
      </c>
      <c r="J68" s="18">
        <f t="shared" si="0"/>
        <v>64.666666666666671</v>
      </c>
      <c r="K68" s="17">
        <f t="shared" si="1"/>
        <v>6391.0066666666671</v>
      </c>
      <c r="L68" s="18">
        <f>($K68/(MAX($K:$K)))*100</f>
        <v>4.3408073340798703</v>
      </c>
      <c r="M68" s="19">
        <f>($K68/(SUM($K:$K)))</f>
        <v>2.7040535902836992E-3</v>
      </c>
    </row>
    <row r="69" spans="1:13">
      <c r="A69" s="20" t="s">
        <v>235</v>
      </c>
      <c r="B69" s="16" t="str">
        <f>VLOOKUP(A69,'REF2014 Profiles +weighted UoAs'!A:B,2,FALSE)</f>
        <v>London School of Economics and Political Science</v>
      </c>
      <c r="C69" s="16">
        <f>COUNTIFS('REF2014 Profiles +weighted UoAs'!$A:$A,'Institution results FORMULAE'!$A69,'REF2014 Profiles +weighted UoAs'!J:J,"Overall")</f>
        <v>14</v>
      </c>
      <c r="D69" s="21">
        <f>SUMIFS('REF2014 Profiles +weighted UoAs'!K:K,'REF2014 Profiles +weighted UoAs'!A:A,'Institution results FORMULAE'!A69,'REF2014 Profiles +weighted UoAs'!J:J,"Overall")</f>
        <v>532.18000000000006</v>
      </c>
      <c r="E69" s="18">
        <f>(SUMIFS('REF2014 Profiles +weighted UoAs'!Q:Q,'REF2014 Profiles +weighted UoAs'!$A:$A,'Institution results FORMULAE'!$A69,'REF2014 Profiles +weighted UoAs'!$J:$J,"Overall")/$D69)</f>
        <v>49.872618287045732</v>
      </c>
      <c r="F69" s="18">
        <f>(SUMIFS('REF2014 Profiles +weighted UoAs'!R:R,'REF2014 Profiles +weighted UoAs'!$A:$A,'Institution results FORMULAE'!$A69,'REF2014 Profiles +weighted UoAs'!$J:$J,"Overall")/$D69)</f>
        <v>37.406103198166029</v>
      </c>
      <c r="G69" s="18">
        <f>(SUMIFS('REF2014 Profiles +weighted UoAs'!S:S,'REF2014 Profiles +weighted UoAs'!$A:$A,'Institution results FORMULAE'!$A69,'REF2014 Profiles +weighted UoAs'!$J:$J,"Overall")/$D69)</f>
        <v>11.007553835168551</v>
      </c>
      <c r="H69" s="18">
        <f>(SUMIFS('REF2014 Profiles +weighted UoAs'!T:T,'REF2014 Profiles +weighted UoAs'!$A:$A,'Institution results FORMULAE'!$A69,'REF2014 Profiles +weighted UoAs'!$J:$J,"Overall")/$D69)</f>
        <v>1.1541019955654102</v>
      </c>
      <c r="I69" s="18">
        <f>(SUMIFS('REF2014 Profiles +weighted UoAs'!U:U,'REF2014 Profiles +weighted UoAs'!$A:$A,'Institution results FORMULAE'!$A69,'REF2014 Profiles +weighted UoAs'!$J:$J,"Overall")/$D69)</f>
        <v>0.55962268405426729</v>
      </c>
      <c r="J69" s="18">
        <f t="shared" ref="J69:J132" si="2">SUM(($E69*3),($F69))/3</f>
        <v>62.341319353101078</v>
      </c>
      <c r="K69" s="17">
        <f t="shared" ref="K69:K132" si="3">J69*$D69</f>
        <v>33176.803333333337</v>
      </c>
      <c r="L69" s="18">
        <f>($K69/(MAX($K:$K)))*100</f>
        <v>22.533869661220635</v>
      </c>
      <c r="M69" s="19">
        <f>($K69/(SUM($K:$K)))</f>
        <v>1.4037202407492852E-2</v>
      </c>
    </row>
    <row r="70" spans="1:13">
      <c r="A70" s="20" t="s">
        <v>239</v>
      </c>
      <c r="B70" s="16" t="str">
        <f>VLOOKUP(A70,'REF2014 Profiles +weighted UoAs'!A:B,2,FALSE)</f>
        <v>London School of Hygiene &amp; Tropical Medicine</v>
      </c>
      <c r="C70" s="16">
        <f>COUNTIFS('REF2014 Profiles +weighted UoAs'!$A:$A,'Institution results FORMULAE'!$A70,'REF2014 Profiles +weighted UoAs'!J:J,"Overall")</f>
        <v>2</v>
      </c>
      <c r="D70" s="21">
        <f>SUMIFS('REF2014 Profiles +weighted UoAs'!K:K,'REF2014 Profiles +weighted UoAs'!A:A,'Institution results FORMULAE'!A70,'REF2014 Profiles +weighted UoAs'!J:J,"Overall")</f>
        <v>313.66000000000003</v>
      </c>
      <c r="E70" s="18">
        <f>(SUMIFS('REF2014 Profiles +weighted UoAs'!Q:Q,'REF2014 Profiles +weighted UoAs'!$A:$A,'Institution results FORMULAE'!$A70,'REF2014 Profiles +weighted UoAs'!$J:$J,"Overall")/$D70)</f>
        <v>42.459605942740545</v>
      </c>
      <c r="F70" s="18">
        <f>(SUMIFS('REF2014 Profiles +weighted UoAs'!R:R,'REF2014 Profiles +weighted UoAs'!$A:$A,'Institution results FORMULAE'!$A70,'REF2014 Profiles +weighted UoAs'!$J:$J,"Overall")/$D70)</f>
        <v>36.639737295160359</v>
      </c>
      <c r="G70" s="18">
        <f>(SUMIFS('REF2014 Profiles +weighted UoAs'!S:S,'REF2014 Profiles +weighted UoAs'!$A:$A,'Institution results FORMULAE'!$A70,'REF2014 Profiles +weighted UoAs'!$J:$J,"Overall")/$D70)</f>
        <v>19.720525409679272</v>
      </c>
      <c r="H70" s="18">
        <f>(SUMIFS('REF2014 Profiles +weighted UoAs'!T:T,'REF2014 Profiles +weighted UoAs'!$A:$A,'Institution results FORMULAE'!$A70,'REF2014 Profiles +weighted UoAs'!$J:$J,"Overall")/$D70)</f>
        <v>1</v>
      </c>
      <c r="I70" s="18">
        <f>(SUMIFS('REF2014 Profiles +weighted UoAs'!U:U,'REF2014 Profiles +weighted UoAs'!$A:$A,'Institution results FORMULAE'!$A70,'REF2014 Profiles +weighted UoAs'!$J:$J,"Overall")/$D70)</f>
        <v>0.18013135241981762</v>
      </c>
      <c r="J70" s="18">
        <f t="shared" si="2"/>
        <v>54.672851707793996</v>
      </c>
      <c r="K70" s="17">
        <f t="shared" si="3"/>
        <v>17148.686666666665</v>
      </c>
      <c r="L70" s="18">
        <f>($K70/(MAX($K:$K)))*100</f>
        <v>11.64748352411425</v>
      </c>
      <c r="M70" s="19">
        <f>($K70/(SUM($K:$K)))</f>
        <v>7.2556594239692324E-3</v>
      </c>
    </row>
    <row r="71" spans="1:13">
      <c r="A71" s="20" t="s">
        <v>241</v>
      </c>
      <c r="B71" s="16" t="str">
        <f>VLOOKUP(A71,'REF2014 Profiles +weighted UoAs'!A:B,2,FALSE)</f>
        <v>London Metropolitan University</v>
      </c>
      <c r="C71" s="16">
        <f>COUNTIFS('REF2014 Profiles +weighted UoAs'!$A:$A,'Institution results FORMULAE'!$A71,'REF2014 Profiles +weighted UoAs'!J:J,"Overall")</f>
        <v>12</v>
      </c>
      <c r="D71" s="21">
        <f>SUMIFS('REF2014 Profiles +weighted UoAs'!K:K,'REF2014 Profiles +weighted UoAs'!A:A,'Institution results FORMULAE'!A71,'REF2014 Profiles +weighted UoAs'!J:J,"Overall")</f>
        <v>80.199999999999989</v>
      </c>
      <c r="E71" s="18">
        <f>(SUMIFS('REF2014 Profiles +weighted UoAs'!Q:Q,'REF2014 Profiles +weighted UoAs'!$A:$A,'Institution results FORMULAE'!$A71,'REF2014 Profiles +weighted UoAs'!$J:$J,"Overall")/$D71)</f>
        <v>11.093516209476309</v>
      </c>
      <c r="F71" s="18">
        <f>(SUMIFS('REF2014 Profiles +weighted UoAs'!R:R,'REF2014 Profiles +weighted UoAs'!$A:$A,'Institution results FORMULAE'!$A71,'REF2014 Profiles +weighted UoAs'!$J:$J,"Overall")/$D71)</f>
        <v>38.617206982543642</v>
      </c>
      <c r="G71" s="18">
        <f>(SUMIFS('REF2014 Profiles +weighted UoAs'!S:S,'REF2014 Profiles +weighted UoAs'!$A:$A,'Institution results FORMULAE'!$A71,'REF2014 Profiles +weighted UoAs'!$J:$J,"Overall")/$D71)</f>
        <v>35.276807980049881</v>
      </c>
      <c r="H71" s="18">
        <f>(SUMIFS('REF2014 Profiles +weighted UoAs'!T:T,'REF2014 Profiles +weighted UoAs'!$A:$A,'Institution results FORMULAE'!$A71,'REF2014 Profiles +weighted UoAs'!$J:$J,"Overall")/$D71)</f>
        <v>13.244389027431424</v>
      </c>
      <c r="I71" s="18">
        <f>(SUMIFS('REF2014 Profiles +weighted UoAs'!U:U,'REF2014 Profiles +weighted UoAs'!$A:$A,'Institution results FORMULAE'!$A71,'REF2014 Profiles +weighted UoAs'!$J:$J,"Overall")/$D71)</f>
        <v>1.7680798004987535</v>
      </c>
      <c r="J71" s="18">
        <f t="shared" si="2"/>
        <v>23.965918536990859</v>
      </c>
      <c r="K71" s="17">
        <f t="shared" si="3"/>
        <v>1922.0666666666666</v>
      </c>
      <c r="L71" s="18">
        <f>($K71/(MAX($K:$K)))*100</f>
        <v>1.3054783883692471</v>
      </c>
      <c r="M71" s="19">
        <f>($K71/(SUM($K:$K)))</f>
        <v>8.1323202147047589E-4</v>
      </c>
    </row>
    <row r="72" spans="1:13">
      <c r="A72" s="20" t="s">
        <v>243</v>
      </c>
      <c r="B72" s="16" t="str">
        <f>VLOOKUP(A72,'REF2014 Profiles +weighted UoAs'!A:B,2,FALSE)</f>
        <v>London South Bank University</v>
      </c>
      <c r="C72" s="16">
        <f>COUNTIFS('REF2014 Profiles +weighted UoAs'!$A:$A,'Institution results FORMULAE'!$A72,'REF2014 Profiles +weighted UoAs'!J:J,"Overall")</f>
        <v>7</v>
      </c>
      <c r="D72" s="21">
        <f>SUMIFS('REF2014 Profiles +weighted UoAs'!K:K,'REF2014 Profiles +weighted UoAs'!A:A,'Institution results FORMULAE'!A72,'REF2014 Profiles +weighted UoAs'!J:J,"Overall")</f>
        <v>101.65000000000002</v>
      </c>
      <c r="E72" s="18">
        <f>(SUMIFS('REF2014 Profiles +weighted UoAs'!Q:Q,'REF2014 Profiles +weighted UoAs'!$A:$A,'Institution results FORMULAE'!$A72,'REF2014 Profiles +weighted UoAs'!$J:$J,"Overall")/$D72)</f>
        <v>6.0777176586325625</v>
      </c>
      <c r="F72" s="18">
        <f>(SUMIFS('REF2014 Profiles +weighted UoAs'!R:R,'REF2014 Profiles +weighted UoAs'!$A:$A,'Institution results FORMULAE'!$A72,'REF2014 Profiles +weighted UoAs'!$J:$J,"Overall")/$D72)</f>
        <v>48.189867191342827</v>
      </c>
      <c r="G72" s="18">
        <f>(SUMIFS('REF2014 Profiles +weighted UoAs'!S:S,'REF2014 Profiles +weighted UoAs'!$A:$A,'Institution results FORMULAE'!$A72,'REF2014 Profiles +weighted UoAs'!$J:$J,"Overall")/$D72)</f>
        <v>38.063453025086076</v>
      </c>
      <c r="H72" s="18">
        <f>(SUMIFS('REF2014 Profiles +weighted UoAs'!T:T,'REF2014 Profiles +weighted UoAs'!$A:$A,'Institution results FORMULAE'!$A72,'REF2014 Profiles +weighted UoAs'!$J:$J,"Overall")/$D72)</f>
        <v>7.0039350713231672</v>
      </c>
      <c r="I72" s="18">
        <f>(SUMIFS('REF2014 Profiles +weighted UoAs'!U:U,'REF2014 Profiles +weighted UoAs'!$A:$A,'Institution results FORMULAE'!$A72,'REF2014 Profiles +weighted UoAs'!$J:$J,"Overall")/$D72)</f>
        <v>0.66502705361534664</v>
      </c>
      <c r="J72" s="18">
        <f t="shared" si="2"/>
        <v>22.141006722413504</v>
      </c>
      <c r="K72" s="17">
        <f t="shared" si="3"/>
        <v>2250.6333333333332</v>
      </c>
      <c r="L72" s="18">
        <f>($K72/(MAX($K:$K)))*100</f>
        <v>1.5286426989057471</v>
      </c>
      <c r="M72" s="19">
        <f>($K72/(SUM($K:$K)))</f>
        <v>9.5224953795680102E-4</v>
      </c>
    </row>
    <row r="73" spans="1:13">
      <c r="A73" s="20" t="s">
        <v>245</v>
      </c>
      <c r="B73" s="16" t="str">
        <f>VLOOKUP(A73,'REF2014 Profiles +weighted UoAs'!A:B,2,FALSE)</f>
        <v>Loughborough University</v>
      </c>
      <c r="C73" s="16">
        <f>COUNTIFS('REF2014 Profiles +weighted UoAs'!$A:$A,'Institution results FORMULAE'!$A73,'REF2014 Profiles +weighted UoAs'!J:J,"Overall")</f>
        <v>18</v>
      </c>
      <c r="D73" s="21">
        <f>SUMIFS('REF2014 Profiles +weighted UoAs'!K:K,'REF2014 Profiles +weighted UoAs'!A:A,'Institution results FORMULAE'!A73,'REF2014 Profiles +weighted UoAs'!J:J,"Overall")</f>
        <v>645.64</v>
      </c>
      <c r="E73" s="18">
        <f>(SUMIFS('REF2014 Profiles +weighted UoAs'!Q:Q,'REF2014 Profiles +weighted UoAs'!$A:$A,'Institution results FORMULAE'!$A73,'REF2014 Profiles +weighted UoAs'!$J:$J,"Overall")/$D73)</f>
        <v>24.603556161328292</v>
      </c>
      <c r="F73" s="18">
        <f>(SUMIFS('REF2014 Profiles +weighted UoAs'!R:R,'REF2014 Profiles +weighted UoAs'!$A:$A,'Institution results FORMULAE'!$A73,'REF2014 Profiles +weighted UoAs'!$J:$J,"Overall")/$D73)</f>
        <v>49.423424818784461</v>
      </c>
      <c r="G73" s="18">
        <f>(SUMIFS('REF2014 Profiles +weighted UoAs'!S:S,'REF2014 Profiles +weighted UoAs'!$A:$A,'Institution results FORMULAE'!$A73,'REF2014 Profiles +weighted UoAs'!$J:$J,"Overall")/$D73)</f>
        <v>22.716963013444026</v>
      </c>
      <c r="H73" s="18">
        <f>(SUMIFS('REF2014 Profiles +weighted UoAs'!T:T,'REF2014 Profiles +weighted UoAs'!$A:$A,'Institution results FORMULAE'!$A73,'REF2014 Profiles +weighted UoAs'!$J:$J,"Overall")/$D73)</f>
        <v>3.0779691468930057</v>
      </c>
      <c r="I73" s="18">
        <f>(SUMIFS('REF2014 Profiles +weighted UoAs'!U:U,'REF2014 Profiles +weighted UoAs'!$A:$A,'Institution results FORMULAE'!$A73,'REF2014 Profiles +weighted UoAs'!$J:$J,"Overall")/$D73)</f>
        <v>0.17808685955021372</v>
      </c>
      <c r="J73" s="18">
        <f t="shared" si="2"/>
        <v>41.078031100923113</v>
      </c>
      <c r="K73" s="17">
        <f t="shared" si="3"/>
        <v>26521.62</v>
      </c>
      <c r="L73" s="18">
        <f>($K73/(MAX($K:$K)))*100</f>
        <v>18.013632063338903</v>
      </c>
      <c r="M73" s="19">
        <f>($K73/(SUM($K:$K)))</f>
        <v>1.1221374897820994E-2</v>
      </c>
    </row>
    <row r="74" spans="1:13">
      <c r="A74" s="20" t="s">
        <v>249</v>
      </c>
      <c r="B74" s="16" t="str">
        <f>VLOOKUP(A74,'REF2014 Profiles +weighted UoAs'!A:B,2,FALSE)</f>
        <v>University of Manchester</v>
      </c>
      <c r="C74" s="16">
        <f>COUNTIFS('REF2014 Profiles +weighted UoAs'!$A:$A,'Institution results FORMULAE'!$A74,'REF2014 Profiles +weighted UoAs'!J:J,"Overall")</f>
        <v>35</v>
      </c>
      <c r="D74" s="21">
        <f>SUMIFS('REF2014 Profiles +weighted UoAs'!K:K,'REF2014 Profiles +weighted UoAs'!A:A,'Institution results FORMULAE'!A74,'REF2014 Profiles +weighted UoAs'!J:J,"Overall")</f>
        <v>1561.1599999999999</v>
      </c>
      <c r="E74" s="18">
        <f>(SUMIFS('REF2014 Profiles +weighted UoAs'!Q:Q,'REF2014 Profiles +weighted UoAs'!$A:$A,'Institution results FORMULAE'!$A74,'REF2014 Profiles +weighted UoAs'!$J:$J,"Overall")/$D74)</f>
        <v>35.257859540341798</v>
      </c>
      <c r="F74" s="18">
        <f>(SUMIFS('REF2014 Profiles +weighted UoAs'!R:R,'REF2014 Profiles +weighted UoAs'!$A:$A,'Institution results FORMULAE'!$A74,'REF2014 Profiles +weighted UoAs'!$J:$J,"Overall")/$D74)</f>
        <v>47.328473699044309</v>
      </c>
      <c r="G74" s="18">
        <f>(SUMIFS('REF2014 Profiles +weighted UoAs'!S:S,'REF2014 Profiles +weighted UoAs'!$A:$A,'Institution results FORMULAE'!$A74,'REF2014 Profiles +weighted UoAs'!$J:$J,"Overall")/$D74)</f>
        <v>15.673678546721664</v>
      </c>
      <c r="H74" s="18">
        <f>(SUMIFS('REF2014 Profiles +weighted UoAs'!T:T,'REF2014 Profiles +weighted UoAs'!$A:$A,'Institution results FORMULAE'!$A74,'REF2014 Profiles +weighted UoAs'!$J:$J,"Overall")/$D74)</f>
        <v>1.3777703758743498</v>
      </c>
      <c r="I74" s="18">
        <f>(SUMIFS('REF2014 Profiles +weighted UoAs'!U:U,'REF2014 Profiles +weighted UoAs'!$A:$A,'Institution results FORMULAE'!$A74,'REF2014 Profiles +weighted UoAs'!$J:$J,"Overall")/$D74)</f>
        <v>0.36221783801788421</v>
      </c>
      <c r="J74" s="18">
        <f t="shared" si="2"/>
        <v>51.034017440023234</v>
      </c>
      <c r="K74" s="17">
        <f t="shared" si="3"/>
        <v>79672.266666666663</v>
      </c>
      <c r="L74" s="18">
        <f>($K74/(MAX($K:$K)))*100</f>
        <v>54.113847396409184</v>
      </c>
      <c r="M74" s="19">
        <f>($K74/(SUM($K:$K)))</f>
        <v>3.3709568767889504E-2</v>
      </c>
    </row>
    <row r="75" spans="1:13">
      <c r="A75" s="20" t="s">
        <v>255</v>
      </c>
      <c r="B75" s="16" t="str">
        <f>VLOOKUP(A75,'REF2014 Profiles +weighted UoAs'!A:B,2,FALSE)</f>
        <v>Manchester Metropolitan University</v>
      </c>
      <c r="C75" s="16">
        <f>COUNTIFS('REF2014 Profiles +weighted UoAs'!$A:$A,'Institution results FORMULAE'!$A75,'REF2014 Profiles +weighted UoAs'!J:J,"Overall")</f>
        <v>13</v>
      </c>
      <c r="D75" s="21">
        <f>SUMIFS('REF2014 Profiles +weighted UoAs'!K:K,'REF2014 Profiles +weighted UoAs'!A:A,'Institution results FORMULAE'!A75,'REF2014 Profiles +weighted UoAs'!J:J,"Overall")</f>
        <v>312.7</v>
      </c>
      <c r="E75" s="18">
        <f>(SUMIFS('REF2014 Profiles +weighted UoAs'!Q:Q,'REF2014 Profiles +weighted UoAs'!$A:$A,'Institution results FORMULAE'!$A75,'REF2014 Profiles +weighted UoAs'!$J:$J,"Overall")/$D75)</f>
        <v>14.930124720179085</v>
      </c>
      <c r="F75" s="18">
        <f>(SUMIFS('REF2014 Profiles +weighted UoAs'!R:R,'REF2014 Profiles +weighted UoAs'!$A:$A,'Institution results FORMULAE'!$A75,'REF2014 Profiles +weighted UoAs'!$J:$J,"Overall")/$D75)</f>
        <v>50.086664534697803</v>
      </c>
      <c r="G75" s="18">
        <f>(SUMIFS('REF2014 Profiles +weighted UoAs'!S:S,'REF2014 Profiles +weighted UoAs'!$A:$A,'Institution results FORMULAE'!$A75,'REF2014 Profiles +weighted UoAs'!$J:$J,"Overall")/$D75)</f>
        <v>30.020946594179723</v>
      </c>
      <c r="H75" s="18">
        <f>(SUMIFS('REF2014 Profiles +weighted UoAs'!T:T,'REF2014 Profiles +weighted UoAs'!$A:$A,'Institution results FORMULAE'!$A75,'REF2014 Profiles +weighted UoAs'!$J:$J,"Overall")/$D75)</f>
        <v>4.3210745123121201</v>
      </c>
      <c r="I75" s="18">
        <f>(SUMIFS('REF2014 Profiles +weighted UoAs'!U:U,'REF2014 Profiles +weighted UoAs'!$A:$A,'Institution results FORMULAE'!$A75,'REF2014 Profiles +weighted UoAs'!$J:$J,"Overall")/$D75)</f>
        <v>0.64118963863127598</v>
      </c>
      <c r="J75" s="18">
        <f t="shared" si="2"/>
        <v>31.625679565078354</v>
      </c>
      <c r="K75" s="17">
        <f t="shared" si="3"/>
        <v>9889.35</v>
      </c>
      <c r="L75" s="18">
        <f>($K75/(MAX($K:$K)))*100</f>
        <v>6.7169016163258721</v>
      </c>
      <c r="M75" s="19">
        <f>($K75/(SUM($K:$K)))</f>
        <v>4.1842128740916295E-3</v>
      </c>
    </row>
    <row r="76" spans="1:13">
      <c r="A76" s="20" t="s">
        <v>257</v>
      </c>
      <c r="B76" s="16" t="str">
        <f>VLOOKUP(A76,'REF2014 Profiles +weighted UoAs'!A:B,2,FALSE)</f>
        <v>Middlesex University</v>
      </c>
      <c r="C76" s="16">
        <f>COUNTIFS('REF2014 Profiles +weighted UoAs'!$A:$A,'Institution results FORMULAE'!$A76,'REF2014 Profiles +weighted UoAs'!J:J,"Overall")</f>
        <v>10</v>
      </c>
      <c r="D76" s="21">
        <f>SUMIFS('REF2014 Profiles +weighted UoAs'!K:K,'REF2014 Profiles +weighted UoAs'!A:A,'Institution results FORMULAE'!A76,'REF2014 Profiles +weighted UoAs'!J:J,"Overall")</f>
        <v>271.85000000000002</v>
      </c>
      <c r="E76" s="18">
        <f>(SUMIFS('REF2014 Profiles +weighted UoAs'!Q:Q,'REF2014 Profiles +weighted UoAs'!$A:$A,'Institution results FORMULAE'!$A76,'REF2014 Profiles +weighted UoAs'!$J:$J,"Overall")/$D76)</f>
        <v>12.265072650358652</v>
      </c>
      <c r="F76" s="18">
        <f>(SUMIFS('REF2014 Profiles +weighted UoAs'!R:R,'REF2014 Profiles +weighted UoAs'!$A:$A,'Institution results FORMULAE'!$A76,'REF2014 Profiles +weighted UoAs'!$J:$J,"Overall")/$D76)</f>
        <v>45.663601250689723</v>
      </c>
      <c r="G76" s="18">
        <f>(SUMIFS('REF2014 Profiles +weighted UoAs'!S:S,'REF2014 Profiles +weighted UoAs'!$A:$A,'Institution results FORMULAE'!$A76,'REF2014 Profiles +weighted UoAs'!$J:$J,"Overall")/$D76)</f>
        <v>32.148684936545891</v>
      </c>
      <c r="H76" s="18">
        <f>(SUMIFS('REF2014 Profiles +weighted UoAs'!T:T,'REF2014 Profiles +weighted UoAs'!$A:$A,'Institution results FORMULAE'!$A76,'REF2014 Profiles +weighted UoAs'!$J:$J,"Overall")/$D76)</f>
        <v>8.0856722457237442</v>
      </c>
      <c r="I76" s="18">
        <f>(SUMIFS('REF2014 Profiles +weighted UoAs'!U:U,'REF2014 Profiles +weighted UoAs'!$A:$A,'Institution results FORMULAE'!$A76,'REF2014 Profiles +weighted UoAs'!$J:$J,"Overall")/$D76)</f>
        <v>1.8369689166819936</v>
      </c>
      <c r="J76" s="18">
        <f t="shared" si="2"/>
        <v>27.486273067255226</v>
      </c>
      <c r="K76" s="17">
        <f t="shared" si="3"/>
        <v>7472.1433333333334</v>
      </c>
      <c r="L76" s="18">
        <f>($K76/(MAX($K:$K)))*100</f>
        <v>5.0751213813936467</v>
      </c>
      <c r="M76" s="19">
        <f>($K76/(SUM($K:$K)))</f>
        <v>3.1614856722020431E-3</v>
      </c>
    </row>
    <row r="77" spans="1:13">
      <c r="A77" s="20" t="s">
        <v>259</v>
      </c>
      <c r="B77" s="16" t="str">
        <f>VLOOKUP(A77,'REF2014 Profiles +weighted UoAs'!A:B,2,FALSE)</f>
        <v>Newcastle University</v>
      </c>
      <c r="C77" s="16">
        <f>COUNTIFS('REF2014 Profiles +weighted UoAs'!$A:$A,'Institution results FORMULAE'!$A77,'REF2014 Profiles +weighted UoAs'!J:J,"Overall")</f>
        <v>28</v>
      </c>
      <c r="D77" s="21">
        <f>SUMIFS('REF2014 Profiles +weighted UoAs'!K:K,'REF2014 Profiles +weighted UoAs'!A:A,'Institution results FORMULAE'!A77,'REF2014 Profiles +weighted UoAs'!J:J,"Overall")</f>
        <v>887.95000000000027</v>
      </c>
      <c r="E77" s="18">
        <f>(SUMIFS('REF2014 Profiles +weighted UoAs'!Q:Q,'REF2014 Profiles +weighted UoAs'!$A:$A,'Institution results FORMULAE'!$A77,'REF2014 Profiles +weighted UoAs'!$J:$J,"Overall")/$D77)</f>
        <v>31.406745875330813</v>
      </c>
      <c r="F77" s="18">
        <f>(SUMIFS('REF2014 Profiles +weighted UoAs'!R:R,'REF2014 Profiles +weighted UoAs'!$A:$A,'Institution results FORMULAE'!$A77,'REF2014 Profiles +weighted UoAs'!$J:$J,"Overall")/$D77)</f>
        <v>47.737732980460599</v>
      </c>
      <c r="G77" s="18">
        <f>(SUMIFS('REF2014 Profiles +weighted UoAs'!S:S,'REF2014 Profiles +weighted UoAs'!$A:$A,'Institution results FORMULAE'!$A77,'REF2014 Profiles +weighted UoAs'!$J:$J,"Overall")/$D77)</f>
        <v>19.262120614899477</v>
      </c>
      <c r="H77" s="18">
        <f>(SUMIFS('REF2014 Profiles +weighted UoAs'!T:T,'REF2014 Profiles +weighted UoAs'!$A:$A,'Institution results FORMULAE'!$A77,'REF2014 Profiles +weighted UoAs'!$J:$J,"Overall")/$D77)</f>
        <v>1.3391407173827352</v>
      </c>
      <c r="I77" s="18">
        <f>(SUMIFS('REF2014 Profiles +weighted UoAs'!U:U,'REF2014 Profiles +weighted UoAs'!$A:$A,'Institution results FORMULAE'!$A77,'REF2014 Profiles +weighted UoAs'!$J:$J,"Overall")/$D77)</f>
        <v>0.25425981192634711</v>
      </c>
      <c r="J77" s="18">
        <f t="shared" si="2"/>
        <v>47.319323535484351</v>
      </c>
      <c r="K77" s="17">
        <f t="shared" si="3"/>
        <v>42017.193333333344</v>
      </c>
      <c r="L77" s="18">
        <f>($K77/(MAX($K:$K)))*100</f>
        <v>28.538311801497912</v>
      </c>
      <c r="M77" s="19">
        <f>($K77/(SUM($K:$K)))</f>
        <v>1.7777597241328335E-2</v>
      </c>
    </row>
    <row r="78" spans="1:13">
      <c r="A78" s="20" t="s">
        <v>261</v>
      </c>
      <c r="B78" s="16" t="str">
        <f>VLOOKUP(A78,'REF2014 Profiles +weighted UoAs'!A:B,2,FALSE)</f>
        <v>Newman University</v>
      </c>
      <c r="C78" s="16">
        <f>COUNTIFS('REF2014 Profiles +weighted UoAs'!$A:$A,'Institution results FORMULAE'!$A78,'REF2014 Profiles +weighted UoAs'!J:J,"Overall")</f>
        <v>6</v>
      </c>
      <c r="D78" s="21">
        <f>SUMIFS('REF2014 Profiles +weighted UoAs'!K:K,'REF2014 Profiles +weighted UoAs'!A:A,'Institution results FORMULAE'!A78,'REF2014 Profiles +weighted UoAs'!J:J,"Overall")</f>
        <v>23.299999999999997</v>
      </c>
      <c r="E78" s="18">
        <f>(SUMIFS('REF2014 Profiles +weighted UoAs'!Q:Q,'REF2014 Profiles +weighted UoAs'!$A:$A,'Institution results FORMULAE'!$A78,'REF2014 Profiles +weighted UoAs'!$J:$J,"Overall")/$D78)</f>
        <v>4.9871244635193142</v>
      </c>
      <c r="F78" s="18">
        <f>(SUMIFS('REF2014 Profiles +weighted UoAs'!R:R,'REF2014 Profiles +weighted UoAs'!$A:$A,'Institution results FORMULAE'!$A78,'REF2014 Profiles +weighted UoAs'!$J:$J,"Overall")/$D78)</f>
        <v>26.502145922746784</v>
      </c>
      <c r="G78" s="18">
        <f>(SUMIFS('REF2014 Profiles +weighted UoAs'!S:S,'REF2014 Profiles +weighted UoAs'!$A:$A,'Institution results FORMULAE'!$A78,'REF2014 Profiles +weighted UoAs'!$J:$J,"Overall")/$D78)</f>
        <v>48.145922746781117</v>
      </c>
      <c r="H78" s="18">
        <f>(SUMIFS('REF2014 Profiles +weighted UoAs'!T:T,'REF2014 Profiles +weighted UoAs'!$A:$A,'Institution results FORMULAE'!$A78,'REF2014 Profiles +weighted UoAs'!$J:$J,"Overall")/$D78)</f>
        <v>17.703862660944207</v>
      </c>
      <c r="I78" s="18">
        <f>(SUMIFS('REF2014 Profiles +weighted UoAs'!U:U,'REF2014 Profiles +weighted UoAs'!$A:$A,'Institution results FORMULAE'!$A78,'REF2014 Profiles +weighted UoAs'!$J:$J,"Overall")/$D78)</f>
        <v>2.6609442060085842</v>
      </c>
      <c r="J78" s="18">
        <f t="shared" si="2"/>
        <v>13.82117310443491</v>
      </c>
      <c r="K78" s="17">
        <f t="shared" si="3"/>
        <v>322.03333333333336</v>
      </c>
      <c r="L78" s="18">
        <f>($K78/(MAX($K:$K)))*100</f>
        <v>0.21872683413747873</v>
      </c>
      <c r="M78" s="19">
        <f>($K78/(SUM($K:$K)))</f>
        <v>1.3625324406760551E-4</v>
      </c>
    </row>
    <row r="79" spans="1:13">
      <c r="A79" s="20" t="s">
        <v>263</v>
      </c>
      <c r="B79" s="16" t="str">
        <f>VLOOKUP(A79,'REF2014 Profiles +weighted UoAs'!A:B,2,FALSE)</f>
        <v>University of Northampton</v>
      </c>
      <c r="C79" s="16">
        <f>COUNTIFS('REF2014 Profiles +weighted UoAs'!$A:$A,'Institution results FORMULAE'!$A79,'REF2014 Profiles +weighted UoAs'!J:J,"Overall")</f>
        <v>9</v>
      </c>
      <c r="D79" s="21">
        <f>SUMIFS('REF2014 Profiles +weighted UoAs'!K:K,'REF2014 Profiles +weighted UoAs'!A:A,'Institution results FORMULAE'!A79,'REF2014 Profiles +weighted UoAs'!J:J,"Overall")</f>
        <v>94.25</v>
      </c>
      <c r="E79" s="18">
        <f>(SUMIFS('REF2014 Profiles +weighted UoAs'!Q:Q,'REF2014 Profiles +weighted UoAs'!$A:$A,'Institution results FORMULAE'!$A79,'REF2014 Profiles +weighted UoAs'!$J:$J,"Overall")/$D79)</f>
        <v>4.0604774535809014</v>
      </c>
      <c r="F79" s="18">
        <f>(SUMIFS('REF2014 Profiles +weighted UoAs'!R:R,'REF2014 Profiles +weighted UoAs'!$A:$A,'Institution results FORMULAE'!$A79,'REF2014 Profiles +weighted UoAs'!$J:$J,"Overall")/$D79)</f>
        <v>26.440318302387269</v>
      </c>
      <c r="G79" s="18">
        <f>(SUMIFS('REF2014 Profiles +weighted UoAs'!S:S,'REF2014 Profiles +weighted UoAs'!$A:$A,'Institution results FORMULAE'!$A79,'REF2014 Profiles +weighted UoAs'!$J:$J,"Overall")/$D79)</f>
        <v>47.314058355437666</v>
      </c>
      <c r="H79" s="18">
        <f>(SUMIFS('REF2014 Profiles +weighted UoAs'!T:T,'REF2014 Profiles +weighted UoAs'!$A:$A,'Institution results FORMULAE'!$A79,'REF2014 Profiles +weighted UoAs'!$J:$J,"Overall")/$D79)</f>
        <v>19</v>
      </c>
      <c r="I79" s="18">
        <f>(SUMIFS('REF2014 Profiles +weighted UoAs'!U:U,'REF2014 Profiles +weighted UoAs'!$A:$A,'Institution results FORMULAE'!$A79,'REF2014 Profiles +weighted UoAs'!$J:$J,"Overall")/$D79)</f>
        <v>3.1851458885941648</v>
      </c>
      <c r="J79" s="18">
        <f t="shared" si="2"/>
        <v>12.87391688770999</v>
      </c>
      <c r="K79" s="17">
        <f t="shared" si="3"/>
        <v>1213.3666666666666</v>
      </c>
      <c r="L79" s="18">
        <f>($K79/(MAX($K:$K)))*100</f>
        <v>0.82412540000397083</v>
      </c>
      <c r="M79" s="19">
        <f>($K79/(SUM($K:$K)))</f>
        <v>5.1337898119293104E-4</v>
      </c>
    </row>
    <row r="80" spans="1:13">
      <c r="A80" s="20" t="s">
        <v>265</v>
      </c>
      <c r="B80" s="16" t="str">
        <f>VLOOKUP(A80,'REF2014 Profiles +weighted UoAs'!A:B,2,FALSE)</f>
        <v>University of Northumbria at Newcastle</v>
      </c>
      <c r="C80" s="16">
        <f>COUNTIFS('REF2014 Profiles +weighted UoAs'!$A:$A,'Institution results FORMULAE'!$A80,'REF2014 Profiles +weighted UoAs'!J:J,"Overall")</f>
        <v>16</v>
      </c>
      <c r="D80" s="21">
        <f>SUMIFS('REF2014 Profiles +weighted UoAs'!K:K,'REF2014 Profiles +weighted UoAs'!A:A,'Institution results FORMULAE'!A80,'REF2014 Profiles +weighted UoAs'!J:J,"Overall")</f>
        <v>342.7</v>
      </c>
      <c r="E80" s="18">
        <f>(SUMIFS('REF2014 Profiles +weighted UoAs'!Q:Q,'REF2014 Profiles +weighted UoAs'!$A:$A,'Institution results FORMULAE'!$A80,'REF2014 Profiles +weighted UoAs'!$J:$J,"Overall")/$D80)</f>
        <v>16.43449080828713</v>
      </c>
      <c r="F80" s="18">
        <f>(SUMIFS('REF2014 Profiles +weighted UoAs'!R:R,'REF2014 Profiles +weighted UoAs'!$A:$A,'Institution results FORMULAE'!$A80,'REF2014 Profiles +weighted UoAs'!$J:$J,"Overall")/$D80)</f>
        <v>43.955646337904874</v>
      </c>
      <c r="G80" s="18">
        <f>(SUMIFS('REF2014 Profiles +weighted UoAs'!S:S,'REF2014 Profiles +weighted UoAs'!$A:$A,'Institution results FORMULAE'!$A80,'REF2014 Profiles +weighted UoAs'!$J:$J,"Overall")/$D80)</f>
        <v>33.9390137146192</v>
      </c>
      <c r="H80" s="18">
        <f>(SUMIFS('REF2014 Profiles +weighted UoAs'!T:T,'REF2014 Profiles +weighted UoAs'!$A:$A,'Institution results FORMULAE'!$A80,'REF2014 Profiles +weighted UoAs'!$J:$J,"Overall")/$D80)</f>
        <v>5.6145316603443254</v>
      </c>
      <c r="I80" s="18">
        <f>(SUMIFS('REF2014 Profiles +weighted UoAs'!U:U,'REF2014 Profiles +weighted UoAs'!$A:$A,'Institution results FORMULAE'!$A80,'REF2014 Profiles +weighted UoAs'!$J:$J,"Overall")/$D80)</f>
        <v>5.6317478844470387E-2</v>
      </c>
      <c r="J80" s="18">
        <f t="shared" si="2"/>
        <v>31.086372920922088</v>
      </c>
      <c r="K80" s="17">
        <f t="shared" si="3"/>
        <v>10653.3</v>
      </c>
      <c r="L80" s="18">
        <f>($K80/(MAX($K:$K)))*100</f>
        <v>7.235780712504301</v>
      </c>
      <c r="M80" s="19">
        <f>($K80/(SUM($K:$K)))</f>
        <v>4.507442350767275E-3</v>
      </c>
    </row>
    <row r="81" spans="1:13">
      <c r="A81" s="20" t="s">
        <v>269</v>
      </c>
      <c r="B81" s="16" t="str">
        <f>VLOOKUP(A81,'REF2014 Profiles +weighted UoAs'!A:B,2,FALSE)</f>
        <v>Norwich University of the Arts</v>
      </c>
      <c r="C81" s="16">
        <f>COUNTIFS('REF2014 Profiles +weighted UoAs'!$A:$A,'Institution results FORMULAE'!$A81,'REF2014 Profiles +weighted UoAs'!J:J,"Overall")</f>
        <v>1</v>
      </c>
      <c r="D81" s="21">
        <f>SUMIFS('REF2014 Profiles +weighted UoAs'!K:K,'REF2014 Profiles +weighted UoAs'!A:A,'Institution results FORMULAE'!A81,'REF2014 Profiles +weighted UoAs'!J:J,"Overall")</f>
        <v>7.45</v>
      </c>
      <c r="E81" s="18">
        <f>(SUMIFS('REF2014 Profiles +weighted UoAs'!Q:Q,'REF2014 Profiles +weighted UoAs'!$A:$A,'Institution results FORMULAE'!$A81,'REF2014 Profiles +weighted UoAs'!$J:$J,"Overall")/$D81)</f>
        <v>19</v>
      </c>
      <c r="F81" s="18">
        <f>(SUMIFS('REF2014 Profiles +weighted UoAs'!R:R,'REF2014 Profiles +weighted UoAs'!$A:$A,'Institution results FORMULAE'!$A81,'REF2014 Profiles +weighted UoAs'!$J:$J,"Overall")/$D81)</f>
        <v>36</v>
      </c>
      <c r="G81" s="18">
        <f>(SUMIFS('REF2014 Profiles +weighted UoAs'!S:S,'REF2014 Profiles +weighted UoAs'!$A:$A,'Institution results FORMULAE'!$A81,'REF2014 Profiles +weighted UoAs'!$J:$J,"Overall")/$D81)</f>
        <v>40</v>
      </c>
      <c r="H81" s="18">
        <f>(SUMIFS('REF2014 Profiles +weighted UoAs'!T:T,'REF2014 Profiles +weighted UoAs'!$A:$A,'Institution results FORMULAE'!$A81,'REF2014 Profiles +weighted UoAs'!$J:$J,"Overall")/$D81)</f>
        <v>5</v>
      </c>
      <c r="I81" s="18">
        <f>(SUMIFS('REF2014 Profiles +weighted UoAs'!U:U,'REF2014 Profiles +weighted UoAs'!$A:$A,'Institution results FORMULAE'!$A81,'REF2014 Profiles +weighted UoAs'!$J:$J,"Overall")/$D81)</f>
        <v>0</v>
      </c>
      <c r="J81" s="18">
        <f t="shared" si="2"/>
        <v>31</v>
      </c>
      <c r="K81" s="17">
        <f t="shared" si="3"/>
        <v>230.95000000000002</v>
      </c>
      <c r="L81" s="18">
        <f>($K81/(MAX($K:$K)))*100</f>
        <v>0.15686252668683587</v>
      </c>
      <c r="M81" s="19">
        <f>($K81/(SUM($K:$K)))</f>
        <v>9.7715619658669369E-5</v>
      </c>
    </row>
    <row r="82" spans="1:13">
      <c r="A82" s="20" t="s">
        <v>271</v>
      </c>
      <c r="B82" s="16" t="str">
        <f>VLOOKUP(A82,'REF2014 Profiles +weighted UoAs'!A:B,2,FALSE)</f>
        <v>University of Nottingham</v>
      </c>
      <c r="C82" s="16">
        <f>COUNTIFS('REF2014 Profiles +weighted UoAs'!$A:$A,'Institution results FORMULAE'!$A82,'REF2014 Profiles +weighted UoAs'!J:J,"Overall")</f>
        <v>32</v>
      </c>
      <c r="D82" s="21">
        <f>SUMIFS('REF2014 Profiles +weighted UoAs'!K:K,'REF2014 Profiles +weighted UoAs'!A:A,'Institution results FORMULAE'!A82,'REF2014 Profiles +weighted UoAs'!J:J,"Overall")</f>
        <v>1404.38</v>
      </c>
      <c r="E82" s="18">
        <f>(SUMIFS('REF2014 Profiles +weighted UoAs'!Q:Q,'REF2014 Profiles +weighted UoAs'!$A:$A,'Institution results FORMULAE'!$A82,'REF2014 Profiles +weighted UoAs'!$J:$J,"Overall")/$D82)</f>
        <v>31.592353921303353</v>
      </c>
      <c r="F82" s="18">
        <f>(SUMIFS('REF2014 Profiles +weighted UoAs'!R:R,'REF2014 Profiles +weighted UoAs'!$A:$A,'Institution results FORMULAE'!$A82,'REF2014 Profiles +weighted UoAs'!$J:$J,"Overall")/$D82)</f>
        <v>48.616955524857943</v>
      </c>
      <c r="G82" s="18">
        <f>(SUMIFS('REF2014 Profiles +weighted UoAs'!S:S,'REF2014 Profiles +weighted UoAs'!$A:$A,'Institution results FORMULAE'!$A82,'REF2014 Profiles +weighted UoAs'!$J:$J,"Overall")/$D82)</f>
        <v>17.38931058545408</v>
      </c>
      <c r="H82" s="18">
        <f>(SUMIFS('REF2014 Profiles +weighted UoAs'!T:T,'REF2014 Profiles +weighted UoAs'!$A:$A,'Institution results FORMULAE'!$A82,'REF2014 Profiles +weighted UoAs'!$J:$J,"Overall")/$D82)</f>
        <v>1.7137954114983125</v>
      </c>
      <c r="I82" s="18">
        <f>(SUMIFS('REF2014 Profiles +weighted UoAs'!U:U,'REF2014 Profiles +weighted UoAs'!$A:$A,'Institution results FORMULAE'!$A82,'REF2014 Profiles +weighted UoAs'!$J:$J,"Overall")/$D82)</f>
        <v>0.68758455688631281</v>
      </c>
      <c r="J82" s="18">
        <f t="shared" si="2"/>
        <v>47.798005762922664</v>
      </c>
      <c r="K82" s="17">
        <f t="shared" si="3"/>
        <v>67126.563333333339</v>
      </c>
      <c r="L82" s="18">
        <f>($K82/(MAX($K:$K)))*100</f>
        <v>45.592735796798344</v>
      </c>
      <c r="M82" s="19">
        <f>($K82/(SUM($K:$K)))</f>
        <v>2.8401445038638583E-2</v>
      </c>
    </row>
    <row r="83" spans="1:13">
      <c r="A83" s="20" t="s">
        <v>276</v>
      </c>
      <c r="B83" s="16" t="str">
        <f>VLOOKUP(A83,'REF2014 Profiles +weighted UoAs'!A:B,2,FALSE)</f>
        <v>Nottingham Trent University</v>
      </c>
      <c r="C83" s="16">
        <f>COUNTIFS('REF2014 Profiles +weighted UoAs'!$A:$A,'Institution results FORMULAE'!$A83,'REF2014 Profiles +weighted UoAs'!J:J,"Overall")</f>
        <v>16</v>
      </c>
      <c r="D83" s="21">
        <f>SUMIFS('REF2014 Profiles +weighted UoAs'!K:K,'REF2014 Profiles +weighted UoAs'!A:A,'Institution results FORMULAE'!A83,'REF2014 Profiles +weighted UoAs'!J:J,"Overall")</f>
        <v>245.93</v>
      </c>
      <c r="E83" s="18">
        <f>(SUMIFS('REF2014 Profiles +weighted UoAs'!Q:Q,'REF2014 Profiles +weighted UoAs'!$A:$A,'Institution results FORMULAE'!$A83,'REF2014 Profiles +weighted UoAs'!$J:$J,"Overall")/$D83)</f>
        <v>14.460374903427805</v>
      </c>
      <c r="F83" s="18">
        <f>(SUMIFS('REF2014 Profiles +weighted UoAs'!R:R,'REF2014 Profiles +weighted UoAs'!$A:$A,'Institution results FORMULAE'!$A83,'REF2014 Profiles +weighted UoAs'!$J:$J,"Overall")/$D83)</f>
        <v>40.711259301427241</v>
      </c>
      <c r="G83" s="18">
        <f>(SUMIFS('REF2014 Profiles +weighted UoAs'!S:S,'REF2014 Profiles +weighted UoAs'!$A:$A,'Institution results FORMULAE'!$A83,'REF2014 Profiles +weighted UoAs'!$J:$J,"Overall")/$D83)</f>
        <v>35.209653153336319</v>
      </c>
      <c r="H83" s="18">
        <f>(SUMIFS('REF2014 Profiles +weighted UoAs'!T:T,'REF2014 Profiles +weighted UoAs'!$A:$A,'Institution results FORMULAE'!$A83,'REF2014 Profiles +weighted UoAs'!$J:$J,"Overall")/$D83)</f>
        <v>8.2992721506119622</v>
      </c>
      <c r="I83" s="18">
        <f>(SUMIFS('REF2014 Profiles +weighted UoAs'!U:U,'REF2014 Profiles +weighted UoAs'!$A:$A,'Institution results FORMULAE'!$A83,'REF2014 Profiles +weighted UoAs'!$J:$J,"Overall")/$D83)</f>
        <v>1.3194404911966819</v>
      </c>
      <c r="J83" s="18">
        <f t="shared" si="2"/>
        <v>28.03079467057022</v>
      </c>
      <c r="K83" s="17">
        <f t="shared" si="3"/>
        <v>6893.6133333333346</v>
      </c>
      <c r="L83" s="18">
        <f>($K83/(MAX($K:$K)))*100</f>
        <v>4.6821805822417302</v>
      </c>
      <c r="M83" s="19">
        <f>($K83/(SUM($K:$K)))</f>
        <v>2.9167079391813466E-3</v>
      </c>
    </row>
    <row r="84" spans="1:13">
      <c r="A84" s="20" t="s">
        <v>278</v>
      </c>
      <c r="B84" s="16" t="str">
        <f>VLOOKUP(A84,'REF2014 Profiles +weighted UoAs'!A:B,2,FALSE)</f>
        <v>Open University</v>
      </c>
      <c r="C84" s="16">
        <f>COUNTIFS('REF2014 Profiles +weighted UoAs'!$A:$A,'Institution results FORMULAE'!$A84,'REF2014 Profiles +weighted UoAs'!J:J,"Overall")</f>
        <v>18</v>
      </c>
      <c r="D84" s="21">
        <f>SUMIFS('REF2014 Profiles +weighted UoAs'!K:K,'REF2014 Profiles +weighted UoAs'!A:A,'Institution results FORMULAE'!A84,'REF2014 Profiles +weighted UoAs'!J:J,"Overall")</f>
        <v>396.17</v>
      </c>
      <c r="E84" s="18">
        <f>(SUMIFS('REF2014 Profiles +weighted UoAs'!Q:Q,'REF2014 Profiles +weighted UoAs'!$A:$A,'Institution results FORMULAE'!$A84,'REF2014 Profiles +weighted UoAs'!$J:$J,"Overall")/$D84)</f>
        <v>20.827144912537548</v>
      </c>
      <c r="F84" s="18">
        <f>(SUMIFS('REF2014 Profiles +weighted UoAs'!R:R,'REF2014 Profiles +weighted UoAs'!$A:$A,'Institution results FORMULAE'!$A84,'REF2014 Profiles +weighted UoAs'!$J:$J,"Overall")/$D84)</f>
        <v>51.354771941338313</v>
      </c>
      <c r="G84" s="18">
        <f>(SUMIFS('REF2014 Profiles +weighted UoAs'!S:S,'REF2014 Profiles +weighted UoAs'!$A:$A,'Institution results FORMULAE'!$A84,'REF2014 Profiles +weighted UoAs'!$J:$J,"Overall")/$D84)</f>
        <v>25.712143776661534</v>
      </c>
      <c r="H84" s="18">
        <f>(SUMIFS('REF2014 Profiles +weighted UoAs'!T:T,'REF2014 Profiles +weighted UoAs'!$A:$A,'Institution results FORMULAE'!$A84,'REF2014 Profiles +weighted UoAs'!$J:$J,"Overall")/$D84)</f>
        <v>1.8686674912285128</v>
      </c>
      <c r="I84" s="18">
        <f>(SUMIFS('REF2014 Profiles +weighted UoAs'!U:U,'REF2014 Profiles +weighted UoAs'!$A:$A,'Institution results FORMULAE'!$A84,'REF2014 Profiles +weighted UoAs'!$J:$J,"Overall")/$D84)</f>
        <v>0.2372718782340914</v>
      </c>
      <c r="J84" s="18">
        <f t="shared" si="2"/>
        <v>37.945402226316986</v>
      </c>
      <c r="K84" s="17">
        <f t="shared" si="3"/>
        <v>15032.830000000002</v>
      </c>
      <c r="L84" s="18">
        <f>($K84/(MAX($K:$K)))*100</f>
        <v>10.210381888086889</v>
      </c>
      <c r="M84" s="19">
        <f>($K84/(SUM($K:$K)))</f>
        <v>6.3604342873930927E-3</v>
      </c>
    </row>
    <row r="85" spans="1:13">
      <c r="A85" s="20" t="s">
        <v>280</v>
      </c>
      <c r="B85" s="16" t="str">
        <f>VLOOKUP(A85,'REF2014 Profiles +weighted UoAs'!A:B,2,FALSE)</f>
        <v>School of Oriental and African Studies</v>
      </c>
      <c r="C85" s="16">
        <f>COUNTIFS('REF2014 Profiles +weighted UoAs'!$A:$A,'Institution results FORMULAE'!$A85,'REF2014 Profiles +weighted UoAs'!J:J,"Overall")</f>
        <v>11</v>
      </c>
      <c r="D85" s="21">
        <f>SUMIFS('REF2014 Profiles +weighted UoAs'!K:K,'REF2014 Profiles +weighted UoAs'!A:A,'Institution results FORMULAE'!A85,'REF2014 Profiles +weighted UoAs'!J:J,"Overall")</f>
        <v>234.20000000000002</v>
      </c>
      <c r="E85" s="18">
        <f>(SUMIFS('REF2014 Profiles +weighted UoAs'!Q:Q,'REF2014 Profiles +weighted UoAs'!$A:$A,'Institution results FORMULAE'!$A85,'REF2014 Profiles +weighted UoAs'!$J:$J,"Overall")/$D85)</f>
        <v>22.579419299743805</v>
      </c>
      <c r="F85" s="18">
        <f>(SUMIFS('REF2014 Profiles +weighted UoAs'!R:R,'REF2014 Profiles +weighted UoAs'!$A:$A,'Institution results FORMULAE'!$A85,'REF2014 Profiles +weighted UoAs'!$J:$J,"Overall")/$D85)</f>
        <v>43.060845431255338</v>
      </c>
      <c r="G85" s="18">
        <f>(SUMIFS('REF2014 Profiles +weighted UoAs'!S:S,'REF2014 Profiles +weighted UoAs'!$A:$A,'Institution results FORMULAE'!$A85,'REF2014 Profiles +weighted UoAs'!$J:$J,"Overall")/$D85)</f>
        <v>28.504910333048677</v>
      </c>
      <c r="H85" s="18">
        <f>(SUMIFS('REF2014 Profiles +weighted UoAs'!T:T,'REF2014 Profiles +weighted UoAs'!$A:$A,'Institution results FORMULAE'!$A85,'REF2014 Profiles +weighted UoAs'!$J:$J,"Overall")/$D85)</f>
        <v>5.0096071733561054</v>
      </c>
      <c r="I85" s="18">
        <f>(SUMIFS('REF2014 Profiles +weighted UoAs'!U:U,'REF2014 Profiles +weighted UoAs'!$A:$A,'Institution results FORMULAE'!$A85,'REF2014 Profiles +weighted UoAs'!$J:$J,"Overall")/$D85)</f>
        <v>0.84521776259607162</v>
      </c>
      <c r="J85" s="18">
        <f t="shared" si="2"/>
        <v>36.933034443495586</v>
      </c>
      <c r="K85" s="17">
        <f t="shared" si="3"/>
        <v>8649.7166666666672</v>
      </c>
      <c r="L85" s="18">
        <f>($K85/(MAX($K:$K)))*100</f>
        <v>5.8749357499829795</v>
      </c>
      <c r="M85" s="19">
        <f>($K85/(SUM($K:$K)))</f>
        <v>3.6597203895009887E-3</v>
      </c>
    </row>
    <row r="86" spans="1:13">
      <c r="A86" s="20" t="s">
        <v>283</v>
      </c>
      <c r="B86" s="16" t="str">
        <f>VLOOKUP(A86,'REF2014 Profiles +weighted UoAs'!A:B,2,FALSE)</f>
        <v>University of Oxford</v>
      </c>
      <c r="C86" s="16">
        <f>COUNTIFS('REF2014 Profiles +weighted UoAs'!$A:$A,'Institution results FORMULAE'!$A86,'REF2014 Profiles +weighted UoAs'!J:J,"Overall")</f>
        <v>31</v>
      </c>
      <c r="D86" s="21">
        <f>SUMIFS('REF2014 Profiles +weighted UoAs'!K:K,'REF2014 Profiles +weighted UoAs'!A:A,'Institution results FORMULAE'!A86,'REF2014 Profiles +weighted UoAs'!J:J,"Overall")</f>
        <v>2409.27</v>
      </c>
      <c r="E86" s="18">
        <f>(SUMIFS('REF2014 Profiles +weighted UoAs'!Q:Q,'REF2014 Profiles +weighted UoAs'!$A:$A,'Institution results FORMULAE'!$A86,'REF2014 Profiles +weighted UoAs'!$J:$J,"Overall")/$D86)</f>
        <v>48.070054414822756</v>
      </c>
      <c r="F86" s="18">
        <f>(SUMIFS('REF2014 Profiles +weighted UoAs'!R:R,'REF2014 Profiles +weighted UoAs'!$A:$A,'Institution results FORMULAE'!$A86,'REF2014 Profiles +weighted UoAs'!$J:$J,"Overall")/$D86)</f>
        <v>39.120260493842544</v>
      </c>
      <c r="G86" s="18">
        <f>(SUMIFS('REF2014 Profiles +weighted UoAs'!S:S,'REF2014 Profiles +weighted UoAs'!$A:$A,'Institution results FORMULAE'!$A86,'REF2014 Profiles +weighted UoAs'!$J:$J,"Overall")/$D86)</f>
        <v>11.424485425045759</v>
      </c>
      <c r="H86" s="18">
        <f>(SUMIFS('REF2014 Profiles +weighted UoAs'!T:T,'REF2014 Profiles +weighted UoAs'!$A:$A,'Institution results FORMULAE'!$A86,'REF2014 Profiles +weighted UoAs'!$J:$J,"Overall")/$D86)</f>
        <v>1.1924441843379949</v>
      </c>
      <c r="I86" s="18">
        <f>(SUMIFS('REF2014 Profiles +weighted UoAs'!U:U,'REF2014 Profiles +weighted UoAs'!$A:$A,'Institution results FORMULAE'!$A86,'REF2014 Profiles +weighted UoAs'!$J:$J,"Overall")/$D86)</f>
        <v>0.1927554819509644</v>
      </c>
      <c r="J86" s="18">
        <f t="shared" si="2"/>
        <v>61.110141246103609</v>
      </c>
      <c r="K86" s="17">
        <f t="shared" si="3"/>
        <v>147230.83000000005</v>
      </c>
      <c r="L86" s="18">
        <f>($K86/(MAX($K:$K)))*100</f>
        <v>100</v>
      </c>
      <c r="M86" s="19">
        <f>($K86/(SUM($K:$K)))</f>
        <v>6.2293794268500589E-2</v>
      </c>
    </row>
    <row r="87" spans="1:13">
      <c r="A87" s="20" t="s">
        <v>285</v>
      </c>
      <c r="B87" s="16" t="str">
        <f>VLOOKUP(A87,'REF2014 Profiles +weighted UoAs'!A:B,2,FALSE)</f>
        <v>Oxford Brookes University</v>
      </c>
      <c r="C87" s="16">
        <f>COUNTIFS('REF2014 Profiles +weighted UoAs'!$A:$A,'Institution results FORMULAE'!$A87,'REF2014 Profiles +weighted UoAs'!J:J,"Overall")</f>
        <v>17</v>
      </c>
      <c r="D87" s="21">
        <f>SUMIFS('REF2014 Profiles +weighted UoAs'!K:K,'REF2014 Profiles +weighted UoAs'!A:A,'Institution results FORMULAE'!A87,'REF2014 Profiles +weighted UoAs'!J:J,"Overall")</f>
        <v>269.49</v>
      </c>
      <c r="E87" s="18">
        <f>(SUMIFS('REF2014 Profiles +weighted UoAs'!Q:Q,'REF2014 Profiles +weighted UoAs'!$A:$A,'Institution results FORMULAE'!$A87,'REF2014 Profiles +weighted UoAs'!$J:$J,"Overall")/$D87)</f>
        <v>14.288173958217374</v>
      </c>
      <c r="F87" s="18">
        <f>(SUMIFS('REF2014 Profiles +weighted UoAs'!R:R,'REF2014 Profiles +weighted UoAs'!$A:$A,'Institution results FORMULAE'!$A87,'REF2014 Profiles +weighted UoAs'!$J:$J,"Overall")/$D87)</f>
        <v>44.838175813573784</v>
      </c>
      <c r="G87" s="18">
        <f>(SUMIFS('REF2014 Profiles +weighted UoAs'!S:S,'REF2014 Profiles +weighted UoAs'!$A:$A,'Institution results FORMULAE'!$A87,'REF2014 Profiles +weighted UoAs'!$J:$J,"Overall")/$D87)</f>
        <v>34.531782255371255</v>
      </c>
      <c r="H87" s="18">
        <f>(SUMIFS('REF2014 Profiles +weighted UoAs'!T:T,'REF2014 Profiles +weighted UoAs'!$A:$A,'Institution results FORMULAE'!$A87,'REF2014 Profiles +weighted UoAs'!$J:$J,"Overall")/$D87)</f>
        <v>5.7058517941296518</v>
      </c>
      <c r="I87" s="18">
        <f>(SUMIFS('REF2014 Profiles +weighted UoAs'!U:U,'REF2014 Profiles +weighted UoAs'!$A:$A,'Institution results FORMULAE'!$A87,'REF2014 Profiles +weighted UoAs'!$J:$J,"Overall")/$D87)</f>
        <v>0.63601617870792981</v>
      </c>
      <c r="J87" s="18">
        <f t="shared" si="2"/>
        <v>29.234232562741969</v>
      </c>
      <c r="K87" s="17">
        <f t="shared" si="3"/>
        <v>7878.3333333333339</v>
      </c>
      <c r="L87" s="18">
        <f>($K87/(MAX($K:$K)))*100</f>
        <v>5.3510078923913778</v>
      </c>
      <c r="M87" s="19">
        <f>($K87/(SUM($K:$K)))</f>
        <v>3.3333458477775137E-3</v>
      </c>
    </row>
    <row r="88" spans="1:13">
      <c r="A88" s="20" t="s">
        <v>287</v>
      </c>
      <c r="B88" s="16" t="str">
        <f>VLOOKUP(A88,'REF2014 Profiles +weighted UoAs'!A:B,2,FALSE)</f>
        <v>University of Plymouth</v>
      </c>
      <c r="C88" s="16">
        <f>COUNTIFS('REF2014 Profiles +weighted UoAs'!$A:$A,'Institution results FORMULAE'!$A88,'REF2014 Profiles +weighted UoAs'!J:J,"Overall")</f>
        <v>18</v>
      </c>
      <c r="D88" s="21">
        <f>SUMIFS('REF2014 Profiles +weighted UoAs'!K:K,'REF2014 Profiles +weighted UoAs'!A:A,'Institution results FORMULAE'!A88,'REF2014 Profiles +weighted UoAs'!J:J,"Overall")</f>
        <v>366.06</v>
      </c>
      <c r="E88" s="18">
        <f>(SUMIFS('REF2014 Profiles +weighted UoAs'!Q:Q,'REF2014 Profiles +weighted UoAs'!$A:$A,'Institution results FORMULAE'!$A88,'REF2014 Profiles +weighted UoAs'!$J:$J,"Overall")/$D88)</f>
        <v>14.711003660602088</v>
      </c>
      <c r="F88" s="18">
        <f>(SUMIFS('REF2014 Profiles +weighted UoAs'!R:R,'REF2014 Profiles +weighted UoAs'!$A:$A,'Institution results FORMULAE'!$A88,'REF2014 Profiles +weighted UoAs'!$J:$J,"Overall")/$D88)</f>
        <v>50.3816314265421</v>
      </c>
      <c r="G88" s="18">
        <f>(SUMIFS('REF2014 Profiles +weighted UoAs'!S:S,'REF2014 Profiles +weighted UoAs'!$A:$A,'Institution results FORMULAE'!$A88,'REF2014 Profiles +weighted UoAs'!$J:$J,"Overall")/$D88)</f>
        <v>30.066519149866142</v>
      </c>
      <c r="H88" s="18">
        <f>(SUMIFS('REF2014 Profiles +weighted UoAs'!T:T,'REF2014 Profiles +weighted UoAs'!$A:$A,'Institution results FORMULAE'!$A88,'REF2014 Profiles +weighted UoAs'!$J:$J,"Overall")/$D88)</f>
        <v>3.4746762825766271</v>
      </c>
      <c r="I88" s="18">
        <f>(SUMIFS('REF2014 Profiles +weighted UoAs'!U:U,'REF2014 Profiles +weighted UoAs'!$A:$A,'Institution results FORMULAE'!$A88,'REF2014 Profiles +weighted UoAs'!$J:$J,"Overall")/$D88)</f>
        <v>1.3661694804130469</v>
      </c>
      <c r="J88" s="18">
        <f t="shared" si="2"/>
        <v>31.50488080278279</v>
      </c>
      <c r="K88" s="17">
        <f t="shared" si="3"/>
        <v>11532.676666666668</v>
      </c>
      <c r="L88" s="18">
        <f>($K88/(MAX($K:$K)))*100</f>
        <v>7.833058243756871</v>
      </c>
      <c r="M88" s="19">
        <f>($K88/(SUM($K:$K)))</f>
        <v>4.8795091872977309E-3</v>
      </c>
    </row>
    <row r="89" spans="1:13">
      <c r="A89" s="20" t="s">
        <v>289</v>
      </c>
      <c r="B89" s="16" t="str">
        <f>VLOOKUP(A89,'REF2014 Profiles +weighted UoAs'!A:B,2,FALSE)</f>
        <v>University of Portsmouth</v>
      </c>
      <c r="C89" s="16">
        <f>COUNTIFS('REF2014 Profiles +weighted UoAs'!$A:$A,'Institution results FORMULAE'!$A89,'REF2014 Profiles +weighted UoAs'!J:J,"Overall")</f>
        <v>15</v>
      </c>
      <c r="D89" s="21">
        <f>SUMIFS('REF2014 Profiles +weighted UoAs'!K:K,'REF2014 Profiles +weighted UoAs'!A:A,'Institution results FORMULAE'!A89,'REF2014 Profiles +weighted UoAs'!J:J,"Overall")</f>
        <v>281.93</v>
      </c>
      <c r="E89" s="18">
        <f>(SUMIFS('REF2014 Profiles +weighted UoAs'!Q:Q,'REF2014 Profiles +weighted UoAs'!$A:$A,'Institution results FORMULAE'!$A89,'REF2014 Profiles +weighted UoAs'!$J:$J,"Overall")/$D89)</f>
        <v>15.760082289930123</v>
      </c>
      <c r="F89" s="18">
        <f>(SUMIFS('REF2014 Profiles +weighted UoAs'!R:R,'REF2014 Profiles +weighted UoAs'!$A:$A,'Institution results FORMULAE'!$A89,'REF2014 Profiles +weighted UoAs'!$J:$J,"Overall")/$D89)</f>
        <v>48.300145426169621</v>
      </c>
      <c r="G89" s="18">
        <f>(SUMIFS('REF2014 Profiles +weighted UoAs'!S:S,'REF2014 Profiles +weighted UoAs'!$A:$A,'Institution results FORMULAE'!$A89,'REF2014 Profiles +weighted UoAs'!$J:$J,"Overall")/$D89)</f>
        <v>31.694037527045719</v>
      </c>
      <c r="H89" s="18">
        <f>(SUMIFS('REF2014 Profiles +weighted UoAs'!T:T,'REF2014 Profiles +weighted UoAs'!$A:$A,'Institution results FORMULAE'!$A89,'REF2014 Profiles +weighted UoAs'!$J:$J,"Overall")/$D89)</f>
        <v>3.8488277231937</v>
      </c>
      <c r="I89" s="18">
        <f>(SUMIFS('REF2014 Profiles +weighted UoAs'!U:U,'REF2014 Profiles +weighted UoAs'!$A:$A,'Institution results FORMULAE'!$A89,'REF2014 Profiles +weighted UoAs'!$J:$J,"Overall")/$D89)</f>
        <v>0.39690703366083779</v>
      </c>
      <c r="J89" s="18">
        <f t="shared" si="2"/>
        <v>31.860130765319997</v>
      </c>
      <c r="K89" s="17">
        <f t="shared" si="3"/>
        <v>8982.3266666666677</v>
      </c>
      <c r="L89" s="18">
        <f>($K89/(MAX($K:$K)))*100</f>
        <v>6.1008463150460166</v>
      </c>
      <c r="M89" s="19">
        <f>($K89/(SUM($K:$K)))</f>
        <v>3.8004486521321648E-3</v>
      </c>
    </row>
    <row r="90" spans="1:13">
      <c r="A90" s="20" t="s">
        <v>291</v>
      </c>
      <c r="B90" s="16" t="str">
        <f>VLOOKUP(A90,'REF2014 Profiles +weighted UoAs'!A:B,2,FALSE)</f>
        <v>Queen Mary University of London</v>
      </c>
      <c r="C90" s="16">
        <f>COUNTIFS('REF2014 Profiles +weighted UoAs'!$A:$A,'Institution results FORMULAE'!$A90,'REF2014 Profiles +weighted UoAs'!J:J,"Overall")</f>
        <v>21</v>
      </c>
      <c r="D90" s="21">
        <f>SUMIFS('REF2014 Profiles +weighted UoAs'!K:K,'REF2014 Profiles +weighted UoAs'!A:A,'Institution results FORMULAE'!A90,'REF2014 Profiles +weighted UoAs'!J:J,"Overall")</f>
        <v>670.81</v>
      </c>
      <c r="E90" s="18">
        <f>(SUMIFS('REF2014 Profiles +weighted UoAs'!Q:Q,'REF2014 Profiles +weighted UoAs'!$A:$A,'Institution results FORMULAE'!$A90,'REF2014 Profiles +weighted UoAs'!$J:$J,"Overall")/$D90)</f>
        <v>34.131378482729836</v>
      </c>
      <c r="F90" s="18">
        <f>(SUMIFS('REF2014 Profiles +weighted UoAs'!R:R,'REF2014 Profiles +weighted UoAs'!$A:$A,'Institution results FORMULAE'!$A90,'REF2014 Profiles +weighted UoAs'!$J:$J,"Overall")/$D90)</f>
        <v>51.853922869366897</v>
      </c>
      <c r="G90" s="18">
        <f>(SUMIFS('REF2014 Profiles +weighted UoAs'!S:S,'REF2014 Profiles +weighted UoAs'!$A:$A,'Institution results FORMULAE'!$A90,'REF2014 Profiles +weighted UoAs'!$J:$J,"Overall")/$D90)</f>
        <v>12.580313352514125</v>
      </c>
      <c r="H90" s="18">
        <f>(SUMIFS('REF2014 Profiles +weighted UoAs'!T:T,'REF2014 Profiles +weighted UoAs'!$A:$A,'Institution results FORMULAE'!$A90,'REF2014 Profiles +weighted UoAs'!$J:$J,"Overall")/$D90)</f>
        <v>0.96374532281868197</v>
      </c>
      <c r="I90" s="18">
        <f>(SUMIFS('REF2014 Profiles +weighted UoAs'!U:U,'REF2014 Profiles +weighted UoAs'!$A:$A,'Institution results FORMULAE'!$A90,'REF2014 Profiles +weighted UoAs'!$J:$J,"Overall")/$D90)</f>
        <v>0.47063997257047452</v>
      </c>
      <c r="J90" s="18">
        <f t="shared" si="2"/>
        <v>51.416019439185469</v>
      </c>
      <c r="K90" s="17">
        <f t="shared" si="3"/>
        <v>34490.380000000005</v>
      </c>
      <c r="L90" s="18">
        <f>($K90/(MAX($K:$K)))*100</f>
        <v>23.426058251522452</v>
      </c>
      <c r="M90" s="19">
        <f>($K90/(SUM($K:$K)))</f>
        <v>1.4592980532422502E-2</v>
      </c>
    </row>
    <row r="91" spans="1:13">
      <c r="A91" s="20" t="s">
        <v>296</v>
      </c>
      <c r="B91" s="16" t="str">
        <f>VLOOKUP(A91,'REF2014 Profiles +weighted UoAs'!A:B,2,FALSE)</f>
        <v>University of Reading</v>
      </c>
      <c r="C91" s="16">
        <f>COUNTIFS('REF2014 Profiles +weighted UoAs'!$A:$A,'Institution results FORMULAE'!$A91,'REF2014 Profiles +weighted UoAs'!J:J,"Overall")</f>
        <v>23</v>
      </c>
      <c r="D91" s="21">
        <f>SUMIFS('REF2014 Profiles +weighted UoAs'!K:K,'REF2014 Profiles +weighted UoAs'!A:A,'Institution results FORMULAE'!A91,'REF2014 Profiles +weighted UoAs'!J:J,"Overall")</f>
        <v>590.04000000000008</v>
      </c>
      <c r="E91" s="18">
        <f>(SUMIFS('REF2014 Profiles +weighted UoAs'!Q:Q,'REF2014 Profiles +weighted UoAs'!$A:$A,'Institution results FORMULAE'!$A91,'REF2014 Profiles +weighted UoAs'!$J:$J,"Overall")/$D91)</f>
        <v>26.698325537251709</v>
      </c>
      <c r="F91" s="18">
        <f>(SUMIFS('REF2014 Profiles +weighted UoAs'!R:R,'REF2014 Profiles +weighted UoAs'!$A:$A,'Institution results FORMULAE'!$A91,'REF2014 Profiles +weighted UoAs'!$J:$J,"Overall")/$D91)</f>
        <v>51.326113483831598</v>
      </c>
      <c r="G91" s="18">
        <f>(SUMIFS('REF2014 Profiles +weighted UoAs'!S:S,'REF2014 Profiles +weighted UoAs'!$A:$A,'Institution results FORMULAE'!$A91,'REF2014 Profiles +weighted UoAs'!$J:$J,"Overall")/$D91)</f>
        <v>20.135550132194425</v>
      </c>
      <c r="H91" s="18">
        <f>(SUMIFS('REF2014 Profiles +weighted UoAs'!T:T,'REF2014 Profiles +weighted UoAs'!$A:$A,'Institution results FORMULAE'!$A91,'REF2014 Profiles +weighted UoAs'!$J:$J,"Overall")/$D91)</f>
        <v>1.7719646125686392</v>
      </c>
      <c r="I91" s="18">
        <f>(SUMIFS('REF2014 Profiles +weighted UoAs'!U:U,'REF2014 Profiles +weighted UoAs'!$A:$A,'Institution results FORMULAE'!$A91,'REF2014 Profiles +weighted UoAs'!$J:$J,"Overall")/$D91)</f>
        <v>6.8046234153616686E-2</v>
      </c>
      <c r="J91" s="18">
        <f t="shared" si="2"/>
        <v>43.80703003186224</v>
      </c>
      <c r="K91" s="17">
        <f t="shared" si="3"/>
        <v>25847.899999999998</v>
      </c>
      <c r="L91" s="18">
        <f>($K91/(MAX($K:$K)))*100</f>
        <v>17.556037685856957</v>
      </c>
      <c r="M91" s="19">
        <f>($K91/(SUM($K:$K)))</f>
        <v>1.0936321997728165E-2</v>
      </c>
    </row>
    <row r="92" spans="1:13">
      <c r="A92" s="20" t="s">
        <v>299</v>
      </c>
      <c r="B92" s="16" t="str">
        <f>VLOOKUP(A92,'REF2014 Profiles +weighted UoAs'!A:B,2,FALSE)</f>
        <v>Roehampton University</v>
      </c>
      <c r="C92" s="16">
        <f>COUNTIFS('REF2014 Profiles +weighted UoAs'!$A:$A,'Institution results FORMULAE'!$A92,'REF2014 Profiles +weighted UoAs'!J:J,"Overall")</f>
        <v>13</v>
      </c>
      <c r="D92" s="21">
        <f>SUMIFS('REF2014 Profiles +weighted UoAs'!K:K,'REF2014 Profiles +weighted UoAs'!A:A,'Institution results FORMULAE'!A92,'REF2014 Profiles +weighted UoAs'!J:J,"Overall")</f>
        <v>149.05000000000001</v>
      </c>
      <c r="E92" s="18">
        <f>(SUMIFS('REF2014 Profiles +weighted UoAs'!Q:Q,'REF2014 Profiles +weighted UoAs'!$A:$A,'Institution results FORMULAE'!$A92,'REF2014 Profiles +weighted UoAs'!$J:$J,"Overall")/$D92)</f>
        <v>21.957396846695737</v>
      </c>
      <c r="F92" s="18">
        <f>(SUMIFS('REF2014 Profiles +weighted UoAs'!R:R,'REF2014 Profiles +weighted UoAs'!$A:$A,'Institution results FORMULAE'!$A92,'REF2014 Profiles +weighted UoAs'!$J:$J,"Overall")/$D92)</f>
        <v>44.067427037906739</v>
      </c>
      <c r="G92" s="18">
        <f>(SUMIFS('REF2014 Profiles +weighted UoAs'!S:S,'REF2014 Profiles +weighted UoAs'!$A:$A,'Institution results FORMULAE'!$A92,'REF2014 Profiles +weighted UoAs'!$J:$J,"Overall")/$D92)</f>
        <v>28.935256625293519</v>
      </c>
      <c r="H92" s="18">
        <f>(SUMIFS('REF2014 Profiles +weighted UoAs'!T:T,'REF2014 Profiles +weighted UoAs'!$A:$A,'Institution results FORMULAE'!$A92,'REF2014 Profiles +weighted UoAs'!$J:$J,"Overall")/$D92)</f>
        <v>4.8892988929889292</v>
      </c>
      <c r="I92" s="18">
        <f>(SUMIFS('REF2014 Profiles +weighted UoAs'!U:U,'REF2014 Profiles +weighted UoAs'!$A:$A,'Institution results FORMULAE'!$A92,'REF2014 Profiles +weighted UoAs'!$J:$J,"Overall")/$D92)</f>
        <v>0.15062059711506204</v>
      </c>
      <c r="J92" s="18">
        <f t="shared" si="2"/>
        <v>36.646539192664655</v>
      </c>
      <c r="K92" s="17">
        <f t="shared" si="3"/>
        <v>5462.166666666667</v>
      </c>
      <c r="L92" s="18">
        <f>($K92/(MAX($K:$K)))*100</f>
        <v>3.7099340312532814</v>
      </c>
      <c r="M92" s="19">
        <f>($K92/(SUM($K:$K)))</f>
        <v>2.3110586729260091E-3</v>
      </c>
    </row>
    <row r="93" spans="1:13">
      <c r="A93" s="20" t="s">
        <v>303</v>
      </c>
      <c r="B93" s="16" t="str">
        <f>VLOOKUP(A93,'REF2014 Profiles +weighted UoAs'!A:B,2,FALSE)</f>
        <v>Rose Bruford College</v>
      </c>
      <c r="C93" s="16">
        <f>COUNTIFS('REF2014 Profiles +weighted UoAs'!$A:$A,'Institution results FORMULAE'!$A93,'REF2014 Profiles +weighted UoAs'!J:J,"Overall")</f>
        <v>1</v>
      </c>
      <c r="D93" s="21">
        <f>SUMIFS('REF2014 Profiles +weighted UoAs'!K:K,'REF2014 Profiles +weighted UoAs'!A:A,'Institution results FORMULAE'!A93,'REF2014 Profiles +weighted UoAs'!J:J,"Overall")</f>
        <v>5.9</v>
      </c>
      <c r="E93" s="18">
        <f>(SUMIFS('REF2014 Profiles +weighted UoAs'!Q:Q,'REF2014 Profiles +weighted UoAs'!$A:$A,'Institution results FORMULAE'!$A93,'REF2014 Profiles +weighted UoAs'!$J:$J,"Overall")/$D93)</f>
        <v>7</v>
      </c>
      <c r="F93" s="18">
        <f>(SUMIFS('REF2014 Profiles +weighted UoAs'!R:R,'REF2014 Profiles +weighted UoAs'!$A:$A,'Institution results FORMULAE'!$A93,'REF2014 Profiles +weighted UoAs'!$J:$J,"Overall")/$D93)</f>
        <v>42</v>
      </c>
      <c r="G93" s="18">
        <f>(SUMIFS('REF2014 Profiles +weighted UoAs'!S:S,'REF2014 Profiles +weighted UoAs'!$A:$A,'Institution results FORMULAE'!$A93,'REF2014 Profiles +weighted UoAs'!$J:$J,"Overall")/$D93)</f>
        <v>29.999999999999996</v>
      </c>
      <c r="H93" s="18">
        <f>(SUMIFS('REF2014 Profiles +weighted UoAs'!T:T,'REF2014 Profiles +weighted UoAs'!$A:$A,'Institution results FORMULAE'!$A93,'REF2014 Profiles +weighted UoAs'!$J:$J,"Overall")/$D93)</f>
        <v>14.999999999999998</v>
      </c>
      <c r="I93" s="18">
        <f>(SUMIFS('REF2014 Profiles +weighted UoAs'!U:U,'REF2014 Profiles +weighted UoAs'!$A:$A,'Institution results FORMULAE'!$A93,'REF2014 Profiles +weighted UoAs'!$J:$J,"Overall")/$D93)</f>
        <v>6.0000000000000009</v>
      </c>
      <c r="J93" s="18">
        <f t="shared" si="2"/>
        <v>21</v>
      </c>
      <c r="K93" s="17">
        <f t="shared" si="3"/>
        <v>123.9</v>
      </c>
      <c r="L93" s="18">
        <f>($K93/(MAX($K:$K)))*100</f>
        <v>8.4153570281441714E-2</v>
      </c>
      <c r="M93" s="19">
        <f>($K93/(SUM($K:$K)))</f>
        <v>5.2422451940719353E-5</v>
      </c>
    </row>
    <row r="94" spans="1:13">
      <c r="A94" s="20" t="s">
        <v>305</v>
      </c>
      <c r="B94" s="16" t="str">
        <f>VLOOKUP(A94,'REF2014 Profiles +weighted UoAs'!A:B,2,FALSE)</f>
        <v>Royal Academy of Music</v>
      </c>
      <c r="C94" s="16">
        <f>COUNTIFS('REF2014 Profiles +weighted UoAs'!$A:$A,'Institution results FORMULAE'!$A94,'REF2014 Profiles +weighted UoAs'!J:J,"Overall")</f>
        <v>1</v>
      </c>
      <c r="D94" s="21">
        <f>SUMIFS('REF2014 Profiles +weighted UoAs'!K:K,'REF2014 Profiles +weighted UoAs'!A:A,'Institution results FORMULAE'!A94,'REF2014 Profiles +weighted UoAs'!J:J,"Overall")</f>
        <v>13.9</v>
      </c>
      <c r="E94" s="18">
        <f>(SUMIFS('REF2014 Profiles +weighted UoAs'!Q:Q,'REF2014 Profiles +weighted UoAs'!$A:$A,'Institution results FORMULAE'!$A94,'REF2014 Profiles +weighted UoAs'!$J:$J,"Overall")/$D94)</f>
        <v>21.000000000000004</v>
      </c>
      <c r="F94" s="18">
        <f>(SUMIFS('REF2014 Profiles +weighted UoAs'!R:R,'REF2014 Profiles +weighted UoAs'!$A:$A,'Institution results FORMULAE'!$A94,'REF2014 Profiles +weighted UoAs'!$J:$J,"Overall")/$D94)</f>
        <v>40</v>
      </c>
      <c r="G94" s="18">
        <f>(SUMIFS('REF2014 Profiles +weighted UoAs'!S:S,'REF2014 Profiles +weighted UoAs'!$A:$A,'Institution results FORMULAE'!$A94,'REF2014 Profiles +weighted UoAs'!$J:$J,"Overall")/$D94)</f>
        <v>34</v>
      </c>
      <c r="H94" s="18">
        <f>(SUMIFS('REF2014 Profiles +weighted UoAs'!T:T,'REF2014 Profiles +weighted UoAs'!$A:$A,'Institution results FORMULAE'!$A94,'REF2014 Profiles +weighted UoAs'!$J:$J,"Overall")/$D94)</f>
        <v>3</v>
      </c>
      <c r="I94" s="18">
        <f>(SUMIFS('REF2014 Profiles +weighted UoAs'!U:U,'REF2014 Profiles +weighted UoAs'!$A:$A,'Institution results FORMULAE'!$A94,'REF2014 Profiles +weighted UoAs'!$J:$J,"Overall")/$D94)</f>
        <v>2</v>
      </c>
      <c r="J94" s="18">
        <f t="shared" si="2"/>
        <v>34.333333333333336</v>
      </c>
      <c r="K94" s="17">
        <f t="shared" si="3"/>
        <v>477.23333333333341</v>
      </c>
      <c r="L94" s="18">
        <f>($K94/(MAX($K:$K)))*100</f>
        <v>0.3241395387999465</v>
      </c>
      <c r="M94" s="19">
        <f>($K94/(SUM($K:$K)))</f>
        <v>2.0191881744290532E-4</v>
      </c>
    </row>
    <row r="95" spans="1:13">
      <c r="A95" s="20" t="s">
        <v>307</v>
      </c>
      <c r="B95" s="16" t="str">
        <f>VLOOKUP(A95,'REF2014 Profiles +weighted UoAs'!A:B,2,FALSE)</f>
        <v>Royal Agricultural University</v>
      </c>
      <c r="C95" s="16">
        <f>COUNTIFS('REF2014 Profiles +weighted UoAs'!$A:$A,'Institution results FORMULAE'!$A95,'REF2014 Profiles +weighted UoAs'!J:J,"Overall")</f>
        <v>1</v>
      </c>
      <c r="D95" s="21">
        <f>SUMIFS('REF2014 Profiles +weighted UoAs'!K:K,'REF2014 Profiles +weighted UoAs'!A:A,'Institution results FORMULAE'!A95,'REF2014 Profiles +weighted UoAs'!J:J,"Overall")</f>
        <v>12</v>
      </c>
      <c r="E95" s="18">
        <f>(SUMIFS('REF2014 Profiles +weighted UoAs'!Q:Q,'REF2014 Profiles +weighted UoAs'!$A:$A,'Institution results FORMULAE'!$A95,'REF2014 Profiles +weighted UoAs'!$J:$J,"Overall")/$D95)</f>
        <v>3</v>
      </c>
      <c r="F95" s="18">
        <f>(SUMIFS('REF2014 Profiles +weighted UoAs'!R:R,'REF2014 Profiles +weighted UoAs'!$A:$A,'Institution results FORMULAE'!$A95,'REF2014 Profiles +weighted UoAs'!$J:$J,"Overall")/$D95)</f>
        <v>4</v>
      </c>
      <c r="G95" s="18">
        <f>(SUMIFS('REF2014 Profiles +weighted UoAs'!S:S,'REF2014 Profiles +weighted UoAs'!$A:$A,'Institution results FORMULAE'!$A95,'REF2014 Profiles +weighted UoAs'!$J:$J,"Overall")/$D95)</f>
        <v>39</v>
      </c>
      <c r="H95" s="18">
        <f>(SUMIFS('REF2014 Profiles +weighted UoAs'!T:T,'REF2014 Profiles +weighted UoAs'!$A:$A,'Institution results FORMULAE'!$A95,'REF2014 Profiles +weighted UoAs'!$J:$J,"Overall")/$D95)</f>
        <v>38</v>
      </c>
      <c r="I95" s="18">
        <f>(SUMIFS('REF2014 Profiles +weighted UoAs'!U:U,'REF2014 Profiles +weighted UoAs'!$A:$A,'Institution results FORMULAE'!$A95,'REF2014 Profiles +weighted UoAs'!$J:$J,"Overall")/$D95)</f>
        <v>16</v>
      </c>
      <c r="J95" s="18">
        <f t="shared" si="2"/>
        <v>4.333333333333333</v>
      </c>
      <c r="K95" s="17">
        <f t="shared" si="3"/>
        <v>52</v>
      </c>
      <c r="L95" s="18">
        <f>($K95/(MAX($K:$K)))*100</f>
        <v>3.5318689706496924E-2</v>
      </c>
      <c r="M95" s="19">
        <f>($K95/(SUM($K:$K)))</f>
        <v>2.2001351904095289E-5</v>
      </c>
    </row>
    <row r="96" spans="1:13">
      <c r="A96" s="20" t="s">
        <v>309</v>
      </c>
      <c r="B96" s="16" t="str">
        <f>VLOOKUP(A96,'REF2014 Profiles +weighted UoAs'!A:B,2,FALSE)</f>
        <v>Royal Central School of Speech and Drama</v>
      </c>
      <c r="C96" s="16">
        <f>COUNTIFS('REF2014 Profiles +weighted UoAs'!$A:$A,'Institution results FORMULAE'!$A96,'REF2014 Profiles +weighted UoAs'!J:J,"Overall")</f>
        <v>1</v>
      </c>
      <c r="D96" s="21">
        <f>SUMIFS('REF2014 Profiles +weighted UoAs'!K:K,'REF2014 Profiles +weighted UoAs'!A:A,'Institution results FORMULAE'!A96,'REF2014 Profiles +weighted UoAs'!J:J,"Overall")</f>
        <v>21.25</v>
      </c>
      <c r="E96" s="18">
        <f>(SUMIFS('REF2014 Profiles +weighted UoAs'!Q:Q,'REF2014 Profiles +weighted UoAs'!$A:$A,'Institution results FORMULAE'!$A96,'REF2014 Profiles +weighted UoAs'!$J:$J,"Overall")/$D96)</f>
        <v>39</v>
      </c>
      <c r="F96" s="18">
        <f>(SUMIFS('REF2014 Profiles +weighted UoAs'!R:R,'REF2014 Profiles +weighted UoAs'!$A:$A,'Institution results FORMULAE'!$A96,'REF2014 Profiles +weighted UoAs'!$J:$J,"Overall")/$D96)</f>
        <v>31</v>
      </c>
      <c r="G96" s="18">
        <f>(SUMIFS('REF2014 Profiles +weighted UoAs'!S:S,'REF2014 Profiles +weighted UoAs'!$A:$A,'Institution results FORMULAE'!$A96,'REF2014 Profiles +weighted UoAs'!$J:$J,"Overall")/$D96)</f>
        <v>25</v>
      </c>
      <c r="H96" s="18">
        <f>(SUMIFS('REF2014 Profiles +weighted UoAs'!T:T,'REF2014 Profiles +weighted UoAs'!$A:$A,'Institution results FORMULAE'!$A96,'REF2014 Profiles +weighted UoAs'!$J:$J,"Overall")/$D96)</f>
        <v>4</v>
      </c>
      <c r="I96" s="18">
        <f>(SUMIFS('REF2014 Profiles +weighted UoAs'!U:U,'REF2014 Profiles +weighted UoAs'!$A:$A,'Institution results FORMULAE'!$A96,'REF2014 Profiles +weighted UoAs'!$J:$J,"Overall")/$D96)</f>
        <v>1</v>
      </c>
      <c r="J96" s="18">
        <f t="shared" si="2"/>
        <v>49.333333333333336</v>
      </c>
      <c r="K96" s="17">
        <f t="shared" si="3"/>
        <v>1048.3333333333335</v>
      </c>
      <c r="L96" s="18">
        <f>($K96/(MAX($K:$K)))*100</f>
        <v>0.71203384055726171</v>
      </c>
      <c r="M96" s="19">
        <f>($K96/(SUM($K:$K)))</f>
        <v>4.4355289575884416E-4</v>
      </c>
    </row>
    <row r="97" spans="1:13">
      <c r="A97" s="20" t="s">
        <v>311</v>
      </c>
      <c r="B97" s="16" t="str">
        <f>VLOOKUP(A97,'REF2014 Profiles +weighted UoAs'!A:B,2,FALSE)</f>
        <v>Royal College of Art</v>
      </c>
      <c r="C97" s="16">
        <f>COUNTIFS('REF2014 Profiles +weighted UoAs'!$A:$A,'Institution results FORMULAE'!$A97,'REF2014 Profiles +weighted UoAs'!J:J,"Overall")</f>
        <v>1</v>
      </c>
      <c r="D97" s="21">
        <f>SUMIFS('REF2014 Profiles +weighted UoAs'!K:K,'REF2014 Profiles +weighted UoAs'!A:A,'Institution results FORMULAE'!A97,'REF2014 Profiles +weighted UoAs'!J:J,"Overall")</f>
        <v>59.55</v>
      </c>
      <c r="E97" s="18">
        <f>(SUMIFS('REF2014 Profiles +weighted UoAs'!Q:Q,'REF2014 Profiles +weighted UoAs'!$A:$A,'Institution results FORMULAE'!$A97,'REF2014 Profiles +weighted UoAs'!$J:$J,"Overall")/$D97)</f>
        <v>37</v>
      </c>
      <c r="F97" s="18">
        <f>(SUMIFS('REF2014 Profiles +weighted UoAs'!R:R,'REF2014 Profiles +weighted UoAs'!$A:$A,'Institution results FORMULAE'!$A97,'REF2014 Profiles +weighted UoAs'!$J:$J,"Overall")/$D97)</f>
        <v>40</v>
      </c>
      <c r="G97" s="18">
        <f>(SUMIFS('REF2014 Profiles +weighted UoAs'!S:S,'REF2014 Profiles +weighted UoAs'!$A:$A,'Institution results FORMULAE'!$A97,'REF2014 Profiles +weighted UoAs'!$J:$J,"Overall")/$D97)</f>
        <v>17</v>
      </c>
      <c r="H97" s="18">
        <f>(SUMIFS('REF2014 Profiles +weighted UoAs'!T:T,'REF2014 Profiles +weighted UoAs'!$A:$A,'Institution results FORMULAE'!$A97,'REF2014 Profiles +weighted UoAs'!$J:$J,"Overall")/$D97)</f>
        <v>5.9999999999999991</v>
      </c>
      <c r="I97" s="18">
        <f>(SUMIFS('REF2014 Profiles +weighted UoAs'!U:U,'REF2014 Profiles +weighted UoAs'!$A:$A,'Institution results FORMULAE'!$A97,'REF2014 Profiles +weighted UoAs'!$J:$J,"Overall")/$D97)</f>
        <v>0</v>
      </c>
      <c r="J97" s="18">
        <f t="shared" si="2"/>
        <v>50.333333333333336</v>
      </c>
      <c r="K97" s="17">
        <f t="shared" si="3"/>
        <v>2997.35</v>
      </c>
      <c r="L97" s="18">
        <f>($K97/(MAX($K:$K)))*100</f>
        <v>2.0358168190724721</v>
      </c>
      <c r="M97" s="19">
        <f>($K97/(SUM($K:$K)))</f>
        <v>1.2681875409565387E-3</v>
      </c>
    </row>
    <row r="98" spans="1:13">
      <c r="A98" s="20" t="s">
        <v>313</v>
      </c>
      <c r="B98" s="16" t="str">
        <f>VLOOKUP(A98,'REF2014 Profiles +weighted UoAs'!A:B,2,FALSE)</f>
        <v>Royal College of Music</v>
      </c>
      <c r="C98" s="16">
        <f>COUNTIFS('REF2014 Profiles +weighted UoAs'!$A:$A,'Institution results FORMULAE'!$A98,'REF2014 Profiles +weighted UoAs'!J:J,"Overall")</f>
        <v>1</v>
      </c>
      <c r="D98" s="21">
        <f>SUMIFS('REF2014 Profiles +weighted UoAs'!K:K,'REF2014 Profiles +weighted UoAs'!A:A,'Institution results FORMULAE'!A98,'REF2014 Profiles +weighted UoAs'!J:J,"Overall")</f>
        <v>14.4</v>
      </c>
      <c r="E98" s="18">
        <f>(SUMIFS('REF2014 Profiles +weighted UoAs'!Q:Q,'REF2014 Profiles +weighted UoAs'!$A:$A,'Institution results FORMULAE'!$A98,'REF2014 Profiles +weighted UoAs'!$J:$J,"Overall")/$D98)</f>
        <v>34</v>
      </c>
      <c r="F98" s="18">
        <f>(SUMIFS('REF2014 Profiles +weighted UoAs'!R:R,'REF2014 Profiles +weighted UoAs'!$A:$A,'Institution results FORMULAE'!$A98,'REF2014 Profiles +weighted UoAs'!$J:$J,"Overall")/$D98)</f>
        <v>39</v>
      </c>
      <c r="G98" s="18">
        <f>(SUMIFS('REF2014 Profiles +weighted UoAs'!S:S,'REF2014 Profiles +weighted UoAs'!$A:$A,'Institution results FORMULAE'!$A98,'REF2014 Profiles +weighted UoAs'!$J:$J,"Overall")/$D98)</f>
        <v>22</v>
      </c>
      <c r="H98" s="18">
        <f>(SUMIFS('REF2014 Profiles +weighted UoAs'!T:T,'REF2014 Profiles +weighted UoAs'!$A:$A,'Institution results FORMULAE'!$A98,'REF2014 Profiles +weighted UoAs'!$J:$J,"Overall")/$D98)</f>
        <v>4</v>
      </c>
      <c r="I98" s="18">
        <f>(SUMIFS('REF2014 Profiles +weighted UoAs'!U:U,'REF2014 Profiles +weighted UoAs'!$A:$A,'Institution results FORMULAE'!$A98,'REF2014 Profiles +weighted UoAs'!$J:$J,"Overall")/$D98)</f>
        <v>1</v>
      </c>
      <c r="J98" s="18">
        <f t="shared" si="2"/>
        <v>47</v>
      </c>
      <c r="K98" s="17">
        <f t="shared" si="3"/>
        <v>676.80000000000007</v>
      </c>
      <c r="L98" s="18">
        <f>($K98/(MAX($K:$K)))*100</f>
        <v>0.45968633064148307</v>
      </c>
      <c r="M98" s="19">
        <f>($K98/(SUM($K:$K)))</f>
        <v>2.8635605709022483E-4</v>
      </c>
    </row>
    <row r="99" spans="1:13">
      <c r="A99" s="20" t="s">
        <v>315</v>
      </c>
      <c r="B99" s="16" t="str">
        <f>VLOOKUP(A99,'REF2014 Profiles +weighted UoAs'!A:B,2,FALSE)</f>
        <v>Royal Holloway, University of London</v>
      </c>
      <c r="C99" s="16">
        <f>COUNTIFS('REF2014 Profiles +weighted UoAs'!$A:$A,'Institution results FORMULAE'!$A99,'REF2014 Profiles +weighted UoAs'!J:J,"Overall")</f>
        <v>17</v>
      </c>
      <c r="D99" s="21">
        <f>SUMIFS('REF2014 Profiles +weighted UoAs'!K:K,'REF2014 Profiles +weighted UoAs'!A:A,'Institution results FORMULAE'!A99,'REF2014 Profiles +weighted UoAs'!J:J,"Overall")</f>
        <v>378.12999999999988</v>
      </c>
      <c r="E99" s="18">
        <f>(SUMIFS('REF2014 Profiles +weighted UoAs'!Q:Q,'REF2014 Profiles +weighted UoAs'!$A:$A,'Institution results FORMULAE'!$A99,'REF2014 Profiles +weighted UoAs'!$J:$J,"Overall")/$D99)</f>
        <v>30.02113029910349</v>
      </c>
      <c r="F99" s="18">
        <f>(SUMIFS('REF2014 Profiles +weighted UoAs'!R:R,'REF2014 Profiles +weighted UoAs'!$A:$A,'Institution results FORMULAE'!$A99,'REF2014 Profiles +weighted UoAs'!$J:$J,"Overall")/$D99)</f>
        <v>50.889217993811656</v>
      </c>
      <c r="G99" s="18">
        <f>(SUMIFS('REF2014 Profiles +weighted UoAs'!S:S,'REF2014 Profiles +weighted UoAs'!$A:$A,'Institution results FORMULAE'!$A99,'REF2014 Profiles +weighted UoAs'!$J:$J,"Overall")/$D99)</f>
        <v>17.329463412054057</v>
      </c>
      <c r="H99" s="18">
        <f>(SUMIFS('REF2014 Profiles +weighted UoAs'!T:T,'REF2014 Profiles +weighted UoAs'!$A:$A,'Institution results FORMULAE'!$A99,'REF2014 Profiles +weighted UoAs'!$J:$J,"Overall")/$D99)</f>
        <v>1.3855023404649198</v>
      </c>
      <c r="I99" s="18">
        <f>(SUMIFS('REF2014 Profiles +weighted UoAs'!U:U,'REF2014 Profiles +weighted UoAs'!$A:$A,'Institution results FORMULAE'!$A99,'REF2014 Profiles +weighted UoAs'!$J:$J,"Overall")/$D99)</f>
        <v>0.37468595456589016</v>
      </c>
      <c r="J99" s="18">
        <f t="shared" si="2"/>
        <v>46.984202963707368</v>
      </c>
      <c r="K99" s="17">
        <f t="shared" si="3"/>
        <v>17766.136666666662</v>
      </c>
      <c r="L99" s="18">
        <f>($K99/(MAX($K:$K)))*100</f>
        <v>12.066859004100335</v>
      </c>
      <c r="M99" s="19">
        <f>($K99/(SUM($K:$K)))</f>
        <v>7.5169043226843016E-3</v>
      </c>
    </row>
    <row r="100" spans="1:13">
      <c r="A100" s="20" t="s">
        <v>318</v>
      </c>
      <c r="B100" s="16" t="str">
        <f>VLOOKUP(A100,'REF2014 Profiles +weighted UoAs'!A:B,2,FALSE)</f>
        <v>Royal Northern College of Music</v>
      </c>
      <c r="C100" s="16">
        <f>COUNTIFS('REF2014 Profiles +weighted UoAs'!$A:$A,'Institution results FORMULAE'!$A100,'REF2014 Profiles +weighted UoAs'!J:J,"Overall")</f>
        <v>1</v>
      </c>
      <c r="D100" s="21">
        <f>SUMIFS('REF2014 Profiles +weighted UoAs'!K:K,'REF2014 Profiles +weighted UoAs'!A:A,'Institution results FORMULAE'!A100,'REF2014 Profiles +weighted UoAs'!J:J,"Overall")</f>
        <v>10.78</v>
      </c>
      <c r="E100" s="18">
        <f>(SUMIFS('REF2014 Profiles +weighted UoAs'!Q:Q,'REF2014 Profiles +weighted UoAs'!$A:$A,'Institution results FORMULAE'!$A100,'REF2014 Profiles +weighted UoAs'!$J:$J,"Overall")/$D100)</f>
        <v>36</v>
      </c>
      <c r="F100" s="18">
        <f>(SUMIFS('REF2014 Profiles +weighted UoAs'!R:R,'REF2014 Profiles +weighted UoAs'!$A:$A,'Institution results FORMULAE'!$A100,'REF2014 Profiles +weighted UoAs'!$J:$J,"Overall")/$D100)</f>
        <v>39</v>
      </c>
      <c r="G100" s="18">
        <f>(SUMIFS('REF2014 Profiles +weighted UoAs'!S:S,'REF2014 Profiles +weighted UoAs'!$A:$A,'Institution results FORMULAE'!$A100,'REF2014 Profiles +weighted UoAs'!$J:$J,"Overall")/$D100)</f>
        <v>22</v>
      </c>
      <c r="H100" s="18">
        <f>(SUMIFS('REF2014 Profiles +weighted UoAs'!T:T,'REF2014 Profiles +weighted UoAs'!$A:$A,'Institution results FORMULAE'!$A100,'REF2014 Profiles +weighted UoAs'!$J:$J,"Overall")/$D100)</f>
        <v>3</v>
      </c>
      <c r="I100" s="18">
        <f>(SUMIFS('REF2014 Profiles +weighted UoAs'!U:U,'REF2014 Profiles +weighted UoAs'!$A:$A,'Institution results FORMULAE'!$A100,'REF2014 Profiles +weighted UoAs'!$J:$J,"Overall")/$D100)</f>
        <v>0</v>
      </c>
      <c r="J100" s="18">
        <f t="shared" si="2"/>
        <v>49</v>
      </c>
      <c r="K100" s="17">
        <f t="shared" si="3"/>
        <v>528.21999999999991</v>
      </c>
      <c r="L100" s="18">
        <f>($K100/(MAX($K:$K)))*100</f>
        <v>0.35876996686088081</v>
      </c>
      <c r="M100" s="19">
        <f>($K100/(SUM($K:$K)))</f>
        <v>2.2349142505348482E-4</v>
      </c>
    </row>
    <row r="101" spans="1:13">
      <c r="A101" s="20" t="s">
        <v>320</v>
      </c>
      <c r="B101" s="16" t="str">
        <f>VLOOKUP(A101,'REF2014 Profiles +weighted UoAs'!A:B,2,FALSE)</f>
        <v>Royal Veterinary College</v>
      </c>
      <c r="C101" s="16">
        <f>COUNTIFS('REF2014 Profiles +weighted UoAs'!$A:$A,'Institution results FORMULAE'!$A101,'REF2014 Profiles +weighted UoAs'!J:J,"Overall")</f>
        <v>1</v>
      </c>
      <c r="D101" s="21">
        <f>SUMIFS('REF2014 Profiles +weighted UoAs'!K:K,'REF2014 Profiles +weighted UoAs'!A:A,'Institution results FORMULAE'!A101,'REF2014 Profiles +weighted UoAs'!J:J,"Overall")</f>
        <v>103.49</v>
      </c>
      <c r="E101" s="18">
        <f>(SUMIFS('REF2014 Profiles +weighted UoAs'!Q:Q,'REF2014 Profiles +weighted UoAs'!$A:$A,'Institution results FORMULAE'!$A101,'REF2014 Profiles +weighted UoAs'!$J:$J,"Overall")/$D101)</f>
        <v>35</v>
      </c>
      <c r="F101" s="18">
        <f>(SUMIFS('REF2014 Profiles +weighted UoAs'!R:R,'REF2014 Profiles +weighted UoAs'!$A:$A,'Institution results FORMULAE'!$A101,'REF2014 Profiles +weighted UoAs'!$J:$J,"Overall")/$D101)</f>
        <v>44</v>
      </c>
      <c r="G101" s="18">
        <f>(SUMIFS('REF2014 Profiles +weighted UoAs'!S:S,'REF2014 Profiles +weighted UoAs'!$A:$A,'Institution results FORMULAE'!$A101,'REF2014 Profiles +weighted UoAs'!$J:$J,"Overall")/$D101)</f>
        <v>18</v>
      </c>
      <c r="H101" s="18">
        <f>(SUMIFS('REF2014 Profiles +weighted UoAs'!T:T,'REF2014 Profiles +weighted UoAs'!$A:$A,'Institution results FORMULAE'!$A101,'REF2014 Profiles +weighted UoAs'!$J:$J,"Overall")/$D101)</f>
        <v>3</v>
      </c>
      <c r="I101" s="18">
        <f>(SUMIFS('REF2014 Profiles +weighted UoAs'!U:U,'REF2014 Profiles +weighted UoAs'!$A:$A,'Institution results FORMULAE'!$A101,'REF2014 Profiles +weighted UoAs'!$J:$J,"Overall")/$D101)</f>
        <v>0</v>
      </c>
      <c r="J101" s="18">
        <f t="shared" si="2"/>
        <v>49.666666666666664</v>
      </c>
      <c r="K101" s="17">
        <f t="shared" si="3"/>
        <v>5140.0033333333331</v>
      </c>
      <c r="L101" s="18">
        <f>($K101/(MAX($K:$K)))*100</f>
        <v>3.4911189003915357</v>
      </c>
      <c r="M101" s="19">
        <f>($K101/(SUM($K:$K)))</f>
        <v>2.1747504254786432E-3</v>
      </c>
    </row>
    <row r="102" spans="1:13">
      <c r="A102" s="20" t="s">
        <v>322</v>
      </c>
      <c r="B102" s="16" t="str">
        <f>VLOOKUP(A102,'REF2014 Profiles +weighted UoAs'!A:B,2,FALSE)</f>
        <v>St.George's, University of London</v>
      </c>
      <c r="C102" s="16">
        <f>COUNTIFS('REF2014 Profiles +weighted UoAs'!$A:$A,'Institution results FORMULAE'!$A102,'REF2014 Profiles +weighted UoAs'!J:J,"Overall")</f>
        <v>2</v>
      </c>
      <c r="D102" s="21">
        <f>SUMIFS('REF2014 Profiles +weighted UoAs'!K:K,'REF2014 Profiles +weighted UoAs'!A:A,'Institution results FORMULAE'!A102,'REF2014 Profiles +weighted UoAs'!J:J,"Overall")</f>
        <v>55.67</v>
      </c>
      <c r="E102" s="18">
        <f>(SUMIFS('REF2014 Profiles +weighted UoAs'!Q:Q,'REF2014 Profiles +weighted UoAs'!$A:$A,'Institution results FORMULAE'!$A102,'REF2014 Profiles +weighted UoAs'!$J:$J,"Overall")/$D102)</f>
        <v>29.623495599065926</v>
      </c>
      <c r="F102" s="18">
        <f>(SUMIFS('REF2014 Profiles +weighted UoAs'!R:R,'REF2014 Profiles +weighted UoAs'!$A:$A,'Institution results FORMULAE'!$A102,'REF2014 Profiles +weighted UoAs'!$J:$J,"Overall")/$D102)</f>
        <v>40.325309861684929</v>
      </c>
      <c r="G102" s="18">
        <f>(SUMIFS('REF2014 Profiles +weighted UoAs'!S:S,'REF2014 Profiles +weighted UoAs'!$A:$A,'Institution results FORMULAE'!$A102,'REF2014 Profiles +weighted UoAs'!$J:$J,"Overall")/$D102)</f>
        <v>29.635530806538533</v>
      </c>
      <c r="H102" s="18">
        <f>(SUMIFS('REF2014 Profiles +weighted UoAs'!T:T,'REF2014 Profiles +weighted UoAs'!$A:$A,'Institution results FORMULAE'!$A102,'REF2014 Profiles +weighted UoAs'!$J:$J,"Overall")/$D102)</f>
        <v>0.41566373271061613</v>
      </c>
      <c r="I102" s="18">
        <f>(SUMIFS('REF2014 Profiles +weighted UoAs'!U:U,'REF2014 Profiles +weighted UoAs'!$A:$A,'Institution results FORMULAE'!$A102,'REF2014 Profiles +weighted UoAs'!$J:$J,"Overall")/$D102)</f>
        <v>0</v>
      </c>
      <c r="J102" s="18">
        <f t="shared" si="2"/>
        <v>43.065265552960902</v>
      </c>
      <c r="K102" s="17">
        <f t="shared" si="3"/>
        <v>2397.4433333333336</v>
      </c>
      <c r="L102" s="18">
        <f>($K102/(MAX($K:$K)))*100</f>
        <v>1.6283568688251864</v>
      </c>
      <c r="M102" s="19">
        <f>($K102/(SUM($K:$K)))</f>
        <v>1.0143652778229594E-3</v>
      </c>
    </row>
    <row r="103" spans="1:13">
      <c r="A103" s="20" t="s">
        <v>324</v>
      </c>
      <c r="B103" s="16" t="str">
        <f>VLOOKUP(A103,'REF2014 Profiles +weighted UoAs'!A:B,2,FALSE)</f>
        <v>St Mary's University, Twickenham</v>
      </c>
      <c r="C103" s="16">
        <f>COUNTIFS('REF2014 Profiles +weighted UoAs'!$A:$A,'Institution results FORMULAE'!$A103,'REF2014 Profiles +weighted UoAs'!J:J,"Overall")</f>
        <v>7</v>
      </c>
      <c r="D103" s="21">
        <f>SUMIFS('REF2014 Profiles +weighted UoAs'!K:K,'REF2014 Profiles +weighted UoAs'!A:A,'Institution results FORMULAE'!A103,'REF2014 Profiles +weighted UoAs'!J:J,"Overall")</f>
        <v>44.86</v>
      </c>
      <c r="E103" s="18">
        <f>(SUMIFS('REF2014 Profiles +weighted UoAs'!Q:Q,'REF2014 Profiles +weighted UoAs'!$A:$A,'Institution results FORMULAE'!$A103,'REF2014 Profiles +weighted UoAs'!$J:$J,"Overall")/$D103)</f>
        <v>10.863129736959429</v>
      </c>
      <c r="F103" s="18">
        <f>(SUMIFS('REF2014 Profiles +weighted UoAs'!R:R,'REF2014 Profiles +weighted UoAs'!$A:$A,'Institution results FORMULAE'!$A103,'REF2014 Profiles +weighted UoAs'!$J:$J,"Overall")/$D103)</f>
        <v>18.93312527864467</v>
      </c>
      <c r="G103" s="18">
        <f>(SUMIFS('REF2014 Profiles +weighted UoAs'!S:S,'REF2014 Profiles +weighted UoAs'!$A:$A,'Institution results FORMULAE'!$A103,'REF2014 Profiles +weighted UoAs'!$J:$J,"Overall")/$D103)</f>
        <v>33.026749888542135</v>
      </c>
      <c r="H103" s="18">
        <f>(SUMIFS('REF2014 Profiles +weighted UoAs'!T:T,'REF2014 Profiles +weighted UoAs'!$A:$A,'Institution results FORMULAE'!$A103,'REF2014 Profiles +weighted UoAs'!$J:$J,"Overall")/$D103)</f>
        <v>32.139545251894781</v>
      </c>
      <c r="I103" s="18">
        <f>(SUMIFS('REF2014 Profiles +weighted UoAs'!U:U,'REF2014 Profiles +weighted UoAs'!$A:$A,'Institution results FORMULAE'!$A103,'REF2014 Profiles +weighted UoAs'!$J:$J,"Overall")/$D103)</f>
        <v>5.0374498439589841</v>
      </c>
      <c r="J103" s="18">
        <f t="shared" si="2"/>
        <v>17.174171496507654</v>
      </c>
      <c r="K103" s="17">
        <f t="shared" si="3"/>
        <v>770.43333333333339</v>
      </c>
      <c r="L103" s="18">
        <f>($K103/(MAX($K:$K)))*100</f>
        <v>0.52328261229888684</v>
      </c>
      <c r="M103" s="19">
        <f>($K103/(SUM($K:$K)))</f>
        <v>3.2597259394830412E-4</v>
      </c>
    </row>
    <row r="104" spans="1:13">
      <c r="A104" s="20" t="s">
        <v>326</v>
      </c>
      <c r="B104" s="16" t="str">
        <f>VLOOKUP(A104,'REF2014 Profiles +weighted UoAs'!A:B,2,FALSE)</f>
        <v>University of Salford</v>
      </c>
      <c r="C104" s="16">
        <f>COUNTIFS('REF2014 Profiles +weighted UoAs'!$A:$A,'Institution results FORMULAE'!$A104,'REF2014 Profiles +weighted UoAs'!J:J,"Overall")</f>
        <v>13</v>
      </c>
      <c r="D104" s="21">
        <f>SUMIFS('REF2014 Profiles +weighted UoAs'!K:K,'REF2014 Profiles +weighted UoAs'!A:A,'Institution results FORMULAE'!A104,'REF2014 Profiles +weighted UoAs'!J:J,"Overall")</f>
        <v>242.34999999999997</v>
      </c>
      <c r="E104" s="18">
        <f>(SUMIFS('REF2014 Profiles +weighted UoAs'!Q:Q,'REF2014 Profiles +weighted UoAs'!$A:$A,'Institution results FORMULAE'!$A104,'REF2014 Profiles +weighted UoAs'!$J:$J,"Overall")/$D104)</f>
        <v>10.591293583659999</v>
      </c>
      <c r="F104" s="18">
        <f>(SUMIFS('REF2014 Profiles +weighted UoAs'!R:R,'REF2014 Profiles +weighted UoAs'!$A:$A,'Institution results FORMULAE'!$A104,'REF2014 Profiles +weighted UoAs'!$J:$J,"Overall")/$D104)</f>
        <v>42.718176191458646</v>
      </c>
      <c r="G104" s="18">
        <f>(SUMIFS('REF2014 Profiles +weighted UoAs'!S:S,'REF2014 Profiles +weighted UoAs'!$A:$A,'Institution results FORMULAE'!$A104,'REF2014 Profiles +weighted UoAs'!$J:$J,"Overall")/$D104)</f>
        <v>38.174540953166918</v>
      </c>
      <c r="H104" s="18">
        <f>(SUMIFS('REF2014 Profiles +weighted UoAs'!T:T,'REF2014 Profiles +weighted UoAs'!$A:$A,'Institution results FORMULAE'!$A104,'REF2014 Profiles +weighted UoAs'!$J:$J,"Overall")/$D104)</f>
        <v>6.8731173922013626</v>
      </c>
      <c r="I104" s="18">
        <f>(SUMIFS('REF2014 Profiles +weighted UoAs'!U:U,'REF2014 Profiles +weighted UoAs'!$A:$A,'Institution results FORMULAE'!$A104,'REF2014 Profiles +weighted UoAs'!$J:$J,"Overall")/$D104)</f>
        <v>1.642871879513101</v>
      </c>
      <c r="J104" s="18">
        <f t="shared" si="2"/>
        <v>24.830685647479545</v>
      </c>
      <c r="K104" s="17">
        <f t="shared" si="3"/>
        <v>6017.7166666666672</v>
      </c>
      <c r="L104" s="18">
        <f>($K104/(MAX($K:$K)))*100</f>
        <v>4.0872666863772107</v>
      </c>
      <c r="M104" s="19">
        <f>($K104/(SUM($K:$K)))</f>
        <v>2.5461135008167813E-3</v>
      </c>
    </row>
    <row r="105" spans="1:13">
      <c r="A105" s="20" t="s">
        <v>328</v>
      </c>
      <c r="B105" s="16" t="str">
        <f>VLOOKUP(A105,'REF2014 Profiles +weighted UoAs'!A:B,2,FALSE)</f>
        <v>University of Sheffield</v>
      </c>
      <c r="C105" s="16">
        <f>COUNTIFS('REF2014 Profiles +weighted UoAs'!$A:$A,'Institution results FORMULAE'!$A105,'REF2014 Profiles +weighted UoAs'!J:J,"Overall")</f>
        <v>35</v>
      </c>
      <c r="D105" s="21">
        <f>SUMIFS('REF2014 Profiles +weighted UoAs'!K:K,'REF2014 Profiles +weighted UoAs'!A:A,'Institution results FORMULAE'!A105,'REF2014 Profiles +weighted UoAs'!J:J,"Overall")</f>
        <v>1043.0999999999997</v>
      </c>
      <c r="E105" s="18">
        <f>(SUMIFS('REF2014 Profiles +weighted UoAs'!Q:Q,'REF2014 Profiles +weighted UoAs'!$A:$A,'Institution results FORMULAE'!$A105,'REF2014 Profiles +weighted UoAs'!$J:$J,"Overall")/$D105)</f>
        <v>33.311015243025615</v>
      </c>
      <c r="F105" s="18">
        <f>(SUMIFS('REF2014 Profiles +weighted UoAs'!R:R,'REF2014 Profiles +weighted UoAs'!$A:$A,'Institution results FORMULAE'!$A105,'REF2014 Profiles +weighted UoAs'!$J:$J,"Overall")/$D105)</f>
        <v>52.20091074681239</v>
      </c>
      <c r="G105" s="18">
        <f>(SUMIFS('REF2014 Profiles +weighted UoAs'!S:S,'REF2014 Profiles +weighted UoAs'!$A:$A,'Institution results FORMULAE'!$A105,'REF2014 Profiles +weighted UoAs'!$J:$J,"Overall")/$D105)</f>
        <v>13.064279551337362</v>
      </c>
      <c r="H105" s="18">
        <f>(SUMIFS('REF2014 Profiles +weighted UoAs'!T:T,'REF2014 Profiles +weighted UoAs'!$A:$A,'Institution results FORMULAE'!$A105,'REF2014 Profiles +weighted UoAs'!$J:$J,"Overall")/$D105)</f>
        <v>1.3095197008915733</v>
      </c>
      <c r="I105" s="18">
        <f>(SUMIFS('REF2014 Profiles +weighted UoAs'!U:U,'REF2014 Profiles +weighted UoAs'!$A:$A,'Institution results FORMULAE'!$A105,'REF2014 Profiles +weighted UoAs'!$J:$J,"Overall")/$D105)</f>
        <v>0.11427475793308411</v>
      </c>
      <c r="J105" s="18">
        <f t="shared" si="2"/>
        <v>50.711318825296409</v>
      </c>
      <c r="K105" s="17">
        <f t="shared" si="3"/>
        <v>52896.976666666669</v>
      </c>
      <c r="L105" s="18">
        <f>($K105/(MAX($K:$K)))*100</f>
        <v>35.927921255804002</v>
      </c>
      <c r="M105" s="19">
        <f>($K105/(SUM($K:$K)))</f>
        <v>2.2380865352039436E-2</v>
      </c>
    </row>
    <row r="106" spans="1:13">
      <c r="A106" s="20" t="s">
        <v>336</v>
      </c>
      <c r="B106" s="16" t="str">
        <f>VLOOKUP(A106,'REF2014 Profiles +weighted UoAs'!A:B,2,FALSE)</f>
        <v>Sheffield Hallam University</v>
      </c>
      <c r="C106" s="16">
        <f>COUNTIFS('REF2014 Profiles +weighted UoAs'!$A:$A,'Institution results FORMULAE'!$A106,'REF2014 Profiles +weighted UoAs'!J:J,"Overall")</f>
        <v>11</v>
      </c>
      <c r="D106" s="21">
        <f>SUMIFS('REF2014 Profiles +weighted UoAs'!K:K,'REF2014 Profiles +weighted UoAs'!A:A,'Institution results FORMULAE'!A106,'REF2014 Profiles +weighted UoAs'!J:J,"Overall")</f>
        <v>226.20000000000002</v>
      </c>
      <c r="E106" s="18">
        <f>(SUMIFS('REF2014 Profiles +weighted UoAs'!Q:Q,'REF2014 Profiles +weighted UoAs'!$A:$A,'Institution results FORMULAE'!$A106,'REF2014 Profiles +weighted UoAs'!$J:$J,"Overall")/$D106)</f>
        <v>17.853448275862068</v>
      </c>
      <c r="F106" s="18">
        <f>(SUMIFS('REF2014 Profiles +weighted UoAs'!R:R,'REF2014 Profiles +weighted UoAs'!$A:$A,'Institution results FORMULAE'!$A106,'REF2014 Profiles +weighted UoAs'!$J:$J,"Overall")/$D106)</f>
        <v>46.98028293545535</v>
      </c>
      <c r="G106" s="18">
        <f>(SUMIFS('REF2014 Profiles +weighted UoAs'!S:S,'REF2014 Profiles +weighted UoAs'!$A:$A,'Institution results FORMULAE'!$A106,'REF2014 Profiles +weighted UoAs'!$J:$J,"Overall")/$D106)</f>
        <v>29.261096374889476</v>
      </c>
      <c r="H106" s="18">
        <f>(SUMIFS('REF2014 Profiles +weighted UoAs'!T:T,'REF2014 Profiles +weighted UoAs'!$A:$A,'Institution results FORMULAE'!$A106,'REF2014 Profiles +weighted UoAs'!$J:$J,"Overall")/$D106)</f>
        <v>5.4197612732095486</v>
      </c>
      <c r="I106" s="18">
        <f>(SUMIFS('REF2014 Profiles +weighted UoAs'!U:U,'REF2014 Profiles +weighted UoAs'!$A:$A,'Institution results FORMULAE'!$A106,'REF2014 Profiles +weighted UoAs'!$J:$J,"Overall")/$D106)</f>
        <v>0.48541114058355433</v>
      </c>
      <c r="J106" s="18">
        <f t="shared" si="2"/>
        <v>33.513542587680519</v>
      </c>
      <c r="K106" s="17">
        <f t="shared" si="3"/>
        <v>7580.7633333333342</v>
      </c>
      <c r="L106" s="18">
        <f>($K106/(MAX($K:$K)))*100</f>
        <v>5.148896690545949</v>
      </c>
      <c r="M106" s="19">
        <f>($K106/(SUM($K:$K)))</f>
        <v>3.2074431115063288E-3</v>
      </c>
    </row>
    <row r="107" spans="1:13">
      <c r="A107" s="20" t="s">
        <v>338</v>
      </c>
      <c r="B107" s="16" t="str">
        <f>VLOOKUP(A107,'REF2014 Profiles +weighted UoAs'!A:B,2,FALSE)</f>
        <v>University of Southampton</v>
      </c>
      <c r="C107" s="16">
        <f>COUNTIFS('REF2014 Profiles +weighted UoAs'!$A:$A,'Institution results FORMULAE'!$A107,'REF2014 Profiles +weighted UoAs'!J:J,"Overall")</f>
        <v>26</v>
      </c>
      <c r="D107" s="21">
        <f>SUMIFS('REF2014 Profiles +weighted UoAs'!K:K,'REF2014 Profiles +weighted UoAs'!A:A,'Institution results FORMULAE'!A107,'REF2014 Profiles +weighted UoAs'!J:J,"Overall")</f>
        <v>1112.96</v>
      </c>
      <c r="E107" s="18">
        <f>(SUMIFS('REF2014 Profiles +weighted UoAs'!Q:Q,'REF2014 Profiles +weighted UoAs'!$A:$A,'Institution results FORMULAE'!$A107,'REF2014 Profiles +weighted UoAs'!$J:$J,"Overall")/$D107)</f>
        <v>32.883814332949967</v>
      </c>
      <c r="F107" s="18">
        <f>(SUMIFS('REF2014 Profiles +weighted UoAs'!R:R,'REF2014 Profiles +weighted UoAs'!$A:$A,'Institution results FORMULAE'!$A107,'REF2014 Profiles +weighted UoAs'!$J:$J,"Overall")/$D107)</f>
        <v>51.390993387004023</v>
      </c>
      <c r="G107" s="18">
        <f>(SUMIFS('REF2014 Profiles +weighted UoAs'!S:S,'REF2014 Profiles +weighted UoAs'!$A:$A,'Institution results FORMULAE'!$A107,'REF2014 Profiles +weighted UoAs'!$J:$J,"Overall")/$D107)</f>
        <v>13.974491446233465</v>
      </c>
      <c r="H107" s="18">
        <f>(SUMIFS('REF2014 Profiles +weighted UoAs'!T:T,'REF2014 Profiles +weighted UoAs'!$A:$A,'Institution results FORMULAE'!$A107,'REF2014 Profiles +weighted UoAs'!$J:$J,"Overall")/$D107)</f>
        <v>1.3070550603795283</v>
      </c>
      <c r="I107" s="18">
        <f>(SUMIFS('REF2014 Profiles +weighted UoAs'!U:U,'REF2014 Profiles +weighted UoAs'!$A:$A,'Institution results FORMULAE'!$A107,'REF2014 Profiles +weighted UoAs'!$J:$J,"Overall")/$D107)</f>
        <v>0.44364577343300743</v>
      </c>
      <c r="J107" s="18">
        <f t="shared" si="2"/>
        <v>50.014145461951308</v>
      </c>
      <c r="K107" s="17">
        <f t="shared" si="3"/>
        <v>55663.743333333332</v>
      </c>
      <c r="L107" s="18">
        <f>($K107/(MAX($K:$K)))*100</f>
        <v>37.807124590232441</v>
      </c>
      <c r="M107" s="19">
        <f>($K107/(SUM($K:$K)))</f>
        <v>2.3551492411075091E-2</v>
      </c>
    </row>
    <row r="108" spans="1:13">
      <c r="A108" s="20" t="s">
        <v>340</v>
      </c>
      <c r="B108" s="16" t="str">
        <f>VLOOKUP(A108,'REF2014 Profiles +weighted UoAs'!A:B,2,FALSE)</f>
        <v>Southampton Solent University</v>
      </c>
      <c r="C108" s="16">
        <f>COUNTIFS('REF2014 Profiles +weighted UoAs'!$A:$A,'Institution results FORMULAE'!$A108,'REF2014 Profiles +weighted UoAs'!J:J,"Overall")</f>
        <v>4</v>
      </c>
      <c r="D108" s="21">
        <f>SUMIFS('REF2014 Profiles +weighted UoAs'!K:K,'REF2014 Profiles +weighted UoAs'!A:A,'Institution results FORMULAE'!A108,'REF2014 Profiles +weighted UoAs'!J:J,"Overall")</f>
        <v>35.550000000000004</v>
      </c>
      <c r="E108" s="18">
        <f>(SUMIFS('REF2014 Profiles +weighted UoAs'!Q:Q,'REF2014 Profiles +weighted UoAs'!$A:$A,'Institution results FORMULAE'!$A108,'REF2014 Profiles +weighted UoAs'!$J:$J,"Overall")/$D108)</f>
        <v>2.0689170182841066</v>
      </c>
      <c r="F108" s="18">
        <f>(SUMIFS('REF2014 Profiles +weighted UoAs'!R:R,'REF2014 Profiles +weighted UoAs'!$A:$A,'Institution results FORMULAE'!$A108,'REF2014 Profiles +weighted UoAs'!$J:$J,"Overall")/$D108)</f>
        <v>17.495077355836848</v>
      </c>
      <c r="G108" s="18">
        <f>(SUMIFS('REF2014 Profiles +weighted UoAs'!S:S,'REF2014 Profiles +weighted UoAs'!$A:$A,'Institution results FORMULAE'!$A108,'REF2014 Profiles +weighted UoAs'!$J:$J,"Overall")/$D108)</f>
        <v>36.610407876230653</v>
      </c>
      <c r="H108" s="18">
        <f>(SUMIFS('REF2014 Profiles +weighted UoAs'!T:T,'REF2014 Profiles +weighted UoAs'!$A:$A,'Institution results FORMULAE'!$A108,'REF2014 Profiles +weighted UoAs'!$J:$J,"Overall")/$D108)</f>
        <v>28.866385372714479</v>
      </c>
      <c r="I108" s="18">
        <f>(SUMIFS('REF2014 Profiles +weighted UoAs'!U:U,'REF2014 Profiles +weighted UoAs'!$A:$A,'Institution results FORMULAE'!$A108,'REF2014 Profiles +weighted UoAs'!$J:$J,"Overall")/$D108)</f>
        <v>14.959212376933893</v>
      </c>
      <c r="J108" s="18">
        <f t="shared" si="2"/>
        <v>7.900609470229722</v>
      </c>
      <c r="K108" s="17">
        <f t="shared" si="3"/>
        <v>280.86666666666667</v>
      </c>
      <c r="L108" s="18">
        <f>($K108/(MAX($K:$K)))*100</f>
        <v>0.19076620478650197</v>
      </c>
      <c r="M108" s="19">
        <f>($K108/(SUM($K:$K)))</f>
        <v>1.1883550714353006E-4</v>
      </c>
    </row>
    <row r="109" spans="1:13">
      <c r="A109" s="20" t="s">
        <v>342</v>
      </c>
      <c r="B109" s="16" t="str">
        <f>VLOOKUP(A109,'REF2014 Profiles +weighted UoAs'!A:B,2,FALSE)</f>
        <v>Staffordshire University</v>
      </c>
      <c r="C109" s="16">
        <f>COUNTIFS('REF2014 Profiles +weighted UoAs'!$A:$A,'Institution results FORMULAE'!$A109,'REF2014 Profiles +weighted UoAs'!J:J,"Overall")</f>
        <v>8</v>
      </c>
      <c r="D109" s="21">
        <f>SUMIFS('REF2014 Profiles +weighted UoAs'!K:K,'REF2014 Profiles +weighted UoAs'!A:A,'Institution results FORMULAE'!A109,'REF2014 Profiles +weighted UoAs'!J:J,"Overall")</f>
        <v>80.849999999999994</v>
      </c>
      <c r="E109" s="18">
        <f>(SUMIFS('REF2014 Profiles +weighted UoAs'!Q:Q,'REF2014 Profiles +weighted UoAs'!$A:$A,'Institution results FORMULAE'!$A109,'REF2014 Profiles +weighted UoAs'!$J:$J,"Overall")/$D109)</f>
        <v>6.4205318491032788</v>
      </c>
      <c r="F109" s="18">
        <f>(SUMIFS('REF2014 Profiles +weighted UoAs'!R:R,'REF2014 Profiles +weighted UoAs'!$A:$A,'Institution results FORMULAE'!$A109,'REF2014 Profiles +weighted UoAs'!$J:$J,"Overall")/$D109)</f>
        <v>30.301793444650592</v>
      </c>
      <c r="G109" s="18">
        <f>(SUMIFS('REF2014 Profiles +weighted UoAs'!S:S,'REF2014 Profiles +weighted UoAs'!$A:$A,'Institution results FORMULAE'!$A109,'REF2014 Profiles +weighted UoAs'!$J:$J,"Overall")/$D109)</f>
        <v>40.978354978354979</v>
      </c>
      <c r="H109" s="18">
        <f>(SUMIFS('REF2014 Profiles +weighted UoAs'!T:T,'REF2014 Profiles +weighted UoAs'!$A:$A,'Institution results FORMULAE'!$A109,'REF2014 Profiles +weighted UoAs'!$J:$J,"Overall")/$D109)</f>
        <v>21.208410636982066</v>
      </c>
      <c r="I109" s="18">
        <f>(SUMIFS('REF2014 Profiles +weighted UoAs'!U:U,'REF2014 Profiles +weighted UoAs'!$A:$A,'Institution results FORMULAE'!$A109,'REF2014 Profiles +weighted UoAs'!$J:$J,"Overall")/$D109)</f>
        <v>1.0909090909090911</v>
      </c>
      <c r="J109" s="18">
        <f t="shared" si="2"/>
        <v>16.521129663986809</v>
      </c>
      <c r="K109" s="17">
        <f t="shared" si="3"/>
        <v>1335.7333333333333</v>
      </c>
      <c r="L109" s="18">
        <f>($K109/(MAX($K:$K)))*100</f>
        <v>0.90723752174278505</v>
      </c>
      <c r="M109" s="19">
        <f>($K109/(SUM($K:$K)))</f>
        <v>5.6515267532109383E-4</v>
      </c>
    </row>
    <row r="110" spans="1:13">
      <c r="A110" s="20" t="s">
        <v>344</v>
      </c>
      <c r="B110" s="16" t="str">
        <f>VLOOKUP(A110,'REF2014 Profiles +weighted UoAs'!A:B,2,FALSE)</f>
        <v>University of Sunderland</v>
      </c>
      <c r="C110" s="16">
        <f>COUNTIFS('REF2014 Profiles +weighted UoAs'!$A:$A,'Institution results FORMULAE'!$A110,'REF2014 Profiles +weighted UoAs'!J:J,"Overall")</f>
        <v>13</v>
      </c>
      <c r="D110" s="21">
        <f>SUMIFS('REF2014 Profiles +weighted UoAs'!K:K,'REF2014 Profiles +weighted UoAs'!A:A,'Institution results FORMULAE'!A110,'REF2014 Profiles +weighted UoAs'!J:J,"Overall")</f>
        <v>147.24</v>
      </c>
      <c r="E110" s="18">
        <f>(SUMIFS('REF2014 Profiles +weighted UoAs'!Q:Q,'REF2014 Profiles +weighted UoAs'!$A:$A,'Institution results FORMULAE'!$A110,'REF2014 Profiles +weighted UoAs'!$J:$J,"Overall")/$D110)</f>
        <v>6.1056778049443086</v>
      </c>
      <c r="F110" s="18">
        <f>(SUMIFS('REF2014 Profiles +weighted UoAs'!R:R,'REF2014 Profiles +weighted UoAs'!$A:$A,'Institution results FORMULAE'!$A110,'REF2014 Profiles +weighted UoAs'!$J:$J,"Overall")/$D110)</f>
        <v>26.498777506112468</v>
      </c>
      <c r="G110" s="18">
        <f>(SUMIFS('REF2014 Profiles +weighted UoAs'!S:S,'REF2014 Profiles +weighted UoAs'!$A:$A,'Institution results FORMULAE'!$A110,'REF2014 Profiles +weighted UoAs'!$J:$J,"Overall")/$D110)</f>
        <v>43.955990220048889</v>
      </c>
      <c r="H110" s="18">
        <f>(SUMIFS('REF2014 Profiles +weighted UoAs'!T:T,'REF2014 Profiles +weighted UoAs'!$A:$A,'Institution results FORMULAE'!$A110,'REF2014 Profiles +weighted UoAs'!$J:$J,"Overall")/$D110)</f>
        <v>20.636851399076338</v>
      </c>
      <c r="I110" s="18">
        <f>(SUMIFS('REF2014 Profiles +weighted UoAs'!U:U,'REF2014 Profiles +weighted UoAs'!$A:$A,'Institution results FORMULAE'!$A110,'REF2014 Profiles +weighted UoAs'!$J:$J,"Overall")/$D110)</f>
        <v>2.8027030698179844</v>
      </c>
      <c r="J110" s="18">
        <f t="shared" si="2"/>
        <v>14.938603640315131</v>
      </c>
      <c r="K110" s="17">
        <f t="shared" si="3"/>
        <v>2199.56</v>
      </c>
      <c r="L110" s="18">
        <f>($K110/(MAX($K:$K)))*100</f>
        <v>1.4939534063619686</v>
      </c>
      <c r="M110" s="19">
        <f>($K110/(SUM($K:$K)))</f>
        <v>9.3064026142638135E-4</v>
      </c>
    </row>
    <row r="111" spans="1:13">
      <c r="A111" s="20" t="s">
        <v>346</v>
      </c>
      <c r="B111" s="16" t="str">
        <f>VLOOKUP(A111,'REF2014 Profiles +weighted UoAs'!A:B,2,FALSE)</f>
        <v>University of Surrey</v>
      </c>
      <c r="C111" s="16">
        <f>COUNTIFS('REF2014 Profiles +weighted UoAs'!$A:$A,'Institution results FORMULAE'!$A111,'REF2014 Profiles +weighted UoAs'!J:J,"Overall")</f>
        <v>15</v>
      </c>
      <c r="D111" s="21">
        <f>SUMIFS('REF2014 Profiles +weighted UoAs'!K:K,'REF2014 Profiles +weighted UoAs'!A:A,'Institution results FORMULAE'!A111,'REF2014 Profiles +weighted UoAs'!J:J,"Overall")</f>
        <v>458.75999999999988</v>
      </c>
      <c r="E111" s="18">
        <f>(SUMIFS('REF2014 Profiles +weighted UoAs'!Q:Q,'REF2014 Profiles +weighted UoAs'!$A:$A,'Institution results FORMULAE'!$A111,'REF2014 Profiles +weighted UoAs'!$J:$J,"Overall")/$D111)</f>
        <v>21.783568750544951</v>
      </c>
      <c r="F111" s="18">
        <f>(SUMIFS('REF2014 Profiles +weighted UoAs'!R:R,'REF2014 Profiles +weighted UoAs'!$A:$A,'Institution results FORMULAE'!$A111,'REF2014 Profiles +weighted UoAs'!$J:$J,"Overall")/$D111)</f>
        <v>56.374008196006649</v>
      </c>
      <c r="G111" s="18">
        <f>(SUMIFS('REF2014 Profiles +weighted UoAs'!S:S,'REF2014 Profiles +weighted UoAs'!$A:$A,'Institution results FORMULAE'!$A111,'REF2014 Profiles +weighted UoAs'!$J:$J,"Overall")/$D111)</f>
        <v>19.934998692126602</v>
      </c>
      <c r="H111" s="18">
        <f>(SUMIFS('REF2014 Profiles +weighted UoAs'!T:T,'REF2014 Profiles +weighted UoAs'!$A:$A,'Institution results FORMULAE'!$A111,'REF2014 Profiles +weighted UoAs'!$J:$J,"Overall")/$D111)</f>
        <v>1.7792527683320258</v>
      </c>
      <c r="I111" s="18">
        <f>(SUMIFS('REF2014 Profiles +weighted UoAs'!U:U,'REF2014 Profiles +weighted UoAs'!$A:$A,'Institution results FORMULAE'!$A111,'REF2014 Profiles +weighted UoAs'!$J:$J,"Overall")/$D111)</f>
        <v>0.12817159298979861</v>
      </c>
      <c r="J111" s="18">
        <f t="shared" si="2"/>
        <v>40.574904815880501</v>
      </c>
      <c r="K111" s="17">
        <f t="shared" si="3"/>
        <v>18614.143333333333</v>
      </c>
      <c r="L111" s="18">
        <f>($K111/(MAX($K:$K)))*100</f>
        <v>12.642829856581891</v>
      </c>
      <c r="M111" s="19">
        <f>($K111/(SUM($K:$K)))</f>
        <v>7.875698420575691E-3</v>
      </c>
    </row>
    <row r="112" spans="1:13">
      <c r="A112" s="20" t="s">
        <v>348</v>
      </c>
      <c r="B112" s="16" t="str">
        <f>VLOOKUP(A112,'REF2014 Profiles +weighted UoAs'!A:B,2,FALSE)</f>
        <v>University of Sussex</v>
      </c>
      <c r="C112" s="16">
        <f>COUNTIFS('REF2014 Profiles +weighted UoAs'!$A:$A,'Institution results FORMULAE'!$A112,'REF2014 Profiles +weighted UoAs'!J:J,"Overall")</f>
        <v>24</v>
      </c>
      <c r="D112" s="21">
        <f>SUMIFS('REF2014 Profiles +weighted UoAs'!K:K,'REF2014 Profiles +weighted UoAs'!A:A,'Institution results FORMULAE'!A112,'REF2014 Profiles +weighted UoAs'!J:J,"Overall")</f>
        <v>500.78</v>
      </c>
      <c r="E112" s="18">
        <f>(SUMIFS('REF2014 Profiles +weighted UoAs'!Q:Q,'REF2014 Profiles +weighted UoAs'!$A:$A,'Institution results FORMULAE'!$A112,'REF2014 Profiles +weighted UoAs'!$J:$J,"Overall")/$D112)</f>
        <v>27.537481528815047</v>
      </c>
      <c r="F112" s="18">
        <f>(SUMIFS('REF2014 Profiles +weighted UoAs'!R:R,'REF2014 Profiles +weighted UoAs'!$A:$A,'Institution results FORMULAE'!$A112,'REF2014 Profiles +weighted UoAs'!$J:$J,"Overall")/$D112)</f>
        <v>48.460581492871121</v>
      </c>
      <c r="G112" s="18">
        <f>(SUMIFS('REF2014 Profiles +weighted UoAs'!S:S,'REF2014 Profiles +weighted UoAs'!$A:$A,'Institution results FORMULAE'!$A112,'REF2014 Profiles +weighted UoAs'!$J:$J,"Overall")/$D112)</f>
        <v>21.535364830863852</v>
      </c>
      <c r="H112" s="18">
        <f>(SUMIFS('REF2014 Profiles +weighted UoAs'!T:T,'REF2014 Profiles +weighted UoAs'!$A:$A,'Institution results FORMULAE'!$A112,'REF2014 Profiles +weighted UoAs'!$J:$J,"Overall")/$D112)</f>
        <v>1.9540716482287632</v>
      </c>
      <c r="I112" s="18">
        <f>(SUMIFS('REF2014 Profiles +weighted UoAs'!U:U,'REF2014 Profiles +weighted UoAs'!$A:$A,'Institution results FORMULAE'!$A112,'REF2014 Profiles +weighted UoAs'!$J:$J,"Overall")/$D112)</f>
        <v>0.51250049922121488</v>
      </c>
      <c r="J112" s="18">
        <f t="shared" si="2"/>
        <v>43.691008693105424</v>
      </c>
      <c r="K112" s="17">
        <f t="shared" si="3"/>
        <v>21879.583333333332</v>
      </c>
      <c r="L112" s="18">
        <f>($K112/(MAX($K:$K)))*100</f>
        <v>14.860734897258492</v>
      </c>
      <c r="M112" s="19">
        <f>($K112/(SUM($K:$K)))</f>
        <v>9.2573156236854769E-3</v>
      </c>
    </row>
    <row r="113" spans="1:13">
      <c r="A113" s="20" t="s">
        <v>351</v>
      </c>
      <c r="B113" s="16" t="str">
        <f>VLOOKUP(A113,'REF2014 Profiles +weighted UoAs'!A:B,2,FALSE)</f>
        <v>Teesside University</v>
      </c>
      <c r="C113" s="16">
        <f>COUNTIFS('REF2014 Profiles +weighted UoAs'!$A:$A,'Institution results FORMULAE'!$A113,'REF2014 Profiles +weighted UoAs'!J:J,"Overall")</f>
        <v>8</v>
      </c>
      <c r="D113" s="21">
        <f>SUMIFS('REF2014 Profiles +weighted UoAs'!K:K,'REF2014 Profiles +weighted UoAs'!A:A,'Institution results FORMULAE'!A113,'REF2014 Profiles +weighted UoAs'!J:J,"Overall")</f>
        <v>87.2</v>
      </c>
      <c r="E113" s="18">
        <f>(SUMIFS('REF2014 Profiles +weighted UoAs'!Q:Q,'REF2014 Profiles +weighted UoAs'!$A:$A,'Institution results FORMULAE'!$A113,'REF2014 Profiles +weighted UoAs'!$J:$J,"Overall")/$D113)</f>
        <v>8.771788990825689</v>
      </c>
      <c r="F113" s="18">
        <f>(SUMIFS('REF2014 Profiles +weighted UoAs'!R:R,'REF2014 Profiles +weighted UoAs'!$A:$A,'Institution results FORMULAE'!$A113,'REF2014 Profiles +weighted UoAs'!$J:$J,"Overall")/$D113)</f>
        <v>49.615825688073393</v>
      </c>
      <c r="G113" s="18">
        <f>(SUMIFS('REF2014 Profiles +weighted UoAs'!S:S,'REF2014 Profiles +weighted UoAs'!$A:$A,'Institution results FORMULAE'!$A113,'REF2014 Profiles +weighted UoAs'!$J:$J,"Overall")/$D113)</f>
        <v>33.071100917431195</v>
      </c>
      <c r="H113" s="18">
        <f>(SUMIFS('REF2014 Profiles +weighted UoAs'!T:T,'REF2014 Profiles +weighted UoAs'!$A:$A,'Institution results FORMULAE'!$A113,'REF2014 Profiles +weighted UoAs'!$J:$J,"Overall")/$D113)</f>
        <v>7.557339449541284</v>
      </c>
      <c r="I113" s="18">
        <f>(SUMIFS('REF2014 Profiles +weighted UoAs'!U:U,'REF2014 Profiles +weighted UoAs'!$A:$A,'Institution results FORMULAE'!$A113,'REF2014 Profiles +weighted UoAs'!$J:$J,"Overall")/$D113)</f>
        <v>0.98394495412844052</v>
      </c>
      <c r="J113" s="18">
        <f t="shared" si="2"/>
        <v>25.310397553516822</v>
      </c>
      <c r="K113" s="17">
        <f t="shared" si="3"/>
        <v>2207.0666666666671</v>
      </c>
      <c r="L113" s="18">
        <f>($K113/(MAX($K:$K)))*100</f>
        <v>1.4990519761837018</v>
      </c>
      <c r="M113" s="19">
        <f>($K113/(SUM($K:$K)))</f>
        <v>9.338163540217676E-4</v>
      </c>
    </row>
    <row r="114" spans="1:13">
      <c r="A114" s="20" t="s">
        <v>353</v>
      </c>
      <c r="B114" s="16" t="str">
        <f>VLOOKUP(A114,'REF2014 Profiles +weighted UoAs'!A:B,2,FALSE)</f>
        <v>Trinity Laban Conservatoire of Music and Dance</v>
      </c>
      <c r="C114" s="16">
        <f>COUNTIFS('REF2014 Profiles +weighted UoAs'!$A:$A,'Institution results FORMULAE'!$A114,'REF2014 Profiles +weighted UoAs'!J:J,"Overall")</f>
        <v>1</v>
      </c>
      <c r="D114" s="21">
        <f>SUMIFS('REF2014 Profiles +weighted UoAs'!K:K,'REF2014 Profiles +weighted UoAs'!A:A,'Institution results FORMULAE'!A114,'REF2014 Profiles +weighted UoAs'!J:J,"Overall")</f>
        <v>11.6</v>
      </c>
      <c r="E114" s="18">
        <f>(SUMIFS('REF2014 Profiles +weighted UoAs'!Q:Q,'REF2014 Profiles +weighted UoAs'!$A:$A,'Institution results FORMULAE'!$A114,'REF2014 Profiles +weighted UoAs'!$J:$J,"Overall")/$D114)</f>
        <v>18</v>
      </c>
      <c r="F114" s="18">
        <f>(SUMIFS('REF2014 Profiles +weighted UoAs'!R:R,'REF2014 Profiles +weighted UoAs'!$A:$A,'Institution results FORMULAE'!$A114,'REF2014 Profiles +weighted UoAs'!$J:$J,"Overall")/$D114)</f>
        <v>50</v>
      </c>
      <c r="G114" s="18">
        <f>(SUMIFS('REF2014 Profiles +weighted UoAs'!S:S,'REF2014 Profiles +weighted UoAs'!$A:$A,'Institution results FORMULAE'!$A114,'REF2014 Profiles +weighted UoAs'!$J:$J,"Overall")/$D114)</f>
        <v>24</v>
      </c>
      <c r="H114" s="18">
        <f>(SUMIFS('REF2014 Profiles +weighted UoAs'!T:T,'REF2014 Profiles +weighted UoAs'!$A:$A,'Institution results FORMULAE'!$A114,'REF2014 Profiles +weighted UoAs'!$J:$J,"Overall")/$D114)</f>
        <v>8</v>
      </c>
      <c r="I114" s="18">
        <f>(SUMIFS('REF2014 Profiles +weighted UoAs'!U:U,'REF2014 Profiles +weighted UoAs'!$A:$A,'Institution results FORMULAE'!$A114,'REF2014 Profiles +weighted UoAs'!$J:$J,"Overall")/$D114)</f>
        <v>0</v>
      </c>
      <c r="J114" s="18">
        <f t="shared" si="2"/>
        <v>34.666666666666664</v>
      </c>
      <c r="K114" s="17">
        <f t="shared" si="3"/>
        <v>402.13333333333327</v>
      </c>
      <c r="L114" s="18">
        <f>($K114/(MAX($K:$K)))*100</f>
        <v>0.27313120039690952</v>
      </c>
      <c r="M114" s="19">
        <f>($K114/(SUM($K:$K)))</f>
        <v>1.7014378805833686E-4</v>
      </c>
    </row>
    <row r="115" spans="1:13">
      <c r="A115" s="20" t="s">
        <v>355</v>
      </c>
      <c r="B115" s="16" t="str">
        <f>VLOOKUP(A115,'REF2014 Profiles +weighted UoAs'!A:B,2,FALSE)</f>
        <v>University of Warwick</v>
      </c>
      <c r="C115" s="16">
        <f>COUNTIFS('REF2014 Profiles +weighted UoAs'!$A:$A,'Institution results FORMULAE'!$A115,'REF2014 Profiles +weighted UoAs'!J:J,"Overall")</f>
        <v>23</v>
      </c>
      <c r="D115" s="21">
        <f>SUMIFS('REF2014 Profiles +weighted UoAs'!K:K,'REF2014 Profiles +weighted UoAs'!A:A,'Institution results FORMULAE'!A115,'REF2014 Profiles +weighted UoAs'!J:J,"Overall")</f>
        <v>930.68</v>
      </c>
      <c r="E115" s="18">
        <f>(SUMIFS('REF2014 Profiles +weighted UoAs'!Q:Q,'REF2014 Profiles +weighted UoAs'!$A:$A,'Institution results FORMULAE'!$A115,'REF2014 Profiles +weighted UoAs'!$J:$J,"Overall")/$D115)</f>
        <v>36.867032707267811</v>
      </c>
      <c r="F115" s="18">
        <f>(SUMIFS('REF2014 Profiles +weighted UoAs'!R:R,'REF2014 Profiles +weighted UoAs'!$A:$A,'Institution results FORMULAE'!$A115,'REF2014 Profiles +weighted UoAs'!$J:$J,"Overall")/$D115)</f>
        <v>49.682705118837852</v>
      </c>
      <c r="G115" s="18">
        <f>(SUMIFS('REF2014 Profiles +weighted UoAs'!S:S,'REF2014 Profiles +weighted UoAs'!$A:$A,'Institution results FORMULAE'!$A115,'REF2014 Profiles +weighted UoAs'!$J:$J,"Overall")/$D115)</f>
        <v>12.311449692697812</v>
      </c>
      <c r="H115" s="18">
        <f>(SUMIFS('REF2014 Profiles +weighted UoAs'!T:T,'REF2014 Profiles +weighted UoAs'!$A:$A,'Institution results FORMULAE'!$A115,'REF2014 Profiles +weighted UoAs'!$J:$J,"Overall")/$D115)</f>
        <v>1.0219516912365152</v>
      </c>
      <c r="I115" s="18">
        <f>(SUMIFS('REF2014 Profiles +weighted UoAs'!U:U,'REF2014 Profiles +weighted UoAs'!$A:$A,'Institution results FORMULAE'!$A115,'REF2014 Profiles +weighted UoAs'!$J:$J,"Overall")/$D115)</f>
        <v>0.11686078996002924</v>
      </c>
      <c r="J115" s="18">
        <f t="shared" si="2"/>
        <v>53.427934413547092</v>
      </c>
      <c r="K115" s="17">
        <f t="shared" si="3"/>
        <v>49724.310000000005</v>
      </c>
      <c r="L115" s="18">
        <f>($K115/(MAX($K:$K)))*100</f>
        <v>33.773028379993505</v>
      </c>
      <c r="M115" s="19">
        <f>($K115/(SUM($K:$K)))</f>
        <v>2.1038500817275471E-2</v>
      </c>
    </row>
    <row r="116" spans="1:13">
      <c r="A116" s="20" t="s">
        <v>357</v>
      </c>
      <c r="B116" s="16" t="str">
        <f>VLOOKUP(A116,'REF2014 Profiles +weighted UoAs'!A:B,2,FALSE)</f>
        <v>University of the West of England, Bristol</v>
      </c>
      <c r="C116" s="16">
        <f>COUNTIFS('REF2014 Profiles +weighted UoAs'!$A:$A,'Institution results FORMULAE'!$A116,'REF2014 Profiles +weighted UoAs'!J:J,"Overall")</f>
        <v>17</v>
      </c>
      <c r="D116" s="21">
        <f>SUMIFS('REF2014 Profiles +weighted UoAs'!K:K,'REF2014 Profiles +weighted UoAs'!A:A,'Institution results FORMULAE'!A116,'REF2014 Profiles +weighted UoAs'!J:J,"Overall")</f>
        <v>299.3</v>
      </c>
      <c r="E116" s="18">
        <f>(SUMIFS('REF2014 Profiles +weighted UoAs'!Q:Q,'REF2014 Profiles +weighted UoAs'!$A:$A,'Institution results FORMULAE'!$A116,'REF2014 Profiles +weighted UoAs'!$J:$J,"Overall")/$D116)</f>
        <v>15.358503174072833</v>
      </c>
      <c r="F116" s="18">
        <f>(SUMIFS('REF2014 Profiles +weighted UoAs'!R:R,'REF2014 Profiles +weighted UoAs'!$A:$A,'Institution results FORMULAE'!$A116,'REF2014 Profiles +weighted UoAs'!$J:$J,"Overall")/$D116)</f>
        <v>45.572001336451713</v>
      </c>
      <c r="G116" s="18">
        <f>(SUMIFS('REF2014 Profiles +weighted UoAs'!S:S,'REF2014 Profiles +weighted UoAs'!$A:$A,'Institution results FORMULAE'!$A116,'REF2014 Profiles +weighted UoAs'!$J:$J,"Overall")/$D116)</f>
        <v>32.979619111259602</v>
      </c>
      <c r="H116" s="18">
        <f>(SUMIFS('REF2014 Profiles +weighted UoAs'!T:T,'REF2014 Profiles +weighted UoAs'!$A:$A,'Institution results FORMULAE'!$A116,'REF2014 Profiles +weighted UoAs'!$J:$J,"Overall")/$D116)</f>
        <v>5.7093217507517533</v>
      </c>
      <c r="I116" s="18">
        <f>(SUMIFS('REF2014 Profiles +weighted UoAs'!U:U,'REF2014 Profiles +weighted UoAs'!$A:$A,'Institution results FORMULAE'!$A116,'REF2014 Profiles +weighted UoAs'!$J:$J,"Overall")/$D116)</f>
        <v>0.38055462746408286</v>
      </c>
      <c r="J116" s="18">
        <f t="shared" si="2"/>
        <v>30.549170286223404</v>
      </c>
      <c r="K116" s="17">
        <f t="shared" si="3"/>
        <v>9143.366666666665</v>
      </c>
      <c r="L116" s="18">
        <f>($K116/(MAX($K:$K)))*100</f>
        <v>6.2102255802447504</v>
      </c>
      <c r="M116" s="19">
        <f>($K116/(SUM($K:$K)))</f>
        <v>3.8685851465674616E-3</v>
      </c>
    </row>
    <row r="117" spans="1:13">
      <c r="A117" s="20" t="s">
        <v>359</v>
      </c>
      <c r="B117" s="16" t="str">
        <f>VLOOKUP(A117,'REF2014 Profiles +weighted UoAs'!A:B,2,FALSE)</f>
        <v>The University of West London</v>
      </c>
      <c r="C117" s="16">
        <f>COUNTIFS('REF2014 Profiles +weighted UoAs'!$A:$A,'Institution results FORMULAE'!$A117,'REF2014 Profiles +weighted UoAs'!J:J,"Overall")</f>
        <v>5</v>
      </c>
      <c r="D117" s="21">
        <f>SUMIFS('REF2014 Profiles +weighted UoAs'!K:K,'REF2014 Profiles +weighted UoAs'!A:A,'Institution results FORMULAE'!A117,'REF2014 Profiles +weighted UoAs'!J:J,"Overall")</f>
        <v>35.699999999999996</v>
      </c>
      <c r="E117" s="18">
        <f>(SUMIFS('REF2014 Profiles +weighted UoAs'!Q:Q,'REF2014 Profiles +weighted UoAs'!$A:$A,'Institution results FORMULAE'!$A117,'REF2014 Profiles +weighted UoAs'!$J:$J,"Overall")/$D117)</f>
        <v>5.2352941176470598</v>
      </c>
      <c r="F117" s="18">
        <f>(SUMIFS('REF2014 Profiles +weighted UoAs'!R:R,'REF2014 Profiles +weighted UoAs'!$A:$A,'Institution results FORMULAE'!$A117,'REF2014 Profiles +weighted UoAs'!$J:$J,"Overall")/$D117)</f>
        <v>19.815126050420169</v>
      </c>
      <c r="G117" s="18">
        <f>(SUMIFS('REF2014 Profiles +weighted UoAs'!S:S,'REF2014 Profiles +weighted UoAs'!$A:$A,'Institution results FORMULAE'!$A117,'REF2014 Profiles +weighted UoAs'!$J:$J,"Overall")/$D117)</f>
        <v>38.274509803921575</v>
      </c>
      <c r="H117" s="18">
        <f>(SUMIFS('REF2014 Profiles +weighted UoAs'!T:T,'REF2014 Profiles +weighted UoAs'!$A:$A,'Institution results FORMULAE'!$A117,'REF2014 Profiles +weighted UoAs'!$J:$J,"Overall")/$D117)</f>
        <v>35.288515406162468</v>
      </c>
      <c r="I117" s="18">
        <f>(SUMIFS('REF2014 Profiles +weighted UoAs'!U:U,'REF2014 Profiles +weighted UoAs'!$A:$A,'Institution results FORMULAE'!$A117,'REF2014 Profiles +weighted UoAs'!$J:$J,"Overall")/$D117)</f>
        <v>1.3865546218487397</v>
      </c>
      <c r="J117" s="18">
        <f t="shared" si="2"/>
        <v>11.840336134453784</v>
      </c>
      <c r="K117" s="17">
        <f t="shared" si="3"/>
        <v>422.70000000000005</v>
      </c>
      <c r="L117" s="18">
        <f>($K117/(MAX($K:$K)))*100</f>
        <v>0.28710019497954331</v>
      </c>
      <c r="M117" s="19">
        <f>($K117/(SUM($K:$K)))</f>
        <v>1.7884560480502075E-4</v>
      </c>
    </row>
    <row r="118" spans="1:13">
      <c r="A118" s="20" t="s">
        <v>361</v>
      </c>
      <c r="B118" s="16" t="str">
        <f>VLOOKUP(A118,'REF2014 Profiles +weighted UoAs'!A:B,2,FALSE)</f>
        <v>University of Westminster</v>
      </c>
      <c r="C118" s="16">
        <f>COUNTIFS('REF2014 Profiles +weighted UoAs'!$A:$A,'Institution results FORMULAE'!$A118,'REF2014 Profiles +weighted UoAs'!J:J,"Overall")</f>
        <v>13</v>
      </c>
      <c r="D118" s="21">
        <f>SUMIFS('REF2014 Profiles +weighted UoAs'!K:K,'REF2014 Profiles +weighted UoAs'!A:A,'Institution results FORMULAE'!A118,'REF2014 Profiles +weighted UoAs'!J:J,"Overall")</f>
        <v>210.12</v>
      </c>
      <c r="E118" s="18">
        <f>(SUMIFS('REF2014 Profiles +weighted UoAs'!Q:Q,'REF2014 Profiles +weighted UoAs'!$A:$A,'Institution results FORMULAE'!$A118,'REF2014 Profiles +weighted UoAs'!$J:$J,"Overall")/$D118)</f>
        <v>19.580477822196841</v>
      </c>
      <c r="F118" s="18">
        <f>(SUMIFS('REF2014 Profiles +weighted UoAs'!R:R,'REF2014 Profiles +weighted UoAs'!$A:$A,'Institution results FORMULAE'!$A118,'REF2014 Profiles +weighted UoAs'!$J:$J,"Overall")/$D118)</f>
        <v>42.67989720159909</v>
      </c>
      <c r="G118" s="18">
        <f>(SUMIFS('REF2014 Profiles +weighted UoAs'!S:S,'REF2014 Profiles +weighted UoAs'!$A:$A,'Institution results FORMULAE'!$A118,'REF2014 Profiles +weighted UoAs'!$J:$J,"Overall")/$D118)</f>
        <v>30.419522177803159</v>
      </c>
      <c r="H118" s="18">
        <f>(SUMIFS('REF2014 Profiles +weighted UoAs'!T:T,'REF2014 Profiles +weighted UoAs'!$A:$A,'Institution results FORMULAE'!$A118,'REF2014 Profiles +weighted UoAs'!$J:$J,"Overall")/$D118)</f>
        <v>6.5108033504664</v>
      </c>
      <c r="I118" s="18">
        <f>(SUMIFS('REF2014 Profiles +weighted UoAs'!U:U,'REF2014 Profiles +weighted UoAs'!$A:$A,'Institution results FORMULAE'!$A118,'REF2014 Profiles +weighted UoAs'!$J:$J,"Overall")/$D118)</f>
        <v>0.80929944793451347</v>
      </c>
      <c r="J118" s="18">
        <f t="shared" si="2"/>
        <v>33.807110222729868</v>
      </c>
      <c r="K118" s="17">
        <f t="shared" si="3"/>
        <v>7103.55</v>
      </c>
      <c r="L118" s="18">
        <f>($K118/(MAX($K:$K)))*100</f>
        <v>4.8247707358574274</v>
      </c>
      <c r="M118" s="19">
        <f>($K118/(SUM($K:$K)))</f>
        <v>3.0055327561218479E-3</v>
      </c>
    </row>
    <row r="119" spans="1:13">
      <c r="A119" s="20" t="s">
        <v>363</v>
      </c>
      <c r="B119" s="16" t="str">
        <f>VLOOKUP(A119,'REF2014 Profiles +weighted UoAs'!A:B,2,FALSE)</f>
        <v>University of Winchester</v>
      </c>
      <c r="C119" s="16">
        <f>COUNTIFS('REF2014 Profiles +weighted UoAs'!$A:$A,'Institution results FORMULAE'!$A119,'REF2014 Profiles +weighted UoAs'!J:J,"Overall")</f>
        <v>8</v>
      </c>
      <c r="D119" s="21">
        <f>SUMIFS('REF2014 Profiles +weighted UoAs'!K:K,'REF2014 Profiles +weighted UoAs'!A:A,'Institution results FORMULAE'!A119,'REF2014 Profiles +weighted UoAs'!J:J,"Overall")</f>
        <v>72.58</v>
      </c>
      <c r="E119" s="18">
        <f>(SUMIFS('REF2014 Profiles +weighted UoAs'!Q:Q,'REF2014 Profiles +weighted UoAs'!$A:$A,'Institution results FORMULAE'!$A119,'REF2014 Profiles +weighted UoAs'!$J:$J,"Overall")/$D119)</f>
        <v>7.8432074951777349</v>
      </c>
      <c r="F119" s="18">
        <f>(SUMIFS('REF2014 Profiles +weighted UoAs'!R:R,'REF2014 Profiles +weighted UoAs'!$A:$A,'Institution results FORMULAE'!$A119,'REF2014 Profiles +weighted UoAs'!$J:$J,"Overall")/$D119)</f>
        <v>35.513915679250488</v>
      </c>
      <c r="G119" s="18">
        <f>(SUMIFS('REF2014 Profiles +weighted UoAs'!S:S,'REF2014 Profiles +weighted UoAs'!$A:$A,'Institution results FORMULAE'!$A119,'REF2014 Profiles +weighted UoAs'!$J:$J,"Overall")/$D119)</f>
        <v>38.929594929732716</v>
      </c>
      <c r="H119" s="18">
        <f>(SUMIFS('REF2014 Profiles +weighted UoAs'!T:T,'REF2014 Profiles +weighted UoAs'!$A:$A,'Institution results FORMULAE'!$A119,'REF2014 Profiles +weighted UoAs'!$J:$J,"Overall")/$D119)</f>
        <v>15.767015706806282</v>
      </c>
      <c r="I119" s="18">
        <f>(SUMIFS('REF2014 Profiles +weighted UoAs'!U:U,'REF2014 Profiles +weighted UoAs'!$A:$A,'Institution results FORMULAE'!$A119,'REF2014 Profiles +weighted UoAs'!$J:$J,"Overall")/$D119)</f>
        <v>1.9462661890327912</v>
      </c>
      <c r="J119" s="18">
        <f t="shared" si="2"/>
        <v>19.681179388261231</v>
      </c>
      <c r="K119" s="17">
        <f t="shared" si="3"/>
        <v>1428.46</v>
      </c>
      <c r="L119" s="18">
        <f>($K119/(MAX($K:$K)))*100</f>
        <v>0.97021799034889611</v>
      </c>
      <c r="M119" s="19">
        <f>($K119/(SUM($K:$K)))</f>
        <v>6.0438559886392225E-4</v>
      </c>
    </row>
    <row r="120" spans="1:13">
      <c r="A120" s="20" t="s">
        <v>365</v>
      </c>
      <c r="B120" s="16" t="str">
        <f>VLOOKUP(A120,'REF2014 Profiles +weighted UoAs'!A:B,2,FALSE)</f>
        <v>University of Wolverhampton</v>
      </c>
      <c r="C120" s="16">
        <f>COUNTIFS('REF2014 Profiles +weighted UoAs'!$A:$A,'Institution results FORMULAE'!$A120,'REF2014 Profiles +weighted UoAs'!J:J,"Overall")</f>
        <v>13</v>
      </c>
      <c r="D120" s="21">
        <f>SUMIFS('REF2014 Profiles +weighted UoAs'!K:K,'REF2014 Profiles +weighted UoAs'!A:A,'Institution results FORMULAE'!A120,'REF2014 Profiles +weighted UoAs'!J:J,"Overall")</f>
        <v>169.75</v>
      </c>
      <c r="E120" s="18">
        <f>(SUMIFS('REF2014 Profiles +weighted UoAs'!Q:Q,'REF2014 Profiles +weighted UoAs'!$A:$A,'Institution results FORMULAE'!$A120,'REF2014 Profiles +weighted UoAs'!$J:$J,"Overall")/$D120)</f>
        <v>8.2167893961708405</v>
      </c>
      <c r="F120" s="18">
        <f>(SUMIFS('REF2014 Profiles +weighted UoAs'!R:R,'REF2014 Profiles +weighted UoAs'!$A:$A,'Institution results FORMULAE'!$A120,'REF2014 Profiles +weighted UoAs'!$J:$J,"Overall")/$D120)</f>
        <v>32.916642120765829</v>
      </c>
      <c r="G120" s="18">
        <f>(SUMIFS('REF2014 Profiles +weighted UoAs'!S:S,'REF2014 Profiles +weighted UoAs'!$A:$A,'Institution results FORMULAE'!$A120,'REF2014 Profiles +weighted UoAs'!$J:$J,"Overall")/$D120)</f>
        <v>43.869513991163473</v>
      </c>
      <c r="H120" s="18">
        <f>(SUMIFS('REF2014 Profiles +weighted UoAs'!T:T,'REF2014 Profiles +weighted UoAs'!$A:$A,'Institution results FORMULAE'!$A120,'REF2014 Profiles +weighted UoAs'!$J:$J,"Overall")/$D120)</f>
        <v>11.920765832106039</v>
      </c>
      <c r="I120" s="18">
        <f>(SUMIFS('REF2014 Profiles +weighted UoAs'!U:U,'REF2014 Profiles +weighted UoAs'!$A:$A,'Institution results FORMULAE'!$A120,'REF2014 Profiles +weighted UoAs'!$J:$J,"Overall")/$D120)</f>
        <v>3.0762886597938146</v>
      </c>
      <c r="J120" s="18">
        <f t="shared" si="2"/>
        <v>19.189003436426116</v>
      </c>
      <c r="K120" s="17">
        <f t="shared" si="3"/>
        <v>3257.333333333333</v>
      </c>
      <c r="L120" s="18">
        <f>($K120/(MAX($K:$K)))*100</f>
        <v>2.212398947512102</v>
      </c>
      <c r="M120" s="19">
        <f>($K120/(SUM($K:$K)))</f>
        <v>1.3781872487616611E-3</v>
      </c>
    </row>
    <row r="121" spans="1:13">
      <c r="A121" s="20" t="s">
        <v>367</v>
      </c>
      <c r="B121" s="16" t="str">
        <f>VLOOKUP(A121,'REF2014 Profiles +weighted UoAs'!A:B,2,FALSE)</f>
        <v>University of Worcester</v>
      </c>
      <c r="C121" s="16">
        <f>COUNTIFS('REF2014 Profiles +weighted UoAs'!$A:$A,'Institution results FORMULAE'!$A121,'REF2014 Profiles +weighted UoAs'!J:J,"Overall")</f>
        <v>11</v>
      </c>
      <c r="D121" s="21">
        <f>SUMIFS('REF2014 Profiles +weighted UoAs'!K:K,'REF2014 Profiles +weighted UoAs'!A:A,'Institution results FORMULAE'!A121,'REF2014 Profiles +weighted UoAs'!J:J,"Overall")</f>
        <v>104.5</v>
      </c>
      <c r="E121" s="18">
        <f>(SUMIFS('REF2014 Profiles +weighted UoAs'!Q:Q,'REF2014 Profiles +weighted UoAs'!$A:$A,'Institution results FORMULAE'!$A121,'REF2014 Profiles +weighted UoAs'!$J:$J,"Overall")/$D121)</f>
        <v>4.6851674641148326</v>
      </c>
      <c r="F121" s="18">
        <f>(SUMIFS('REF2014 Profiles +weighted UoAs'!R:R,'REF2014 Profiles +weighted UoAs'!$A:$A,'Institution results FORMULAE'!$A121,'REF2014 Profiles +weighted UoAs'!$J:$J,"Overall")/$D121)</f>
        <v>28.123444976076552</v>
      </c>
      <c r="G121" s="18">
        <f>(SUMIFS('REF2014 Profiles +weighted UoAs'!S:S,'REF2014 Profiles +weighted UoAs'!$A:$A,'Institution results FORMULAE'!$A121,'REF2014 Profiles +weighted UoAs'!$J:$J,"Overall")/$D121)</f>
        <v>40.850717703349289</v>
      </c>
      <c r="H121" s="18">
        <f>(SUMIFS('REF2014 Profiles +weighted UoAs'!T:T,'REF2014 Profiles +weighted UoAs'!$A:$A,'Institution results FORMULAE'!$A121,'REF2014 Profiles +weighted UoAs'!$J:$J,"Overall")/$D121)</f>
        <v>22.7799043062201</v>
      </c>
      <c r="I121" s="18">
        <f>(SUMIFS('REF2014 Profiles +weighted UoAs'!U:U,'REF2014 Profiles +weighted UoAs'!$A:$A,'Institution results FORMULAE'!$A121,'REF2014 Profiles +weighted UoAs'!$J:$J,"Overall")/$D121)</f>
        <v>3.5607655502392341</v>
      </c>
      <c r="J121" s="18">
        <f t="shared" si="2"/>
        <v>14.059649122807016</v>
      </c>
      <c r="K121" s="17">
        <f t="shared" si="3"/>
        <v>1469.2333333333331</v>
      </c>
      <c r="L121" s="18">
        <f>($K121/(MAX($K:$K)))*100</f>
        <v>0.99791146550850307</v>
      </c>
      <c r="M121" s="19">
        <f>($K121/(SUM($K:$K)))</f>
        <v>6.2163691530564612E-4</v>
      </c>
    </row>
    <row r="122" spans="1:13">
      <c r="A122" s="20" t="s">
        <v>369</v>
      </c>
      <c r="B122" s="16" t="str">
        <f>VLOOKUP(A122,'REF2014 Profiles +weighted UoAs'!A:B,2,FALSE)</f>
        <v>Writtle College</v>
      </c>
      <c r="C122" s="16">
        <f>COUNTIFS('REF2014 Profiles +weighted UoAs'!$A:$A,'Institution results FORMULAE'!$A122,'REF2014 Profiles +weighted UoAs'!J:J,"Overall")</f>
        <v>2</v>
      </c>
      <c r="D122" s="21">
        <f>SUMIFS('REF2014 Profiles +weighted UoAs'!K:K,'REF2014 Profiles +weighted UoAs'!A:A,'Institution results FORMULAE'!A122,'REF2014 Profiles +weighted UoAs'!J:J,"Overall")</f>
        <v>12.4</v>
      </c>
      <c r="E122" s="18">
        <f>(SUMIFS('REF2014 Profiles +weighted UoAs'!Q:Q,'REF2014 Profiles +weighted UoAs'!$A:$A,'Institution results FORMULAE'!$A122,'REF2014 Profiles +weighted UoAs'!$J:$J,"Overall")/$D122)</f>
        <v>0</v>
      </c>
      <c r="F122" s="18">
        <f>(SUMIFS('REF2014 Profiles +weighted UoAs'!R:R,'REF2014 Profiles +weighted UoAs'!$A:$A,'Institution results FORMULAE'!$A122,'REF2014 Profiles +weighted UoAs'!$J:$J,"Overall")/$D122)</f>
        <v>17.096774193548388</v>
      </c>
      <c r="G122" s="18">
        <f>(SUMIFS('REF2014 Profiles +weighted UoAs'!S:S,'REF2014 Profiles +weighted UoAs'!$A:$A,'Institution results FORMULAE'!$A122,'REF2014 Profiles +weighted UoAs'!$J:$J,"Overall")/$D122)</f>
        <v>24.35483870967742</v>
      </c>
      <c r="H122" s="18">
        <f>(SUMIFS('REF2014 Profiles +weighted UoAs'!T:T,'REF2014 Profiles +weighted UoAs'!$A:$A,'Institution results FORMULAE'!$A122,'REF2014 Profiles +weighted UoAs'!$J:$J,"Overall")/$D122)</f>
        <v>28.580645161290324</v>
      </c>
      <c r="I122" s="18">
        <f>(SUMIFS('REF2014 Profiles +weighted UoAs'!U:U,'REF2014 Profiles +weighted UoAs'!$A:$A,'Institution results FORMULAE'!$A122,'REF2014 Profiles +weighted UoAs'!$J:$J,"Overall")/$D122)</f>
        <v>29.967741935483872</v>
      </c>
      <c r="J122" s="18">
        <f t="shared" si="2"/>
        <v>5.698924731182796</v>
      </c>
      <c r="K122" s="17">
        <f t="shared" si="3"/>
        <v>70.666666666666671</v>
      </c>
      <c r="L122" s="18">
        <f>($K122/(MAX($K:$K)))*100</f>
        <v>4.7997193703700952E-2</v>
      </c>
      <c r="M122" s="19">
        <f>($K122/(SUM($K:$K)))</f>
        <v>2.9899273100437189E-5</v>
      </c>
    </row>
    <row r="123" spans="1:13">
      <c r="A123" s="20" t="s">
        <v>371</v>
      </c>
      <c r="B123" s="16" t="str">
        <f>VLOOKUP(A123,'REF2014 Profiles +weighted UoAs'!A:B,2,FALSE)</f>
        <v>University of York</v>
      </c>
      <c r="C123" s="16">
        <f>COUNTIFS('REF2014 Profiles +weighted UoAs'!$A:$A,'Institution results FORMULAE'!$A123,'REF2014 Profiles +weighted UoAs'!J:J,"Overall")</f>
        <v>24</v>
      </c>
      <c r="D123" s="21">
        <f>SUMIFS('REF2014 Profiles +weighted UoAs'!K:K,'REF2014 Profiles +weighted UoAs'!A:A,'Institution results FORMULAE'!A123,'REF2014 Profiles +weighted UoAs'!J:J,"Overall")</f>
        <v>642.89</v>
      </c>
      <c r="E123" s="18">
        <f>(SUMIFS('REF2014 Profiles +weighted UoAs'!Q:Q,'REF2014 Profiles +weighted UoAs'!$A:$A,'Institution results FORMULAE'!$A123,'REF2014 Profiles +weighted UoAs'!$J:$J,"Overall")/$D123)</f>
        <v>35.333307408732452</v>
      </c>
      <c r="F123" s="18">
        <f>(SUMIFS('REF2014 Profiles +weighted UoAs'!R:R,'REF2014 Profiles +weighted UoAs'!$A:$A,'Institution results FORMULAE'!$A123,'REF2014 Profiles +weighted UoAs'!$J:$J,"Overall")/$D123)</f>
        <v>48.013034889327884</v>
      </c>
      <c r="G123" s="18">
        <f>(SUMIFS('REF2014 Profiles +weighted UoAs'!S:S,'REF2014 Profiles +weighted UoAs'!$A:$A,'Institution results FORMULAE'!$A123,'REF2014 Profiles +weighted UoAs'!$J:$J,"Overall")/$D123)</f>
        <v>15.106067912084498</v>
      </c>
      <c r="H123" s="18">
        <f>(SUMIFS('REF2014 Profiles +weighted UoAs'!T:T,'REF2014 Profiles +weighted UoAs'!$A:$A,'Institution results FORMULAE'!$A123,'REF2014 Profiles +weighted UoAs'!$J:$J,"Overall")/$D123)</f>
        <v>1.2981225404034904</v>
      </c>
      <c r="I123" s="18">
        <f>(SUMIFS('REF2014 Profiles +weighted UoAs'!U:U,'REF2014 Profiles +weighted UoAs'!$A:$A,'Institution results FORMULAE'!$A123,'REF2014 Profiles +weighted UoAs'!$J:$J,"Overall")/$D123)</f>
        <v>0.24946724945169468</v>
      </c>
      <c r="J123" s="18">
        <f t="shared" si="2"/>
        <v>51.337652371841749</v>
      </c>
      <c r="K123" s="17">
        <f t="shared" si="3"/>
        <v>33004.46333333334</v>
      </c>
      <c r="L123" s="18">
        <f>($K123/(MAX($K:$K)))*100</f>
        <v>22.416815373066452</v>
      </c>
      <c r="M123" s="19">
        <f>($K123/(SUM($K:$K)))</f>
        <v>1.3964284850047626E-2</v>
      </c>
    </row>
    <row r="124" spans="1:13">
      <c r="A124" s="20" t="s">
        <v>375</v>
      </c>
      <c r="B124" s="16" t="str">
        <f>VLOOKUP(A124,'REF2014 Profiles +weighted UoAs'!A:B,2,FALSE)</f>
        <v>York St John University</v>
      </c>
      <c r="C124" s="16">
        <f>COUNTIFS('REF2014 Profiles +weighted UoAs'!$A:$A,'Institution results FORMULAE'!$A124,'REF2014 Profiles +weighted UoAs'!J:J,"Overall")</f>
        <v>9</v>
      </c>
      <c r="D124" s="21">
        <f>SUMIFS('REF2014 Profiles +weighted UoAs'!K:K,'REF2014 Profiles +weighted UoAs'!A:A,'Institution results FORMULAE'!A124,'REF2014 Profiles +weighted UoAs'!J:J,"Overall")</f>
        <v>68.2</v>
      </c>
      <c r="E124" s="18">
        <f>(SUMIFS('REF2014 Profiles +weighted UoAs'!Q:Q,'REF2014 Profiles +weighted UoAs'!$A:$A,'Institution results FORMULAE'!$A124,'REF2014 Profiles +weighted UoAs'!$J:$J,"Overall")/$D124)</f>
        <v>6.3445747800586494</v>
      </c>
      <c r="F124" s="18">
        <f>(SUMIFS('REF2014 Profiles +weighted UoAs'!R:R,'REF2014 Profiles +weighted UoAs'!$A:$A,'Institution results FORMULAE'!$A124,'REF2014 Profiles +weighted UoAs'!$J:$J,"Overall")/$D124)</f>
        <v>23.781524926686213</v>
      </c>
      <c r="G124" s="18">
        <f>(SUMIFS('REF2014 Profiles +weighted UoAs'!S:S,'REF2014 Profiles +weighted UoAs'!$A:$A,'Institution results FORMULAE'!$A124,'REF2014 Profiles +weighted UoAs'!$J:$J,"Overall")/$D124)</f>
        <v>42.860703812316714</v>
      </c>
      <c r="H124" s="18">
        <f>(SUMIFS('REF2014 Profiles +weighted UoAs'!T:T,'REF2014 Profiles +weighted UoAs'!$A:$A,'Institution results FORMULAE'!$A124,'REF2014 Profiles +weighted UoAs'!$J:$J,"Overall")/$D124)</f>
        <v>21.123167155425218</v>
      </c>
      <c r="I124" s="18">
        <f>(SUMIFS('REF2014 Profiles +weighted UoAs'!U:U,'REF2014 Profiles +weighted UoAs'!$A:$A,'Institution results FORMULAE'!$A124,'REF2014 Profiles +weighted UoAs'!$J:$J,"Overall")/$D124)</f>
        <v>5.8900293255131961</v>
      </c>
      <c r="J124" s="18">
        <f t="shared" si="2"/>
        <v>14.27174975562072</v>
      </c>
      <c r="K124" s="17">
        <f t="shared" si="3"/>
        <v>973.33333333333314</v>
      </c>
      <c r="L124" s="18">
        <f>($K124/(MAX($K:$K)))*100</f>
        <v>0.66109342271135252</v>
      </c>
      <c r="M124" s="19">
        <f>($K124/(SUM($K:$K)))</f>
        <v>4.1182017666639887E-4</v>
      </c>
    </row>
    <row r="125" spans="1:13">
      <c r="A125" s="20" t="s">
        <v>377</v>
      </c>
      <c r="B125" s="16" t="str">
        <f>VLOOKUP(A125,'REF2014 Profiles +weighted UoAs'!A:B,2,FALSE)</f>
        <v>Institute of Zoology</v>
      </c>
      <c r="C125" s="16">
        <f>COUNTIFS('REF2014 Profiles +weighted UoAs'!$A:$A,'Institution results FORMULAE'!$A125,'REF2014 Profiles +weighted UoAs'!J:J,"Overall")</f>
        <v>1</v>
      </c>
      <c r="D125" s="21">
        <f>SUMIFS('REF2014 Profiles +weighted UoAs'!K:K,'REF2014 Profiles +weighted UoAs'!A:A,'Institution results FORMULAE'!A125,'REF2014 Profiles +weighted UoAs'!J:J,"Overall")</f>
        <v>20.9</v>
      </c>
      <c r="E125" s="18">
        <f>(SUMIFS('REF2014 Profiles +weighted UoAs'!Q:Q,'REF2014 Profiles +weighted UoAs'!$A:$A,'Institution results FORMULAE'!$A125,'REF2014 Profiles +weighted UoAs'!$J:$J,"Overall")/$D125)</f>
        <v>22</v>
      </c>
      <c r="F125" s="18">
        <f>(SUMIFS('REF2014 Profiles +weighted UoAs'!R:R,'REF2014 Profiles +weighted UoAs'!$A:$A,'Institution results FORMULAE'!$A125,'REF2014 Profiles +weighted UoAs'!$J:$J,"Overall")/$D125)</f>
        <v>68</v>
      </c>
      <c r="G125" s="18">
        <f>(SUMIFS('REF2014 Profiles +weighted UoAs'!S:S,'REF2014 Profiles +weighted UoAs'!$A:$A,'Institution results FORMULAE'!$A125,'REF2014 Profiles +weighted UoAs'!$J:$J,"Overall")/$D125)</f>
        <v>10</v>
      </c>
      <c r="H125" s="18">
        <f>(SUMIFS('REF2014 Profiles +weighted UoAs'!T:T,'REF2014 Profiles +weighted UoAs'!$A:$A,'Institution results FORMULAE'!$A125,'REF2014 Profiles +weighted UoAs'!$J:$J,"Overall")/$D125)</f>
        <v>0</v>
      </c>
      <c r="I125" s="18">
        <f>(SUMIFS('REF2014 Profiles +weighted UoAs'!U:U,'REF2014 Profiles +weighted UoAs'!$A:$A,'Institution results FORMULAE'!$A125,'REF2014 Profiles +weighted UoAs'!$J:$J,"Overall")/$D125)</f>
        <v>0</v>
      </c>
      <c r="J125" s="18">
        <f t="shared" si="2"/>
        <v>44.666666666666664</v>
      </c>
      <c r="K125" s="17">
        <f t="shared" si="3"/>
        <v>933.53333333333319</v>
      </c>
      <c r="L125" s="18">
        <f>($K125/(MAX($K:$K)))*100</f>
        <v>0.63406104097445681</v>
      </c>
      <c r="M125" s="19">
        <f>($K125/(SUM($K:$K)))</f>
        <v>3.9498068040134135E-4</v>
      </c>
    </row>
    <row r="126" spans="1:13">
      <c r="A126" s="20" t="s">
        <v>379</v>
      </c>
      <c r="B126" s="16" t="str">
        <f>VLOOKUP(A126,'REF2014 Profiles +weighted UoAs'!A:B,2,FALSE)</f>
        <v>University of Aberdeen</v>
      </c>
      <c r="C126" s="16">
        <f>COUNTIFS('REF2014 Profiles +weighted UoAs'!$A:$A,'Institution results FORMULAE'!$A126,'REF2014 Profiles +weighted UoAs'!J:J,"Overall")</f>
        <v>25</v>
      </c>
      <c r="D126" s="21">
        <f>SUMIFS('REF2014 Profiles +weighted UoAs'!K:K,'REF2014 Profiles +weighted UoAs'!A:A,'Institution results FORMULAE'!A126,'REF2014 Profiles +weighted UoAs'!J:J,"Overall")</f>
        <v>597.17999999999995</v>
      </c>
      <c r="E126" s="18">
        <f>(SUMIFS('REF2014 Profiles +weighted UoAs'!Q:Q,'REF2014 Profiles +weighted UoAs'!$A:$A,'Institution results FORMULAE'!$A126,'REF2014 Profiles +weighted UoAs'!$J:$J,"Overall")/$D126)</f>
        <v>23.894303225158243</v>
      </c>
      <c r="F126" s="18">
        <f>(SUMIFS('REF2014 Profiles +weighted UoAs'!R:R,'REF2014 Profiles +weighted UoAs'!$A:$A,'Institution results FORMULAE'!$A126,'REF2014 Profiles +weighted UoAs'!$J:$J,"Overall")/$D126)</f>
        <v>51.73083492414348</v>
      </c>
      <c r="G126" s="18">
        <f>(SUMIFS('REF2014 Profiles +weighted UoAs'!S:S,'REF2014 Profiles +weighted UoAs'!$A:$A,'Institution results FORMULAE'!$A126,'REF2014 Profiles +weighted UoAs'!$J:$J,"Overall")/$D126)</f>
        <v>21.718158679125224</v>
      </c>
      <c r="H126" s="18">
        <f>(SUMIFS('REF2014 Profiles +weighted UoAs'!T:T,'REF2014 Profiles +weighted UoAs'!$A:$A,'Institution results FORMULAE'!$A126,'REF2014 Profiles +weighted UoAs'!$J:$J,"Overall")/$D126)</f>
        <v>2.327154291838307</v>
      </c>
      <c r="I126" s="18">
        <f>(SUMIFS('REF2014 Profiles +weighted UoAs'!U:U,'REF2014 Profiles +weighted UoAs'!$A:$A,'Institution results FORMULAE'!$A126,'REF2014 Profiles +weighted UoAs'!$J:$J,"Overall")/$D126)</f>
        <v>0.32954887973475339</v>
      </c>
      <c r="J126" s="18">
        <f t="shared" si="2"/>
        <v>41.137914866539404</v>
      </c>
      <c r="K126" s="17">
        <f t="shared" si="3"/>
        <v>24566.739999999998</v>
      </c>
      <c r="L126" s="18">
        <f>($K126/(MAX($K:$K)))*100</f>
        <v>16.685866676157428</v>
      </c>
      <c r="M126" s="19">
        <f>($K126/(SUM($K:$K)))</f>
        <v>1.0394259459161804E-2</v>
      </c>
    </row>
    <row r="127" spans="1:13">
      <c r="A127" s="20" t="s">
        <v>381</v>
      </c>
      <c r="B127" s="16" t="str">
        <f>VLOOKUP(A127,'REF2014 Profiles +weighted UoAs'!A:B,2,FALSE)</f>
        <v>University of Abertay Dundee</v>
      </c>
      <c r="C127" s="16">
        <f>COUNTIFS('REF2014 Profiles +weighted UoAs'!$A:$A,'Institution results FORMULAE'!$A127,'REF2014 Profiles +weighted UoAs'!J:J,"Overall")</f>
        <v>7</v>
      </c>
      <c r="D127" s="21">
        <f>SUMIFS('REF2014 Profiles +weighted UoAs'!K:K,'REF2014 Profiles +weighted UoAs'!A:A,'Institution results FORMULAE'!A127,'REF2014 Profiles +weighted UoAs'!J:J,"Overall")</f>
        <v>66.540000000000006</v>
      </c>
      <c r="E127" s="18">
        <f>(SUMIFS('REF2014 Profiles +weighted UoAs'!Q:Q,'REF2014 Profiles +weighted UoAs'!$A:$A,'Institution results FORMULAE'!$A127,'REF2014 Profiles +weighted UoAs'!$J:$J,"Overall")/$D127)</f>
        <v>5.1274421400661252</v>
      </c>
      <c r="F127" s="18">
        <f>(SUMIFS('REF2014 Profiles +weighted UoAs'!R:R,'REF2014 Profiles +weighted UoAs'!$A:$A,'Institution results FORMULAE'!$A127,'REF2014 Profiles +weighted UoAs'!$J:$J,"Overall")/$D127)</f>
        <v>27.294709948902913</v>
      </c>
      <c r="G127" s="18">
        <f>(SUMIFS('REF2014 Profiles +weighted UoAs'!S:S,'REF2014 Profiles +weighted UoAs'!$A:$A,'Institution results FORMULAE'!$A127,'REF2014 Profiles +weighted UoAs'!$J:$J,"Overall")/$D127)</f>
        <v>49.918845807033357</v>
      </c>
      <c r="H127" s="18">
        <f>(SUMIFS('REF2014 Profiles +weighted UoAs'!T:T,'REF2014 Profiles +weighted UoAs'!$A:$A,'Institution results FORMULAE'!$A127,'REF2014 Profiles +weighted UoAs'!$J:$J,"Overall")/$D127)</f>
        <v>13.754583709047189</v>
      </c>
      <c r="I127" s="18">
        <f>(SUMIFS('REF2014 Profiles +weighted UoAs'!U:U,'REF2014 Profiles +weighted UoAs'!$A:$A,'Institution results FORMULAE'!$A127,'REF2014 Profiles +weighted UoAs'!$J:$J,"Overall")/$D127)</f>
        <v>3.9044183949504045</v>
      </c>
      <c r="J127" s="18">
        <f t="shared" si="2"/>
        <v>14.22567878970043</v>
      </c>
      <c r="K127" s="17">
        <f t="shared" si="3"/>
        <v>946.57666666666671</v>
      </c>
      <c r="L127" s="18">
        <f>($K127/(MAX($K:$K)))*100</f>
        <v>0.64292014564250333</v>
      </c>
      <c r="M127" s="19">
        <f>($K127/(SUM($K:$K)))</f>
        <v>4.0049935283728534E-4</v>
      </c>
    </row>
    <row r="128" spans="1:13">
      <c r="A128" s="20" t="s">
        <v>383</v>
      </c>
      <c r="B128" s="16" t="str">
        <f>VLOOKUP(A128,'REF2014 Profiles +weighted UoAs'!A:B,2,FALSE)</f>
        <v>University of Dundee</v>
      </c>
      <c r="C128" s="16">
        <f>COUNTIFS('REF2014 Profiles +weighted UoAs'!$A:$A,'Institution results FORMULAE'!$A128,'REF2014 Profiles +weighted UoAs'!J:J,"Overall")</f>
        <v>20</v>
      </c>
      <c r="D128" s="21">
        <f>SUMIFS('REF2014 Profiles +weighted UoAs'!K:K,'REF2014 Profiles +weighted UoAs'!A:A,'Institution results FORMULAE'!A128,'REF2014 Profiles +weighted UoAs'!J:J,"Overall")</f>
        <v>395.74999999999994</v>
      </c>
      <c r="E128" s="18">
        <f>(SUMIFS('REF2014 Profiles +weighted UoAs'!Q:Q,'REF2014 Profiles +weighted UoAs'!$A:$A,'Institution results FORMULAE'!$A128,'REF2014 Profiles +weighted UoAs'!$J:$J,"Overall")/$D128)</f>
        <v>31.095388502842709</v>
      </c>
      <c r="F128" s="18">
        <f>(SUMIFS('REF2014 Profiles +weighted UoAs'!R:R,'REF2014 Profiles +weighted UoAs'!$A:$A,'Institution results FORMULAE'!$A128,'REF2014 Profiles +weighted UoAs'!$J:$J,"Overall")/$D128)</f>
        <v>44.412507896399248</v>
      </c>
      <c r="G128" s="18">
        <f>(SUMIFS('REF2014 Profiles +weighted UoAs'!S:S,'REF2014 Profiles +weighted UoAs'!$A:$A,'Institution results FORMULAE'!$A128,'REF2014 Profiles +weighted UoAs'!$J:$J,"Overall")/$D128)</f>
        <v>21.20391661402401</v>
      </c>
      <c r="H128" s="18">
        <f>(SUMIFS('REF2014 Profiles +weighted UoAs'!T:T,'REF2014 Profiles +weighted UoAs'!$A:$A,'Institution results FORMULAE'!$A128,'REF2014 Profiles +weighted UoAs'!$J:$J,"Overall")/$D128)</f>
        <v>2.8593809222994317</v>
      </c>
      <c r="I128" s="18">
        <f>(SUMIFS('REF2014 Profiles +weighted UoAs'!U:U,'REF2014 Profiles +weighted UoAs'!$A:$A,'Institution results FORMULAE'!$A128,'REF2014 Profiles +weighted UoAs'!$J:$J,"Overall")/$D128)</f>
        <v>0.42880606443461783</v>
      </c>
      <c r="J128" s="18">
        <f t="shared" si="2"/>
        <v>45.899557801642459</v>
      </c>
      <c r="K128" s="17">
        <f t="shared" si="3"/>
        <v>18164.75</v>
      </c>
      <c r="L128" s="18">
        <f>($K128/(MAX($K:$K)))*100</f>
        <v>12.337599400886345</v>
      </c>
      <c r="M128" s="19">
        <f>($K128/(SUM($K:$K)))</f>
        <v>7.6855587884599019E-3</v>
      </c>
    </row>
    <row r="129" spans="1:13">
      <c r="A129" s="20" t="s">
        <v>385</v>
      </c>
      <c r="B129" s="16" t="str">
        <f>VLOOKUP(A129,'REF2014 Profiles +weighted UoAs'!A:B,2,FALSE)</f>
        <v>University of Edinburgh</v>
      </c>
      <c r="C129" s="16">
        <f>COUNTIFS('REF2014 Profiles +weighted UoAs'!$A:$A,'Institution results FORMULAE'!$A129,'REF2014 Profiles +weighted UoAs'!J:J,"Overall")</f>
        <v>31</v>
      </c>
      <c r="D129" s="21">
        <f>SUMIFS('REF2014 Profiles +weighted UoAs'!K:K,'REF2014 Profiles +weighted UoAs'!A:A,'Institution results FORMULAE'!A129,'REF2014 Profiles +weighted UoAs'!J:J,"Overall")</f>
        <v>1753.08</v>
      </c>
      <c r="E129" s="18">
        <f>(SUMIFS('REF2014 Profiles +weighted UoAs'!Q:Q,'REF2014 Profiles +weighted UoAs'!$A:$A,'Institution results FORMULAE'!$A129,'REF2014 Profiles +weighted UoAs'!$J:$J,"Overall")/$D129)</f>
        <v>37.646610536883657</v>
      </c>
      <c r="F129" s="18">
        <f>(SUMIFS('REF2014 Profiles +weighted UoAs'!R:R,'REF2014 Profiles +weighted UoAs'!$A:$A,'Institution results FORMULAE'!$A129,'REF2014 Profiles +weighted UoAs'!$J:$J,"Overall")/$D129)</f>
        <v>44.862213932051027</v>
      </c>
      <c r="G129" s="18">
        <f>(SUMIFS('REF2014 Profiles +weighted UoAs'!S:S,'REF2014 Profiles +weighted UoAs'!$A:$A,'Institution results FORMULAE'!$A129,'REF2014 Profiles +weighted UoAs'!$J:$J,"Overall")/$D129)</f>
        <v>15.467023752481348</v>
      </c>
      <c r="H129" s="18">
        <f>(SUMIFS('REF2014 Profiles +weighted UoAs'!T:T,'REF2014 Profiles +weighted UoAs'!$A:$A,'Institution results FORMULAE'!$A129,'REF2014 Profiles +weighted UoAs'!$J:$J,"Overall")/$D129)</f>
        <v>1.6835056015698089</v>
      </c>
      <c r="I129" s="18">
        <f>(SUMIFS('REF2014 Profiles +weighted UoAs'!U:U,'REF2014 Profiles +weighted UoAs'!$A:$A,'Institution results FORMULAE'!$A129,'REF2014 Profiles +weighted UoAs'!$J:$J,"Overall")/$D129)</f>
        <v>0.34064617701416933</v>
      </c>
      <c r="J129" s="18">
        <f t="shared" si="2"/>
        <v>52.60068184756733</v>
      </c>
      <c r="K129" s="17">
        <f t="shared" si="3"/>
        <v>92213.203333333324</v>
      </c>
      <c r="L129" s="18">
        <f>($K129/(MAX($K:$K)))*100</f>
        <v>62.631721449463605</v>
      </c>
      <c r="M129" s="19">
        <f>($K129/(SUM($K:$K)))</f>
        <v>3.9015675706549215E-2</v>
      </c>
    </row>
    <row r="130" spans="1:13">
      <c r="A130" s="20" t="s">
        <v>391</v>
      </c>
      <c r="B130" s="16" t="str">
        <f>VLOOKUP(A130,'REF2014 Profiles +weighted UoAs'!A:B,2,FALSE)</f>
        <v>Edinburgh Napier University</v>
      </c>
      <c r="C130" s="16">
        <f>COUNTIFS('REF2014 Profiles +weighted UoAs'!$A:$A,'Institution results FORMULAE'!$A130,'REF2014 Profiles +weighted UoAs'!J:J,"Overall")</f>
        <v>9</v>
      </c>
      <c r="D130" s="21">
        <f>SUMIFS('REF2014 Profiles +weighted UoAs'!K:K,'REF2014 Profiles +weighted UoAs'!A:A,'Institution results FORMULAE'!A130,'REF2014 Profiles +weighted UoAs'!J:J,"Overall")</f>
        <v>98.9</v>
      </c>
      <c r="E130" s="18">
        <f>(SUMIFS('REF2014 Profiles +weighted UoAs'!Q:Q,'REF2014 Profiles +weighted UoAs'!$A:$A,'Institution results FORMULAE'!$A130,'REF2014 Profiles +weighted UoAs'!$J:$J,"Overall")/$D130)</f>
        <v>9.7836198179979768</v>
      </c>
      <c r="F130" s="18">
        <f>(SUMIFS('REF2014 Profiles +weighted UoAs'!R:R,'REF2014 Profiles +weighted UoAs'!$A:$A,'Institution results FORMULAE'!$A130,'REF2014 Profiles +weighted UoAs'!$J:$J,"Overall")/$D130)</f>
        <v>43.594539939332655</v>
      </c>
      <c r="G130" s="18">
        <f>(SUMIFS('REF2014 Profiles +weighted UoAs'!S:S,'REF2014 Profiles +weighted UoAs'!$A:$A,'Institution results FORMULAE'!$A130,'REF2014 Profiles +weighted UoAs'!$J:$J,"Overall")/$D130)</f>
        <v>37.615773508594536</v>
      </c>
      <c r="H130" s="18">
        <f>(SUMIFS('REF2014 Profiles +weighted UoAs'!T:T,'REF2014 Profiles +weighted UoAs'!$A:$A,'Institution results FORMULAE'!$A130,'REF2014 Profiles +weighted UoAs'!$J:$J,"Overall")/$D130)</f>
        <v>7.2153690596562186</v>
      </c>
      <c r="I130" s="18">
        <f>(SUMIFS('REF2014 Profiles +weighted UoAs'!U:U,'REF2014 Profiles +weighted UoAs'!$A:$A,'Institution results FORMULAE'!$A130,'REF2014 Profiles +weighted UoAs'!$J:$J,"Overall")/$D130)</f>
        <v>1.7906976744186045</v>
      </c>
      <c r="J130" s="18">
        <f t="shared" si="2"/>
        <v>24.315133131108862</v>
      </c>
      <c r="K130" s="17">
        <f t="shared" si="3"/>
        <v>2404.7666666666664</v>
      </c>
      <c r="L130" s="18">
        <f>($K130/(MAX($K:$K)))*100</f>
        <v>1.6333309176255175</v>
      </c>
      <c r="M130" s="19">
        <f>($K130/(SUM($K:$K)))</f>
        <v>1.0174638015494526E-3</v>
      </c>
    </row>
    <row r="131" spans="1:13">
      <c r="A131" s="20" t="s">
        <v>393</v>
      </c>
      <c r="B131" s="16" t="str">
        <f>VLOOKUP(A131,'REF2014 Profiles +weighted UoAs'!A:B,2,FALSE)</f>
        <v>University of Glasgow</v>
      </c>
      <c r="C131" s="16">
        <f>COUNTIFS('REF2014 Profiles +weighted UoAs'!$A:$A,'Institution results FORMULAE'!$A131,'REF2014 Profiles +weighted UoAs'!J:J,"Overall")</f>
        <v>32</v>
      </c>
      <c r="D131" s="21">
        <f>SUMIFS('REF2014 Profiles +weighted UoAs'!K:K,'REF2014 Profiles +weighted UoAs'!A:A,'Institution results FORMULAE'!A131,'REF2014 Profiles +weighted UoAs'!J:J,"Overall")</f>
        <v>1099.3900000000001</v>
      </c>
      <c r="E131" s="18">
        <f>(SUMIFS('REF2014 Profiles +weighted UoAs'!Q:Q,'REF2014 Profiles +weighted UoAs'!$A:$A,'Institution results FORMULAE'!$A131,'REF2014 Profiles +weighted UoAs'!$J:$J,"Overall")/$D131)</f>
        <v>30.90120885218165</v>
      </c>
      <c r="F131" s="18">
        <f>(SUMIFS('REF2014 Profiles +weighted UoAs'!R:R,'REF2014 Profiles +weighted UoAs'!$A:$A,'Institution results FORMULAE'!$A131,'REF2014 Profiles +weighted UoAs'!$J:$J,"Overall")/$D131)</f>
        <v>50.19518096398911</v>
      </c>
      <c r="G131" s="18">
        <f>(SUMIFS('REF2014 Profiles +weighted UoAs'!S:S,'REF2014 Profiles +weighted UoAs'!$A:$A,'Institution results FORMULAE'!$A131,'REF2014 Profiles +weighted UoAs'!$J:$J,"Overall")/$D131)</f>
        <v>16.836900462984016</v>
      </c>
      <c r="H131" s="18">
        <f>(SUMIFS('REF2014 Profiles +weighted UoAs'!T:T,'REF2014 Profiles +weighted UoAs'!$A:$A,'Institution results FORMULAE'!$A131,'REF2014 Profiles +weighted UoAs'!$J:$J,"Overall")/$D131)</f>
        <v>1.7924212517850804</v>
      </c>
      <c r="I131" s="18">
        <f>(SUMIFS('REF2014 Profiles +weighted UoAs'!U:U,'REF2014 Profiles +weighted UoAs'!$A:$A,'Institution results FORMULAE'!$A131,'REF2014 Profiles +weighted UoAs'!$J:$J,"Overall")/$D131)</f>
        <v>0.27428846906011511</v>
      </c>
      <c r="J131" s="18">
        <f t="shared" si="2"/>
        <v>47.632935840178021</v>
      </c>
      <c r="K131" s="17">
        <f t="shared" si="3"/>
        <v>52367.173333333318</v>
      </c>
      <c r="L131" s="18">
        <f>($K131/(MAX($K:$K)))*100</f>
        <v>35.56807588012191</v>
      </c>
      <c r="M131" s="19">
        <f>($K131/(SUM($K:$K)))</f>
        <v>2.2156704014027327E-2</v>
      </c>
    </row>
    <row r="132" spans="1:13">
      <c r="A132" s="20" t="s">
        <v>398</v>
      </c>
      <c r="B132" s="16" t="str">
        <f>VLOOKUP(A132,'REF2014 Profiles +weighted UoAs'!A:B,2,FALSE)</f>
        <v>Glasgow Caledonian University</v>
      </c>
      <c r="C132" s="16">
        <f>COUNTIFS('REF2014 Profiles +weighted UoAs'!$A:$A,'Institution results FORMULAE'!$A132,'REF2014 Profiles +weighted UoAs'!J:J,"Overall")</f>
        <v>9</v>
      </c>
      <c r="D132" s="21">
        <f>SUMIFS('REF2014 Profiles +weighted UoAs'!K:K,'REF2014 Profiles +weighted UoAs'!A:A,'Institution results FORMULAE'!A132,'REF2014 Profiles +weighted UoAs'!J:J,"Overall")</f>
        <v>153</v>
      </c>
      <c r="E132" s="18">
        <f>(SUMIFS('REF2014 Profiles +weighted UoAs'!Q:Q,'REF2014 Profiles +weighted UoAs'!$A:$A,'Institution results FORMULAE'!$A132,'REF2014 Profiles +weighted UoAs'!$J:$J,"Overall")/$D132)</f>
        <v>12.59019607843137</v>
      </c>
      <c r="F132" s="18">
        <f>(SUMIFS('REF2014 Profiles +weighted UoAs'!R:R,'REF2014 Profiles +weighted UoAs'!$A:$A,'Institution results FORMULAE'!$A132,'REF2014 Profiles +weighted UoAs'!$J:$J,"Overall")/$D132)</f>
        <v>48.310457516339866</v>
      </c>
      <c r="G132" s="18">
        <f>(SUMIFS('REF2014 Profiles +weighted UoAs'!S:S,'REF2014 Profiles +weighted UoAs'!$A:$A,'Institution results FORMULAE'!$A132,'REF2014 Profiles +weighted UoAs'!$J:$J,"Overall")/$D132)</f>
        <v>33.306535947712419</v>
      </c>
      <c r="H132" s="18">
        <f>(SUMIFS('REF2014 Profiles +weighted UoAs'!T:T,'REF2014 Profiles +weighted UoAs'!$A:$A,'Institution results FORMULAE'!$A132,'REF2014 Profiles +weighted UoAs'!$J:$J,"Overall")/$D132)</f>
        <v>5.3620915032679726</v>
      </c>
      <c r="I132" s="18">
        <f>(SUMIFS('REF2014 Profiles +weighted UoAs'!U:U,'REF2014 Profiles +weighted UoAs'!$A:$A,'Institution results FORMULAE'!$A132,'REF2014 Profiles +weighted UoAs'!$J:$J,"Overall")/$D132)</f>
        <v>0.43071895424836604</v>
      </c>
      <c r="J132" s="18">
        <f t="shared" si="2"/>
        <v>28.693681917211325</v>
      </c>
      <c r="K132" s="17">
        <f t="shared" si="3"/>
        <v>4390.1333333333332</v>
      </c>
      <c r="L132" s="18">
        <f>($K132/(MAX($K:$K)))*100</f>
        <v>2.9818030186567119</v>
      </c>
      <c r="M132" s="19">
        <f>($K132/(SUM($K:$K)))</f>
        <v>1.8574782379339524E-3</v>
      </c>
    </row>
    <row r="133" spans="1:13">
      <c r="A133" s="20" t="s">
        <v>400</v>
      </c>
      <c r="B133" s="16" t="str">
        <f>VLOOKUP(A133,'REF2014 Profiles +weighted UoAs'!A:B,2,FALSE)</f>
        <v>Glasgow School of Art</v>
      </c>
      <c r="C133" s="16">
        <f>COUNTIFS('REF2014 Profiles +weighted UoAs'!$A:$A,'Institution results FORMULAE'!$A133,'REF2014 Profiles +weighted UoAs'!J:J,"Overall")</f>
        <v>1</v>
      </c>
      <c r="D133" s="21">
        <f>SUMIFS('REF2014 Profiles +weighted UoAs'!K:K,'REF2014 Profiles +weighted UoAs'!A:A,'Institution results FORMULAE'!A133,'REF2014 Profiles +weighted UoAs'!J:J,"Overall")</f>
        <v>52.8</v>
      </c>
      <c r="E133" s="18">
        <f>(SUMIFS('REF2014 Profiles +weighted UoAs'!Q:Q,'REF2014 Profiles +weighted UoAs'!$A:$A,'Institution results FORMULAE'!$A133,'REF2014 Profiles +weighted UoAs'!$J:$J,"Overall")/$D133)</f>
        <v>23</v>
      </c>
      <c r="F133" s="18">
        <f>(SUMIFS('REF2014 Profiles +weighted UoAs'!R:R,'REF2014 Profiles +weighted UoAs'!$A:$A,'Institution results FORMULAE'!$A133,'REF2014 Profiles +weighted UoAs'!$J:$J,"Overall")/$D133)</f>
        <v>38</v>
      </c>
      <c r="G133" s="18">
        <f>(SUMIFS('REF2014 Profiles +weighted UoAs'!S:S,'REF2014 Profiles +weighted UoAs'!$A:$A,'Institution results FORMULAE'!$A133,'REF2014 Profiles +weighted UoAs'!$J:$J,"Overall")/$D133)</f>
        <v>31</v>
      </c>
      <c r="H133" s="18">
        <f>(SUMIFS('REF2014 Profiles +weighted UoAs'!T:T,'REF2014 Profiles +weighted UoAs'!$A:$A,'Institution results FORMULAE'!$A133,'REF2014 Profiles +weighted UoAs'!$J:$J,"Overall")/$D133)</f>
        <v>8</v>
      </c>
      <c r="I133" s="18">
        <f>(SUMIFS('REF2014 Profiles +weighted UoAs'!U:U,'REF2014 Profiles +weighted UoAs'!$A:$A,'Institution results FORMULAE'!$A133,'REF2014 Profiles +weighted UoAs'!$J:$J,"Overall")/$D133)</f>
        <v>0</v>
      </c>
      <c r="J133" s="18">
        <f t="shared" ref="J133:J156" si="4">SUM(($E133*3),($F133))/3</f>
        <v>35.666666666666664</v>
      </c>
      <c r="K133" s="17">
        <f t="shared" ref="K133:K156" si="5">J133*$D133</f>
        <v>1883.1999999999998</v>
      </c>
      <c r="L133" s="18">
        <f>($K133/(MAX($K:$K)))*100</f>
        <v>1.2790799318322115</v>
      </c>
      <c r="M133" s="19">
        <f>($K133/(SUM($K:$K)))</f>
        <v>7.9678742126523545E-4</v>
      </c>
    </row>
    <row r="134" spans="1:13">
      <c r="A134" s="20" t="s">
        <v>402</v>
      </c>
      <c r="B134" s="16" t="str">
        <f>VLOOKUP(A134,'REF2014 Profiles +weighted UoAs'!A:B,2,FALSE)</f>
        <v>Heriot-Watt University</v>
      </c>
      <c r="C134" s="16">
        <f>COUNTIFS('REF2014 Profiles +weighted UoAs'!$A:$A,'Institution results FORMULAE'!$A134,'REF2014 Profiles +weighted UoAs'!J:J,"Overall")</f>
        <v>12</v>
      </c>
      <c r="D134" s="21">
        <f>SUMIFS('REF2014 Profiles +weighted UoAs'!K:K,'REF2014 Profiles +weighted UoAs'!A:A,'Institution results FORMULAE'!A134,'REF2014 Profiles +weighted UoAs'!J:J,"Overall")</f>
        <v>352.35999999999996</v>
      </c>
      <c r="E134" s="18">
        <f>(SUMIFS('REF2014 Profiles +weighted UoAs'!Q:Q,'REF2014 Profiles +weighted UoAs'!$A:$A,'Institution results FORMULAE'!$A134,'REF2014 Profiles +weighted UoAs'!$J:$J,"Overall")/$D134)</f>
        <v>26.364854126461577</v>
      </c>
      <c r="F134" s="18">
        <f>(SUMIFS('REF2014 Profiles +weighted UoAs'!R:R,'REF2014 Profiles +weighted UoAs'!$A:$A,'Institution results FORMULAE'!$A134,'REF2014 Profiles +weighted UoAs'!$J:$J,"Overall")/$D134)</f>
        <v>55.59325689635601</v>
      </c>
      <c r="G134" s="18">
        <f>(SUMIFS('REF2014 Profiles +weighted UoAs'!S:S,'REF2014 Profiles +weighted UoAs'!$A:$A,'Institution results FORMULAE'!$A134,'REF2014 Profiles +weighted UoAs'!$J:$J,"Overall")/$D134)</f>
        <v>15.862158020206611</v>
      </c>
      <c r="H134" s="18">
        <f>(SUMIFS('REF2014 Profiles +weighted UoAs'!T:T,'REF2014 Profiles +weighted UoAs'!$A:$A,'Institution results FORMULAE'!$A134,'REF2014 Profiles +weighted UoAs'!$J:$J,"Overall")/$D134)</f>
        <v>1.8784765580656149</v>
      </c>
      <c r="I134" s="18">
        <f>(SUMIFS('REF2014 Profiles +weighted UoAs'!U:U,'REF2014 Profiles +weighted UoAs'!$A:$A,'Institution results FORMULAE'!$A134,'REF2014 Profiles +weighted UoAs'!$J:$J,"Overall")/$D134)</f>
        <v>0.3012543989102055</v>
      </c>
      <c r="J134" s="18">
        <f t="shared" si="4"/>
        <v>44.895939758580248</v>
      </c>
      <c r="K134" s="17">
        <f t="shared" si="5"/>
        <v>15819.533333333335</v>
      </c>
      <c r="L134" s="18">
        <f>($K134/(MAX($K:$K)))*100</f>
        <v>10.74471517503048</v>
      </c>
      <c r="M134" s="19">
        <f>($K134/(SUM($K:$K)))</f>
        <v>6.6932907658698504E-3</v>
      </c>
    </row>
    <row r="135" spans="1:13">
      <c r="A135" s="20" t="s">
        <v>405</v>
      </c>
      <c r="B135" s="16" t="str">
        <f>VLOOKUP(A135,'REF2014 Profiles +weighted UoAs'!A:B,2,FALSE)</f>
        <v>University of the Highlands and Islands</v>
      </c>
      <c r="C135" s="16">
        <f>COUNTIFS('REF2014 Profiles +weighted UoAs'!$A:$A,'Institution results FORMULAE'!$A135,'REF2014 Profiles +weighted UoAs'!J:J,"Overall")</f>
        <v>6</v>
      </c>
      <c r="D135" s="21">
        <f>SUMIFS('REF2014 Profiles +weighted UoAs'!K:K,'REF2014 Profiles +weighted UoAs'!A:A,'Institution results FORMULAE'!A135,'REF2014 Profiles +weighted UoAs'!J:J,"Overall")</f>
        <v>68.100000000000009</v>
      </c>
      <c r="E135" s="18">
        <f>(SUMIFS('REF2014 Profiles +weighted UoAs'!Q:Q,'REF2014 Profiles +weighted UoAs'!$A:$A,'Institution results FORMULAE'!$A135,'REF2014 Profiles +weighted UoAs'!$J:$J,"Overall")/$D135)</f>
        <v>12.771659324522759</v>
      </c>
      <c r="F135" s="18">
        <f>(SUMIFS('REF2014 Profiles +weighted UoAs'!R:R,'REF2014 Profiles +weighted UoAs'!$A:$A,'Institution results FORMULAE'!$A135,'REF2014 Profiles +weighted UoAs'!$J:$J,"Overall")/$D135)</f>
        <v>56.215124816446398</v>
      </c>
      <c r="G135" s="18">
        <f>(SUMIFS('REF2014 Profiles +weighted UoAs'!S:S,'REF2014 Profiles +weighted UoAs'!$A:$A,'Institution results FORMULAE'!$A135,'REF2014 Profiles +weighted UoAs'!$J:$J,"Overall")/$D135)</f>
        <v>26.22173274596182</v>
      </c>
      <c r="H135" s="18">
        <f>(SUMIFS('REF2014 Profiles +weighted UoAs'!T:T,'REF2014 Profiles +weighted UoAs'!$A:$A,'Institution results FORMULAE'!$A135,'REF2014 Profiles +weighted UoAs'!$J:$J,"Overall")/$D135)</f>
        <v>3.8906020558002941</v>
      </c>
      <c r="I135" s="18">
        <f>(SUMIFS('REF2014 Profiles +weighted UoAs'!U:U,'REF2014 Profiles +weighted UoAs'!$A:$A,'Institution results FORMULAE'!$A135,'REF2014 Profiles +weighted UoAs'!$J:$J,"Overall")/$D135)</f>
        <v>0.90088105726872225</v>
      </c>
      <c r="J135" s="18">
        <f t="shared" si="4"/>
        <v>31.510034263338223</v>
      </c>
      <c r="K135" s="17">
        <f t="shared" si="5"/>
        <v>2145.8333333333335</v>
      </c>
      <c r="L135" s="18">
        <f>($K135/(MAX($K:$K)))*100</f>
        <v>1.4574619550357306</v>
      </c>
      <c r="M135" s="19">
        <f>($K135/(SUM($K:$K)))</f>
        <v>9.0790835181162456E-4</v>
      </c>
    </row>
    <row r="136" spans="1:13">
      <c r="A136" s="20" t="s">
        <v>408</v>
      </c>
      <c r="B136" s="16" t="str">
        <f>VLOOKUP(A136,'REF2014 Profiles +weighted UoAs'!A:B,2,FALSE)</f>
        <v>Queen Margaret University Edinburgh</v>
      </c>
      <c r="C136" s="16">
        <f>COUNTIFS('REF2014 Profiles +weighted UoAs'!$A:$A,'Institution results FORMULAE'!$A136,'REF2014 Profiles +weighted UoAs'!J:J,"Overall")</f>
        <v>5</v>
      </c>
      <c r="D136" s="21">
        <f>SUMIFS('REF2014 Profiles +weighted UoAs'!K:K,'REF2014 Profiles +weighted UoAs'!A:A,'Institution results FORMULAE'!A136,'REF2014 Profiles +weighted UoAs'!J:J,"Overall")</f>
        <v>42.7</v>
      </c>
      <c r="E136" s="18">
        <f>(SUMIFS('REF2014 Profiles +weighted UoAs'!Q:Q,'REF2014 Profiles +weighted UoAs'!$A:$A,'Institution results FORMULAE'!$A136,'REF2014 Profiles +weighted UoAs'!$J:$J,"Overall")/$D136)</f>
        <v>15.470725995316156</v>
      </c>
      <c r="F136" s="18">
        <f>(SUMIFS('REF2014 Profiles +weighted UoAs'!R:R,'REF2014 Profiles +weighted UoAs'!$A:$A,'Institution results FORMULAE'!$A136,'REF2014 Profiles +weighted UoAs'!$J:$J,"Overall")/$D136)</f>
        <v>42.051522248243558</v>
      </c>
      <c r="G136" s="18">
        <f>(SUMIFS('REF2014 Profiles +weighted UoAs'!S:S,'REF2014 Profiles +weighted UoAs'!$A:$A,'Institution results FORMULAE'!$A136,'REF2014 Profiles +weighted UoAs'!$J:$J,"Overall")/$D136)</f>
        <v>34.463700234192032</v>
      </c>
      <c r="H136" s="18">
        <f>(SUMIFS('REF2014 Profiles +weighted UoAs'!T:T,'REF2014 Profiles +weighted UoAs'!$A:$A,'Institution results FORMULAE'!$A136,'REF2014 Profiles +weighted UoAs'!$J:$J,"Overall")/$D136)</f>
        <v>8.0140515222482431</v>
      </c>
      <c r="I136" s="18">
        <f>(SUMIFS('REF2014 Profiles +weighted UoAs'!U:U,'REF2014 Profiles +weighted UoAs'!$A:$A,'Institution results FORMULAE'!$A136,'REF2014 Profiles +weighted UoAs'!$J:$J,"Overall")/$D136)</f>
        <v>0</v>
      </c>
      <c r="J136" s="18">
        <f t="shared" si="4"/>
        <v>29.487900078064012</v>
      </c>
      <c r="K136" s="17">
        <f t="shared" si="5"/>
        <v>1259.1333333333334</v>
      </c>
      <c r="L136" s="18">
        <f>($K136/(MAX($K:$K)))*100</f>
        <v>0.85521037498283003</v>
      </c>
      <c r="M136" s="19">
        <f>($K136/(SUM($K:$K)))</f>
        <v>5.3274299155467658E-4</v>
      </c>
    </row>
    <row r="137" spans="1:13">
      <c r="A137" s="20" t="s">
        <v>410</v>
      </c>
      <c r="B137" s="16" t="str">
        <f>VLOOKUP(A137,'REF2014 Profiles +weighted UoAs'!A:B,2,FALSE)</f>
        <v>Robert Gordon University</v>
      </c>
      <c r="C137" s="16">
        <f>COUNTIFS('REF2014 Profiles +weighted UoAs'!$A:$A,'Institution results FORMULAE'!$A137,'REF2014 Profiles +weighted UoAs'!J:J,"Overall")</f>
        <v>9</v>
      </c>
      <c r="D137" s="21">
        <f>SUMIFS('REF2014 Profiles +weighted UoAs'!K:K,'REF2014 Profiles +weighted UoAs'!A:A,'Institution results FORMULAE'!A137,'REF2014 Profiles +weighted UoAs'!J:J,"Overall")</f>
        <v>101.65</v>
      </c>
      <c r="E137" s="18">
        <f>(SUMIFS('REF2014 Profiles +weighted UoAs'!Q:Q,'REF2014 Profiles +weighted UoAs'!$A:$A,'Institution results FORMULAE'!$A137,'REF2014 Profiles +weighted UoAs'!$J:$J,"Overall")/$D137)</f>
        <v>7.7186424003935068</v>
      </c>
      <c r="F137" s="18">
        <f>(SUMIFS('REF2014 Profiles +weighted UoAs'!R:R,'REF2014 Profiles +weighted UoAs'!$A:$A,'Institution results FORMULAE'!$A137,'REF2014 Profiles +weighted UoAs'!$J:$J,"Overall")/$D137)</f>
        <v>35.027053615346773</v>
      </c>
      <c r="G137" s="18">
        <f>(SUMIFS('REF2014 Profiles +weighted UoAs'!S:S,'REF2014 Profiles +weighted UoAs'!$A:$A,'Institution results FORMULAE'!$A137,'REF2014 Profiles +weighted UoAs'!$J:$J,"Overall")/$D137)</f>
        <v>42.68421052631578</v>
      </c>
      <c r="H137" s="18">
        <f>(SUMIFS('REF2014 Profiles +weighted UoAs'!T:T,'REF2014 Profiles +weighted UoAs'!$A:$A,'Institution results FORMULAE'!$A137,'REF2014 Profiles +weighted UoAs'!$J:$J,"Overall")/$D137)</f>
        <v>13.792916871618297</v>
      </c>
      <c r="I137" s="18">
        <f>(SUMIFS('REF2014 Profiles +weighted UoAs'!U:U,'REF2014 Profiles +weighted UoAs'!$A:$A,'Institution results FORMULAE'!$A137,'REF2014 Profiles +weighted UoAs'!$J:$J,"Overall")/$D137)</f>
        <v>0.77717658632562714</v>
      </c>
      <c r="J137" s="18">
        <f t="shared" si="4"/>
        <v>19.394326938842429</v>
      </c>
      <c r="K137" s="17">
        <f t="shared" si="5"/>
        <v>1971.4333333333329</v>
      </c>
      <c r="L137" s="18">
        <f>($K137/(MAX($K:$K)))*100</f>
        <v>1.3390085034047097</v>
      </c>
      <c r="M137" s="19">
        <f>($K137/(SUM($K:$K)))</f>
        <v>8.3411920234865858E-4</v>
      </c>
    </row>
    <row r="138" spans="1:13">
      <c r="A138" s="20" t="s">
        <v>413</v>
      </c>
      <c r="B138" s="16" t="str">
        <f>VLOOKUP(A138,'REF2014 Profiles +weighted UoAs'!A:B,2,FALSE)</f>
        <v>Royal Conservatoire of Scotland</v>
      </c>
      <c r="C138" s="16">
        <f>COUNTIFS('REF2014 Profiles +weighted UoAs'!$A:$A,'Institution results FORMULAE'!$A138,'REF2014 Profiles +weighted UoAs'!J:J,"Overall")</f>
        <v>1</v>
      </c>
      <c r="D138" s="21">
        <f>SUMIFS('REF2014 Profiles +weighted UoAs'!K:K,'REF2014 Profiles +weighted UoAs'!A:A,'Institution results FORMULAE'!A138,'REF2014 Profiles +weighted UoAs'!J:J,"Overall")</f>
        <v>14.78</v>
      </c>
      <c r="E138" s="18">
        <f>(SUMIFS('REF2014 Profiles +weighted UoAs'!Q:Q,'REF2014 Profiles +weighted UoAs'!$A:$A,'Institution results FORMULAE'!$A138,'REF2014 Profiles +weighted UoAs'!$J:$J,"Overall")/$D138)</f>
        <v>26</v>
      </c>
      <c r="F138" s="18">
        <f>(SUMIFS('REF2014 Profiles +weighted UoAs'!R:R,'REF2014 Profiles +weighted UoAs'!$A:$A,'Institution results FORMULAE'!$A138,'REF2014 Profiles +weighted UoAs'!$J:$J,"Overall")/$D138)</f>
        <v>41</v>
      </c>
      <c r="G138" s="18">
        <f>(SUMIFS('REF2014 Profiles +weighted UoAs'!S:S,'REF2014 Profiles +weighted UoAs'!$A:$A,'Institution results FORMULAE'!$A138,'REF2014 Profiles +weighted UoAs'!$J:$J,"Overall")/$D138)</f>
        <v>26</v>
      </c>
      <c r="H138" s="18">
        <f>(SUMIFS('REF2014 Profiles +weighted UoAs'!T:T,'REF2014 Profiles +weighted UoAs'!$A:$A,'Institution results FORMULAE'!$A138,'REF2014 Profiles +weighted UoAs'!$J:$J,"Overall")/$D138)</f>
        <v>6</v>
      </c>
      <c r="I138" s="18">
        <f>(SUMIFS('REF2014 Profiles +weighted UoAs'!U:U,'REF2014 Profiles +weighted UoAs'!$A:$A,'Institution results FORMULAE'!$A138,'REF2014 Profiles +weighted UoAs'!$J:$J,"Overall")/$D138)</f>
        <v>1</v>
      </c>
      <c r="J138" s="18">
        <f t="shared" si="4"/>
        <v>39.666666666666664</v>
      </c>
      <c r="K138" s="17">
        <f t="shared" si="5"/>
        <v>586.27333333333331</v>
      </c>
      <c r="L138" s="18">
        <f>($K138/(MAX($K:$K)))*100</f>
        <v>0.39820011429218538</v>
      </c>
      <c r="M138" s="19">
        <f>($K138/(SUM($K:$K)))</f>
        <v>2.4805395997410816E-4</v>
      </c>
    </row>
    <row r="139" spans="1:13">
      <c r="A139" s="20" t="s">
        <v>415</v>
      </c>
      <c r="B139" s="16" t="str">
        <f>VLOOKUP(A139,'REF2014 Profiles +weighted UoAs'!A:B,2,FALSE)</f>
        <v>SRUC</v>
      </c>
      <c r="C139" s="16">
        <f>COUNTIFS('REF2014 Profiles +weighted UoAs'!$A:$A,'Institution results FORMULAE'!$A139,'REF2014 Profiles +weighted UoAs'!J:J,"Overall")</f>
        <v>1</v>
      </c>
      <c r="D139" s="21">
        <f>SUMIFS('REF2014 Profiles +weighted UoAs'!K:K,'REF2014 Profiles +weighted UoAs'!A:A,'Institution results FORMULAE'!A139,'REF2014 Profiles +weighted UoAs'!J:J,"Overall")</f>
        <v>57.37</v>
      </c>
      <c r="E139" s="18">
        <f>(SUMIFS('REF2014 Profiles +weighted UoAs'!Q:Q,'REF2014 Profiles +weighted UoAs'!$A:$A,'Institution results FORMULAE'!$A139,'REF2014 Profiles +weighted UoAs'!$J:$J,"Overall")/$D139)</f>
        <v>42</v>
      </c>
      <c r="F139" s="18">
        <f>(SUMIFS('REF2014 Profiles +weighted UoAs'!R:R,'REF2014 Profiles +weighted UoAs'!$A:$A,'Institution results FORMULAE'!$A139,'REF2014 Profiles +weighted UoAs'!$J:$J,"Overall")/$D139)</f>
        <v>32</v>
      </c>
      <c r="G139" s="18">
        <f>(SUMIFS('REF2014 Profiles +weighted UoAs'!S:S,'REF2014 Profiles +weighted UoAs'!$A:$A,'Institution results FORMULAE'!$A139,'REF2014 Profiles +weighted UoAs'!$J:$J,"Overall")/$D139)</f>
        <v>23</v>
      </c>
      <c r="H139" s="18">
        <f>(SUMIFS('REF2014 Profiles +weighted UoAs'!T:T,'REF2014 Profiles +weighted UoAs'!$A:$A,'Institution results FORMULAE'!$A139,'REF2014 Profiles +weighted UoAs'!$J:$J,"Overall")/$D139)</f>
        <v>3</v>
      </c>
      <c r="I139" s="18">
        <f>(SUMIFS('REF2014 Profiles +weighted UoAs'!U:U,'REF2014 Profiles +weighted UoAs'!$A:$A,'Institution results FORMULAE'!$A139,'REF2014 Profiles +weighted UoAs'!$J:$J,"Overall")/$D139)</f>
        <v>0</v>
      </c>
      <c r="J139" s="18">
        <f t="shared" si="4"/>
        <v>52.666666666666664</v>
      </c>
      <c r="K139" s="17">
        <f t="shared" si="5"/>
        <v>3021.4866666666662</v>
      </c>
      <c r="L139" s="18">
        <f>($K139/(MAX($K:$K)))*100</f>
        <v>2.0522105775445709</v>
      </c>
      <c r="M139" s="19">
        <f>($K139/(SUM($K:$K)))</f>
        <v>1.2783998351320227E-3</v>
      </c>
    </row>
    <row r="140" spans="1:13">
      <c r="A140" s="20" t="s">
        <v>417</v>
      </c>
      <c r="B140" s="16" t="str">
        <f>VLOOKUP(A140,'REF2014 Profiles +weighted UoAs'!A:B,2,FALSE)</f>
        <v>University of St Andrews</v>
      </c>
      <c r="C140" s="16">
        <f>COUNTIFS('REF2014 Profiles +weighted UoAs'!$A:$A,'Institution results FORMULAE'!$A140,'REF2014 Profiles +weighted UoAs'!J:J,"Overall")</f>
        <v>20</v>
      </c>
      <c r="D140" s="21">
        <f>SUMIFS('REF2014 Profiles +weighted UoAs'!K:K,'REF2014 Profiles +weighted UoAs'!A:A,'Institution results FORMULAE'!A140,'REF2014 Profiles +weighted UoAs'!J:J,"Overall")</f>
        <v>518.68999999999994</v>
      </c>
      <c r="E140" s="18">
        <f>(SUMIFS('REF2014 Profiles +weighted UoAs'!Q:Q,'REF2014 Profiles +weighted UoAs'!$A:$A,'Institution results FORMULAE'!$A140,'REF2014 Profiles +weighted UoAs'!$J:$J,"Overall")/$D140)</f>
        <v>32.445179201449811</v>
      </c>
      <c r="F140" s="18">
        <f>(SUMIFS('REF2014 Profiles +weighted UoAs'!R:R,'REF2014 Profiles +weighted UoAs'!$A:$A,'Institution results FORMULAE'!$A140,'REF2014 Profiles +weighted UoAs'!$J:$J,"Overall")/$D140)</f>
        <v>49.787715205614148</v>
      </c>
      <c r="G140" s="18">
        <f>(SUMIFS('REF2014 Profiles +weighted UoAs'!S:S,'REF2014 Profiles +weighted UoAs'!$A:$A,'Institution results FORMULAE'!$A140,'REF2014 Profiles +weighted UoAs'!$J:$J,"Overall")/$D140)</f>
        <v>16.447859029478114</v>
      </c>
      <c r="H140" s="18">
        <f>(SUMIFS('REF2014 Profiles +weighted UoAs'!T:T,'REF2014 Profiles +weighted UoAs'!$A:$A,'Institution results FORMULAE'!$A140,'REF2014 Profiles +weighted UoAs'!$J:$J,"Overall")/$D140)</f>
        <v>1.1928126626694173</v>
      </c>
      <c r="I140" s="18">
        <f>(SUMIFS('REF2014 Profiles +weighted UoAs'!U:U,'REF2014 Profiles +weighted UoAs'!$A:$A,'Institution results FORMULAE'!$A140,'REF2014 Profiles +weighted UoAs'!$J:$J,"Overall")/$D140)</f>
        <v>0.12643390078852496</v>
      </c>
      <c r="J140" s="18">
        <f t="shared" si="4"/>
        <v>49.041084269987863</v>
      </c>
      <c r="K140" s="17">
        <f t="shared" si="5"/>
        <v>25437.120000000003</v>
      </c>
      <c r="L140" s="18">
        <f>($K140/(MAX($K:$K)))*100</f>
        <v>17.27703362128706</v>
      </c>
      <c r="M140" s="19">
        <f>($K140/(SUM($K:$K)))</f>
        <v>1.0762519779744238E-2</v>
      </c>
    </row>
    <row r="141" spans="1:13">
      <c r="A141" s="20" t="s">
        <v>419</v>
      </c>
      <c r="B141" s="16" t="str">
        <f>VLOOKUP(A141,'REF2014 Profiles +weighted UoAs'!A:B,2,FALSE)</f>
        <v>University of Stirling</v>
      </c>
      <c r="C141" s="16">
        <f>COUNTIFS('REF2014 Profiles +weighted UoAs'!$A:$A,'Institution results FORMULAE'!$A141,'REF2014 Profiles +weighted UoAs'!J:J,"Overall")</f>
        <v>15</v>
      </c>
      <c r="D141" s="21">
        <f>SUMIFS('REF2014 Profiles +weighted UoAs'!K:K,'REF2014 Profiles +weighted UoAs'!A:A,'Institution results FORMULAE'!A141,'REF2014 Profiles +weighted UoAs'!J:J,"Overall")</f>
        <v>300.87999999999994</v>
      </c>
      <c r="E141" s="18">
        <f>(SUMIFS('REF2014 Profiles +weighted UoAs'!Q:Q,'REF2014 Profiles +weighted UoAs'!$A:$A,'Institution results FORMULAE'!$A141,'REF2014 Profiles +weighted UoAs'!$J:$J,"Overall")/$D141)</f>
        <v>25.082624302047329</v>
      </c>
      <c r="F141" s="18">
        <f>(SUMIFS('REF2014 Profiles +weighted UoAs'!R:R,'REF2014 Profiles +weighted UoAs'!$A:$A,'Institution results FORMULAE'!$A141,'REF2014 Profiles +weighted UoAs'!$J:$J,"Overall")/$D141)</f>
        <v>48.504885668705143</v>
      </c>
      <c r="G141" s="18">
        <f>(SUMIFS('REF2014 Profiles +weighted UoAs'!S:S,'REF2014 Profiles +weighted UoAs'!$A:$A,'Institution results FORMULAE'!$A141,'REF2014 Profiles +weighted UoAs'!$J:$J,"Overall")/$D141)</f>
        <v>23.913088274395115</v>
      </c>
      <c r="H141" s="18">
        <f>(SUMIFS('REF2014 Profiles +weighted UoAs'!T:T,'REF2014 Profiles +weighted UoAs'!$A:$A,'Institution results FORMULAE'!$A141,'REF2014 Profiles +weighted UoAs'!$J:$J,"Overall")/$D141)</f>
        <v>2.4994017548524332</v>
      </c>
      <c r="I141" s="18">
        <f>(SUMIFS('REF2014 Profiles +weighted UoAs'!U:U,'REF2014 Profiles +weighted UoAs'!$A:$A,'Institution results FORMULAE'!$A141,'REF2014 Profiles +weighted UoAs'!$J:$J,"Overall")/$D141)</f>
        <v>0</v>
      </c>
      <c r="J141" s="18">
        <f t="shared" si="4"/>
        <v>41.250919524949047</v>
      </c>
      <c r="K141" s="17">
        <f t="shared" si="5"/>
        <v>12411.576666666668</v>
      </c>
      <c r="L141" s="18">
        <f>($K141/(MAX($K:$K)))*100</f>
        <v>8.4300120203537965</v>
      </c>
      <c r="M141" s="19">
        <f>($K141/(SUM($K:$K)))</f>
        <v>5.2513743447690645E-3</v>
      </c>
    </row>
    <row r="142" spans="1:13">
      <c r="A142" s="20" t="s">
        <v>421</v>
      </c>
      <c r="B142" s="16" t="str">
        <f>VLOOKUP(A142,'REF2014 Profiles +weighted UoAs'!A:B,2,FALSE)</f>
        <v>University of Strathclyde</v>
      </c>
      <c r="C142" s="16">
        <f>COUNTIFS('REF2014 Profiles +weighted UoAs'!$A:$A,'Institution results FORMULAE'!$A142,'REF2014 Profiles +weighted UoAs'!J:J,"Overall")</f>
        <v>17</v>
      </c>
      <c r="D142" s="21">
        <f>SUMIFS('REF2014 Profiles +weighted UoAs'!K:K,'REF2014 Profiles +weighted UoAs'!A:A,'Institution results FORMULAE'!A142,'REF2014 Profiles +weighted UoAs'!J:J,"Overall")</f>
        <v>558.0200000000001</v>
      </c>
      <c r="E142" s="18">
        <f>(SUMIFS('REF2014 Profiles +weighted UoAs'!Q:Q,'REF2014 Profiles +weighted UoAs'!$A:$A,'Institution results FORMULAE'!$A142,'REF2014 Profiles +weighted UoAs'!$J:$J,"Overall")/$D142)</f>
        <v>27.804630658399333</v>
      </c>
      <c r="F142" s="18">
        <f>(SUMIFS('REF2014 Profiles +weighted UoAs'!R:R,'REF2014 Profiles +weighted UoAs'!$A:$A,'Institution results FORMULAE'!$A142,'REF2014 Profiles +weighted UoAs'!$J:$J,"Overall")/$D142)</f>
        <v>51.102182717465325</v>
      </c>
      <c r="G142" s="18">
        <f>(SUMIFS('REF2014 Profiles +weighted UoAs'!S:S,'REF2014 Profiles +weighted UoAs'!$A:$A,'Institution results FORMULAE'!$A142,'REF2014 Profiles +weighted UoAs'!$J:$J,"Overall")/$D142)</f>
        <v>18.684294469732261</v>
      </c>
      <c r="H142" s="18">
        <f>(SUMIFS('REF2014 Profiles +weighted UoAs'!T:T,'REF2014 Profiles +weighted UoAs'!$A:$A,'Institution results FORMULAE'!$A142,'REF2014 Profiles +weighted UoAs'!$J:$J,"Overall")/$D142)</f>
        <v>1.9794272606716601</v>
      </c>
      <c r="I142" s="18">
        <f>(SUMIFS('REF2014 Profiles +weighted UoAs'!U:U,'REF2014 Profiles +weighted UoAs'!$A:$A,'Institution results FORMULAE'!$A142,'REF2014 Profiles +weighted UoAs'!$J:$J,"Overall")/$D142)</f>
        <v>0.42946489373140739</v>
      </c>
      <c r="J142" s="18">
        <f t="shared" si="4"/>
        <v>44.838691564221108</v>
      </c>
      <c r="K142" s="17">
        <f t="shared" si="5"/>
        <v>25020.886666666665</v>
      </c>
      <c r="L142" s="18">
        <f>($K142/(MAX($K:$K)))*100</f>
        <v>16.994325622335115</v>
      </c>
      <c r="M142" s="19">
        <f>($K142/(SUM($K:$K)))</f>
        <v>1.0586410240496519E-2</v>
      </c>
    </row>
    <row r="143" spans="1:13">
      <c r="A143" s="20" t="s">
        <v>424</v>
      </c>
      <c r="B143" s="16" t="str">
        <f>VLOOKUP(A143,'REF2014 Profiles +weighted UoAs'!A:B,2,FALSE)</f>
        <v>University of the West of Scotland</v>
      </c>
      <c r="C143" s="16">
        <f>COUNTIFS('REF2014 Profiles +weighted UoAs'!$A:$A,'Institution results FORMULAE'!$A143,'REF2014 Profiles +weighted UoAs'!J:J,"Overall")</f>
        <v>9</v>
      </c>
      <c r="D143" s="21">
        <f>SUMIFS('REF2014 Profiles +weighted UoAs'!K:K,'REF2014 Profiles +weighted UoAs'!A:A,'Institution results FORMULAE'!A143,'REF2014 Profiles +weighted UoAs'!J:J,"Overall")</f>
        <v>118.2</v>
      </c>
      <c r="E143" s="18">
        <f>(SUMIFS('REF2014 Profiles +weighted UoAs'!Q:Q,'REF2014 Profiles +weighted UoAs'!$A:$A,'Institution results FORMULAE'!$A143,'REF2014 Profiles +weighted UoAs'!$J:$J,"Overall")/$D143)</f>
        <v>6.4796954314720807</v>
      </c>
      <c r="F143" s="18">
        <f>(SUMIFS('REF2014 Profiles +weighted UoAs'!R:R,'REF2014 Profiles +weighted UoAs'!$A:$A,'Institution results FORMULAE'!$A143,'REF2014 Profiles +weighted UoAs'!$J:$J,"Overall")/$D143)</f>
        <v>37.520304568527912</v>
      </c>
      <c r="G143" s="18">
        <f>(SUMIFS('REF2014 Profiles +weighted UoAs'!S:S,'REF2014 Profiles +weighted UoAs'!$A:$A,'Institution results FORMULAE'!$A143,'REF2014 Profiles +weighted UoAs'!$J:$J,"Overall")/$D143)</f>
        <v>42.802030456852791</v>
      </c>
      <c r="H143" s="18">
        <f>(SUMIFS('REF2014 Profiles +weighted UoAs'!T:T,'REF2014 Profiles +weighted UoAs'!$A:$A,'Institution results FORMULAE'!$A143,'REF2014 Profiles +weighted UoAs'!$J:$J,"Overall")/$D143)</f>
        <v>12.214890016920474</v>
      </c>
      <c r="I143" s="18">
        <f>(SUMIFS('REF2014 Profiles +weighted UoAs'!U:U,'REF2014 Profiles +weighted UoAs'!$A:$A,'Institution results FORMULAE'!$A143,'REF2014 Profiles +weighted UoAs'!$J:$J,"Overall")/$D143)</f>
        <v>0.98307952622673433</v>
      </c>
      <c r="J143" s="18">
        <f t="shared" si="4"/>
        <v>18.986463620981386</v>
      </c>
      <c r="K143" s="17">
        <f t="shared" si="5"/>
        <v>2244.1999999999998</v>
      </c>
      <c r="L143" s="18">
        <f>($K143/(MAX($K:$K)))*100</f>
        <v>1.5242731430638536</v>
      </c>
      <c r="M143" s="19">
        <f>($K143/(SUM($K:$K)))</f>
        <v>9.4952757583020462E-4</v>
      </c>
    </row>
    <row r="144" spans="1:13">
      <c r="A144" s="20" t="s">
        <v>426</v>
      </c>
      <c r="B144" s="16" t="str">
        <f>VLOOKUP(A144,'REF2014 Profiles +weighted UoAs'!A:B,2,FALSE)</f>
        <v>Aberystwyth University</v>
      </c>
      <c r="C144" s="16">
        <f>COUNTIFS('REF2014 Profiles +weighted UoAs'!$A:$A,'Institution results FORMULAE'!$A144,'REF2014 Profiles +weighted UoAs'!J:J,"Overall")</f>
        <v>17</v>
      </c>
      <c r="D144" s="21">
        <f>SUMIFS('REF2014 Profiles +weighted UoAs'!K:K,'REF2014 Profiles +weighted UoAs'!A:A,'Institution results FORMULAE'!A144,'REF2014 Profiles +weighted UoAs'!J:J,"Overall")</f>
        <v>316.79000000000002</v>
      </c>
      <c r="E144" s="18">
        <f>(SUMIFS('REF2014 Profiles +weighted UoAs'!Q:Q,'REF2014 Profiles +weighted UoAs'!$A:$A,'Institution results FORMULAE'!$A144,'REF2014 Profiles +weighted UoAs'!$J:$J,"Overall")/$D144)</f>
        <v>21.988257205088544</v>
      </c>
      <c r="F144" s="18">
        <f>(SUMIFS('REF2014 Profiles +weighted UoAs'!R:R,'REF2014 Profiles +weighted UoAs'!$A:$A,'Institution results FORMULAE'!$A144,'REF2014 Profiles +weighted UoAs'!$J:$J,"Overall")/$D144)</f>
        <v>45.420972884245074</v>
      </c>
      <c r="G144" s="18">
        <f>(SUMIFS('REF2014 Profiles +weighted UoAs'!S:S,'REF2014 Profiles +weighted UoAs'!$A:$A,'Institution results FORMULAE'!$A144,'REF2014 Profiles +weighted UoAs'!$J:$J,"Overall")/$D144)</f>
        <v>28.268695350232012</v>
      </c>
      <c r="H144" s="18">
        <f>(SUMIFS('REF2014 Profiles +weighted UoAs'!T:T,'REF2014 Profiles +weighted UoAs'!$A:$A,'Institution results FORMULAE'!$A144,'REF2014 Profiles +weighted UoAs'!$J:$J,"Overall")/$D144)</f>
        <v>3.5460083967296949</v>
      </c>
      <c r="I144" s="18">
        <f>(SUMIFS('REF2014 Profiles +weighted UoAs'!U:U,'REF2014 Profiles +weighted UoAs'!$A:$A,'Institution results FORMULAE'!$A144,'REF2014 Profiles +weighted UoAs'!$J:$J,"Overall")/$D144)</f>
        <v>0.7760661637046623</v>
      </c>
      <c r="J144" s="18">
        <f t="shared" si="4"/>
        <v>37.128581499836905</v>
      </c>
      <c r="K144" s="17">
        <f t="shared" si="5"/>
        <v>11761.963333333333</v>
      </c>
      <c r="L144" s="18">
        <f>($K144/(MAX($K:$K)))*100</f>
        <v>7.9887910251768126</v>
      </c>
      <c r="M144" s="19">
        <f>($K144/(SUM($K:$K)))</f>
        <v>4.9765210457640829E-3</v>
      </c>
    </row>
    <row r="145" spans="1:13">
      <c r="A145" s="20" t="s">
        <v>429</v>
      </c>
      <c r="B145" s="16" t="str">
        <f>VLOOKUP(A145,'REF2014 Profiles +weighted UoAs'!A:B,2,FALSE)</f>
        <v>Bangor University</v>
      </c>
      <c r="C145" s="16">
        <f>COUNTIFS('REF2014 Profiles +weighted UoAs'!$A:$A,'Institution results FORMULAE'!$A145,'REF2014 Profiles +weighted UoAs'!J:J,"Overall")</f>
        <v>14</v>
      </c>
      <c r="D145" s="21">
        <f>SUMIFS('REF2014 Profiles +weighted UoAs'!K:K,'REF2014 Profiles +weighted UoAs'!A:A,'Institution results FORMULAE'!A145,'REF2014 Profiles +weighted UoAs'!J:J,"Overall")</f>
        <v>232.95000000000002</v>
      </c>
      <c r="E145" s="18">
        <f>(SUMIFS('REF2014 Profiles +weighted UoAs'!Q:Q,'REF2014 Profiles +weighted UoAs'!$A:$A,'Institution results FORMULAE'!$A145,'REF2014 Profiles +weighted UoAs'!$J:$J,"Overall")/$D145)</f>
        <v>25.743077913715389</v>
      </c>
      <c r="F145" s="18">
        <f>(SUMIFS('REF2014 Profiles +weighted UoAs'!R:R,'REF2014 Profiles +weighted UoAs'!$A:$A,'Institution results FORMULAE'!$A145,'REF2014 Profiles +weighted UoAs'!$J:$J,"Overall")/$D145)</f>
        <v>51.20476497102382</v>
      </c>
      <c r="G145" s="18">
        <f>(SUMIFS('REF2014 Profiles +weighted UoAs'!S:S,'REF2014 Profiles +weighted UoAs'!$A:$A,'Institution results FORMULAE'!$A145,'REF2014 Profiles +weighted UoAs'!$J:$J,"Overall")/$D145)</f>
        <v>19.992487658295769</v>
      </c>
      <c r="H145" s="18">
        <f>(SUMIFS('REF2014 Profiles +weighted UoAs'!T:T,'REF2014 Profiles +weighted UoAs'!$A:$A,'Institution results FORMULAE'!$A145,'REF2014 Profiles +weighted UoAs'!$J:$J,"Overall")/$D145)</f>
        <v>2.5471131144022321</v>
      </c>
      <c r="I145" s="18">
        <f>(SUMIFS('REF2014 Profiles +weighted UoAs'!U:U,'REF2014 Profiles +weighted UoAs'!$A:$A,'Institution results FORMULAE'!$A145,'REF2014 Profiles +weighted UoAs'!$J:$J,"Overall")/$D145)</f>
        <v>0.51255634256278171</v>
      </c>
      <c r="J145" s="18">
        <f t="shared" si="4"/>
        <v>42.811332904056663</v>
      </c>
      <c r="K145" s="17">
        <f t="shared" si="5"/>
        <v>9972.9</v>
      </c>
      <c r="L145" s="18">
        <f>($K145/(MAX($K:$K)))*100</f>
        <v>6.7736492418062149</v>
      </c>
      <c r="M145" s="19">
        <f>($K145/(SUM($K:$K)))</f>
        <v>4.2195631231606136E-3</v>
      </c>
    </row>
    <row r="146" spans="1:13">
      <c r="A146" s="20" t="s">
        <v>433</v>
      </c>
      <c r="B146" s="16" t="str">
        <f>VLOOKUP(A146,'REF2014 Profiles +weighted UoAs'!A:B,2,FALSE)</f>
        <v>Cardiff University</v>
      </c>
      <c r="C146" s="16">
        <f>COUNTIFS('REF2014 Profiles +weighted UoAs'!$A:$A,'Institution results FORMULAE'!$A146,'REF2014 Profiles +weighted UoAs'!J:J,"Overall")</f>
        <v>27</v>
      </c>
      <c r="D146" s="21">
        <f>SUMIFS('REF2014 Profiles +weighted UoAs'!K:K,'REF2014 Profiles +weighted UoAs'!A:A,'Institution results FORMULAE'!A146,'REF2014 Profiles +weighted UoAs'!J:J,"Overall")</f>
        <v>737.7</v>
      </c>
      <c r="E146" s="18">
        <f>(SUMIFS('REF2014 Profiles +weighted UoAs'!Q:Q,'REF2014 Profiles +weighted UoAs'!$A:$A,'Institution results FORMULAE'!$A146,'REF2014 Profiles +weighted UoAs'!$J:$J,"Overall")/$D146)</f>
        <v>40.46326419953909</v>
      </c>
      <c r="F146" s="18">
        <f>(SUMIFS('REF2014 Profiles +weighted UoAs'!R:R,'REF2014 Profiles +weighted UoAs'!$A:$A,'Institution results FORMULAE'!$A146,'REF2014 Profiles +weighted UoAs'!$J:$J,"Overall")/$D146)</f>
        <v>46.943622068591566</v>
      </c>
      <c r="G146" s="18">
        <f>(SUMIFS('REF2014 Profiles +weighted UoAs'!S:S,'REF2014 Profiles +weighted UoAs'!$A:$A,'Institution results FORMULAE'!$A146,'REF2014 Profiles +weighted UoAs'!$J:$J,"Overall")/$D146)</f>
        <v>11.466165107767385</v>
      </c>
      <c r="H146" s="18">
        <f>(SUMIFS('REF2014 Profiles +weighted UoAs'!T:T,'REF2014 Profiles +weighted UoAs'!$A:$A,'Institution results FORMULAE'!$A146,'REF2014 Profiles +weighted UoAs'!$J:$J,"Overall")/$D146)</f>
        <v>0.92698929103971806</v>
      </c>
      <c r="I146" s="18">
        <f>(SUMIFS('REF2014 Profiles +weighted UoAs'!U:U,'REF2014 Profiles +weighted UoAs'!$A:$A,'Institution results FORMULAE'!$A146,'REF2014 Profiles +weighted UoAs'!$J:$J,"Overall")/$D146)</f>
        <v>0.19995933306222038</v>
      </c>
      <c r="J146" s="18">
        <f t="shared" si="4"/>
        <v>56.11113822240295</v>
      </c>
      <c r="K146" s="17">
        <f t="shared" si="5"/>
        <v>41393.186666666661</v>
      </c>
      <c r="L146" s="18">
        <f>($K146/(MAX($K:$K)))*100</f>
        <v>28.114482996982797</v>
      </c>
      <c r="M146" s="19">
        <f>($K146/(SUM($K:$K)))</f>
        <v>1.7513578197793044E-2</v>
      </c>
    </row>
    <row r="147" spans="1:13">
      <c r="A147" s="20" t="s">
        <v>437</v>
      </c>
      <c r="B147" s="16" t="str">
        <f>VLOOKUP(A147,'REF2014 Profiles +weighted UoAs'!A:B,2,FALSE)</f>
        <v>Cardiff Metropolitan University</v>
      </c>
      <c r="C147" s="16">
        <f>COUNTIFS('REF2014 Profiles +weighted UoAs'!$A:$A,'Institution results FORMULAE'!$A147,'REF2014 Profiles +weighted UoAs'!J:J,"Overall")</f>
        <v>3</v>
      </c>
      <c r="D147" s="21">
        <f>SUMIFS('REF2014 Profiles +weighted UoAs'!K:K,'REF2014 Profiles +weighted UoAs'!A:A,'Institution results FORMULAE'!A147,'REF2014 Profiles +weighted UoAs'!J:J,"Overall")</f>
        <v>35</v>
      </c>
      <c r="E147" s="18">
        <f>(SUMIFS('REF2014 Profiles +weighted UoAs'!Q:Q,'REF2014 Profiles +weighted UoAs'!$A:$A,'Institution results FORMULAE'!$A147,'REF2014 Profiles +weighted UoAs'!$J:$J,"Overall")/$D147)</f>
        <v>24.514285714285716</v>
      </c>
      <c r="F147" s="18">
        <f>(SUMIFS('REF2014 Profiles +weighted UoAs'!R:R,'REF2014 Profiles +weighted UoAs'!$A:$A,'Institution results FORMULAE'!$A147,'REF2014 Profiles +weighted UoAs'!$J:$J,"Overall")/$D147)</f>
        <v>54.6</v>
      </c>
      <c r="G147" s="18">
        <f>(SUMIFS('REF2014 Profiles +weighted UoAs'!S:S,'REF2014 Profiles +weighted UoAs'!$A:$A,'Institution results FORMULAE'!$A147,'REF2014 Profiles +weighted UoAs'!$J:$J,"Overall")/$D147)</f>
        <v>18.285714285714285</v>
      </c>
      <c r="H147" s="18">
        <f>(SUMIFS('REF2014 Profiles +weighted UoAs'!T:T,'REF2014 Profiles +weighted UoAs'!$A:$A,'Institution results FORMULAE'!$A147,'REF2014 Profiles +weighted UoAs'!$J:$J,"Overall")/$D147)</f>
        <v>1.9428571428571428</v>
      </c>
      <c r="I147" s="18">
        <f>(SUMIFS('REF2014 Profiles +weighted UoAs'!U:U,'REF2014 Profiles +weighted UoAs'!$A:$A,'Institution results FORMULAE'!$A147,'REF2014 Profiles +weighted UoAs'!$J:$J,"Overall")/$D147)</f>
        <v>0.65714285714285714</v>
      </c>
      <c r="J147" s="18">
        <f t="shared" si="4"/>
        <v>42.714285714285715</v>
      </c>
      <c r="K147" s="17">
        <f t="shared" si="5"/>
        <v>1495</v>
      </c>
      <c r="L147" s="18">
        <f>($K147/(MAX($K:$K)))*100</f>
        <v>1.0154123290617867</v>
      </c>
      <c r="M147" s="19">
        <f>($K147/(SUM($K:$K)))</f>
        <v>6.3253886724273952E-4</v>
      </c>
    </row>
    <row r="148" spans="1:13">
      <c r="A148" s="20" t="s">
        <v>440</v>
      </c>
      <c r="B148" s="16" t="str">
        <f>VLOOKUP(A148,'REF2014 Profiles +weighted UoAs'!A:B,2,FALSE)</f>
        <v>Glyndŵr University</v>
      </c>
      <c r="C148" s="16">
        <f>COUNTIFS('REF2014 Profiles +weighted UoAs'!$A:$A,'Institution results FORMULAE'!$A148,'REF2014 Profiles +weighted UoAs'!J:J,"Overall")</f>
        <v>4</v>
      </c>
      <c r="D148" s="21">
        <f>SUMIFS('REF2014 Profiles +weighted UoAs'!K:K,'REF2014 Profiles +weighted UoAs'!A:A,'Institution results FORMULAE'!A148,'REF2014 Profiles +weighted UoAs'!J:J,"Overall")</f>
        <v>33.900000000000006</v>
      </c>
      <c r="E148" s="18">
        <f>(SUMIFS('REF2014 Profiles +weighted UoAs'!Q:Q,'REF2014 Profiles +weighted UoAs'!$A:$A,'Institution results FORMULAE'!$A148,'REF2014 Profiles +weighted UoAs'!$J:$J,"Overall")/$D148)</f>
        <v>3.0324483775811206</v>
      </c>
      <c r="F148" s="18">
        <f>(SUMIFS('REF2014 Profiles +weighted UoAs'!R:R,'REF2014 Profiles +weighted UoAs'!$A:$A,'Institution results FORMULAE'!$A148,'REF2014 Profiles +weighted UoAs'!$J:$J,"Overall")/$D148)</f>
        <v>32.675516224188783</v>
      </c>
      <c r="G148" s="18">
        <f>(SUMIFS('REF2014 Profiles +weighted UoAs'!S:S,'REF2014 Profiles +weighted UoAs'!$A:$A,'Institution results FORMULAE'!$A148,'REF2014 Profiles +weighted UoAs'!$J:$J,"Overall")/$D148)</f>
        <v>41.758112094395273</v>
      </c>
      <c r="H148" s="18">
        <f>(SUMIFS('REF2014 Profiles +weighted UoAs'!T:T,'REF2014 Profiles +weighted UoAs'!$A:$A,'Institution results FORMULAE'!$A148,'REF2014 Profiles +weighted UoAs'!$J:$J,"Overall")/$D148)</f>
        <v>21.504424778761059</v>
      </c>
      <c r="I148" s="18">
        <f>(SUMIFS('REF2014 Profiles +weighted UoAs'!U:U,'REF2014 Profiles +weighted UoAs'!$A:$A,'Institution results FORMULAE'!$A148,'REF2014 Profiles +weighted UoAs'!$J:$J,"Overall")/$D148)</f>
        <v>1.0294985250737461</v>
      </c>
      <c r="J148" s="18">
        <f t="shared" si="4"/>
        <v>13.924287118977382</v>
      </c>
      <c r="K148" s="17">
        <f t="shared" si="5"/>
        <v>472.03333333333336</v>
      </c>
      <c r="L148" s="18">
        <f>($K148/(MAX($K:$K)))*100</f>
        <v>0.32060766982929678</v>
      </c>
      <c r="M148" s="19">
        <f>($K148/(SUM($K:$K)))</f>
        <v>1.9971868225249575E-4</v>
      </c>
    </row>
    <row r="149" spans="1:13">
      <c r="A149" s="20" t="s">
        <v>442</v>
      </c>
      <c r="B149" s="16" t="str">
        <f>VLOOKUP(A149,'REF2014 Profiles +weighted UoAs'!A:B,2,FALSE)</f>
        <v>University of South Wales</v>
      </c>
      <c r="C149" s="16">
        <f>COUNTIFS('REF2014 Profiles +weighted UoAs'!$A:$A,'Institution results FORMULAE'!$A149,'REF2014 Profiles +weighted UoAs'!J:J,"Overall")</f>
        <v>12</v>
      </c>
      <c r="D149" s="21">
        <f>SUMIFS('REF2014 Profiles +weighted UoAs'!K:K,'REF2014 Profiles +weighted UoAs'!A:A,'Institution results FORMULAE'!A149,'REF2014 Profiles +weighted UoAs'!J:J,"Overall")</f>
        <v>116.96</v>
      </c>
      <c r="E149" s="18">
        <f>(SUMIFS('REF2014 Profiles +weighted UoAs'!Q:Q,'REF2014 Profiles +weighted UoAs'!$A:$A,'Institution results FORMULAE'!$A149,'REF2014 Profiles +weighted UoAs'!$J:$J,"Overall")/$D149)</f>
        <v>11.788474692202463</v>
      </c>
      <c r="F149" s="18">
        <f>(SUMIFS('REF2014 Profiles +weighted UoAs'!R:R,'REF2014 Profiles +weighted UoAs'!$A:$A,'Institution results FORMULAE'!$A149,'REF2014 Profiles +weighted UoAs'!$J:$J,"Overall")/$D149)</f>
        <v>38.497093023255822</v>
      </c>
      <c r="G149" s="18">
        <f>(SUMIFS('REF2014 Profiles +weighted UoAs'!S:S,'REF2014 Profiles +weighted UoAs'!$A:$A,'Institution results FORMULAE'!$A149,'REF2014 Profiles +weighted UoAs'!$J:$J,"Overall")/$D149)</f>
        <v>39.752222982216146</v>
      </c>
      <c r="H149" s="18">
        <f>(SUMIFS('REF2014 Profiles +weighted UoAs'!T:T,'REF2014 Profiles +weighted UoAs'!$A:$A,'Institution results FORMULAE'!$A149,'REF2014 Profiles +weighted UoAs'!$J:$J,"Overall")/$D149)</f>
        <v>8.5176128590971274</v>
      </c>
      <c r="I149" s="18">
        <f>(SUMIFS('REF2014 Profiles +weighted UoAs'!U:U,'REF2014 Profiles +weighted UoAs'!$A:$A,'Institution results FORMULAE'!$A149,'REF2014 Profiles +weighted UoAs'!$J:$J,"Overall")/$D149)</f>
        <v>1.4445964432284544</v>
      </c>
      <c r="J149" s="18">
        <f t="shared" si="4"/>
        <v>24.620839033287737</v>
      </c>
      <c r="K149" s="17">
        <f t="shared" si="5"/>
        <v>2879.6533333333336</v>
      </c>
      <c r="L149" s="18">
        <f>($K149/(MAX($K:$K)))*100</f>
        <v>1.95587658735153</v>
      </c>
      <c r="M149" s="19">
        <f>($K149/(SUM($K:$K)))</f>
        <v>1.2183897374705324E-3</v>
      </c>
    </row>
    <row r="150" spans="1:13">
      <c r="A150" s="20" t="s">
        <v>445</v>
      </c>
      <c r="B150" s="16" t="str">
        <f>VLOOKUP(A150,'REF2014 Profiles +weighted UoAs'!A:B,2,FALSE)</f>
        <v>Swansea University</v>
      </c>
      <c r="C150" s="16">
        <f>COUNTIFS('REF2014 Profiles +weighted UoAs'!$A:$A,'Institution results FORMULAE'!$A150,'REF2014 Profiles +weighted UoAs'!J:J,"Overall")</f>
        <v>18</v>
      </c>
      <c r="D150" s="21">
        <f>SUMIFS('REF2014 Profiles +weighted UoAs'!K:K,'REF2014 Profiles +weighted UoAs'!A:A,'Institution results FORMULAE'!A150,'REF2014 Profiles +weighted UoAs'!J:J,"Overall")</f>
        <v>369.65999999999997</v>
      </c>
      <c r="E150" s="18">
        <f>(SUMIFS('REF2014 Profiles +weighted UoAs'!Q:Q,'REF2014 Profiles +weighted UoAs'!$A:$A,'Institution results FORMULAE'!$A150,'REF2014 Profiles +weighted UoAs'!$J:$J,"Overall")/$D150)</f>
        <v>31.07082183628199</v>
      </c>
      <c r="F150" s="18">
        <f>(SUMIFS('REF2014 Profiles +weighted UoAs'!R:R,'REF2014 Profiles +weighted UoAs'!$A:$A,'Institution results FORMULAE'!$A150,'REF2014 Profiles +weighted UoAs'!$J:$J,"Overall")/$D150)</f>
        <v>49.177352161445654</v>
      </c>
      <c r="G150" s="18">
        <f>(SUMIFS('REF2014 Profiles +weighted UoAs'!S:S,'REF2014 Profiles +weighted UoAs'!$A:$A,'Institution results FORMULAE'!$A150,'REF2014 Profiles +weighted UoAs'!$J:$J,"Overall")/$D150)</f>
        <v>17.952253422063521</v>
      </c>
      <c r="H150" s="18">
        <f>(SUMIFS('REF2014 Profiles +weighted UoAs'!T:T,'REF2014 Profiles +weighted UoAs'!$A:$A,'Institution results FORMULAE'!$A150,'REF2014 Profiles +weighted UoAs'!$J:$J,"Overall")/$D150)</f>
        <v>1.5877563166152682</v>
      </c>
      <c r="I150" s="18">
        <f>(SUMIFS('REF2014 Profiles +weighted UoAs'!U:U,'REF2014 Profiles +weighted UoAs'!$A:$A,'Institution results FORMULAE'!$A150,'REF2014 Profiles +weighted UoAs'!$J:$J,"Overall")/$D150)</f>
        <v>0.21181626359357247</v>
      </c>
      <c r="J150" s="18">
        <f t="shared" si="4"/>
        <v>47.463272556763876</v>
      </c>
      <c r="K150" s="17">
        <f t="shared" si="5"/>
        <v>17545.273333333334</v>
      </c>
      <c r="L150" s="18">
        <f>($K150/(MAX($K:$K)))*100</f>
        <v>11.916847397609134</v>
      </c>
      <c r="M150" s="19">
        <f>($K150/(SUM($K:$K)))</f>
        <v>7.4234564011578007E-3</v>
      </c>
    </row>
    <row r="151" spans="1:13">
      <c r="A151" s="20" t="s">
        <v>450</v>
      </c>
      <c r="B151" s="16" t="str">
        <f>VLOOKUP(A151,'REF2014 Profiles +weighted UoAs'!A:B,2,FALSE)</f>
        <v>University of Wales</v>
      </c>
      <c r="C151" s="16">
        <f>COUNTIFS('REF2014 Profiles +weighted UoAs'!$A:$A,'Institution results FORMULAE'!$A151,'REF2014 Profiles +weighted UoAs'!J:J,"Overall")</f>
        <v>1</v>
      </c>
      <c r="D151" s="21">
        <f>SUMIFS('REF2014 Profiles +weighted UoAs'!K:K,'REF2014 Profiles +weighted UoAs'!A:A,'Institution results FORMULAE'!A151,'REF2014 Profiles +weighted UoAs'!J:J,"Overall")</f>
        <v>12.35</v>
      </c>
      <c r="E151" s="18">
        <f>(SUMIFS('REF2014 Profiles +weighted UoAs'!Q:Q,'REF2014 Profiles +weighted UoAs'!$A:$A,'Institution results FORMULAE'!$A151,'REF2014 Profiles +weighted UoAs'!$J:$J,"Overall")/$D151)</f>
        <v>25.999999999999996</v>
      </c>
      <c r="F151" s="18">
        <f>(SUMIFS('REF2014 Profiles +weighted UoAs'!R:R,'REF2014 Profiles +weighted UoAs'!$A:$A,'Institution results FORMULAE'!$A151,'REF2014 Profiles +weighted UoAs'!$J:$J,"Overall")/$D151)</f>
        <v>39</v>
      </c>
      <c r="G151" s="18">
        <f>(SUMIFS('REF2014 Profiles +weighted UoAs'!S:S,'REF2014 Profiles +weighted UoAs'!$A:$A,'Institution results FORMULAE'!$A151,'REF2014 Profiles +weighted UoAs'!$J:$J,"Overall")/$D151)</f>
        <v>29</v>
      </c>
      <c r="H151" s="18">
        <f>(SUMIFS('REF2014 Profiles +weighted UoAs'!T:T,'REF2014 Profiles +weighted UoAs'!$A:$A,'Institution results FORMULAE'!$A151,'REF2014 Profiles +weighted UoAs'!$J:$J,"Overall")/$D151)</f>
        <v>6</v>
      </c>
      <c r="I151" s="18">
        <f>(SUMIFS('REF2014 Profiles +weighted UoAs'!U:U,'REF2014 Profiles +weighted UoAs'!$A:$A,'Institution results FORMULAE'!$A151,'REF2014 Profiles +weighted UoAs'!$J:$J,"Overall")/$D151)</f>
        <v>0</v>
      </c>
      <c r="J151" s="18">
        <f t="shared" si="4"/>
        <v>38.999999999999993</v>
      </c>
      <c r="K151" s="17">
        <f t="shared" si="5"/>
        <v>481.64999999999992</v>
      </c>
      <c r="L151" s="18">
        <f>($K151/(MAX($K:$K)))*100</f>
        <v>0.32713936340642769</v>
      </c>
      <c r="M151" s="19">
        <f>($K151/(SUM($K:$K)))</f>
        <v>2.0378752201168256E-4</v>
      </c>
    </row>
    <row r="152" spans="1:13">
      <c r="A152" s="20" t="s">
        <v>453</v>
      </c>
      <c r="B152" s="16" t="str">
        <f>VLOOKUP(A152,'REF2014 Profiles +weighted UoAs'!A:B,2,FALSE)</f>
        <v>University of Wales Trinity Saint David</v>
      </c>
      <c r="C152" s="16">
        <f>COUNTIFS('REF2014 Profiles +weighted UoAs'!$A:$A,'Institution results FORMULAE'!$A152,'REF2014 Profiles +weighted UoAs'!J:J,"Overall")</f>
        <v>6</v>
      </c>
      <c r="D152" s="21">
        <f>SUMIFS('REF2014 Profiles +weighted UoAs'!K:K,'REF2014 Profiles +weighted UoAs'!A:A,'Institution results FORMULAE'!A152,'REF2014 Profiles +weighted UoAs'!J:J,"Overall")</f>
        <v>40.429999999999993</v>
      </c>
      <c r="E152" s="18">
        <f>(SUMIFS('REF2014 Profiles +weighted UoAs'!Q:Q,'REF2014 Profiles +weighted UoAs'!$A:$A,'Institution results FORMULAE'!$A152,'REF2014 Profiles +weighted UoAs'!$J:$J,"Overall")/$D152)</f>
        <v>10.594113282216176</v>
      </c>
      <c r="F152" s="18">
        <f>(SUMIFS('REF2014 Profiles +weighted UoAs'!R:R,'REF2014 Profiles +weighted UoAs'!$A:$A,'Institution results FORMULAE'!$A152,'REF2014 Profiles +weighted UoAs'!$J:$J,"Overall")/$D152)</f>
        <v>34.932970566411086</v>
      </c>
      <c r="G152" s="18">
        <f>(SUMIFS('REF2014 Profiles +weighted UoAs'!S:S,'REF2014 Profiles +weighted UoAs'!$A:$A,'Institution results FORMULAE'!$A152,'REF2014 Profiles +weighted UoAs'!$J:$J,"Overall")/$D152)</f>
        <v>39.807815978233997</v>
      </c>
      <c r="H152" s="18">
        <f>(SUMIFS('REF2014 Profiles +weighted UoAs'!T:T,'REF2014 Profiles +weighted UoAs'!$A:$A,'Institution results FORMULAE'!$A152,'REF2014 Profiles +weighted UoAs'!$J:$J,"Overall")/$D152)</f>
        <v>12.630967103635916</v>
      </c>
      <c r="I152" s="18">
        <f>(SUMIFS('REF2014 Profiles +weighted UoAs'!U:U,'REF2014 Profiles +weighted UoAs'!$A:$A,'Institution results FORMULAE'!$A152,'REF2014 Profiles +weighted UoAs'!$J:$J,"Overall")/$D152)</f>
        <v>2.0341330695028446</v>
      </c>
      <c r="J152" s="18">
        <f t="shared" si="4"/>
        <v>22.238436804353203</v>
      </c>
      <c r="K152" s="17">
        <f t="shared" si="5"/>
        <v>899.0999999999998</v>
      </c>
      <c r="L152" s="18">
        <f>($K152/(MAX($K:$K)))*100</f>
        <v>0.61067372913675722</v>
      </c>
      <c r="M152" s="19">
        <f>($K152/(SUM($K:$K)))</f>
        <v>3.8041183648023207E-4</v>
      </c>
    </row>
    <row r="153" spans="1:13">
      <c r="A153" s="20" t="s">
        <v>457</v>
      </c>
      <c r="B153" s="16" t="str">
        <f>VLOOKUP(A153,'REF2014 Profiles +weighted UoAs'!A:B,2,FALSE)</f>
        <v>Queen's University Belfast</v>
      </c>
      <c r="C153" s="16">
        <f>COUNTIFS('REF2014 Profiles +weighted UoAs'!$A:$A,'Institution results FORMULAE'!$A153,'REF2014 Profiles +weighted UoAs'!J:J,"Overall")</f>
        <v>28</v>
      </c>
      <c r="D153" s="21">
        <f>SUMIFS('REF2014 Profiles +weighted UoAs'!K:K,'REF2014 Profiles +weighted UoAs'!A:A,'Institution results FORMULAE'!A153,'REF2014 Profiles +weighted UoAs'!J:J,"Overall")</f>
        <v>868.1099999999999</v>
      </c>
      <c r="E153" s="18">
        <f>(SUMIFS('REF2014 Profiles +weighted UoAs'!Q:Q,'REF2014 Profiles +weighted UoAs'!$A:$A,'Institution results FORMULAE'!$A153,'REF2014 Profiles +weighted UoAs'!$J:$J,"Overall")/$D153)</f>
        <v>24.576171222540928</v>
      </c>
      <c r="F153" s="18">
        <f>(SUMIFS('REF2014 Profiles +weighted UoAs'!R:R,'REF2014 Profiles +weighted UoAs'!$A:$A,'Institution results FORMULAE'!$A153,'REF2014 Profiles +weighted UoAs'!$J:$J,"Overall")/$D153)</f>
        <v>51.919998617686701</v>
      </c>
      <c r="G153" s="18">
        <f>(SUMIFS('REF2014 Profiles +weighted UoAs'!S:S,'REF2014 Profiles +weighted UoAs'!$A:$A,'Institution results FORMULAE'!$A153,'REF2014 Profiles +weighted UoAs'!$J:$J,"Overall")/$D153)</f>
        <v>21.376288719171534</v>
      </c>
      <c r="H153" s="18">
        <f>(SUMIFS('REF2014 Profiles +weighted UoAs'!T:T,'REF2014 Profiles +weighted UoAs'!$A:$A,'Institution results FORMULAE'!$A153,'REF2014 Profiles +weighted UoAs'!$J:$J,"Overall")/$D153)</f>
        <v>1.8190551888585549</v>
      </c>
      <c r="I153" s="18">
        <f>(SUMIFS('REF2014 Profiles +weighted UoAs'!U:U,'REF2014 Profiles +weighted UoAs'!$A:$A,'Institution results FORMULAE'!$A153,'REF2014 Profiles +weighted UoAs'!$J:$J,"Overall")/$D153)</f>
        <v>0.30848625174229077</v>
      </c>
      <c r="J153" s="18">
        <f t="shared" si="4"/>
        <v>41.882837428436495</v>
      </c>
      <c r="K153" s="17">
        <f t="shared" si="5"/>
        <v>36358.910000000003</v>
      </c>
      <c r="L153" s="18">
        <f>($K153/(MAX($K:$K)))*100</f>
        <v>24.695174237624006</v>
      </c>
      <c r="M153" s="19">
        <f>($K153/(SUM($K:$K)))</f>
        <v>1.5383561033833256E-2</v>
      </c>
    </row>
    <row r="154" spans="1:13">
      <c r="A154" s="20" t="s">
        <v>460</v>
      </c>
      <c r="B154" s="16" t="str">
        <f>VLOOKUP(A154,'REF2014 Profiles +weighted UoAs'!A:B,2,FALSE)</f>
        <v>St Mary's University College</v>
      </c>
      <c r="C154" s="16">
        <f>COUNTIFS('REF2014 Profiles +weighted UoAs'!$A:$A,'Institution results FORMULAE'!$A154,'REF2014 Profiles +weighted UoAs'!J:J,"Overall")</f>
        <v>1</v>
      </c>
      <c r="D154" s="21">
        <f>SUMIFS('REF2014 Profiles +weighted UoAs'!K:K,'REF2014 Profiles +weighted UoAs'!A:A,'Institution results FORMULAE'!A154,'REF2014 Profiles +weighted UoAs'!J:J,"Overall")</f>
        <v>3</v>
      </c>
      <c r="E154" s="18">
        <f>(SUMIFS('REF2014 Profiles +weighted UoAs'!Q:Q,'REF2014 Profiles +weighted UoAs'!$A:$A,'Institution results FORMULAE'!$A154,'REF2014 Profiles +weighted UoAs'!$J:$J,"Overall")/$D154)</f>
        <v>0</v>
      </c>
      <c r="F154" s="18">
        <f>(SUMIFS('REF2014 Profiles +weighted UoAs'!R:R,'REF2014 Profiles +weighted UoAs'!$A:$A,'Institution results FORMULAE'!$A154,'REF2014 Profiles +weighted UoAs'!$J:$J,"Overall")/$D154)</f>
        <v>0</v>
      </c>
      <c r="G154" s="18">
        <f>(SUMIFS('REF2014 Profiles +weighted UoAs'!S:S,'REF2014 Profiles +weighted UoAs'!$A:$A,'Institution results FORMULAE'!$A154,'REF2014 Profiles +weighted UoAs'!$J:$J,"Overall")/$D154)</f>
        <v>20</v>
      </c>
      <c r="H154" s="18">
        <f>(SUMIFS('REF2014 Profiles +weighted UoAs'!T:T,'REF2014 Profiles +weighted UoAs'!$A:$A,'Institution results FORMULAE'!$A154,'REF2014 Profiles +weighted UoAs'!$J:$J,"Overall")/$D154)</f>
        <v>67</v>
      </c>
      <c r="I154" s="18">
        <f>(SUMIFS('REF2014 Profiles +weighted UoAs'!U:U,'REF2014 Profiles +weighted UoAs'!$A:$A,'Institution results FORMULAE'!$A154,'REF2014 Profiles +weighted UoAs'!$J:$J,"Overall")/$D154)</f>
        <v>13</v>
      </c>
      <c r="J154" s="18">
        <f t="shared" si="4"/>
        <v>0</v>
      </c>
      <c r="K154" s="17">
        <f t="shared" si="5"/>
        <v>0</v>
      </c>
      <c r="L154" s="18">
        <f>($K154/(MAX($K:$K)))*100</f>
        <v>0</v>
      </c>
      <c r="M154" s="19">
        <f>($K154/(SUM($K:$K)))</f>
        <v>0</v>
      </c>
    </row>
    <row r="155" spans="1:13">
      <c r="A155" s="20" t="s">
        <v>462</v>
      </c>
      <c r="B155" s="16" t="str">
        <f>VLOOKUP(A155,'REF2014 Profiles +weighted UoAs'!A:B,2,FALSE)</f>
        <v>Stranmillis University College</v>
      </c>
      <c r="C155" s="16">
        <f>COUNTIFS('REF2014 Profiles +weighted UoAs'!$A:$A,'Institution results FORMULAE'!$A155,'REF2014 Profiles +weighted UoAs'!J:J,"Overall")</f>
        <v>1</v>
      </c>
      <c r="D155" s="21">
        <f>SUMIFS('REF2014 Profiles +weighted UoAs'!K:K,'REF2014 Profiles +weighted UoAs'!A:A,'Institution results FORMULAE'!A155,'REF2014 Profiles +weighted UoAs'!J:J,"Overall")</f>
        <v>5</v>
      </c>
      <c r="E155" s="18">
        <f>(SUMIFS('REF2014 Profiles +weighted UoAs'!Q:Q,'REF2014 Profiles +weighted UoAs'!$A:$A,'Institution results FORMULAE'!$A155,'REF2014 Profiles +weighted UoAs'!$J:$J,"Overall")/$D155)</f>
        <v>20</v>
      </c>
      <c r="F155" s="18">
        <f>(SUMIFS('REF2014 Profiles +weighted UoAs'!R:R,'REF2014 Profiles +weighted UoAs'!$A:$A,'Institution results FORMULAE'!$A155,'REF2014 Profiles +weighted UoAs'!$J:$J,"Overall")/$D155)</f>
        <v>24</v>
      </c>
      <c r="G155" s="18">
        <f>(SUMIFS('REF2014 Profiles +weighted UoAs'!S:S,'REF2014 Profiles +weighted UoAs'!$A:$A,'Institution results FORMULAE'!$A155,'REF2014 Profiles +weighted UoAs'!$J:$J,"Overall")/$D155)</f>
        <v>28</v>
      </c>
      <c r="H155" s="18">
        <f>(SUMIFS('REF2014 Profiles +weighted UoAs'!T:T,'REF2014 Profiles +weighted UoAs'!$A:$A,'Institution results FORMULAE'!$A155,'REF2014 Profiles +weighted UoAs'!$J:$J,"Overall")/$D155)</f>
        <v>28</v>
      </c>
      <c r="I155" s="18">
        <f>(SUMIFS('REF2014 Profiles +weighted UoAs'!U:U,'REF2014 Profiles +weighted UoAs'!$A:$A,'Institution results FORMULAE'!$A155,'REF2014 Profiles +weighted UoAs'!$J:$J,"Overall")/$D155)</f>
        <v>0</v>
      </c>
      <c r="J155" s="18">
        <f t="shared" si="4"/>
        <v>28</v>
      </c>
      <c r="K155" s="17">
        <f t="shared" si="5"/>
        <v>140</v>
      </c>
      <c r="L155" s="18">
        <f>($K155/(MAX($K:$K)))*100</f>
        <v>9.5088779979030175E-2</v>
      </c>
      <c r="M155" s="19">
        <f>($K155/(SUM($K:$K)))</f>
        <v>5.9234408972564238E-5</v>
      </c>
    </row>
    <row r="156" spans="1:13">
      <c r="A156" s="20" t="s">
        <v>464</v>
      </c>
      <c r="B156" s="16" t="str">
        <f>VLOOKUP(A156,'REF2014 Profiles +weighted UoAs'!A:B,2,FALSE)</f>
        <v>University of Ulster</v>
      </c>
      <c r="C156" s="16">
        <f>COUNTIFS('REF2014 Profiles +weighted UoAs'!$A:$A,'Institution results FORMULAE'!$A156,'REF2014 Profiles +weighted UoAs'!J:J,"Overall")</f>
        <v>20</v>
      </c>
      <c r="D156" s="21">
        <f>SUMIFS('REF2014 Profiles +weighted UoAs'!K:K,'REF2014 Profiles +weighted UoAs'!A:A,'Institution results FORMULAE'!A156,'REF2014 Profiles +weighted UoAs'!J:J,"Overall")</f>
        <v>448.69999999999987</v>
      </c>
      <c r="E156" s="18">
        <f>(SUMIFS('REF2014 Profiles +weighted UoAs'!Q:Q,'REF2014 Profiles +weighted UoAs'!$A:$A,'Institution results FORMULAE'!$A156,'REF2014 Profiles +weighted UoAs'!$J:$J,"Overall")/$D156)</f>
        <v>24.182304435034553</v>
      </c>
      <c r="F156" s="18">
        <f>(SUMIFS('REF2014 Profiles +weighted UoAs'!R:R,'REF2014 Profiles +weighted UoAs'!$A:$A,'Institution results FORMULAE'!$A156,'REF2014 Profiles +weighted UoAs'!$J:$J,"Overall")/$D156)</f>
        <v>47.450412302206381</v>
      </c>
      <c r="G156" s="18">
        <f>(SUMIFS('REF2014 Profiles +weighted UoAs'!S:S,'REF2014 Profiles +weighted UoAs'!$A:$A,'Institution results FORMULAE'!$A156,'REF2014 Profiles +weighted UoAs'!$J:$J,"Overall")/$D156)</f>
        <v>24.292065968353022</v>
      </c>
      <c r="H156" s="18">
        <f>(SUMIFS('REF2014 Profiles +weighted UoAs'!T:T,'REF2014 Profiles +weighted UoAs'!$A:$A,'Institution results FORMULAE'!$A156,'REF2014 Profiles +weighted UoAs'!$J:$J,"Overall")/$D156)</f>
        <v>3.4125250724314693</v>
      </c>
      <c r="I156" s="18">
        <f>(SUMIFS('REF2014 Profiles +weighted UoAs'!U:U,'REF2014 Profiles +weighted UoAs'!$A:$A,'Institution results FORMULAE'!$A156,'REF2014 Profiles +weighted UoAs'!$J:$J,"Overall")/$D156)</f>
        <v>0.66269222197459354</v>
      </c>
      <c r="J156" s="18">
        <f t="shared" si="4"/>
        <v>39.999108535770013</v>
      </c>
      <c r="K156" s="17">
        <f t="shared" si="5"/>
        <v>17947.599999999999</v>
      </c>
      <c r="L156" s="18">
        <f>($K156/(MAX($K:$K)))*100</f>
        <v>12.190109911083157</v>
      </c>
      <c r="M156" s="19">
        <f>($K156/(SUM($K:$K)))</f>
        <v>7.5936819891142416E-3</v>
      </c>
    </row>
  </sheetData>
  <mergeCells count="1">
    <mergeCell ref="A1:B1"/>
  </mergeCells>
  <pageMargins left="0.7" right="0.7" top="0.75" bottom="0.75" header="0.3" footer="0.3"/>
  <pageSetup orientation="portrait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6"/>
  <sheetViews>
    <sheetView workbookViewId="0">
      <pane ySplit="2" topLeftCell="A3" activePane="bottomLeft" state="frozen"/>
      <selection pane="bottomLeft" sqref="A1:B1"/>
    </sheetView>
  </sheetViews>
  <sheetFormatPr baseColWidth="10" defaultColWidth="8.83203125" defaultRowHeight="14" x14ac:dyDescent="0"/>
  <cols>
    <col min="1" max="1" width="9" style="14" bestFit="1" customWidth="1"/>
    <col min="2" max="2" width="45.5" style="14" bestFit="1" customWidth="1"/>
    <col min="3" max="3" width="10.5" style="14" customWidth="1"/>
    <col min="4" max="4" width="14.5" style="22" customWidth="1"/>
    <col min="5" max="8" width="15.83203125" style="14" bestFit="1" customWidth="1"/>
    <col min="9" max="9" width="15.5" style="14" bestFit="1" customWidth="1"/>
    <col min="10" max="10" width="9" style="14" bestFit="1" customWidth="1"/>
    <col min="11" max="11" width="12.6640625" style="45" bestFit="1" customWidth="1"/>
    <col min="12" max="12" width="9" style="14" bestFit="1" customWidth="1"/>
    <col min="13" max="14" width="8.83203125" style="14"/>
    <col min="15" max="15" width="12.6640625" style="14" customWidth="1"/>
    <col min="16" max="16" width="9.1640625" style="14" customWidth="1"/>
    <col min="17" max="16384" width="8.83203125" style="14"/>
  </cols>
  <sheetData>
    <row r="1" spans="1:16" ht="43" customHeight="1">
      <c r="A1" s="29"/>
      <c r="B1" s="29"/>
    </row>
    <row r="2" spans="1:16" ht="43" thickBot="1">
      <c r="A2" s="41" t="s">
        <v>13</v>
      </c>
      <c r="B2" s="40" t="s">
        <v>12</v>
      </c>
      <c r="C2" s="34" t="s">
        <v>468</v>
      </c>
      <c r="D2" s="42" t="s">
        <v>6</v>
      </c>
      <c r="E2" s="43" t="s">
        <v>469</v>
      </c>
      <c r="F2" s="43" t="s">
        <v>470</v>
      </c>
      <c r="G2" s="43" t="s">
        <v>471</v>
      </c>
      <c r="H2" s="43" t="s">
        <v>472</v>
      </c>
      <c r="I2" s="43" t="s">
        <v>473</v>
      </c>
      <c r="J2" s="34" t="s">
        <v>487</v>
      </c>
      <c r="K2" s="46" t="s">
        <v>488</v>
      </c>
      <c r="L2" s="35" t="s">
        <v>489</v>
      </c>
      <c r="M2" s="44" t="s">
        <v>492</v>
      </c>
      <c r="N2" s="44" t="s">
        <v>493</v>
      </c>
      <c r="O2" s="44" t="s">
        <v>491</v>
      </c>
      <c r="P2" s="13" t="s">
        <v>482</v>
      </c>
    </row>
    <row r="3" spans="1:16">
      <c r="A3" s="15" t="s">
        <v>283</v>
      </c>
      <c r="B3" s="16" t="s">
        <v>284</v>
      </c>
      <c r="C3" s="16">
        <v>31</v>
      </c>
      <c r="D3" s="21">
        <v>2409.27</v>
      </c>
      <c r="E3" s="18">
        <v>48.070054414822756</v>
      </c>
      <c r="F3" s="18">
        <v>39.120260493842544</v>
      </c>
      <c r="G3" s="18">
        <v>11.424485425045759</v>
      </c>
      <c r="H3" s="18">
        <v>1.1924441843379949</v>
      </c>
      <c r="I3" s="18">
        <v>0.1927554819509644</v>
      </c>
      <c r="J3" s="18">
        <v>61.110141246103609</v>
      </c>
      <c r="K3" s="17">
        <v>100</v>
      </c>
      <c r="L3" s="19">
        <v>6.2381518206417783E-2</v>
      </c>
      <c r="M3" s="14">
        <v>1</v>
      </c>
      <c r="N3" s="14">
        <v>1</v>
      </c>
      <c r="O3" s="14">
        <v>0</v>
      </c>
    </row>
    <row r="4" spans="1:16">
      <c r="A4" s="20" t="s">
        <v>226</v>
      </c>
      <c r="B4" s="16" t="s">
        <v>227</v>
      </c>
      <c r="C4" s="16">
        <v>36</v>
      </c>
      <c r="D4" s="21">
        <v>2565.6099999999997</v>
      </c>
      <c r="E4" s="18">
        <v>42.647019617167061</v>
      </c>
      <c r="F4" s="18">
        <v>39.490136848546747</v>
      </c>
      <c r="G4" s="18">
        <v>15.371872576112503</v>
      </c>
      <c r="H4" s="18">
        <v>1.8640362330985618</v>
      </c>
      <c r="I4" s="18">
        <v>0.62693472507512837</v>
      </c>
      <c r="J4" s="18">
        <v>55.810398566682643</v>
      </c>
      <c r="K4" s="17">
        <v>97.253894898688415</v>
      </c>
      <c r="L4" s="19">
        <v>6.0668456152675729E-2</v>
      </c>
      <c r="M4" s="14">
        <v>2</v>
      </c>
      <c r="N4" s="14">
        <v>3</v>
      </c>
      <c r="O4" s="14">
        <v>-1</v>
      </c>
      <c r="P4" s="14" t="s">
        <v>484</v>
      </c>
    </row>
    <row r="5" spans="1:16">
      <c r="A5" s="20" t="s">
        <v>107</v>
      </c>
      <c r="B5" s="16" t="s">
        <v>108</v>
      </c>
      <c r="C5" s="16">
        <v>32</v>
      </c>
      <c r="D5" s="21">
        <v>2087.61</v>
      </c>
      <c r="E5" s="18">
        <v>46.823870358927195</v>
      </c>
      <c r="F5" s="18">
        <v>40.441567150952515</v>
      </c>
      <c r="G5" s="18">
        <v>11.54712805552761</v>
      </c>
      <c r="H5" s="18">
        <v>0.88166372071411792</v>
      </c>
      <c r="I5" s="18">
        <v>0.30577071387855004</v>
      </c>
      <c r="J5" s="18">
        <v>60.304392742578038</v>
      </c>
      <c r="K5" s="17">
        <v>85.506584003726189</v>
      </c>
      <c r="L5" s="19">
        <v>5.3340305267970373E-2</v>
      </c>
      <c r="M5" s="14">
        <v>3</v>
      </c>
      <c r="N5" s="14">
        <v>2</v>
      </c>
      <c r="O5" s="14">
        <v>1</v>
      </c>
    </row>
    <row r="6" spans="1:16">
      <c r="A6" s="20" t="s">
        <v>385</v>
      </c>
      <c r="B6" s="16" t="s">
        <v>386</v>
      </c>
      <c r="C6" s="16">
        <v>31</v>
      </c>
      <c r="D6" s="21">
        <v>1753.08</v>
      </c>
      <c r="E6" s="18">
        <v>37.646610536883657</v>
      </c>
      <c r="F6" s="18">
        <v>44.862213932051027</v>
      </c>
      <c r="G6" s="18">
        <v>15.467023752481348</v>
      </c>
      <c r="H6" s="18">
        <v>1.6835056015698089</v>
      </c>
      <c r="I6" s="18">
        <v>0.34064617701416933</v>
      </c>
      <c r="J6" s="18">
        <v>52.60068184756733</v>
      </c>
      <c r="K6" s="17">
        <v>62.631721449463605</v>
      </c>
      <c r="L6" s="19">
        <v>3.9070618718990015E-2</v>
      </c>
      <c r="M6" s="14">
        <v>4</v>
      </c>
      <c r="N6" s="14">
        <v>5</v>
      </c>
      <c r="O6" s="14">
        <v>-1</v>
      </c>
      <c r="P6" s="14" t="s">
        <v>483</v>
      </c>
    </row>
    <row r="7" spans="1:16">
      <c r="A7" s="20" t="s">
        <v>249</v>
      </c>
      <c r="B7" s="16" t="s">
        <v>250</v>
      </c>
      <c r="C7" s="16">
        <v>35</v>
      </c>
      <c r="D7" s="21">
        <v>1561.1599999999999</v>
      </c>
      <c r="E7" s="18">
        <v>35.257859540341798</v>
      </c>
      <c r="F7" s="18">
        <v>47.328473699044309</v>
      </c>
      <c r="G7" s="18">
        <v>15.673678546721664</v>
      </c>
      <c r="H7" s="18">
        <v>1.3777703758743498</v>
      </c>
      <c r="I7" s="18">
        <v>0.36221783801788421</v>
      </c>
      <c r="J7" s="18">
        <v>51.034017440023234</v>
      </c>
      <c r="K7" s="17">
        <v>54.113847396409184</v>
      </c>
      <c r="L7" s="19">
        <v>3.3757039565784137E-2</v>
      </c>
      <c r="M7" s="14">
        <v>5</v>
      </c>
      <c r="N7" s="14">
        <v>4</v>
      </c>
      <c r="O7" s="14">
        <v>1</v>
      </c>
    </row>
    <row r="8" spans="1:16">
      <c r="A8" s="20" t="s">
        <v>177</v>
      </c>
      <c r="B8" s="16" t="s">
        <v>178</v>
      </c>
      <c r="C8" s="16">
        <v>14</v>
      </c>
      <c r="D8" s="21">
        <v>1256.8599999999999</v>
      </c>
      <c r="E8" s="18">
        <v>46.40479448785068</v>
      </c>
      <c r="F8" s="18">
        <v>44.235356364272867</v>
      </c>
      <c r="G8" s="18">
        <v>8.5791655395191206</v>
      </c>
      <c r="H8" s="18">
        <v>0.73724201581719517</v>
      </c>
      <c r="I8" s="18">
        <v>4.3441592540139719E-2</v>
      </c>
      <c r="J8" s="18">
        <v>61.149913275941636</v>
      </c>
      <c r="K8" s="17">
        <v>52.201621087105174</v>
      </c>
      <c r="L8" s="19">
        <v>3.2564163762497746E-2</v>
      </c>
      <c r="M8" s="14">
        <v>6</v>
      </c>
      <c r="N8" s="14">
        <v>6</v>
      </c>
      <c r="O8" s="14">
        <v>0</v>
      </c>
    </row>
    <row r="9" spans="1:16">
      <c r="A9" s="20" t="s">
        <v>185</v>
      </c>
      <c r="B9" s="16" t="s">
        <v>186</v>
      </c>
      <c r="C9" s="16">
        <v>27</v>
      </c>
      <c r="D9" s="21">
        <v>1369</v>
      </c>
      <c r="E9" s="18">
        <v>40.221526661796922</v>
      </c>
      <c r="F9" s="18">
        <v>44.964075967859756</v>
      </c>
      <c r="G9" s="18">
        <v>12.98044558071585</v>
      </c>
      <c r="H9" s="18">
        <v>1.5257487216946677</v>
      </c>
      <c r="I9" s="18">
        <v>0.30820306793279773</v>
      </c>
      <c r="J9" s="18">
        <v>55.209551984416841</v>
      </c>
      <c r="K9" s="17">
        <v>51.335631719706143</v>
      </c>
      <c r="L9" s="19">
        <v>3.2023946447608073E-2</v>
      </c>
      <c r="M9" s="14">
        <v>7</v>
      </c>
      <c r="N9" s="14">
        <v>11</v>
      </c>
      <c r="O9" s="14">
        <v>-4</v>
      </c>
    </row>
    <row r="10" spans="1:16">
      <c r="A10" s="20" t="s">
        <v>271</v>
      </c>
      <c r="B10" s="16" t="s">
        <v>272</v>
      </c>
      <c r="C10" s="16">
        <v>32</v>
      </c>
      <c r="D10" s="21">
        <v>1404.38</v>
      </c>
      <c r="E10" s="18">
        <v>31.592353921303353</v>
      </c>
      <c r="F10" s="18">
        <v>48.616955524857943</v>
      </c>
      <c r="G10" s="18">
        <v>17.38931058545408</v>
      </c>
      <c r="H10" s="18">
        <v>1.7137954114983125</v>
      </c>
      <c r="I10" s="18">
        <v>0.68758455688631281</v>
      </c>
      <c r="J10" s="18">
        <v>47.798005762922664</v>
      </c>
      <c r="K10" s="17">
        <v>45.592735796798344</v>
      </c>
      <c r="L10" s="19">
        <v>2.8441440781883719E-2</v>
      </c>
      <c r="M10" s="14">
        <v>8</v>
      </c>
      <c r="N10" s="14">
        <v>7</v>
      </c>
      <c r="O10" s="14">
        <v>1</v>
      </c>
    </row>
    <row r="11" spans="1:16">
      <c r="A11" s="20" t="s">
        <v>97</v>
      </c>
      <c r="B11" s="16" t="s">
        <v>98</v>
      </c>
      <c r="C11" s="16">
        <v>31</v>
      </c>
      <c r="D11" s="21">
        <v>1137.7299999999998</v>
      </c>
      <c r="E11" s="18">
        <v>36.048438557478491</v>
      </c>
      <c r="F11" s="18">
        <v>47.301670870944783</v>
      </c>
      <c r="G11" s="18">
        <v>15.061341443048882</v>
      </c>
      <c r="H11" s="18">
        <v>1.427157585718932</v>
      </c>
      <c r="I11" s="18">
        <v>0.16139154280892659</v>
      </c>
      <c r="J11" s="18">
        <v>51.815662181126754</v>
      </c>
      <c r="K11" s="17">
        <v>40.040685319327011</v>
      </c>
      <c r="L11" s="19">
        <v>2.4977987402450434E-2</v>
      </c>
      <c r="M11" s="14">
        <v>9</v>
      </c>
      <c r="N11" s="14">
        <v>10</v>
      </c>
      <c r="O11" s="14">
        <v>-1</v>
      </c>
    </row>
    <row r="12" spans="1:16">
      <c r="A12" s="20" t="s">
        <v>195</v>
      </c>
      <c r="B12" s="16" t="s">
        <v>196</v>
      </c>
      <c r="C12" s="16">
        <v>33</v>
      </c>
      <c r="D12" s="21">
        <v>1149.0599999999997</v>
      </c>
      <c r="E12" s="18">
        <v>32.365202861469378</v>
      </c>
      <c r="F12" s="18">
        <v>50.386002471585478</v>
      </c>
      <c r="G12" s="18">
        <v>15.412641637512404</v>
      </c>
      <c r="H12" s="18">
        <v>1.7011731328216115</v>
      </c>
      <c r="I12" s="18">
        <v>0.13497989661114304</v>
      </c>
      <c r="J12" s="18">
        <v>49.160537018664535</v>
      </c>
      <c r="K12" s="17">
        <v>38.367240520661767</v>
      </c>
      <c r="L12" s="19">
        <v>2.3934067130696721E-2</v>
      </c>
      <c r="M12" s="14">
        <v>10</v>
      </c>
      <c r="N12" s="14">
        <v>8</v>
      </c>
      <c r="O12" s="14">
        <v>2</v>
      </c>
    </row>
    <row r="13" spans="1:16">
      <c r="A13" s="20" t="s">
        <v>338</v>
      </c>
      <c r="B13" s="16" t="s">
        <v>339</v>
      </c>
      <c r="C13" s="16">
        <v>26</v>
      </c>
      <c r="D13" s="21">
        <v>1112.96</v>
      </c>
      <c r="E13" s="18">
        <v>32.883814332949967</v>
      </c>
      <c r="F13" s="18">
        <v>51.390993387004023</v>
      </c>
      <c r="G13" s="18">
        <v>13.974491446233465</v>
      </c>
      <c r="H13" s="18">
        <v>1.3070550603795283</v>
      </c>
      <c r="I13" s="18">
        <v>0.44364577343300743</v>
      </c>
      <c r="J13" s="18">
        <v>50.014145461951308</v>
      </c>
      <c r="K13" s="17">
        <v>37.807124590232441</v>
      </c>
      <c r="L13" s="19">
        <v>2.3584658309578902E-2</v>
      </c>
      <c r="M13" s="14">
        <v>11</v>
      </c>
      <c r="N13" s="14">
        <v>13</v>
      </c>
      <c r="O13" s="14">
        <v>-2</v>
      </c>
    </row>
    <row r="14" spans="1:16">
      <c r="A14" s="20" t="s">
        <v>328</v>
      </c>
      <c r="B14" s="16" t="s">
        <v>329</v>
      </c>
      <c r="C14" s="16">
        <v>35</v>
      </c>
      <c r="D14" s="21">
        <v>1043.0999999999997</v>
      </c>
      <c r="E14" s="18">
        <v>33.311015243025615</v>
      </c>
      <c r="F14" s="18">
        <v>52.20091074681239</v>
      </c>
      <c r="G14" s="18">
        <v>13.064279551337362</v>
      </c>
      <c r="H14" s="18">
        <v>1.3095197008915733</v>
      </c>
      <c r="I14" s="18">
        <v>0.11427475793308411</v>
      </c>
      <c r="J14" s="18">
        <v>50.711318825296409</v>
      </c>
      <c r="K14" s="17">
        <v>35.927921255804002</v>
      </c>
      <c r="L14" s="19">
        <v>2.2412382739376818E-2</v>
      </c>
      <c r="M14" s="14">
        <v>12</v>
      </c>
      <c r="N14" s="14">
        <v>9</v>
      </c>
      <c r="O14" s="14">
        <v>3</v>
      </c>
    </row>
    <row r="15" spans="1:16">
      <c r="A15" s="20" t="s">
        <v>393</v>
      </c>
      <c r="B15" s="16" t="s">
        <v>394</v>
      </c>
      <c r="C15" s="16">
        <v>32</v>
      </c>
      <c r="D15" s="21">
        <v>1099.3900000000001</v>
      </c>
      <c r="E15" s="18">
        <v>30.90120885218165</v>
      </c>
      <c r="F15" s="18">
        <v>50.19518096398911</v>
      </c>
      <c r="G15" s="18">
        <v>16.836900462984016</v>
      </c>
      <c r="H15" s="18">
        <v>1.7924212517850804</v>
      </c>
      <c r="I15" s="18">
        <v>0.27428846906011511</v>
      </c>
      <c r="J15" s="18">
        <v>47.632935840178021</v>
      </c>
      <c r="K15" s="17">
        <v>35.56807588012191</v>
      </c>
      <c r="L15" s="19">
        <v>2.2187905730830747E-2</v>
      </c>
      <c r="M15" s="14">
        <v>13</v>
      </c>
      <c r="N15" s="14">
        <v>14</v>
      </c>
      <c r="O15" s="14">
        <v>-1</v>
      </c>
    </row>
    <row r="16" spans="1:16">
      <c r="A16" s="20" t="s">
        <v>355</v>
      </c>
      <c r="B16" s="16" t="s">
        <v>356</v>
      </c>
      <c r="C16" s="16">
        <v>23</v>
      </c>
      <c r="D16" s="21">
        <v>930.68</v>
      </c>
      <c r="E16" s="18">
        <v>36.867032707267811</v>
      </c>
      <c r="F16" s="18">
        <v>49.682705118837852</v>
      </c>
      <c r="G16" s="18">
        <v>12.311449692697812</v>
      </c>
      <c r="H16" s="18">
        <v>1.0219516912365152</v>
      </c>
      <c r="I16" s="18">
        <v>0.11686078996002924</v>
      </c>
      <c r="J16" s="18">
        <v>53.427934413547092</v>
      </c>
      <c r="K16" s="17">
        <v>33.773028379993505</v>
      </c>
      <c r="L16" s="19">
        <v>2.1068127847724293E-2</v>
      </c>
      <c r="M16" s="14">
        <v>14</v>
      </c>
      <c r="N16" s="14">
        <v>15</v>
      </c>
      <c r="O16" s="14">
        <v>-1</v>
      </c>
    </row>
    <row r="17" spans="1:15">
      <c r="A17" s="20" t="s">
        <v>69</v>
      </c>
      <c r="B17" s="16" t="s">
        <v>70</v>
      </c>
      <c r="C17" s="16">
        <v>33</v>
      </c>
      <c r="D17" s="21">
        <v>1065.3100000000004</v>
      </c>
      <c r="E17" s="18">
        <v>28.250405985112298</v>
      </c>
      <c r="F17" s="18">
        <v>53.163820859655864</v>
      </c>
      <c r="G17" s="18">
        <v>16.329350142212121</v>
      </c>
      <c r="H17" s="18">
        <v>1.7726671109817793</v>
      </c>
      <c r="I17" s="18">
        <v>0.48375590203790431</v>
      </c>
      <c r="J17" s="18">
        <v>45.971679604997583</v>
      </c>
      <c r="K17" s="17">
        <v>33.263474776308726</v>
      </c>
      <c r="L17" s="19">
        <v>2.0750260573670215E-2</v>
      </c>
      <c r="M17" s="14">
        <v>15</v>
      </c>
      <c r="N17" s="14">
        <v>12</v>
      </c>
      <c r="O17" s="14">
        <v>3</v>
      </c>
    </row>
    <row r="18" spans="1:15">
      <c r="A18" s="20" t="s">
        <v>259</v>
      </c>
      <c r="B18" s="16" t="s">
        <v>260</v>
      </c>
      <c r="C18" s="16">
        <v>28</v>
      </c>
      <c r="D18" s="21">
        <v>887.95000000000027</v>
      </c>
      <c r="E18" s="18">
        <v>31.406745875330813</v>
      </c>
      <c r="F18" s="18">
        <v>47.737732980460599</v>
      </c>
      <c r="G18" s="18">
        <v>19.262120614899477</v>
      </c>
      <c r="H18" s="18">
        <v>1.3391407173827352</v>
      </c>
      <c r="I18" s="18">
        <v>0.25425981192634711</v>
      </c>
      <c r="J18" s="18">
        <v>47.319323535484351</v>
      </c>
      <c r="K18" s="17">
        <v>28.538311801497912</v>
      </c>
      <c r="L18" s="19">
        <v>1.7802632172255698E-2</v>
      </c>
      <c r="M18" s="14">
        <v>16</v>
      </c>
      <c r="N18" s="14">
        <v>17</v>
      </c>
      <c r="O18" s="14">
        <v>-1</v>
      </c>
    </row>
    <row r="19" spans="1:15">
      <c r="A19" s="20" t="s">
        <v>433</v>
      </c>
      <c r="B19" s="16" t="s">
        <v>434</v>
      </c>
      <c r="C19" s="16">
        <v>27</v>
      </c>
      <c r="D19" s="21">
        <v>737.7</v>
      </c>
      <c r="E19" s="18">
        <v>40.46326419953909</v>
      </c>
      <c r="F19" s="18">
        <v>46.943622068591566</v>
      </c>
      <c r="G19" s="18">
        <v>11.466165107767385</v>
      </c>
      <c r="H19" s="18">
        <v>0.92698929103971806</v>
      </c>
      <c r="I19" s="18">
        <v>0.19995933306222038</v>
      </c>
      <c r="J19" s="18">
        <v>56.11113822240295</v>
      </c>
      <c r="K19" s="17">
        <v>28.114482996982797</v>
      </c>
      <c r="L19" s="19">
        <v>1.7538241329403056E-2</v>
      </c>
      <c r="M19" s="14">
        <v>17</v>
      </c>
      <c r="N19" s="14">
        <v>16</v>
      </c>
      <c r="O19" s="14">
        <v>1</v>
      </c>
    </row>
    <row r="20" spans="1:15">
      <c r="A20" s="20" t="s">
        <v>139</v>
      </c>
      <c r="B20" s="16" t="s">
        <v>140</v>
      </c>
      <c r="C20" s="16">
        <v>23</v>
      </c>
      <c r="D20" s="21">
        <v>740.36</v>
      </c>
      <c r="E20" s="18">
        <v>32.628491544653954</v>
      </c>
      <c r="F20" s="18">
        <v>50.498230590523519</v>
      </c>
      <c r="G20" s="18">
        <v>15.349951375006755</v>
      </c>
      <c r="H20" s="18">
        <v>1.0947512021178885</v>
      </c>
      <c r="I20" s="18">
        <v>0.42857528769787662</v>
      </c>
      <c r="J20" s="18">
        <v>49.461235074828458</v>
      </c>
      <c r="K20" s="17">
        <v>24.871910319326453</v>
      </c>
      <c r="L20" s="19">
        <v>1.5515475264134534E-2</v>
      </c>
      <c r="M20" s="14">
        <v>18</v>
      </c>
      <c r="N20" s="14">
        <v>19</v>
      </c>
      <c r="O20" s="14">
        <v>-1</v>
      </c>
    </row>
    <row r="21" spans="1:15">
      <c r="A21" s="20" t="s">
        <v>457</v>
      </c>
      <c r="B21" s="16" t="s">
        <v>458</v>
      </c>
      <c r="C21" s="16">
        <v>28</v>
      </c>
      <c r="D21" s="21">
        <v>868.1099999999999</v>
      </c>
      <c r="E21" s="18">
        <v>24.576171222540928</v>
      </c>
      <c r="F21" s="18">
        <v>51.919998617686701</v>
      </c>
      <c r="G21" s="18">
        <v>21.376288719171534</v>
      </c>
      <c r="H21" s="18">
        <v>1.8190551888585549</v>
      </c>
      <c r="I21" s="18">
        <v>0.30848625174229077</v>
      </c>
      <c r="J21" s="18">
        <v>41.882837428436495</v>
      </c>
      <c r="K21" s="17">
        <v>24.695174237624006</v>
      </c>
      <c r="L21" s="19">
        <v>1.5405224613150012E-2</v>
      </c>
      <c r="M21" s="14">
        <v>19</v>
      </c>
      <c r="N21" s="14">
        <v>21</v>
      </c>
      <c r="O21" s="14">
        <v>-2</v>
      </c>
    </row>
    <row r="22" spans="1:15">
      <c r="A22" s="20" t="s">
        <v>291</v>
      </c>
      <c r="B22" s="16" t="s">
        <v>292</v>
      </c>
      <c r="C22" s="16">
        <v>21</v>
      </c>
      <c r="D22" s="21">
        <v>670.81</v>
      </c>
      <c r="E22" s="18">
        <v>34.131378482729836</v>
      </c>
      <c r="F22" s="18">
        <v>51.853922869366897</v>
      </c>
      <c r="G22" s="18">
        <v>12.580313352514125</v>
      </c>
      <c r="H22" s="18">
        <v>0.96374532281868197</v>
      </c>
      <c r="I22" s="18">
        <v>0.47063997257047452</v>
      </c>
      <c r="J22" s="18">
        <v>51.416019439185469</v>
      </c>
      <c r="K22" s="17">
        <v>23.426058251522452</v>
      </c>
      <c r="L22" s="19">
        <v>1.4613530793219514E-2</v>
      </c>
      <c r="M22" s="14">
        <v>20</v>
      </c>
      <c r="N22" s="14">
        <v>20</v>
      </c>
      <c r="O22" s="14">
        <v>0</v>
      </c>
    </row>
    <row r="23" spans="1:15">
      <c r="A23" s="20" t="s">
        <v>151</v>
      </c>
      <c r="B23" s="16" t="s">
        <v>152</v>
      </c>
      <c r="C23" s="16">
        <v>25</v>
      </c>
      <c r="D23" s="21">
        <v>736.18</v>
      </c>
      <c r="E23" s="18">
        <v>29.00573229373251</v>
      </c>
      <c r="F23" s="18">
        <v>52.522032655057181</v>
      </c>
      <c r="G23" s="18">
        <v>16.216102040261891</v>
      </c>
      <c r="H23" s="18">
        <v>1.9683908826645657</v>
      </c>
      <c r="I23" s="18">
        <v>0.2877421282838436</v>
      </c>
      <c r="J23" s="18">
        <v>46.513076512084901</v>
      </c>
      <c r="K23" s="17">
        <v>23.257354907709647</v>
      </c>
      <c r="L23" s="19">
        <v>1.4508291086084094E-2</v>
      </c>
      <c r="M23" s="14">
        <v>21</v>
      </c>
      <c r="N23" s="14">
        <v>25</v>
      </c>
      <c r="O23" s="14">
        <v>-4</v>
      </c>
    </row>
    <row r="24" spans="1:15">
      <c r="A24" s="20" t="s">
        <v>210</v>
      </c>
      <c r="B24" s="16" t="s">
        <v>211</v>
      </c>
      <c r="C24" s="16">
        <v>26</v>
      </c>
      <c r="D24" s="21">
        <v>759.81999999999994</v>
      </c>
      <c r="E24" s="18">
        <v>27.109868126661578</v>
      </c>
      <c r="F24" s="18">
        <v>53.57099049774947</v>
      </c>
      <c r="G24" s="18">
        <v>17.715287831328475</v>
      </c>
      <c r="H24" s="18">
        <v>1.5214656102761182</v>
      </c>
      <c r="I24" s="18">
        <v>8.2387933984364725E-2</v>
      </c>
      <c r="J24" s="18">
        <v>44.966864959244731</v>
      </c>
      <c r="K24" s="17">
        <v>23.206228840340923</v>
      </c>
      <c r="L24" s="19">
        <v>1.4476397869060249E-2</v>
      </c>
      <c r="M24" s="14">
        <v>22</v>
      </c>
      <c r="N24" s="14">
        <v>18</v>
      </c>
      <c r="O24" s="14">
        <v>4</v>
      </c>
    </row>
    <row r="25" spans="1:15">
      <c r="A25" s="20" t="s">
        <v>235</v>
      </c>
      <c r="B25" s="16" t="s">
        <v>236</v>
      </c>
      <c r="C25" s="16">
        <v>14</v>
      </c>
      <c r="D25" s="21">
        <v>532.18000000000006</v>
      </c>
      <c r="E25" s="18">
        <v>49.872618287045732</v>
      </c>
      <c r="F25" s="18">
        <v>37.406103198166029</v>
      </c>
      <c r="G25" s="18">
        <v>11.007553835168551</v>
      </c>
      <c r="H25" s="18">
        <v>1.1541019955654102</v>
      </c>
      <c r="I25" s="18">
        <v>0.55962268405426729</v>
      </c>
      <c r="J25" s="18">
        <v>62.341319353101078</v>
      </c>
      <c r="K25" s="17">
        <v>22.533869661220635</v>
      </c>
      <c r="L25" s="19">
        <v>1.4056970005324803E-2</v>
      </c>
      <c r="M25" s="14">
        <v>23</v>
      </c>
      <c r="N25" s="14">
        <v>27</v>
      </c>
      <c r="O25" s="14">
        <v>-4</v>
      </c>
    </row>
    <row r="26" spans="1:15">
      <c r="A26" s="20" t="s">
        <v>371</v>
      </c>
      <c r="B26" s="16" t="s">
        <v>372</v>
      </c>
      <c r="C26" s="16">
        <v>24</v>
      </c>
      <c r="D26" s="21">
        <v>642.89</v>
      </c>
      <c r="E26" s="18">
        <v>35.333307408732452</v>
      </c>
      <c r="F26" s="18">
        <v>48.013034889327884</v>
      </c>
      <c r="G26" s="18">
        <v>15.106067912084498</v>
      </c>
      <c r="H26" s="18">
        <v>1.2981225404034904</v>
      </c>
      <c r="I26" s="18">
        <v>0.24946724945169468</v>
      </c>
      <c r="J26" s="18">
        <v>51.337652371841749</v>
      </c>
      <c r="K26" s="17">
        <v>22.416815373066452</v>
      </c>
      <c r="L26" s="19">
        <v>1.3983949763248509E-2</v>
      </c>
      <c r="M26" s="14">
        <v>24</v>
      </c>
      <c r="N26" s="14">
        <v>22</v>
      </c>
      <c r="O26" s="14">
        <v>2</v>
      </c>
    </row>
    <row r="27" spans="1:15">
      <c r="A27" s="20" t="s">
        <v>193</v>
      </c>
      <c r="B27" s="16" t="s">
        <v>194</v>
      </c>
      <c r="C27" s="16">
        <v>16</v>
      </c>
      <c r="D27" s="21">
        <v>579.80000000000007</v>
      </c>
      <c r="E27" s="18">
        <v>34.761038289065198</v>
      </c>
      <c r="F27" s="18">
        <v>47.522162814763711</v>
      </c>
      <c r="G27" s="18">
        <v>15.489323904794754</v>
      </c>
      <c r="H27" s="18">
        <v>1.9360296654018625</v>
      </c>
      <c r="I27" s="18">
        <v>0.29144532597447392</v>
      </c>
      <c r="J27" s="18">
        <v>50.601759227319768</v>
      </c>
      <c r="K27" s="17">
        <v>19.927144335191208</v>
      </c>
      <c r="L27" s="19">
        <v>1.2430855171476454E-2</v>
      </c>
      <c r="M27" s="14">
        <v>25</v>
      </c>
      <c r="N27" s="14">
        <v>24</v>
      </c>
      <c r="O27" s="14">
        <v>1</v>
      </c>
    </row>
    <row r="28" spans="1:15">
      <c r="A28" s="20" t="s">
        <v>245</v>
      </c>
      <c r="B28" s="16" t="s">
        <v>246</v>
      </c>
      <c r="C28" s="16">
        <v>18</v>
      </c>
      <c r="D28" s="21">
        <v>645.64</v>
      </c>
      <c r="E28" s="18">
        <v>24.603556161328292</v>
      </c>
      <c r="F28" s="18">
        <v>49.423424818784461</v>
      </c>
      <c r="G28" s="18">
        <v>22.716963013444026</v>
      </c>
      <c r="H28" s="18">
        <v>3.0779691468930057</v>
      </c>
      <c r="I28" s="18">
        <v>0.17808685955021372</v>
      </c>
      <c r="J28" s="18">
        <v>41.078031100923113</v>
      </c>
      <c r="K28" s="17">
        <v>18.013632063338903</v>
      </c>
      <c r="L28" s="19">
        <v>1.123717716522887E-2</v>
      </c>
      <c r="M28" s="14">
        <v>26</v>
      </c>
      <c r="N28" s="14">
        <v>23</v>
      </c>
      <c r="O28" s="14">
        <v>3</v>
      </c>
    </row>
    <row r="29" spans="1:15">
      <c r="A29" s="20" t="s">
        <v>204</v>
      </c>
      <c r="B29" s="16" t="s">
        <v>205</v>
      </c>
      <c r="C29" s="16">
        <v>25</v>
      </c>
      <c r="D29" s="21">
        <v>671.55</v>
      </c>
      <c r="E29" s="18">
        <v>20.267783485965307</v>
      </c>
      <c r="F29" s="18">
        <v>55.129283002010276</v>
      </c>
      <c r="G29" s="18">
        <v>21.864760628396994</v>
      </c>
      <c r="H29" s="18">
        <v>2.3289702926066567</v>
      </c>
      <c r="I29" s="18">
        <v>0.40920259102077289</v>
      </c>
      <c r="J29" s="18">
        <v>38.644211153302059</v>
      </c>
      <c r="K29" s="17">
        <v>17.626416967152863</v>
      </c>
      <c r="L29" s="19">
        <v>1.0995626509503578E-2</v>
      </c>
      <c r="M29" s="14">
        <v>27</v>
      </c>
      <c r="N29" s="14">
        <v>26</v>
      </c>
      <c r="O29" s="14">
        <v>1</v>
      </c>
    </row>
    <row r="30" spans="1:15">
      <c r="A30" s="20" t="s">
        <v>296</v>
      </c>
      <c r="B30" s="16" t="s">
        <v>297</v>
      </c>
      <c r="C30" s="16">
        <v>23</v>
      </c>
      <c r="D30" s="21">
        <v>590.04000000000008</v>
      </c>
      <c r="E30" s="18">
        <v>26.698325537251709</v>
      </c>
      <c r="F30" s="18">
        <v>51.326113483831598</v>
      </c>
      <c r="G30" s="18">
        <v>20.135550132194425</v>
      </c>
      <c r="H30" s="18">
        <v>1.7719646125686392</v>
      </c>
      <c r="I30" s="18">
        <v>6.8046234153616686E-2</v>
      </c>
      <c r="J30" s="18">
        <v>43.80703003186224</v>
      </c>
      <c r="K30" s="17">
        <v>17.556037685856957</v>
      </c>
      <c r="L30" s="19">
        <v>1.0951722845328426E-2</v>
      </c>
      <c r="M30" s="14">
        <v>28</v>
      </c>
      <c r="N30" s="14">
        <v>28</v>
      </c>
      <c r="O30" s="14">
        <v>0</v>
      </c>
    </row>
    <row r="31" spans="1:15">
      <c r="A31" s="20" t="s">
        <v>417</v>
      </c>
      <c r="B31" s="16" t="s">
        <v>418</v>
      </c>
      <c r="C31" s="16">
        <v>20</v>
      </c>
      <c r="D31" s="21">
        <v>518.68999999999994</v>
      </c>
      <c r="E31" s="18">
        <v>32.445179201449811</v>
      </c>
      <c r="F31" s="18">
        <v>49.787715205614148</v>
      </c>
      <c r="G31" s="18">
        <v>16.447859029478114</v>
      </c>
      <c r="H31" s="18">
        <v>1.1928126626694173</v>
      </c>
      <c r="I31" s="18">
        <v>0.12643390078852496</v>
      </c>
      <c r="J31" s="18">
        <v>49.041084269987863</v>
      </c>
      <c r="K31" s="17">
        <v>17.27703362128706</v>
      </c>
      <c r="L31" s="19">
        <v>1.077767587399211E-2</v>
      </c>
      <c r="M31" s="14">
        <v>29</v>
      </c>
      <c r="N31" s="14">
        <v>32</v>
      </c>
      <c r="O31" s="14">
        <v>-3</v>
      </c>
    </row>
    <row r="32" spans="1:15">
      <c r="A32" s="20" t="s">
        <v>421</v>
      </c>
      <c r="B32" s="16" t="s">
        <v>422</v>
      </c>
      <c r="C32" s="16">
        <v>17</v>
      </c>
      <c r="D32" s="21">
        <v>558.0200000000001</v>
      </c>
      <c r="E32" s="18">
        <v>27.804630658399333</v>
      </c>
      <c r="F32" s="18">
        <v>51.102182717465325</v>
      </c>
      <c r="G32" s="18">
        <v>18.684294469732261</v>
      </c>
      <c r="H32" s="18">
        <v>1.9794272606716601</v>
      </c>
      <c r="I32" s="18">
        <v>0.42946489373140739</v>
      </c>
      <c r="J32" s="18">
        <v>44.838691564221108</v>
      </c>
      <c r="K32" s="17">
        <v>16.994325622335115</v>
      </c>
      <c r="L32" s="19">
        <v>1.0601318332154903E-2</v>
      </c>
      <c r="M32" s="14">
        <v>30</v>
      </c>
      <c r="N32" s="14">
        <v>31</v>
      </c>
      <c r="O32" s="14">
        <v>-1</v>
      </c>
    </row>
    <row r="33" spans="1:15">
      <c r="A33" s="20" t="s">
        <v>379</v>
      </c>
      <c r="B33" s="16" t="s">
        <v>380</v>
      </c>
      <c r="C33" s="16">
        <v>25</v>
      </c>
      <c r="D33" s="21">
        <v>597.17999999999995</v>
      </c>
      <c r="E33" s="18">
        <v>23.894303225158243</v>
      </c>
      <c r="F33" s="18">
        <v>51.73083492414348</v>
      </c>
      <c r="G33" s="18">
        <v>21.718158679125224</v>
      </c>
      <c r="H33" s="18">
        <v>2.327154291838307</v>
      </c>
      <c r="I33" s="18">
        <v>0.32954887973475339</v>
      </c>
      <c r="J33" s="18">
        <v>41.137914866539404</v>
      </c>
      <c r="K33" s="17">
        <v>16.685866676157428</v>
      </c>
      <c r="L33" s="19">
        <v>1.0408896958485743E-2</v>
      </c>
      <c r="M33" s="14">
        <v>31</v>
      </c>
      <c r="N33" s="14">
        <v>29</v>
      </c>
      <c r="O33" s="14">
        <v>2</v>
      </c>
    </row>
    <row r="34" spans="1:15">
      <c r="A34" s="20" t="s">
        <v>182</v>
      </c>
      <c r="B34" s="16" t="s">
        <v>183</v>
      </c>
      <c r="C34" s="16">
        <v>23</v>
      </c>
      <c r="D34" s="21">
        <v>591.29000000000008</v>
      </c>
      <c r="E34" s="18">
        <v>25.226707706878177</v>
      </c>
      <c r="F34" s="18">
        <v>48.055421197720229</v>
      </c>
      <c r="G34" s="18">
        <v>23.726530129039894</v>
      </c>
      <c r="H34" s="18">
        <v>2.6556342911261814</v>
      </c>
      <c r="I34" s="18">
        <v>0.33570667523550202</v>
      </c>
      <c r="J34" s="18">
        <v>41.245181439451585</v>
      </c>
      <c r="K34" s="17">
        <v>16.56437264758565</v>
      </c>
      <c r="L34" s="19">
        <v>1.0333107138932528E-2</v>
      </c>
      <c r="M34" s="14">
        <v>32</v>
      </c>
      <c r="N34" s="14">
        <v>40</v>
      </c>
      <c r="O34" s="14">
        <v>-8</v>
      </c>
    </row>
    <row r="35" spans="1:15">
      <c r="A35" s="20" t="s">
        <v>50</v>
      </c>
      <c r="B35" s="16" t="s">
        <v>51</v>
      </c>
      <c r="C35" s="16">
        <v>13</v>
      </c>
      <c r="D35" s="21">
        <v>461.53000000000003</v>
      </c>
      <c r="E35" s="18">
        <v>32.330076051394272</v>
      </c>
      <c r="F35" s="18">
        <v>54.59601759365588</v>
      </c>
      <c r="G35" s="18">
        <v>11.312460728446688</v>
      </c>
      <c r="H35" s="18">
        <v>1.4343812969904448</v>
      </c>
      <c r="I35" s="18">
        <v>0.3270643295127077</v>
      </c>
      <c r="J35" s="18">
        <v>50.528748582612899</v>
      </c>
      <c r="K35" s="17">
        <v>15.839436165192661</v>
      </c>
      <c r="L35" s="19">
        <v>9.8808807551835822E-3</v>
      </c>
      <c r="M35" s="14">
        <v>33</v>
      </c>
      <c r="N35" s="14">
        <v>33</v>
      </c>
      <c r="O35" s="14">
        <v>0</v>
      </c>
    </row>
    <row r="36" spans="1:15">
      <c r="A36" s="20" t="s">
        <v>348</v>
      </c>
      <c r="B36" s="16" t="s">
        <v>349</v>
      </c>
      <c r="C36" s="16">
        <v>24</v>
      </c>
      <c r="D36" s="21">
        <v>500.78</v>
      </c>
      <c r="E36" s="18">
        <v>27.537481528815047</v>
      </c>
      <c r="F36" s="18">
        <v>48.460581492871121</v>
      </c>
      <c r="G36" s="18">
        <v>21.535364830863852</v>
      </c>
      <c r="H36" s="18">
        <v>1.9540716482287632</v>
      </c>
      <c r="I36" s="18">
        <v>0.51250049922121488</v>
      </c>
      <c r="J36" s="18">
        <v>43.691008693105424</v>
      </c>
      <c r="K36" s="17">
        <v>14.860734897258492</v>
      </c>
      <c r="L36" s="19">
        <v>9.2703520455407872E-3</v>
      </c>
      <c r="M36" s="14">
        <v>34</v>
      </c>
      <c r="N36" s="14">
        <v>30</v>
      </c>
      <c r="O36" s="14">
        <v>4</v>
      </c>
    </row>
    <row r="37" spans="1:15">
      <c r="A37" s="20" t="s">
        <v>141</v>
      </c>
      <c r="B37" s="16" t="s">
        <v>142</v>
      </c>
      <c r="C37" s="16">
        <v>24</v>
      </c>
      <c r="D37" s="21">
        <v>455.10000000000008</v>
      </c>
      <c r="E37" s="18">
        <v>30.238189408921105</v>
      </c>
      <c r="F37" s="18">
        <v>52.427598330037341</v>
      </c>
      <c r="G37" s="18">
        <v>15.985497692814759</v>
      </c>
      <c r="H37" s="18">
        <v>0.98483849703361881</v>
      </c>
      <c r="I37" s="18">
        <v>0.3638760711931443</v>
      </c>
      <c r="J37" s="18">
        <v>47.714055518933549</v>
      </c>
      <c r="K37" s="17">
        <v>14.748722578461763</v>
      </c>
      <c r="L37" s="19">
        <v>9.2004770604971753E-3</v>
      </c>
      <c r="M37" s="14">
        <v>35</v>
      </c>
      <c r="N37" s="14">
        <v>34</v>
      </c>
      <c r="O37" s="14">
        <v>1</v>
      </c>
    </row>
    <row r="38" spans="1:15">
      <c r="A38" s="20" t="s">
        <v>346</v>
      </c>
      <c r="B38" s="16" t="s">
        <v>347</v>
      </c>
      <c r="C38" s="16">
        <v>15</v>
      </c>
      <c r="D38" s="21">
        <v>458.75999999999988</v>
      </c>
      <c r="E38" s="18">
        <v>21.783568750544951</v>
      </c>
      <c r="F38" s="18">
        <v>56.374008196006649</v>
      </c>
      <c r="G38" s="18">
        <v>19.934998692126602</v>
      </c>
      <c r="H38" s="18">
        <v>1.7792527683320258</v>
      </c>
      <c r="I38" s="18">
        <v>0.12817159298979861</v>
      </c>
      <c r="J38" s="18">
        <v>40.574904815880501</v>
      </c>
      <c r="K38" s="17">
        <v>12.642829856581891</v>
      </c>
      <c r="L38" s="19">
        <v>7.8867892087900564E-3</v>
      </c>
      <c r="M38" s="14">
        <v>36</v>
      </c>
      <c r="N38" s="14">
        <v>41</v>
      </c>
      <c r="O38" s="14">
        <v>-5</v>
      </c>
    </row>
    <row r="39" spans="1:15">
      <c r="A39" s="20" t="s">
        <v>383</v>
      </c>
      <c r="B39" s="16" t="s">
        <v>384</v>
      </c>
      <c r="C39" s="16">
        <v>20</v>
      </c>
      <c r="D39" s="21">
        <v>395.74999999999994</v>
      </c>
      <c r="E39" s="18">
        <v>31.095388502842709</v>
      </c>
      <c r="F39" s="18">
        <v>44.412507896399248</v>
      </c>
      <c r="G39" s="18">
        <v>21.20391661402401</v>
      </c>
      <c r="H39" s="18">
        <v>2.8593809222994317</v>
      </c>
      <c r="I39" s="18">
        <v>0.42880606443461783</v>
      </c>
      <c r="J39" s="18">
        <v>45.899557801642459</v>
      </c>
      <c r="K39" s="17">
        <v>12.337599400886345</v>
      </c>
      <c r="L39" s="19">
        <v>7.6963818164988073E-3</v>
      </c>
      <c r="M39" s="14">
        <v>37</v>
      </c>
      <c r="N39" s="14">
        <v>35</v>
      </c>
      <c r="O39" s="14">
        <v>2</v>
      </c>
    </row>
    <row r="40" spans="1:15">
      <c r="A40" s="20" t="s">
        <v>464</v>
      </c>
      <c r="B40" s="16" t="s">
        <v>465</v>
      </c>
      <c r="C40" s="16">
        <v>20</v>
      </c>
      <c r="D40" s="21">
        <v>448.69999999999987</v>
      </c>
      <c r="E40" s="18">
        <v>24.182304435034553</v>
      </c>
      <c r="F40" s="18">
        <v>47.450412302206381</v>
      </c>
      <c r="G40" s="18">
        <v>24.292065968353022</v>
      </c>
      <c r="H40" s="18">
        <v>3.4125250724314693</v>
      </c>
      <c r="I40" s="18">
        <v>0.66269222197459354</v>
      </c>
      <c r="J40" s="18">
        <v>39.999108535770013</v>
      </c>
      <c r="K40" s="17">
        <v>12.190109911083157</v>
      </c>
      <c r="L40" s="19">
        <v>7.6043756335646782E-3</v>
      </c>
      <c r="M40" s="14">
        <v>38</v>
      </c>
      <c r="N40" s="14">
        <v>38</v>
      </c>
      <c r="O40" s="14">
        <v>0</v>
      </c>
    </row>
    <row r="41" spans="1:15">
      <c r="A41" s="20" t="s">
        <v>315</v>
      </c>
      <c r="B41" s="16" t="s">
        <v>316</v>
      </c>
      <c r="C41" s="16">
        <v>17</v>
      </c>
      <c r="D41" s="21">
        <v>378.12999999999988</v>
      </c>
      <c r="E41" s="18">
        <v>30.02113029910349</v>
      </c>
      <c r="F41" s="18">
        <v>50.889217993811656</v>
      </c>
      <c r="G41" s="18">
        <v>17.329463412054057</v>
      </c>
      <c r="H41" s="18">
        <v>1.3855023404649198</v>
      </c>
      <c r="I41" s="18">
        <v>0.37468595456589016</v>
      </c>
      <c r="J41" s="18">
        <v>46.984202963707368</v>
      </c>
      <c r="K41" s="17">
        <v>12.066859004100335</v>
      </c>
      <c r="L41" s="19">
        <v>7.5274898465856142E-3</v>
      </c>
      <c r="M41" s="14">
        <v>39</v>
      </c>
      <c r="N41" s="14">
        <v>36</v>
      </c>
      <c r="O41" s="14">
        <v>3</v>
      </c>
    </row>
    <row r="42" spans="1:15">
      <c r="A42" s="20" t="s">
        <v>445</v>
      </c>
      <c r="B42" s="16" t="s">
        <v>446</v>
      </c>
      <c r="C42" s="16">
        <v>18</v>
      </c>
      <c r="D42" s="21">
        <v>369.65999999999997</v>
      </c>
      <c r="E42" s="18">
        <v>31.07082183628199</v>
      </c>
      <c r="F42" s="18">
        <v>49.177352161445654</v>
      </c>
      <c r="G42" s="18">
        <v>17.952253422063521</v>
      </c>
      <c r="H42" s="18">
        <v>1.5877563166152682</v>
      </c>
      <c r="I42" s="18">
        <v>0.21181626359357247</v>
      </c>
      <c r="J42" s="18">
        <v>47.463272556763876</v>
      </c>
      <c r="K42" s="17">
        <v>11.916847397609134</v>
      </c>
      <c r="L42" s="19">
        <v>7.4339103289705662E-3</v>
      </c>
      <c r="M42" s="14">
        <v>40</v>
      </c>
      <c r="N42" s="14">
        <v>37</v>
      </c>
      <c r="O42" s="14">
        <v>3</v>
      </c>
    </row>
    <row r="43" spans="1:15">
      <c r="A43" s="20" t="s">
        <v>102</v>
      </c>
      <c r="B43" s="16" t="s">
        <v>103</v>
      </c>
      <c r="C43" s="16">
        <v>21</v>
      </c>
      <c r="D43" s="21">
        <v>576.62</v>
      </c>
      <c r="E43" s="18">
        <v>14.324633207311573</v>
      </c>
      <c r="F43" s="18">
        <v>46.853404321737031</v>
      </c>
      <c r="G43" s="18">
        <v>31.463372758489133</v>
      </c>
      <c r="H43" s="18">
        <v>6.4217508931358598</v>
      </c>
      <c r="I43" s="18">
        <v>0.93683881932641933</v>
      </c>
      <c r="J43" s="18">
        <v>29.942434647890583</v>
      </c>
      <c r="K43" s="17">
        <v>11.726760398393912</v>
      </c>
      <c r="L43" s="19">
        <v>7.3153311729470894E-3</v>
      </c>
      <c r="M43" s="14">
        <v>41</v>
      </c>
      <c r="N43" s="14">
        <v>39</v>
      </c>
      <c r="O43" s="14">
        <v>2</v>
      </c>
    </row>
    <row r="44" spans="1:15">
      <c r="A44" s="20" t="s">
        <v>239</v>
      </c>
      <c r="B44" s="16" t="s">
        <v>240</v>
      </c>
      <c r="C44" s="16">
        <v>2</v>
      </c>
      <c r="D44" s="21">
        <v>313.66000000000003</v>
      </c>
      <c r="E44" s="18">
        <v>42.459605942740545</v>
      </c>
      <c r="F44" s="18">
        <v>36.639737295160359</v>
      </c>
      <c r="G44" s="18">
        <v>19.720525409679272</v>
      </c>
      <c r="H44" s="18">
        <v>1</v>
      </c>
      <c r="I44" s="18">
        <v>0.18013135241981762</v>
      </c>
      <c r="J44" s="18">
        <v>54.672851707793996</v>
      </c>
      <c r="K44" s="17">
        <v>11.64748352411425</v>
      </c>
      <c r="L44" s="19">
        <v>7.2658770551848424E-3</v>
      </c>
      <c r="M44" s="14">
        <v>42</v>
      </c>
      <c r="N44" s="14">
        <v>53</v>
      </c>
      <c r="O44" s="14">
        <v>-11</v>
      </c>
    </row>
    <row r="45" spans="1:15">
      <c r="A45" s="20" t="s">
        <v>402</v>
      </c>
      <c r="B45" s="16" t="s">
        <v>403</v>
      </c>
      <c r="C45" s="16">
        <v>12</v>
      </c>
      <c r="D45" s="21">
        <v>352.35999999999996</v>
      </c>
      <c r="E45" s="18">
        <v>26.364854126461577</v>
      </c>
      <c r="F45" s="18">
        <v>55.59325689635601</v>
      </c>
      <c r="G45" s="18">
        <v>15.862158020206611</v>
      </c>
      <c r="H45" s="18">
        <v>1.8784765580656149</v>
      </c>
      <c r="I45" s="18">
        <v>0.3012543989102055</v>
      </c>
      <c r="J45" s="18">
        <v>44.895939758580248</v>
      </c>
      <c r="K45" s="17">
        <v>10.74471517503048</v>
      </c>
      <c r="L45" s="19">
        <v>6.7027164531393742E-3</v>
      </c>
      <c r="M45" s="14">
        <v>43</v>
      </c>
      <c r="N45" s="14">
        <v>47</v>
      </c>
      <c r="O45" s="14">
        <v>-4</v>
      </c>
    </row>
    <row r="46" spans="1:15">
      <c r="A46" s="20" t="s">
        <v>149</v>
      </c>
      <c r="B46" s="16" t="s">
        <v>150</v>
      </c>
      <c r="C46" s="16">
        <v>14</v>
      </c>
      <c r="D46" s="21">
        <v>339.04</v>
      </c>
      <c r="E46" s="18">
        <v>29.551173902784331</v>
      </c>
      <c r="F46" s="18">
        <v>47.837954223690424</v>
      </c>
      <c r="G46" s="18">
        <v>20.718823737612077</v>
      </c>
      <c r="H46" s="18">
        <v>1.7547487022180275</v>
      </c>
      <c r="I46" s="18">
        <v>0.13729943369513919</v>
      </c>
      <c r="J46" s="18">
        <v>45.497158644014469</v>
      </c>
      <c r="K46" s="17">
        <v>10.476988186962378</v>
      </c>
      <c r="L46" s="19">
        <v>6.5357042933341771E-3</v>
      </c>
      <c r="M46" s="14">
        <v>44</v>
      </c>
      <c r="N46" s="14">
        <v>43</v>
      </c>
      <c r="O46" s="14">
        <v>1</v>
      </c>
    </row>
    <row r="47" spans="1:15">
      <c r="A47" s="20" t="s">
        <v>123</v>
      </c>
      <c r="B47" s="16" t="s">
        <v>124</v>
      </c>
      <c r="C47" s="16">
        <v>12</v>
      </c>
      <c r="D47" s="21">
        <v>378.34</v>
      </c>
      <c r="E47" s="18">
        <v>23.313263202410532</v>
      </c>
      <c r="F47" s="18">
        <v>52.356266849923365</v>
      </c>
      <c r="G47" s="18">
        <v>20.916794417719512</v>
      </c>
      <c r="H47" s="18">
        <v>2.5906063329280542</v>
      </c>
      <c r="I47" s="18">
        <v>0.82306919701855474</v>
      </c>
      <c r="J47" s="18">
        <v>40.765352152384992</v>
      </c>
      <c r="K47" s="17">
        <v>10.47549846274271</v>
      </c>
      <c r="L47" s="19">
        <v>6.534774980748859E-3</v>
      </c>
      <c r="M47" s="14">
        <v>45</v>
      </c>
      <c r="N47" s="14">
        <v>45</v>
      </c>
      <c r="O47" s="14">
        <v>0</v>
      </c>
    </row>
    <row r="48" spans="1:15">
      <c r="A48" s="20" t="s">
        <v>278</v>
      </c>
      <c r="B48" s="16" t="s">
        <v>279</v>
      </c>
      <c r="C48" s="16">
        <v>18</v>
      </c>
      <c r="D48" s="21">
        <v>396.17</v>
      </c>
      <c r="E48" s="18">
        <v>20.827144912537548</v>
      </c>
      <c r="F48" s="18">
        <v>51.354771941338313</v>
      </c>
      <c r="G48" s="18">
        <v>25.712143776661534</v>
      </c>
      <c r="H48" s="18">
        <v>1.8686674912285128</v>
      </c>
      <c r="I48" s="18">
        <v>0.2372718782340914</v>
      </c>
      <c r="J48" s="18">
        <v>37.945402226316986</v>
      </c>
      <c r="K48" s="17">
        <v>10.210381888086889</v>
      </c>
      <c r="L48" s="19">
        <v>6.3693912364617064E-3</v>
      </c>
      <c r="M48" s="14">
        <v>46</v>
      </c>
      <c r="N48" s="14">
        <v>42</v>
      </c>
      <c r="O48" s="14">
        <v>4</v>
      </c>
    </row>
    <row r="49" spans="1:15">
      <c r="A49" s="20" t="s">
        <v>62</v>
      </c>
      <c r="B49" s="16" t="s">
        <v>63</v>
      </c>
      <c r="C49" s="16">
        <v>14</v>
      </c>
      <c r="D49" s="21">
        <v>327.76000000000005</v>
      </c>
      <c r="E49" s="18">
        <v>27.361239931657312</v>
      </c>
      <c r="F49" s="18">
        <v>45.739382474981682</v>
      </c>
      <c r="G49" s="18">
        <v>23.401604832804487</v>
      </c>
      <c r="H49" s="18">
        <v>3.0583353673419573</v>
      </c>
      <c r="I49" s="18">
        <v>0.43943739321454717</v>
      </c>
      <c r="J49" s="18">
        <v>42.607700756651205</v>
      </c>
      <c r="K49" s="17">
        <v>9.4851737234653886</v>
      </c>
      <c r="L49" s="19">
        <v>5.9169953732139168E-3</v>
      </c>
      <c r="M49" s="14">
        <v>47</v>
      </c>
      <c r="N49" s="14">
        <v>46</v>
      </c>
      <c r="O49" s="14">
        <v>1</v>
      </c>
    </row>
    <row r="50" spans="1:15">
      <c r="A50" s="20" t="s">
        <v>419</v>
      </c>
      <c r="B50" s="16" t="s">
        <v>420</v>
      </c>
      <c r="C50" s="16">
        <v>15</v>
      </c>
      <c r="D50" s="21">
        <v>300.87999999999994</v>
      </c>
      <c r="E50" s="18">
        <v>25.082624302047329</v>
      </c>
      <c r="F50" s="18">
        <v>48.504885668705143</v>
      </c>
      <c r="G50" s="18">
        <v>23.913088274395115</v>
      </c>
      <c r="H50" s="18">
        <v>2.4994017548524332</v>
      </c>
      <c r="I50" s="18">
        <v>0</v>
      </c>
      <c r="J50" s="18">
        <v>41.250919524949047</v>
      </c>
      <c r="K50" s="17">
        <v>8.4300120203537965</v>
      </c>
      <c r="L50" s="19">
        <v>5.2587694832802118E-3</v>
      </c>
      <c r="M50" s="14">
        <v>48</v>
      </c>
      <c r="N50" s="14">
        <v>54</v>
      </c>
      <c r="O50" s="14">
        <v>-6</v>
      </c>
    </row>
    <row r="51" spans="1:15">
      <c r="A51" s="20" t="s">
        <v>426</v>
      </c>
      <c r="B51" s="16" t="s">
        <v>427</v>
      </c>
      <c r="C51" s="16">
        <v>17</v>
      </c>
      <c r="D51" s="21">
        <v>316.79000000000002</v>
      </c>
      <c r="E51" s="18">
        <v>21.988257205088544</v>
      </c>
      <c r="F51" s="18">
        <v>45.420972884245074</v>
      </c>
      <c r="G51" s="18">
        <v>28.268695350232012</v>
      </c>
      <c r="H51" s="18">
        <v>3.5460083967296949</v>
      </c>
      <c r="I51" s="18">
        <v>0.7760661637046623</v>
      </c>
      <c r="J51" s="18">
        <v>37.128581499836905</v>
      </c>
      <c r="K51" s="17">
        <v>7.9887910251768126</v>
      </c>
      <c r="L51" s="19">
        <v>4.9835291278433431E-3</v>
      </c>
      <c r="M51" s="14">
        <v>49</v>
      </c>
      <c r="N51" s="14">
        <v>51</v>
      </c>
      <c r="O51" s="14">
        <v>-2</v>
      </c>
    </row>
    <row r="52" spans="1:15">
      <c r="A52" s="20" t="s">
        <v>287</v>
      </c>
      <c r="B52" s="16" t="s">
        <v>288</v>
      </c>
      <c r="C52" s="16">
        <v>18</v>
      </c>
      <c r="D52" s="21">
        <v>366.06</v>
      </c>
      <c r="E52" s="18">
        <v>14.711003660602088</v>
      </c>
      <c r="F52" s="18">
        <v>50.3816314265421</v>
      </c>
      <c r="G52" s="18">
        <v>30.066519149866142</v>
      </c>
      <c r="H52" s="18">
        <v>3.4746762825766271</v>
      </c>
      <c r="I52" s="18">
        <v>1.3661694804130469</v>
      </c>
      <c r="J52" s="18">
        <v>31.50488080278279</v>
      </c>
      <c r="K52" s="17">
        <v>7.833058243756871</v>
      </c>
      <c r="L52" s="19">
        <v>4.8863806544485015E-3</v>
      </c>
      <c r="M52" s="14">
        <v>50</v>
      </c>
      <c r="N52" s="14">
        <v>50</v>
      </c>
      <c r="O52" s="14">
        <v>0</v>
      </c>
    </row>
    <row r="53" spans="1:15">
      <c r="A53" s="20" t="s">
        <v>175</v>
      </c>
      <c r="B53" s="16" t="s">
        <v>176</v>
      </c>
      <c r="C53" s="16">
        <v>16</v>
      </c>
      <c r="D53" s="21">
        <v>355.48</v>
      </c>
      <c r="E53" s="18">
        <v>14.213654776640036</v>
      </c>
      <c r="F53" s="18">
        <v>47.362017553730162</v>
      </c>
      <c r="G53" s="18">
        <v>33.018566445369643</v>
      </c>
      <c r="H53" s="18">
        <v>5.0867559356363214</v>
      </c>
      <c r="I53" s="18">
        <v>0.31900528862383254</v>
      </c>
      <c r="J53" s="18">
        <v>30.000993961216761</v>
      </c>
      <c r="K53" s="17">
        <v>7.2435598803140158</v>
      </c>
      <c r="L53" s="19">
        <v>4.5186426255308613E-3</v>
      </c>
      <c r="M53" s="14">
        <v>51</v>
      </c>
      <c r="N53" s="14">
        <v>44</v>
      </c>
      <c r="O53" s="14">
        <v>7</v>
      </c>
    </row>
    <row r="54" spans="1:15">
      <c r="A54" s="20" t="s">
        <v>265</v>
      </c>
      <c r="B54" s="16" t="s">
        <v>266</v>
      </c>
      <c r="C54" s="16">
        <v>16</v>
      </c>
      <c r="D54" s="21">
        <v>342.7</v>
      </c>
      <c r="E54" s="18">
        <v>16.43449080828713</v>
      </c>
      <c r="F54" s="18">
        <v>43.955646337904874</v>
      </c>
      <c r="G54" s="18">
        <v>33.9390137146192</v>
      </c>
      <c r="H54" s="18">
        <v>5.6145316603443254</v>
      </c>
      <c r="I54" s="18">
        <v>5.6317478844470387E-2</v>
      </c>
      <c r="J54" s="18">
        <v>31.086372920922088</v>
      </c>
      <c r="K54" s="17">
        <v>7.235780712504301</v>
      </c>
      <c r="L54" s="19">
        <v>4.5137898625473372E-3</v>
      </c>
      <c r="M54" s="14">
        <v>52</v>
      </c>
      <c r="N54" s="14">
        <v>81</v>
      </c>
      <c r="O54" s="14">
        <v>-29</v>
      </c>
    </row>
    <row r="55" spans="1:15">
      <c r="A55" s="20" t="s">
        <v>180</v>
      </c>
      <c r="B55" s="16" t="s">
        <v>181</v>
      </c>
      <c r="C55" s="16">
        <v>17</v>
      </c>
      <c r="D55" s="21">
        <v>266.93</v>
      </c>
      <c r="E55" s="18">
        <v>20.852133518150822</v>
      </c>
      <c r="F55" s="18">
        <v>50.054658524706859</v>
      </c>
      <c r="G55" s="18">
        <v>25.790169707413927</v>
      </c>
      <c r="H55" s="18">
        <v>2.7029558311167721</v>
      </c>
      <c r="I55" s="18">
        <v>0.60008241861162104</v>
      </c>
      <c r="J55" s="18">
        <v>37.537019693053111</v>
      </c>
      <c r="K55" s="17">
        <v>6.8054745508577676</v>
      </c>
      <c r="L55" s="19">
        <v>4.2453583459764683E-3</v>
      </c>
      <c r="M55" s="14">
        <v>53</v>
      </c>
      <c r="N55" s="14">
        <v>57</v>
      </c>
      <c r="O55" s="14">
        <v>-4</v>
      </c>
    </row>
    <row r="56" spans="1:15">
      <c r="A56" s="20" t="s">
        <v>129</v>
      </c>
      <c r="B56" s="16" t="s">
        <v>130</v>
      </c>
      <c r="C56" s="16">
        <v>3</v>
      </c>
      <c r="D56" s="21">
        <v>223.81</v>
      </c>
      <c r="E56" s="18">
        <v>26.559179661319867</v>
      </c>
      <c r="F56" s="18">
        <v>54.207274027076537</v>
      </c>
      <c r="G56" s="18">
        <v>18.75135159286895</v>
      </c>
      <c r="H56" s="18">
        <v>0.48219471873464098</v>
      </c>
      <c r="I56" s="18">
        <v>0</v>
      </c>
      <c r="J56" s="18">
        <v>44.628271003678719</v>
      </c>
      <c r="K56" s="17">
        <v>6.784077311343915</v>
      </c>
      <c r="L56" s="19">
        <v>4.2320104231134631E-3</v>
      </c>
      <c r="M56" s="14">
        <v>54</v>
      </c>
      <c r="N56" s="14">
        <v>63</v>
      </c>
      <c r="O56" s="14">
        <v>-9</v>
      </c>
    </row>
    <row r="57" spans="1:15">
      <c r="A57" s="20" t="s">
        <v>429</v>
      </c>
      <c r="B57" s="16" t="s">
        <v>430</v>
      </c>
      <c r="C57" s="16">
        <v>14</v>
      </c>
      <c r="D57" s="21">
        <v>232.95000000000002</v>
      </c>
      <c r="E57" s="18">
        <v>25.743077913715389</v>
      </c>
      <c r="F57" s="18">
        <v>51.20476497102382</v>
      </c>
      <c r="G57" s="18">
        <v>19.992487658295769</v>
      </c>
      <c r="H57" s="18">
        <v>2.5471131144022321</v>
      </c>
      <c r="I57" s="18">
        <v>0.51255634256278171</v>
      </c>
      <c r="J57" s="18">
        <v>42.811332904056663</v>
      </c>
      <c r="K57" s="17">
        <v>6.7736492418062149</v>
      </c>
      <c r="L57" s="19">
        <v>4.2255052350162244E-3</v>
      </c>
      <c r="M57" s="14">
        <v>55</v>
      </c>
      <c r="N57" s="14">
        <v>56</v>
      </c>
      <c r="O57" s="14">
        <v>-1</v>
      </c>
    </row>
    <row r="58" spans="1:15">
      <c r="A58" s="20" t="s">
        <v>255</v>
      </c>
      <c r="B58" s="16" t="s">
        <v>256</v>
      </c>
      <c r="C58" s="16">
        <v>13</v>
      </c>
      <c r="D58" s="21">
        <v>312.7</v>
      </c>
      <c r="E58" s="18">
        <v>14.930124720179085</v>
      </c>
      <c r="F58" s="18">
        <v>50.086664534697803</v>
      </c>
      <c r="G58" s="18">
        <v>30.020946594179723</v>
      </c>
      <c r="H58" s="18">
        <v>4.3210745123121201</v>
      </c>
      <c r="I58" s="18">
        <v>0.64118963863127598</v>
      </c>
      <c r="J58" s="18">
        <v>31.625679565078354</v>
      </c>
      <c r="K58" s="17">
        <v>6.7169016163258721</v>
      </c>
      <c r="L58" s="19">
        <v>4.1901052046954945E-3</v>
      </c>
      <c r="M58" s="14">
        <v>56</v>
      </c>
      <c r="N58" s="14">
        <v>55</v>
      </c>
      <c r="O58" s="14">
        <v>1</v>
      </c>
    </row>
    <row r="59" spans="1:15">
      <c r="A59" s="20" t="s">
        <v>158</v>
      </c>
      <c r="B59" s="16" t="s">
        <v>159</v>
      </c>
      <c r="C59" s="16">
        <v>13</v>
      </c>
      <c r="D59" s="21">
        <v>238.45000000000002</v>
      </c>
      <c r="E59" s="18">
        <v>23.896833717760533</v>
      </c>
      <c r="F59" s="18">
        <v>46.07171314741035</v>
      </c>
      <c r="G59" s="18">
        <v>26.90522122038163</v>
      </c>
      <c r="H59" s="18">
        <v>2.4271335709792408</v>
      </c>
      <c r="I59" s="18">
        <v>0.69909834346823219</v>
      </c>
      <c r="J59" s="18">
        <v>39.254071433563986</v>
      </c>
      <c r="K59" s="17">
        <v>6.3574547079122832</v>
      </c>
      <c r="L59" s="19">
        <v>3.9658767660810659E-3</v>
      </c>
      <c r="M59" s="14">
        <v>57</v>
      </c>
      <c r="N59" s="14">
        <v>49</v>
      </c>
      <c r="O59" s="14">
        <v>8</v>
      </c>
    </row>
    <row r="60" spans="1:15">
      <c r="A60" s="20" t="s">
        <v>357</v>
      </c>
      <c r="B60" s="16" t="s">
        <v>358</v>
      </c>
      <c r="C60" s="16">
        <v>17</v>
      </c>
      <c r="D60" s="21">
        <v>299.3</v>
      </c>
      <c r="E60" s="18">
        <v>15.358503174072833</v>
      </c>
      <c r="F60" s="18">
        <v>45.572001336451713</v>
      </c>
      <c r="G60" s="18">
        <v>32.979619111259602</v>
      </c>
      <c r="H60" s="18">
        <v>5.7093217507517533</v>
      </c>
      <c r="I60" s="18">
        <v>0.38055462746408286</v>
      </c>
      <c r="J60" s="18">
        <v>30.549170286223404</v>
      </c>
      <c r="K60" s="17">
        <v>6.2102255802447504</v>
      </c>
      <c r="L60" s="19">
        <v>3.8740330009999937E-3</v>
      </c>
      <c r="M60" s="14">
        <v>58</v>
      </c>
      <c r="N60" s="14">
        <v>60</v>
      </c>
      <c r="O60" s="14">
        <v>-2</v>
      </c>
    </row>
    <row r="61" spans="1:15">
      <c r="A61" s="20" t="s">
        <v>44</v>
      </c>
      <c r="B61" s="16" t="s">
        <v>45</v>
      </c>
      <c r="C61" s="16">
        <v>7</v>
      </c>
      <c r="D61" s="21">
        <v>199.43</v>
      </c>
      <c r="E61" s="18">
        <v>28.795316652459508</v>
      </c>
      <c r="F61" s="18">
        <v>49.353206638920916</v>
      </c>
      <c r="G61" s="18">
        <v>20.183623326480468</v>
      </c>
      <c r="H61" s="18">
        <v>1.3830416687559544</v>
      </c>
      <c r="I61" s="18">
        <v>0.28481171338314193</v>
      </c>
      <c r="J61" s="18">
        <v>45.246385532099815</v>
      </c>
      <c r="K61" s="17">
        <v>6.12880241635985</v>
      </c>
      <c r="L61" s="19">
        <v>3.8232399951968932E-3</v>
      </c>
      <c r="M61" s="14">
        <v>59</v>
      </c>
      <c r="N61" s="14">
        <v>64</v>
      </c>
      <c r="O61" s="14">
        <v>-5</v>
      </c>
    </row>
    <row r="62" spans="1:15">
      <c r="A62" s="20" t="s">
        <v>289</v>
      </c>
      <c r="B62" s="16" t="s">
        <v>290</v>
      </c>
      <c r="C62" s="16">
        <v>15</v>
      </c>
      <c r="D62" s="21">
        <v>281.93</v>
      </c>
      <c r="E62" s="18">
        <v>15.760082289930123</v>
      </c>
      <c r="F62" s="18">
        <v>48.300145426169621</v>
      </c>
      <c r="G62" s="18">
        <v>31.694037527045719</v>
      </c>
      <c r="H62" s="18">
        <v>3.8488277231937</v>
      </c>
      <c r="I62" s="18">
        <v>0.39690703366083779</v>
      </c>
      <c r="J62" s="18">
        <v>31.860130765319997</v>
      </c>
      <c r="K62" s="17">
        <v>6.1008463150460166</v>
      </c>
      <c r="L62" s="19">
        <v>3.8058005547659994E-3</v>
      </c>
      <c r="M62" s="14">
        <v>60</v>
      </c>
      <c r="N62" s="14">
        <v>68</v>
      </c>
      <c r="O62" s="14">
        <v>-8</v>
      </c>
    </row>
    <row r="63" spans="1:15">
      <c r="A63" s="20" t="s">
        <v>280</v>
      </c>
      <c r="B63" s="16" t="s">
        <v>281</v>
      </c>
      <c r="C63" s="16">
        <v>11</v>
      </c>
      <c r="D63" s="21">
        <v>234.20000000000002</v>
      </c>
      <c r="E63" s="18">
        <v>22.579419299743805</v>
      </c>
      <c r="F63" s="18">
        <v>43.060845431255338</v>
      </c>
      <c r="G63" s="18">
        <v>28.504910333048677</v>
      </c>
      <c r="H63" s="18">
        <v>5.0096071733561054</v>
      </c>
      <c r="I63" s="18">
        <v>0.84521776259607162</v>
      </c>
      <c r="J63" s="18">
        <v>36.933034443495586</v>
      </c>
      <c r="K63" s="17">
        <v>5.8749357499829795</v>
      </c>
      <c r="L63" s="19">
        <v>3.664874114490979E-3</v>
      </c>
      <c r="M63" s="14">
        <v>61</v>
      </c>
      <c r="N63" s="14">
        <v>58</v>
      </c>
      <c r="O63" s="14">
        <v>3</v>
      </c>
    </row>
    <row r="64" spans="1:15">
      <c r="A64" s="20" t="s">
        <v>216</v>
      </c>
      <c r="B64" s="16" t="s">
        <v>217</v>
      </c>
      <c r="C64" s="16">
        <v>17</v>
      </c>
      <c r="D64" s="21">
        <v>242.56</v>
      </c>
      <c r="E64" s="18">
        <v>17.614940633245382</v>
      </c>
      <c r="F64" s="18">
        <v>48.837730870712399</v>
      </c>
      <c r="G64" s="18">
        <v>29.364198548812663</v>
      </c>
      <c r="H64" s="18">
        <v>3.2765501319261214</v>
      </c>
      <c r="I64" s="18">
        <v>0.90657981530343013</v>
      </c>
      <c r="J64" s="18">
        <v>33.894184256816182</v>
      </c>
      <c r="K64" s="17">
        <v>5.5840025715628521</v>
      </c>
      <c r="L64" s="19">
        <v>3.4833855808263175E-3</v>
      </c>
      <c r="M64" s="14">
        <v>62</v>
      </c>
      <c r="N64" s="14">
        <v>76</v>
      </c>
      <c r="O64" s="14">
        <v>-14</v>
      </c>
    </row>
    <row r="65" spans="1:15">
      <c r="A65" s="20" t="s">
        <v>94</v>
      </c>
      <c r="B65" s="16" t="s">
        <v>95</v>
      </c>
      <c r="C65" s="16">
        <v>10</v>
      </c>
      <c r="D65" s="21">
        <v>209.46</v>
      </c>
      <c r="E65" s="18">
        <v>22.803542442471116</v>
      </c>
      <c r="F65" s="18">
        <v>44.525685095006203</v>
      </c>
      <c r="G65" s="18">
        <v>27.317674018905752</v>
      </c>
      <c r="H65" s="18">
        <v>4.6064164995703232</v>
      </c>
      <c r="I65" s="18">
        <v>0.74668194404659605</v>
      </c>
      <c r="J65" s="18">
        <v>37.645437474139847</v>
      </c>
      <c r="K65" s="17">
        <v>5.3556808267217741</v>
      </c>
      <c r="L65" s="19">
        <v>3.3409550099990702E-3</v>
      </c>
      <c r="M65" s="14">
        <v>63</v>
      </c>
      <c r="N65" s="14">
        <v>62</v>
      </c>
      <c r="O65" s="14">
        <v>1</v>
      </c>
    </row>
    <row r="66" spans="1:15">
      <c r="A66" s="20" t="s">
        <v>285</v>
      </c>
      <c r="B66" s="16" t="s">
        <v>286</v>
      </c>
      <c r="C66" s="16">
        <v>17</v>
      </c>
      <c r="D66" s="21">
        <v>269.49</v>
      </c>
      <c r="E66" s="18">
        <v>14.288173958217374</v>
      </c>
      <c r="F66" s="18">
        <v>44.838175813573784</v>
      </c>
      <c r="G66" s="18">
        <v>34.531782255371255</v>
      </c>
      <c r="H66" s="18">
        <v>5.7058517941296518</v>
      </c>
      <c r="I66" s="18">
        <v>0.63601617870792981</v>
      </c>
      <c r="J66" s="18">
        <v>29.234232562741969</v>
      </c>
      <c r="K66" s="17">
        <v>5.3510078923913778</v>
      </c>
      <c r="L66" s="19">
        <v>3.3380399626189794E-3</v>
      </c>
      <c r="M66" s="14">
        <v>64</v>
      </c>
      <c r="N66" s="14">
        <v>70</v>
      </c>
      <c r="O66" s="14">
        <v>-6</v>
      </c>
    </row>
    <row r="67" spans="1:15">
      <c r="A67" s="20" t="s">
        <v>336</v>
      </c>
      <c r="B67" s="16" t="s">
        <v>337</v>
      </c>
      <c r="C67" s="16">
        <v>11</v>
      </c>
      <c r="D67" s="21">
        <v>226.20000000000002</v>
      </c>
      <c r="E67" s="18">
        <v>17.853448275862068</v>
      </c>
      <c r="F67" s="18">
        <v>46.98028293545535</v>
      </c>
      <c r="G67" s="18">
        <v>29.261096374889476</v>
      </c>
      <c r="H67" s="18">
        <v>5.4197612732095486</v>
      </c>
      <c r="I67" s="18">
        <v>0.48541114058355433</v>
      </c>
      <c r="J67" s="18">
        <v>33.513542587680519</v>
      </c>
      <c r="K67" s="17">
        <v>5.148896690545949</v>
      </c>
      <c r="L67" s="19">
        <v>3.2119599264425641E-3</v>
      </c>
      <c r="M67" s="14">
        <v>65</v>
      </c>
      <c r="N67" s="14">
        <v>66</v>
      </c>
      <c r="O67" s="14">
        <v>-1</v>
      </c>
    </row>
    <row r="68" spans="1:15">
      <c r="A68" s="20" t="s">
        <v>257</v>
      </c>
      <c r="B68" s="16" t="s">
        <v>258</v>
      </c>
      <c r="C68" s="16">
        <v>10</v>
      </c>
      <c r="D68" s="21">
        <v>271.85000000000002</v>
      </c>
      <c r="E68" s="18">
        <v>12.265072650358652</v>
      </c>
      <c r="F68" s="18">
        <v>45.663601250689723</v>
      </c>
      <c r="G68" s="18">
        <v>32.148684936545891</v>
      </c>
      <c r="H68" s="18">
        <v>8.0856722457237442</v>
      </c>
      <c r="I68" s="18">
        <v>1.8369689166819936</v>
      </c>
      <c r="J68" s="18">
        <v>27.486273067255226</v>
      </c>
      <c r="K68" s="17">
        <v>5.0751213813936467</v>
      </c>
      <c r="L68" s="19">
        <v>3.1659377685318794E-3</v>
      </c>
      <c r="M68" s="14">
        <v>66</v>
      </c>
      <c r="N68" s="14">
        <v>75</v>
      </c>
      <c r="O68" s="14">
        <v>-9</v>
      </c>
    </row>
    <row r="69" spans="1:15">
      <c r="A69" s="20" t="s">
        <v>361</v>
      </c>
      <c r="B69" s="16" t="s">
        <v>362</v>
      </c>
      <c r="C69" s="16">
        <v>13</v>
      </c>
      <c r="D69" s="21">
        <v>210.12</v>
      </c>
      <c r="E69" s="18">
        <v>19.580477822196841</v>
      </c>
      <c r="F69" s="18">
        <v>42.67989720159909</v>
      </c>
      <c r="G69" s="18">
        <v>30.419522177803159</v>
      </c>
      <c r="H69" s="18">
        <v>6.5108033504664</v>
      </c>
      <c r="I69" s="18">
        <v>0.80929944793451347</v>
      </c>
      <c r="J69" s="18">
        <v>33.807110222729868</v>
      </c>
      <c r="K69" s="17">
        <v>4.8247707358574274</v>
      </c>
      <c r="L69" s="19">
        <v>3.0097652350068184E-3</v>
      </c>
      <c r="M69" s="14">
        <v>67</v>
      </c>
      <c r="N69" s="14">
        <v>69</v>
      </c>
      <c r="O69" s="14">
        <v>-2</v>
      </c>
    </row>
    <row r="70" spans="1:15">
      <c r="A70" s="20" t="s">
        <v>276</v>
      </c>
      <c r="B70" s="16" t="s">
        <v>277</v>
      </c>
      <c r="C70" s="16">
        <v>16</v>
      </c>
      <c r="D70" s="21">
        <v>245.93</v>
      </c>
      <c r="E70" s="18">
        <v>14.460374903427805</v>
      </c>
      <c r="F70" s="18">
        <v>40.711259301427241</v>
      </c>
      <c r="G70" s="18">
        <v>35.209653153336319</v>
      </c>
      <c r="H70" s="18">
        <v>8.2992721506119622</v>
      </c>
      <c r="I70" s="18">
        <v>1.3194404911966819</v>
      </c>
      <c r="J70" s="18">
        <v>28.03079467057022</v>
      </c>
      <c r="K70" s="17">
        <v>4.6821805822417302</v>
      </c>
      <c r="L70" s="19">
        <v>2.9208153323684832E-3</v>
      </c>
      <c r="M70" s="14">
        <v>68</v>
      </c>
      <c r="N70" s="14">
        <v>67</v>
      </c>
      <c r="O70" s="14">
        <v>1</v>
      </c>
    </row>
    <row r="71" spans="1:15">
      <c r="A71" s="20" t="s">
        <v>173</v>
      </c>
      <c r="B71" s="16" t="s">
        <v>174</v>
      </c>
      <c r="C71" s="16">
        <v>13</v>
      </c>
      <c r="D71" s="21">
        <v>233.7</v>
      </c>
      <c r="E71" s="18">
        <v>14.613179289687634</v>
      </c>
      <c r="F71" s="18">
        <v>43.656611039794612</v>
      </c>
      <c r="G71" s="18">
        <v>34.596063329054346</v>
      </c>
      <c r="H71" s="18">
        <v>6.2428326914848089</v>
      </c>
      <c r="I71" s="18">
        <v>0.89131364997860518</v>
      </c>
      <c r="J71" s="18">
        <v>29.165382969619174</v>
      </c>
      <c r="K71" s="17">
        <v>4.6294312135576483</v>
      </c>
      <c r="L71" s="19">
        <v>2.8879094753390525E-3</v>
      </c>
      <c r="M71" s="14">
        <v>69</v>
      </c>
      <c r="N71" s="14">
        <v>97</v>
      </c>
      <c r="O71" s="14">
        <v>-28</v>
      </c>
    </row>
    <row r="72" spans="1:15">
      <c r="A72" s="20" t="s">
        <v>112</v>
      </c>
      <c r="B72" s="16" t="s">
        <v>113</v>
      </c>
      <c r="C72" s="16">
        <v>2</v>
      </c>
      <c r="D72" s="21">
        <v>103.09</v>
      </c>
      <c r="E72" s="18">
        <v>49.957706858085167</v>
      </c>
      <c r="F72" s="18">
        <v>41.680764380638287</v>
      </c>
      <c r="G72" s="18">
        <v>7.6913376661169854</v>
      </c>
      <c r="H72" s="18">
        <v>0</v>
      </c>
      <c r="I72" s="18">
        <v>0.67019109515956932</v>
      </c>
      <c r="J72" s="18">
        <v>63.851294984964596</v>
      </c>
      <c r="K72" s="17">
        <v>4.4708231285526265</v>
      </c>
      <c r="L72" s="19">
        <v>2.7889673439147936E-3</v>
      </c>
      <c r="M72" s="14">
        <v>70</v>
      </c>
      <c r="N72" s="14">
        <v>78</v>
      </c>
      <c r="O72" s="14">
        <v>-8</v>
      </c>
    </row>
    <row r="73" spans="1:15">
      <c r="A73" s="20" t="s">
        <v>135</v>
      </c>
      <c r="B73" s="16" t="s">
        <v>136</v>
      </c>
      <c r="C73" s="16">
        <v>12</v>
      </c>
      <c r="D73" s="21">
        <v>218.2</v>
      </c>
      <c r="E73" s="18">
        <v>16.065536205316224</v>
      </c>
      <c r="F73" s="18">
        <v>41.522914757103585</v>
      </c>
      <c r="G73" s="18">
        <v>36.667736021998167</v>
      </c>
      <c r="H73" s="18">
        <v>5.0572868927589374</v>
      </c>
      <c r="I73" s="18">
        <v>0.68652612282309822</v>
      </c>
      <c r="J73" s="18">
        <v>29.906507791017418</v>
      </c>
      <c r="K73" s="17">
        <v>4.4322238759368524</v>
      </c>
      <c r="L73" s="19">
        <v>2.7648885441167439E-3</v>
      </c>
      <c r="M73" s="14">
        <v>71</v>
      </c>
      <c r="N73" s="14">
        <v>65</v>
      </c>
      <c r="O73" s="14">
        <v>6</v>
      </c>
    </row>
    <row r="74" spans="1:15">
      <c r="A74" s="20" t="s">
        <v>233</v>
      </c>
      <c r="B74" s="16" t="s">
        <v>234</v>
      </c>
      <c r="C74" s="16">
        <v>1</v>
      </c>
      <c r="D74" s="21">
        <v>98.83</v>
      </c>
      <c r="E74" s="18">
        <v>56</v>
      </c>
      <c r="F74" s="18">
        <v>26</v>
      </c>
      <c r="G74" s="18">
        <v>12</v>
      </c>
      <c r="H74" s="18">
        <v>3</v>
      </c>
      <c r="I74" s="18">
        <v>3</v>
      </c>
      <c r="J74" s="18">
        <v>64.666666666666671</v>
      </c>
      <c r="K74" s="17">
        <v>4.3408073340798703</v>
      </c>
      <c r="L74" s="19">
        <v>2.7078615174145524E-3</v>
      </c>
      <c r="M74" s="14">
        <v>72</v>
      </c>
      <c r="N74" s="14">
        <v>73</v>
      </c>
      <c r="O74" s="14">
        <v>-1</v>
      </c>
    </row>
    <row r="75" spans="1:15">
      <c r="A75" s="20" t="s">
        <v>326</v>
      </c>
      <c r="B75" s="16" t="s">
        <v>327</v>
      </c>
      <c r="C75" s="16">
        <v>13</v>
      </c>
      <c r="D75" s="21">
        <v>242.34999999999997</v>
      </c>
      <c r="E75" s="18">
        <v>10.591293583659999</v>
      </c>
      <c r="F75" s="18">
        <v>42.718176191458646</v>
      </c>
      <c r="G75" s="18">
        <v>38.174540953166918</v>
      </c>
      <c r="H75" s="18">
        <v>6.8731173922013626</v>
      </c>
      <c r="I75" s="18">
        <v>1.642871879513101</v>
      </c>
      <c r="J75" s="18">
        <v>24.830685647479545</v>
      </c>
      <c r="K75" s="17">
        <v>4.0872666863772107</v>
      </c>
      <c r="L75" s="19">
        <v>2.5496990121072491E-3</v>
      </c>
      <c r="M75" s="14">
        <v>73</v>
      </c>
      <c r="N75" s="14">
        <v>48</v>
      </c>
      <c r="O75" s="14">
        <v>25</v>
      </c>
    </row>
    <row r="76" spans="1:15">
      <c r="A76" s="20" t="s">
        <v>116</v>
      </c>
      <c r="B76" s="16" t="s">
        <v>117</v>
      </c>
      <c r="C76" s="16">
        <v>16</v>
      </c>
      <c r="D76" s="21">
        <v>246.94999999999996</v>
      </c>
      <c r="E76" s="18">
        <v>8.5270702571370744</v>
      </c>
      <c r="F76" s="18">
        <v>42.644300465681319</v>
      </c>
      <c r="G76" s="18">
        <v>40.832719173921859</v>
      </c>
      <c r="H76" s="18">
        <v>7.3927110751164209</v>
      </c>
      <c r="I76" s="18">
        <v>0.60319902814334891</v>
      </c>
      <c r="J76" s="18">
        <v>22.741837079030848</v>
      </c>
      <c r="K76" s="17">
        <v>3.8144841448402254</v>
      </c>
      <c r="L76" s="19">
        <v>2.3795331212944247E-3</v>
      </c>
      <c r="M76" s="14">
        <v>74</v>
      </c>
      <c r="N76" s="14">
        <v>71</v>
      </c>
      <c r="O76" s="14">
        <v>3</v>
      </c>
    </row>
    <row r="77" spans="1:15">
      <c r="A77" s="20" t="s">
        <v>299</v>
      </c>
      <c r="B77" s="16" t="s">
        <v>300</v>
      </c>
      <c r="C77" s="16">
        <v>13</v>
      </c>
      <c r="D77" s="21">
        <v>149.05000000000001</v>
      </c>
      <c r="E77" s="18">
        <v>21.957396846695737</v>
      </c>
      <c r="F77" s="18">
        <v>44.067427037906739</v>
      </c>
      <c r="G77" s="18">
        <v>28.935256625293519</v>
      </c>
      <c r="H77" s="18">
        <v>4.8892988929889292</v>
      </c>
      <c r="I77" s="18">
        <v>0.15062059711506204</v>
      </c>
      <c r="J77" s="18">
        <v>36.646539192664655</v>
      </c>
      <c r="K77" s="17">
        <v>3.7099340312532814</v>
      </c>
      <c r="L77" s="19">
        <v>2.314313173152355E-3</v>
      </c>
      <c r="M77" s="14">
        <v>75</v>
      </c>
      <c r="N77" s="14">
        <v>80</v>
      </c>
      <c r="O77" s="14">
        <v>-5</v>
      </c>
    </row>
    <row r="78" spans="1:15">
      <c r="A78" s="20" t="s">
        <v>222</v>
      </c>
      <c r="B78" s="16" t="s">
        <v>223</v>
      </c>
      <c r="C78" s="16">
        <v>1</v>
      </c>
      <c r="D78" s="21">
        <v>109.7</v>
      </c>
      <c r="E78" s="18">
        <v>31</v>
      </c>
      <c r="F78" s="18">
        <v>52.000000000000007</v>
      </c>
      <c r="G78" s="18">
        <v>15</v>
      </c>
      <c r="H78" s="18">
        <v>2</v>
      </c>
      <c r="I78" s="18">
        <v>0</v>
      </c>
      <c r="J78" s="18">
        <v>48.333333333333336</v>
      </c>
      <c r="K78" s="17">
        <v>3.6012611398486749</v>
      </c>
      <c r="L78" s="19">
        <v>2.2465213736153501E-3</v>
      </c>
      <c r="M78" s="14">
        <v>76</v>
      </c>
      <c r="N78" s="14">
        <v>59</v>
      </c>
      <c r="O78" s="14">
        <v>17</v>
      </c>
    </row>
    <row r="79" spans="1:15">
      <c r="A79" s="20" t="s">
        <v>320</v>
      </c>
      <c r="B79" s="16" t="s">
        <v>321</v>
      </c>
      <c r="C79" s="16">
        <v>1</v>
      </c>
      <c r="D79" s="21">
        <v>103.49</v>
      </c>
      <c r="E79" s="18">
        <v>35</v>
      </c>
      <c r="F79" s="18">
        <v>44</v>
      </c>
      <c r="G79" s="18">
        <v>18</v>
      </c>
      <c r="H79" s="18">
        <v>3</v>
      </c>
      <c r="I79" s="18">
        <v>0</v>
      </c>
      <c r="J79" s="18">
        <v>49.666666666666664</v>
      </c>
      <c r="K79" s="17">
        <v>3.4911189003915357</v>
      </c>
      <c r="L79" s="19">
        <v>2.1778129724554385E-3</v>
      </c>
      <c r="M79" s="14">
        <v>77</v>
      </c>
      <c r="N79" s="14">
        <v>89</v>
      </c>
      <c r="O79" s="14">
        <v>-12</v>
      </c>
    </row>
    <row r="80" spans="1:15">
      <c r="A80" s="20" t="s">
        <v>168</v>
      </c>
      <c r="B80" s="16" t="s">
        <v>169</v>
      </c>
      <c r="C80" s="16">
        <v>13</v>
      </c>
      <c r="D80" s="21">
        <v>191.65</v>
      </c>
      <c r="E80" s="18">
        <v>11.046960605270021</v>
      </c>
      <c r="F80" s="18">
        <v>46.224367336290101</v>
      </c>
      <c r="G80" s="18">
        <v>36.002087138011994</v>
      </c>
      <c r="H80" s="18">
        <v>5.9292981998434655</v>
      </c>
      <c r="I80" s="18">
        <v>0.79728672058439853</v>
      </c>
      <c r="J80" s="18">
        <v>26.455083050700054</v>
      </c>
      <c r="K80" s="17">
        <v>3.4436514870334318</v>
      </c>
      <c r="L80" s="19">
        <v>2.1482020793493371E-3</v>
      </c>
      <c r="M80" s="14">
        <v>78</v>
      </c>
      <c r="N80" s="14">
        <v>77</v>
      </c>
      <c r="O80" s="14">
        <v>1</v>
      </c>
    </row>
    <row r="81" spans="1:16">
      <c r="A81" s="20" t="s">
        <v>92</v>
      </c>
      <c r="B81" s="16" t="s">
        <v>93</v>
      </c>
      <c r="C81" s="16">
        <v>7</v>
      </c>
      <c r="D81" s="21">
        <v>123.73</v>
      </c>
      <c r="E81" s="18">
        <v>23.950941566313748</v>
      </c>
      <c r="F81" s="18">
        <v>50.47175301058757</v>
      </c>
      <c r="G81" s="18">
        <v>22.433443788895175</v>
      </c>
      <c r="H81" s="18">
        <v>2.4342520003232848</v>
      </c>
      <c r="I81" s="18">
        <v>0.70960963388022313</v>
      </c>
      <c r="J81" s="18">
        <v>40.774859236509606</v>
      </c>
      <c r="K81" s="17">
        <v>3.4266419155100412</v>
      </c>
      <c r="L81" s="19">
        <v>2.1375912503926392E-3</v>
      </c>
      <c r="M81" s="14">
        <v>79</v>
      </c>
      <c r="N81" s="14">
        <v>61</v>
      </c>
      <c r="O81" s="14">
        <v>18</v>
      </c>
    </row>
    <row r="82" spans="1:16">
      <c r="A82" s="20" t="s">
        <v>90</v>
      </c>
      <c r="B82" s="16" t="s">
        <v>91</v>
      </c>
      <c r="C82" s="16">
        <v>8</v>
      </c>
      <c r="D82" s="21">
        <v>161.80000000000001</v>
      </c>
      <c r="E82" s="18">
        <v>16.491965389369593</v>
      </c>
      <c r="F82" s="18">
        <v>43.371446229913474</v>
      </c>
      <c r="G82" s="18">
        <v>35.796044499381956</v>
      </c>
      <c r="H82" s="18">
        <v>4.07601977750309</v>
      </c>
      <c r="I82" s="18">
        <v>0.26452410383189118</v>
      </c>
      <c r="J82" s="18">
        <v>30.949114132674083</v>
      </c>
      <c r="K82" s="17">
        <v>3.4011671785499442</v>
      </c>
      <c r="L82" s="19">
        <v>2.1216997227178395E-3</v>
      </c>
      <c r="M82" s="14">
        <v>80</v>
      </c>
      <c r="N82" s="14">
        <v>92</v>
      </c>
      <c r="O82" s="14">
        <v>-12</v>
      </c>
    </row>
    <row r="83" spans="1:16">
      <c r="A83" s="20" t="s">
        <v>208</v>
      </c>
      <c r="B83" s="16" t="s">
        <v>209</v>
      </c>
      <c r="C83" s="16">
        <v>17</v>
      </c>
      <c r="D83" s="21">
        <v>177.3</v>
      </c>
      <c r="E83" s="18">
        <v>12.99435984207558</v>
      </c>
      <c r="F83" s="18">
        <v>39.981387478849406</v>
      </c>
      <c r="G83" s="18">
        <v>36.839819514946413</v>
      </c>
      <c r="H83" s="18">
        <v>8.2667794698251527</v>
      </c>
      <c r="I83" s="18">
        <v>1.9176536943034403</v>
      </c>
      <c r="J83" s="18">
        <v>26.321489001692047</v>
      </c>
      <c r="K83" s="17">
        <v>3.1697165600438435</v>
      </c>
      <c r="L83" s="19">
        <v>1.9773173129955897E-3</v>
      </c>
      <c r="M83" s="14">
        <v>81</v>
      </c>
      <c r="N83" s="14">
        <v>90</v>
      </c>
      <c r="O83" s="14">
        <v>-9</v>
      </c>
    </row>
    <row r="84" spans="1:16">
      <c r="A84" s="20" t="s">
        <v>127</v>
      </c>
      <c r="B84" s="16" t="s">
        <v>128</v>
      </c>
      <c r="C84" s="16">
        <v>9</v>
      </c>
      <c r="D84" s="21">
        <v>152.85000000000002</v>
      </c>
      <c r="E84" s="18">
        <v>14.500163559044815</v>
      </c>
      <c r="F84" s="18">
        <v>46.46516192345436</v>
      </c>
      <c r="G84" s="18">
        <v>31.282630029440625</v>
      </c>
      <c r="H84" s="18">
        <v>7.5073601570166817</v>
      </c>
      <c r="I84" s="18">
        <v>0.24468433104350665</v>
      </c>
      <c r="J84" s="18">
        <v>29.988550866862937</v>
      </c>
      <c r="K84" s="17">
        <v>3.1133085373491407</v>
      </c>
      <c r="L84" s="19">
        <v>1.9421291320484133E-3</v>
      </c>
      <c r="M84" s="14">
        <v>82</v>
      </c>
      <c r="N84" s="14">
        <v>94</v>
      </c>
      <c r="O84" s="14">
        <v>-12</v>
      </c>
    </row>
    <row r="85" spans="1:16">
      <c r="A85" s="20" t="s">
        <v>398</v>
      </c>
      <c r="B85" s="16" t="s">
        <v>399</v>
      </c>
      <c r="C85" s="16">
        <v>9</v>
      </c>
      <c r="D85" s="21">
        <v>153</v>
      </c>
      <c r="E85" s="18">
        <v>12.59019607843137</v>
      </c>
      <c r="F85" s="18">
        <v>48.310457516339866</v>
      </c>
      <c r="G85" s="18">
        <v>33.306535947712419</v>
      </c>
      <c r="H85" s="18">
        <v>5.3620915032679726</v>
      </c>
      <c r="I85" s="18">
        <v>0.43071895424836604</v>
      </c>
      <c r="J85" s="18">
        <v>28.693681917211325</v>
      </c>
      <c r="K85" s="17">
        <v>2.9818030186567119</v>
      </c>
      <c r="L85" s="19">
        <v>1.8600939929628519E-3</v>
      </c>
      <c r="M85" s="14">
        <v>83</v>
      </c>
      <c r="N85" s="14">
        <v>86</v>
      </c>
      <c r="O85" s="14">
        <v>-3</v>
      </c>
    </row>
    <row r="86" spans="1:16">
      <c r="A86" s="20" t="s">
        <v>191</v>
      </c>
      <c r="B86" s="16" t="s">
        <v>192</v>
      </c>
      <c r="C86" s="16">
        <v>9</v>
      </c>
      <c r="D86" s="21">
        <v>138.62</v>
      </c>
      <c r="E86" s="18">
        <v>16.317270235175297</v>
      </c>
      <c r="F86" s="18">
        <v>43.588803924397638</v>
      </c>
      <c r="G86" s="18">
        <v>34.687635261866973</v>
      </c>
      <c r="H86" s="18">
        <v>5.0014427932477279</v>
      </c>
      <c r="I86" s="18">
        <v>0.40484778531236471</v>
      </c>
      <c r="J86" s="18">
        <v>30.846871543307842</v>
      </c>
      <c r="K86" s="17">
        <v>2.904278494750951</v>
      </c>
      <c r="L86" s="19">
        <v>1.8117330179681409E-3</v>
      </c>
      <c r="M86" s="14">
        <v>84</v>
      </c>
      <c r="N86" s="14">
        <v>74</v>
      </c>
      <c r="O86" s="14">
        <v>10</v>
      </c>
    </row>
    <row r="87" spans="1:16">
      <c r="A87" s="20" t="s">
        <v>145</v>
      </c>
      <c r="B87" s="16" t="s">
        <v>146</v>
      </c>
      <c r="C87" s="16">
        <v>13</v>
      </c>
      <c r="D87" s="21">
        <v>129.4</v>
      </c>
      <c r="E87" s="18">
        <v>16.501545595054097</v>
      </c>
      <c r="F87" s="18">
        <v>44.828052550231853</v>
      </c>
      <c r="G87" s="18">
        <v>31.987635239567229</v>
      </c>
      <c r="H87" s="18">
        <v>6.3303709428129826</v>
      </c>
      <c r="I87" s="18">
        <v>0.35239567233384855</v>
      </c>
      <c r="J87" s="18">
        <v>31.444229778464717</v>
      </c>
      <c r="K87" s="17">
        <v>2.7636082288834025</v>
      </c>
      <c r="L87" s="19">
        <v>1.72398077045496E-3</v>
      </c>
      <c r="M87" s="14">
        <v>85</v>
      </c>
      <c r="N87" s="14">
        <v>91</v>
      </c>
      <c r="O87" s="14">
        <v>-6</v>
      </c>
    </row>
    <row r="88" spans="1:16">
      <c r="A88" s="20" t="s">
        <v>59</v>
      </c>
      <c r="B88" s="16" t="s">
        <v>60</v>
      </c>
      <c r="C88" s="16">
        <v>11</v>
      </c>
      <c r="D88" s="21">
        <v>152.80000000000001</v>
      </c>
      <c r="E88" s="18">
        <v>14.092277486910993</v>
      </c>
      <c r="F88" s="18">
        <v>35.232329842931925</v>
      </c>
      <c r="G88" s="18">
        <v>40.389397905759161</v>
      </c>
      <c r="H88" s="18">
        <v>9.2683246073298431</v>
      </c>
      <c r="I88" s="18">
        <v>1.0176701570680629</v>
      </c>
      <c r="J88" s="18">
        <v>25.836387434554968</v>
      </c>
      <c r="K88" s="17">
        <v>2.6813677542943948</v>
      </c>
      <c r="L88" s="19">
        <v>1.6726779138261736E-3</v>
      </c>
      <c r="M88" s="14">
        <v>86</v>
      </c>
      <c r="N88" s="14">
        <v>108</v>
      </c>
      <c r="O88" s="14">
        <v>-22</v>
      </c>
    </row>
    <row r="89" spans="1:16">
      <c r="A89" s="20" t="s">
        <v>161</v>
      </c>
      <c r="B89" s="16" t="s">
        <v>162</v>
      </c>
      <c r="C89" s="16">
        <v>19</v>
      </c>
      <c r="D89" s="21">
        <v>201.49999999999997</v>
      </c>
      <c r="E89" s="18">
        <v>8.5280397022332526</v>
      </c>
      <c r="F89" s="18">
        <v>33.028287841191073</v>
      </c>
      <c r="G89" s="18">
        <v>43.075930521091813</v>
      </c>
      <c r="H89" s="18">
        <v>13.364267990074444</v>
      </c>
      <c r="I89" s="18">
        <v>2.0034739454094295</v>
      </c>
      <c r="J89" s="18">
        <v>19.537468982630276</v>
      </c>
      <c r="K89" s="17">
        <v>2.6738964930103286</v>
      </c>
      <c r="L89" s="19">
        <v>1.6680172276080049E-3</v>
      </c>
      <c r="M89" s="14">
        <v>87</v>
      </c>
      <c r="N89" s="14">
        <v>83</v>
      </c>
      <c r="O89" s="14">
        <v>4</v>
      </c>
    </row>
    <row r="90" spans="1:16">
      <c r="A90" s="20" t="s">
        <v>82</v>
      </c>
      <c r="B90" s="16" t="s">
        <v>83</v>
      </c>
      <c r="C90" s="16">
        <v>11</v>
      </c>
      <c r="D90" s="21">
        <v>121.91</v>
      </c>
      <c r="E90" s="18">
        <v>15.713805266179971</v>
      </c>
      <c r="F90" s="18">
        <v>44.043146583545244</v>
      </c>
      <c r="G90" s="18">
        <v>30.490197686818142</v>
      </c>
      <c r="H90" s="18">
        <v>8.4885571323107225</v>
      </c>
      <c r="I90" s="18">
        <v>1.2642933311459272</v>
      </c>
      <c r="J90" s="18">
        <v>30.394854127361715</v>
      </c>
      <c r="K90" s="17">
        <v>2.5167532280206975</v>
      </c>
      <c r="L90" s="19">
        <v>1.5699888731483386E-3</v>
      </c>
      <c r="M90" s="14">
        <v>88</v>
      </c>
      <c r="N90" s="14">
        <v>96</v>
      </c>
      <c r="O90" s="14">
        <v>-8</v>
      </c>
    </row>
    <row r="91" spans="1:16">
      <c r="A91" s="20" t="s">
        <v>200</v>
      </c>
      <c r="B91" s="16" t="s">
        <v>201</v>
      </c>
      <c r="C91" s="16">
        <v>11</v>
      </c>
      <c r="D91" s="21">
        <v>201.43999999999997</v>
      </c>
      <c r="E91" s="18">
        <v>8.4072676727561575</v>
      </c>
      <c r="F91" s="18">
        <v>26.140041699761717</v>
      </c>
      <c r="G91" s="18">
        <v>41.476519062748224</v>
      </c>
      <c r="H91" s="18">
        <v>20.853554408260525</v>
      </c>
      <c r="I91" s="18">
        <v>3.122617156473392</v>
      </c>
      <c r="J91" s="18">
        <v>17.120614906010065</v>
      </c>
      <c r="K91" s="17">
        <v>2.3424283260962842</v>
      </c>
      <c r="L91" s="19">
        <v>1.461242352716041E-3</v>
      </c>
      <c r="M91" s="14">
        <v>89</v>
      </c>
      <c r="N91" s="14">
        <v>93</v>
      </c>
      <c r="O91" s="14">
        <v>-4</v>
      </c>
    </row>
    <row r="92" spans="1:16">
      <c r="A92" s="20" t="s">
        <v>18</v>
      </c>
      <c r="B92" s="16" t="s">
        <v>19</v>
      </c>
      <c r="C92" s="16">
        <v>15</v>
      </c>
      <c r="D92" s="21">
        <v>168.36</v>
      </c>
      <c r="E92" s="18">
        <v>7.1879900213827508</v>
      </c>
      <c r="F92" s="18">
        <v>37.660133048229973</v>
      </c>
      <c r="G92" s="18">
        <v>41.428367783321455</v>
      </c>
      <c r="H92" s="18">
        <v>11.939237348538844</v>
      </c>
      <c r="I92" s="18">
        <v>1.7842717985269658</v>
      </c>
      <c r="J92" s="18">
        <v>19.741367704126073</v>
      </c>
      <c r="K92" s="17">
        <v>2.2574461250178817</v>
      </c>
      <c r="L92" s="19">
        <v>1.4062488448408777E-3</v>
      </c>
      <c r="M92" s="14">
        <v>90</v>
      </c>
      <c r="N92" s="14">
        <v>103</v>
      </c>
      <c r="O92" s="14">
        <v>-13</v>
      </c>
    </row>
    <row r="93" spans="1:16">
      <c r="A93" s="20" t="s">
        <v>365</v>
      </c>
      <c r="B93" s="16" t="s">
        <v>366</v>
      </c>
      <c r="C93" s="16">
        <v>13</v>
      </c>
      <c r="D93" s="21">
        <v>169.75</v>
      </c>
      <c r="E93" s="18">
        <v>8.2167893961708405</v>
      </c>
      <c r="F93" s="18">
        <v>32.916642120765829</v>
      </c>
      <c r="G93" s="18">
        <v>43.869513991163473</v>
      </c>
      <c r="H93" s="18">
        <v>11.920765832106039</v>
      </c>
      <c r="I93" s="18">
        <v>3.0762886597938146</v>
      </c>
      <c r="J93" s="18">
        <v>19.189003436426116</v>
      </c>
      <c r="K93" s="17">
        <v>2.212398947512102</v>
      </c>
      <c r="L93" s="19">
        <v>1.3801280522408573E-3</v>
      </c>
      <c r="M93" s="14">
        <v>91</v>
      </c>
      <c r="N93" s="14">
        <v>87</v>
      </c>
      <c r="O93" s="14">
        <v>4</v>
      </c>
    </row>
    <row r="94" spans="1:16">
      <c r="A94" s="20" t="s">
        <v>415</v>
      </c>
      <c r="B94" s="16" t="s">
        <v>416</v>
      </c>
      <c r="C94" s="16">
        <v>1</v>
      </c>
      <c r="D94" s="21">
        <v>57.37</v>
      </c>
      <c r="E94" s="18">
        <v>42</v>
      </c>
      <c r="F94" s="18">
        <v>32</v>
      </c>
      <c r="G94" s="18">
        <v>23</v>
      </c>
      <c r="H94" s="18">
        <v>3</v>
      </c>
      <c r="I94" s="18">
        <v>0</v>
      </c>
      <c r="J94" s="18">
        <v>52.666666666666664</v>
      </c>
      <c r="K94" s="17">
        <v>2.0522105775445709</v>
      </c>
      <c r="L94" s="19">
        <v>1.2802001150649981E-3</v>
      </c>
      <c r="M94" s="14">
        <v>92</v>
      </c>
      <c r="N94" s="14" t="e">
        <v>#N/A</v>
      </c>
      <c r="O94" s="14" t="e">
        <v>#N/A</v>
      </c>
    </row>
    <row r="95" spans="1:16">
      <c r="A95" s="20" t="s">
        <v>311</v>
      </c>
      <c r="B95" s="16" t="s">
        <v>312</v>
      </c>
      <c r="C95" s="16">
        <v>1</v>
      </c>
      <c r="D95" s="21">
        <v>59.55</v>
      </c>
      <c r="E95" s="18">
        <v>37</v>
      </c>
      <c r="F95" s="18">
        <v>40</v>
      </c>
      <c r="G95" s="18">
        <v>17</v>
      </c>
      <c r="H95" s="18">
        <v>5.9999999999999991</v>
      </c>
      <c r="I95" s="18">
        <v>0</v>
      </c>
      <c r="J95" s="18">
        <v>50.333333333333336</v>
      </c>
      <c r="K95" s="17">
        <v>2.0358168190724721</v>
      </c>
      <c r="L95" s="19">
        <v>1.2699734396390096E-3</v>
      </c>
      <c r="M95" s="14">
        <v>93</v>
      </c>
      <c r="N95" s="14">
        <v>99</v>
      </c>
      <c r="O95" s="14">
        <v>-6</v>
      </c>
    </row>
    <row r="96" spans="1:16">
      <c r="A96" s="20" t="s">
        <v>442</v>
      </c>
      <c r="B96" s="16" t="s">
        <v>443</v>
      </c>
      <c r="C96" s="16">
        <v>12</v>
      </c>
      <c r="D96" s="21">
        <v>116.96</v>
      </c>
      <c r="E96" s="18">
        <v>11.788474692202463</v>
      </c>
      <c r="F96" s="18">
        <v>38.497093023255822</v>
      </c>
      <c r="G96" s="18">
        <v>39.752222982216146</v>
      </c>
      <c r="H96" s="18">
        <v>8.5176128590971274</v>
      </c>
      <c r="I96" s="18">
        <v>1.4445964432284544</v>
      </c>
      <c r="J96" s="18">
        <v>24.620839033287737</v>
      </c>
      <c r="K96" s="17">
        <v>1.95587658735153</v>
      </c>
      <c r="L96" s="19">
        <v>1.2201055094337575E-3</v>
      </c>
      <c r="M96" s="14">
        <v>94</v>
      </c>
      <c r="N96" s="14">
        <v>79</v>
      </c>
      <c r="O96" s="14">
        <v>15</v>
      </c>
      <c r="P96" s="14" t="s">
        <v>485</v>
      </c>
    </row>
    <row r="97" spans="1:15">
      <c r="A97" s="20" t="s">
        <v>114</v>
      </c>
      <c r="B97" s="16" t="s">
        <v>115</v>
      </c>
      <c r="C97" s="16">
        <v>10</v>
      </c>
      <c r="D97" s="21">
        <v>137</v>
      </c>
      <c r="E97" s="18">
        <v>6.7372262773722627</v>
      </c>
      <c r="F97" s="18">
        <v>39.075182481751824</v>
      </c>
      <c r="G97" s="18">
        <v>41.294160583941611</v>
      </c>
      <c r="H97" s="18">
        <v>11.574452554744527</v>
      </c>
      <c r="I97" s="18">
        <v>1.3189781021897811</v>
      </c>
      <c r="J97" s="18">
        <v>19.762287104622871</v>
      </c>
      <c r="K97" s="17">
        <v>1.8389038038658971</v>
      </c>
      <c r="L97" s="19">
        <v>1.1471361112071138E-3</v>
      </c>
      <c r="M97" s="14">
        <v>95</v>
      </c>
      <c r="N97" s="14">
        <v>109</v>
      </c>
      <c r="O97" s="14">
        <v>-14</v>
      </c>
    </row>
    <row r="98" spans="1:15">
      <c r="A98" s="20" t="s">
        <v>147</v>
      </c>
      <c r="B98" s="16" t="s">
        <v>148</v>
      </c>
      <c r="C98" s="16">
        <v>12</v>
      </c>
      <c r="D98" s="21">
        <v>138.5</v>
      </c>
      <c r="E98" s="18">
        <v>7.1862815884476534</v>
      </c>
      <c r="F98" s="18">
        <v>32.654151624548732</v>
      </c>
      <c r="G98" s="18">
        <v>39.185559566787006</v>
      </c>
      <c r="H98" s="18">
        <v>17.416606498194945</v>
      </c>
      <c r="I98" s="18">
        <v>3.5574007220216606</v>
      </c>
      <c r="J98" s="18">
        <v>18.070998796630565</v>
      </c>
      <c r="K98" s="17">
        <v>1.6999383439822573</v>
      </c>
      <c r="L98" s="19">
        <v>1.0604473475491689E-3</v>
      </c>
      <c r="M98" s="14">
        <v>96</v>
      </c>
      <c r="N98" s="14">
        <v>122</v>
      </c>
      <c r="O98" s="14">
        <v>-26</v>
      </c>
    </row>
    <row r="99" spans="1:15">
      <c r="A99" s="20" t="s">
        <v>391</v>
      </c>
      <c r="B99" s="16" t="s">
        <v>392</v>
      </c>
      <c r="C99" s="16">
        <v>9</v>
      </c>
      <c r="D99" s="21">
        <v>98.9</v>
      </c>
      <c r="E99" s="18">
        <v>9.7836198179979768</v>
      </c>
      <c r="F99" s="18">
        <v>43.594539939332655</v>
      </c>
      <c r="G99" s="18">
        <v>37.615773508594536</v>
      </c>
      <c r="H99" s="18">
        <v>7.2153690596562186</v>
      </c>
      <c r="I99" s="18">
        <v>1.7906976744186045</v>
      </c>
      <c r="J99" s="18">
        <v>24.315133131108862</v>
      </c>
      <c r="K99" s="17">
        <v>1.6333309176255175</v>
      </c>
      <c r="L99" s="19">
        <v>1.018896623749613E-3</v>
      </c>
      <c r="M99" s="14">
        <v>97</v>
      </c>
      <c r="N99" s="14">
        <v>85</v>
      </c>
      <c r="O99" s="14">
        <v>12</v>
      </c>
    </row>
    <row r="100" spans="1:15">
      <c r="A100" s="20" t="s">
        <v>322</v>
      </c>
      <c r="B100" s="16" t="s">
        <v>323</v>
      </c>
      <c r="C100" s="16">
        <v>2</v>
      </c>
      <c r="D100" s="21">
        <v>55.67</v>
      </c>
      <c r="E100" s="18">
        <v>29.623495599065926</v>
      </c>
      <c r="F100" s="18">
        <v>40.325309861684929</v>
      </c>
      <c r="G100" s="18">
        <v>29.635530806538533</v>
      </c>
      <c r="H100" s="18">
        <v>0.41566373271061613</v>
      </c>
      <c r="I100" s="18">
        <v>0</v>
      </c>
      <c r="J100" s="18">
        <v>43.065265552960902</v>
      </c>
      <c r="K100" s="17">
        <v>1.6283568688251864</v>
      </c>
      <c r="L100" s="19">
        <v>1.015793736591638E-3</v>
      </c>
      <c r="M100" s="14">
        <v>98</v>
      </c>
      <c r="N100" s="14">
        <v>88</v>
      </c>
      <c r="O100" s="14">
        <v>10</v>
      </c>
    </row>
    <row r="101" spans="1:15">
      <c r="A101" s="20" t="s">
        <v>243</v>
      </c>
      <c r="B101" s="16" t="s">
        <v>244</v>
      </c>
      <c r="C101" s="16">
        <v>7</v>
      </c>
      <c r="D101" s="21">
        <v>101.65000000000002</v>
      </c>
      <c r="E101" s="18">
        <v>6.0777176586325625</v>
      </c>
      <c r="F101" s="18">
        <v>48.189867191342827</v>
      </c>
      <c r="G101" s="18">
        <v>38.063453025086076</v>
      </c>
      <c r="H101" s="18">
        <v>7.0039350713231672</v>
      </c>
      <c r="I101" s="18">
        <v>0.66502705361534664</v>
      </c>
      <c r="J101" s="18">
        <v>22.141006722413504</v>
      </c>
      <c r="K101" s="17">
        <v>1.5286426989057471</v>
      </c>
      <c r="L101" s="19">
        <v>9.535905235289649E-4</v>
      </c>
      <c r="M101" s="14">
        <v>99</v>
      </c>
      <c r="N101" s="14">
        <v>98</v>
      </c>
      <c r="O101" s="14">
        <v>1</v>
      </c>
    </row>
    <row r="102" spans="1:15">
      <c r="A102" s="20" t="s">
        <v>424</v>
      </c>
      <c r="B102" s="16" t="s">
        <v>425</v>
      </c>
      <c r="C102" s="16">
        <v>9</v>
      </c>
      <c r="D102" s="21">
        <v>118.2</v>
      </c>
      <c r="E102" s="18">
        <v>6.4796954314720807</v>
      </c>
      <c r="F102" s="18">
        <v>37.520304568527912</v>
      </c>
      <c r="G102" s="18">
        <v>42.802030456852791</v>
      </c>
      <c r="H102" s="18">
        <v>12.214890016920474</v>
      </c>
      <c r="I102" s="18">
        <v>0.98307952622673433</v>
      </c>
      <c r="J102" s="18">
        <v>18.986463620981386</v>
      </c>
      <c r="K102" s="17">
        <v>1.5242731430638536</v>
      </c>
      <c r="L102" s="19">
        <v>9.508647282559145E-4</v>
      </c>
      <c r="M102" s="14">
        <v>100</v>
      </c>
      <c r="N102" s="14">
        <v>112</v>
      </c>
      <c r="O102" s="14">
        <v>-12</v>
      </c>
    </row>
    <row r="103" spans="1:15">
      <c r="A103" s="20" t="s">
        <v>125</v>
      </c>
      <c r="B103" s="16" t="s">
        <v>126</v>
      </c>
      <c r="C103" s="16">
        <v>1</v>
      </c>
      <c r="D103" s="21">
        <v>32.5</v>
      </c>
      <c r="E103" s="18">
        <v>56</v>
      </c>
      <c r="F103" s="18">
        <v>39</v>
      </c>
      <c r="G103" s="18">
        <v>4</v>
      </c>
      <c r="H103" s="18">
        <v>0</v>
      </c>
      <c r="I103" s="18">
        <v>1</v>
      </c>
      <c r="J103" s="18">
        <v>69</v>
      </c>
      <c r="K103" s="17">
        <v>1.5231184935926798</v>
      </c>
      <c r="L103" s="19">
        <v>9.5014444038583391E-4</v>
      </c>
      <c r="M103" s="14">
        <v>101</v>
      </c>
      <c r="N103" s="14">
        <v>115</v>
      </c>
      <c r="O103" s="14">
        <v>-14</v>
      </c>
    </row>
    <row r="104" spans="1:15">
      <c r="A104" s="20" t="s">
        <v>351</v>
      </c>
      <c r="B104" s="16" t="s">
        <v>352</v>
      </c>
      <c r="C104" s="16">
        <v>8</v>
      </c>
      <c r="D104" s="21">
        <v>87.2</v>
      </c>
      <c r="E104" s="18">
        <v>8.771788990825689</v>
      </c>
      <c r="F104" s="18">
        <v>49.615825688073393</v>
      </c>
      <c r="G104" s="18">
        <v>33.071100917431195</v>
      </c>
      <c r="H104" s="18">
        <v>7.557339449541284</v>
      </c>
      <c r="I104" s="18">
        <v>0.98394495412844052</v>
      </c>
      <c r="J104" s="18">
        <v>25.310397553516822</v>
      </c>
      <c r="K104" s="17">
        <v>1.4990519761837018</v>
      </c>
      <c r="L104" s="19">
        <v>9.3513138144670155E-4</v>
      </c>
      <c r="M104" s="14">
        <v>102</v>
      </c>
      <c r="N104" s="14">
        <v>104</v>
      </c>
      <c r="O104" s="14">
        <v>-2</v>
      </c>
    </row>
    <row r="105" spans="1:15">
      <c r="A105" s="20" t="s">
        <v>344</v>
      </c>
      <c r="B105" s="16" t="s">
        <v>345</v>
      </c>
      <c r="C105" s="16">
        <v>13</v>
      </c>
      <c r="D105" s="21">
        <v>147.24</v>
      </c>
      <c r="E105" s="18">
        <v>6.1056778049443086</v>
      </c>
      <c r="F105" s="18">
        <v>26.498777506112468</v>
      </c>
      <c r="G105" s="18">
        <v>43.955990220048889</v>
      </c>
      <c r="H105" s="18">
        <v>20.636851399076338</v>
      </c>
      <c r="I105" s="18">
        <v>2.8027030698179844</v>
      </c>
      <c r="J105" s="18">
        <v>14.938603640315131</v>
      </c>
      <c r="K105" s="17">
        <v>1.4939534063619686</v>
      </c>
      <c r="L105" s="19">
        <v>9.3195081618509018E-4</v>
      </c>
      <c r="M105" s="14">
        <v>103</v>
      </c>
      <c r="N105" s="14">
        <v>84</v>
      </c>
      <c r="O105" s="14">
        <v>19</v>
      </c>
    </row>
    <row r="106" spans="1:15">
      <c r="A106" s="20" t="s">
        <v>405</v>
      </c>
      <c r="B106" s="16" t="s">
        <v>406</v>
      </c>
      <c r="C106" s="16">
        <v>6</v>
      </c>
      <c r="D106" s="21">
        <v>68.100000000000009</v>
      </c>
      <c r="E106" s="18">
        <v>12.771659324522759</v>
      </c>
      <c r="F106" s="18">
        <v>56.215124816446398</v>
      </c>
      <c r="G106" s="18">
        <v>26.22173274596182</v>
      </c>
      <c r="H106" s="18">
        <v>3.8906020558002941</v>
      </c>
      <c r="I106" s="18">
        <v>0.90088105726872225</v>
      </c>
      <c r="J106" s="18">
        <v>31.510034263338223</v>
      </c>
      <c r="K106" s="17">
        <v>1.4574619550357306</v>
      </c>
      <c r="L106" s="19">
        <v>9.0918689483222685E-4</v>
      </c>
      <c r="M106" s="14">
        <v>104</v>
      </c>
      <c r="N106" s="14">
        <v>106</v>
      </c>
      <c r="O106" s="14">
        <v>-2</v>
      </c>
    </row>
    <row r="107" spans="1:15">
      <c r="A107" s="20" t="s">
        <v>410</v>
      </c>
      <c r="B107" s="16" t="s">
        <v>411</v>
      </c>
      <c r="C107" s="16">
        <v>9</v>
      </c>
      <c r="D107" s="21">
        <v>101.65</v>
      </c>
      <c r="E107" s="18">
        <v>7.7186424003935068</v>
      </c>
      <c r="F107" s="18">
        <v>35.027053615346773</v>
      </c>
      <c r="G107" s="18">
        <v>42.68421052631578</v>
      </c>
      <c r="H107" s="18">
        <v>13.792916871618297</v>
      </c>
      <c r="I107" s="18">
        <v>0.77717658632562714</v>
      </c>
      <c r="J107" s="18">
        <v>19.394326938842429</v>
      </c>
      <c r="K107" s="17">
        <v>1.3390085034047097</v>
      </c>
      <c r="L107" s="19">
        <v>8.3529383333689133E-4</v>
      </c>
      <c r="M107" s="14">
        <v>105</v>
      </c>
      <c r="N107" s="14">
        <v>82</v>
      </c>
      <c r="O107" s="14">
        <v>23</v>
      </c>
    </row>
    <row r="108" spans="1:15">
      <c r="A108" s="20" t="s">
        <v>57</v>
      </c>
      <c r="B108" s="16" t="s">
        <v>58</v>
      </c>
      <c r="C108" s="16">
        <v>6</v>
      </c>
      <c r="D108" s="21">
        <v>74.02000000000001</v>
      </c>
      <c r="E108" s="18">
        <v>13.136854904079977</v>
      </c>
      <c r="F108" s="18">
        <v>39.972304782491214</v>
      </c>
      <c r="G108" s="18">
        <v>34.347203458524717</v>
      </c>
      <c r="H108" s="18">
        <v>10.964063766549581</v>
      </c>
      <c r="I108" s="18">
        <v>1.5795730883544985</v>
      </c>
      <c r="J108" s="18">
        <v>26.460956498243718</v>
      </c>
      <c r="K108" s="17">
        <v>1.3303192001294837</v>
      </c>
      <c r="L108" s="19">
        <v>8.2987331403224526E-4</v>
      </c>
      <c r="M108" s="14">
        <v>106</v>
      </c>
      <c r="N108" s="14">
        <v>107</v>
      </c>
      <c r="O108" s="14">
        <v>-1</v>
      </c>
    </row>
    <row r="109" spans="1:15">
      <c r="A109" s="20" t="s">
        <v>118</v>
      </c>
      <c r="B109" s="16" t="s">
        <v>119</v>
      </c>
      <c r="C109" s="16">
        <v>16</v>
      </c>
      <c r="D109" s="21">
        <v>138.44999999999999</v>
      </c>
      <c r="E109" s="18">
        <v>5.5074033947273389</v>
      </c>
      <c r="F109" s="18">
        <v>25.301552907186711</v>
      </c>
      <c r="G109" s="18">
        <v>44.018057060310589</v>
      </c>
      <c r="H109" s="18">
        <v>21.704586493318889</v>
      </c>
      <c r="I109" s="18">
        <v>3.4684001444564831</v>
      </c>
      <c r="J109" s="18">
        <v>13.941254363789575</v>
      </c>
      <c r="K109" s="17">
        <v>1.3109799534966053</v>
      </c>
      <c r="L109" s="19">
        <v>8.178091983729722E-4</v>
      </c>
      <c r="M109" s="14">
        <v>107</v>
      </c>
      <c r="N109" s="14">
        <v>117</v>
      </c>
      <c r="O109" s="14">
        <v>-10</v>
      </c>
    </row>
    <row r="110" spans="1:15">
      <c r="A110" s="20" t="s">
        <v>241</v>
      </c>
      <c r="B110" s="16" t="s">
        <v>242</v>
      </c>
      <c r="C110" s="16">
        <v>12</v>
      </c>
      <c r="D110" s="21">
        <v>80.199999999999989</v>
      </c>
      <c r="E110" s="18">
        <v>11.093516209476309</v>
      </c>
      <c r="F110" s="18">
        <v>38.617206982543642</v>
      </c>
      <c r="G110" s="18">
        <v>35.276807980049881</v>
      </c>
      <c r="H110" s="18">
        <v>13.244389027431424</v>
      </c>
      <c r="I110" s="18">
        <v>1.7680798004987535</v>
      </c>
      <c r="J110" s="18">
        <v>23.965918536990859</v>
      </c>
      <c r="K110" s="17">
        <v>1.3054783883692471</v>
      </c>
      <c r="L110" s="19">
        <v>8.1437723852141142E-4</v>
      </c>
      <c r="M110" s="14">
        <v>108</v>
      </c>
      <c r="N110" s="14">
        <v>72</v>
      </c>
      <c r="O110" s="14">
        <v>36</v>
      </c>
    </row>
    <row r="111" spans="1:15">
      <c r="A111" s="20" t="s">
        <v>214</v>
      </c>
      <c r="B111" s="16" t="s">
        <v>215</v>
      </c>
      <c r="C111" s="16">
        <v>12</v>
      </c>
      <c r="D111" s="21">
        <v>112.45</v>
      </c>
      <c r="E111" s="18">
        <v>6.7879057358826138</v>
      </c>
      <c r="F111" s="18">
        <v>29.986216096042682</v>
      </c>
      <c r="G111" s="18">
        <v>41.771453979546465</v>
      </c>
      <c r="H111" s="18">
        <v>19.917741218319254</v>
      </c>
      <c r="I111" s="18">
        <v>1.5366829702089819</v>
      </c>
      <c r="J111" s="18">
        <v>16.783311101230172</v>
      </c>
      <c r="K111" s="17">
        <v>1.2818533545815995</v>
      </c>
      <c r="L111" s="19">
        <v>7.9963958376789773E-4</v>
      </c>
      <c r="M111" s="14">
        <v>109</v>
      </c>
      <c r="N111" s="14">
        <v>124</v>
      </c>
      <c r="O111" s="14">
        <v>-15</v>
      </c>
    </row>
    <row r="112" spans="1:15">
      <c r="A112" s="20" t="s">
        <v>400</v>
      </c>
      <c r="B112" s="16" t="s">
        <v>401</v>
      </c>
      <c r="C112" s="16">
        <v>1</v>
      </c>
      <c r="D112" s="21">
        <v>52.8</v>
      </c>
      <c r="E112" s="18">
        <v>23</v>
      </c>
      <c r="F112" s="18">
        <v>38</v>
      </c>
      <c r="G112" s="18">
        <v>31</v>
      </c>
      <c r="H112" s="18">
        <v>8</v>
      </c>
      <c r="I112" s="18">
        <v>0</v>
      </c>
      <c r="J112" s="18">
        <v>35.666666666666664</v>
      </c>
      <c r="K112" s="17">
        <v>1.2790799318322115</v>
      </c>
      <c r="L112" s="19">
        <v>7.9790948055054724E-4</v>
      </c>
      <c r="M112" s="14">
        <v>110</v>
      </c>
      <c r="N112" s="14">
        <v>95</v>
      </c>
      <c r="O112" s="14">
        <v>15</v>
      </c>
    </row>
    <row r="113" spans="1:15">
      <c r="A113" s="20" t="s">
        <v>218</v>
      </c>
      <c r="B113" s="16" t="s">
        <v>219</v>
      </c>
      <c r="C113" s="16">
        <v>2</v>
      </c>
      <c r="D113" s="21">
        <v>35.200000000000003</v>
      </c>
      <c r="E113" s="18">
        <v>31.073863636363633</v>
      </c>
      <c r="F113" s="18">
        <v>48.92613636363636</v>
      </c>
      <c r="G113" s="18">
        <v>18.999999999999996</v>
      </c>
      <c r="H113" s="18">
        <v>1</v>
      </c>
      <c r="I113" s="18">
        <v>0</v>
      </c>
      <c r="J113" s="18">
        <v>47.382575757575751</v>
      </c>
      <c r="K113" s="17">
        <v>1.1328243321501794</v>
      </c>
      <c r="L113" s="19">
        <v>7.0667301700699488E-4</v>
      </c>
      <c r="M113" s="14">
        <v>111</v>
      </c>
      <c r="N113" s="14" t="e">
        <v>#N/A</v>
      </c>
      <c r="O113" s="14" t="e">
        <v>#N/A</v>
      </c>
    </row>
    <row r="114" spans="1:15">
      <c r="A114" s="20" t="s">
        <v>437</v>
      </c>
      <c r="B114" s="16" t="s">
        <v>438</v>
      </c>
      <c r="C114" s="16">
        <v>3</v>
      </c>
      <c r="D114" s="21">
        <v>35</v>
      </c>
      <c r="E114" s="18">
        <v>24.514285714285716</v>
      </c>
      <c r="F114" s="18">
        <v>54.6</v>
      </c>
      <c r="G114" s="18">
        <v>18.285714285714285</v>
      </c>
      <c r="H114" s="18">
        <v>1.9428571428571428</v>
      </c>
      <c r="I114" s="18">
        <v>0.65714285714285714</v>
      </c>
      <c r="J114" s="18">
        <v>42.714285714285715</v>
      </c>
      <c r="K114" s="17">
        <v>1.0154123290617867</v>
      </c>
      <c r="L114" s="19">
        <v>6.3342962692388924E-4</v>
      </c>
      <c r="M114" s="14">
        <v>112</v>
      </c>
      <c r="N114" s="14">
        <v>101</v>
      </c>
      <c r="O114" s="14">
        <v>11</v>
      </c>
    </row>
    <row r="115" spans="1:15">
      <c r="A115" s="20" t="s">
        <v>367</v>
      </c>
      <c r="B115" s="16" t="s">
        <v>368</v>
      </c>
      <c r="C115" s="16">
        <v>11</v>
      </c>
      <c r="D115" s="21">
        <v>104.5</v>
      </c>
      <c r="E115" s="18">
        <v>4.6851674641148326</v>
      </c>
      <c r="F115" s="18">
        <v>28.123444976076552</v>
      </c>
      <c r="G115" s="18">
        <v>40.850717703349289</v>
      </c>
      <c r="H115" s="18">
        <v>22.7799043062201</v>
      </c>
      <c r="I115" s="18">
        <v>3.5607655502392341</v>
      </c>
      <c r="J115" s="18">
        <v>14.059649122807016</v>
      </c>
      <c r="K115" s="17">
        <v>0.99791146550850307</v>
      </c>
      <c r="L115" s="19">
        <v>6.2251232254011731E-4</v>
      </c>
      <c r="M115" s="14">
        <v>113</v>
      </c>
      <c r="N115" s="14">
        <v>145</v>
      </c>
      <c r="O115" s="14">
        <v>-32</v>
      </c>
    </row>
    <row r="116" spans="1:15">
      <c r="A116" s="20" t="s">
        <v>137</v>
      </c>
      <c r="B116" s="16" t="s">
        <v>138</v>
      </c>
      <c r="C116" s="16">
        <v>10</v>
      </c>
      <c r="D116" s="21">
        <v>106.8</v>
      </c>
      <c r="E116" s="18">
        <v>5.3895131086142323</v>
      </c>
      <c r="F116" s="18">
        <v>24.479400749063672</v>
      </c>
      <c r="G116" s="18">
        <v>44.645131086142321</v>
      </c>
      <c r="H116" s="18">
        <v>22.669475655430713</v>
      </c>
      <c r="I116" s="18">
        <v>2.8164794007490634</v>
      </c>
      <c r="J116" s="18">
        <v>13.549313358302124</v>
      </c>
      <c r="K116" s="17">
        <v>0.98285574201182357</v>
      </c>
      <c r="L116" s="19">
        <v>6.1312033364592825E-4</v>
      </c>
      <c r="M116" s="14">
        <v>114</v>
      </c>
      <c r="N116" s="14">
        <v>123</v>
      </c>
      <c r="O116" s="14">
        <v>-9</v>
      </c>
    </row>
    <row r="117" spans="1:15">
      <c r="A117" s="20" t="s">
        <v>363</v>
      </c>
      <c r="B117" s="16" t="s">
        <v>364</v>
      </c>
      <c r="C117" s="16">
        <v>8</v>
      </c>
      <c r="D117" s="21">
        <v>72.58</v>
      </c>
      <c r="E117" s="18">
        <v>7.8432074951777349</v>
      </c>
      <c r="F117" s="18">
        <v>35.513915679250488</v>
      </c>
      <c r="G117" s="18">
        <v>38.929594929732716</v>
      </c>
      <c r="H117" s="18">
        <v>15.767015706806282</v>
      </c>
      <c r="I117" s="18">
        <v>1.9462661890327912</v>
      </c>
      <c r="J117" s="18">
        <v>19.681179388261231</v>
      </c>
      <c r="K117" s="17">
        <v>0.97021799034889611</v>
      </c>
      <c r="L117" s="19">
        <v>6.0523671229143741E-4</v>
      </c>
      <c r="M117" s="14">
        <v>115</v>
      </c>
      <c r="N117" s="14">
        <v>113</v>
      </c>
      <c r="O117" s="14">
        <v>2</v>
      </c>
    </row>
    <row r="118" spans="1:15">
      <c r="A118" s="20" t="s">
        <v>342</v>
      </c>
      <c r="B118" s="16" t="s">
        <v>343</v>
      </c>
      <c r="C118" s="16">
        <v>8</v>
      </c>
      <c r="D118" s="21">
        <v>80.849999999999994</v>
      </c>
      <c r="E118" s="18">
        <v>6.4205318491032788</v>
      </c>
      <c r="F118" s="18">
        <v>30.301793444650592</v>
      </c>
      <c r="G118" s="18">
        <v>40.978354978354979</v>
      </c>
      <c r="H118" s="18">
        <v>21.208410636982066</v>
      </c>
      <c r="I118" s="18">
        <v>1.0909090909090911</v>
      </c>
      <c r="J118" s="18">
        <v>16.521129663986809</v>
      </c>
      <c r="K118" s="17">
        <v>0.90723752174278505</v>
      </c>
      <c r="L118" s="19">
        <v>5.6594853980142896E-4</v>
      </c>
      <c r="M118" s="14">
        <v>116</v>
      </c>
      <c r="N118" s="14">
        <v>116</v>
      </c>
      <c r="O118" s="14">
        <v>0</v>
      </c>
    </row>
    <row r="119" spans="1:15">
      <c r="A119" s="20" t="s">
        <v>121</v>
      </c>
      <c r="B119" s="16" t="s">
        <v>122</v>
      </c>
      <c r="C119" s="16">
        <v>5</v>
      </c>
      <c r="D119" s="21">
        <v>51.7</v>
      </c>
      <c r="E119" s="18">
        <v>14.94777562862669</v>
      </c>
      <c r="F119" s="18">
        <v>32.601547388781427</v>
      </c>
      <c r="G119" s="18">
        <v>42.116054158607348</v>
      </c>
      <c r="H119" s="18">
        <v>8.5531914893617014</v>
      </c>
      <c r="I119" s="18">
        <v>1.7814313346228239</v>
      </c>
      <c r="J119" s="18">
        <v>25.814958091553834</v>
      </c>
      <c r="K119" s="17">
        <v>0.90649039561437827</v>
      </c>
      <c r="L119" s="19">
        <v>5.65482471179612E-4</v>
      </c>
      <c r="M119" s="14">
        <v>117</v>
      </c>
      <c r="N119" s="14">
        <v>126</v>
      </c>
      <c r="O119" s="14">
        <v>-9</v>
      </c>
    </row>
    <row r="120" spans="1:15">
      <c r="A120" s="20" t="s">
        <v>408</v>
      </c>
      <c r="B120" s="16" t="s">
        <v>409</v>
      </c>
      <c r="C120" s="16">
        <v>5</v>
      </c>
      <c r="D120" s="21">
        <v>42.7</v>
      </c>
      <c r="E120" s="18">
        <v>15.470725995316156</v>
      </c>
      <c r="F120" s="18">
        <v>42.051522248243558</v>
      </c>
      <c r="G120" s="18">
        <v>34.463700234192032</v>
      </c>
      <c r="H120" s="18">
        <v>8.0140515222482431</v>
      </c>
      <c r="I120" s="18">
        <v>0</v>
      </c>
      <c r="J120" s="18">
        <v>29.487900078064012</v>
      </c>
      <c r="K120" s="17">
        <v>0.85521037498283003</v>
      </c>
      <c r="L120" s="19">
        <v>5.3349321577308799E-4</v>
      </c>
      <c r="M120" s="14">
        <v>118</v>
      </c>
      <c r="N120" s="14">
        <v>114</v>
      </c>
      <c r="O120" s="14">
        <v>4</v>
      </c>
    </row>
    <row r="121" spans="1:15">
      <c r="A121" s="20" t="s">
        <v>263</v>
      </c>
      <c r="B121" s="16" t="s">
        <v>264</v>
      </c>
      <c r="C121" s="16">
        <v>9</v>
      </c>
      <c r="D121" s="21">
        <v>94.25</v>
      </c>
      <c r="E121" s="18">
        <v>4.0604774535809014</v>
      </c>
      <c r="F121" s="18">
        <v>26.440318302387269</v>
      </c>
      <c r="G121" s="18">
        <v>47.314058355437666</v>
      </c>
      <c r="H121" s="18">
        <v>19</v>
      </c>
      <c r="I121" s="18">
        <v>3.1851458885941648</v>
      </c>
      <c r="J121" s="18">
        <v>12.87391688770999</v>
      </c>
      <c r="K121" s="17">
        <v>0.82412540000397083</v>
      </c>
      <c r="L121" s="19">
        <v>5.141019364471904E-4</v>
      </c>
      <c r="M121" s="14">
        <v>119</v>
      </c>
      <c r="N121" s="14">
        <v>111</v>
      </c>
      <c r="O121" s="14">
        <v>8</v>
      </c>
    </row>
    <row r="122" spans="1:15">
      <c r="A122" s="20" t="s">
        <v>156</v>
      </c>
      <c r="B122" s="16" t="s">
        <v>157</v>
      </c>
      <c r="C122" s="16">
        <v>6</v>
      </c>
      <c r="D122" s="21">
        <v>56.099999999999994</v>
      </c>
      <c r="E122" s="18">
        <v>9.7415329768270951</v>
      </c>
      <c r="F122" s="18">
        <v>34.402852049910869</v>
      </c>
      <c r="G122" s="18">
        <v>40.083778966131916</v>
      </c>
      <c r="H122" s="18">
        <v>15.411764705882353</v>
      </c>
      <c r="I122" s="18">
        <v>0.36007130124777187</v>
      </c>
      <c r="J122" s="18">
        <v>21.209150326797385</v>
      </c>
      <c r="K122" s="17">
        <v>0.80814142889321006</v>
      </c>
      <c r="L122" s="19">
        <v>5.0413089259862261E-4</v>
      </c>
      <c r="M122" s="14">
        <v>120</v>
      </c>
      <c r="N122" s="14">
        <v>105</v>
      </c>
      <c r="O122" s="14">
        <v>15</v>
      </c>
    </row>
    <row r="123" spans="1:15">
      <c r="A123" s="20" t="s">
        <v>309</v>
      </c>
      <c r="B123" s="16" t="s">
        <v>310</v>
      </c>
      <c r="C123" s="16">
        <v>1</v>
      </c>
      <c r="D123" s="21">
        <v>21.25</v>
      </c>
      <c r="E123" s="18">
        <v>39</v>
      </c>
      <c r="F123" s="18">
        <v>31</v>
      </c>
      <c r="G123" s="18">
        <v>25</v>
      </c>
      <c r="H123" s="18">
        <v>4</v>
      </c>
      <c r="I123" s="18">
        <v>1</v>
      </c>
      <c r="J123" s="18">
        <v>49.333333333333336</v>
      </c>
      <c r="K123" s="17">
        <v>0.71203384055726171</v>
      </c>
      <c r="L123" s="19">
        <v>4.4417751988308404E-4</v>
      </c>
      <c r="M123" s="14">
        <v>121</v>
      </c>
      <c r="N123" s="14">
        <v>141</v>
      </c>
      <c r="O123" s="14">
        <v>-20</v>
      </c>
    </row>
    <row r="124" spans="1:15">
      <c r="A124" s="20" t="s">
        <v>375</v>
      </c>
      <c r="B124" s="16" t="s">
        <v>376</v>
      </c>
      <c r="C124" s="16">
        <v>9</v>
      </c>
      <c r="D124" s="21">
        <v>68.2</v>
      </c>
      <c r="E124" s="18">
        <v>6.3445747800586494</v>
      </c>
      <c r="F124" s="18">
        <v>23.781524926686213</v>
      </c>
      <c r="G124" s="18">
        <v>42.860703812316714</v>
      </c>
      <c r="H124" s="18">
        <v>21.123167155425218</v>
      </c>
      <c r="I124" s="18">
        <v>5.8900293255131961</v>
      </c>
      <c r="J124" s="18">
        <v>14.27174975562072</v>
      </c>
      <c r="K124" s="17">
        <v>0.66109342271135252</v>
      </c>
      <c r="L124" s="19">
        <v>4.1240011385011287E-4</v>
      </c>
      <c r="M124" s="14">
        <v>122</v>
      </c>
      <c r="N124" s="14">
        <v>131</v>
      </c>
      <c r="O124" s="14">
        <v>-9</v>
      </c>
    </row>
    <row r="125" spans="1:15">
      <c r="A125" s="20" t="s">
        <v>381</v>
      </c>
      <c r="B125" s="16" t="s">
        <v>382</v>
      </c>
      <c r="C125" s="16">
        <v>7</v>
      </c>
      <c r="D125" s="21">
        <v>66.540000000000006</v>
      </c>
      <c r="E125" s="18">
        <v>5.1274421400661252</v>
      </c>
      <c r="F125" s="18">
        <v>27.294709948902913</v>
      </c>
      <c r="G125" s="18">
        <v>49.918845807033357</v>
      </c>
      <c r="H125" s="18">
        <v>13.754583709047189</v>
      </c>
      <c r="I125" s="18">
        <v>3.9044183949504045</v>
      </c>
      <c r="J125" s="18">
        <v>14.22567878970043</v>
      </c>
      <c r="K125" s="17">
        <v>0.64292014564250333</v>
      </c>
      <c r="L125" s="19">
        <v>4.0106334770670594E-4</v>
      </c>
      <c r="M125" s="14">
        <v>123</v>
      </c>
      <c r="N125" s="14">
        <v>118</v>
      </c>
      <c r="O125" s="14">
        <v>5</v>
      </c>
    </row>
    <row r="126" spans="1:15">
      <c r="A126" s="20" t="s">
        <v>377</v>
      </c>
      <c r="B126" s="16" t="s">
        <v>378</v>
      </c>
      <c r="C126" s="16">
        <v>1</v>
      </c>
      <c r="D126" s="21">
        <v>20.9</v>
      </c>
      <c r="E126" s="18">
        <v>22</v>
      </c>
      <c r="F126" s="18">
        <v>68</v>
      </c>
      <c r="G126" s="18">
        <v>10</v>
      </c>
      <c r="H126" s="18">
        <v>0</v>
      </c>
      <c r="I126" s="18">
        <v>0</v>
      </c>
      <c r="J126" s="18">
        <v>44.666666666666664</v>
      </c>
      <c r="K126" s="17">
        <v>0.63406104097445681</v>
      </c>
      <c r="L126" s="19">
        <v>3.9553690371528293E-4</v>
      </c>
      <c r="M126" s="14">
        <v>124</v>
      </c>
      <c r="N126" s="14" t="e">
        <v>#N/A</v>
      </c>
      <c r="O126" s="14" t="e">
        <v>#N/A</v>
      </c>
    </row>
    <row r="127" spans="1:15">
      <c r="A127" s="20" t="s">
        <v>453</v>
      </c>
      <c r="B127" s="16" t="s">
        <v>454</v>
      </c>
      <c r="C127" s="16">
        <v>6</v>
      </c>
      <c r="D127" s="21">
        <v>40.429999999999993</v>
      </c>
      <c r="E127" s="18">
        <v>10.594113282216176</v>
      </c>
      <c r="F127" s="18">
        <v>34.932970566411086</v>
      </c>
      <c r="G127" s="18">
        <v>39.807815978233997</v>
      </c>
      <c r="H127" s="18">
        <v>12.630967103635916</v>
      </c>
      <c r="I127" s="18">
        <v>2.0341330695028446</v>
      </c>
      <c r="J127" s="18">
        <v>22.238436804353203</v>
      </c>
      <c r="K127" s="17">
        <v>0.61067372913675722</v>
      </c>
      <c r="L127" s="19">
        <v>3.8094754352325665E-4</v>
      </c>
      <c r="M127" s="14">
        <v>125</v>
      </c>
      <c r="N127" s="14">
        <v>110</v>
      </c>
      <c r="O127" s="14">
        <v>15</v>
      </c>
    </row>
    <row r="128" spans="1:15">
      <c r="A128" s="20" t="s">
        <v>324</v>
      </c>
      <c r="B128" s="16" t="s">
        <v>325</v>
      </c>
      <c r="C128" s="16">
        <v>7</v>
      </c>
      <c r="D128" s="21">
        <v>44.86</v>
      </c>
      <c r="E128" s="18">
        <v>10.863129736959429</v>
      </c>
      <c r="F128" s="18">
        <v>18.93312527864467</v>
      </c>
      <c r="G128" s="18">
        <v>33.026749888542135</v>
      </c>
      <c r="H128" s="18">
        <v>32.139545251894781</v>
      </c>
      <c r="I128" s="18">
        <v>5.0374498439589841</v>
      </c>
      <c r="J128" s="18">
        <v>17.174171496507654</v>
      </c>
      <c r="K128" s="17">
        <v>0.52328261229888684</v>
      </c>
      <c r="L128" s="19">
        <v>3.2643163806224867E-4</v>
      </c>
      <c r="M128" s="14">
        <v>126</v>
      </c>
      <c r="N128" s="14" t="e">
        <v>#N/A</v>
      </c>
      <c r="O128" s="14" t="e">
        <v>#N/A</v>
      </c>
    </row>
    <row r="129" spans="1:16">
      <c r="A129" s="20" t="s">
        <v>154</v>
      </c>
      <c r="B129" s="16" t="s">
        <v>155</v>
      </c>
      <c r="C129" s="16">
        <v>2</v>
      </c>
      <c r="D129" s="21">
        <v>50.39</v>
      </c>
      <c r="E129" s="18">
        <v>7.1795991268108761</v>
      </c>
      <c r="F129" s="18">
        <v>20.964080174637825</v>
      </c>
      <c r="G129" s="18">
        <v>48.410200436594572</v>
      </c>
      <c r="H129" s="18">
        <v>15.92816034927565</v>
      </c>
      <c r="I129" s="18">
        <v>7.5179599126810883</v>
      </c>
      <c r="J129" s="18">
        <v>14.167625851690152</v>
      </c>
      <c r="K129" s="17">
        <v>0.48488938537306797</v>
      </c>
      <c r="L129" s="19">
        <v>3.0248136021748768E-4</v>
      </c>
      <c r="M129" s="14">
        <v>127</v>
      </c>
      <c r="N129" s="14">
        <v>134</v>
      </c>
      <c r="O129" s="14">
        <v>-7</v>
      </c>
      <c r="P129" s="14" t="s">
        <v>486</v>
      </c>
    </row>
    <row r="130" spans="1:16">
      <c r="A130" s="20" t="s">
        <v>86</v>
      </c>
      <c r="B130" s="16" t="s">
        <v>87</v>
      </c>
      <c r="C130" s="16">
        <v>7</v>
      </c>
      <c r="D130" s="21">
        <v>49.099999999999994</v>
      </c>
      <c r="E130" s="18">
        <v>5.6048879837067211</v>
      </c>
      <c r="F130" s="18">
        <v>26.156822810590636</v>
      </c>
      <c r="G130" s="18">
        <v>41.038696537678206</v>
      </c>
      <c r="H130" s="18">
        <v>20.763747454175157</v>
      </c>
      <c r="I130" s="18">
        <v>6.4358452138492881</v>
      </c>
      <c r="J130" s="18">
        <v>14.323828920570266</v>
      </c>
      <c r="K130" s="17">
        <v>0.47768527828037088</v>
      </c>
      <c r="L130" s="19">
        <v>2.97987328839847E-4</v>
      </c>
      <c r="M130" s="14">
        <v>128</v>
      </c>
      <c r="N130" s="14">
        <v>119</v>
      </c>
      <c r="O130" s="14">
        <v>9</v>
      </c>
    </row>
    <row r="131" spans="1:16">
      <c r="A131" s="20" t="s">
        <v>131</v>
      </c>
      <c r="B131" s="16" t="s">
        <v>132</v>
      </c>
      <c r="C131" s="16">
        <v>1</v>
      </c>
      <c r="D131" s="21">
        <v>20.75</v>
      </c>
      <c r="E131" s="18">
        <v>17</v>
      </c>
      <c r="F131" s="18">
        <v>47</v>
      </c>
      <c r="G131" s="18">
        <v>29</v>
      </c>
      <c r="H131" s="18">
        <v>5</v>
      </c>
      <c r="I131" s="18">
        <v>2</v>
      </c>
      <c r="J131" s="18">
        <v>32.666666666666664</v>
      </c>
      <c r="K131" s="17">
        <v>0.46038817639847102</v>
      </c>
      <c r="L131" s="19">
        <v>2.8719713408020706E-4</v>
      </c>
      <c r="M131" s="14">
        <v>129</v>
      </c>
      <c r="N131" s="14">
        <v>120</v>
      </c>
      <c r="O131" s="14">
        <v>9</v>
      </c>
    </row>
    <row r="132" spans="1:16">
      <c r="A132" s="20" t="s">
        <v>313</v>
      </c>
      <c r="B132" s="16" t="s">
        <v>314</v>
      </c>
      <c r="C132" s="16">
        <v>1</v>
      </c>
      <c r="D132" s="21">
        <v>14.4</v>
      </c>
      <c r="E132" s="18">
        <v>34</v>
      </c>
      <c r="F132" s="18">
        <v>39</v>
      </c>
      <c r="G132" s="18">
        <v>22</v>
      </c>
      <c r="H132" s="18">
        <v>4</v>
      </c>
      <c r="I132" s="18">
        <v>1</v>
      </c>
      <c r="J132" s="18">
        <v>47</v>
      </c>
      <c r="K132" s="17">
        <v>0.45968633064148307</v>
      </c>
      <c r="L132" s="19">
        <v>2.8675931204153062E-4</v>
      </c>
      <c r="M132" s="14">
        <v>130</v>
      </c>
      <c r="N132" s="14">
        <v>129</v>
      </c>
      <c r="O132" s="14">
        <v>1</v>
      </c>
    </row>
    <row r="133" spans="1:16">
      <c r="A133" s="20" t="s">
        <v>413</v>
      </c>
      <c r="B133" s="16" t="s">
        <v>414</v>
      </c>
      <c r="C133" s="16">
        <v>1</v>
      </c>
      <c r="D133" s="21">
        <v>14.78</v>
      </c>
      <c r="E133" s="18">
        <v>26</v>
      </c>
      <c r="F133" s="18">
        <v>41</v>
      </c>
      <c r="G133" s="18">
        <v>26</v>
      </c>
      <c r="H133" s="18">
        <v>6</v>
      </c>
      <c r="I133" s="18">
        <v>1</v>
      </c>
      <c r="J133" s="18">
        <v>39.666666666666664</v>
      </c>
      <c r="K133" s="17">
        <v>0.39820011429218538</v>
      </c>
      <c r="L133" s="19">
        <v>2.4840327679515604E-4</v>
      </c>
      <c r="M133" s="14">
        <v>131</v>
      </c>
      <c r="N133" s="14">
        <v>144</v>
      </c>
      <c r="O133" s="14">
        <v>-13</v>
      </c>
    </row>
    <row r="134" spans="1:16">
      <c r="A134" s="20" t="s">
        <v>171</v>
      </c>
      <c r="B134" s="16" t="s">
        <v>172</v>
      </c>
      <c r="C134" s="16">
        <v>1</v>
      </c>
      <c r="D134" s="21">
        <v>15.8</v>
      </c>
      <c r="E134" s="18">
        <v>22</v>
      </c>
      <c r="F134" s="18">
        <v>40</v>
      </c>
      <c r="G134" s="18">
        <v>36</v>
      </c>
      <c r="H134" s="18">
        <v>2</v>
      </c>
      <c r="I134" s="18">
        <v>0</v>
      </c>
      <c r="J134" s="18">
        <v>35.333333333333336</v>
      </c>
      <c r="K134" s="17">
        <v>0.37917783025923757</v>
      </c>
      <c r="L134" s="19">
        <v>2.365368872178662E-4</v>
      </c>
      <c r="M134" s="14">
        <v>132</v>
      </c>
      <c r="N134" s="14">
        <v>146</v>
      </c>
      <c r="O134" s="14">
        <v>-14</v>
      </c>
    </row>
    <row r="135" spans="1:16">
      <c r="A135" s="20" t="s">
        <v>318</v>
      </c>
      <c r="B135" s="16" t="s">
        <v>319</v>
      </c>
      <c r="C135" s="16">
        <v>1</v>
      </c>
      <c r="D135" s="21">
        <v>10.78</v>
      </c>
      <c r="E135" s="18">
        <v>36</v>
      </c>
      <c r="F135" s="18">
        <v>39</v>
      </c>
      <c r="G135" s="18">
        <v>22</v>
      </c>
      <c r="H135" s="18">
        <v>3</v>
      </c>
      <c r="I135" s="18">
        <v>0</v>
      </c>
      <c r="J135" s="18">
        <v>49</v>
      </c>
      <c r="K135" s="17">
        <v>0.35876996686088081</v>
      </c>
      <c r="L135" s="19">
        <v>2.2380615219647941E-4</v>
      </c>
      <c r="M135" s="14">
        <v>133</v>
      </c>
      <c r="N135" s="14">
        <v>140</v>
      </c>
      <c r="O135" s="14">
        <v>-7</v>
      </c>
    </row>
    <row r="136" spans="1:16">
      <c r="A136" s="20" t="s">
        <v>164</v>
      </c>
      <c r="B136" s="16" t="s">
        <v>165</v>
      </c>
      <c r="C136" s="16">
        <v>1</v>
      </c>
      <c r="D136" s="21">
        <v>15.95</v>
      </c>
      <c r="E136" s="18">
        <v>21</v>
      </c>
      <c r="F136" s="18">
        <v>30</v>
      </c>
      <c r="G136" s="18">
        <v>31</v>
      </c>
      <c r="H136" s="18">
        <v>8</v>
      </c>
      <c r="I136" s="18">
        <v>10</v>
      </c>
      <c r="J136" s="18">
        <v>31</v>
      </c>
      <c r="K136" s="17">
        <v>0.33583319471879619</v>
      </c>
      <c r="L136" s="19">
        <v>2.0949784550670036E-4</v>
      </c>
      <c r="M136" s="14">
        <v>134</v>
      </c>
      <c r="N136" s="14">
        <v>143</v>
      </c>
      <c r="O136" s="14">
        <v>-9</v>
      </c>
    </row>
    <row r="137" spans="1:16">
      <c r="A137" s="20" t="s">
        <v>450</v>
      </c>
      <c r="B137" s="16" t="s">
        <v>451</v>
      </c>
      <c r="C137" s="16">
        <v>1</v>
      </c>
      <c r="D137" s="21">
        <v>12.35</v>
      </c>
      <c r="E137" s="18">
        <v>25.999999999999996</v>
      </c>
      <c r="F137" s="18">
        <v>39</v>
      </c>
      <c r="G137" s="18">
        <v>29</v>
      </c>
      <c r="H137" s="18">
        <v>6</v>
      </c>
      <c r="I137" s="18">
        <v>0</v>
      </c>
      <c r="J137" s="18">
        <v>38.999999999999993</v>
      </c>
      <c r="K137" s="17">
        <v>0.32713936340642769</v>
      </c>
      <c r="L137" s="19">
        <v>2.0407450154373994E-4</v>
      </c>
      <c r="M137" s="14">
        <v>135</v>
      </c>
      <c r="N137" s="14">
        <v>128</v>
      </c>
      <c r="O137" s="14">
        <v>7</v>
      </c>
    </row>
    <row r="138" spans="1:16">
      <c r="A138" s="20" t="s">
        <v>305</v>
      </c>
      <c r="B138" s="16" t="s">
        <v>306</v>
      </c>
      <c r="C138" s="16">
        <v>1</v>
      </c>
      <c r="D138" s="21">
        <v>13.9</v>
      </c>
      <c r="E138" s="18">
        <v>21.000000000000004</v>
      </c>
      <c r="F138" s="18">
        <v>40</v>
      </c>
      <c r="G138" s="18">
        <v>34</v>
      </c>
      <c r="H138" s="18">
        <v>3</v>
      </c>
      <c r="I138" s="18">
        <v>2</v>
      </c>
      <c r="J138" s="18">
        <v>34.333333333333336</v>
      </c>
      <c r="K138" s="17">
        <v>0.3241395387999465</v>
      </c>
      <c r="L138" s="19">
        <v>2.0220316541068727E-4</v>
      </c>
      <c r="M138" s="14">
        <v>136</v>
      </c>
      <c r="N138" s="14">
        <v>132</v>
      </c>
      <c r="O138" s="14">
        <v>4</v>
      </c>
    </row>
    <row r="139" spans="1:16">
      <c r="A139" s="20" t="s">
        <v>440</v>
      </c>
      <c r="B139" s="16" t="s">
        <v>441</v>
      </c>
      <c r="C139" s="16">
        <v>4</v>
      </c>
      <c r="D139" s="21">
        <v>33.900000000000006</v>
      </c>
      <c r="E139" s="18">
        <v>3.0324483775811206</v>
      </c>
      <c r="F139" s="18">
        <v>32.675516224188783</v>
      </c>
      <c r="G139" s="18">
        <v>41.758112094395273</v>
      </c>
      <c r="H139" s="18">
        <v>21.504424778761059</v>
      </c>
      <c r="I139" s="18">
        <v>1.0294985250737461</v>
      </c>
      <c r="J139" s="18">
        <v>13.924287118977382</v>
      </c>
      <c r="K139" s="17">
        <v>0.32060766982929678</v>
      </c>
      <c r="L139" s="19">
        <v>1.9999993192573457E-4</v>
      </c>
      <c r="M139" s="14">
        <v>137</v>
      </c>
      <c r="N139" s="14">
        <v>136</v>
      </c>
      <c r="O139" s="14">
        <v>1</v>
      </c>
    </row>
    <row r="140" spans="1:16">
      <c r="A140" s="20" t="s">
        <v>166</v>
      </c>
      <c r="B140" s="16" t="s">
        <v>167</v>
      </c>
      <c r="C140" s="16">
        <v>1</v>
      </c>
      <c r="D140" s="21">
        <v>17</v>
      </c>
      <c r="E140" s="18">
        <v>10</v>
      </c>
      <c r="F140" s="18">
        <v>46</v>
      </c>
      <c r="G140" s="18">
        <v>44</v>
      </c>
      <c r="H140" s="18">
        <v>0</v>
      </c>
      <c r="I140" s="18">
        <v>0</v>
      </c>
      <c r="J140" s="18">
        <v>25.333333333333332</v>
      </c>
      <c r="K140" s="17">
        <v>0.29251119936406422</v>
      </c>
      <c r="L140" s="19">
        <v>1.8247292708710477E-4</v>
      </c>
      <c r="M140" s="14">
        <v>138</v>
      </c>
      <c r="N140" s="14">
        <v>142</v>
      </c>
      <c r="O140" s="14">
        <v>-4</v>
      </c>
    </row>
    <row r="141" spans="1:16">
      <c r="A141" s="20" t="s">
        <v>359</v>
      </c>
      <c r="B141" s="16" t="s">
        <v>360</v>
      </c>
      <c r="C141" s="16">
        <v>5</v>
      </c>
      <c r="D141" s="21">
        <v>35.699999999999996</v>
      </c>
      <c r="E141" s="18">
        <v>5.2352941176470598</v>
      </c>
      <c r="F141" s="18">
        <v>19.815126050420169</v>
      </c>
      <c r="G141" s="18">
        <v>38.274509803921575</v>
      </c>
      <c r="H141" s="18">
        <v>35.288515406162468</v>
      </c>
      <c r="I141" s="18">
        <v>1.3865546218487397</v>
      </c>
      <c r="J141" s="18">
        <v>11.840336134453784</v>
      </c>
      <c r="K141" s="17">
        <v>0.28710019497954331</v>
      </c>
      <c r="L141" s="19">
        <v>1.7909746040182476E-4</v>
      </c>
      <c r="M141" s="14">
        <v>139</v>
      </c>
      <c r="N141" s="14">
        <v>121</v>
      </c>
      <c r="O141" s="14">
        <v>18</v>
      </c>
    </row>
    <row r="142" spans="1:16">
      <c r="A142" s="20" t="s">
        <v>105</v>
      </c>
      <c r="B142" s="16" t="s">
        <v>106</v>
      </c>
      <c r="C142" s="16">
        <v>4</v>
      </c>
      <c r="D142" s="21">
        <v>24.03</v>
      </c>
      <c r="E142" s="18">
        <v>6.9596337910944657</v>
      </c>
      <c r="F142" s="18">
        <v>30.573866000832293</v>
      </c>
      <c r="G142" s="18">
        <v>41.34373699542239</v>
      </c>
      <c r="H142" s="18">
        <v>16.886392009987514</v>
      </c>
      <c r="I142" s="18">
        <v>4.2363712026633369</v>
      </c>
      <c r="J142" s="18">
        <v>17.150922458038565</v>
      </c>
      <c r="K142" s="17">
        <v>0.27992552012826838</v>
      </c>
      <c r="L142" s="19">
        <v>1.7462178930322542E-4</v>
      </c>
      <c r="M142" s="14">
        <v>140</v>
      </c>
      <c r="N142" s="14">
        <v>138</v>
      </c>
      <c r="O142" s="14">
        <v>2</v>
      </c>
    </row>
    <row r="143" spans="1:16">
      <c r="A143" s="20" t="s">
        <v>353</v>
      </c>
      <c r="B143" s="16" t="s">
        <v>354</v>
      </c>
      <c r="C143" s="16">
        <v>1</v>
      </c>
      <c r="D143" s="21">
        <v>11.6</v>
      </c>
      <c r="E143" s="18">
        <v>18</v>
      </c>
      <c r="F143" s="18">
        <v>50</v>
      </c>
      <c r="G143" s="18">
        <v>24</v>
      </c>
      <c r="H143" s="18">
        <v>8</v>
      </c>
      <c r="I143" s="18">
        <v>0</v>
      </c>
      <c r="J143" s="18">
        <v>34.666666666666664</v>
      </c>
      <c r="K143" s="17">
        <v>0.27313120039690952</v>
      </c>
      <c r="L143" s="19">
        <v>1.7038338950300556E-4</v>
      </c>
      <c r="M143" s="14">
        <v>141</v>
      </c>
      <c r="N143" s="14" t="e">
        <v>#N/A</v>
      </c>
      <c r="O143" s="14" t="e">
        <v>#N/A</v>
      </c>
    </row>
    <row r="144" spans="1:16">
      <c r="A144" s="20" t="s">
        <v>133</v>
      </c>
      <c r="B144" s="16" t="s">
        <v>134</v>
      </c>
      <c r="C144" s="16">
        <v>6</v>
      </c>
      <c r="D144" s="21">
        <v>26.8</v>
      </c>
      <c r="E144" s="18">
        <v>6.4492537313432834</v>
      </c>
      <c r="F144" s="18">
        <v>22.719402985074627</v>
      </c>
      <c r="G144" s="18">
        <v>49.289552238805967</v>
      </c>
      <c r="H144" s="18">
        <v>20.771641791044779</v>
      </c>
      <c r="I144" s="18">
        <v>0.77014925373134324</v>
      </c>
      <c r="J144" s="18">
        <v>14.022388059701493</v>
      </c>
      <c r="K144" s="17">
        <v>0.25524545368656815</v>
      </c>
      <c r="L144" s="19">
        <v>1.5922598916254019E-4</v>
      </c>
      <c r="M144" s="14">
        <v>142</v>
      </c>
      <c r="N144" s="14">
        <v>133</v>
      </c>
      <c r="O144" s="14">
        <v>9</v>
      </c>
    </row>
    <row r="145" spans="1:15">
      <c r="A145" s="20" t="s">
        <v>261</v>
      </c>
      <c r="B145" s="16" t="s">
        <v>262</v>
      </c>
      <c r="C145" s="16">
        <v>6</v>
      </c>
      <c r="D145" s="21">
        <v>23.299999999999997</v>
      </c>
      <c r="E145" s="18">
        <v>4.9871244635193142</v>
      </c>
      <c r="F145" s="18">
        <v>26.502145922746784</v>
      </c>
      <c r="G145" s="18">
        <v>48.145922746781117</v>
      </c>
      <c r="H145" s="18">
        <v>17.703862660944207</v>
      </c>
      <c r="I145" s="18">
        <v>2.6609442060085842</v>
      </c>
      <c r="J145" s="18">
        <v>13.82117310443491</v>
      </c>
      <c r="K145" s="17">
        <v>0.21872683413747873</v>
      </c>
      <c r="L145" s="19">
        <v>1.3644511985979251E-4</v>
      </c>
      <c r="M145" s="14">
        <v>143</v>
      </c>
      <c r="N145" s="14">
        <v>154</v>
      </c>
      <c r="O145" s="14">
        <v>-11</v>
      </c>
    </row>
    <row r="146" spans="1:15">
      <c r="A146" s="20" t="s">
        <v>340</v>
      </c>
      <c r="B146" s="16" t="s">
        <v>341</v>
      </c>
      <c r="C146" s="16">
        <v>4</v>
      </c>
      <c r="D146" s="21">
        <v>35.550000000000004</v>
      </c>
      <c r="E146" s="18">
        <v>2.0689170182841066</v>
      </c>
      <c r="F146" s="18">
        <v>17.495077355836848</v>
      </c>
      <c r="G146" s="18">
        <v>36.610407876230653</v>
      </c>
      <c r="H146" s="18">
        <v>28.866385372714479</v>
      </c>
      <c r="I146" s="18">
        <v>14.959212376933893</v>
      </c>
      <c r="J146" s="18">
        <v>7.900609470229722</v>
      </c>
      <c r="K146" s="17">
        <v>0.19076620478650197</v>
      </c>
      <c r="L146" s="19">
        <v>1.1900285477058397E-4</v>
      </c>
      <c r="M146" s="14">
        <v>144</v>
      </c>
      <c r="N146" s="14">
        <v>137</v>
      </c>
      <c r="O146" s="14">
        <v>7</v>
      </c>
    </row>
    <row r="147" spans="1:15">
      <c r="A147" s="20" t="s">
        <v>202</v>
      </c>
      <c r="B147" s="16" t="s">
        <v>203</v>
      </c>
      <c r="C147" s="16">
        <v>5</v>
      </c>
      <c r="D147" s="21">
        <v>20.100000000000001</v>
      </c>
      <c r="E147" s="18">
        <v>4.567164179104477</v>
      </c>
      <c r="F147" s="18">
        <v>21.124378109452735</v>
      </c>
      <c r="G147" s="18">
        <v>50.552238805970148</v>
      </c>
      <c r="H147" s="18">
        <v>17.980099502487558</v>
      </c>
      <c r="I147" s="18">
        <v>5.7761194029850742</v>
      </c>
      <c r="J147" s="18">
        <v>11.608623548922054</v>
      </c>
      <c r="K147" s="17">
        <v>0.15848129996505028</v>
      </c>
      <c r="L147" s="19">
        <v>9.8863040991465422E-5</v>
      </c>
      <c r="M147" s="14">
        <v>145</v>
      </c>
      <c r="N147" s="14">
        <v>147</v>
      </c>
      <c r="O147" s="14">
        <v>-2</v>
      </c>
    </row>
    <row r="148" spans="1:15">
      <c r="A148" s="20" t="s">
        <v>269</v>
      </c>
      <c r="B148" s="16" t="s">
        <v>270</v>
      </c>
      <c r="C148" s="16">
        <v>1</v>
      </c>
      <c r="D148" s="21">
        <v>7.45</v>
      </c>
      <c r="E148" s="18">
        <v>19</v>
      </c>
      <c r="F148" s="18">
        <v>36</v>
      </c>
      <c r="G148" s="18">
        <v>40</v>
      </c>
      <c r="H148" s="18">
        <v>5</v>
      </c>
      <c r="I148" s="18">
        <v>0</v>
      </c>
      <c r="J148" s="18">
        <v>31</v>
      </c>
      <c r="K148" s="17">
        <v>0.15686252668683587</v>
      </c>
      <c r="L148" s="19">
        <v>9.785322564419548E-5</v>
      </c>
      <c r="M148" s="14">
        <v>146</v>
      </c>
      <c r="N148" s="14">
        <v>148</v>
      </c>
      <c r="O148" s="14">
        <v>-2</v>
      </c>
    </row>
    <row r="149" spans="1:15">
      <c r="A149" s="20" t="s">
        <v>88</v>
      </c>
      <c r="B149" s="16" t="s">
        <v>89</v>
      </c>
      <c r="C149" s="16">
        <v>1</v>
      </c>
      <c r="D149" s="21">
        <v>12.1</v>
      </c>
      <c r="E149" s="18">
        <v>7</v>
      </c>
      <c r="F149" s="18">
        <v>36</v>
      </c>
      <c r="G149" s="18">
        <v>38</v>
      </c>
      <c r="H149" s="18">
        <v>18</v>
      </c>
      <c r="I149" s="18">
        <v>1</v>
      </c>
      <c r="J149" s="18">
        <v>19</v>
      </c>
      <c r="K149" s="17">
        <v>0.15614936083699316</v>
      </c>
      <c r="L149" s="19">
        <v>9.7408341959733872E-5</v>
      </c>
      <c r="M149" s="14">
        <v>147</v>
      </c>
      <c r="N149" s="14">
        <v>158</v>
      </c>
      <c r="O149" s="14">
        <v>-11</v>
      </c>
    </row>
    <row r="150" spans="1:15">
      <c r="A150" s="20" t="s">
        <v>462</v>
      </c>
      <c r="B150" s="16" t="s">
        <v>463</v>
      </c>
      <c r="C150" s="16">
        <v>1</v>
      </c>
      <c r="D150" s="21">
        <v>5</v>
      </c>
      <c r="E150" s="18">
        <v>20</v>
      </c>
      <c r="F150" s="18">
        <v>24</v>
      </c>
      <c r="G150" s="18">
        <v>28</v>
      </c>
      <c r="H150" s="18">
        <v>28</v>
      </c>
      <c r="I150" s="18">
        <v>0</v>
      </c>
      <c r="J150" s="18">
        <v>28</v>
      </c>
      <c r="K150" s="17">
        <v>9.5088779979030175E-2</v>
      </c>
      <c r="L150" s="19">
        <v>5.9317824594879264E-5</v>
      </c>
      <c r="M150" s="14">
        <v>148</v>
      </c>
      <c r="N150" s="14">
        <v>155</v>
      </c>
      <c r="O150" s="14">
        <v>-7</v>
      </c>
    </row>
    <row r="151" spans="1:15">
      <c r="A151" s="20" t="s">
        <v>84</v>
      </c>
      <c r="B151" s="16" t="s">
        <v>85</v>
      </c>
      <c r="C151" s="16">
        <v>3</v>
      </c>
      <c r="D151" s="21">
        <v>11</v>
      </c>
      <c r="E151" s="18">
        <v>6.3636363636363633</v>
      </c>
      <c r="F151" s="18">
        <v>17.636363636363637</v>
      </c>
      <c r="G151" s="18">
        <v>45.636363636363633</v>
      </c>
      <c r="H151" s="18">
        <v>26.818181818181817</v>
      </c>
      <c r="I151" s="18">
        <v>3.5454545454545454</v>
      </c>
      <c r="J151" s="18">
        <v>12.242424242424242</v>
      </c>
      <c r="K151" s="17">
        <v>9.1466350265543298E-2</v>
      </c>
      <c r="L151" s="19">
        <v>5.7058097943645763E-5</v>
      </c>
      <c r="M151" s="14">
        <v>149</v>
      </c>
      <c r="N151" s="14">
        <v>156</v>
      </c>
      <c r="O151" s="14">
        <v>-7</v>
      </c>
    </row>
    <row r="152" spans="1:15">
      <c r="A152" s="20" t="s">
        <v>303</v>
      </c>
      <c r="B152" s="16" t="s">
        <v>304</v>
      </c>
      <c r="C152" s="16">
        <v>1</v>
      </c>
      <c r="D152" s="21">
        <v>5.9</v>
      </c>
      <c r="E152" s="18">
        <v>7</v>
      </c>
      <c r="F152" s="18">
        <v>42</v>
      </c>
      <c r="G152" s="18">
        <v>29.999999999999996</v>
      </c>
      <c r="H152" s="18">
        <v>14.999999999999998</v>
      </c>
      <c r="I152" s="18">
        <v>6.0000000000000009</v>
      </c>
      <c r="J152" s="18">
        <v>21</v>
      </c>
      <c r="K152" s="17">
        <v>8.4153570281441714E-2</v>
      </c>
      <c r="L152" s="19">
        <v>5.249627476646815E-5</v>
      </c>
      <c r="M152" s="14">
        <v>150</v>
      </c>
      <c r="N152" s="14">
        <v>151</v>
      </c>
      <c r="O152" s="14">
        <v>-1</v>
      </c>
    </row>
    <row r="153" spans="1:15">
      <c r="A153" s="20" t="s">
        <v>369</v>
      </c>
      <c r="B153" s="16" t="s">
        <v>370</v>
      </c>
      <c r="C153" s="16">
        <v>2</v>
      </c>
      <c r="D153" s="21">
        <v>12.4</v>
      </c>
      <c r="E153" s="18">
        <v>0</v>
      </c>
      <c r="F153" s="18">
        <v>17.096774193548388</v>
      </c>
      <c r="G153" s="18">
        <v>24.35483870967742</v>
      </c>
      <c r="H153" s="18">
        <v>28.580645161290324</v>
      </c>
      <c r="I153" s="18">
        <v>29.967741935483872</v>
      </c>
      <c r="J153" s="18">
        <v>5.698924731182796</v>
      </c>
      <c r="K153" s="17">
        <v>4.7997193703700952E-2</v>
      </c>
      <c r="L153" s="19">
        <v>2.9941378128843819E-5</v>
      </c>
      <c r="M153" s="14">
        <v>151</v>
      </c>
      <c r="N153" s="14" t="e">
        <v>#N/A</v>
      </c>
      <c r="O153" s="14" t="e">
        <v>#N/A</v>
      </c>
    </row>
    <row r="154" spans="1:15">
      <c r="A154" s="20" t="s">
        <v>307</v>
      </c>
      <c r="B154" s="16" t="s">
        <v>308</v>
      </c>
      <c r="C154" s="16">
        <v>1</v>
      </c>
      <c r="D154" s="21">
        <v>12</v>
      </c>
      <c r="E154" s="18">
        <v>3</v>
      </c>
      <c r="F154" s="18">
        <v>4</v>
      </c>
      <c r="G154" s="18">
        <v>39</v>
      </c>
      <c r="H154" s="18">
        <v>38</v>
      </c>
      <c r="I154" s="18">
        <v>16</v>
      </c>
      <c r="J154" s="18">
        <v>4.333333333333333</v>
      </c>
      <c r="K154" s="17">
        <v>3.5318689706496924E-2</v>
      </c>
      <c r="L154" s="19">
        <v>2.2032334849526584E-5</v>
      </c>
      <c r="M154" s="14">
        <v>152</v>
      </c>
      <c r="N154" s="14">
        <v>152</v>
      </c>
      <c r="O154" s="14">
        <v>0</v>
      </c>
    </row>
    <row r="155" spans="1:15">
      <c r="A155" s="20" t="s">
        <v>224</v>
      </c>
      <c r="B155" s="16" t="s">
        <v>225</v>
      </c>
      <c r="C155" s="16">
        <v>1</v>
      </c>
      <c r="D155" s="21">
        <v>3</v>
      </c>
      <c r="E155" s="18">
        <v>0</v>
      </c>
      <c r="F155" s="18">
        <v>22</v>
      </c>
      <c r="G155" s="18">
        <v>25</v>
      </c>
      <c r="H155" s="18">
        <v>38</v>
      </c>
      <c r="I155" s="18">
        <v>15</v>
      </c>
      <c r="J155" s="18">
        <v>7.333333333333333</v>
      </c>
      <c r="K155" s="17">
        <v>1.4942522568133314E-2</v>
      </c>
      <c r="L155" s="19">
        <v>9.3213724363381692E-6</v>
      </c>
      <c r="M155" s="14">
        <v>153</v>
      </c>
      <c r="N155" s="14">
        <v>157</v>
      </c>
      <c r="O155" s="14">
        <v>-4</v>
      </c>
    </row>
    <row r="156" spans="1:15">
      <c r="A156" s="20" t="s">
        <v>460</v>
      </c>
      <c r="B156" s="16" t="s">
        <v>461</v>
      </c>
      <c r="C156" s="16">
        <v>1</v>
      </c>
      <c r="D156" s="21">
        <v>3</v>
      </c>
      <c r="E156" s="18">
        <v>0</v>
      </c>
      <c r="F156" s="18">
        <v>0</v>
      </c>
      <c r="G156" s="18">
        <v>20</v>
      </c>
      <c r="H156" s="18">
        <v>67</v>
      </c>
      <c r="I156" s="18">
        <v>13</v>
      </c>
      <c r="J156" s="18">
        <v>0</v>
      </c>
      <c r="K156" s="17">
        <v>0</v>
      </c>
      <c r="L156" s="19">
        <v>0</v>
      </c>
      <c r="M156" s="14">
        <v>154</v>
      </c>
      <c r="N156" s="14">
        <v>130</v>
      </c>
      <c r="O156" s="14">
        <v>24</v>
      </c>
    </row>
  </sheetData>
  <sortState ref="A2:O155">
    <sortCondition descending="1" ref="K1"/>
  </sortState>
  <mergeCells count="1">
    <mergeCell ref="A1:B1"/>
  </mergeCells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REF2014 Profiles +weighted UoAs</vt:lpstr>
      <vt:lpstr>Institution results FORMULAE</vt:lpstr>
      <vt:lpstr>VALUES ONLY sorted by power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2014-11-20T08:04:44Z</dcterms:created>
  <dcterms:modified xsi:type="dcterms:W3CDTF">2014-12-17T22:33:17Z</dcterms:modified>
</cp:coreProperties>
</file>